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office records\ca records\2026-2027\SAMTECH EXTRA FOMR DOWNLOAD\SAMTECH SOFTWARE\"/>
    </mc:Choice>
  </mc:AlternateContent>
  <xr:revisionPtr revIDLastSave="0" documentId="13_ncr:1_{28892C48-1361-4787-BA95-64B5802E078F}" xr6:coauthVersionLast="47" xr6:coauthVersionMax="47" xr10:uidLastSave="{00000000-0000-0000-0000-000000000000}"/>
  <bookViews>
    <workbookView xWindow="-103" yWindow="-103" windowWidth="22149" windowHeight="11829" firstSheet="79" activeTab="82" xr2:uid="{0AC3D130-BB9C-40B4-948B-5426D1549FEC}"/>
  </bookViews>
  <sheets>
    <sheet name="Sheet1" sheetId="91" r:id="rId1"/>
    <sheet name="BASIC" sheetId="1" r:id="rId2"/>
    <sheet name="PRODUCTION MASTER" sheetId="61" r:id="rId3"/>
    <sheet name="STOCK MASTER" sheetId="7" r:id="rId4"/>
    <sheet name="CONSUMPTION" sheetId="3" r:id="rId5"/>
    <sheet name="WIP Data" sheetId="4" r:id="rId6"/>
    <sheet name="Sheet2" sheetId="6" r:id="rId7"/>
    <sheet name="STK_OIL" sheetId="8" r:id="rId8"/>
    <sheet name="STK_INSULATION" sheetId="9" r:id="rId9"/>
    <sheet name="STK_16KVA_HV WIRE" sheetId="10" r:id="rId10"/>
    <sheet name="STK_16KVA_LV STRIP" sheetId="11" r:id="rId11"/>
    <sheet name="STK_16KVA_CORE" sheetId="12" r:id="rId12"/>
    <sheet name="STK_16KVA_ICB" sheetId="13" r:id="rId13"/>
    <sheet name="STK_16KVA_HV BUSHING" sheetId="14" r:id="rId14"/>
    <sheet name="STK_16KVA_LV BUSHING" sheetId="15" r:id="rId15"/>
    <sheet name="STK_16KVA_TANK" sheetId="16" r:id="rId16"/>
    <sheet name="STK_16KVA_RADIATOR" sheetId="17" r:id="rId17"/>
    <sheet name="STK_25KVA_HV WIRE" sheetId="18" r:id="rId18"/>
    <sheet name="STK_25KVA_LV STRIP" sheetId="19" r:id="rId19"/>
    <sheet name="STK_25KVA_CORE" sheetId="20" r:id="rId20"/>
    <sheet name="STK_25KVA_ICB" sheetId="21" r:id="rId21"/>
    <sheet name="STK_25KVA_HV BUSHING" sheetId="22" r:id="rId22"/>
    <sheet name="STK_25KVA_LV BUSHING" sheetId="23" r:id="rId23"/>
    <sheet name="STK_25KVA_TANK" sheetId="24" r:id="rId24"/>
    <sheet name="STK_25KVA_RADIATOR" sheetId="25" r:id="rId25"/>
    <sheet name="STK_63KVA_HV WIRE" sheetId="26" r:id="rId26"/>
    <sheet name="STK_63KVA_LV STRIP" sheetId="27" r:id="rId27"/>
    <sheet name="STK_63KVA_CORE" sheetId="28" r:id="rId28"/>
    <sheet name="STK_63KVA_ICB" sheetId="29" r:id="rId29"/>
    <sheet name="STK_63KVA_HV BUSHING" sheetId="30" r:id="rId30"/>
    <sheet name="STK_63KVA_LV BUSHING" sheetId="31" r:id="rId31"/>
    <sheet name="STK_63KVA_TANK" sheetId="32" r:id="rId32"/>
    <sheet name="STK_63KVA_RADIATOR" sheetId="33" r:id="rId33"/>
    <sheet name="STK_100KVA_HV WIRE" sheetId="34" r:id="rId34"/>
    <sheet name="STK_100KVA_LV STRIP" sheetId="35" r:id="rId35"/>
    <sheet name="STK_100KVA_CORE" sheetId="36" r:id="rId36"/>
    <sheet name="STK_100KVA_ICB" sheetId="37" r:id="rId37"/>
    <sheet name="STK_100KVA_HV BUSHING" sheetId="38" r:id="rId38"/>
    <sheet name="STK_100KVA_LV BUSHING" sheetId="39" r:id="rId39"/>
    <sheet name="STK_100KVA_TANK" sheetId="40" r:id="rId40"/>
    <sheet name="STK_100KVA_RADIATOR" sheetId="41" r:id="rId41"/>
    <sheet name="STK_250KVA_HV WIRE" sheetId="42" r:id="rId42"/>
    <sheet name="STK_250KVA_LV STRIP" sheetId="43" r:id="rId43"/>
    <sheet name="STK_250KVA_CORE" sheetId="44" r:id="rId44"/>
    <sheet name="STK_250KVA_MCCB" sheetId="45" r:id="rId45"/>
    <sheet name="STK_250KVA_HV BUSHING" sheetId="46" r:id="rId46"/>
    <sheet name="STK_250KVA_LV BUSHING" sheetId="47" r:id="rId47"/>
    <sheet name="STK_250KVA_TANK" sheetId="48" r:id="rId48"/>
    <sheet name="STK_250KVA_RADIATOR" sheetId="49" r:id="rId49"/>
    <sheet name="STK_16KVA_OUTSOURCED TR" sheetId="51" r:id="rId50"/>
    <sheet name="STK_250KVA_FINISHED TR" sheetId="75" r:id="rId51"/>
    <sheet name="STK_100KVA_FINISHED TR" sheetId="74" r:id="rId52"/>
    <sheet name="STK_63KVA_FINISHED TR" sheetId="73" r:id="rId53"/>
    <sheet name="STK_25KVA_FINISHED TR" sheetId="72" r:id="rId54"/>
    <sheet name="STK_16KVA_FINISHED TR" sheetId="71" r:id="rId55"/>
    <sheet name="STK_250KVA_CCA FIN" sheetId="90" r:id="rId56"/>
    <sheet name="STK_100KVA_CCA FIN" sheetId="89" r:id="rId57"/>
    <sheet name="STK_63KVA_CCA FIN" sheetId="88" r:id="rId58"/>
    <sheet name="STK_25KVA_CCA FIN" sheetId="87" r:id="rId59"/>
    <sheet name="STK_16KVA_CCA FIN" sheetId="86" r:id="rId60"/>
    <sheet name="STK_250KVA_LV COIL FIN" sheetId="85" r:id="rId61"/>
    <sheet name="STK_100KVA_LV COIL FIN" sheetId="84" r:id="rId62"/>
    <sheet name="STK_63KVA_LV COIL FIN" sheetId="83" r:id="rId63"/>
    <sheet name="STK_25KVA_LV COIL FIN" sheetId="82" r:id="rId64"/>
    <sheet name="STK_16KVA_LV COIL FIN" sheetId="81" r:id="rId65"/>
    <sheet name="STK_250KVA_HV COIL FIN" sheetId="80" r:id="rId66"/>
    <sheet name="STK_100KVA_HV COIL FIN" sheetId="79" r:id="rId67"/>
    <sheet name="STK_63KVA_HV COIL FIN" sheetId="78" r:id="rId68"/>
    <sheet name="STK_25KVA_HV COIL FIN" sheetId="77" r:id="rId69"/>
    <sheet name="STK_16KVA_HV COIL FIN" sheetId="76" r:id="rId70"/>
    <sheet name="STK_25KVA_OUTSOURCED TR" sheetId="52" r:id="rId71"/>
    <sheet name="STK_63KVA_OUTSOURCED TR" sheetId="53" r:id="rId72"/>
    <sheet name="STK_100KVA_OUTSOURCED TR" sheetId="54" r:id="rId73"/>
    <sheet name="STK_250KVA_OUTSOURCED TR" sheetId="55" r:id="rId74"/>
    <sheet name="STK_16KVA_OUTSOURCED CCA" sheetId="56" r:id="rId75"/>
    <sheet name="STK_25KVA_OUTSOURCED CCA" sheetId="57" r:id="rId76"/>
    <sheet name="STK_63KVA_OUTSOURCED CCA" sheetId="58" r:id="rId77"/>
    <sheet name="STK_100KVA_OUTSOURCED CCA" sheetId="59" r:id="rId78"/>
    <sheet name="STK_250KVA_OUTSOURCED CCA" sheetId="60" r:id="rId79"/>
    <sheet name="PROD_HV WINDING" sheetId="62" r:id="rId80"/>
    <sheet name="PROD_LV WINDING" sheetId="64" r:id="rId81"/>
    <sheet name="PROD_CORE COIL ASSY" sheetId="65" r:id="rId82"/>
    <sheet name="PROD_TANKING" sheetId="66" r:id="rId83"/>
    <sheet name="PROD_TESTING PASSED" sheetId="67" r:id="rId84"/>
    <sheet name="PROD_TESTING FAILED" sheetId="68" r:id="rId85"/>
    <sheet name="PROD_PAINTING" sheetId="69" r:id="rId86"/>
    <sheet name="PROD_DISPATCH" sheetId="70" r:id="rId8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62" i="62" l="1"/>
  <c r="D162" i="62"/>
  <c r="Q72" i="7" a="1"/>
  <c r="O72" i="7"/>
  <c r="I72" i="7"/>
  <c r="A8" i="75"/>
  <c r="A9" i="75" s="1"/>
  <c r="A10" i="75" s="1"/>
  <c r="A11" i="75" s="1"/>
  <c r="A12" i="75" s="1"/>
  <c r="A13" i="75" s="1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A26" i="75" s="1"/>
  <c r="A27" i="75" s="1"/>
  <c r="A28" i="75" s="1"/>
  <c r="A29" i="75" s="1"/>
  <c r="A30" i="75" s="1"/>
  <c r="A31" i="75" s="1"/>
  <c r="A32" i="75" s="1"/>
  <c r="A33" i="75" s="1"/>
  <c r="A34" i="75" s="1"/>
  <c r="A35" i="75" s="1"/>
  <c r="A36" i="75" s="1"/>
  <c r="A37" i="75" s="1"/>
  <c r="A38" i="75" s="1"/>
  <c r="A39" i="75" s="1"/>
  <c r="A40" i="75" s="1"/>
  <c r="A41" i="75" s="1"/>
  <c r="A42" i="75" s="1"/>
  <c r="A43" i="75" s="1"/>
  <c r="A44" i="75" s="1"/>
  <c r="A45" i="75" s="1"/>
  <c r="A46" i="75" s="1"/>
  <c r="A47" i="75" s="1"/>
  <c r="A48" i="75" s="1"/>
  <c r="A49" i="75" s="1"/>
  <c r="A50" i="75" s="1"/>
  <c r="A51" i="75" s="1"/>
  <c r="A52" i="75" s="1"/>
  <c r="A53" i="75" s="1"/>
  <c r="A54" i="75" s="1"/>
  <c r="A55" i="75" s="1"/>
  <c r="A56" i="75" s="1"/>
  <c r="A57" i="75" s="1"/>
  <c r="A58" i="75" s="1"/>
  <c r="A59" i="75" s="1"/>
  <c r="A60" i="75" s="1"/>
  <c r="A61" i="75" s="1"/>
  <c r="A62" i="75" s="1"/>
  <c r="A63" i="75" s="1"/>
  <c r="A64" i="75" s="1"/>
  <c r="A65" i="75" s="1"/>
  <c r="A66" i="75" s="1"/>
  <c r="A67" i="75" s="1"/>
  <c r="A68" i="75" s="1"/>
  <c r="A69" i="75" s="1"/>
  <c r="A70" i="75" s="1"/>
  <c r="A71" i="75" s="1"/>
  <c r="A72" i="75" s="1"/>
  <c r="A73" i="75" s="1"/>
  <c r="A74" i="75" s="1"/>
  <c r="A75" i="75" s="1"/>
  <c r="A76" i="75" s="1"/>
  <c r="A77" i="75" s="1"/>
  <c r="A78" i="75" s="1"/>
  <c r="A79" i="75" s="1"/>
  <c r="A80" i="75" s="1"/>
  <c r="A81" i="75" s="1"/>
  <c r="A82" i="75" s="1"/>
  <c r="A83" i="75" s="1"/>
  <c r="A84" i="75" s="1"/>
  <c r="A85" i="75" s="1"/>
  <c r="A86" i="75" s="1"/>
  <c r="A87" i="75" s="1"/>
  <c r="A88" i="75" s="1"/>
  <c r="A89" i="75" s="1"/>
  <c r="A90" i="75" s="1"/>
  <c r="A91" i="75" s="1"/>
  <c r="A92" i="75" s="1"/>
  <c r="A93" i="75" s="1"/>
  <c r="A94" i="75" s="1"/>
  <c r="A95" i="75" s="1"/>
  <c r="A96" i="75" s="1"/>
  <c r="A97" i="75" s="1"/>
  <c r="A98" i="75" s="1"/>
  <c r="A99" i="75" s="1"/>
  <c r="A100" i="75" s="1"/>
  <c r="A101" i="75" s="1"/>
  <c r="A102" i="75" s="1"/>
  <c r="A103" i="75" s="1"/>
  <c r="A104" i="75" s="1"/>
  <c r="A105" i="75" s="1"/>
  <c r="A106" i="75" s="1"/>
  <c r="A107" i="75" s="1"/>
  <c r="A108" i="75" s="1"/>
  <c r="A109" i="75" s="1"/>
  <c r="A110" i="75" s="1"/>
  <c r="A111" i="75" s="1"/>
  <c r="A112" i="75" s="1"/>
  <c r="A113" i="75" s="1"/>
  <c r="A114" i="75" s="1"/>
  <c r="A115" i="75" s="1"/>
  <c r="A116" i="75" s="1"/>
  <c r="A117" i="75" s="1"/>
  <c r="A118" i="75" s="1"/>
  <c r="A119" i="75" s="1"/>
  <c r="A120" i="75" s="1"/>
  <c r="A121" i="75" s="1"/>
  <c r="A122" i="75" s="1"/>
  <c r="A123" i="75" s="1"/>
  <c r="A124" i="75" s="1"/>
  <c r="A125" i="75" s="1"/>
  <c r="A126" i="75" s="1"/>
  <c r="A127" i="75" s="1"/>
  <c r="A128" i="75" s="1"/>
  <c r="A129" i="75" s="1"/>
  <c r="A130" i="75" s="1"/>
  <c r="A131" i="75" s="1"/>
  <c r="A132" i="75" s="1"/>
  <c r="A133" i="75" s="1"/>
  <c r="A134" i="75" s="1"/>
  <c r="A135" i="75" s="1"/>
  <c r="A136" i="75" s="1"/>
  <c r="A137" i="75" s="1"/>
  <c r="A138" i="75" s="1"/>
  <c r="A139" i="75" s="1"/>
  <c r="A140" i="75" s="1"/>
  <c r="A141" i="75" s="1"/>
  <c r="A142" i="75" s="1"/>
  <c r="A143" i="75" s="1"/>
  <c r="A144" i="75" s="1"/>
  <c r="A145" i="75" s="1"/>
  <c r="A146" i="75" s="1"/>
  <c r="A147" i="75" s="1"/>
  <c r="A148" i="75" s="1"/>
  <c r="A149" i="75" s="1"/>
  <c r="A150" i="75" s="1"/>
  <c r="A151" i="75" s="1"/>
  <c r="A152" i="75" s="1"/>
  <c r="A153" i="75" s="1"/>
  <c r="A154" i="75" s="1"/>
  <c r="A155" i="75" s="1"/>
  <c r="A156" i="75" s="1"/>
  <c r="A157" i="75" s="1"/>
  <c r="A158" i="75" s="1"/>
  <c r="A159" i="75" s="1"/>
  <c r="A160" i="75" s="1"/>
  <c r="A161" i="75" s="1"/>
  <c r="A162" i="75" s="1"/>
  <c r="A163" i="75" s="1"/>
  <c r="A164" i="75" s="1"/>
  <c r="A165" i="75" s="1"/>
  <c r="A166" i="75" s="1"/>
  <c r="A167" i="75" s="1"/>
  <c r="A168" i="75" s="1"/>
  <c r="A169" i="75" s="1"/>
  <c r="A170" i="75" s="1"/>
  <c r="A171" i="75" s="1"/>
  <c r="A172" i="75" s="1"/>
  <c r="A173" i="75" s="1"/>
  <c r="A174" i="75" s="1"/>
  <c r="A175" i="75" s="1"/>
  <c r="A176" i="75" s="1"/>
  <c r="A177" i="75" s="1"/>
  <c r="A178" i="75" s="1"/>
  <c r="A179" i="75" s="1"/>
  <c r="A180" i="75" s="1"/>
  <c r="A181" i="75" s="1"/>
  <c r="A182" i="75" s="1"/>
  <c r="A183" i="75" s="1"/>
  <c r="A184" i="75" s="1"/>
  <c r="A185" i="75" s="1"/>
  <c r="A186" i="75" s="1"/>
  <c r="A187" i="75" s="1"/>
  <c r="A188" i="75" s="1"/>
  <c r="A189" i="75" s="1"/>
  <c r="A190" i="75" s="1"/>
  <c r="A191" i="75" s="1"/>
  <c r="A192" i="75" s="1"/>
  <c r="A193" i="75" s="1"/>
  <c r="A194" i="75" s="1"/>
  <c r="A195" i="75" s="1"/>
  <c r="A196" i="75" s="1"/>
  <c r="A197" i="75" s="1"/>
  <c r="A198" i="75" s="1"/>
  <c r="A199" i="75" s="1"/>
  <c r="A200" i="75" s="1"/>
  <c r="A201" i="75" s="1"/>
  <c r="A202" i="75" s="1"/>
  <c r="A203" i="75" s="1"/>
  <c r="A204" i="75" s="1"/>
  <c r="A205" i="75" s="1"/>
  <c r="A206" i="75" s="1"/>
  <c r="A207" i="75" s="1"/>
  <c r="A208" i="75" s="1"/>
  <c r="A209" i="75" s="1"/>
  <c r="A210" i="75" s="1"/>
  <c r="A211" i="75" s="1"/>
  <c r="A212" i="75" s="1"/>
  <c r="A213" i="75" s="1"/>
  <c r="A214" i="75" s="1"/>
  <c r="A215" i="75" s="1"/>
  <c r="A216" i="75" s="1"/>
  <c r="A217" i="75" s="1"/>
  <c r="A218" i="75" s="1"/>
  <c r="A219" i="75" s="1"/>
  <c r="A220" i="75" s="1"/>
  <c r="A221" i="75" s="1"/>
  <c r="A222" i="75" s="1"/>
  <c r="A223" i="75" s="1"/>
  <c r="A224" i="75" s="1"/>
  <c r="A225" i="75" s="1"/>
  <c r="A226" i="75" s="1"/>
  <c r="A227" i="75" s="1"/>
  <c r="A228" i="75" s="1"/>
  <c r="A229" i="75" s="1"/>
  <c r="A230" i="75" s="1"/>
  <c r="A231" i="75" s="1"/>
  <c r="A232" i="75" s="1"/>
  <c r="A233" i="75" s="1"/>
  <c r="A234" i="75" s="1"/>
  <c r="A235" i="75" s="1"/>
  <c r="A236" i="75" s="1"/>
  <c r="A237" i="75" s="1"/>
  <c r="A238" i="75" s="1"/>
  <c r="A239" i="75" s="1"/>
  <c r="A240" i="75" s="1"/>
  <c r="A241" i="75" s="1"/>
  <c r="A242" i="75" s="1"/>
  <c r="A243" i="75" s="1"/>
  <c r="A244" i="75" s="1"/>
  <c r="A245" i="75" s="1"/>
  <c r="A246" i="75" s="1"/>
  <c r="A247" i="75" s="1"/>
  <c r="A248" i="75" s="1"/>
  <c r="A249" i="75" s="1"/>
  <c r="A250" i="75" s="1"/>
  <c r="A251" i="75" s="1"/>
  <c r="A252" i="75" s="1"/>
  <c r="A253" i="75" s="1"/>
  <c r="A254" i="75" s="1"/>
  <c r="A255" i="75" s="1"/>
  <c r="A256" i="75" s="1"/>
  <c r="A257" i="75" s="1"/>
  <c r="A258" i="75" s="1"/>
  <c r="A259" i="75" s="1"/>
  <c r="A260" i="75" s="1"/>
  <c r="A261" i="75" s="1"/>
  <c r="A262" i="75" s="1"/>
  <c r="A263" i="75" s="1"/>
  <c r="A264" i="75" s="1"/>
  <c r="A265" i="75" s="1"/>
  <c r="A266" i="75" s="1"/>
  <c r="A267" i="75" s="1"/>
  <c r="A268" i="75" s="1"/>
  <c r="A269" i="75" s="1"/>
  <c r="A270" i="75" s="1"/>
  <c r="A271" i="75" s="1"/>
  <c r="A272" i="75" s="1"/>
  <c r="A273" i="75" s="1"/>
  <c r="A274" i="75" s="1"/>
  <c r="A275" i="75" s="1"/>
  <c r="A276" i="75" s="1"/>
  <c r="A277" i="75" s="1"/>
  <c r="A278" i="75" s="1"/>
  <c r="A279" i="75" s="1"/>
  <c r="A280" i="75" s="1"/>
  <c r="A281" i="75" s="1"/>
  <c r="A282" i="75" s="1"/>
  <c r="A283" i="75" s="1"/>
  <c r="A284" i="75" s="1"/>
  <c r="A285" i="75" s="1"/>
  <c r="A286" i="75" s="1"/>
  <c r="A287" i="75" s="1"/>
  <c r="A288" i="75" s="1"/>
  <c r="A289" i="75" s="1"/>
  <c r="A290" i="75" s="1"/>
  <c r="A291" i="75" s="1"/>
  <c r="A292" i="75" s="1"/>
  <c r="A293" i="75" s="1"/>
  <c r="A294" i="75" s="1"/>
  <c r="A295" i="75" s="1"/>
  <c r="A296" i="75" s="1"/>
  <c r="A297" i="75" s="1"/>
  <c r="A298" i="75" s="1"/>
  <c r="A299" i="75" s="1"/>
  <c r="A300" i="75" s="1"/>
  <c r="A301" i="75" s="1"/>
  <c r="A302" i="75" s="1"/>
  <c r="A303" i="75" s="1"/>
  <c r="A304" i="75" s="1"/>
  <c r="A305" i="75" s="1"/>
  <c r="A306" i="75" s="1"/>
  <c r="A307" i="75" s="1"/>
  <c r="A308" i="75" s="1"/>
  <c r="A309" i="75" s="1"/>
  <c r="A310" i="75" s="1"/>
  <c r="A311" i="75" s="1"/>
  <c r="A312" i="75" s="1"/>
  <c r="A313" i="75" s="1"/>
  <c r="A314" i="75" s="1"/>
  <c r="A315" i="75" s="1"/>
  <c r="A316" i="75" s="1"/>
  <c r="A317" i="75" s="1"/>
  <c r="A318" i="75" s="1"/>
  <c r="A319" i="75" s="1"/>
  <c r="A320" i="75" s="1"/>
  <c r="A321" i="75" s="1"/>
  <c r="A322" i="75" s="1"/>
  <c r="A323" i="75" s="1"/>
  <c r="A324" i="75" s="1"/>
  <c r="A325" i="75" s="1"/>
  <c r="A326" i="75" s="1"/>
  <c r="A327" i="75" s="1"/>
  <c r="A328" i="75" s="1"/>
  <c r="A329" i="75" s="1"/>
  <c r="A330" i="75" s="1"/>
  <c r="A331" i="75" s="1"/>
  <c r="A332" i="75" s="1"/>
  <c r="A333" i="75" s="1"/>
  <c r="A334" i="75" s="1"/>
  <c r="A335" i="75" s="1"/>
  <c r="A336" i="75" s="1"/>
  <c r="A337" i="75" s="1"/>
  <c r="A338" i="75" s="1"/>
  <c r="A339" i="75" s="1"/>
  <c r="A340" i="75" s="1"/>
  <c r="A341" i="75" s="1"/>
  <c r="A342" i="75" s="1"/>
  <c r="A343" i="75" s="1"/>
  <c r="A344" i="75" s="1"/>
  <c r="A345" i="75" s="1"/>
  <c r="A346" i="75" s="1"/>
  <c r="A347" i="75" s="1"/>
  <c r="A348" i="75" s="1"/>
  <c r="A349" i="75" s="1"/>
  <c r="A350" i="75" s="1"/>
  <c r="A351" i="75" s="1"/>
  <c r="A352" i="75" s="1"/>
  <c r="A353" i="75" s="1"/>
  <c r="A354" i="75" s="1"/>
  <c r="A355" i="75" s="1"/>
  <c r="A356" i="75" s="1"/>
  <c r="A357" i="75" s="1"/>
  <c r="A358" i="75" s="1"/>
  <c r="A359" i="75" s="1"/>
  <c r="A360" i="75" s="1"/>
  <c r="A361" i="75" s="1"/>
  <c r="A362" i="75" s="1"/>
  <c r="A363" i="75" s="1"/>
  <c r="A364" i="75" s="1"/>
  <c r="A365" i="75" s="1"/>
  <c r="A366" i="75" s="1"/>
  <c r="A367" i="75" s="1"/>
  <c r="A368" i="75" s="1"/>
  <c r="A369" i="75" s="1"/>
  <c r="A370" i="75" s="1"/>
  <c r="A7" i="75"/>
  <c r="K6" i="75"/>
  <c r="C7" i="75"/>
  <c r="K7" i="75" s="1"/>
  <c r="C8" i="75" s="1"/>
  <c r="K8" i="75" s="1"/>
  <c r="D370" i="75"/>
  <c r="D369" i="75"/>
  <c r="D368" i="75"/>
  <c r="D367" i="75"/>
  <c r="D366" i="75"/>
  <c r="D365" i="75"/>
  <c r="D364" i="75"/>
  <c r="D363" i="75"/>
  <c r="D362" i="75"/>
  <c r="D361" i="75"/>
  <c r="D360" i="75"/>
  <c r="D359" i="75"/>
  <c r="D358" i="75"/>
  <c r="D357" i="75"/>
  <c r="D356" i="75"/>
  <c r="D355" i="75"/>
  <c r="D354" i="75"/>
  <c r="D353" i="75"/>
  <c r="D352" i="75"/>
  <c r="D351" i="75"/>
  <c r="D350" i="75"/>
  <c r="D349" i="75"/>
  <c r="D348" i="75"/>
  <c r="D347" i="75"/>
  <c r="D346" i="75"/>
  <c r="D345" i="75"/>
  <c r="D344" i="75"/>
  <c r="D343" i="75"/>
  <c r="D342" i="75"/>
  <c r="D341" i="75"/>
  <c r="D340" i="75"/>
  <c r="D339" i="75"/>
  <c r="D338" i="75"/>
  <c r="D337" i="75"/>
  <c r="D336" i="75"/>
  <c r="D335" i="75"/>
  <c r="D334" i="75"/>
  <c r="D333" i="75"/>
  <c r="D332" i="75"/>
  <c r="D331" i="75"/>
  <c r="D330" i="75"/>
  <c r="D329" i="75"/>
  <c r="D328" i="75"/>
  <c r="D327" i="75"/>
  <c r="D326" i="75"/>
  <c r="D325" i="75"/>
  <c r="D324" i="75"/>
  <c r="D323" i="75"/>
  <c r="D322" i="75"/>
  <c r="D321" i="75"/>
  <c r="D320" i="75"/>
  <c r="D319" i="75"/>
  <c r="D318" i="75"/>
  <c r="D317" i="75"/>
  <c r="D316" i="75"/>
  <c r="D315" i="75"/>
  <c r="D314" i="75"/>
  <c r="D313" i="75"/>
  <c r="D312" i="75"/>
  <c r="D311" i="75"/>
  <c r="D310" i="75"/>
  <c r="D309" i="75"/>
  <c r="D308" i="75"/>
  <c r="D307" i="75"/>
  <c r="D306" i="75"/>
  <c r="D305" i="75"/>
  <c r="D304" i="75"/>
  <c r="D303" i="75"/>
  <c r="D302" i="75"/>
  <c r="D301" i="75"/>
  <c r="D300" i="75"/>
  <c r="D299" i="75"/>
  <c r="D298" i="75"/>
  <c r="D297" i="75"/>
  <c r="D296" i="75"/>
  <c r="D295" i="75"/>
  <c r="D294" i="75"/>
  <c r="D293" i="75"/>
  <c r="D292" i="75"/>
  <c r="D291" i="75"/>
  <c r="D290" i="75"/>
  <c r="D289" i="75"/>
  <c r="D288" i="75"/>
  <c r="D287" i="75"/>
  <c r="D286" i="75"/>
  <c r="D285" i="75"/>
  <c r="D284" i="75"/>
  <c r="D283" i="75"/>
  <c r="D282" i="75"/>
  <c r="D281" i="75"/>
  <c r="D280" i="75"/>
  <c r="D279" i="75"/>
  <c r="D278" i="75"/>
  <c r="D277" i="75"/>
  <c r="D276" i="75"/>
  <c r="D275" i="75"/>
  <c r="D274" i="75"/>
  <c r="D273" i="75"/>
  <c r="D272" i="75"/>
  <c r="D271" i="75"/>
  <c r="D270" i="75"/>
  <c r="D269" i="75"/>
  <c r="D268" i="75"/>
  <c r="D267" i="75"/>
  <c r="D266" i="75"/>
  <c r="D265" i="75"/>
  <c r="D264" i="75"/>
  <c r="D263" i="75"/>
  <c r="D262" i="75"/>
  <c r="D261" i="75"/>
  <c r="D260" i="75"/>
  <c r="D259" i="75"/>
  <c r="D258" i="75"/>
  <c r="D257" i="75"/>
  <c r="D256" i="75"/>
  <c r="D255" i="75"/>
  <c r="D254" i="75"/>
  <c r="D253" i="75"/>
  <c r="D252" i="75"/>
  <c r="D251" i="75"/>
  <c r="D250" i="75"/>
  <c r="D249" i="75"/>
  <c r="D248" i="75"/>
  <c r="D247" i="75"/>
  <c r="D246" i="75"/>
  <c r="D245" i="75"/>
  <c r="D244" i="75"/>
  <c r="D243" i="75"/>
  <c r="D242" i="75"/>
  <c r="D241" i="75"/>
  <c r="D240" i="75"/>
  <c r="D239" i="75"/>
  <c r="D238" i="75"/>
  <c r="D237" i="75"/>
  <c r="D236" i="75"/>
  <c r="D235" i="75"/>
  <c r="D234" i="75"/>
  <c r="D233" i="75"/>
  <c r="D232" i="75"/>
  <c r="D231" i="75"/>
  <c r="D230" i="75"/>
  <c r="D229" i="75"/>
  <c r="D228" i="75"/>
  <c r="D227" i="75"/>
  <c r="D226" i="75"/>
  <c r="D225" i="75"/>
  <c r="D224" i="75"/>
  <c r="D223" i="75"/>
  <c r="D222" i="75"/>
  <c r="D221" i="75"/>
  <c r="D220" i="75"/>
  <c r="D219" i="75"/>
  <c r="D218" i="75"/>
  <c r="D217" i="75"/>
  <c r="D216" i="75"/>
  <c r="D215" i="75"/>
  <c r="D214" i="75"/>
  <c r="D213" i="75"/>
  <c r="D212" i="75"/>
  <c r="D211" i="75"/>
  <c r="D210" i="75"/>
  <c r="D209" i="75"/>
  <c r="D208" i="75"/>
  <c r="D207" i="75"/>
  <c r="D206" i="75"/>
  <c r="D205" i="75"/>
  <c r="D204" i="75"/>
  <c r="D203" i="75"/>
  <c r="D202" i="75"/>
  <c r="D201" i="75"/>
  <c r="D200" i="75"/>
  <c r="D199" i="75"/>
  <c r="D198" i="75"/>
  <c r="D197" i="75"/>
  <c r="D196" i="75"/>
  <c r="D195" i="75"/>
  <c r="D194" i="75"/>
  <c r="D193" i="75"/>
  <c r="D192" i="75"/>
  <c r="D191" i="75"/>
  <c r="D190" i="75"/>
  <c r="D189" i="75"/>
  <c r="D188" i="75"/>
  <c r="D187" i="75"/>
  <c r="D186" i="75"/>
  <c r="D185" i="75"/>
  <c r="D184" i="75"/>
  <c r="D183" i="75"/>
  <c r="D182" i="75"/>
  <c r="D181" i="75"/>
  <c r="D180" i="75"/>
  <c r="D179" i="75"/>
  <c r="D178" i="75"/>
  <c r="D177" i="75"/>
  <c r="D176" i="75"/>
  <c r="D175" i="75"/>
  <c r="D174" i="75"/>
  <c r="D173" i="75"/>
  <c r="D172" i="75"/>
  <c r="D171" i="75"/>
  <c r="D170" i="75"/>
  <c r="D169" i="75"/>
  <c r="D168" i="75"/>
  <c r="D167" i="75"/>
  <c r="D166" i="75"/>
  <c r="D165" i="75"/>
  <c r="D164" i="75"/>
  <c r="D163" i="75"/>
  <c r="D162" i="75"/>
  <c r="D161" i="75"/>
  <c r="D160" i="75"/>
  <c r="D159" i="75"/>
  <c r="D158" i="75"/>
  <c r="D157" i="75"/>
  <c r="D156" i="75"/>
  <c r="D155" i="75"/>
  <c r="D154" i="75"/>
  <c r="D153" i="75"/>
  <c r="D152" i="75"/>
  <c r="D151" i="75"/>
  <c r="D150" i="75"/>
  <c r="D149" i="75"/>
  <c r="D148" i="75"/>
  <c r="D147" i="75"/>
  <c r="D146" i="75"/>
  <c r="D145" i="75"/>
  <c r="D144" i="75"/>
  <c r="D143" i="75"/>
  <c r="D142" i="75"/>
  <c r="D141" i="75"/>
  <c r="D140" i="75"/>
  <c r="D139" i="75"/>
  <c r="D138" i="75"/>
  <c r="D137" i="75"/>
  <c r="D136" i="75"/>
  <c r="D135" i="75"/>
  <c r="D134" i="75"/>
  <c r="D133" i="75"/>
  <c r="D132" i="75"/>
  <c r="D131" i="75"/>
  <c r="D130" i="75"/>
  <c r="D129" i="75"/>
  <c r="D128" i="75"/>
  <c r="D127" i="75"/>
  <c r="D126" i="75"/>
  <c r="D125" i="75"/>
  <c r="D124" i="75"/>
  <c r="D123" i="75"/>
  <c r="D122" i="75"/>
  <c r="D121" i="75"/>
  <c r="D120" i="75"/>
  <c r="D119" i="75"/>
  <c r="D118" i="75"/>
  <c r="D117" i="75"/>
  <c r="D116" i="75"/>
  <c r="D115" i="75"/>
  <c r="D114" i="75"/>
  <c r="D113" i="75"/>
  <c r="D112" i="75"/>
  <c r="D111" i="75"/>
  <c r="D110" i="75"/>
  <c r="D109" i="75"/>
  <c r="D108" i="75"/>
  <c r="D107" i="75"/>
  <c r="D106" i="75"/>
  <c r="D105" i="75"/>
  <c r="D104" i="75"/>
  <c r="D103" i="75"/>
  <c r="D102" i="75"/>
  <c r="D101" i="75"/>
  <c r="D100" i="75"/>
  <c r="D99" i="75"/>
  <c r="D98" i="75"/>
  <c r="D97" i="75"/>
  <c r="D96" i="75"/>
  <c r="D95" i="75"/>
  <c r="D94" i="75"/>
  <c r="D93" i="75"/>
  <c r="D92" i="75"/>
  <c r="D91" i="75"/>
  <c r="D90" i="75"/>
  <c r="D89" i="75"/>
  <c r="D88" i="75"/>
  <c r="D87" i="75"/>
  <c r="D86" i="75"/>
  <c r="D85" i="75"/>
  <c r="D84" i="75"/>
  <c r="D83" i="75"/>
  <c r="D82" i="75"/>
  <c r="D81" i="75"/>
  <c r="D80" i="75"/>
  <c r="D79" i="75"/>
  <c r="D78" i="75"/>
  <c r="D77" i="75"/>
  <c r="D76" i="75"/>
  <c r="D75" i="75"/>
  <c r="D74" i="75"/>
  <c r="D73" i="75"/>
  <c r="D72" i="75"/>
  <c r="D71" i="75"/>
  <c r="D70" i="75"/>
  <c r="D69" i="75"/>
  <c r="D68" i="75"/>
  <c r="D67" i="75"/>
  <c r="D66" i="75"/>
  <c r="D65" i="75"/>
  <c r="D64" i="75"/>
  <c r="D63" i="75"/>
  <c r="D62" i="75"/>
  <c r="D61" i="75"/>
  <c r="D60" i="75"/>
  <c r="D59" i="75"/>
  <c r="D58" i="75"/>
  <c r="D57" i="75"/>
  <c r="D56" i="75"/>
  <c r="D55" i="75"/>
  <c r="D54" i="75"/>
  <c r="D53" i="75"/>
  <c r="D52" i="75"/>
  <c r="D51" i="75"/>
  <c r="D50" i="75"/>
  <c r="D49" i="75"/>
  <c r="D48" i="75"/>
  <c r="D47" i="75"/>
  <c r="D46" i="75"/>
  <c r="D45" i="75"/>
  <c r="D44" i="75"/>
  <c r="D43" i="75"/>
  <c r="D42" i="75"/>
  <c r="D41" i="75"/>
  <c r="D40" i="75"/>
  <c r="D39" i="75"/>
  <c r="D38" i="75"/>
  <c r="D37" i="75"/>
  <c r="D36" i="75"/>
  <c r="D35" i="75"/>
  <c r="D34" i="75"/>
  <c r="D33" i="75"/>
  <c r="D32" i="75"/>
  <c r="D31" i="75"/>
  <c r="D30" i="75"/>
  <c r="D29" i="75"/>
  <c r="D28" i="75"/>
  <c r="D27" i="75"/>
  <c r="D26" i="75"/>
  <c r="D25" i="75"/>
  <c r="D24" i="75"/>
  <c r="D23" i="75"/>
  <c r="D22" i="75"/>
  <c r="D21" i="75"/>
  <c r="D20" i="75"/>
  <c r="D19" i="75"/>
  <c r="D18" i="75"/>
  <c r="D17" i="75"/>
  <c r="D16" i="75"/>
  <c r="D15" i="75"/>
  <c r="D14" i="75"/>
  <c r="D13" i="75"/>
  <c r="D12" i="75"/>
  <c r="D11" i="75"/>
  <c r="D10" i="75"/>
  <c r="D9" i="75"/>
  <c r="D8" i="75"/>
  <c r="D7" i="75"/>
  <c r="D6" i="75"/>
  <c r="B370" i="75"/>
  <c r="B369" i="75"/>
  <c r="B368" i="75"/>
  <c r="B367" i="75"/>
  <c r="B366" i="75"/>
  <c r="B365" i="75"/>
  <c r="B364" i="75"/>
  <c r="B363" i="75"/>
  <c r="B362" i="75"/>
  <c r="B361" i="75"/>
  <c r="B360" i="75"/>
  <c r="B359" i="75"/>
  <c r="B358" i="75"/>
  <c r="B357" i="75"/>
  <c r="B356" i="75"/>
  <c r="B355" i="75"/>
  <c r="B354" i="75"/>
  <c r="B353" i="75"/>
  <c r="B352" i="75"/>
  <c r="B351" i="75"/>
  <c r="B350" i="75"/>
  <c r="B349" i="75"/>
  <c r="B348" i="75"/>
  <c r="B347" i="75"/>
  <c r="B346" i="75"/>
  <c r="B345" i="75"/>
  <c r="B344" i="75"/>
  <c r="B343" i="75"/>
  <c r="B342" i="75"/>
  <c r="B341" i="75"/>
  <c r="B340" i="75"/>
  <c r="B339" i="75"/>
  <c r="B338" i="75"/>
  <c r="B337" i="75"/>
  <c r="B336" i="75"/>
  <c r="B335" i="75"/>
  <c r="B334" i="75"/>
  <c r="B333" i="75"/>
  <c r="B332" i="75"/>
  <c r="B331" i="75"/>
  <c r="B330" i="75"/>
  <c r="B329" i="75"/>
  <c r="B328" i="75"/>
  <c r="B327" i="75"/>
  <c r="B326" i="75"/>
  <c r="B325" i="75"/>
  <c r="B324" i="75"/>
  <c r="B323" i="75"/>
  <c r="B322" i="75"/>
  <c r="B321" i="75"/>
  <c r="B320" i="75"/>
  <c r="B319" i="75"/>
  <c r="B318" i="75"/>
  <c r="B317" i="75"/>
  <c r="B316" i="75"/>
  <c r="B315" i="75"/>
  <c r="B314" i="75"/>
  <c r="B313" i="75"/>
  <c r="B312" i="75"/>
  <c r="B311" i="75"/>
  <c r="B310" i="75"/>
  <c r="B309" i="75"/>
  <c r="B308" i="75"/>
  <c r="B307" i="75"/>
  <c r="B306" i="75"/>
  <c r="B305" i="75"/>
  <c r="B304" i="75"/>
  <c r="B303" i="75"/>
  <c r="B302" i="75"/>
  <c r="B301" i="75"/>
  <c r="B300" i="75"/>
  <c r="B299" i="75"/>
  <c r="B298" i="75"/>
  <c r="B297" i="75"/>
  <c r="B296" i="75"/>
  <c r="B295" i="75"/>
  <c r="B294" i="75"/>
  <c r="B293" i="75"/>
  <c r="B292" i="75"/>
  <c r="B291" i="75"/>
  <c r="B290" i="75"/>
  <c r="B289" i="75"/>
  <c r="B288" i="75"/>
  <c r="B287" i="75"/>
  <c r="B286" i="75"/>
  <c r="B285" i="75"/>
  <c r="B284" i="75"/>
  <c r="B283" i="75"/>
  <c r="B282" i="75"/>
  <c r="B281" i="75"/>
  <c r="B280" i="75"/>
  <c r="B279" i="75"/>
  <c r="B278" i="75"/>
  <c r="B277" i="75"/>
  <c r="B276" i="75"/>
  <c r="B275" i="75"/>
  <c r="B274" i="75"/>
  <c r="B273" i="75"/>
  <c r="B272" i="75"/>
  <c r="B271" i="75"/>
  <c r="B270" i="75"/>
  <c r="B269" i="75"/>
  <c r="B268" i="75"/>
  <c r="B267" i="75"/>
  <c r="B266" i="75"/>
  <c r="B265" i="75"/>
  <c r="B264" i="75"/>
  <c r="B263" i="75"/>
  <c r="B262" i="75"/>
  <c r="B261" i="75"/>
  <c r="B260" i="75"/>
  <c r="B259" i="75"/>
  <c r="B258" i="75"/>
  <c r="B257" i="75"/>
  <c r="B256" i="75"/>
  <c r="B255" i="75"/>
  <c r="B254" i="75"/>
  <c r="B253" i="75"/>
  <c r="B252" i="75"/>
  <c r="B251" i="75"/>
  <c r="B250" i="75"/>
  <c r="B249" i="75"/>
  <c r="B248" i="75"/>
  <c r="B247" i="75"/>
  <c r="B246" i="75"/>
  <c r="B245" i="75"/>
  <c r="B244" i="75"/>
  <c r="B243" i="75"/>
  <c r="B242" i="75"/>
  <c r="B241" i="75"/>
  <c r="B240" i="75"/>
  <c r="B239" i="75"/>
  <c r="B238" i="75"/>
  <c r="B237" i="75"/>
  <c r="B236" i="75"/>
  <c r="B235" i="75"/>
  <c r="B234" i="75"/>
  <c r="B233" i="75"/>
  <c r="B232" i="75"/>
  <c r="B231" i="75"/>
  <c r="B230" i="75"/>
  <c r="B229" i="75"/>
  <c r="B228" i="75"/>
  <c r="B227" i="75"/>
  <c r="B226" i="75"/>
  <c r="B225" i="75"/>
  <c r="B224" i="75"/>
  <c r="B223" i="75"/>
  <c r="B222" i="75"/>
  <c r="B221" i="75"/>
  <c r="B220" i="75"/>
  <c r="B219" i="75"/>
  <c r="B218" i="75"/>
  <c r="B217" i="75"/>
  <c r="B216" i="75"/>
  <c r="B215" i="75"/>
  <c r="B214" i="75"/>
  <c r="B213" i="75"/>
  <c r="B212" i="75"/>
  <c r="B211" i="75"/>
  <c r="B210" i="75"/>
  <c r="B209" i="75"/>
  <c r="B208" i="75"/>
  <c r="B207" i="75"/>
  <c r="B206" i="75"/>
  <c r="B205" i="75"/>
  <c r="B204" i="75"/>
  <c r="B203" i="75"/>
  <c r="B202" i="75"/>
  <c r="B201" i="75"/>
  <c r="B200" i="75"/>
  <c r="B199" i="75"/>
  <c r="B198" i="75"/>
  <c r="B197" i="75"/>
  <c r="B196" i="75"/>
  <c r="B195" i="75"/>
  <c r="B194" i="75"/>
  <c r="B193" i="75"/>
  <c r="B192" i="75"/>
  <c r="B191" i="75"/>
  <c r="B190" i="75"/>
  <c r="B189" i="75"/>
  <c r="B188" i="75"/>
  <c r="B187" i="75"/>
  <c r="B186" i="75"/>
  <c r="B185" i="75"/>
  <c r="B184" i="75"/>
  <c r="B183" i="75"/>
  <c r="B182" i="75"/>
  <c r="B181" i="75"/>
  <c r="B180" i="75"/>
  <c r="B179" i="75"/>
  <c r="B178" i="75"/>
  <c r="B177" i="75"/>
  <c r="B176" i="75"/>
  <c r="B175" i="75"/>
  <c r="B174" i="75"/>
  <c r="B173" i="75"/>
  <c r="B172" i="75"/>
  <c r="B171" i="75"/>
  <c r="B170" i="75"/>
  <c r="B169" i="75"/>
  <c r="B168" i="75"/>
  <c r="B167" i="75"/>
  <c r="B166" i="75"/>
  <c r="B165" i="75"/>
  <c r="B164" i="75"/>
  <c r="B163" i="75"/>
  <c r="B162" i="75"/>
  <c r="B161" i="75"/>
  <c r="B160" i="75"/>
  <c r="B159" i="75"/>
  <c r="B158" i="75"/>
  <c r="B157" i="75"/>
  <c r="B156" i="75"/>
  <c r="B155" i="75"/>
  <c r="B154" i="75"/>
  <c r="B153" i="75"/>
  <c r="B152" i="75"/>
  <c r="B151" i="75"/>
  <c r="B150" i="75"/>
  <c r="B149" i="75"/>
  <c r="B148" i="75"/>
  <c r="B147" i="75"/>
  <c r="B146" i="75"/>
  <c r="B145" i="75"/>
  <c r="B144" i="75"/>
  <c r="B143" i="75"/>
  <c r="B142" i="75"/>
  <c r="B141" i="75"/>
  <c r="B140" i="75"/>
  <c r="B139" i="75"/>
  <c r="B138" i="75"/>
  <c r="B137" i="75"/>
  <c r="B136" i="75"/>
  <c r="B135" i="75"/>
  <c r="B134" i="75"/>
  <c r="B133" i="75"/>
  <c r="B132" i="75"/>
  <c r="B131" i="75"/>
  <c r="B130" i="75"/>
  <c r="B129" i="75"/>
  <c r="B128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3" i="75"/>
  <c r="B42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Q58" i="7" a="1"/>
  <c r="O58" i="7"/>
  <c r="I58" i="7"/>
  <c r="A8" i="74"/>
  <c r="A9" i="74" s="1"/>
  <c r="A10" i="74" s="1"/>
  <c r="A11" i="74" s="1"/>
  <c r="A12" i="74" s="1"/>
  <c r="A13" i="74" s="1"/>
  <c r="A14" i="74" s="1"/>
  <c r="A15" i="74" s="1"/>
  <c r="A16" i="74" s="1"/>
  <c r="A17" i="74" s="1"/>
  <c r="A18" i="74" s="1"/>
  <c r="A19" i="74" s="1"/>
  <c r="A20" i="74" s="1"/>
  <c r="A21" i="74" s="1"/>
  <c r="A22" i="74" s="1"/>
  <c r="A23" i="74" s="1"/>
  <c r="A24" i="74" s="1"/>
  <c r="A25" i="74" s="1"/>
  <c r="A26" i="74" s="1"/>
  <c r="A27" i="74" s="1"/>
  <c r="A28" i="74" s="1"/>
  <c r="A29" i="74" s="1"/>
  <c r="A30" i="74" s="1"/>
  <c r="A31" i="74" s="1"/>
  <c r="A32" i="74" s="1"/>
  <c r="A33" i="74" s="1"/>
  <c r="A34" i="74" s="1"/>
  <c r="A35" i="74" s="1"/>
  <c r="A36" i="74" s="1"/>
  <c r="A37" i="74" s="1"/>
  <c r="A38" i="74" s="1"/>
  <c r="A39" i="74" s="1"/>
  <c r="A40" i="74" s="1"/>
  <c r="A41" i="74" s="1"/>
  <c r="A42" i="74" s="1"/>
  <c r="A43" i="74" s="1"/>
  <c r="A44" i="74" s="1"/>
  <c r="A45" i="74" s="1"/>
  <c r="A46" i="74" s="1"/>
  <c r="A47" i="74" s="1"/>
  <c r="A48" i="74" s="1"/>
  <c r="A49" i="74" s="1"/>
  <c r="A50" i="74" s="1"/>
  <c r="A51" i="74" s="1"/>
  <c r="A52" i="74" s="1"/>
  <c r="A53" i="74" s="1"/>
  <c r="A54" i="74" s="1"/>
  <c r="A55" i="74" s="1"/>
  <c r="A56" i="74" s="1"/>
  <c r="A57" i="74" s="1"/>
  <c r="A58" i="74" s="1"/>
  <c r="A59" i="74" s="1"/>
  <c r="A60" i="74" s="1"/>
  <c r="A61" i="74" s="1"/>
  <c r="A62" i="74" s="1"/>
  <c r="A63" i="74" s="1"/>
  <c r="A64" i="74" s="1"/>
  <c r="A65" i="74" s="1"/>
  <c r="A66" i="74" s="1"/>
  <c r="A67" i="74" s="1"/>
  <c r="A68" i="74" s="1"/>
  <c r="A69" i="74" s="1"/>
  <c r="A70" i="74" s="1"/>
  <c r="A71" i="74" s="1"/>
  <c r="A72" i="74" s="1"/>
  <c r="A73" i="74" s="1"/>
  <c r="A74" i="74" s="1"/>
  <c r="A75" i="74" s="1"/>
  <c r="A76" i="74" s="1"/>
  <c r="A77" i="74" s="1"/>
  <c r="A78" i="74" s="1"/>
  <c r="A79" i="74" s="1"/>
  <c r="A80" i="74" s="1"/>
  <c r="A81" i="74" s="1"/>
  <c r="A82" i="74" s="1"/>
  <c r="A83" i="74" s="1"/>
  <c r="A84" i="74" s="1"/>
  <c r="A85" i="74" s="1"/>
  <c r="A86" i="74" s="1"/>
  <c r="A87" i="74" s="1"/>
  <c r="A88" i="74" s="1"/>
  <c r="A89" i="74" s="1"/>
  <c r="A90" i="74" s="1"/>
  <c r="A91" i="74" s="1"/>
  <c r="A92" i="74" s="1"/>
  <c r="A93" i="74" s="1"/>
  <c r="A94" i="74" s="1"/>
  <c r="A95" i="74" s="1"/>
  <c r="A96" i="74" s="1"/>
  <c r="A97" i="74" s="1"/>
  <c r="A98" i="74" s="1"/>
  <c r="A99" i="74" s="1"/>
  <c r="A100" i="74" s="1"/>
  <c r="A101" i="74" s="1"/>
  <c r="A102" i="74" s="1"/>
  <c r="A103" i="74" s="1"/>
  <c r="A104" i="74" s="1"/>
  <c r="A105" i="74" s="1"/>
  <c r="A106" i="74" s="1"/>
  <c r="A107" i="74" s="1"/>
  <c r="A108" i="74" s="1"/>
  <c r="A109" i="74" s="1"/>
  <c r="A110" i="74" s="1"/>
  <c r="A111" i="74" s="1"/>
  <c r="A112" i="74" s="1"/>
  <c r="A113" i="74" s="1"/>
  <c r="A114" i="74" s="1"/>
  <c r="A115" i="74" s="1"/>
  <c r="A116" i="74" s="1"/>
  <c r="A117" i="74" s="1"/>
  <c r="A118" i="74" s="1"/>
  <c r="A119" i="74" s="1"/>
  <c r="A120" i="74" s="1"/>
  <c r="A121" i="74" s="1"/>
  <c r="A122" i="74" s="1"/>
  <c r="A123" i="74" s="1"/>
  <c r="A124" i="74" s="1"/>
  <c r="A125" i="74" s="1"/>
  <c r="A126" i="74" s="1"/>
  <c r="A127" i="74" s="1"/>
  <c r="A128" i="74" s="1"/>
  <c r="A129" i="74" s="1"/>
  <c r="A130" i="74" s="1"/>
  <c r="A131" i="74" s="1"/>
  <c r="A132" i="74" s="1"/>
  <c r="A133" i="74" s="1"/>
  <c r="A134" i="74" s="1"/>
  <c r="A135" i="74" s="1"/>
  <c r="A136" i="74" s="1"/>
  <c r="A137" i="74" s="1"/>
  <c r="A138" i="74" s="1"/>
  <c r="A139" i="74" s="1"/>
  <c r="A140" i="74" s="1"/>
  <c r="A141" i="74" s="1"/>
  <c r="A142" i="74" s="1"/>
  <c r="A143" i="74" s="1"/>
  <c r="A144" i="74" s="1"/>
  <c r="A145" i="74" s="1"/>
  <c r="A146" i="74" s="1"/>
  <c r="A147" i="74" s="1"/>
  <c r="A148" i="74" s="1"/>
  <c r="A149" i="74" s="1"/>
  <c r="A150" i="74" s="1"/>
  <c r="A151" i="74" s="1"/>
  <c r="A152" i="74" s="1"/>
  <c r="A153" i="74" s="1"/>
  <c r="A154" i="74" s="1"/>
  <c r="A155" i="74" s="1"/>
  <c r="A156" i="74" s="1"/>
  <c r="A157" i="74" s="1"/>
  <c r="A158" i="74" s="1"/>
  <c r="A159" i="74" s="1"/>
  <c r="A160" i="74" s="1"/>
  <c r="A161" i="74" s="1"/>
  <c r="A162" i="74" s="1"/>
  <c r="A163" i="74" s="1"/>
  <c r="A164" i="74" s="1"/>
  <c r="A165" i="74" s="1"/>
  <c r="A166" i="74" s="1"/>
  <c r="A167" i="74" s="1"/>
  <c r="A168" i="74" s="1"/>
  <c r="A169" i="74" s="1"/>
  <c r="A170" i="74" s="1"/>
  <c r="A171" i="74" s="1"/>
  <c r="A172" i="74" s="1"/>
  <c r="A173" i="74" s="1"/>
  <c r="A174" i="74" s="1"/>
  <c r="A175" i="74" s="1"/>
  <c r="A176" i="74" s="1"/>
  <c r="A177" i="74" s="1"/>
  <c r="A178" i="74" s="1"/>
  <c r="A179" i="74" s="1"/>
  <c r="A180" i="74" s="1"/>
  <c r="A181" i="74" s="1"/>
  <c r="A182" i="74" s="1"/>
  <c r="A183" i="74" s="1"/>
  <c r="A184" i="74" s="1"/>
  <c r="A185" i="74" s="1"/>
  <c r="A186" i="74" s="1"/>
  <c r="A187" i="74" s="1"/>
  <c r="A188" i="74" s="1"/>
  <c r="A189" i="74" s="1"/>
  <c r="A190" i="74" s="1"/>
  <c r="A191" i="74" s="1"/>
  <c r="A192" i="74" s="1"/>
  <c r="A193" i="74" s="1"/>
  <c r="A194" i="74" s="1"/>
  <c r="A195" i="74" s="1"/>
  <c r="A196" i="74" s="1"/>
  <c r="A197" i="74" s="1"/>
  <c r="A198" i="74" s="1"/>
  <c r="A199" i="74" s="1"/>
  <c r="A200" i="74" s="1"/>
  <c r="A201" i="74" s="1"/>
  <c r="A202" i="74" s="1"/>
  <c r="A203" i="74" s="1"/>
  <c r="A204" i="74" s="1"/>
  <c r="A205" i="74" s="1"/>
  <c r="A206" i="74" s="1"/>
  <c r="A207" i="74" s="1"/>
  <c r="A208" i="74" s="1"/>
  <c r="A209" i="74" s="1"/>
  <c r="A210" i="74" s="1"/>
  <c r="A211" i="74" s="1"/>
  <c r="A212" i="74" s="1"/>
  <c r="A213" i="74" s="1"/>
  <c r="A214" i="74" s="1"/>
  <c r="A215" i="74" s="1"/>
  <c r="A216" i="74" s="1"/>
  <c r="A217" i="74" s="1"/>
  <c r="A218" i="74" s="1"/>
  <c r="A219" i="74" s="1"/>
  <c r="A220" i="74" s="1"/>
  <c r="A221" i="74" s="1"/>
  <c r="A222" i="74" s="1"/>
  <c r="A223" i="74" s="1"/>
  <c r="A224" i="74" s="1"/>
  <c r="A225" i="74" s="1"/>
  <c r="A226" i="74" s="1"/>
  <c r="A227" i="74" s="1"/>
  <c r="A228" i="74" s="1"/>
  <c r="A229" i="74" s="1"/>
  <c r="A230" i="74" s="1"/>
  <c r="A231" i="74" s="1"/>
  <c r="A232" i="74" s="1"/>
  <c r="A233" i="74" s="1"/>
  <c r="A234" i="74" s="1"/>
  <c r="A235" i="74" s="1"/>
  <c r="A236" i="74" s="1"/>
  <c r="A237" i="74" s="1"/>
  <c r="A238" i="74" s="1"/>
  <c r="A239" i="74" s="1"/>
  <c r="A240" i="74" s="1"/>
  <c r="A241" i="74" s="1"/>
  <c r="A242" i="74" s="1"/>
  <c r="A243" i="74" s="1"/>
  <c r="A244" i="74" s="1"/>
  <c r="A245" i="74" s="1"/>
  <c r="A246" i="74" s="1"/>
  <c r="A247" i="74" s="1"/>
  <c r="A248" i="74" s="1"/>
  <c r="A249" i="74" s="1"/>
  <c r="A250" i="74" s="1"/>
  <c r="A251" i="74" s="1"/>
  <c r="A252" i="74" s="1"/>
  <c r="A253" i="74" s="1"/>
  <c r="A254" i="74" s="1"/>
  <c r="A255" i="74" s="1"/>
  <c r="A256" i="74" s="1"/>
  <c r="A257" i="74" s="1"/>
  <c r="A258" i="74" s="1"/>
  <c r="A259" i="74" s="1"/>
  <c r="A260" i="74" s="1"/>
  <c r="A261" i="74" s="1"/>
  <c r="A262" i="74" s="1"/>
  <c r="A263" i="74" s="1"/>
  <c r="A264" i="74" s="1"/>
  <c r="A265" i="74" s="1"/>
  <c r="A266" i="74" s="1"/>
  <c r="A267" i="74" s="1"/>
  <c r="A268" i="74" s="1"/>
  <c r="A269" i="74" s="1"/>
  <c r="A270" i="74" s="1"/>
  <c r="A271" i="74" s="1"/>
  <c r="A272" i="74" s="1"/>
  <c r="A273" i="74" s="1"/>
  <c r="A274" i="74" s="1"/>
  <c r="A275" i="74" s="1"/>
  <c r="A276" i="74" s="1"/>
  <c r="A277" i="74" s="1"/>
  <c r="A278" i="74" s="1"/>
  <c r="A279" i="74" s="1"/>
  <c r="A280" i="74" s="1"/>
  <c r="A281" i="74" s="1"/>
  <c r="A282" i="74" s="1"/>
  <c r="A283" i="74" s="1"/>
  <c r="A284" i="74" s="1"/>
  <c r="A285" i="74" s="1"/>
  <c r="A286" i="74" s="1"/>
  <c r="A287" i="74" s="1"/>
  <c r="A288" i="74" s="1"/>
  <c r="A289" i="74" s="1"/>
  <c r="A290" i="74" s="1"/>
  <c r="A291" i="74" s="1"/>
  <c r="A292" i="74" s="1"/>
  <c r="A293" i="74" s="1"/>
  <c r="A294" i="74" s="1"/>
  <c r="A295" i="74" s="1"/>
  <c r="A296" i="74" s="1"/>
  <c r="A297" i="74" s="1"/>
  <c r="A298" i="74" s="1"/>
  <c r="A299" i="74" s="1"/>
  <c r="A300" i="74" s="1"/>
  <c r="A301" i="74" s="1"/>
  <c r="A302" i="74" s="1"/>
  <c r="A303" i="74" s="1"/>
  <c r="A304" i="74" s="1"/>
  <c r="A305" i="74" s="1"/>
  <c r="A306" i="74" s="1"/>
  <c r="A307" i="74" s="1"/>
  <c r="A308" i="74" s="1"/>
  <c r="A309" i="74" s="1"/>
  <c r="A310" i="74" s="1"/>
  <c r="A311" i="74" s="1"/>
  <c r="A312" i="74" s="1"/>
  <c r="A313" i="74" s="1"/>
  <c r="A314" i="74" s="1"/>
  <c r="A315" i="74" s="1"/>
  <c r="A316" i="74" s="1"/>
  <c r="A317" i="74" s="1"/>
  <c r="A318" i="74" s="1"/>
  <c r="A319" i="74" s="1"/>
  <c r="A320" i="74" s="1"/>
  <c r="A321" i="74" s="1"/>
  <c r="A322" i="74" s="1"/>
  <c r="A323" i="74" s="1"/>
  <c r="A324" i="74" s="1"/>
  <c r="A325" i="74" s="1"/>
  <c r="A326" i="74" s="1"/>
  <c r="A327" i="74" s="1"/>
  <c r="A328" i="74" s="1"/>
  <c r="A329" i="74" s="1"/>
  <c r="A330" i="74" s="1"/>
  <c r="A331" i="74" s="1"/>
  <c r="A332" i="74" s="1"/>
  <c r="A333" i="74" s="1"/>
  <c r="A334" i="74" s="1"/>
  <c r="A335" i="74" s="1"/>
  <c r="A336" i="74" s="1"/>
  <c r="A337" i="74" s="1"/>
  <c r="A338" i="74" s="1"/>
  <c r="A339" i="74" s="1"/>
  <c r="A340" i="74" s="1"/>
  <c r="A341" i="74" s="1"/>
  <c r="A342" i="74" s="1"/>
  <c r="A343" i="74" s="1"/>
  <c r="A344" i="74" s="1"/>
  <c r="A345" i="74" s="1"/>
  <c r="A346" i="74" s="1"/>
  <c r="A347" i="74" s="1"/>
  <c r="A348" i="74" s="1"/>
  <c r="A349" i="74" s="1"/>
  <c r="A350" i="74" s="1"/>
  <c r="A351" i="74" s="1"/>
  <c r="A352" i="74" s="1"/>
  <c r="A353" i="74" s="1"/>
  <c r="A354" i="74" s="1"/>
  <c r="A355" i="74" s="1"/>
  <c r="A356" i="74" s="1"/>
  <c r="A357" i="74" s="1"/>
  <c r="A358" i="74" s="1"/>
  <c r="A359" i="74" s="1"/>
  <c r="A360" i="74" s="1"/>
  <c r="A361" i="74" s="1"/>
  <c r="A362" i="74" s="1"/>
  <c r="A363" i="74" s="1"/>
  <c r="A364" i="74" s="1"/>
  <c r="A365" i="74" s="1"/>
  <c r="A366" i="74" s="1"/>
  <c r="A367" i="74" s="1"/>
  <c r="A368" i="74" s="1"/>
  <c r="A369" i="74" s="1"/>
  <c r="A370" i="74" s="1"/>
  <c r="A7" i="74"/>
  <c r="K6" i="74"/>
  <c r="C7" i="74"/>
  <c r="K7" i="74" s="1"/>
  <c r="D370" i="74"/>
  <c r="D369" i="74"/>
  <c r="D368" i="74"/>
  <c r="D367" i="74"/>
  <c r="D366" i="74"/>
  <c r="D365" i="74"/>
  <c r="D364" i="74"/>
  <c r="D363" i="74"/>
  <c r="D362" i="74"/>
  <c r="D361" i="74"/>
  <c r="D360" i="74"/>
  <c r="D359" i="74"/>
  <c r="D358" i="74"/>
  <c r="D357" i="74"/>
  <c r="D356" i="74"/>
  <c r="D355" i="74"/>
  <c r="D354" i="74"/>
  <c r="D353" i="74"/>
  <c r="D352" i="74"/>
  <c r="D351" i="74"/>
  <c r="D350" i="74"/>
  <c r="D349" i="74"/>
  <c r="D348" i="74"/>
  <c r="D347" i="74"/>
  <c r="D346" i="74"/>
  <c r="D345" i="74"/>
  <c r="D344" i="74"/>
  <c r="D343" i="74"/>
  <c r="D342" i="74"/>
  <c r="D341" i="74"/>
  <c r="D340" i="74"/>
  <c r="D339" i="74"/>
  <c r="D338" i="74"/>
  <c r="D337" i="74"/>
  <c r="D336" i="74"/>
  <c r="D335" i="74"/>
  <c r="D334" i="74"/>
  <c r="D333" i="74"/>
  <c r="D332" i="74"/>
  <c r="D331" i="74"/>
  <c r="D330" i="74"/>
  <c r="D329" i="74"/>
  <c r="D328" i="74"/>
  <c r="D327" i="74"/>
  <c r="D326" i="74"/>
  <c r="D325" i="74"/>
  <c r="D324" i="74"/>
  <c r="D323" i="74"/>
  <c r="D322" i="74"/>
  <c r="D321" i="74"/>
  <c r="D320" i="74"/>
  <c r="D319" i="74"/>
  <c r="D318" i="74"/>
  <c r="D317" i="74"/>
  <c r="D316" i="74"/>
  <c r="D315" i="74"/>
  <c r="D314" i="74"/>
  <c r="D313" i="74"/>
  <c r="D312" i="74"/>
  <c r="D311" i="74"/>
  <c r="D310" i="74"/>
  <c r="D309" i="74"/>
  <c r="D308" i="74"/>
  <c r="D307" i="74"/>
  <c r="D306" i="74"/>
  <c r="D305" i="74"/>
  <c r="F305" i="74" s="1"/>
  <c r="D304" i="74"/>
  <c r="F304" i="74" s="1"/>
  <c r="D303" i="74"/>
  <c r="F303" i="74" s="1"/>
  <c r="D302" i="74"/>
  <c r="F302" i="74" s="1"/>
  <c r="D301" i="74"/>
  <c r="F301" i="74" s="1"/>
  <c r="D300" i="74"/>
  <c r="F300" i="74" s="1"/>
  <c r="D299" i="74"/>
  <c r="F299" i="74" s="1"/>
  <c r="D298" i="74"/>
  <c r="F298" i="74" s="1"/>
  <c r="D297" i="74"/>
  <c r="F297" i="74" s="1"/>
  <c r="D296" i="74"/>
  <c r="F296" i="74" s="1"/>
  <c r="D295" i="74"/>
  <c r="F295" i="74" s="1"/>
  <c r="D294" i="74"/>
  <c r="F294" i="74" s="1"/>
  <c r="D293" i="74"/>
  <c r="F293" i="74" s="1"/>
  <c r="D292" i="74"/>
  <c r="F292" i="74" s="1"/>
  <c r="D291" i="74"/>
  <c r="F291" i="74" s="1"/>
  <c r="D290" i="74"/>
  <c r="F290" i="74" s="1"/>
  <c r="D289" i="74"/>
  <c r="F289" i="74" s="1"/>
  <c r="D288" i="74"/>
  <c r="F288" i="74" s="1"/>
  <c r="D287" i="74"/>
  <c r="F287" i="74" s="1"/>
  <c r="D286" i="74"/>
  <c r="F286" i="74" s="1"/>
  <c r="D285" i="74"/>
  <c r="F285" i="74" s="1"/>
  <c r="D284" i="74"/>
  <c r="F284" i="74" s="1"/>
  <c r="D283" i="74"/>
  <c r="F283" i="74" s="1"/>
  <c r="D282" i="74"/>
  <c r="F282" i="74" s="1"/>
  <c r="D281" i="74"/>
  <c r="F281" i="74" s="1"/>
  <c r="D280" i="74"/>
  <c r="F280" i="74" s="1"/>
  <c r="D279" i="74"/>
  <c r="F279" i="74" s="1"/>
  <c r="D278" i="74"/>
  <c r="F278" i="74" s="1"/>
  <c r="D277" i="74"/>
  <c r="F277" i="74" s="1"/>
  <c r="D276" i="74"/>
  <c r="F276" i="74" s="1"/>
  <c r="D275" i="74"/>
  <c r="F275" i="74" s="1"/>
  <c r="D274" i="74"/>
  <c r="F274" i="74" s="1"/>
  <c r="D273" i="74"/>
  <c r="F273" i="74" s="1"/>
  <c r="D272" i="74"/>
  <c r="F272" i="74" s="1"/>
  <c r="D271" i="74"/>
  <c r="F271" i="74" s="1"/>
  <c r="D270" i="74"/>
  <c r="F270" i="74" s="1"/>
  <c r="D269" i="74"/>
  <c r="F269" i="74" s="1"/>
  <c r="D268" i="74"/>
  <c r="F268" i="74" s="1"/>
  <c r="D267" i="74"/>
  <c r="F267" i="74" s="1"/>
  <c r="D266" i="74"/>
  <c r="F266" i="74" s="1"/>
  <c r="D265" i="74"/>
  <c r="F265" i="74" s="1"/>
  <c r="D264" i="74"/>
  <c r="F264" i="74" s="1"/>
  <c r="D263" i="74"/>
  <c r="F263" i="74" s="1"/>
  <c r="D262" i="74"/>
  <c r="F262" i="74" s="1"/>
  <c r="D261" i="74"/>
  <c r="F261" i="74" s="1"/>
  <c r="D260" i="74"/>
  <c r="F260" i="74" s="1"/>
  <c r="D259" i="74"/>
  <c r="F259" i="74" s="1"/>
  <c r="D258" i="74"/>
  <c r="F258" i="74" s="1"/>
  <c r="D257" i="74"/>
  <c r="F257" i="74" s="1"/>
  <c r="D256" i="74"/>
  <c r="F256" i="74" s="1"/>
  <c r="D255" i="74"/>
  <c r="F255" i="74" s="1"/>
  <c r="D254" i="74"/>
  <c r="F254" i="74" s="1"/>
  <c r="D253" i="74"/>
  <c r="F253" i="74" s="1"/>
  <c r="D252" i="74"/>
  <c r="F252" i="74" s="1"/>
  <c r="D251" i="74"/>
  <c r="F251" i="74" s="1"/>
  <c r="D250" i="74"/>
  <c r="F250" i="74" s="1"/>
  <c r="D249" i="74"/>
  <c r="F249" i="74" s="1"/>
  <c r="D248" i="74"/>
  <c r="F248" i="74" s="1"/>
  <c r="D247" i="74"/>
  <c r="F247" i="74" s="1"/>
  <c r="D246" i="74"/>
  <c r="F246" i="74" s="1"/>
  <c r="D245" i="74"/>
  <c r="F245" i="74" s="1"/>
  <c r="D244" i="74"/>
  <c r="F244" i="74" s="1"/>
  <c r="D243" i="74"/>
  <c r="F243" i="74" s="1"/>
  <c r="D242" i="74"/>
  <c r="F242" i="74" s="1"/>
  <c r="D241" i="74"/>
  <c r="F241" i="74" s="1"/>
  <c r="D240" i="74"/>
  <c r="F240" i="74" s="1"/>
  <c r="D239" i="74"/>
  <c r="F239" i="74" s="1"/>
  <c r="D238" i="74"/>
  <c r="F238" i="74" s="1"/>
  <c r="D237" i="74"/>
  <c r="F237" i="74" s="1"/>
  <c r="D236" i="74"/>
  <c r="F236" i="74" s="1"/>
  <c r="D235" i="74"/>
  <c r="F235" i="74" s="1"/>
  <c r="D234" i="74"/>
  <c r="F234" i="74" s="1"/>
  <c r="D233" i="74"/>
  <c r="F233" i="74" s="1"/>
  <c r="D232" i="74"/>
  <c r="F232" i="74" s="1"/>
  <c r="D231" i="74"/>
  <c r="F231" i="74" s="1"/>
  <c r="D230" i="74"/>
  <c r="F230" i="74" s="1"/>
  <c r="D229" i="74"/>
  <c r="F229" i="74" s="1"/>
  <c r="D228" i="74"/>
  <c r="F228" i="74" s="1"/>
  <c r="D227" i="74"/>
  <c r="F227" i="74" s="1"/>
  <c r="D226" i="74"/>
  <c r="F226" i="74" s="1"/>
  <c r="D225" i="74"/>
  <c r="F225" i="74" s="1"/>
  <c r="D224" i="74"/>
  <c r="F224" i="74" s="1"/>
  <c r="D223" i="74"/>
  <c r="F223" i="74" s="1"/>
  <c r="D222" i="74"/>
  <c r="F222" i="74" s="1"/>
  <c r="D221" i="74"/>
  <c r="F221" i="74" s="1"/>
  <c r="D220" i="74"/>
  <c r="F220" i="74" s="1"/>
  <c r="D219" i="74"/>
  <c r="F219" i="74" s="1"/>
  <c r="D218" i="74"/>
  <c r="F218" i="74" s="1"/>
  <c r="D217" i="74"/>
  <c r="F217" i="74" s="1"/>
  <c r="D216" i="74"/>
  <c r="F216" i="74" s="1"/>
  <c r="D215" i="74"/>
  <c r="F215" i="74" s="1"/>
  <c r="D214" i="74"/>
  <c r="F214" i="74" s="1"/>
  <c r="D213" i="74"/>
  <c r="F213" i="74" s="1"/>
  <c r="D212" i="74"/>
  <c r="F212" i="74" s="1"/>
  <c r="D211" i="74"/>
  <c r="F211" i="74" s="1"/>
  <c r="D210" i="74"/>
  <c r="F210" i="74" s="1"/>
  <c r="D209" i="74"/>
  <c r="F209" i="74" s="1"/>
  <c r="D208" i="74"/>
  <c r="F208" i="74" s="1"/>
  <c r="D207" i="74"/>
  <c r="F207" i="74" s="1"/>
  <c r="D206" i="74"/>
  <c r="F206" i="74" s="1"/>
  <c r="D205" i="74"/>
  <c r="F205" i="74" s="1"/>
  <c r="D204" i="74"/>
  <c r="F204" i="74" s="1"/>
  <c r="D203" i="74"/>
  <c r="F203" i="74" s="1"/>
  <c r="D202" i="74"/>
  <c r="F202" i="74" s="1"/>
  <c r="D201" i="74"/>
  <c r="F201" i="74" s="1"/>
  <c r="D200" i="74"/>
  <c r="F200" i="74" s="1"/>
  <c r="D199" i="74"/>
  <c r="F199" i="74" s="1"/>
  <c r="D198" i="74"/>
  <c r="F198" i="74" s="1"/>
  <c r="D197" i="74"/>
  <c r="F197" i="74" s="1"/>
  <c r="D196" i="74"/>
  <c r="F196" i="74" s="1"/>
  <c r="D195" i="74"/>
  <c r="F195" i="74" s="1"/>
  <c r="D194" i="74"/>
  <c r="F194" i="74" s="1"/>
  <c r="D193" i="74"/>
  <c r="F193" i="74" s="1"/>
  <c r="D192" i="74"/>
  <c r="F192" i="74" s="1"/>
  <c r="D191" i="74"/>
  <c r="F191" i="74" s="1"/>
  <c r="D190" i="74"/>
  <c r="F190" i="74" s="1"/>
  <c r="D189" i="74"/>
  <c r="F189" i="74" s="1"/>
  <c r="D188" i="74"/>
  <c r="F188" i="74" s="1"/>
  <c r="D187" i="74"/>
  <c r="F187" i="74" s="1"/>
  <c r="D186" i="74"/>
  <c r="F186" i="74" s="1"/>
  <c r="D185" i="74"/>
  <c r="F185" i="74" s="1"/>
  <c r="D184" i="74"/>
  <c r="F184" i="74" s="1"/>
  <c r="D183" i="74"/>
  <c r="F183" i="74" s="1"/>
  <c r="D182" i="74"/>
  <c r="F182" i="74" s="1"/>
  <c r="D181" i="74"/>
  <c r="F181" i="74" s="1"/>
  <c r="D180" i="74"/>
  <c r="F180" i="74" s="1"/>
  <c r="D179" i="74"/>
  <c r="F179" i="74" s="1"/>
  <c r="D178" i="74"/>
  <c r="F178" i="74" s="1"/>
  <c r="D177" i="74"/>
  <c r="F177" i="74" s="1"/>
  <c r="D176" i="74"/>
  <c r="F176" i="74" s="1"/>
  <c r="D175" i="74"/>
  <c r="F175" i="74" s="1"/>
  <c r="D174" i="74"/>
  <c r="F174" i="74" s="1"/>
  <c r="D173" i="74"/>
  <c r="F173" i="74" s="1"/>
  <c r="D172" i="74"/>
  <c r="F172" i="74" s="1"/>
  <c r="D171" i="74"/>
  <c r="F171" i="74" s="1"/>
  <c r="D170" i="74"/>
  <c r="F170" i="74" s="1"/>
  <c r="D169" i="74"/>
  <c r="F169" i="74" s="1"/>
  <c r="D168" i="74"/>
  <c r="F168" i="74" s="1"/>
  <c r="D167" i="74"/>
  <c r="F167" i="74" s="1"/>
  <c r="D166" i="74"/>
  <c r="F166" i="74" s="1"/>
  <c r="D165" i="74"/>
  <c r="F165" i="74" s="1"/>
  <c r="D164" i="74"/>
  <c r="F164" i="74" s="1"/>
  <c r="D163" i="74"/>
  <c r="F163" i="74" s="1"/>
  <c r="D162" i="74"/>
  <c r="F162" i="74" s="1"/>
  <c r="D161" i="74"/>
  <c r="F161" i="74" s="1"/>
  <c r="D160" i="74"/>
  <c r="F160" i="74" s="1"/>
  <c r="D159" i="74"/>
  <c r="F159" i="74" s="1"/>
  <c r="D158" i="74"/>
  <c r="F158" i="74" s="1"/>
  <c r="D157" i="74"/>
  <c r="F157" i="74" s="1"/>
  <c r="D156" i="74"/>
  <c r="F156" i="74" s="1"/>
  <c r="D155" i="74"/>
  <c r="F155" i="74" s="1"/>
  <c r="D154" i="74"/>
  <c r="F154" i="74" s="1"/>
  <c r="D153" i="74"/>
  <c r="F153" i="74" s="1"/>
  <c r="D152" i="74"/>
  <c r="F152" i="74" s="1"/>
  <c r="D151" i="74"/>
  <c r="F151" i="74" s="1"/>
  <c r="D150" i="74"/>
  <c r="F150" i="74" s="1"/>
  <c r="D149" i="74"/>
  <c r="F149" i="74" s="1"/>
  <c r="D148" i="74"/>
  <c r="F148" i="74" s="1"/>
  <c r="D147" i="74"/>
  <c r="F147" i="74" s="1"/>
  <c r="D146" i="74"/>
  <c r="F146" i="74" s="1"/>
  <c r="D145" i="74"/>
  <c r="F145" i="74" s="1"/>
  <c r="D144" i="74"/>
  <c r="F144" i="74" s="1"/>
  <c r="D143" i="74"/>
  <c r="F143" i="74" s="1"/>
  <c r="D142" i="74"/>
  <c r="F142" i="74" s="1"/>
  <c r="D141" i="74"/>
  <c r="F141" i="74" s="1"/>
  <c r="D140" i="74"/>
  <c r="F140" i="74" s="1"/>
  <c r="D139" i="74"/>
  <c r="F139" i="74" s="1"/>
  <c r="D138" i="74"/>
  <c r="F138" i="74" s="1"/>
  <c r="D137" i="74"/>
  <c r="F137" i="74" s="1"/>
  <c r="D136" i="74"/>
  <c r="F136" i="74" s="1"/>
  <c r="D135" i="74"/>
  <c r="F135" i="74" s="1"/>
  <c r="D134" i="74"/>
  <c r="F134" i="74" s="1"/>
  <c r="D133" i="74"/>
  <c r="F133" i="74" s="1"/>
  <c r="D132" i="74"/>
  <c r="F132" i="74" s="1"/>
  <c r="D131" i="74"/>
  <c r="F131" i="74" s="1"/>
  <c r="D130" i="74"/>
  <c r="F130" i="74" s="1"/>
  <c r="D129" i="74"/>
  <c r="F129" i="74" s="1"/>
  <c r="D128" i="74"/>
  <c r="F128" i="74" s="1"/>
  <c r="D127" i="74"/>
  <c r="F127" i="74" s="1"/>
  <c r="D126" i="74"/>
  <c r="F126" i="74" s="1"/>
  <c r="D125" i="74"/>
  <c r="F125" i="74" s="1"/>
  <c r="D124" i="74"/>
  <c r="F124" i="74" s="1"/>
  <c r="D123" i="74"/>
  <c r="F123" i="74" s="1"/>
  <c r="D122" i="74"/>
  <c r="F122" i="74" s="1"/>
  <c r="D121" i="74"/>
  <c r="F121" i="74" s="1"/>
  <c r="D120" i="74"/>
  <c r="F120" i="74" s="1"/>
  <c r="D119" i="74"/>
  <c r="F119" i="74" s="1"/>
  <c r="D118" i="74"/>
  <c r="F118" i="74" s="1"/>
  <c r="D117" i="74"/>
  <c r="F117" i="74" s="1"/>
  <c r="D116" i="74"/>
  <c r="F116" i="74" s="1"/>
  <c r="D115" i="74"/>
  <c r="F115" i="74" s="1"/>
  <c r="D114" i="74"/>
  <c r="F114" i="74" s="1"/>
  <c r="D113" i="74"/>
  <c r="F113" i="74" s="1"/>
  <c r="D112" i="74"/>
  <c r="F112" i="74" s="1"/>
  <c r="D111" i="74"/>
  <c r="F111" i="74" s="1"/>
  <c r="D110" i="74"/>
  <c r="F110" i="74" s="1"/>
  <c r="D109" i="74"/>
  <c r="F109" i="74" s="1"/>
  <c r="D108" i="74"/>
  <c r="F108" i="74" s="1"/>
  <c r="D107" i="74"/>
  <c r="F107" i="74" s="1"/>
  <c r="D106" i="74"/>
  <c r="F106" i="74" s="1"/>
  <c r="D105" i="74"/>
  <c r="F105" i="74" s="1"/>
  <c r="D104" i="74"/>
  <c r="F104" i="74" s="1"/>
  <c r="D103" i="74"/>
  <c r="F103" i="74" s="1"/>
  <c r="D102" i="74"/>
  <c r="F102" i="74" s="1"/>
  <c r="D101" i="74"/>
  <c r="F101" i="74" s="1"/>
  <c r="D100" i="74"/>
  <c r="F100" i="74" s="1"/>
  <c r="D99" i="74"/>
  <c r="F99" i="74" s="1"/>
  <c r="D98" i="74"/>
  <c r="F98" i="74" s="1"/>
  <c r="D97" i="74"/>
  <c r="F97" i="74" s="1"/>
  <c r="D96" i="74"/>
  <c r="F96" i="74" s="1"/>
  <c r="D95" i="74"/>
  <c r="F95" i="74" s="1"/>
  <c r="D94" i="74"/>
  <c r="F94" i="74" s="1"/>
  <c r="D93" i="74"/>
  <c r="F93" i="74" s="1"/>
  <c r="D92" i="74"/>
  <c r="F92" i="74" s="1"/>
  <c r="D91" i="74"/>
  <c r="F91" i="74" s="1"/>
  <c r="D90" i="74"/>
  <c r="F90" i="74" s="1"/>
  <c r="D89" i="74"/>
  <c r="F89" i="74" s="1"/>
  <c r="D88" i="74"/>
  <c r="F88" i="74" s="1"/>
  <c r="D87" i="74"/>
  <c r="F87" i="74" s="1"/>
  <c r="D86" i="74"/>
  <c r="F86" i="74" s="1"/>
  <c r="D85" i="74"/>
  <c r="F85" i="74" s="1"/>
  <c r="D84" i="74"/>
  <c r="F84" i="74" s="1"/>
  <c r="D83" i="74"/>
  <c r="F83" i="74" s="1"/>
  <c r="D82" i="74"/>
  <c r="F82" i="74" s="1"/>
  <c r="D81" i="74"/>
  <c r="F81" i="74" s="1"/>
  <c r="D80" i="74"/>
  <c r="F80" i="74" s="1"/>
  <c r="D79" i="74"/>
  <c r="F79" i="74" s="1"/>
  <c r="D78" i="74"/>
  <c r="F78" i="74" s="1"/>
  <c r="D77" i="74"/>
  <c r="F77" i="74" s="1"/>
  <c r="D76" i="74"/>
  <c r="F76" i="74" s="1"/>
  <c r="D75" i="74"/>
  <c r="F75" i="74" s="1"/>
  <c r="D74" i="74"/>
  <c r="F74" i="74" s="1"/>
  <c r="D73" i="74"/>
  <c r="F73" i="74" s="1"/>
  <c r="D72" i="74"/>
  <c r="F72" i="74" s="1"/>
  <c r="D71" i="74"/>
  <c r="F71" i="74" s="1"/>
  <c r="D70" i="74"/>
  <c r="F70" i="74" s="1"/>
  <c r="D69" i="74"/>
  <c r="F69" i="74" s="1"/>
  <c r="D68" i="74"/>
  <c r="F68" i="74" s="1"/>
  <c r="D67" i="74"/>
  <c r="F67" i="74" s="1"/>
  <c r="D66" i="74"/>
  <c r="F66" i="74" s="1"/>
  <c r="D65" i="74"/>
  <c r="F65" i="74" s="1"/>
  <c r="D64" i="74"/>
  <c r="F64" i="74" s="1"/>
  <c r="D63" i="74"/>
  <c r="F63" i="74" s="1"/>
  <c r="D62" i="74"/>
  <c r="F62" i="74" s="1"/>
  <c r="D61" i="74"/>
  <c r="F61" i="74" s="1"/>
  <c r="D60" i="74"/>
  <c r="F60" i="74" s="1"/>
  <c r="D59" i="74"/>
  <c r="F59" i="74" s="1"/>
  <c r="D58" i="74"/>
  <c r="F58" i="74" s="1"/>
  <c r="D57" i="74"/>
  <c r="F57" i="74" s="1"/>
  <c r="D56" i="74"/>
  <c r="F56" i="74" s="1"/>
  <c r="D55" i="74"/>
  <c r="F55" i="74" s="1"/>
  <c r="D54" i="74"/>
  <c r="F54" i="74" s="1"/>
  <c r="D53" i="74"/>
  <c r="F53" i="74" s="1"/>
  <c r="D52" i="74"/>
  <c r="F52" i="74" s="1"/>
  <c r="D51" i="74"/>
  <c r="F51" i="74" s="1"/>
  <c r="D50" i="74"/>
  <c r="F50" i="74" s="1"/>
  <c r="D49" i="74"/>
  <c r="F49" i="74" s="1"/>
  <c r="D48" i="74"/>
  <c r="F48" i="74" s="1"/>
  <c r="D47" i="74"/>
  <c r="F47" i="74" s="1"/>
  <c r="D46" i="74"/>
  <c r="F46" i="74" s="1"/>
  <c r="D45" i="74"/>
  <c r="F45" i="74" s="1"/>
  <c r="D44" i="74"/>
  <c r="F44" i="74" s="1"/>
  <c r="D43" i="74"/>
  <c r="F43" i="74" s="1"/>
  <c r="D42" i="74"/>
  <c r="F42" i="74" s="1"/>
  <c r="D41" i="74"/>
  <c r="F41" i="74" s="1"/>
  <c r="D40" i="74"/>
  <c r="F40" i="74" s="1"/>
  <c r="D39" i="74"/>
  <c r="F39" i="74" s="1"/>
  <c r="D38" i="74"/>
  <c r="F38" i="74" s="1"/>
  <c r="D37" i="74"/>
  <c r="F37" i="74" s="1"/>
  <c r="D36" i="74"/>
  <c r="F36" i="74" s="1"/>
  <c r="D35" i="74"/>
  <c r="F35" i="74" s="1"/>
  <c r="D34" i="74"/>
  <c r="F34" i="74" s="1"/>
  <c r="D33" i="74"/>
  <c r="F33" i="74" s="1"/>
  <c r="D32" i="74"/>
  <c r="F32" i="74" s="1"/>
  <c r="D31" i="74"/>
  <c r="F31" i="74" s="1"/>
  <c r="D30" i="74"/>
  <c r="F30" i="74" s="1"/>
  <c r="D29" i="74"/>
  <c r="F29" i="74" s="1"/>
  <c r="D28" i="74"/>
  <c r="F28" i="74" s="1"/>
  <c r="D27" i="74"/>
  <c r="F27" i="74" s="1"/>
  <c r="D26" i="74"/>
  <c r="F26" i="74" s="1"/>
  <c r="D25" i="74"/>
  <c r="F25" i="74" s="1"/>
  <c r="D24" i="74"/>
  <c r="F24" i="74" s="1"/>
  <c r="D23" i="74"/>
  <c r="F23" i="74" s="1"/>
  <c r="D22" i="74"/>
  <c r="F22" i="74" s="1"/>
  <c r="D21" i="74"/>
  <c r="F21" i="74" s="1"/>
  <c r="D20" i="74"/>
  <c r="F20" i="74" s="1"/>
  <c r="D19" i="74"/>
  <c r="F19" i="74" s="1"/>
  <c r="D18" i="74"/>
  <c r="F18" i="74" s="1"/>
  <c r="D17" i="74"/>
  <c r="F17" i="74" s="1"/>
  <c r="D16" i="74"/>
  <c r="F16" i="74" s="1"/>
  <c r="D15" i="74"/>
  <c r="F15" i="74" s="1"/>
  <c r="D14" i="74"/>
  <c r="F14" i="74" s="1"/>
  <c r="D13" i="74"/>
  <c r="F13" i="74" s="1"/>
  <c r="D12" i="74"/>
  <c r="F12" i="74" s="1"/>
  <c r="D11" i="74"/>
  <c r="F11" i="74" s="1"/>
  <c r="D10" i="74"/>
  <c r="F10" i="74" s="1"/>
  <c r="D9" i="74"/>
  <c r="F9" i="74" s="1"/>
  <c r="D8" i="74"/>
  <c r="F8" i="74" s="1"/>
  <c r="D7" i="74"/>
  <c r="D6" i="74"/>
  <c r="B370" i="74"/>
  <c r="B369" i="74"/>
  <c r="B368" i="74"/>
  <c r="B367" i="74"/>
  <c r="B366" i="74"/>
  <c r="B365" i="74"/>
  <c r="B364" i="74"/>
  <c r="B363" i="74"/>
  <c r="B362" i="74"/>
  <c r="B361" i="74"/>
  <c r="B360" i="74"/>
  <c r="B359" i="74"/>
  <c r="B358" i="74"/>
  <c r="B357" i="74"/>
  <c r="B356" i="74"/>
  <c r="B355" i="74"/>
  <c r="B354" i="74"/>
  <c r="B353" i="74"/>
  <c r="B352" i="74"/>
  <c r="B351" i="74"/>
  <c r="B350" i="74"/>
  <c r="B349" i="74"/>
  <c r="B348" i="74"/>
  <c r="B347" i="74"/>
  <c r="B346" i="74"/>
  <c r="B345" i="74"/>
  <c r="B344" i="74"/>
  <c r="B343" i="74"/>
  <c r="B342" i="74"/>
  <c r="B341" i="74"/>
  <c r="B340" i="74"/>
  <c r="B339" i="74"/>
  <c r="B338" i="74"/>
  <c r="B337" i="74"/>
  <c r="B336" i="74"/>
  <c r="B335" i="74"/>
  <c r="B334" i="74"/>
  <c r="B333" i="74"/>
  <c r="B332" i="74"/>
  <c r="B331" i="74"/>
  <c r="B330" i="74"/>
  <c r="B329" i="74"/>
  <c r="B328" i="74"/>
  <c r="B327" i="74"/>
  <c r="B326" i="74"/>
  <c r="B325" i="74"/>
  <c r="B324" i="74"/>
  <c r="B323" i="74"/>
  <c r="B322" i="74"/>
  <c r="B321" i="74"/>
  <c r="B320" i="74"/>
  <c r="B319" i="74"/>
  <c r="B318" i="74"/>
  <c r="B317" i="74"/>
  <c r="B316" i="74"/>
  <c r="B315" i="74"/>
  <c r="B314" i="74"/>
  <c r="B313" i="74"/>
  <c r="B312" i="74"/>
  <c r="B311" i="74"/>
  <c r="B310" i="74"/>
  <c r="B309" i="74"/>
  <c r="B308" i="74"/>
  <c r="B307" i="74"/>
  <c r="B306" i="74"/>
  <c r="B305" i="74"/>
  <c r="B304" i="74"/>
  <c r="B303" i="74"/>
  <c r="B302" i="74"/>
  <c r="B301" i="74"/>
  <c r="B300" i="74"/>
  <c r="B299" i="74"/>
  <c r="B298" i="74"/>
  <c r="B297" i="74"/>
  <c r="B296" i="74"/>
  <c r="B295" i="74"/>
  <c r="B294" i="74"/>
  <c r="B293" i="74"/>
  <c r="B292" i="74"/>
  <c r="B291" i="74"/>
  <c r="B290" i="74"/>
  <c r="B289" i="74"/>
  <c r="B288" i="74"/>
  <c r="B287" i="74"/>
  <c r="B286" i="74"/>
  <c r="B285" i="74"/>
  <c r="B284" i="74"/>
  <c r="B283" i="74"/>
  <c r="B282" i="74"/>
  <c r="B281" i="74"/>
  <c r="B280" i="74"/>
  <c r="B279" i="74"/>
  <c r="B278" i="74"/>
  <c r="B277" i="74"/>
  <c r="B276" i="74"/>
  <c r="B275" i="74"/>
  <c r="B274" i="74"/>
  <c r="B273" i="74"/>
  <c r="B272" i="74"/>
  <c r="B271" i="74"/>
  <c r="B270" i="74"/>
  <c r="B269" i="74"/>
  <c r="B268" i="74"/>
  <c r="B267" i="74"/>
  <c r="B266" i="74"/>
  <c r="B265" i="74"/>
  <c r="B264" i="74"/>
  <c r="B263" i="74"/>
  <c r="B262" i="74"/>
  <c r="B261" i="74"/>
  <c r="B260" i="74"/>
  <c r="B259" i="74"/>
  <c r="B258" i="74"/>
  <c r="B257" i="74"/>
  <c r="B256" i="74"/>
  <c r="B255" i="74"/>
  <c r="B254" i="74"/>
  <c r="B253" i="74"/>
  <c r="B252" i="74"/>
  <c r="B251" i="74"/>
  <c r="B250" i="74"/>
  <c r="B249" i="74"/>
  <c r="B248" i="74"/>
  <c r="B247" i="74"/>
  <c r="B246" i="74"/>
  <c r="B245" i="74"/>
  <c r="B244" i="74"/>
  <c r="B243" i="74"/>
  <c r="B242" i="74"/>
  <c r="B241" i="74"/>
  <c r="B240" i="74"/>
  <c r="B239" i="74"/>
  <c r="B238" i="74"/>
  <c r="B237" i="74"/>
  <c r="B236" i="74"/>
  <c r="B235" i="74"/>
  <c r="B234" i="74"/>
  <c r="B233" i="74"/>
  <c r="B232" i="74"/>
  <c r="B231" i="74"/>
  <c r="B230" i="74"/>
  <c r="B229" i="74"/>
  <c r="B228" i="74"/>
  <c r="B227" i="74"/>
  <c r="B226" i="74"/>
  <c r="B225" i="74"/>
  <c r="B224" i="74"/>
  <c r="B223" i="74"/>
  <c r="B222" i="74"/>
  <c r="B221" i="74"/>
  <c r="B220" i="74"/>
  <c r="B219" i="74"/>
  <c r="B218" i="74"/>
  <c r="B217" i="74"/>
  <c r="B216" i="74"/>
  <c r="B215" i="74"/>
  <c r="B214" i="74"/>
  <c r="B213" i="74"/>
  <c r="B212" i="74"/>
  <c r="B211" i="74"/>
  <c r="B210" i="74"/>
  <c r="B209" i="74"/>
  <c r="B208" i="74"/>
  <c r="B207" i="74"/>
  <c r="B206" i="74"/>
  <c r="B205" i="74"/>
  <c r="B204" i="74"/>
  <c r="B203" i="74"/>
  <c r="B202" i="74"/>
  <c r="B201" i="74"/>
  <c r="B200" i="74"/>
  <c r="B199" i="74"/>
  <c r="B198" i="74"/>
  <c r="B197" i="74"/>
  <c r="B196" i="74"/>
  <c r="B195" i="74"/>
  <c r="B194" i="74"/>
  <c r="B193" i="74"/>
  <c r="B192" i="74"/>
  <c r="B191" i="74"/>
  <c r="B190" i="74"/>
  <c r="B189" i="74"/>
  <c r="B188" i="74"/>
  <c r="B187" i="74"/>
  <c r="B186" i="74"/>
  <c r="B185" i="74"/>
  <c r="B184" i="74"/>
  <c r="B183" i="74"/>
  <c r="B182" i="74"/>
  <c r="B181" i="74"/>
  <c r="B180" i="74"/>
  <c r="B179" i="74"/>
  <c r="B178" i="74"/>
  <c r="B177" i="74"/>
  <c r="B176" i="74"/>
  <c r="B175" i="74"/>
  <c r="B174" i="74"/>
  <c r="B173" i="74"/>
  <c r="B172" i="74"/>
  <c r="B171" i="74"/>
  <c r="B170" i="74"/>
  <c r="B169" i="74"/>
  <c r="B168" i="74"/>
  <c r="B167" i="74"/>
  <c r="B166" i="74"/>
  <c r="B165" i="74"/>
  <c r="B164" i="74"/>
  <c r="B163" i="74"/>
  <c r="B162" i="74"/>
  <c r="B161" i="74"/>
  <c r="B160" i="74"/>
  <c r="B159" i="74"/>
  <c r="B158" i="74"/>
  <c r="B157" i="74"/>
  <c r="B156" i="74"/>
  <c r="B155" i="74"/>
  <c r="B154" i="74"/>
  <c r="B153" i="74"/>
  <c r="B152" i="74"/>
  <c r="B151" i="74"/>
  <c r="B150" i="74"/>
  <c r="B149" i="74"/>
  <c r="B148" i="74"/>
  <c r="B147" i="74"/>
  <c r="B146" i="74"/>
  <c r="B145" i="74"/>
  <c r="B144" i="74"/>
  <c r="B143" i="74"/>
  <c r="B142" i="74"/>
  <c r="B141" i="74"/>
  <c r="B140" i="74"/>
  <c r="B139" i="74"/>
  <c r="B138" i="74"/>
  <c r="B137" i="74"/>
  <c r="B136" i="74"/>
  <c r="B135" i="74"/>
  <c r="B134" i="74"/>
  <c r="B133" i="74"/>
  <c r="B132" i="74"/>
  <c r="B131" i="74"/>
  <c r="B130" i="74"/>
  <c r="B129" i="74"/>
  <c r="B128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B109" i="74"/>
  <c r="B108" i="74"/>
  <c r="B107" i="74"/>
  <c r="B106" i="74"/>
  <c r="B105" i="74"/>
  <c r="B104" i="74"/>
  <c r="B103" i="74"/>
  <c r="B102" i="74"/>
  <c r="B101" i="74"/>
  <c r="B100" i="74"/>
  <c r="B99" i="74"/>
  <c r="B98" i="74"/>
  <c r="B97" i="74"/>
  <c r="B96" i="74"/>
  <c r="B95" i="74"/>
  <c r="B94" i="74"/>
  <c r="B93" i="74"/>
  <c r="B92" i="74"/>
  <c r="B91" i="74"/>
  <c r="B90" i="74"/>
  <c r="B89" i="74"/>
  <c r="B88" i="74"/>
  <c r="B87" i="74"/>
  <c r="B86" i="74"/>
  <c r="B85" i="74"/>
  <c r="B84" i="74"/>
  <c r="B83" i="74"/>
  <c r="B82" i="74"/>
  <c r="B81" i="74"/>
  <c r="B80" i="74"/>
  <c r="B79" i="74"/>
  <c r="B78" i="74"/>
  <c r="B77" i="74"/>
  <c r="B76" i="74"/>
  <c r="B75" i="74"/>
  <c r="B74" i="74"/>
  <c r="B73" i="74"/>
  <c r="B72" i="74"/>
  <c r="B71" i="74"/>
  <c r="B70" i="74"/>
  <c r="B69" i="74"/>
  <c r="B68" i="74"/>
  <c r="B67" i="74"/>
  <c r="B66" i="74"/>
  <c r="B65" i="74"/>
  <c r="B64" i="74"/>
  <c r="B63" i="74"/>
  <c r="B62" i="74"/>
  <c r="B61" i="74"/>
  <c r="B60" i="74"/>
  <c r="B59" i="74"/>
  <c r="B58" i="74"/>
  <c r="B57" i="74"/>
  <c r="B56" i="74"/>
  <c r="B55" i="74"/>
  <c r="B54" i="74"/>
  <c r="B53" i="74"/>
  <c r="B52" i="74"/>
  <c r="B51" i="74"/>
  <c r="B50" i="74"/>
  <c r="B49" i="74"/>
  <c r="B48" i="74"/>
  <c r="B47" i="74"/>
  <c r="B46" i="74"/>
  <c r="B45" i="74"/>
  <c r="B44" i="74"/>
  <c r="B43" i="74"/>
  <c r="B42" i="74"/>
  <c r="B41" i="74"/>
  <c r="B40" i="74"/>
  <c r="B39" i="74"/>
  <c r="B38" i="74"/>
  <c r="B37" i="74"/>
  <c r="B36" i="74"/>
  <c r="B35" i="74"/>
  <c r="B34" i="74"/>
  <c r="B33" i="74"/>
  <c r="B32" i="74"/>
  <c r="B31" i="74"/>
  <c r="B30" i="74"/>
  <c r="B29" i="74"/>
  <c r="B28" i="74"/>
  <c r="B27" i="74"/>
  <c r="B26" i="74"/>
  <c r="B25" i="74"/>
  <c r="B24" i="74"/>
  <c r="B23" i="74"/>
  <c r="B22" i="74"/>
  <c r="B21" i="74"/>
  <c r="B20" i="74"/>
  <c r="B19" i="74"/>
  <c r="B18" i="74"/>
  <c r="B17" i="74"/>
  <c r="B16" i="74"/>
  <c r="B15" i="74"/>
  <c r="B14" i="74"/>
  <c r="B13" i="74"/>
  <c r="B12" i="74"/>
  <c r="B11" i="74"/>
  <c r="B10" i="74"/>
  <c r="B9" i="74"/>
  <c r="B8" i="74"/>
  <c r="B7" i="74"/>
  <c r="B6" i="74"/>
  <c r="Q44" i="7" a="1"/>
  <c r="O44" i="7"/>
  <c r="I44" i="7"/>
  <c r="A8" i="73"/>
  <c r="A9" i="73" s="1"/>
  <c r="A10" i="73" s="1"/>
  <c r="A11" i="73" s="1"/>
  <c r="A12" i="73" s="1"/>
  <c r="A13" i="73" s="1"/>
  <c r="A14" i="73" s="1"/>
  <c r="A15" i="73" s="1"/>
  <c r="A16" i="73" s="1"/>
  <c r="A17" i="73" s="1"/>
  <c r="A18" i="73" s="1"/>
  <c r="A19" i="73" s="1"/>
  <c r="A20" i="73" s="1"/>
  <c r="A21" i="73" s="1"/>
  <c r="A22" i="73" s="1"/>
  <c r="A23" i="73" s="1"/>
  <c r="A24" i="73" s="1"/>
  <c r="A25" i="73" s="1"/>
  <c r="A26" i="73" s="1"/>
  <c r="A27" i="73" s="1"/>
  <c r="A28" i="73" s="1"/>
  <c r="A29" i="73" s="1"/>
  <c r="A30" i="73" s="1"/>
  <c r="A31" i="73" s="1"/>
  <c r="A32" i="73" s="1"/>
  <c r="A33" i="73" s="1"/>
  <c r="A34" i="73" s="1"/>
  <c r="A35" i="73" s="1"/>
  <c r="A36" i="73" s="1"/>
  <c r="A37" i="73" s="1"/>
  <c r="A38" i="73" s="1"/>
  <c r="A39" i="73" s="1"/>
  <c r="A40" i="73" s="1"/>
  <c r="A41" i="73" s="1"/>
  <c r="A42" i="73" s="1"/>
  <c r="A43" i="73" s="1"/>
  <c r="A44" i="73" s="1"/>
  <c r="A45" i="73" s="1"/>
  <c r="A46" i="73" s="1"/>
  <c r="A47" i="73" s="1"/>
  <c r="A48" i="73" s="1"/>
  <c r="A49" i="73" s="1"/>
  <c r="A50" i="73" s="1"/>
  <c r="A51" i="73" s="1"/>
  <c r="A52" i="73" s="1"/>
  <c r="A53" i="73" s="1"/>
  <c r="A54" i="73" s="1"/>
  <c r="A55" i="73" s="1"/>
  <c r="A56" i="73" s="1"/>
  <c r="A57" i="73" s="1"/>
  <c r="A58" i="73" s="1"/>
  <c r="A59" i="73" s="1"/>
  <c r="A60" i="73" s="1"/>
  <c r="A61" i="73" s="1"/>
  <c r="A62" i="73" s="1"/>
  <c r="A63" i="73" s="1"/>
  <c r="A64" i="73" s="1"/>
  <c r="A65" i="73" s="1"/>
  <c r="A66" i="73" s="1"/>
  <c r="A67" i="73" s="1"/>
  <c r="A68" i="73" s="1"/>
  <c r="A69" i="73" s="1"/>
  <c r="A70" i="73" s="1"/>
  <c r="A71" i="73" s="1"/>
  <c r="A72" i="73" s="1"/>
  <c r="A73" i="73" s="1"/>
  <c r="A74" i="73" s="1"/>
  <c r="A75" i="73" s="1"/>
  <c r="A76" i="73" s="1"/>
  <c r="A77" i="73" s="1"/>
  <c r="A78" i="73" s="1"/>
  <c r="A79" i="73" s="1"/>
  <c r="A80" i="73" s="1"/>
  <c r="A81" i="73" s="1"/>
  <c r="A82" i="73" s="1"/>
  <c r="A83" i="73" s="1"/>
  <c r="A84" i="73" s="1"/>
  <c r="A85" i="73" s="1"/>
  <c r="A86" i="73" s="1"/>
  <c r="A87" i="73" s="1"/>
  <c r="A88" i="73" s="1"/>
  <c r="A89" i="73" s="1"/>
  <c r="A90" i="73" s="1"/>
  <c r="A91" i="73" s="1"/>
  <c r="A92" i="73" s="1"/>
  <c r="A93" i="73" s="1"/>
  <c r="A94" i="73" s="1"/>
  <c r="A95" i="73" s="1"/>
  <c r="A96" i="73" s="1"/>
  <c r="A97" i="73" s="1"/>
  <c r="A98" i="73" s="1"/>
  <c r="A99" i="73" s="1"/>
  <c r="A100" i="73" s="1"/>
  <c r="A101" i="73" s="1"/>
  <c r="A102" i="73" s="1"/>
  <c r="A103" i="73" s="1"/>
  <c r="A104" i="73" s="1"/>
  <c r="A105" i="73" s="1"/>
  <c r="A106" i="73" s="1"/>
  <c r="A107" i="73" s="1"/>
  <c r="A108" i="73" s="1"/>
  <c r="A109" i="73" s="1"/>
  <c r="A110" i="73" s="1"/>
  <c r="A111" i="73" s="1"/>
  <c r="A112" i="73" s="1"/>
  <c r="A113" i="73" s="1"/>
  <c r="A114" i="73" s="1"/>
  <c r="A115" i="73" s="1"/>
  <c r="A116" i="73" s="1"/>
  <c r="A117" i="73" s="1"/>
  <c r="A118" i="73" s="1"/>
  <c r="A119" i="73" s="1"/>
  <c r="A120" i="73" s="1"/>
  <c r="A121" i="73" s="1"/>
  <c r="A122" i="73" s="1"/>
  <c r="A123" i="73" s="1"/>
  <c r="A124" i="73" s="1"/>
  <c r="A125" i="73" s="1"/>
  <c r="A126" i="73" s="1"/>
  <c r="A127" i="73" s="1"/>
  <c r="A128" i="73" s="1"/>
  <c r="A129" i="73" s="1"/>
  <c r="A130" i="73" s="1"/>
  <c r="A131" i="73" s="1"/>
  <c r="A132" i="73" s="1"/>
  <c r="A133" i="73" s="1"/>
  <c r="A134" i="73" s="1"/>
  <c r="A135" i="73" s="1"/>
  <c r="A136" i="73" s="1"/>
  <c r="A137" i="73" s="1"/>
  <c r="A138" i="73" s="1"/>
  <c r="A139" i="73" s="1"/>
  <c r="A140" i="73" s="1"/>
  <c r="A141" i="73" s="1"/>
  <c r="A142" i="73" s="1"/>
  <c r="A143" i="73" s="1"/>
  <c r="A144" i="73" s="1"/>
  <c r="A145" i="73" s="1"/>
  <c r="A146" i="73" s="1"/>
  <c r="A147" i="73" s="1"/>
  <c r="A148" i="73" s="1"/>
  <c r="A149" i="73" s="1"/>
  <c r="A150" i="73" s="1"/>
  <c r="A151" i="73" s="1"/>
  <c r="A152" i="73" s="1"/>
  <c r="A153" i="73" s="1"/>
  <c r="A154" i="73" s="1"/>
  <c r="A155" i="73" s="1"/>
  <c r="A156" i="73" s="1"/>
  <c r="A157" i="73" s="1"/>
  <c r="A158" i="73" s="1"/>
  <c r="A159" i="73" s="1"/>
  <c r="A160" i="73" s="1"/>
  <c r="A161" i="73" s="1"/>
  <c r="A162" i="73" s="1"/>
  <c r="A163" i="73" s="1"/>
  <c r="A164" i="73" s="1"/>
  <c r="A165" i="73" s="1"/>
  <c r="A166" i="73" s="1"/>
  <c r="A167" i="73" s="1"/>
  <c r="A168" i="73" s="1"/>
  <c r="A169" i="73" s="1"/>
  <c r="A170" i="73" s="1"/>
  <c r="A171" i="73" s="1"/>
  <c r="A172" i="73" s="1"/>
  <c r="A173" i="73" s="1"/>
  <c r="A174" i="73" s="1"/>
  <c r="A175" i="73" s="1"/>
  <c r="A176" i="73" s="1"/>
  <c r="A177" i="73" s="1"/>
  <c r="A178" i="73" s="1"/>
  <c r="A179" i="73" s="1"/>
  <c r="A180" i="73" s="1"/>
  <c r="A181" i="73" s="1"/>
  <c r="A182" i="73" s="1"/>
  <c r="A183" i="73" s="1"/>
  <c r="A184" i="73" s="1"/>
  <c r="A185" i="73" s="1"/>
  <c r="A186" i="73" s="1"/>
  <c r="A187" i="73" s="1"/>
  <c r="A188" i="73" s="1"/>
  <c r="A189" i="73" s="1"/>
  <c r="A190" i="73" s="1"/>
  <c r="A191" i="73" s="1"/>
  <c r="A192" i="73" s="1"/>
  <c r="A193" i="73" s="1"/>
  <c r="A194" i="73" s="1"/>
  <c r="A195" i="73" s="1"/>
  <c r="A196" i="73" s="1"/>
  <c r="A197" i="73" s="1"/>
  <c r="A198" i="73" s="1"/>
  <c r="A199" i="73" s="1"/>
  <c r="A200" i="73" s="1"/>
  <c r="A201" i="73" s="1"/>
  <c r="A202" i="73" s="1"/>
  <c r="A203" i="73" s="1"/>
  <c r="A204" i="73" s="1"/>
  <c r="A205" i="73" s="1"/>
  <c r="A206" i="73" s="1"/>
  <c r="A207" i="73" s="1"/>
  <c r="A208" i="73" s="1"/>
  <c r="A209" i="73" s="1"/>
  <c r="A210" i="73" s="1"/>
  <c r="A211" i="73" s="1"/>
  <c r="A212" i="73" s="1"/>
  <c r="A213" i="73" s="1"/>
  <c r="A214" i="73" s="1"/>
  <c r="A215" i="73" s="1"/>
  <c r="A216" i="73" s="1"/>
  <c r="A217" i="73" s="1"/>
  <c r="A218" i="73" s="1"/>
  <c r="A219" i="73" s="1"/>
  <c r="A220" i="73" s="1"/>
  <c r="A221" i="73" s="1"/>
  <c r="A222" i="73" s="1"/>
  <c r="A223" i="73" s="1"/>
  <c r="A224" i="73" s="1"/>
  <c r="A225" i="73" s="1"/>
  <c r="A226" i="73" s="1"/>
  <c r="A227" i="73" s="1"/>
  <c r="A228" i="73" s="1"/>
  <c r="A229" i="73" s="1"/>
  <c r="A230" i="73" s="1"/>
  <c r="A231" i="73" s="1"/>
  <c r="A232" i="73" s="1"/>
  <c r="A233" i="73" s="1"/>
  <c r="A234" i="73" s="1"/>
  <c r="A235" i="73" s="1"/>
  <c r="A236" i="73" s="1"/>
  <c r="A237" i="73" s="1"/>
  <c r="A238" i="73" s="1"/>
  <c r="A239" i="73" s="1"/>
  <c r="A240" i="73" s="1"/>
  <c r="A241" i="73" s="1"/>
  <c r="A242" i="73" s="1"/>
  <c r="A243" i="73" s="1"/>
  <c r="A244" i="73" s="1"/>
  <c r="A245" i="73" s="1"/>
  <c r="A246" i="73" s="1"/>
  <c r="A247" i="73" s="1"/>
  <c r="A248" i="73" s="1"/>
  <c r="A249" i="73" s="1"/>
  <c r="A250" i="73" s="1"/>
  <c r="A251" i="73" s="1"/>
  <c r="A252" i="73" s="1"/>
  <c r="A253" i="73" s="1"/>
  <c r="A254" i="73" s="1"/>
  <c r="A255" i="73" s="1"/>
  <c r="A256" i="73" s="1"/>
  <c r="A257" i="73" s="1"/>
  <c r="A258" i="73" s="1"/>
  <c r="A259" i="73" s="1"/>
  <c r="A260" i="73" s="1"/>
  <c r="A261" i="73" s="1"/>
  <c r="A262" i="73" s="1"/>
  <c r="A263" i="73" s="1"/>
  <c r="A264" i="73" s="1"/>
  <c r="A265" i="73" s="1"/>
  <c r="A266" i="73" s="1"/>
  <c r="A267" i="73" s="1"/>
  <c r="A268" i="73" s="1"/>
  <c r="A269" i="73" s="1"/>
  <c r="A270" i="73" s="1"/>
  <c r="A271" i="73" s="1"/>
  <c r="A272" i="73" s="1"/>
  <c r="A273" i="73" s="1"/>
  <c r="A274" i="73" s="1"/>
  <c r="A275" i="73" s="1"/>
  <c r="A276" i="73" s="1"/>
  <c r="A277" i="73" s="1"/>
  <c r="A278" i="73" s="1"/>
  <c r="A279" i="73" s="1"/>
  <c r="A280" i="73" s="1"/>
  <c r="A281" i="73" s="1"/>
  <c r="A282" i="73" s="1"/>
  <c r="A283" i="73" s="1"/>
  <c r="A284" i="73" s="1"/>
  <c r="A285" i="73" s="1"/>
  <c r="A286" i="73" s="1"/>
  <c r="A287" i="73" s="1"/>
  <c r="A288" i="73" s="1"/>
  <c r="A289" i="73" s="1"/>
  <c r="A290" i="73" s="1"/>
  <c r="A291" i="73" s="1"/>
  <c r="A292" i="73" s="1"/>
  <c r="A293" i="73" s="1"/>
  <c r="A294" i="73" s="1"/>
  <c r="A295" i="73" s="1"/>
  <c r="A296" i="73" s="1"/>
  <c r="A297" i="73" s="1"/>
  <c r="A298" i="73" s="1"/>
  <c r="A299" i="73" s="1"/>
  <c r="A300" i="73" s="1"/>
  <c r="A301" i="73" s="1"/>
  <c r="A302" i="73" s="1"/>
  <c r="A303" i="73" s="1"/>
  <c r="A304" i="73" s="1"/>
  <c r="A305" i="73" s="1"/>
  <c r="A306" i="73" s="1"/>
  <c r="A307" i="73" s="1"/>
  <c r="A308" i="73" s="1"/>
  <c r="A309" i="73" s="1"/>
  <c r="A310" i="73" s="1"/>
  <c r="A311" i="73" s="1"/>
  <c r="A312" i="73" s="1"/>
  <c r="A313" i="73" s="1"/>
  <c r="A314" i="73" s="1"/>
  <c r="A315" i="73" s="1"/>
  <c r="A316" i="73" s="1"/>
  <c r="A317" i="73" s="1"/>
  <c r="A318" i="73" s="1"/>
  <c r="A319" i="73" s="1"/>
  <c r="A320" i="73" s="1"/>
  <c r="A321" i="73" s="1"/>
  <c r="A322" i="73" s="1"/>
  <c r="A323" i="73" s="1"/>
  <c r="A324" i="73" s="1"/>
  <c r="A325" i="73" s="1"/>
  <c r="A326" i="73" s="1"/>
  <c r="A327" i="73" s="1"/>
  <c r="A328" i="73" s="1"/>
  <c r="A329" i="73" s="1"/>
  <c r="A330" i="73" s="1"/>
  <c r="A331" i="73" s="1"/>
  <c r="A332" i="73" s="1"/>
  <c r="A333" i="73" s="1"/>
  <c r="A334" i="73" s="1"/>
  <c r="A335" i="73" s="1"/>
  <c r="A336" i="73" s="1"/>
  <c r="A337" i="73" s="1"/>
  <c r="A338" i="73" s="1"/>
  <c r="A339" i="73" s="1"/>
  <c r="A340" i="73" s="1"/>
  <c r="A341" i="73" s="1"/>
  <c r="A342" i="73" s="1"/>
  <c r="A343" i="73" s="1"/>
  <c r="A344" i="73" s="1"/>
  <c r="A345" i="73" s="1"/>
  <c r="A346" i="73" s="1"/>
  <c r="A347" i="73" s="1"/>
  <c r="A348" i="73" s="1"/>
  <c r="A349" i="73" s="1"/>
  <c r="A350" i="73" s="1"/>
  <c r="A351" i="73" s="1"/>
  <c r="A352" i="73" s="1"/>
  <c r="A353" i="73" s="1"/>
  <c r="A354" i="73" s="1"/>
  <c r="A355" i="73" s="1"/>
  <c r="A356" i="73" s="1"/>
  <c r="A357" i="73" s="1"/>
  <c r="A358" i="73" s="1"/>
  <c r="A359" i="73" s="1"/>
  <c r="A360" i="73" s="1"/>
  <c r="A361" i="73" s="1"/>
  <c r="A362" i="73" s="1"/>
  <c r="A363" i="73" s="1"/>
  <c r="A364" i="73" s="1"/>
  <c r="A365" i="73" s="1"/>
  <c r="A366" i="73" s="1"/>
  <c r="A367" i="73" s="1"/>
  <c r="A368" i="73" s="1"/>
  <c r="A369" i="73" s="1"/>
  <c r="A370" i="73" s="1"/>
  <c r="A7" i="73"/>
  <c r="K6" i="73"/>
  <c r="C7" i="73"/>
  <c r="K7" i="73" s="1"/>
  <c r="D370" i="73"/>
  <c r="D369" i="73"/>
  <c r="D368" i="73"/>
  <c r="D367" i="73"/>
  <c r="D366" i="73"/>
  <c r="D365" i="73"/>
  <c r="D364" i="73"/>
  <c r="D363" i="73"/>
  <c r="D362" i="73"/>
  <c r="D361" i="73"/>
  <c r="D360" i="73"/>
  <c r="D359" i="73"/>
  <c r="D358" i="73"/>
  <c r="D357" i="73"/>
  <c r="D356" i="73"/>
  <c r="D355" i="73"/>
  <c r="D354" i="73"/>
  <c r="D353" i="73"/>
  <c r="D352" i="73"/>
  <c r="D351" i="73"/>
  <c r="D350" i="73"/>
  <c r="D349" i="73"/>
  <c r="D348" i="73"/>
  <c r="D347" i="73"/>
  <c r="D346" i="73"/>
  <c r="D345" i="73"/>
  <c r="D344" i="73"/>
  <c r="D343" i="73"/>
  <c r="D342" i="73"/>
  <c r="D341" i="73"/>
  <c r="D340" i="73"/>
  <c r="D339" i="73"/>
  <c r="D338" i="73"/>
  <c r="D337" i="73"/>
  <c r="D336" i="73"/>
  <c r="D335" i="73"/>
  <c r="D334" i="73"/>
  <c r="D333" i="73"/>
  <c r="D332" i="73"/>
  <c r="D331" i="73"/>
  <c r="D330" i="73"/>
  <c r="D329" i="73"/>
  <c r="D328" i="73"/>
  <c r="D327" i="73"/>
  <c r="D326" i="73"/>
  <c r="D325" i="73"/>
  <c r="D324" i="73"/>
  <c r="D323" i="73"/>
  <c r="D322" i="73"/>
  <c r="D321" i="73"/>
  <c r="D320" i="73"/>
  <c r="D319" i="73"/>
  <c r="D318" i="73"/>
  <c r="D317" i="73"/>
  <c r="D316" i="73"/>
  <c r="D315" i="73"/>
  <c r="D314" i="73"/>
  <c r="D313" i="73"/>
  <c r="D312" i="73"/>
  <c r="D311" i="73"/>
  <c r="D310" i="73"/>
  <c r="D309" i="73"/>
  <c r="D308" i="73"/>
  <c r="D307" i="73"/>
  <c r="D306" i="73"/>
  <c r="D305" i="73"/>
  <c r="F305" i="73" s="1"/>
  <c r="D304" i="73"/>
  <c r="F304" i="73" s="1"/>
  <c r="D303" i="73"/>
  <c r="F303" i="73" s="1"/>
  <c r="D302" i="73"/>
  <c r="F302" i="73" s="1"/>
  <c r="D301" i="73"/>
  <c r="F301" i="73" s="1"/>
  <c r="D300" i="73"/>
  <c r="F300" i="73" s="1"/>
  <c r="D299" i="73"/>
  <c r="F299" i="73" s="1"/>
  <c r="D298" i="73"/>
  <c r="F298" i="73" s="1"/>
  <c r="D297" i="73"/>
  <c r="F297" i="73" s="1"/>
  <c r="D296" i="73"/>
  <c r="F296" i="73" s="1"/>
  <c r="D295" i="73"/>
  <c r="F295" i="73" s="1"/>
  <c r="D294" i="73"/>
  <c r="F294" i="73" s="1"/>
  <c r="D293" i="73"/>
  <c r="F293" i="73" s="1"/>
  <c r="D292" i="73"/>
  <c r="F292" i="73" s="1"/>
  <c r="D291" i="73"/>
  <c r="F291" i="73" s="1"/>
  <c r="D290" i="73"/>
  <c r="F290" i="73" s="1"/>
  <c r="D289" i="73"/>
  <c r="F289" i="73" s="1"/>
  <c r="D288" i="73"/>
  <c r="F288" i="73" s="1"/>
  <c r="D287" i="73"/>
  <c r="F287" i="73" s="1"/>
  <c r="D286" i="73"/>
  <c r="F286" i="73" s="1"/>
  <c r="D285" i="73"/>
  <c r="F285" i="73" s="1"/>
  <c r="D284" i="73"/>
  <c r="F284" i="73" s="1"/>
  <c r="D283" i="73"/>
  <c r="F283" i="73" s="1"/>
  <c r="D282" i="73"/>
  <c r="F282" i="73" s="1"/>
  <c r="D281" i="73"/>
  <c r="F281" i="73" s="1"/>
  <c r="D280" i="73"/>
  <c r="F280" i="73" s="1"/>
  <c r="D279" i="73"/>
  <c r="F279" i="73" s="1"/>
  <c r="D278" i="73"/>
  <c r="F278" i="73" s="1"/>
  <c r="D277" i="73"/>
  <c r="F277" i="73" s="1"/>
  <c r="D276" i="73"/>
  <c r="F276" i="73" s="1"/>
  <c r="D275" i="73"/>
  <c r="F275" i="73" s="1"/>
  <c r="D274" i="73"/>
  <c r="F274" i="73" s="1"/>
  <c r="D273" i="73"/>
  <c r="F273" i="73" s="1"/>
  <c r="D272" i="73"/>
  <c r="F272" i="73" s="1"/>
  <c r="D271" i="73"/>
  <c r="F271" i="73" s="1"/>
  <c r="D270" i="73"/>
  <c r="F270" i="73" s="1"/>
  <c r="D269" i="73"/>
  <c r="F269" i="73" s="1"/>
  <c r="D268" i="73"/>
  <c r="F268" i="73" s="1"/>
  <c r="D267" i="73"/>
  <c r="F267" i="73" s="1"/>
  <c r="D266" i="73"/>
  <c r="F266" i="73" s="1"/>
  <c r="D265" i="73"/>
  <c r="F265" i="73" s="1"/>
  <c r="D264" i="73"/>
  <c r="F264" i="73" s="1"/>
  <c r="D263" i="73"/>
  <c r="F263" i="73" s="1"/>
  <c r="D262" i="73"/>
  <c r="F262" i="73" s="1"/>
  <c r="D261" i="73"/>
  <c r="F261" i="73" s="1"/>
  <c r="D260" i="73"/>
  <c r="F260" i="73" s="1"/>
  <c r="D259" i="73"/>
  <c r="F259" i="73" s="1"/>
  <c r="D258" i="73"/>
  <c r="F258" i="73" s="1"/>
  <c r="D257" i="73"/>
  <c r="F257" i="73" s="1"/>
  <c r="D256" i="73"/>
  <c r="F256" i="73" s="1"/>
  <c r="D255" i="73"/>
  <c r="F255" i="73" s="1"/>
  <c r="D254" i="73"/>
  <c r="F254" i="73" s="1"/>
  <c r="D253" i="73"/>
  <c r="F253" i="73" s="1"/>
  <c r="D252" i="73"/>
  <c r="F252" i="73" s="1"/>
  <c r="D251" i="73"/>
  <c r="F251" i="73" s="1"/>
  <c r="D250" i="73"/>
  <c r="F250" i="73" s="1"/>
  <c r="D249" i="73"/>
  <c r="F249" i="73" s="1"/>
  <c r="D248" i="73"/>
  <c r="F248" i="73" s="1"/>
  <c r="D247" i="73"/>
  <c r="F247" i="73" s="1"/>
  <c r="D246" i="73"/>
  <c r="F246" i="73" s="1"/>
  <c r="D245" i="73"/>
  <c r="F245" i="73" s="1"/>
  <c r="D244" i="73"/>
  <c r="F244" i="73" s="1"/>
  <c r="D243" i="73"/>
  <c r="F243" i="73" s="1"/>
  <c r="D242" i="73"/>
  <c r="F242" i="73" s="1"/>
  <c r="D241" i="73"/>
  <c r="F241" i="73" s="1"/>
  <c r="D240" i="73"/>
  <c r="F240" i="73" s="1"/>
  <c r="D239" i="73"/>
  <c r="F239" i="73" s="1"/>
  <c r="D238" i="73"/>
  <c r="F238" i="73" s="1"/>
  <c r="D237" i="73"/>
  <c r="F237" i="73" s="1"/>
  <c r="D236" i="73"/>
  <c r="F236" i="73" s="1"/>
  <c r="D235" i="73"/>
  <c r="F235" i="73" s="1"/>
  <c r="D234" i="73"/>
  <c r="F234" i="73" s="1"/>
  <c r="D233" i="73"/>
  <c r="F233" i="73" s="1"/>
  <c r="D232" i="73"/>
  <c r="F232" i="73" s="1"/>
  <c r="D231" i="73"/>
  <c r="F231" i="73" s="1"/>
  <c r="D230" i="73"/>
  <c r="F230" i="73" s="1"/>
  <c r="D229" i="73"/>
  <c r="F229" i="73" s="1"/>
  <c r="D228" i="73"/>
  <c r="F228" i="73" s="1"/>
  <c r="D227" i="73"/>
  <c r="F227" i="73" s="1"/>
  <c r="D226" i="73"/>
  <c r="F226" i="73" s="1"/>
  <c r="D225" i="73"/>
  <c r="F225" i="73" s="1"/>
  <c r="D224" i="73"/>
  <c r="F224" i="73" s="1"/>
  <c r="D223" i="73"/>
  <c r="F223" i="73" s="1"/>
  <c r="D222" i="73"/>
  <c r="F222" i="73" s="1"/>
  <c r="D221" i="73"/>
  <c r="F221" i="73" s="1"/>
  <c r="D220" i="73"/>
  <c r="F220" i="73" s="1"/>
  <c r="D219" i="73"/>
  <c r="F219" i="73" s="1"/>
  <c r="D218" i="73"/>
  <c r="F218" i="73" s="1"/>
  <c r="D217" i="73"/>
  <c r="F217" i="73" s="1"/>
  <c r="D216" i="73"/>
  <c r="F216" i="73" s="1"/>
  <c r="D215" i="73"/>
  <c r="F215" i="73" s="1"/>
  <c r="D214" i="73"/>
  <c r="F214" i="73" s="1"/>
  <c r="D213" i="73"/>
  <c r="F213" i="73" s="1"/>
  <c r="D212" i="73"/>
  <c r="F212" i="73" s="1"/>
  <c r="D211" i="73"/>
  <c r="F211" i="73" s="1"/>
  <c r="D210" i="73"/>
  <c r="F210" i="73" s="1"/>
  <c r="D209" i="73"/>
  <c r="F209" i="73" s="1"/>
  <c r="D208" i="73"/>
  <c r="F208" i="73" s="1"/>
  <c r="D207" i="73"/>
  <c r="F207" i="73" s="1"/>
  <c r="D206" i="73"/>
  <c r="F206" i="73" s="1"/>
  <c r="D205" i="73"/>
  <c r="F205" i="73" s="1"/>
  <c r="D204" i="73"/>
  <c r="F204" i="73" s="1"/>
  <c r="D203" i="73"/>
  <c r="F203" i="73" s="1"/>
  <c r="D202" i="73"/>
  <c r="F202" i="73" s="1"/>
  <c r="D201" i="73"/>
  <c r="F201" i="73" s="1"/>
  <c r="D200" i="73"/>
  <c r="F200" i="73" s="1"/>
  <c r="D199" i="73"/>
  <c r="F199" i="73" s="1"/>
  <c r="D198" i="73"/>
  <c r="F198" i="73" s="1"/>
  <c r="D197" i="73"/>
  <c r="F197" i="73" s="1"/>
  <c r="D196" i="73"/>
  <c r="F196" i="73" s="1"/>
  <c r="D195" i="73"/>
  <c r="F195" i="73" s="1"/>
  <c r="D194" i="73"/>
  <c r="F194" i="73" s="1"/>
  <c r="D193" i="73"/>
  <c r="F193" i="73" s="1"/>
  <c r="D192" i="73"/>
  <c r="F192" i="73" s="1"/>
  <c r="D191" i="73"/>
  <c r="F191" i="73" s="1"/>
  <c r="D190" i="73"/>
  <c r="F190" i="73" s="1"/>
  <c r="D189" i="73"/>
  <c r="F189" i="73" s="1"/>
  <c r="D188" i="73"/>
  <c r="F188" i="73" s="1"/>
  <c r="D187" i="73"/>
  <c r="F187" i="73" s="1"/>
  <c r="D186" i="73"/>
  <c r="F186" i="73" s="1"/>
  <c r="D185" i="73"/>
  <c r="F185" i="73" s="1"/>
  <c r="D184" i="73"/>
  <c r="F184" i="73" s="1"/>
  <c r="D183" i="73"/>
  <c r="F183" i="73" s="1"/>
  <c r="D182" i="73"/>
  <c r="F182" i="73" s="1"/>
  <c r="D181" i="73"/>
  <c r="F181" i="73" s="1"/>
  <c r="D180" i="73"/>
  <c r="F180" i="73" s="1"/>
  <c r="D179" i="73"/>
  <c r="F179" i="73" s="1"/>
  <c r="D178" i="73"/>
  <c r="F178" i="73" s="1"/>
  <c r="D177" i="73"/>
  <c r="F177" i="73" s="1"/>
  <c r="D176" i="73"/>
  <c r="F176" i="73" s="1"/>
  <c r="D175" i="73"/>
  <c r="F175" i="73" s="1"/>
  <c r="D174" i="73"/>
  <c r="F174" i="73" s="1"/>
  <c r="D173" i="73"/>
  <c r="F173" i="73" s="1"/>
  <c r="D172" i="73"/>
  <c r="F172" i="73" s="1"/>
  <c r="D171" i="73"/>
  <c r="F171" i="73" s="1"/>
  <c r="D170" i="73"/>
  <c r="F170" i="73" s="1"/>
  <c r="D169" i="73"/>
  <c r="F169" i="73" s="1"/>
  <c r="D168" i="73"/>
  <c r="F168" i="73" s="1"/>
  <c r="D167" i="73"/>
  <c r="F167" i="73" s="1"/>
  <c r="D166" i="73"/>
  <c r="F166" i="73" s="1"/>
  <c r="D165" i="73"/>
  <c r="F165" i="73" s="1"/>
  <c r="D164" i="73"/>
  <c r="F164" i="73" s="1"/>
  <c r="D163" i="73"/>
  <c r="F163" i="73" s="1"/>
  <c r="D162" i="73"/>
  <c r="F162" i="73" s="1"/>
  <c r="D161" i="73"/>
  <c r="F161" i="73" s="1"/>
  <c r="D160" i="73"/>
  <c r="F160" i="73" s="1"/>
  <c r="D159" i="73"/>
  <c r="F159" i="73" s="1"/>
  <c r="D158" i="73"/>
  <c r="F158" i="73" s="1"/>
  <c r="D157" i="73"/>
  <c r="F157" i="73" s="1"/>
  <c r="D156" i="73"/>
  <c r="F156" i="73" s="1"/>
  <c r="D155" i="73"/>
  <c r="F155" i="73" s="1"/>
  <c r="D154" i="73"/>
  <c r="F154" i="73" s="1"/>
  <c r="D153" i="73"/>
  <c r="F153" i="73" s="1"/>
  <c r="D152" i="73"/>
  <c r="F152" i="73" s="1"/>
  <c r="D151" i="73"/>
  <c r="F151" i="73" s="1"/>
  <c r="D150" i="73"/>
  <c r="F150" i="73" s="1"/>
  <c r="D149" i="73"/>
  <c r="F149" i="73" s="1"/>
  <c r="D148" i="73"/>
  <c r="F148" i="73" s="1"/>
  <c r="D147" i="73"/>
  <c r="F147" i="73" s="1"/>
  <c r="D146" i="73"/>
  <c r="F146" i="73" s="1"/>
  <c r="D145" i="73"/>
  <c r="F145" i="73" s="1"/>
  <c r="D144" i="73"/>
  <c r="F144" i="73" s="1"/>
  <c r="D143" i="73"/>
  <c r="F143" i="73" s="1"/>
  <c r="D142" i="73"/>
  <c r="F142" i="73" s="1"/>
  <c r="D141" i="73"/>
  <c r="F141" i="73" s="1"/>
  <c r="D140" i="73"/>
  <c r="F140" i="73" s="1"/>
  <c r="D139" i="73"/>
  <c r="F139" i="73" s="1"/>
  <c r="D138" i="73"/>
  <c r="F138" i="73" s="1"/>
  <c r="D137" i="73"/>
  <c r="F137" i="73" s="1"/>
  <c r="D136" i="73"/>
  <c r="F136" i="73" s="1"/>
  <c r="D135" i="73"/>
  <c r="F135" i="73" s="1"/>
  <c r="D134" i="73"/>
  <c r="F134" i="73" s="1"/>
  <c r="D133" i="73"/>
  <c r="F133" i="73" s="1"/>
  <c r="D132" i="73"/>
  <c r="F132" i="73" s="1"/>
  <c r="D131" i="73"/>
  <c r="F131" i="73" s="1"/>
  <c r="D130" i="73"/>
  <c r="F130" i="73" s="1"/>
  <c r="D129" i="73"/>
  <c r="F129" i="73" s="1"/>
  <c r="D128" i="73"/>
  <c r="F128" i="73" s="1"/>
  <c r="D127" i="73"/>
  <c r="F127" i="73" s="1"/>
  <c r="D126" i="73"/>
  <c r="F126" i="73" s="1"/>
  <c r="D125" i="73"/>
  <c r="F125" i="73" s="1"/>
  <c r="D124" i="73"/>
  <c r="F124" i="73" s="1"/>
  <c r="D123" i="73"/>
  <c r="F123" i="73" s="1"/>
  <c r="D122" i="73"/>
  <c r="F122" i="73" s="1"/>
  <c r="D121" i="73"/>
  <c r="F121" i="73" s="1"/>
  <c r="D120" i="73"/>
  <c r="F120" i="73" s="1"/>
  <c r="D119" i="73"/>
  <c r="F119" i="73" s="1"/>
  <c r="D118" i="73"/>
  <c r="F118" i="73" s="1"/>
  <c r="D117" i="73"/>
  <c r="F117" i="73" s="1"/>
  <c r="D116" i="73"/>
  <c r="F116" i="73" s="1"/>
  <c r="D115" i="73"/>
  <c r="F115" i="73" s="1"/>
  <c r="D114" i="73"/>
  <c r="F114" i="73" s="1"/>
  <c r="D113" i="73"/>
  <c r="F113" i="73" s="1"/>
  <c r="D112" i="73"/>
  <c r="F112" i="73" s="1"/>
  <c r="D111" i="73"/>
  <c r="F111" i="73" s="1"/>
  <c r="D110" i="73"/>
  <c r="F110" i="73" s="1"/>
  <c r="D109" i="73"/>
  <c r="F109" i="73" s="1"/>
  <c r="D108" i="73"/>
  <c r="F108" i="73" s="1"/>
  <c r="D107" i="73"/>
  <c r="F107" i="73" s="1"/>
  <c r="D106" i="73"/>
  <c r="F106" i="73" s="1"/>
  <c r="D105" i="73"/>
  <c r="F105" i="73" s="1"/>
  <c r="D104" i="73"/>
  <c r="F104" i="73" s="1"/>
  <c r="D103" i="73"/>
  <c r="F103" i="73" s="1"/>
  <c r="D102" i="73"/>
  <c r="F102" i="73" s="1"/>
  <c r="D101" i="73"/>
  <c r="F101" i="73" s="1"/>
  <c r="D100" i="73"/>
  <c r="F100" i="73" s="1"/>
  <c r="D99" i="73"/>
  <c r="F99" i="73" s="1"/>
  <c r="D98" i="73"/>
  <c r="F98" i="73" s="1"/>
  <c r="D97" i="73"/>
  <c r="F97" i="73" s="1"/>
  <c r="D96" i="73"/>
  <c r="F96" i="73" s="1"/>
  <c r="D95" i="73"/>
  <c r="F95" i="73" s="1"/>
  <c r="D94" i="73"/>
  <c r="F94" i="73" s="1"/>
  <c r="D93" i="73"/>
  <c r="F93" i="73" s="1"/>
  <c r="D92" i="73"/>
  <c r="F92" i="73" s="1"/>
  <c r="D91" i="73"/>
  <c r="F91" i="73" s="1"/>
  <c r="D90" i="73"/>
  <c r="F90" i="73" s="1"/>
  <c r="D89" i="73"/>
  <c r="F89" i="73" s="1"/>
  <c r="D88" i="73"/>
  <c r="F88" i="73" s="1"/>
  <c r="D87" i="73"/>
  <c r="F87" i="73" s="1"/>
  <c r="D86" i="73"/>
  <c r="F86" i="73" s="1"/>
  <c r="D85" i="73"/>
  <c r="F85" i="73" s="1"/>
  <c r="D84" i="73"/>
  <c r="F84" i="73" s="1"/>
  <c r="D83" i="73"/>
  <c r="F83" i="73" s="1"/>
  <c r="D82" i="73"/>
  <c r="F82" i="73" s="1"/>
  <c r="D81" i="73"/>
  <c r="F81" i="73" s="1"/>
  <c r="D80" i="73"/>
  <c r="F80" i="73" s="1"/>
  <c r="D79" i="73"/>
  <c r="F79" i="73" s="1"/>
  <c r="D78" i="73"/>
  <c r="F78" i="73" s="1"/>
  <c r="D77" i="73"/>
  <c r="F77" i="73" s="1"/>
  <c r="D76" i="73"/>
  <c r="F76" i="73" s="1"/>
  <c r="D75" i="73"/>
  <c r="F75" i="73" s="1"/>
  <c r="D74" i="73"/>
  <c r="F74" i="73" s="1"/>
  <c r="D73" i="73"/>
  <c r="F73" i="73" s="1"/>
  <c r="D72" i="73"/>
  <c r="F72" i="73" s="1"/>
  <c r="D71" i="73"/>
  <c r="F71" i="73" s="1"/>
  <c r="D70" i="73"/>
  <c r="F70" i="73" s="1"/>
  <c r="D69" i="73"/>
  <c r="F69" i="73" s="1"/>
  <c r="D68" i="73"/>
  <c r="F68" i="73" s="1"/>
  <c r="D67" i="73"/>
  <c r="F67" i="73" s="1"/>
  <c r="D66" i="73"/>
  <c r="F66" i="73" s="1"/>
  <c r="D65" i="73"/>
  <c r="F65" i="73" s="1"/>
  <c r="D64" i="73"/>
  <c r="F64" i="73" s="1"/>
  <c r="D63" i="73"/>
  <c r="F63" i="73" s="1"/>
  <c r="D62" i="73"/>
  <c r="F62" i="73" s="1"/>
  <c r="D61" i="73"/>
  <c r="F61" i="73" s="1"/>
  <c r="D60" i="73"/>
  <c r="F60" i="73" s="1"/>
  <c r="D59" i="73"/>
  <c r="F59" i="73" s="1"/>
  <c r="D58" i="73"/>
  <c r="F58" i="73" s="1"/>
  <c r="D57" i="73"/>
  <c r="F57" i="73" s="1"/>
  <c r="D56" i="73"/>
  <c r="F56" i="73" s="1"/>
  <c r="D55" i="73"/>
  <c r="F55" i="73" s="1"/>
  <c r="D54" i="73"/>
  <c r="F54" i="73" s="1"/>
  <c r="D53" i="73"/>
  <c r="F53" i="73" s="1"/>
  <c r="D52" i="73"/>
  <c r="F52" i="73" s="1"/>
  <c r="D51" i="73"/>
  <c r="F51" i="73" s="1"/>
  <c r="D50" i="73"/>
  <c r="F50" i="73" s="1"/>
  <c r="D49" i="73"/>
  <c r="F49" i="73" s="1"/>
  <c r="D48" i="73"/>
  <c r="F48" i="73" s="1"/>
  <c r="D47" i="73"/>
  <c r="F47" i="73" s="1"/>
  <c r="D46" i="73"/>
  <c r="F46" i="73" s="1"/>
  <c r="D45" i="73"/>
  <c r="F45" i="73" s="1"/>
  <c r="D44" i="73"/>
  <c r="F44" i="73" s="1"/>
  <c r="D43" i="73"/>
  <c r="F43" i="73" s="1"/>
  <c r="D42" i="73"/>
  <c r="F42" i="73" s="1"/>
  <c r="D41" i="73"/>
  <c r="F41" i="73" s="1"/>
  <c r="D40" i="73"/>
  <c r="F40" i="73" s="1"/>
  <c r="D39" i="73"/>
  <c r="F39" i="73" s="1"/>
  <c r="D38" i="73"/>
  <c r="F38" i="73" s="1"/>
  <c r="D37" i="73"/>
  <c r="F37" i="73" s="1"/>
  <c r="D36" i="73"/>
  <c r="F36" i="73" s="1"/>
  <c r="D35" i="73"/>
  <c r="F35" i="73" s="1"/>
  <c r="D34" i="73"/>
  <c r="F34" i="73" s="1"/>
  <c r="D33" i="73"/>
  <c r="F33" i="73" s="1"/>
  <c r="D32" i="73"/>
  <c r="F32" i="73" s="1"/>
  <c r="D31" i="73"/>
  <c r="F31" i="73" s="1"/>
  <c r="D30" i="73"/>
  <c r="F30" i="73" s="1"/>
  <c r="D29" i="73"/>
  <c r="F29" i="73" s="1"/>
  <c r="D28" i="73"/>
  <c r="F28" i="73" s="1"/>
  <c r="D27" i="73"/>
  <c r="F27" i="73" s="1"/>
  <c r="D26" i="73"/>
  <c r="F26" i="73" s="1"/>
  <c r="D25" i="73"/>
  <c r="F25" i="73" s="1"/>
  <c r="D24" i="73"/>
  <c r="F24" i="73" s="1"/>
  <c r="D23" i="73"/>
  <c r="F23" i="73" s="1"/>
  <c r="D22" i="73"/>
  <c r="F22" i="73" s="1"/>
  <c r="D21" i="73"/>
  <c r="F21" i="73" s="1"/>
  <c r="D20" i="73"/>
  <c r="F20" i="73" s="1"/>
  <c r="D19" i="73"/>
  <c r="F19" i="73" s="1"/>
  <c r="D18" i="73"/>
  <c r="F18" i="73" s="1"/>
  <c r="D17" i="73"/>
  <c r="F17" i="73" s="1"/>
  <c r="D16" i="73"/>
  <c r="F16" i="73" s="1"/>
  <c r="D15" i="73"/>
  <c r="F15" i="73" s="1"/>
  <c r="D14" i="73"/>
  <c r="F14" i="73" s="1"/>
  <c r="D13" i="73"/>
  <c r="F13" i="73" s="1"/>
  <c r="D12" i="73"/>
  <c r="F12" i="73" s="1"/>
  <c r="D11" i="73"/>
  <c r="F11" i="73" s="1"/>
  <c r="D10" i="73"/>
  <c r="F10" i="73" s="1"/>
  <c r="D9" i="73"/>
  <c r="F9" i="73" s="1"/>
  <c r="D8" i="73"/>
  <c r="F8" i="73" s="1"/>
  <c r="D7" i="73"/>
  <c r="D6" i="73"/>
  <c r="B370" i="73"/>
  <c r="B369" i="73"/>
  <c r="B368" i="73"/>
  <c r="B367" i="73"/>
  <c r="B366" i="73"/>
  <c r="B365" i="73"/>
  <c r="B364" i="73"/>
  <c r="B363" i="73"/>
  <c r="B362" i="73"/>
  <c r="B361" i="73"/>
  <c r="B360" i="73"/>
  <c r="B359" i="73"/>
  <c r="B358" i="73"/>
  <c r="B357" i="73"/>
  <c r="B356" i="73"/>
  <c r="B355" i="73"/>
  <c r="B354" i="73"/>
  <c r="B353" i="73"/>
  <c r="B352" i="73"/>
  <c r="B351" i="73"/>
  <c r="B350" i="73"/>
  <c r="B349" i="73"/>
  <c r="B348" i="73"/>
  <c r="B347" i="73"/>
  <c r="B346" i="73"/>
  <c r="B345" i="73"/>
  <c r="B344" i="73"/>
  <c r="B343" i="73"/>
  <c r="B342" i="73"/>
  <c r="B341" i="73"/>
  <c r="B340" i="73"/>
  <c r="B339" i="73"/>
  <c r="B338" i="73"/>
  <c r="B337" i="73"/>
  <c r="B336" i="73"/>
  <c r="B335" i="73"/>
  <c r="B334" i="73"/>
  <c r="B333" i="73"/>
  <c r="B332" i="73"/>
  <c r="B331" i="73"/>
  <c r="B330" i="73"/>
  <c r="B329" i="73"/>
  <c r="B328" i="73"/>
  <c r="B327" i="73"/>
  <c r="B326" i="73"/>
  <c r="B325" i="73"/>
  <c r="B324" i="73"/>
  <c r="B323" i="73"/>
  <c r="B322" i="73"/>
  <c r="B321" i="73"/>
  <c r="B320" i="73"/>
  <c r="B319" i="73"/>
  <c r="B318" i="73"/>
  <c r="B317" i="73"/>
  <c r="B316" i="73"/>
  <c r="B315" i="73"/>
  <c r="B314" i="73"/>
  <c r="B313" i="73"/>
  <c r="B312" i="73"/>
  <c r="B311" i="73"/>
  <c r="B310" i="73"/>
  <c r="B309" i="73"/>
  <c r="B308" i="73"/>
  <c r="B307" i="73"/>
  <c r="B306" i="73"/>
  <c r="B305" i="73"/>
  <c r="B304" i="73"/>
  <c r="B303" i="73"/>
  <c r="B302" i="73"/>
  <c r="B301" i="73"/>
  <c r="B300" i="73"/>
  <c r="B299" i="73"/>
  <c r="B298" i="73"/>
  <c r="B297" i="73"/>
  <c r="B296" i="73"/>
  <c r="B295" i="73"/>
  <c r="B294" i="73"/>
  <c r="B293" i="73"/>
  <c r="B292" i="73"/>
  <c r="B291" i="73"/>
  <c r="B290" i="73"/>
  <c r="B289" i="73"/>
  <c r="B288" i="73"/>
  <c r="B287" i="73"/>
  <c r="B286" i="73"/>
  <c r="B285" i="73"/>
  <c r="B284" i="73"/>
  <c r="B283" i="73"/>
  <c r="B282" i="73"/>
  <c r="B281" i="73"/>
  <c r="B280" i="73"/>
  <c r="B279" i="73"/>
  <c r="B278" i="73"/>
  <c r="B277" i="73"/>
  <c r="B276" i="73"/>
  <c r="B275" i="73"/>
  <c r="B274" i="73"/>
  <c r="B273" i="73"/>
  <c r="B272" i="73"/>
  <c r="B271" i="73"/>
  <c r="B270" i="73"/>
  <c r="B269" i="73"/>
  <c r="B268" i="73"/>
  <c r="B267" i="73"/>
  <c r="B266" i="73"/>
  <c r="B265" i="73"/>
  <c r="B264" i="73"/>
  <c r="B263" i="73"/>
  <c r="B262" i="73"/>
  <c r="B261" i="73"/>
  <c r="B260" i="73"/>
  <c r="B259" i="73"/>
  <c r="B258" i="73"/>
  <c r="B257" i="73"/>
  <c r="B256" i="73"/>
  <c r="B255" i="73"/>
  <c r="B254" i="73"/>
  <c r="B253" i="73"/>
  <c r="B252" i="73"/>
  <c r="B251" i="73"/>
  <c r="B250" i="73"/>
  <c r="B249" i="73"/>
  <c r="B248" i="73"/>
  <c r="B247" i="73"/>
  <c r="B246" i="73"/>
  <c r="B245" i="73"/>
  <c r="B244" i="73"/>
  <c r="B243" i="73"/>
  <c r="B242" i="73"/>
  <c r="B241" i="73"/>
  <c r="B240" i="73"/>
  <c r="B239" i="73"/>
  <c r="B238" i="73"/>
  <c r="B237" i="73"/>
  <c r="B236" i="73"/>
  <c r="B235" i="73"/>
  <c r="B234" i="73"/>
  <c r="B233" i="73"/>
  <c r="B232" i="73"/>
  <c r="B231" i="73"/>
  <c r="B230" i="73"/>
  <c r="B229" i="73"/>
  <c r="B228" i="73"/>
  <c r="B227" i="73"/>
  <c r="B226" i="73"/>
  <c r="B225" i="73"/>
  <c r="B224" i="73"/>
  <c r="B223" i="73"/>
  <c r="B222" i="73"/>
  <c r="B221" i="73"/>
  <c r="B220" i="73"/>
  <c r="B219" i="73"/>
  <c r="B218" i="73"/>
  <c r="B217" i="73"/>
  <c r="B216" i="73"/>
  <c r="B215" i="73"/>
  <c r="B214" i="73"/>
  <c r="B213" i="73"/>
  <c r="B212" i="73"/>
  <c r="B211" i="73"/>
  <c r="B210" i="73"/>
  <c r="B209" i="73"/>
  <c r="B208" i="73"/>
  <c r="B207" i="73"/>
  <c r="B206" i="73"/>
  <c r="B205" i="73"/>
  <c r="B204" i="73"/>
  <c r="B203" i="73"/>
  <c r="B202" i="73"/>
  <c r="B201" i="73"/>
  <c r="B200" i="73"/>
  <c r="B199" i="73"/>
  <c r="B198" i="73"/>
  <c r="B197" i="73"/>
  <c r="B196" i="73"/>
  <c r="B195" i="73"/>
  <c r="B194" i="73"/>
  <c r="B193" i="73"/>
  <c r="B192" i="73"/>
  <c r="B191" i="73"/>
  <c r="B190" i="73"/>
  <c r="B189" i="73"/>
  <c r="B188" i="73"/>
  <c r="B187" i="73"/>
  <c r="B186" i="73"/>
  <c r="B185" i="73"/>
  <c r="B184" i="73"/>
  <c r="B183" i="73"/>
  <c r="B182" i="73"/>
  <c r="B181" i="73"/>
  <c r="B180" i="73"/>
  <c r="B179" i="73"/>
  <c r="B178" i="73"/>
  <c r="B177" i="73"/>
  <c r="B176" i="73"/>
  <c r="B175" i="73"/>
  <c r="B174" i="73"/>
  <c r="B173" i="73"/>
  <c r="B172" i="73"/>
  <c r="B171" i="73"/>
  <c r="B170" i="73"/>
  <c r="B169" i="73"/>
  <c r="B168" i="73"/>
  <c r="B167" i="73"/>
  <c r="B166" i="73"/>
  <c r="B165" i="73"/>
  <c r="B164" i="73"/>
  <c r="B163" i="73"/>
  <c r="B162" i="73"/>
  <c r="B161" i="73"/>
  <c r="B160" i="73"/>
  <c r="B159" i="73"/>
  <c r="B158" i="73"/>
  <c r="B157" i="73"/>
  <c r="B156" i="73"/>
  <c r="B155" i="73"/>
  <c r="B154" i="73"/>
  <c r="B153" i="73"/>
  <c r="B152" i="73"/>
  <c r="B151" i="73"/>
  <c r="B150" i="73"/>
  <c r="B149" i="73"/>
  <c r="B148" i="73"/>
  <c r="B147" i="73"/>
  <c r="B146" i="73"/>
  <c r="B145" i="73"/>
  <c r="B144" i="73"/>
  <c r="B143" i="73"/>
  <c r="B142" i="73"/>
  <c r="B141" i="73"/>
  <c r="B140" i="73"/>
  <c r="B139" i="73"/>
  <c r="B138" i="73"/>
  <c r="B137" i="73"/>
  <c r="B136" i="73"/>
  <c r="B135" i="73"/>
  <c r="B134" i="73"/>
  <c r="B133" i="73"/>
  <c r="B132" i="73"/>
  <c r="B131" i="73"/>
  <c r="B130" i="73"/>
  <c r="B129" i="73"/>
  <c r="B128" i="73"/>
  <c r="B127" i="73"/>
  <c r="B126" i="73"/>
  <c r="B125" i="73"/>
  <c r="B124" i="73"/>
  <c r="B123" i="73"/>
  <c r="B122" i="73"/>
  <c r="B121" i="73"/>
  <c r="B120" i="73"/>
  <c r="B119" i="73"/>
  <c r="B118" i="73"/>
  <c r="B117" i="73"/>
  <c r="B116" i="73"/>
  <c r="B115" i="73"/>
  <c r="B114" i="73"/>
  <c r="B113" i="73"/>
  <c r="B112" i="73"/>
  <c r="B111" i="73"/>
  <c r="B110" i="73"/>
  <c r="B109" i="73"/>
  <c r="B108" i="73"/>
  <c r="B107" i="73"/>
  <c r="B106" i="73"/>
  <c r="B105" i="73"/>
  <c r="B104" i="73"/>
  <c r="B103" i="73"/>
  <c r="B102" i="73"/>
  <c r="B101" i="73"/>
  <c r="B100" i="73"/>
  <c r="B99" i="73"/>
  <c r="B98" i="73"/>
  <c r="B97" i="73"/>
  <c r="B96" i="73"/>
  <c r="B95" i="73"/>
  <c r="B94" i="73"/>
  <c r="B93" i="73"/>
  <c r="B92" i="73"/>
  <c r="B91" i="73"/>
  <c r="B90" i="73"/>
  <c r="B89" i="73"/>
  <c r="B88" i="73"/>
  <c r="B87" i="73"/>
  <c r="B86" i="73"/>
  <c r="B85" i="73"/>
  <c r="B84" i="73"/>
  <c r="B83" i="73"/>
  <c r="B82" i="73"/>
  <c r="B81" i="73"/>
  <c r="B80" i="73"/>
  <c r="B79" i="73"/>
  <c r="B78" i="73"/>
  <c r="B77" i="73"/>
  <c r="B76" i="73"/>
  <c r="B75" i="73"/>
  <c r="B74" i="73"/>
  <c r="B73" i="73"/>
  <c r="B72" i="73"/>
  <c r="B71" i="73"/>
  <c r="B70" i="73"/>
  <c r="B69" i="73"/>
  <c r="B68" i="73"/>
  <c r="B67" i="73"/>
  <c r="B66" i="73"/>
  <c r="B65" i="73"/>
  <c r="B64" i="73"/>
  <c r="B63" i="73"/>
  <c r="B62" i="73"/>
  <c r="B61" i="73"/>
  <c r="B60" i="73"/>
  <c r="B59" i="73"/>
  <c r="B58" i="73"/>
  <c r="B57" i="73"/>
  <c r="B56" i="73"/>
  <c r="B55" i="73"/>
  <c r="B54" i="73"/>
  <c r="B53" i="73"/>
  <c r="B52" i="73"/>
  <c r="B51" i="73"/>
  <c r="B50" i="73"/>
  <c r="B49" i="73"/>
  <c r="B48" i="73"/>
  <c r="B47" i="73"/>
  <c r="B46" i="73"/>
  <c r="B45" i="73"/>
  <c r="B44" i="73"/>
  <c r="B43" i="73"/>
  <c r="B42" i="73"/>
  <c r="B41" i="73"/>
  <c r="B40" i="73"/>
  <c r="B39" i="73"/>
  <c r="B38" i="73"/>
  <c r="B37" i="73"/>
  <c r="B36" i="73"/>
  <c r="B35" i="73"/>
  <c r="B34" i="73"/>
  <c r="B33" i="73"/>
  <c r="B32" i="73"/>
  <c r="B31" i="73"/>
  <c r="B30" i="73"/>
  <c r="B29" i="73"/>
  <c r="B28" i="73"/>
  <c r="B27" i="73"/>
  <c r="B26" i="73"/>
  <c r="B25" i="73"/>
  <c r="B24" i="73"/>
  <c r="B23" i="73"/>
  <c r="B22" i="73"/>
  <c r="B21" i="73"/>
  <c r="B20" i="73"/>
  <c r="B19" i="73"/>
  <c r="B18" i="73"/>
  <c r="B17" i="73"/>
  <c r="B16" i="73"/>
  <c r="B15" i="73"/>
  <c r="B14" i="73"/>
  <c r="B13" i="73"/>
  <c r="B12" i="73"/>
  <c r="B11" i="73"/>
  <c r="B10" i="73"/>
  <c r="B9" i="73"/>
  <c r="B8" i="73"/>
  <c r="B7" i="73"/>
  <c r="B6" i="73"/>
  <c r="Q30" i="7" a="1"/>
  <c r="O30" i="7"/>
  <c r="I30" i="7"/>
  <c r="A8" i="72"/>
  <c r="A9" i="72" s="1"/>
  <c r="A10" i="72" s="1"/>
  <c r="A11" i="72" s="1"/>
  <c r="A12" i="72" s="1"/>
  <c r="A13" i="72" s="1"/>
  <c r="A14" i="72" s="1"/>
  <c r="A15" i="72" s="1"/>
  <c r="A16" i="72" s="1"/>
  <c r="A17" i="72" s="1"/>
  <c r="A18" i="72" s="1"/>
  <c r="A19" i="72" s="1"/>
  <c r="A20" i="72" s="1"/>
  <c r="A21" i="72" s="1"/>
  <c r="A22" i="72" s="1"/>
  <c r="A23" i="72" s="1"/>
  <c r="A24" i="72" s="1"/>
  <c r="A25" i="72" s="1"/>
  <c r="A26" i="72" s="1"/>
  <c r="A27" i="72" s="1"/>
  <c r="A28" i="72" s="1"/>
  <c r="A29" i="72" s="1"/>
  <c r="A30" i="72" s="1"/>
  <c r="A31" i="72" s="1"/>
  <c r="A32" i="72" s="1"/>
  <c r="A33" i="72" s="1"/>
  <c r="A34" i="72" s="1"/>
  <c r="A35" i="72" s="1"/>
  <c r="A36" i="72" s="1"/>
  <c r="A37" i="72" s="1"/>
  <c r="A38" i="72" s="1"/>
  <c r="A39" i="72" s="1"/>
  <c r="A40" i="72" s="1"/>
  <c r="A41" i="72" s="1"/>
  <c r="A42" i="72" s="1"/>
  <c r="A43" i="72" s="1"/>
  <c r="A44" i="72" s="1"/>
  <c r="A45" i="72" s="1"/>
  <c r="A46" i="72" s="1"/>
  <c r="A47" i="72" s="1"/>
  <c r="A48" i="72" s="1"/>
  <c r="A49" i="72" s="1"/>
  <c r="A50" i="72" s="1"/>
  <c r="A51" i="72" s="1"/>
  <c r="A52" i="72" s="1"/>
  <c r="A53" i="72" s="1"/>
  <c r="A54" i="72" s="1"/>
  <c r="A55" i="72" s="1"/>
  <c r="A56" i="72" s="1"/>
  <c r="A57" i="72" s="1"/>
  <c r="A58" i="72" s="1"/>
  <c r="A59" i="72" s="1"/>
  <c r="A60" i="72" s="1"/>
  <c r="A61" i="72" s="1"/>
  <c r="A62" i="72" s="1"/>
  <c r="A63" i="72" s="1"/>
  <c r="A64" i="72" s="1"/>
  <c r="A65" i="72" s="1"/>
  <c r="A66" i="72" s="1"/>
  <c r="A67" i="72" s="1"/>
  <c r="A68" i="72" s="1"/>
  <c r="A69" i="72" s="1"/>
  <c r="A70" i="72" s="1"/>
  <c r="A71" i="72" s="1"/>
  <c r="A72" i="72" s="1"/>
  <c r="A73" i="72" s="1"/>
  <c r="A74" i="72" s="1"/>
  <c r="A75" i="72" s="1"/>
  <c r="A76" i="72" s="1"/>
  <c r="A77" i="72" s="1"/>
  <c r="A78" i="72" s="1"/>
  <c r="A79" i="72" s="1"/>
  <c r="A80" i="72" s="1"/>
  <c r="A81" i="72" s="1"/>
  <c r="A82" i="72" s="1"/>
  <c r="A83" i="72" s="1"/>
  <c r="A84" i="72" s="1"/>
  <c r="A85" i="72" s="1"/>
  <c r="A86" i="72" s="1"/>
  <c r="A87" i="72" s="1"/>
  <c r="A88" i="72" s="1"/>
  <c r="A89" i="72" s="1"/>
  <c r="A90" i="72" s="1"/>
  <c r="A91" i="72" s="1"/>
  <c r="A92" i="72" s="1"/>
  <c r="A93" i="72" s="1"/>
  <c r="A94" i="72" s="1"/>
  <c r="A95" i="72" s="1"/>
  <c r="A96" i="72" s="1"/>
  <c r="A97" i="72" s="1"/>
  <c r="A98" i="72" s="1"/>
  <c r="A99" i="72" s="1"/>
  <c r="A100" i="72" s="1"/>
  <c r="A101" i="72" s="1"/>
  <c r="A102" i="72" s="1"/>
  <c r="A103" i="72" s="1"/>
  <c r="A104" i="72" s="1"/>
  <c r="A105" i="72" s="1"/>
  <c r="A106" i="72" s="1"/>
  <c r="A107" i="72" s="1"/>
  <c r="A108" i="72" s="1"/>
  <c r="A109" i="72" s="1"/>
  <c r="A110" i="72" s="1"/>
  <c r="A111" i="72" s="1"/>
  <c r="A112" i="72" s="1"/>
  <c r="A113" i="72" s="1"/>
  <c r="A114" i="72" s="1"/>
  <c r="A115" i="72" s="1"/>
  <c r="A116" i="72" s="1"/>
  <c r="A117" i="72" s="1"/>
  <c r="A118" i="72" s="1"/>
  <c r="A119" i="72" s="1"/>
  <c r="A120" i="72" s="1"/>
  <c r="A121" i="72" s="1"/>
  <c r="A122" i="72" s="1"/>
  <c r="A123" i="72" s="1"/>
  <c r="A124" i="72" s="1"/>
  <c r="A125" i="72" s="1"/>
  <c r="A126" i="72" s="1"/>
  <c r="A127" i="72" s="1"/>
  <c r="A128" i="72" s="1"/>
  <c r="A129" i="72" s="1"/>
  <c r="A130" i="72" s="1"/>
  <c r="A131" i="72" s="1"/>
  <c r="A132" i="72" s="1"/>
  <c r="A133" i="72" s="1"/>
  <c r="A134" i="72" s="1"/>
  <c r="A135" i="72" s="1"/>
  <c r="A136" i="72" s="1"/>
  <c r="A137" i="72" s="1"/>
  <c r="A138" i="72" s="1"/>
  <c r="A139" i="72" s="1"/>
  <c r="A140" i="72" s="1"/>
  <c r="A141" i="72" s="1"/>
  <c r="A142" i="72" s="1"/>
  <c r="A143" i="72" s="1"/>
  <c r="A144" i="72" s="1"/>
  <c r="A145" i="72" s="1"/>
  <c r="A146" i="72" s="1"/>
  <c r="A147" i="72" s="1"/>
  <c r="A148" i="72" s="1"/>
  <c r="A149" i="72" s="1"/>
  <c r="A150" i="72" s="1"/>
  <c r="A151" i="72" s="1"/>
  <c r="A152" i="72" s="1"/>
  <c r="A153" i="72" s="1"/>
  <c r="A154" i="72" s="1"/>
  <c r="A155" i="72" s="1"/>
  <c r="A156" i="72" s="1"/>
  <c r="A157" i="72" s="1"/>
  <c r="A158" i="72" s="1"/>
  <c r="A159" i="72" s="1"/>
  <c r="A160" i="72" s="1"/>
  <c r="A161" i="72" s="1"/>
  <c r="A162" i="72" s="1"/>
  <c r="A163" i="72" s="1"/>
  <c r="A164" i="72" s="1"/>
  <c r="A165" i="72" s="1"/>
  <c r="A166" i="72" s="1"/>
  <c r="A167" i="72" s="1"/>
  <c r="A168" i="72" s="1"/>
  <c r="A169" i="72" s="1"/>
  <c r="A170" i="72" s="1"/>
  <c r="A171" i="72" s="1"/>
  <c r="A172" i="72" s="1"/>
  <c r="A173" i="72" s="1"/>
  <c r="A174" i="72" s="1"/>
  <c r="A175" i="72" s="1"/>
  <c r="A176" i="72" s="1"/>
  <c r="A177" i="72" s="1"/>
  <c r="A178" i="72" s="1"/>
  <c r="A179" i="72" s="1"/>
  <c r="A180" i="72" s="1"/>
  <c r="A181" i="72" s="1"/>
  <c r="A182" i="72" s="1"/>
  <c r="A183" i="72" s="1"/>
  <c r="A184" i="72" s="1"/>
  <c r="A185" i="72" s="1"/>
  <c r="A186" i="72" s="1"/>
  <c r="A187" i="72" s="1"/>
  <c r="A188" i="72" s="1"/>
  <c r="A189" i="72" s="1"/>
  <c r="A190" i="72" s="1"/>
  <c r="A191" i="72" s="1"/>
  <c r="A192" i="72" s="1"/>
  <c r="A193" i="72" s="1"/>
  <c r="A194" i="72" s="1"/>
  <c r="A195" i="72" s="1"/>
  <c r="A196" i="72" s="1"/>
  <c r="A197" i="72" s="1"/>
  <c r="A198" i="72" s="1"/>
  <c r="A199" i="72" s="1"/>
  <c r="A200" i="72" s="1"/>
  <c r="A201" i="72" s="1"/>
  <c r="A202" i="72" s="1"/>
  <c r="A203" i="72" s="1"/>
  <c r="A204" i="72" s="1"/>
  <c r="A205" i="72" s="1"/>
  <c r="A206" i="72" s="1"/>
  <c r="A207" i="72" s="1"/>
  <c r="A208" i="72" s="1"/>
  <c r="A209" i="72" s="1"/>
  <c r="A210" i="72" s="1"/>
  <c r="A211" i="72" s="1"/>
  <c r="A212" i="72" s="1"/>
  <c r="A213" i="72" s="1"/>
  <c r="A214" i="72" s="1"/>
  <c r="A215" i="72" s="1"/>
  <c r="A216" i="72" s="1"/>
  <c r="A217" i="72" s="1"/>
  <c r="A218" i="72" s="1"/>
  <c r="A219" i="72" s="1"/>
  <c r="A220" i="72" s="1"/>
  <c r="A221" i="72" s="1"/>
  <c r="A222" i="72" s="1"/>
  <c r="A223" i="72" s="1"/>
  <c r="A224" i="72" s="1"/>
  <c r="A225" i="72" s="1"/>
  <c r="A226" i="72" s="1"/>
  <c r="A227" i="72" s="1"/>
  <c r="A228" i="72" s="1"/>
  <c r="A229" i="72" s="1"/>
  <c r="A230" i="72" s="1"/>
  <c r="A231" i="72" s="1"/>
  <c r="A232" i="72" s="1"/>
  <c r="A233" i="72" s="1"/>
  <c r="A234" i="72" s="1"/>
  <c r="A235" i="72" s="1"/>
  <c r="A236" i="72" s="1"/>
  <c r="A237" i="72" s="1"/>
  <c r="A238" i="72" s="1"/>
  <c r="A239" i="72" s="1"/>
  <c r="A240" i="72" s="1"/>
  <c r="A241" i="72" s="1"/>
  <c r="A242" i="72" s="1"/>
  <c r="A243" i="72" s="1"/>
  <c r="A244" i="72" s="1"/>
  <c r="A245" i="72" s="1"/>
  <c r="A246" i="72" s="1"/>
  <c r="A247" i="72" s="1"/>
  <c r="A248" i="72" s="1"/>
  <c r="A249" i="72" s="1"/>
  <c r="A250" i="72" s="1"/>
  <c r="A251" i="72" s="1"/>
  <c r="A252" i="72" s="1"/>
  <c r="A253" i="72" s="1"/>
  <c r="A254" i="72" s="1"/>
  <c r="A255" i="72" s="1"/>
  <c r="A256" i="72" s="1"/>
  <c r="A257" i="72" s="1"/>
  <c r="A258" i="72" s="1"/>
  <c r="A259" i="72" s="1"/>
  <c r="A260" i="72" s="1"/>
  <c r="A261" i="72" s="1"/>
  <c r="A262" i="72" s="1"/>
  <c r="A263" i="72" s="1"/>
  <c r="A264" i="72" s="1"/>
  <c r="A265" i="72" s="1"/>
  <c r="A266" i="72" s="1"/>
  <c r="A267" i="72" s="1"/>
  <c r="A268" i="72" s="1"/>
  <c r="A269" i="72" s="1"/>
  <c r="A270" i="72" s="1"/>
  <c r="A271" i="72" s="1"/>
  <c r="A272" i="72" s="1"/>
  <c r="A273" i="72" s="1"/>
  <c r="A274" i="72" s="1"/>
  <c r="A275" i="72" s="1"/>
  <c r="A276" i="72" s="1"/>
  <c r="A277" i="72" s="1"/>
  <c r="A278" i="72" s="1"/>
  <c r="A279" i="72" s="1"/>
  <c r="A280" i="72" s="1"/>
  <c r="A281" i="72" s="1"/>
  <c r="A282" i="72" s="1"/>
  <c r="A283" i="72" s="1"/>
  <c r="A284" i="72" s="1"/>
  <c r="A285" i="72" s="1"/>
  <c r="A286" i="72" s="1"/>
  <c r="A287" i="72" s="1"/>
  <c r="A288" i="72" s="1"/>
  <c r="A289" i="72" s="1"/>
  <c r="A290" i="72" s="1"/>
  <c r="A291" i="72" s="1"/>
  <c r="A292" i="72" s="1"/>
  <c r="A293" i="72" s="1"/>
  <c r="A294" i="72" s="1"/>
  <c r="A295" i="72" s="1"/>
  <c r="A296" i="72" s="1"/>
  <c r="A297" i="72" s="1"/>
  <c r="A298" i="72" s="1"/>
  <c r="A299" i="72" s="1"/>
  <c r="A300" i="72" s="1"/>
  <c r="A301" i="72" s="1"/>
  <c r="A302" i="72" s="1"/>
  <c r="A303" i="72" s="1"/>
  <c r="A304" i="72" s="1"/>
  <c r="A305" i="72" s="1"/>
  <c r="A306" i="72" s="1"/>
  <c r="A307" i="72" s="1"/>
  <c r="A308" i="72" s="1"/>
  <c r="A309" i="72" s="1"/>
  <c r="A310" i="72" s="1"/>
  <c r="A311" i="72" s="1"/>
  <c r="A312" i="72" s="1"/>
  <c r="A313" i="72" s="1"/>
  <c r="A314" i="72" s="1"/>
  <c r="A315" i="72" s="1"/>
  <c r="A316" i="72" s="1"/>
  <c r="A317" i="72" s="1"/>
  <c r="A318" i="72" s="1"/>
  <c r="A319" i="72" s="1"/>
  <c r="A320" i="72" s="1"/>
  <c r="A321" i="72" s="1"/>
  <c r="A322" i="72" s="1"/>
  <c r="A323" i="72" s="1"/>
  <c r="A324" i="72" s="1"/>
  <c r="A325" i="72" s="1"/>
  <c r="A326" i="72" s="1"/>
  <c r="A327" i="72" s="1"/>
  <c r="A328" i="72" s="1"/>
  <c r="A329" i="72" s="1"/>
  <c r="A330" i="72" s="1"/>
  <c r="A331" i="72" s="1"/>
  <c r="A332" i="72" s="1"/>
  <c r="A333" i="72" s="1"/>
  <c r="A334" i="72" s="1"/>
  <c r="A335" i="72" s="1"/>
  <c r="A336" i="72" s="1"/>
  <c r="A337" i="72" s="1"/>
  <c r="A338" i="72" s="1"/>
  <c r="A339" i="72" s="1"/>
  <c r="A340" i="72" s="1"/>
  <c r="A341" i="72" s="1"/>
  <c r="A342" i="72" s="1"/>
  <c r="A343" i="72" s="1"/>
  <c r="A344" i="72" s="1"/>
  <c r="A345" i="72" s="1"/>
  <c r="A346" i="72" s="1"/>
  <c r="A347" i="72" s="1"/>
  <c r="A348" i="72" s="1"/>
  <c r="A349" i="72" s="1"/>
  <c r="A350" i="72" s="1"/>
  <c r="A351" i="72" s="1"/>
  <c r="A352" i="72" s="1"/>
  <c r="A353" i="72" s="1"/>
  <c r="A354" i="72" s="1"/>
  <c r="A355" i="72" s="1"/>
  <c r="A356" i="72" s="1"/>
  <c r="A357" i="72" s="1"/>
  <c r="A358" i="72" s="1"/>
  <c r="A359" i="72" s="1"/>
  <c r="A360" i="72" s="1"/>
  <c r="A361" i="72" s="1"/>
  <c r="A362" i="72" s="1"/>
  <c r="A363" i="72" s="1"/>
  <c r="A364" i="72" s="1"/>
  <c r="A365" i="72" s="1"/>
  <c r="A366" i="72" s="1"/>
  <c r="A367" i="72" s="1"/>
  <c r="A368" i="72" s="1"/>
  <c r="A369" i="72" s="1"/>
  <c r="A370" i="72" s="1"/>
  <c r="A7" i="72"/>
  <c r="K6" i="72"/>
  <c r="C7" i="72"/>
  <c r="K7" i="72" s="1"/>
  <c r="D370" i="72"/>
  <c r="D369" i="72"/>
  <c r="D368" i="72"/>
  <c r="D367" i="72"/>
  <c r="D366" i="72"/>
  <c r="D365" i="72"/>
  <c r="D364" i="72"/>
  <c r="D363" i="72"/>
  <c r="D362" i="72"/>
  <c r="D361" i="72"/>
  <c r="D360" i="72"/>
  <c r="D359" i="72"/>
  <c r="D358" i="72"/>
  <c r="D357" i="72"/>
  <c r="D356" i="72"/>
  <c r="D355" i="72"/>
  <c r="D354" i="72"/>
  <c r="D353" i="72"/>
  <c r="D352" i="72"/>
  <c r="D351" i="72"/>
  <c r="D350" i="72"/>
  <c r="D349" i="72"/>
  <c r="D348" i="72"/>
  <c r="D347" i="72"/>
  <c r="D346" i="72"/>
  <c r="D345" i="72"/>
  <c r="D344" i="72"/>
  <c r="D343" i="72"/>
  <c r="D342" i="72"/>
  <c r="D341" i="72"/>
  <c r="D340" i="72"/>
  <c r="D339" i="72"/>
  <c r="D338" i="72"/>
  <c r="D337" i="72"/>
  <c r="D336" i="72"/>
  <c r="D335" i="72"/>
  <c r="D334" i="72"/>
  <c r="D333" i="72"/>
  <c r="D332" i="72"/>
  <c r="D331" i="72"/>
  <c r="D330" i="72"/>
  <c r="D329" i="72"/>
  <c r="D328" i="72"/>
  <c r="D327" i="72"/>
  <c r="D326" i="72"/>
  <c r="D325" i="72"/>
  <c r="D324" i="72"/>
  <c r="D323" i="72"/>
  <c r="D322" i="72"/>
  <c r="D321" i="72"/>
  <c r="D320" i="72"/>
  <c r="D319" i="72"/>
  <c r="D318" i="72"/>
  <c r="D317" i="72"/>
  <c r="D316" i="72"/>
  <c r="D315" i="72"/>
  <c r="D314" i="72"/>
  <c r="D313" i="72"/>
  <c r="D312" i="72"/>
  <c r="D311" i="72"/>
  <c r="D310" i="72"/>
  <c r="D309" i="72"/>
  <c r="D308" i="72"/>
  <c r="D307" i="72"/>
  <c r="D306" i="72"/>
  <c r="D305" i="72"/>
  <c r="F305" i="72" s="1"/>
  <c r="D304" i="72"/>
  <c r="F304" i="72" s="1"/>
  <c r="D303" i="72"/>
  <c r="F303" i="72" s="1"/>
  <c r="D302" i="72"/>
  <c r="F302" i="72" s="1"/>
  <c r="D301" i="72"/>
  <c r="F301" i="72" s="1"/>
  <c r="D300" i="72"/>
  <c r="F300" i="72" s="1"/>
  <c r="D299" i="72"/>
  <c r="F299" i="72" s="1"/>
  <c r="D298" i="72"/>
  <c r="F298" i="72" s="1"/>
  <c r="D297" i="72"/>
  <c r="F297" i="72" s="1"/>
  <c r="D296" i="72"/>
  <c r="F296" i="72" s="1"/>
  <c r="D295" i="72"/>
  <c r="F295" i="72" s="1"/>
  <c r="D294" i="72"/>
  <c r="F294" i="72" s="1"/>
  <c r="D293" i="72"/>
  <c r="F293" i="72" s="1"/>
  <c r="D292" i="72"/>
  <c r="F292" i="72" s="1"/>
  <c r="D291" i="72"/>
  <c r="F291" i="72" s="1"/>
  <c r="D290" i="72"/>
  <c r="F290" i="72" s="1"/>
  <c r="D289" i="72"/>
  <c r="F289" i="72" s="1"/>
  <c r="D288" i="72"/>
  <c r="F288" i="72" s="1"/>
  <c r="D287" i="72"/>
  <c r="F287" i="72" s="1"/>
  <c r="D286" i="72"/>
  <c r="F286" i="72" s="1"/>
  <c r="D285" i="72"/>
  <c r="F285" i="72" s="1"/>
  <c r="D284" i="72"/>
  <c r="F284" i="72" s="1"/>
  <c r="D283" i="72"/>
  <c r="F283" i="72" s="1"/>
  <c r="D282" i="72"/>
  <c r="F282" i="72" s="1"/>
  <c r="D281" i="72"/>
  <c r="F281" i="72" s="1"/>
  <c r="D280" i="72"/>
  <c r="F280" i="72" s="1"/>
  <c r="D279" i="72"/>
  <c r="F279" i="72" s="1"/>
  <c r="D278" i="72"/>
  <c r="F278" i="72" s="1"/>
  <c r="D277" i="72"/>
  <c r="F277" i="72" s="1"/>
  <c r="D276" i="72"/>
  <c r="F276" i="72" s="1"/>
  <c r="D275" i="72"/>
  <c r="F275" i="72" s="1"/>
  <c r="D274" i="72"/>
  <c r="F274" i="72" s="1"/>
  <c r="D273" i="72"/>
  <c r="F273" i="72" s="1"/>
  <c r="D272" i="72"/>
  <c r="F272" i="72" s="1"/>
  <c r="D271" i="72"/>
  <c r="F271" i="72" s="1"/>
  <c r="D270" i="72"/>
  <c r="F270" i="72" s="1"/>
  <c r="D269" i="72"/>
  <c r="F269" i="72" s="1"/>
  <c r="D268" i="72"/>
  <c r="F268" i="72" s="1"/>
  <c r="D267" i="72"/>
  <c r="F267" i="72" s="1"/>
  <c r="D266" i="72"/>
  <c r="F266" i="72" s="1"/>
  <c r="D265" i="72"/>
  <c r="F265" i="72" s="1"/>
  <c r="D264" i="72"/>
  <c r="F264" i="72" s="1"/>
  <c r="D263" i="72"/>
  <c r="F263" i="72" s="1"/>
  <c r="D262" i="72"/>
  <c r="F262" i="72" s="1"/>
  <c r="D261" i="72"/>
  <c r="F261" i="72" s="1"/>
  <c r="D260" i="72"/>
  <c r="F260" i="72" s="1"/>
  <c r="D259" i="72"/>
  <c r="F259" i="72" s="1"/>
  <c r="D258" i="72"/>
  <c r="F258" i="72" s="1"/>
  <c r="D257" i="72"/>
  <c r="F257" i="72" s="1"/>
  <c r="D256" i="72"/>
  <c r="F256" i="72" s="1"/>
  <c r="D255" i="72"/>
  <c r="F255" i="72" s="1"/>
  <c r="D254" i="72"/>
  <c r="F254" i="72" s="1"/>
  <c r="D253" i="72"/>
  <c r="F253" i="72" s="1"/>
  <c r="D252" i="72"/>
  <c r="F252" i="72" s="1"/>
  <c r="D251" i="72"/>
  <c r="F251" i="72" s="1"/>
  <c r="D250" i="72"/>
  <c r="F250" i="72" s="1"/>
  <c r="D249" i="72"/>
  <c r="F249" i="72" s="1"/>
  <c r="D248" i="72"/>
  <c r="F248" i="72" s="1"/>
  <c r="D247" i="72"/>
  <c r="F247" i="72" s="1"/>
  <c r="D246" i="72"/>
  <c r="F246" i="72" s="1"/>
  <c r="D245" i="72"/>
  <c r="F245" i="72" s="1"/>
  <c r="D244" i="72"/>
  <c r="F244" i="72" s="1"/>
  <c r="D243" i="72"/>
  <c r="F243" i="72" s="1"/>
  <c r="D242" i="72"/>
  <c r="F242" i="72" s="1"/>
  <c r="D241" i="72"/>
  <c r="F241" i="72" s="1"/>
  <c r="D240" i="72"/>
  <c r="F240" i="72" s="1"/>
  <c r="D239" i="72"/>
  <c r="F239" i="72" s="1"/>
  <c r="D238" i="72"/>
  <c r="F238" i="72" s="1"/>
  <c r="D237" i="72"/>
  <c r="F237" i="72" s="1"/>
  <c r="D236" i="72"/>
  <c r="F236" i="72" s="1"/>
  <c r="D235" i="72"/>
  <c r="F235" i="72" s="1"/>
  <c r="D234" i="72"/>
  <c r="F234" i="72" s="1"/>
  <c r="D233" i="72"/>
  <c r="F233" i="72" s="1"/>
  <c r="D232" i="72"/>
  <c r="F232" i="72" s="1"/>
  <c r="D231" i="72"/>
  <c r="F231" i="72" s="1"/>
  <c r="D230" i="72"/>
  <c r="F230" i="72" s="1"/>
  <c r="D229" i="72"/>
  <c r="F229" i="72" s="1"/>
  <c r="D228" i="72"/>
  <c r="F228" i="72" s="1"/>
  <c r="D227" i="72"/>
  <c r="F227" i="72" s="1"/>
  <c r="D226" i="72"/>
  <c r="F226" i="72" s="1"/>
  <c r="D225" i="72"/>
  <c r="F225" i="72" s="1"/>
  <c r="D224" i="72"/>
  <c r="F224" i="72" s="1"/>
  <c r="D223" i="72"/>
  <c r="F223" i="72" s="1"/>
  <c r="D222" i="72"/>
  <c r="F222" i="72" s="1"/>
  <c r="D221" i="72"/>
  <c r="F221" i="72" s="1"/>
  <c r="D220" i="72"/>
  <c r="F220" i="72" s="1"/>
  <c r="D219" i="72"/>
  <c r="F219" i="72" s="1"/>
  <c r="D218" i="72"/>
  <c r="F218" i="72" s="1"/>
  <c r="D217" i="72"/>
  <c r="F217" i="72" s="1"/>
  <c r="D216" i="72"/>
  <c r="F216" i="72" s="1"/>
  <c r="D215" i="72"/>
  <c r="F215" i="72" s="1"/>
  <c r="D214" i="72"/>
  <c r="F214" i="72" s="1"/>
  <c r="D213" i="72"/>
  <c r="F213" i="72" s="1"/>
  <c r="D212" i="72"/>
  <c r="F212" i="72" s="1"/>
  <c r="D211" i="72"/>
  <c r="F211" i="72" s="1"/>
  <c r="D210" i="72"/>
  <c r="F210" i="72" s="1"/>
  <c r="D209" i="72"/>
  <c r="F209" i="72" s="1"/>
  <c r="D208" i="72"/>
  <c r="F208" i="72" s="1"/>
  <c r="D207" i="72"/>
  <c r="F207" i="72" s="1"/>
  <c r="D206" i="72"/>
  <c r="F206" i="72" s="1"/>
  <c r="D205" i="72"/>
  <c r="F205" i="72" s="1"/>
  <c r="D204" i="72"/>
  <c r="F204" i="72" s="1"/>
  <c r="D203" i="72"/>
  <c r="F203" i="72" s="1"/>
  <c r="D202" i="72"/>
  <c r="F202" i="72" s="1"/>
  <c r="D201" i="72"/>
  <c r="F201" i="72" s="1"/>
  <c r="D200" i="72"/>
  <c r="F200" i="72" s="1"/>
  <c r="D199" i="72"/>
  <c r="F199" i="72" s="1"/>
  <c r="D198" i="72"/>
  <c r="F198" i="72" s="1"/>
  <c r="D197" i="72"/>
  <c r="F197" i="72" s="1"/>
  <c r="D196" i="72"/>
  <c r="F196" i="72" s="1"/>
  <c r="D195" i="72"/>
  <c r="F195" i="72" s="1"/>
  <c r="D194" i="72"/>
  <c r="F194" i="72" s="1"/>
  <c r="D193" i="72"/>
  <c r="F193" i="72" s="1"/>
  <c r="D192" i="72"/>
  <c r="F192" i="72" s="1"/>
  <c r="D191" i="72"/>
  <c r="F191" i="72" s="1"/>
  <c r="D190" i="72"/>
  <c r="F190" i="72" s="1"/>
  <c r="D189" i="72"/>
  <c r="F189" i="72" s="1"/>
  <c r="D188" i="72"/>
  <c r="F188" i="72" s="1"/>
  <c r="D187" i="72"/>
  <c r="F187" i="72" s="1"/>
  <c r="D186" i="72"/>
  <c r="F186" i="72" s="1"/>
  <c r="D185" i="72"/>
  <c r="F185" i="72" s="1"/>
  <c r="D184" i="72"/>
  <c r="F184" i="72" s="1"/>
  <c r="D183" i="72"/>
  <c r="F183" i="72" s="1"/>
  <c r="D182" i="72"/>
  <c r="F182" i="72" s="1"/>
  <c r="D181" i="72"/>
  <c r="F181" i="72" s="1"/>
  <c r="D180" i="72"/>
  <c r="F180" i="72" s="1"/>
  <c r="D179" i="72"/>
  <c r="F179" i="72" s="1"/>
  <c r="D178" i="72"/>
  <c r="F178" i="72" s="1"/>
  <c r="D177" i="72"/>
  <c r="F177" i="72" s="1"/>
  <c r="D176" i="72"/>
  <c r="F176" i="72" s="1"/>
  <c r="D175" i="72"/>
  <c r="F175" i="72" s="1"/>
  <c r="D174" i="72"/>
  <c r="F174" i="72" s="1"/>
  <c r="D173" i="72"/>
  <c r="F173" i="72" s="1"/>
  <c r="D172" i="72"/>
  <c r="F172" i="72" s="1"/>
  <c r="D171" i="72"/>
  <c r="F171" i="72" s="1"/>
  <c r="D170" i="72"/>
  <c r="F170" i="72" s="1"/>
  <c r="D169" i="72"/>
  <c r="F169" i="72" s="1"/>
  <c r="D168" i="72"/>
  <c r="F168" i="72" s="1"/>
  <c r="D167" i="72"/>
  <c r="F167" i="72" s="1"/>
  <c r="D166" i="72"/>
  <c r="F166" i="72" s="1"/>
  <c r="D165" i="72"/>
  <c r="F165" i="72" s="1"/>
  <c r="D164" i="72"/>
  <c r="F164" i="72" s="1"/>
  <c r="D163" i="72"/>
  <c r="F163" i="72" s="1"/>
  <c r="D162" i="72"/>
  <c r="F162" i="72" s="1"/>
  <c r="D161" i="72"/>
  <c r="F161" i="72" s="1"/>
  <c r="D160" i="72"/>
  <c r="F160" i="72" s="1"/>
  <c r="D159" i="72"/>
  <c r="F159" i="72" s="1"/>
  <c r="D158" i="72"/>
  <c r="F158" i="72" s="1"/>
  <c r="D157" i="72"/>
  <c r="F157" i="72" s="1"/>
  <c r="D156" i="72"/>
  <c r="F156" i="72" s="1"/>
  <c r="D155" i="72"/>
  <c r="F155" i="72" s="1"/>
  <c r="D154" i="72"/>
  <c r="F154" i="72" s="1"/>
  <c r="D153" i="72"/>
  <c r="F153" i="72" s="1"/>
  <c r="D152" i="72"/>
  <c r="F152" i="72" s="1"/>
  <c r="D151" i="72"/>
  <c r="F151" i="72" s="1"/>
  <c r="D150" i="72"/>
  <c r="F150" i="72" s="1"/>
  <c r="D149" i="72"/>
  <c r="F149" i="72" s="1"/>
  <c r="D148" i="72"/>
  <c r="F148" i="72" s="1"/>
  <c r="D147" i="72"/>
  <c r="F147" i="72" s="1"/>
  <c r="D146" i="72"/>
  <c r="F146" i="72" s="1"/>
  <c r="D145" i="72"/>
  <c r="F145" i="72" s="1"/>
  <c r="D144" i="72"/>
  <c r="F144" i="72" s="1"/>
  <c r="D143" i="72"/>
  <c r="F143" i="72" s="1"/>
  <c r="D142" i="72"/>
  <c r="F142" i="72" s="1"/>
  <c r="D141" i="72"/>
  <c r="F141" i="72" s="1"/>
  <c r="D140" i="72"/>
  <c r="F140" i="72" s="1"/>
  <c r="D139" i="72"/>
  <c r="F139" i="72" s="1"/>
  <c r="D138" i="72"/>
  <c r="F138" i="72" s="1"/>
  <c r="D137" i="72"/>
  <c r="F137" i="72" s="1"/>
  <c r="D136" i="72"/>
  <c r="F136" i="72" s="1"/>
  <c r="D135" i="72"/>
  <c r="F135" i="72" s="1"/>
  <c r="D134" i="72"/>
  <c r="F134" i="72" s="1"/>
  <c r="D133" i="72"/>
  <c r="F133" i="72" s="1"/>
  <c r="D132" i="72"/>
  <c r="F132" i="72" s="1"/>
  <c r="D131" i="72"/>
  <c r="F131" i="72" s="1"/>
  <c r="D130" i="72"/>
  <c r="F130" i="72" s="1"/>
  <c r="D129" i="72"/>
  <c r="F129" i="72" s="1"/>
  <c r="D128" i="72"/>
  <c r="F128" i="72" s="1"/>
  <c r="D127" i="72"/>
  <c r="F127" i="72" s="1"/>
  <c r="D126" i="72"/>
  <c r="F126" i="72" s="1"/>
  <c r="D125" i="72"/>
  <c r="F125" i="72" s="1"/>
  <c r="D124" i="72"/>
  <c r="F124" i="72" s="1"/>
  <c r="D123" i="72"/>
  <c r="F123" i="72" s="1"/>
  <c r="D122" i="72"/>
  <c r="F122" i="72" s="1"/>
  <c r="D121" i="72"/>
  <c r="F121" i="72" s="1"/>
  <c r="D120" i="72"/>
  <c r="F120" i="72" s="1"/>
  <c r="D119" i="72"/>
  <c r="F119" i="72" s="1"/>
  <c r="D118" i="72"/>
  <c r="F118" i="72" s="1"/>
  <c r="D117" i="72"/>
  <c r="F117" i="72" s="1"/>
  <c r="D116" i="72"/>
  <c r="F116" i="72" s="1"/>
  <c r="D115" i="72"/>
  <c r="F115" i="72" s="1"/>
  <c r="D114" i="72"/>
  <c r="F114" i="72" s="1"/>
  <c r="D113" i="72"/>
  <c r="F113" i="72" s="1"/>
  <c r="D112" i="72"/>
  <c r="F112" i="72" s="1"/>
  <c r="D111" i="72"/>
  <c r="F111" i="72" s="1"/>
  <c r="D110" i="72"/>
  <c r="F110" i="72" s="1"/>
  <c r="D109" i="72"/>
  <c r="F109" i="72" s="1"/>
  <c r="D108" i="72"/>
  <c r="F108" i="72" s="1"/>
  <c r="D107" i="72"/>
  <c r="F107" i="72" s="1"/>
  <c r="D106" i="72"/>
  <c r="F106" i="72" s="1"/>
  <c r="D105" i="72"/>
  <c r="F105" i="72" s="1"/>
  <c r="D104" i="72"/>
  <c r="F104" i="72" s="1"/>
  <c r="D103" i="72"/>
  <c r="F103" i="72" s="1"/>
  <c r="D102" i="72"/>
  <c r="F102" i="72" s="1"/>
  <c r="D101" i="72"/>
  <c r="F101" i="72" s="1"/>
  <c r="D100" i="72"/>
  <c r="F100" i="72" s="1"/>
  <c r="D99" i="72"/>
  <c r="F99" i="72" s="1"/>
  <c r="D98" i="72"/>
  <c r="F98" i="72" s="1"/>
  <c r="D97" i="72"/>
  <c r="F97" i="72" s="1"/>
  <c r="D96" i="72"/>
  <c r="F96" i="72" s="1"/>
  <c r="D95" i="72"/>
  <c r="F95" i="72" s="1"/>
  <c r="D94" i="72"/>
  <c r="F94" i="72" s="1"/>
  <c r="D93" i="72"/>
  <c r="F93" i="72" s="1"/>
  <c r="D92" i="72"/>
  <c r="F92" i="72" s="1"/>
  <c r="D91" i="72"/>
  <c r="F91" i="72" s="1"/>
  <c r="D90" i="72"/>
  <c r="F90" i="72" s="1"/>
  <c r="D89" i="72"/>
  <c r="F89" i="72" s="1"/>
  <c r="D88" i="72"/>
  <c r="F88" i="72" s="1"/>
  <c r="D87" i="72"/>
  <c r="F87" i="72" s="1"/>
  <c r="D86" i="72"/>
  <c r="F86" i="72" s="1"/>
  <c r="D85" i="72"/>
  <c r="F85" i="72" s="1"/>
  <c r="D84" i="72"/>
  <c r="F84" i="72" s="1"/>
  <c r="D83" i="72"/>
  <c r="F83" i="72" s="1"/>
  <c r="D82" i="72"/>
  <c r="F82" i="72" s="1"/>
  <c r="D81" i="72"/>
  <c r="F81" i="72" s="1"/>
  <c r="D80" i="72"/>
  <c r="F80" i="72" s="1"/>
  <c r="D79" i="72"/>
  <c r="F79" i="72" s="1"/>
  <c r="D78" i="72"/>
  <c r="F78" i="72" s="1"/>
  <c r="D77" i="72"/>
  <c r="F77" i="72" s="1"/>
  <c r="D76" i="72"/>
  <c r="F76" i="72" s="1"/>
  <c r="D75" i="72"/>
  <c r="F75" i="72" s="1"/>
  <c r="D74" i="72"/>
  <c r="F74" i="72" s="1"/>
  <c r="D73" i="72"/>
  <c r="F73" i="72" s="1"/>
  <c r="D72" i="72"/>
  <c r="F72" i="72" s="1"/>
  <c r="D71" i="72"/>
  <c r="F71" i="72" s="1"/>
  <c r="D70" i="72"/>
  <c r="F70" i="72" s="1"/>
  <c r="D69" i="72"/>
  <c r="F69" i="72" s="1"/>
  <c r="D68" i="72"/>
  <c r="F68" i="72" s="1"/>
  <c r="D67" i="72"/>
  <c r="F67" i="72" s="1"/>
  <c r="D66" i="72"/>
  <c r="F66" i="72" s="1"/>
  <c r="D65" i="72"/>
  <c r="F65" i="72" s="1"/>
  <c r="D64" i="72"/>
  <c r="F64" i="72" s="1"/>
  <c r="D63" i="72"/>
  <c r="F63" i="72" s="1"/>
  <c r="D62" i="72"/>
  <c r="F62" i="72" s="1"/>
  <c r="D61" i="72"/>
  <c r="F61" i="72" s="1"/>
  <c r="D60" i="72"/>
  <c r="F60" i="72" s="1"/>
  <c r="D59" i="72"/>
  <c r="F59" i="72" s="1"/>
  <c r="D58" i="72"/>
  <c r="F58" i="72" s="1"/>
  <c r="D57" i="72"/>
  <c r="F57" i="72" s="1"/>
  <c r="D56" i="72"/>
  <c r="F56" i="72" s="1"/>
  <c r="D55" i="72"/>
  <c r="F55" i="72" s="1"/>
  <c r="D54" i="72"/>
  <c r="F54" i="72" s="1"/>
  <c r="D53" i="72"/>
  <c r="F53" i="72" s="1"/>
  <c r="D52" i="72"/>
  <c r="F52" i="72" s="1"/>
  <c r="D51" i="72"/>
  <c r="F51" i="72" s="1"/>
  <c r="D50" i="72"/>
  <c r="F50" i="72" s="1"/>
  <c r="D49" i="72"/>
  <c r="F49" i="72" s="1"/>
  <c r="D48" i="72"/>
  <c r="F48" i="72" s="1"/>
  <c r="D47" i="72"/>
  <c r="F47" i="72" s="1"/>
  <c r="D46" i="72"/>
  <c r="F46" i="72" s="1"/>
  <c r="D45" i="72"/>
  <c r="F45" i="72" s="1"/>
  <c r="D44" i="72"/>
  <c r="F44" i="72" s="1"/>
  <c r="D43" i="72"/>
  <c r="F43" i="72" s="1"/>
  <c r="D42" i="72"/>
  <c r="F42" i="72" s="1"/>
  <c r="D41" i="72"/>
  <c r="F41" i="72" s="1"/>
  <c r="D40" i="72"/>
  <c r="F40" i="72" s="1"/>
  <c r="D39" i="72"/>
  <c r="F39" i="72" s="1"/>
  <c r="D38" i="72"/>
  <c r="F38" i="72" s="1"/>
  <c r="D37" i="72"/>
  <c r="F37" i="72" s="1"/>
  <c r="D36" i="72"/>
  <c r="F36" i="72" s="1"/>
  <c r="D35" i="72"/>
  <c r="F35" i="72" s="1"/>
  <c r="D34" i="72"/>
  <c r="F34" i="72" s="1"/>
  <c r="D33" i="72"/>
  <c r="F33" i="72" s="1"/>
  <c r="D32" i="72"/>
  <c r="F32" i="72" s="1"/>
  <c r="D31" i="72"/>
  <c r="F31" i="72" s="1"/>
  <c r="D30" i="72"/>
  <c r="F30" i="72" s="1"/>
  <c r="D29" i="72"/>
  <c r="F29" i="72" s="1"/>
  <c r="D28" i="72"/>
  <c r="F28" i="72" s="1"/>
  <c r="D27" i="72"/>
  <c r="F27" i="72" s="1"/>
  <c r="D26" i="72"/>
  <c r="F26" i="72" s="1"/>
  <c r="D25" i="72"/>
  <c r="F25" i="72" s="1"/>
  <c r="D24" i="72"/>
  <c r="F24" i="72" s="1"/>
  <c r="D23" i="72"/>
  <c r="F23" i="72" s="1"/>
  <c r="D22" i="72"/>
  <c r="F22" i="72" s="1"/>
  <c r="D21" i="72"/>
  <c r="F21" i="72" s="1"/>
  <c r="D20" i="72"/>
  <c r="F20" i="72" s="1"/>
  <c r="D19" i="72"/>
  <c r="F19" i="72" s="1"/>
  <c r="D18" i="72"/>
  <c r="F18" i="72" s="1"/>
  <c r="D17" i="72"/>
  <c r="F17" i="72" s="1"/>
  <c r="D16" i="72"/>
  <c r="F16" i="72" s="1"/>
  <c r="D15" i="72"/>
  <c r="F15" i="72" s="1"/>
  <c r="D14" i="72"/>
  <c r="F14" i="72" s="1"/>
  <c r="D13" i="72"/>
  <c r="F13" i="72" s="1"/>
  <c r="D12" i="72"/>
  <c r="F12" i="72" s="1"/>
  <c r="D11" i="72"/>
  <c r="F11" i="72" s="1"/>
  <c r="D10" i="72"/>
  <c r="F10" i="72" s="1"/>
  <c r="D9" i="72"/>
  <c r="F9" i="72" s="1"/>
  <c r="D8" i="72"/>
  <c r="F8" i="72" s="1"/>
  <c r="D7" i="72"/>
  <c r="D6" i="72"/>
  <c r="B370" i="72"/>
  <c r="B369" i="72"/>
  <c r="B368" i="72"/>
  <c r="B367" i="72"/>
  <c r="B366" i="72"/>
  <c r="B365" i="72"/>
  <c r="B364" i="72"/>
  <c r="B363" i="72"/>
  <c r="B362" i="72"/>
  <c r="B361" i="72"/>
  <c r="B360" i="72"/>
  <c r="B359" i="72"/>
  <c r="B358" i="72"/>
  <c r="B357" i="72"/>
  <c r="B356" i="72"/>
  <c r="B355" i="72"/>
  <c r="B354" i="72"/>
  <c r="B353" i="72"/>
  <c r="B352" i="72"/>
  <c r="B351" i="72"/>
  <c r="B350" i="72"/>
  <c r="B349" i="72"/>
  <c r="B348" i="72"/>
  <c r="B347" i="72"/>
  <c r="B346" i="72"/>
  <c r="B345" i="72"/>
  <c r="B344" i="72"/>
  <c r="B343" i="72"/>
  <c r="B342" i="72"/>
  <c r="B341" i="72"/>
  <c r="B340" i="72"/>
  <c r="B339" i="72"/>
  <c r="B338" i="72"/>
  <c r="B337" i="72"/>
  <c r="B336" i="72"/>
  <c r="B335" i="72"/>
  <c r="B334" i="72"/>
  <c r="B333" i="72"/>
  <c r="B332" i="72"/>
  <c r="B331" i="72"/>
  <c r="B330" i="72"/>
  <c r="B329" i="72"/>
  <c r="B328" i="72"/>
  <c r="B327" i="72"/>
  <c r="B326" i="72"/>
  <c r="B325" i="72"/>
  <c r="B324" i="72"/>
  <c r="B323" i="72"/>
  <c r="B322" i="72"/>
  <c r="B321" i="72"/>
  <c r="B320" i="72"/>
  <c r="B319" i="72"/>
  <c r="B318" i="72"/>
  <c r="B317" i="72"/>
  <c r="B316" i="72"/>
  <c r="B315" i="72"/>
  <c r="B314" i="72"/>
  <c r="B313" i="72"/>
  <c r="B312" i="72"/>
  <c r="B311" i="72"/>
  <c r="B310" i="72"/>
  <c r="B309" i="72"/>
  <c r="B308" i="72"/>
  <c r="B307" i="72"/>
  <c r="B306" i="72"/>
  <c r="B305" i="72"/>
  <c r="B304" i="72"/>
  <c r="B303" i="72"/>
  <c r="B302" i="72"/>
  <c r="B301" i="72"/>
  <c r="B300" i="72"/>
  <c r="B299" i="72"/>
  <c r="B298" i="72"/>
  <c r="B297" i="72"/>
  <c r="B296" i="72"/>
  <c r="B295" i="72"/>
  <c r="B294" i="72"/>
  <c r="B293" i="72"/>
  <c r="B292" i="72"/>
  <c r="B291" i="72"/>
  <c r="B290" i="72"/>
  <c r="B289" i="72"/>
  <c r="B288" i="72"/>
  <c r="B287" i="72"/>
  <c r="B286" i="72"/>
  <c r="B285" i="72"/>
  <c r="B284" i="72"/>
  <c r="B283" i="72"/>
  <c r="B282" i="72"/>
  <c r="B281" i="72"/>
  <c r="B280" i="72"/>
  <c r="B279" i="72"/>
  <c r="B278" i="72"/>
  <c r="B277" i="72"/>
  <c r="B276" i="72"/>
  <c r="B275" i="72"/>
  <c r="B274" i="72"/>
  <c r="B273" i="72"/>
  <c r="B272" i="72"/>
  <c r="B271" i="72"/>
  <c r="B270" i="72"/>
  <c r="B269" i="72"/>
  <c r="B268" i="72"/>
  <c r="B267" i="72"/>
  <c r="B266" i="72"/>
  <c r="B265" i="72"/>
  <c r="B264" i="72"/>
  <c r="B263" i="72"/>
  <c r="B262" i="72"/>
  <c r="B261" i="72"/>
  <c r="B260" i="72"/>
  <c r="B259" i="72"/>
  <c r="B258" i="72"/>
  <c r="B257" i="72"/>
  <c r="B256" i="72"/>
  <c r="B255" i="72"/>
  <c r="B254" i="72"/>
  <c r="B253" i="72"/>
  <c r="B252" i="72"/>
  <c r="B251" i="72"/>
  <c r="B250" i="72"/>
  <c r="B249" i="72"/>
  <c r="B248" i="72"/>
  <c r="B247" i="72"/>
  <c r="B246" i="72"/>
  <c r="B245" i="72"/>
  <c r="B244" i="72"/>
  <c r="B243" i="72"/>
  <c r="B242" i="72"/>
  <c r="B241" i="72"/>
  <c r="B240" i="72"/>
  <c r="B239" i="72"/>
  <c r="B238" i="72"/>
  <c r="B237" i="72"/>
  <c r="B236" i="72"/>
  <c r="B235" i="72"/>
  <c r="B234" i="72"/>
  <c r="B233" i="72"/>
  <c r="B232" i="72"/>
  <c r="B231" i="72"/>
  <c r="B230" i="72"/>
  <c r="B229" i="72"/>
  <c r="B228" i="72"/>
  <c r="B227" i="72"/>
  <c r="B226" i="72"/>
  <c r="B225" i="72"/>
  <c r="B224" i="72"/>
  <c r="B223" i="72"/>
  <c r="B222" i="72"/>
  <c r="B221" i="72"/>
  <c r="B220" i="72"/>
  <c r="B219" i="72"/>
  <c r="B218" i="72"/>
  <c r="B217" i="72"/>
  <c r="B216" i="72"/>
  <c r="B215" i="72"/>
  <c r="B214" i="72"/>
  <c r="B213" i="72"/>
  <c r="B212" i="72"/>
  <c r="B211" i="72"/>
  <c r="B210" i="72"/>
  <c r="B209" i="72"/>
  <c r="B208" i="72"/>
  <c r="B207" i="72"/>
  <c r="B206" i="72"/>
  <c r="B205" i="72"/>
  <c r="B204" i="72"/>
  <c r="B203" i="72"/>
  <c r="B202" i="72"/>
  <c r="B201" i="72"/>
  <c r="B200" i="72"/>
  <c r="B199" i="72"/>
  <c r="B198" i="72"/>
  <c r="B197" i="72"/>
  <c r="B196" i="72"/>
  <c r="B195" i="72"/>
  <c r="B194" i="72"/>
  <c r="B193" i="72"/>
  <c r="B192" i="72"/>
  <c r="B191" i="72"/>
  <c r="B190" i="72"/>
  <c r="B189" i="72"/>
  <c r="B188" i="72"/>
  <c r="B187" i="72"/>
  <c r="B186" i="72"/>
  <c r="B185" i="72"/>
  <c r="B184" i="72"/>
  <c r="B183" i="72"/>
  <c r="B182" i="72"/>
  <c r="B181" i="72"/>
  <c r="B180" i="72"/>
  <c r="B179" i="72"/>
  <c r="B178" i="72"/>
  <c r="B177" i="72"/>
  <c r="B176" i="72"/>
  <c r="B175" i="72"/>
  <c r="B174" i="72"/>
  <c r="B173" i="72"/>
  <c r="B172" i="72"/>
  <c r="B171" i="72"/>
  <c r="B170" i="72"/>
  <c r="B169" i="72"/>
  <c r="B168" i="72"/>
  <c r="B167" i="72"/>
  <c r="B166" i="72"/>
  <c r="B165" i="72"/>
  <c r="B164" i="72"/>
  <c r="B163" i="72"/>
  <c r="B162" i="72"/>
  <c r="B161" i="72"/>
  <c r="B160" i="72"/>
  <c r="B159" i="72"/>
  <c r="B158" i="72"/>
  <c r="B157" i="72"/>
  <c r="B156" i="72"/>
  <c r="B155" i="72"/>
  <c r="B154" i="72"/>
  <c r="B153" i="72"/>
  <c r="B152" i="72"/>
  <c r="B151" i="72"/>
  <c r="B150" i="72"/>
  <c r="B149" i="72"/>
  <c r="B148" i="72"/>
  <c r="B147" i="72"/>
  <c r="B146" i="72"/>
  <c r="B145" i="72"/>
  <c r="B144" i="72"/>
  <c r="B143" i="72"/>
  <c r="B142" i="72"/>
  <c r="B141" i="72"/>
  <c r="B140" i="72"/>
  <c r="B139" i="72"/>
  <c r="B138" i="72"/>
  <c r="B137" i="72"/>
  <c r="B136" i="72"/>
  <c r="B135" i="72"/>
  <c r="B134" i="72"/>
  <c r="B133" i="72"/>
  <c r="B132" i="72"/>
  <c r="B131" i="72"/>
  <c r="B130" i="72"/>
  <c r="B129" i="72"/>
  <c r="B128" i="72"/>
  <c r="B127" i="72"/>
  <c r="B126" i="72"/>
  <c r="B125" i="72"/>
  <c r="B124" i="72"/>
  <c r="B123" i="72"/>
  <c r="B122" i="72"/>
  <c r="B121" i="72"/>
  <c r="B120" i="72"/>
  <c r="B119" i="72"/>
  <c r="B118" i="72"/>
  <c r="B117" i="72"/>
  <c r="B116" i="72"/>
  <c r="B115" i="72"/>
  <c r="B114" i="72"/>
  <c r="B113" i="72"/>
  <c r="B112" i="72"/>
  <c r="B111" i="72"/>
  <c r="B110" i="72"/>
  <c r="B109" i="72"/>
  <c r="B108" i="72"/>
  <c r="B107" i="72"/>
  <c r="B106" i="72"/>
  <c r="B105" i="72"/>
  <c r="B104" i="72"/>
  <c r="B103" i="72"/>
  <c r="B102" i="72"/>
  <c r="B101" i="72"/>
  <c r="B100" i="72"/>
  <c r="B99" i="72"/>
  <c r="B98" i="72"/>
  <c r="B97" i="72"/>
  <c r="B96" i="72"/>
  <c r="B95" i="72"/>
  <c r="B94" i="72"/>
  <c r="B93" i="72"/>
  <c r="B92" i="72"/>
  <c r="B91" i="72"/>
  <c r="B90" i="72"/>
  <c r="B89" i="72"/>
  <c r="B88" i="72"/>
  <c r="B87" i="72"/>
  <c r="B86" i="72"/>
  <c r="B85" i="72"/>
  <c r="B84" i="72"/>
  <c r="B83" i="72"/>
  <c r="B82" i="72"/>
  <c r="B81" i="72"/>
  <c r="B80" i="72"/>
  <c r="B79" i="72"/>
  <c r="B78" i="72"/>
  <c r="B77" i="72"/>
  <c r="B76" i="72"/>
  <c r="B75" i="72"/>
  <c r="B74" i="72"/>
  <c r="B73" i="72"/>
  <c r="B72" i="72"/>
  <c r="B71" i="72"/>
  <c r="B70" i="72"/>
  <c r="B69" i="72"/>
  <c r="B68" i="72"/>
  <c r="B67" i="72"/>
  <c r="B66" i="72"/>
  <c r="B65" i="72"/>
  <c r="B64" i="72"/>
  <c r="B63" i="72"/>
  <c r="B62" i="72"/>
  <c r="B61" i="72"/>
  <c r="B60" i="72"/>
  <c r="B59" i="72"/>
  <c r="B58" i="72"/>
  <c r="B57" i="72"/>
  <c r="B56" i="72"/>
  <c r="B55" i="72"/>
  <c r="B54" i="72"/>
  <c r="B53" i="72"/>
  <c r="B52" i="72"/>
  <c r="B51" i="72"/>
  <c r="B50" i="72"/>
  <c r="B49" i="72"/>
  <c r="B48" i="72"/>
  <c r="B47" i="72"/>
  <c r="B46" i="72"/>
  <c r="B45" i="72"/>
  <c r="B44" i="72"/>
  <c r="B43" i="72"/>
  <c r="B42" i="72"/>
  <c r="B41" i="72"/>
  <c r="B40" i="72"/>
  <c r="B39" i="72"/>
  <c r="B38" i="72"/>
  <c r="B37" i="72"/>
  <c r="B36" i="72"/>
  <c r="B35" i="72"/>
  <c r="B34" i="72"/>
  <c r="B33" i="72"/>
  <c r="B32" i="72"/>
  <c r="B31" i="72"/>
  <c r="B30" i="72"/>
  <c r="B29" i="72"/>
  <c r="B28" i="72"/>
  <c r="B27" i="72"/>
  <c r="B26" i="72"/>
  <c r="B25" i="72"/>
  <c r="B24" i="72"/>
  <c r="B23" i="72"/>
  <c r="B22" i="72"/>
  <c r="B21" i="72"/>
  <c r="B20" i="72"/>
  <c r="B19" i="72"/>
  <c r="B18" i="72"/>
  <c r="B17" i="72"/>
  <c r="B16" i="72"/>
  <c r="B15" i="72"/>
  <c r="B14" i="72"/>
  <c r="B13" i="72"/>
  <c r="B12" i="72"/>
  <c r="B11" i="72"/>
  <c r="B10" i="72"/>
  <c r="B9" i="72"/>
  <c r="B8" i="72"/>
  <c r="B7" i="72"/>
  <c r="B6" i="72"/>
  <c r="Q16" i="7" a="1"/>
  <c r="O16" i="7"/>
  <c r="I16" i="7"/>
  <c r="A8" i="7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27" i="71" s="1"/>
  <c r="A28" i="71" s="1"/>
  <c r="A29" i="71" s="1"/>
  <c r="A30" i="71" s="1"/>
  <c r="A31" i="71" s="1"/>
  <c r="A32" i="71" s="1"/>
  <c r="A33" i="71" s="1"/>
  <c r="A34" i="71" s="1"/>
  <c r="A35" i="71" s="1"/>
  <c r="A36" i="71" s="1"/>
  <c r="A37" i="71" s="1"/>
  <c r="A38" i="71" s="1"/>
  <c r="A39" i="71" s="1"/>
  <c r="A40" i="71" s="1"/>
  <c r="A41" i="71" s="1"/>
  <c r="A42" i="71" s="1"/>
  <c r="A43" i="71" s="1"/>
  <c r="A44" i="71" s="1"/>
  <c r="A45" i="71" s="1"/>
  <c r="A46" i="71" s="1"/>
  <c r="A47" i="71" s="1"/>
  <c r="A48" i="71" s="1"/>
  <c r="A49" i="71" s="1"/>
  <c r="A50" i="71" s="1"/>
  <c r="A51" i="71" s="1"/>
  <c r="A52" i="71" s="1"/>
  <c r="A53" i="71" s="1"/>
  <c r="A54" i="71" s="1"/>
  <c r="A55" i="71" s="1"/>
  <c r="A56" i="71" s="1"/>
  <c r="A57" i="71" s="1"/>
  <c r="A58" i="71" s="1"/>
  <c r="A59" i="71" s="1"/>
  <c r="A60" i="71" s="1"/>
  <c r="A61" i="71" s="1"/>
  <c r="A62" i="71" s="1"/>
  <c r="A63" i="71" s="1"/>
  <c r="A64" i="71" s="1"/>
  <c r="A65" i="71" s="1"/>
  <c r="A66" i="71" s="1"/>
  <c r="A67" i="71" s="1"/>
  <c r="A68" i="71" s="1"/>
  <c r="A69" i="71" s="1"/>
  <c r="A70" i="71" s="1"/>
  <c r="A71" i="71" s="1"/>
  <c r="A72" i="71" s="1"/>
  <c r="A73" i="71" s="1"/>
  <c r="A74" i="71" s="1"/>
  <c r="A75" i="71" s="1"/>
  <c r="A76" i="71" s="1"/>
  <c r="A77" i="71" s="1"/>
  <c r="A78" i="71" s="1"/>
  <c r="A79" i="71" s="1"/>
  <c r="A80" i="71" s="1"/>
  <c r="A81" i="71" s="1"/>
  <c r="A82" i="71" s="1"/>
  <c r="A83" i="71" s="1"/>
  <c r="A84" i="71" s="1"/>
  <c r="A85" i="71" s="1"/>
  <c r="A86" i="71" s="1"/>
  <c r="A87" i="71" s="1"/>
  <c r="A88" i="71" s="1"/>
  <c r="A89" i="71" s="1"/>
  <c r="A90" i="71" s="1"/>
  <c r="A91" i="71" s="1"/>
  <c r="A92" i="71" s="1"/>
  <c r="A93" i="71" s="1"/>
  <c r="A94" i="71" s="1"/>
  <c r="A95" i="71" s="1"/>
  <c r="A96" i="71" s="1"/>
  <c r="A97" i="71" s="1"/>
  <c r="A98" i="71" s="1"/>
  <c r="A99" i="71" s="1"/>
  <c r="A100" i="71" s="1"/>
  <c r="A101" i="71" s="1"/>
  <c r="A102" i="71" s="1"/>
  <c r="A103" i="71" s="1"/>
  <c r="A104" i="71" s="1"/>
  <c r="A105" i="71" s="1"/>
  <c r="A106" i="71" s="1"/>
  <c r="A107" i="71" s="1"/>
  <c r="A108" i="71" s="1"/>
  <c r="A109" i="71" s="1"/>
  <c r="A110" i="71" s="1"/>
  <c r="A111" i="71" s="1"/>
  <c r="A112" i="71" s="1"/>
  <c r="A113" i="71" s="1"/>
  <c r="A114" i="71" s="1"/>
  <c r="A115" i="71" s="1"/>
  <c r="A116" i="71" s="1"/>
  <c r="A117" i="71" s="1"/>
  <c r="A118" i="71" s="1"/>
  <c r="A119" i="71" s="1"/>
  <c r="A120" i="71" s="1"/>
  <c r="A121" i="71" s="1"/>
  <c r="A122" i="71" s="1"/>
  <c r="A123" i="71" s="1"/>
  <c r="A124" i="71" s="1"/>
  <c r="A125" i="71" s="1"/>
  <c r="A126" i="71" s="1"/>
  <c r="A127" i="71" s="1"/>
  <c r="A128" i="71" s="1"/>
  <c r="A129" i="71" s="1"/>
  <c r="A130" i="71" s="1"/>
  <c r="A131" i="71" s="1"/>
  <c r="A132" i="71" s="1"/>
  <c r="A133" i="71" s="1"/>
  <c r="A134" i="71" s="1"/>
  <c r="A135" i="71" s="1"/>
  <c r="A136" i="71" s="1"/>
  <c r="A137" i="71" s="1"/>
  <c r="A138" i="71" s="1"/>
  <c r="A139" i="71" s="1"/>
  <c r="A140" i="71" s="1"/>
  <c r="A141" i="71" s="1"/>
  <c r="A142" i="71" s="1"/>
  <c r="A143" i="71" s="1"/>
  <c r="A144" i="71" s="1"/>
  <c r="A145" i="71" s="1"/>
  <c r="A146" i="71" s="1"/>
  <c r="A147" i="71" s="1"/>
  <c r="A148" i="71" s="1"/>
  <c r="A149" i="71" s="1"/>
  <c r="A150" i="71" s="1"/>
  <c r="A151" i="71" s="1"/>
  <c r="A152" i="71" s="1"/>
  <c r="A153" i="71" s="1"/>
  <c r="A154" i="71" s="1"/>
  <c r="A155" i="71" s="1"/>
  <c r="A156" i="71" s="1"/>
  <c r="A157" i="71" s="1"/>
  <c r="A158" i="71" s="1"/>
  <c r="A159" i="71" s="1"/>
  <c r="A160" i="71" s="1"/>
  <c r="A161" i="71" s="1"/>
  <c r="A162" i="71" s="1"/>
  <c r="A163" i="71" s="1"/>
  <c r="A164" i="71" s="1"/>
  <c r="A165" i="71" s="1"/>
  <c r="A166" i="71" s="1"/>
  <c r="A167" i="71" s="1"/>
  <c r="A168" i="71" s="1"/>
  <c r="A169" i="71" s="1"/>
  <c r="A170" i="71" s="1"/>
  <c r="A171" i="71" s="1"/>
  <c r="A172" i="71" s="1"/>
  <c r="A173" i="71" s="1"/>
  <c r="A174" i="71" s="1"/>
  <c r="A175" i="71" s="1"/>
  <c r="A176" i="71" s="1"/>
  <c r="A177" i="71" s="1"/>
  <c r="A178" i="71" s="1"/>
  <c r="A179" i="71" s="1"/>
  <c r="A180" i="71" s="1"/>
  <c r="A181" i="71" s="1"/>
  <c r="A182" i="71" s="1"/>
  <c r="A183" i="71" s="1"/>
  <c r="A184" i="71" s="1"/>
  <c r="A185" i="71" s="1"/>
  <c r="A186" i="71" s="1"/>
  <c r="A187" i="71" s="1"/>
  <c r="A188" i="71" s="1"/>
  <c r="A189" i="71" s="1"/>
  <c r="A190" i="71" s="1"/>
  <c r="A191" i="71" s="1"/>
  <c r="A192" i="71" s="1"/>
  <c r="A193" i="71" s="1"/>
  <c r="A194" i="71" s="1"/>
  <c r="A195" i="71" s="1"/>
  <c r="A196" i="71" s="1"/>
  <c r="A197" i="71" s="1"/>
  <c r="A198" i="71" s="1"/>
  <c r="A199" i="71" s="1"/>
  <c r="A200" i="71" s="1"/>
  <c r="A201" i="71" s="1"/>
  <c r="A202" i="71" s="1"/>
  <c r="A203" i="71" s="1"/>
  <c r="A204" i="71" s="1"/>
  <c r="A205" i="71" s="1"/>
  <c r="A206" i="71" s="1"/>
  <c r="A207" i="71" s="1"/>
  <c r="A208" i="71" s="1"/>
  <c r="A209" i="71" s="1"/>
  <c r="A210" i="71" s="1"/>
  <c r="A211" i="71" s="1"/>
  <c r="A212" i="71" s="1"/>
  <c r="A213" i="71" s="1"/>
  <c r="A214" i="71" s="1"/>
  <c r="A215" i="71" s="1"/>
  <c r="A216" i="71" s="1"/>
  <c r="A217" i="71" s="1"/>
  <c r="A218" i="71" s="1"/>
  <c r="A219" i="71" s="1"/>
  <c r="A220" i="71" s="1"/>
  <c r="A221" i="71" s="1"/>
  <c r="A222" i="71" s="1"/>
  <c r="A223" i="71" s="1"/>
  <c r="A224" i="71" s="1"/>
  <c r="A225" i="71" s="1"/>
  <c r="A226" i="71" s="1"/>
  <c r="A227" i="71" s="1"/>
  <c r="A228" i="71" s="1"/>
  <c r="A229" i="71" s="1"/>
  <c r="A230" i="71" s="1"/>
  <c r="A231" i="71" s="1"/>
  <c r="A232" i="71" s="1"/>
  <c r="A233" i="71" s="1"/>
  <c r="A234" i="71" s="1"/>
  <c r="A235" i="71" s="1"/>
  <c r="A236" i="71" s="1"/>
  <c r="A237" i="71" s="1"/>
  <c r="A238" i="71" s="1"/>
  <c r="A239" i="71" s="1"/>
  <c r="A240" i="71" s="1"/>
  <c r="A241" i="71" s="1"/>
  <c r="A242" i="71" s="1"/>
  <c r="A243" i="71" s="1"/>
  <c r="A244" i="71" s="1"/>
  <c r="A245" i="71" s="1"/>
  <c r="A246" i="71" s="1"/>
  <c r="A247" i="71" s="1"/>
  <c r="A248" i="71" s="1"/>
  <c r="A249" i="71" s="1"/>
  <c r="A250" i="71" s="1"/>
  <c r="A251" i="71" s="1"/>
  <c r="A252" i="71" s="1"/>
  <c r="A253" i="71" s="1"/>
  <c r="A254" i="71" s="1"/>
  <c r="A255" i="71" s="1"/>
  <c r="A256" i="71" s="1"/>
  <c r="A257" i="71" s="1"/>
  <c r="A258" i="71" s="1"/>
  <c r="A259" i="71" s="1"/>
  <c r="A260" i="71" s="1"/>
  <c r="A261" i="71" s="1"/>
  <c r="A262" i="71" s="1"/>
  <c r="A263" i="71" s="1"/>
  <c r="A264" i="71" s="1"/>
  <c r="A265" i="71" s="1"/>
  <c r="A266" i="71" s="1"/>
  <c r="A267" i="71" s="1"/>
  <c r="A268" i="71" s="1"/>
  <c r="A269" i="71" s="1"/>
  <c r="A270" i="71" s="1"/>
  <c r="A271" i="71" s="1"/>
  <c r="A272" i="71" s="1"/>
  <c r="A273" i="71" s="1"/>
  <c r="A274" i="71" s="1"/>
  <c r="A275" i="71" s="1"/>
  <c r="A276" i="71" s="1"/>
  <c r="A277" i="71" s="1"/>
  <c r="A278" i="71" s="1"/>
  <c r="A279" i="71" s="1"/>
  <c r="A280" i="71" s="1"/>
  <c r="A281" i="71" s="1"/>
  <c r="A282" i="71" s="1"/>
  <c r="A283" i="71" s="1"/>
  <c r="A284" i="71" s="1"/>
  <c r="A285" i="71" s="1"/>
  <c r="A286" i="71" s="1"/>
  <c r="A287" i="71" s="1"/>
  <c r="A288" i="71" s="1"/>
  <c r="A289" i="71" s="1"/>
  <c r="A290" i="71" s="1"/>
  <c r="A291" i="71" s="1"/>
  <c r="A292" i="71" s="1"/>
  <c r="A293" i="71" s="1"/>
  <c r="A294" i="71" s="1"/>
  <c r="A295" i="71" s="1"/>
  <c r="A296" i="71" s="1"/>
  <c r="A297" i="71" s="1"/>
  <c r="A298" i="71" s="1"/>
  <c r="A299" i="71" s="1"/>
  <c r="A300" i="71" s="1"/>
  <c r="A301" i="71" s="1"/>
  <c r="A302" i="71" s="1"/>
  <c r="A303" i="71" s="1"/>
  <c r="A304" i="71" s="1"/>
  <c r="A305" i="71" s="1"/>
  <c r="A306" i="71" s="1"/>
  <c r="A307" i="71" s="1"/>
  <c r="A308" i="71" s="1"/>
  <c r="A309" i="71" s="1"/>
  <c r="A310" i="71" s="1"/>
  <c r="A311" i="71" s="1"/>
  <c r="A312" i="71" s="1"/>
  <c r="A313" i="71" s="1"/>
  <c r="A314" i="71" s="1"/>
  <c r="A315" i="71" s="1"/>
  <c r="A316" i="71" s="1"/>
  <c r="A317" i="71" s="1"/>
  <c r="A318" i="71" s="1"/>
  <c r="A319" i="71" s="1"/>
  <c r="A320" i="71" s="1"/>
  <c r="A321" i="71" s="1"/>
  <c r="A322" i="71" s="1"/>
  <c r="A323" i="71" s="1"/>
  <c r="A324" i="71" s="1"/>
  <c r="A325" i="71" s="1"/>
  <c r="A326" i="71" s="1"/>
  <c r="A327" i="71" s="1"/>
  <c r="A328" i="71" s="1"/>
  <c r="A329" i="71" s="1"/>
  <c r="A330" i="71" s="1"/>
  <c r="A331" i="71" s="1"/>
  <c r="A332" i="71" s="1"/>
  <c r="A333" i="71" s="1"/>
  <c r="A334" i="71" s="1"/>
  <c r="A335" i="71" s="1"/>
  <c r="A336" i="71" s="1"/>
  <c r="A337" i="71" s="1"/>
  <c r="A338" i="71" s="1"/>
  <c r="A339" i="71" s="1"/>
  <c r="A340" i="71" s="1"/>
  <c r="A341" i="71" s="1"/>
  <c r="A342" i="71" s="1"/>
  <c r="A343" i="71" s="1"/>
  <c r="A344" i="71" s="1"/>
  <c r="A345" i="71" s="1"/>
  <c r="A346" i="71" s="1"/>
  <c r="A347" i="71" s="1"/>
  <c r="A348" i="71" s="1"/>
  <c r="A349" i="71" s="1"/>
  <c r="A350" i="71" s="1"/>
  <c r="A351" i="71" s="1"/>
  <c r="A352" i="71" s="1"/>
  <c r="A353" i="71" s="1"/>
  <c r="A354" i="71" s="1"/>
  <c r="A355" i="71" s="1"/>
  <c r="A356" i="71" s="1"/>
  <c r="A357" i="71" s="1"/>
  <c r="A358" i="71" s="1"/>
  <c r="A359" i="71" s="1"/>
  <c r="A360" i="71" s="1"/>
  <c r="A361" i="71" s="1"/>
  <c r="A362" i="71" s="1"/>
  <c r="A363" i="71" s="1"/>
  <c r="A364" i="71" s="1"/>
  <c r="A365" i="71" s="1"/>
  <c r="A366" i="71" s="1"/>
  <c r="A367" i="71" s="1"/>
  <c r="A368" i="71" s="1"/>
  <c r="A369" i="71" s="1"/>
  <c r="A370" i="71" s="1"/>
  <c r="A7" i="71"/>
  <c r="K6" i="71"/>
  <c r="C7" i="71"/>
  <c r="K7" i="71" s="1"/>
  <c r="D370" i="71"/>
  <c r="D369" i="71"/>
  <c r="D368" i="71"/>
  <c r="D367" i="71"/>
  <c r="D366" i="71"/>
  <c r="D365" i="71"/>
  <c r="D364" i="71"/>
  <c r="D363" i="71"/>
  <c r="D362" i="71"/>
  <c r="D361" i="71"/>
  <c r="D360" i="71"/>
  <c r="D359" i="71"/>
  <c r="D358" i="71"/>
  <c r="D357" i="71"/>
  <c r="D356" i="71"/>
  <c r="D355" i="71"/>
  <c r="D354" i="71"/>
  <c r="D353" i="71"/>
  <c r="D352" i="71"/>
  <c r="D351" i="71"/>
  <c r="D350" i="71"/>
  <c r="D349" i="71"/>
  <c r="D348" i="71"/>
  <c r="D347" i="71"/>
  <c r="D346" i="71"/>
  <c r="D345" i="71"/>
  <c r="D344" i="71"/>
  <c r="D343" i="71"/>
  <c r="D342" i="71"/>
  <c r="D341" i="71"/>
  <c r="D340" i="71"/>
  <c r="D339" i="71"/>
  <c r="D338" i="71"/>
  <c r="D337" i="71"/>
  <c r="D336" i="71"/>
  <c r="D335" i="71"/>
  <c r="D334" i="71"/>
  <c r="D333" i="71"/>
  <c r="D332" i="71"/>
  <c r="D331" i="71"/>
  <c r="D330" i="71"/>
  <c r="D329" i="71"/>
  <c r="D328" i="71"/>
  <c r="D327" i="71"/>
  <c r="D326" i="71"/>
  <c r="D325" i="71"/>
  <c r="D324" i="71"/>
  <c r="D323" i="71"/>
  <c r="D322" i="71"/>
  <c r="D321" i="71"/>
  <c r="D320" i="71"/>
  <c r="D319" i="71"/>
  <c r="D318" i="71"/>
  <c r="D317" i="71"/>
  <c r="D316" i="71"/>
  <c r="D315" i="71"/>
  <c r="D314" i="71"/>
  <c r="D313" i="71"/>
  <c r="D312" i="71"/>
  <c r="D311" i="71"/>
  <c r="D310" i="71"/>
  <c r="D309" i="71"/>
  <c r="D308" i="71"/>
  <c r="D307" i="71"/>
  <c r="D306" i="71"/>
  <c r="D305" i="71"/>
  <c r="F305" i="71" s="1"/>
  <c r="D304" i="71"/>
  <c r="F304" i="71" s="1"/>
  <c r="D303" i="71"/>
  <c r="F303" i="71" s="1"/>
  <c r="D302" i="71"/>
  <c r="F302" i="71" s="1"/>
  <c r="D301" i="71"/>
  <c r="F301" i="71" s="1"/>
  <c r="D300" i="71"/>
  <c r="F300" i="71" s="1"/>
  <c r="D299" i="71"/>
  <c r="F299" i="71" s="1"/>
  <c r="D298" i="71"/>
  <c r="F298" i="71" s="1"/>
  <c r="D297" i="71"/>
  <c r="F297" i="71" s="1"/>
  <c r="D296" i="71"/>
  <c r="F296" i="71" s="1"/>
  <c r="D295" i="71"/>
  <c r="F295" i="71" s="1"/>
  <c r="D294" i="71"/>
  <c r="F294" i="71" s="1"/>
  <c r="D293" i="71"/>
  <c r="F293" i="71" s="1"/>
  <c r="D292" i="71"/>
  <c r="F292" i="71" s="1"/>
  <c r="D291" i="71"/>
  <c r="F291" i="71" s="1"/>
  <c r="D290" i="71"/>
  <c r="F290" i="71" s="1"/>
  <c r="D289" i="71"/>
  <c r="F289" i="71" s="1"/>
  <c r="D288" i="71"/>
  <c r="F288" i="71" s="1"/>
  <c r="D287" i="71"/>
  <c r="F287" i="71" s="1"/>
  <c r="D286" i="71"/>
  <c r="F286" i="71" s="1"/>
  <c r="D285" i="71"/>
  <c r="F285" i="71" s="1"/>
  <c r="D284" i="71"/>
  <c r="F284" i="71" s="1"/>
  <c r="D283" i="71"/>
  <c r="F283" i="71" s="1"/>
  <c r="D282" i="71"/>
  <c r="F282" i="71" s="1"/>
  <c r="D281" i="71"/>
  <c r="F281" i="71" s="1"/>
  <c r="D280" i="71"/>
  <c r="F280" i="71" s="1"/>
  <c r="D279" i="71"/>
  <c r="F279" i="71" s="1"/>
  <c r="D278" i="71"/>
  <c r="F278" i="71" s="1"/>
  <c r="D277" i="71"/>
  <c r="F277" i="71" s="1"/>
  <c r="D276" i="71"/>
  <c r="F276" i="71" s="1"/>
  <c r="D275" i="71"/>
  <c r="F275" i="71" s="1"/>
  <c r="D274" i="71"/>
  <c r="F274" i="71" s="1"/>
  <c r="D273" i="71"/>
  <c r="F273" i="71" s="1"/>
  <c r="D272" i="71"/>
  <c r="F272" i="71" s="1"/>
  <c r="D271" i="71"/>
  <c r="F271" i="71" s="1"/>
  <c r="D270" i="71"/>
  <c r="F270" i="71" s="1"/>
  <c r="D269" i="71"/>
  <c r="F269" i="71" s="1"/>
  <c r="D268" i="71"/>
  <c r="F268" i="71" s="1"/>
  <c r="D267" i="71"/>
  <c r="F267" i="71" s="1"/>
  <c r="D266" i="71"/>
  <c r="F266" i="71" s="1"/>
  <c r="D265" i="71"/>
  <c r="F265" i="71" s="1"/>
  <c r="D264" i="71"/>
  <c r="F264" i="71" s="1"/>
  <c r="D263" i="71"/>
  <c r="F263" i="71" s="1"/>
  <c r="D262" i="71"/>
  <c r="F262" i="71" s="1"/>
  <c r="D261" i="71"/>
  <c r="F261" i="71" s="1"/>
  <c r="D260" i="71"/>
  <c r="F260" i="71" s="1"/>
  <c r="D259" i="71"/>
  <c r="F259" i="71" s="1"/>
  <c r="D258" i="71"/>
  <c r="F258" i="71" s="1"/>
  <c r="D257" i="71"/>
  <c r="F257" i="71" s="1"/>
  <c r="D256" i="71"/>
  <c r="F256" i="71" s="1"/>
  <c r="D255" i="71"/>
  <c r="F255" i="71" s="1"/>
  <c r="D254" i="71"/>
  <c r="F254" i="71" s="1"/>
  <c r="D253" i="71"/>
  <c r="F253" i="71" s="1"/>
  <c r="D252" i="71"/>
  <c r="F252" i="71" s="1"/>
  <c r="D251" i="71"/>
  <c r="F251" i="71" s="1"/>
  <c r="D250" i="71"/>
  <c r="F250" i="71" s="1"/>
  <c r="D249" i="71"/>
  <c r="F249" i="71" s="1"/>
  <c r="D248" i="71"/>
  <c r="F248" i="71" s="1"/>
  <c r="D247" i="71"/>
  <c r="F247" i="71" s="1"/>
  <c r="D246" i="71"/>
  <c r="F246" i="71" s="1"/>
  <c r="D245" i="71"/>
  <c r="F245" i="71" s="1"/>
  <c r="D244" i="71"/>
  <c r="F244" i="71" s="1"/>
  <c r="D243" i="71"/>
  <c r="F243" i="71" s="1"/>
  <c r="D242" i="71"/>
  <c r="F242" i="71" s="1"/>
  <c r="D241" i="71"/>
  <c r="F241" i="71" s="1"/>
  <c r="D240" i="71"/>
  <c r="F240" i="71" s="1"/>
  <c r="D239" i="71"/>
  <c r="F239" i="71" s="1"/>
  <c r="D238" i="71"/>
  <c r="F238" i="71" s="1"/>
  <c r="D237" i="71"/>
  <c r="F237" i="71" s="1"/>
  <c r="D236" i="71"/>
  <c r="F236" i="71" s="1"/>
  <c r="D235" i="71"/>
  <c r="F235" i="71" s="1"/>
  <c r="D234" i="71"/>
  <c r="F234" i="71" s="1"/>
  <c r="D233" i="71"/>
  <c r="F233" i="71" s="1"/>
  <c r="D232" i="71"/>
  <c r="F232" i="71" s="1"/>
  <c r="D231" i="71"/>
  <c r="F231" i="71" s="1"/>
  <c r="D230" i="71"/>
  <c r="F230" i="71" s="1"/>
  <c r="D229" i="71"/>
  <c r="F229" i="71" s="1"/>
  <c r="D228" i="71"/>
  <c r="F228" i="71" s="1"/>
  <c r="D227" i="71"/>
  <c r="F227" i="71" s="1"/>
  <c r="D226" i="71"/>
  <c r="F226" i="71" s="1"/>
  <c r="D225" i="71"/>
  <c r="F225" i="71" s="1"/>
  <c r="D224" i="71"/>
  <c r="F224" i="71" s="1"/>
  <c r="D223" i="71"/>
  <c r="F223" i="71" s="1"/>
  <c r="D222" i="71"/>
  <c r="F222" i="71" s="1"/>
  <c r="D221" i="71"/>
  <c r="F221" i="71" s="1"/>
  <c r="D220" i="71"/>
  <c r="F220" i="71" s="1"/>
  <c r="D219" i="71"/>
  <c r="F219" i="71" s="1"/>
  <c r="D218" i="71"/>
  <c r="F218" i="71" s="1"/>
  <c r="D217" i="71"/>
  <c r="F217" i="71" s="1"/>
  <c r="D216" i="71"/>
  <c r="F216" i="71" s="1"/>
  <c r="D215" i="71"/>
  <c r="F215" i="71" s="1"/>
  <c r="D214" i="71"/>
  <c r="F214" i="71" s="1"/>
  <c r="D213" i="71"/>
  <c r="F213" i="71" s="1"/>
  <c r="D212" i="71"/>
  <c r="F212" i="71" s="1"/>
  <c r="D211" i="71"/>
  <c r="F211" i="71" s="1"/>
  <c r="D210" i="71"/>
  <c r="F210" i="71" s="1"/>
  <c r="D209" i="71"/>
  <c r="F209" i="71" s="1"/>
  <c r="D208" i="71"/>
  <c r="F208" i="71" s="1"/>
  <c r="D207" i="71"/>
  <c r="F207" i="71" s="1"/>
  <c r="D206" i="71"/>
  <c r="F206" i="71" s="1"/>
  <c r="D205" i="71"/>
  <c r="F205" i="71" s="1"/>
  <c r="D204" i="71"/>
  <c r="F204" i="71" s="1"/>
  <c r="D203" i="71"/>
  <c r="F203" i="71" s="1"/>
  <c r="D202" i="71"/>
  <c r="F202" i="71" s="1"/>
  <c r="D201" i="71"/>
  <c r="F201" i="71" s="1"/>
  <c r="D200" i="71"/>
  <c r="F200" i="71" s="1"/>
  <c r="D199" i="71"/>
  <c r="F199" i="71" s="1"/>
  <c r="D198" i="71"/>
  <c r="F198" i="71" s="1"/>
  <c r="D197" i="71"/>
  <c r="F197" i="71" s="1"/>
  <c r="D196" i="71"/>
  <c r="F196" i="71" s="1"/>
  <c r="D195" i="71"/>
  <c r="F195" i="71" s="1"/>
  <c r="D194" i="71"/>
  <c r="F194" i="71" s="1"/>
  <c r="D193" i="71"/>
  <c r="F193" i="71" s="1"/>
  <c r="D192" i="71"/>
  <c r="F192" i="71" s="1"/>
  <c r="D191" i="71"/>
  <c r="F191" i="71" s="1"/>
  <c r="D190" i="71"/>
  <c r="F190" i="71" s="1"/>
  <c r="D189" i="71"/>
  <c r="F189" i="71" s="1"/>
  <c r="D188" i="71"/>
  <c r="F188" i="71" s="1"/>
  <c r="D187" i="71"/>
  <c r="F187" i="71" s="1"/>
  <c r="D186" i="71"/>
  <c r="F186" i="71" s="1"/>
  <c r="D185" i="71"/>
  <c r="F185" i="71" s="1"/>
  <c r="D184" i="71"/>
  <c r="F184" i="71" s="1"/>
  <c r="D183" i="71"/>
  <c r="F183" i="71" s="1"/>
  <c r="D182" i="71"/>
  <c r="F182" i="71" s="1"/>
  <c r="D181" i="71"/>
  <c r="F181" i="71" s="1"/>
  <c r="D180" i="71"/>
  <c r="F180" i="71" s="1"/>
  <c r="D179" i="71"/>
  <c r="F179" i="71" s="1"/>
  <c r="D178" i="71"/>
  <c r="F178" i="71" s="1"/>
  <c r="D177" i="71"/>
  <c r="F177" i="71" s="1"/>
  <c r="D176" i="71"/>
  <c r="F176" i="71" s="1"/>
  <c r="D175" i="71"/>
  <c r="F175" i="71" s="1"/>
  <c r="D174" i="71"/>
  <c r="F174" i="71" s="1"/>
  <c r="D173" i="71"/>
  <c r="F173" i="71" s="1"/>
  <c r="D172" i="71"/>
  <c r="F172" i="71" s="1"/>
  <c r="D171" i="71"/>
  <c r="F171" i="71" s="1"/>
  <c r="D170" i="71"/>
  <c r="F170" i="71" s="1"/>
  <c r="D169" i="71"/>
  <c r="F169" i="71" s="1"/>
  <c r="D168" i="71"/>
  <c r="F168" i="71" s="1"/>
  <c r="D167" i="71"/>
  <c r="F167" i="71" s="1"/>
  <c r="D166" i="71"/>
  <c r="F166" i="71" s="1"/>
  <c r="D165" i="71"/>
  <c r="F165" i="71" s="1"/>
  <c r="D164" i="71"/>
  <c r="F164" i="71" s="1"/>
  <c r="D163" i="71"/>
  <c r="F163" i="71" s="1"/>
  <c r="D162" i="71"/>
  <c r="F162" i="71" s="1"/>
  <c r="D161" i="71"/>
  <c r="F161" i="71" s="1"/>
  <c r="D160" i="71"/>
  <c r="F160" i="71" s="1"/>
  <c r="D159" i="71"/>
  <c r="F159" i="71" s="1"/>
  <c r="D158" i="71"/>
  <c r="F158" i="71" s="1"/>
  <c r="D157" i="71"/>
  <c r="F157" i="71" s="1"/>
  <c r="D156" i="71"/>
  <c r="F156" i="71" s="1"/>
  <c r="D155" i="71"/>
  <c r="F155" i="71" s="1"/>
  <c r="D154" i="71"/>
  <c r="F154" i="71" s="1"/>
  <c r="D153" i="71"/>
  <c r="F153" i="71" s="1"/>
  <c r="D152" i="71"/>
  <c r="F152" i="71" s="1"/>
  <c r="D151" i="71"/>
  <c r="F151" i="71" s="1"/>
  <c r="D150" i="71"/>
  <c r="F150" i="71" s="1"/>
  <c r="D149" i="71"/>
  <c r="F149" i="71" s="1"/>
  <c r="D148" i="71"/>
  <c r="F148" i="71" s="1"/>
  <c r="D147" i="71"/>
  <c r="F147" i="71" s="1"/>
  <c r="D146" i="71"/>
  <c r="F146" i="71" s="1"/>
  <c r="D145" i="71"/>
  <c r="F145" i="71" s="1"/>
  <c r="D144" i="71"/>
  <c r="F144" i="71" s="1"/>
  <c r="D143" i="71"/>
  <c r="F143" i="71" s="1"/>
  <c r="D142" i="71"/>
  <c r="F142" i="71" s="1"/>
  <c r="D141" i="71"/>
  <c r="F141" i="71" s="1"/>
  <c r="D140" i="71"/>
  <c r="F140" i="71" s="1"/>
  <c r="D139" i="71"/>
  <c r="F139" i="71" s="1"/>
  <c r="D138" i="71"/>
  <c r="F138" i="71" s="1"/>
  <c r="D137" i="71"/>
  <c r="F137" i="71" s="1"/>
  <c r="D136" i="71"/>
  <c r="F136" i="71" s="1"/>
  <c r="D135" i="71"/>
  <c r="F135" i="71" s="1"/>
  <c r="D134" i="71"/>
  <c r="F134" i="71" s="1"/>
  <c r="D133" i="71"/>
  <c r="F133" i="71" s="1"/>
  <c r="D132" i="71"/>
  <c r="F132" i="71" s="1"/>
  <c r="D131" i="71"/>
  <c r="F131" i="71" s="1"/>
  <c r="D130" i="71"/>
  <c r="F130" i="71" s="1"/>
  <c r="D129" i="71"/>
  <c r="F129" i="71" s="1"/>
  <c r="D128" i="71"/>
  <c r="F128" i="71" s="1"/>
  <c r="D127" i="71"/>
  <c r="F127" i="71" s="1"/>
  <c r="D126" i="71"/>
  <c r="F126" i="71" s="1"/>
  <c r="D125" i="71"/>
  <c r="F125" i="71" s="1"/>
  <c r="D124" i="71"/>
  <c r="F124" i="71" s="1"/>
  <c r="D123" i="71"/>
  <c r="F123" i="71" s="1"/>
  <c r="D122" i="71"/>
  <c r="F122" i="71" s="1"/>
  <c r="D121" i="71"/>
  <c r="F121" i="71" s="1"/>
  <c r="D120" i="71"/>
  <c r="F120" i="71" s="1"/>
  <c r="D119" i="71"/>
  <c r="F119" i="71" s="1"/>
  <c r="D118" i="71"/>
  <c r="F118" i="71" s="1"/>
  <c r="D117" i="71"/>
  <c r="F117" i="71" s="1"/>
  <c r="D116" i="71"/>
  <c r="F116" i="71" s="1"/>
  <c r="D115" i="71"/>
  <c r="F115" i="71" s="1"/>
  <c r="D114" i="71"/>
  <c r="F114" i="71" s="1"/>
  <c r="D113" i="71"/>
  <c r="F113" i="71" s="1"/>
  <c r="D112" i="71"/>
  <c r="F112" i="71" s="1"/>
  <c r="D111" i="71"/>
  <c r="F111" i="71" s="1"/>
  <c r="D110" i="71"/>
  <c r="F110" i="71" s="1"/>
  <c r="D109" i="71"/>
  <c r="F109" i="71" s="1"/>
  <c r="D108" i="71"/>
  <c r="F108" i="71" s="1"/>
  <c r="D107" i="71"/>
  <c r="F107" i="71" s="1"/>
  <c r="D106" i="71"/>
  <c r="F106" i="71" s="1"/>
  <c r="D105" i="71"/>
  <c r="F105" i="71" s="1"/>
  <c r="D104" i="71"/>
  <c r="F104" i="71" s="1"/>
  <c r="D103" i="71"/>
  <c r="F103" i="71" s="1"/>
  <c r="D102" i="71"/>
  <c r="F102" i="71" s="1"/>
  <c r="D101" i="71"/>
  <c r="F101" i="71" s="1"/>
  <c r="D100" i="71"/>
  <c r="F100" i="71" s="1"/>
  <c r="D99" i="71"/>
  <c r="F99" i="71" s="1"/>
  <c r="D98" i="71"/>
  <c r="F98" i="71" s="1"/>
  <c r="D97" i="71"/>
  <c r="F97" i="71" s="1"/>
  <c r="D96" i="71"/>
  <c r="F96" i="71" s="1"/>
  <c r="D95" i="71"/>
  <c r="F95" i="71" s="1"/>
  <c r="D94" i="71"/>
  <c r="F94" i="71" s="1"/>
  <c r="D93" i="71"/>
  <c r="F93" i="71" s="1"/>
  <c r="D92" i="71"/>
  <c r="F92" i="71" s="1"/>
  <c r="D91" i="71"/>
  <c r="F91" i="71" s="1"/>
  <c r="D90" i="71"/>
  <c r="F90" i="71" s="1"/>
  <c r="D89" i="71"/>
  <c r="F89" i="71" s="1"/>
  <c r="D88" i="71"/>
  <c r="F88" i="71" s="1"/>
  <c r="D87" i="71"/>
  <c r="F87" i="71" s="1"/>
  <c r="D86" i="71"/>
  <c r="F86" i="71" s="1"/>
  <c r="D85" i="71"/>
  <c r="F85" i="71" s="1"/>
  <c r="D84" i="71"/>
  <c r="F84" i="71" s="1"/>
  <c r="D83" i="71"/>
  <c r="F83" i="71" s="1"/>
  <c r="D82" i="71"/>
  <c r="F82" i="71" s="1"/>
  <c r="D81" i="71"/>
  <c r="F81" i="71" s="1"/>
  <c r="D80" i="71"/>
  <c r="F80" i="71" s="1"/>
  <c r="D79" i="71"/>
  <c r="F79" i="71" s="1"/>
  <c r="D78" i="71"/>
  <c r="F78" i="71" s="1"/>
  <c r="D77" i="71"/>
  <c r="F77" i="71" s="1"/>
  <c r="D76" i="71"/>
  <c r="F76" i="71" s="1"/>
  <c r="D75" i="71"/>
  <c r="F75" i="71" s="1"/>
  <c r="D74" i="71"/>
  <c r="F74" i="71" s="1"/>
  <c r="D73" i="71"/>
  <c r="F73" i="71" s="1"/>
  <c r="D72" i="71"/>
  <c r="F72" i="71" s="1"/>
  <c r="D71" i="71"/>
  <c r="F71" i="71" s="1"/>
  <c r="D70" i="71"/>
  <c r="F70" i="71" s="1"/>
  <c r="D69" i="71"/>
  <c r="F69" i="71" s="1"/>
  <c r="D68" i="71"/>
  <c r="F68" i="71" s="1"/>
  <c r="D67" i="71"/>
  <c r="F67" i="71" s="1"/>
  <c r="D66" i="71"/>
  <c r="F66" i="71" s="1"/>
  <c r="D65" i="71"/>
  <c r="F65" i="71" s="1"/>
  <c r="D64" i="71"/>
  <c r="F64" i="71" s="1"/>
  <c r="D63" i="71"/>
  <c r="F63" i="71" s="1"/>
  <c r="D62" i="71"/>
  <c r="F62" i="71" s="1"/>
  <c r="D61" i="71"/>
  <c r="F61" i="71" s="1"/>
  <c r="D60" i="71"/>
  <c r="F60" i="71" s="1"/>
  <c r="D59" i="71"/>
  <c r="F59" i="71" s="1"/>
  <c r="D58" i="71"/>
  <c r="F58" i="71" s="1"/>
  <c r="D57" i="71"/>
  <c r="F57" i="71" s="1"/>
  <c r="D56" i="71"/>
  <c r="F56" i="71" s="1"/>
  <c r="D55" i="71"/>
  <c r="F55" i="71" s="1"/>
  <c r="D54" i="71"/>
  <c r="F54" i="71" s="1"/>
  <c r="D53" i="71"/>
  <c r="F53" i="71" s="1"/>
  <c r="D52" i="71"/>
  <c r="F52" i="71" s="1"/>
  <c r="D51" i="71"/>
  <c r="F51" i="71" s="1"/>
  <c r="D50" i="71"/>
  <c r="F50" i="71" s="1"/>
  <c r="D49" i="71"/>
  <c r="F49" i="71" s="1"/>
  <c r="D48" i="71"/>
  <c r="F48" i="71" s="1"/>
  <c r="D47" i="71"/>
  <c r="F47" i="71" s="1"/>
  <c r="D46" i="71"/>
  <c r="F46" i="71" s="1"/>
  <c r="D45" i="71"/>
  <c r="F45" i="71" s="1"/>
  <c r="D44" i="71"/>
  <c r="F44" i="71" s="1"/>
  <c r="D43" i="71"/>
  <c r="F43" i="71" s="1"/>
  <c r="D42" i="71"/>
  <c r="F42" i="71" s="1"/>
  <c r="D41" i="71"/>
  <c r="F41" i="71" s="1"/>
  <c r="D40" i="71"/>
  <c r="F40" i="71" s="1"/>
  <c r="D39" i="71"/>
  <c r="F39" i="71" s="1"/>
  <c r="D38" i="71"/>
  <c r="F38" i="71" s="1"/>
  <c r="D37" i="71"/>
  <c r="F37" i="71" s="1"/>
  <c r="D36" i="71"/>
  <c r="F36" i="71" s="1"/>
  <c r="D35" i="71"/>
  <c r="F35" i="71" s="1"/>
  <c r="D34" i="71"/>
  <c r="F34" i="71" s="1"/>
  <c r="D33" i="71"/>
  <c r="F33" i="71" s="1"/>
  <c r="D32" i="71"/>
  <c r="F32" i="71" s="1"/>
  <c r="D31" i="71"/>
  <c r="F31" i="71" s="1"/>
  <c r="D30" i="71"/>
  <c r="F30" i="71" s="1"/>
  <c r="D29" i="71"/>
  <c r="F29" i="71" s="1"/>
  <c r="D28" i="71"/>
  <c r="F28" i="71" s="1"/>
  <c r="D27" i="71"/>
  <c r="F27" i="71" s="1"/>
  <c r="D26" i="71"/>
  <c r="F26" i="71" s="1"/>
  <c r="D25" i="71"/>
  <c r="F25" i="71" s="1"/>
  <c r="D24" i="71"/>
  <c r="F24" i="71" s="1"/>
  <c r="D23" i="71"/>
  <c r="F23" i="71" s="1"/>
  <c r="D22" i="71"/>
  <c r="F22" i="71" s="1"/>
  <c r="D21" i="71"/>
  <c r="F21" i="71" s="1"/>
  <c r="D20" i="71"/>
  <c r="F20" i="71" s="1"/>
  <c r="D19" i="71"/>
  <c r="F19" i="71" s="1"/>
  <c r="D18" i="71"/>
  <c r="F18" i="71" s="1"/>
  <c r="D17" i="71"/>
  <c r="F17" i="71" s="1"/>
  <c r="D16" i="71"/>
  <c r="F16" i="71" s="1"/>
  <c r="D15" i="71"/>
  <c r="F15" i="71" s="1"/>
  <c r="D14" i="71"/>
  <c r="F14" i="71" s="1"/>
  <c r="D13" i="71"/>
  <c r="F13" i="71" s="1"/>
  <c r="D12" i="71"/>
  <c r="F12" i="71" s="1"/>
  <c r="D11" i="71"/>
  <c r="F11" i="71" s="1"/>
  <c r="D10" i="71"/>
  <c r="F10" i="71" s="1"/>
  <c r="D9" i="71"/>
  <c r="F9" i="71" s="1"/>
  <c r="D8" i="71"/>
  <c r="F8" i="71" s="1"/>
  <c r="D7" i="71"/>
  <c r="D6" i="71"/>
  <c r="B370" i="71"/>
  <c r="B369" i="71"/>
  <c r="B368" i="71"/>
  <c r="B367" i="71"/>
  <c r="B366" i="71"/>
  <c r="B365" i="71"/>
  <c r="B364" i="71"/>
  <c r="B363" i="71"/>
  <c r="B362" i="71"/>
  <c r="B361" i="71"/>
  <c r="B360" i="71"/>
  <c r="B359" i="71"/>
  <c r="B358" i="71"/>
  <c r="B357" i="71"/>
  <c r="B356" i="71"/>
  <c r="B355" i="71"/>
  <c r="B354" i="71"/>
  <c r="B353" i="71"/>
  <c r="B352" i="71"/>
  <c r="B351" i="71"/>
  <c r="B350" i="71"/>
  <c r="B349" i="71"/>
  <c r="B348" i="71"/>
  <c r="B347" i="71"/>
  <c r="B346" i="71"/>
  <c r="B345" i="71"/>
  <c r="B344" i="71"/>
  <c r="B343" i="71"/>
  <c r="B342" i="71"/>
  <c r="B341" i="71"/>
  <c r="B340" i="71"/>
  <c r="B339" i="71"/>
  <c r="B338" i="71"/>
  <c r="B337" i="71"/>
  <c r="B336" i="71"/>
  <c r="B335" i="71"/>
  <c r="B334" i="71"/>
  <c r="B333" i="71"/>
  <c r="B332" i="71"/>
  <c r="B331" i="71"/>
  <c r="B330" i="71"/>
  <c r="B329" i="71"/>
  <c r="B328" i="71"/>
  <c r="B327" i="71"/>
  <c r="B326" i="71"/>
  <c r="B325" i="71"/>
  <c r="B324" i="71"/>
  <c r="B323" i="71"/>
  <c r="B322" i="71"/>
  <c r="B321" i="71"/>
  <c r="B320" i="71"/>
  <c r="B319" i="71"/>
  <c r="B318" i="71"/>
  <c r="B317" i="71"/>
  <c r="B316" i="71"/>
  <c r="B315" i="71"/>
  <c r="B314" i="71"/>
  <c r="B313" i="71"/>
  <c r="B312" i="71"/>
  <c r="B311" i="71"/>
  <c r="B310" i="71"/>
  <c r="B309" i="71"/>
  <c r="B308" i="71"/>
  <c r="B307" i="71"/>
  <c r="B306" i="71"/>
  <c r="B305" i="71"/>
  <c r="B304" i="71"/>
  <c r="B303" i="71"/>
  <c r="B302" i="71"/>
  <c r="B301" i="71"/>
  <c r="B300" i="71"/>
  <c r="B299" i="71"/>
  <c r="B298" i="71"/>
  <c r="B297" i="71"/>
  <c r="B296" i="71"/>
  <c r="B295" i="71"/>
  <c r="B294" i="71"/>
  <c r="B293" i="71"/>
  <c r="B292" i="71"/>
  <c r="B291" i="71"/>
  <c r="B290" i="71"/>
  <c r="B289" i="71"/>
  <c r="B288" i="71"/>
  <c r="B287" i="71"/>
  <c r="B286" i="71"/>
  <c r="B285" i="71"/>
  <c r="B284" i="71"/>
  <c r="B283" i="71"/>
  <c r="B282" i="71"/>
  <c r="B281" i="71"/>
  <c r="B280" i="71"/>
  <c r="B279" i="71"/>
  <c r="B278" i="71"/>
  <c r="B277" i="71"/>
  <c r="B276" i="71"/>
  <c r="B275" i="71"/>
  <c r="B274" i="71"/>
  <c r="B273" i="71"/>
  <c r="B272" i="71"/>
  <c r="B271" i="71"/>
  <c r="B270" i="71"/>
  <c r="B269" i="71"/>
  <c r="B268" i="71"/>
  <c r="B267" i="71"/>
  <c r="B266" i="71"/>
  <c r="B265" i="71"/>
  <c r="B264" i="71"/>
  <c r="B263" i="71"/>
  <c r="B262" i="71"/>
  <c r="B261" i="71"/>
  <c r="B260" i="71"/>
  <c r="B259" i="71"/>
  <c r="B258" i="71"/>
  <c r="B257" i="71"/>
  <c r="B256" i="71"/>
  <c r="B255" i="71"/>
  <c r="B254" i="71"/>
  <c r="B253" i="71"/>
  <c r="B252" i="71"/>
  <c r="B251" i="71"/>
  <c r="B250" i="71"/>
  <c r="B249" i="71"/>
  <c r="B248" i="71"/>
  <c r="B247" i="71"/>
  <c r="B246" i="71"/>
  <c r="B245" i="71"/>
  <c r="B244" i="71"/>
  <c r="B243" i="71"/>
  <c r="B242" i="71"/>
  <c r="B241" i="71"/>
  <c r="B240" i="71"/>
  <c r="B239" i="71"/>
  <c r="B238" i="71"/>
  <c r="B237" i="71"/>
  <c r="B236" i="71"/>
  <c r="B235" i="71"/>
  <c r="B234" i="71"/>
  <c r="B233" i="71"/>
  <c r="B232" i="71"/>
  <c r="B231" i="71"/>
  <c r="B230" i="71"/>
  <c r="B229" i="71"/>
  <c r="B228" i="71"/>
  <c r="B227" i="71"/>
  <c r="B226" i="71"/>
  <c r="B225" i="71"/>
  <c r="B224" i="71"/>
  <c r="B223" i="71"/>
  <c r="B222" i="71"/>
  <c r="B221" i="71"/>
  <c r="B220" i="71"/>
  <c r="B219" i="71"/>
  <c r="B218" i="71"/>
  <c r="B217" i="71"/>
  <c r="B216" i="71"/>
  <c r="B215" i="71"/>
  <c r="B214" i="71"/>
  <c r="B213" i="71"/>
  <c r="B212" i="71"/>
  <c r="B211" i="71"/>
  <c r="B210" i="71"/>
  <c r="B209" i="71"/>
  <c r="B208" i="71"/>
  <c r="B207" i="71"/>
  <c r="B206" i="71"/>
  <c r="B205" i="71"/>
  <c r="B204" i="71"/>
  <c r="B203" i="71"/>
  <c r="B202" i="71"/>
  <c r="B201" i="71"/>
  <c r="B200" i="71"/>
  <c r="B199" i="71"/>
  <c r="B198" i="71"/>
  <c r="B197" i="71"/>
  <c r="B196" i="71"/>
  <c r="B195" i="71"/>
  <c r="B194" i="71"/>
  <c r="B193" i="71"/>
  <c r="B192" i="71"/>
  <c r="B191" i="71"/>
  <c r="B190" i="71"/>
  <c r="B189" i="71"/>
  <c r="B188" i="71"/>
  <c r="B187" i="71"/>
  <c r="B186" i="71"/>
  <c r="B185" i="71"/>
  <c r="B184" i="71"/>
  <c r="B183" i="71"/>
  <c r="B182" i="71"/>
  <c r="B181" i="71"/>
  <c r="B180" i="71"/>
  <c r="B179" i="71"/>
  <c r="B178" i="71"/>
  <c r="B177" i="71"/>
  <c r="B176" i="71"/>
  <c r="B175" i="71"/>
  <c r="B174" i="71"/>
  <c r="B173" i="71"/>
  <c r="B172" i="71"/>
  <c r="B171" i="71"/>
  <c r="B170" i="71"/>
  <c r="B169" i="71"/>
  <c r="B168" i="71"/>
  <c r="B167" i="71"/>
  <c r="B166" i="71"/>
  <c r="B165" i="71"/>
  <c r="B164" i="71"/>
  <c r="B163" i="71"/>
  <c r="B162" i="71"/>
  <c r="B161" i="71"/>
  <c r="B160" i="71"/>
  <c r="B159" i="71"/>
  <c r="B158" i="71"/>
  <c r="B157" i="71"/>
  <c r="B156" i="71"/>
  <c r="B155" i="71"/>
  <c r="B154" i="71"/>
  <c r="B153" i="71"/>
  <c r="B152" i="71"/>
  <c r="B151" i="71"/>
  <c r="B150" i="71"/>
  <c r="B149" i="71"/>
  <c r="B148" i="71"/>
  <c r="B147" i="71"/>
  <c r="B146" i="71"/>
  <c r="B145" i="71"/>
  <c r="B144" i="71"/>
  <c r="B143" i="71"/>
  <c r="B142" i="71"/>
  <c r="B141" i="71"/>
  <c r="B140" i="71"/>
  <c r="B139" i="71"/>
  <c r="B138" i="71"/>
  <c r="B137" i="71"/>
  <c r="B136" i="71"/>
  <c r="B135" i="71"/>
  <c r="B134" i="71"/>
  <c r="B133" i="71"/>
  <c r="B132" i="71"/>
  <c r="B131" i="71"/>
  <c r="B130" i="71"/>
  <c r="B129" i="71"/>
  <c r="B128" i="71"/>
  <c r="B127" i="71"/>
  <c r="B126" i="71"/>
  <c r="B125" i="71"/>
  <c r="B124" i="71"/>
  <c r="B123" i="71"/>
  <c r="B122" i="71"/>
  <c r="B121" i="71"/>
  <c r="B120" i="71"/>
  <c r="B119" i="71"/>
  <c r="B118" i="71"/>
  <c r="B117" i="71"/>
  <c r="B116" i="71"/>
  <c r="B115" i="71"/>
  <c r="B114" i="71"/>
  <c r="B113" i="71"/>
  <c r="B112" i="71"/>
  <c r="B111" i="71"/>
  <c r="B110" i="71"/>
  <c r="B109" i="71"/>
  <c r="B108" i="71"/>
  <c r="B107" i="71"/>
  <c r="B106" i="71"/>
  <c r="B105" i="71"/>
  <c r="B104" i="71"/>
  <c r="B103" i="71"/>
  <c r="B102" i="71"/>
  <c r="B101" i="71"/>
  <c r="B100" i="71"/>
  <c r="B99" i="71"/>
  <c r="B98" i="71"/>
  <c r="B97" i="71"/>
  <c r="B96" i="71"/>
  <c r="B95" i="71"/>
  <c r="B94" i="71"/>
  <c r="B93" i="71"/>
  <c r="B92" i="71"/>
  <c r="B91" i="71"/>
  <c r="B90" i="71"/>
  <c r="B89" i="71"/>
  <c r="B88" i="71"/>
  <c r="B87" i="71"/>
  <c r="B86" i="71"/>
  <c r="B85" i="71"/>
  <c r="B84" i="71"/>
  <c r="B83" i="71"/>
  <c r="B82" i="71"/>
  <c r="B81" i="71"/>
  <c r="B80" i="71"/>
  <c r="B79" i="71"/>
  <c r="B78" i="71"/>
  <c r="B77" i="71"/>
  <c r="B76" i="71"/>
  <c r="B75" i="71"/>
  <c r="B74" i="71"/>
  <c r="B73" i="71"/>
  <c r="B72" i="71"/>
  <c r="B71" i="71"/>
  <c r="B70" i="71"/>
  <c r="B69" i="71"/>
  <c r="B68" i="71"/>
  <c r="B67" i="71"/>
  <c r="B66" i="71"/>
  <c r="B65" i="71"/>
  <c r="B64" i="71"/>
  <c r="B63" i="71"/>
  <c r="B62" i="71"/>
  <c r="B61" i="71"/>
  <c r="B60" i="71"/>
  <c r="B59" i="71"/>
  <c r="B58" i="71"/>
  <c r="B57" i="71"/>
  <c r="B56" i="71"/>
  <c r="B55" i="71"/>
  <c r="B54" i="71"/>
  <c r="B53" i="71"/>
  <c r="B52" i="71"/>
  <c r="B51" i="71"/>
  <c r="B50" i="71"/>
  <c r="B49" i="71"/>
  <c r="B48" i="71"/>
  <c r="B47" i="71"/>
  <c r="B46" i="71"/>
  <c r="B45" i="71"/>
  <c r="B44" i="71"/>
  <c r="B43" i="71"/>
  <c r="B42" i="71"/>
  <c r="B41" i="71"/>
  <c r="B40" i="71"/>
  <c r="B39" i="71"/>
  <c r="B38" i="71"/>
  <c r="B37" i="71"/>
  <c r="B36" i="71"/>
  <c r="B35" i="71"/>
  <c r="B34" i="71"/>
  <c r="B33" i="71"/>
  <c r="B32" i="71"/>
  <c r="B31" i="71"/>
  <c r="B30" i="71"/>
  <c r="B29" i="71"/>
  <c r="B28" i="71"/>
  <c r="B27" i="71"/>
  <c r="B26" i="71"/>
  <c r="B25" i="71"/>
  <c r="B24" i="71"/>
  <c r="B23" i="71"/>
  <c r="B22" i="71"/>
  <c r="B21" i="71"/>
  <c r="B20" i="71"/>
  <c r="B19" i="71"/>
  <c r="B18" i="71"/>
  <c r="B17" i="71"/>
  <c r="B16" i="71"/>
  <c r="B15" i="71"/>
  <c r="B14" i="71"/>
  <c r="B13" i="71"/>
  <c r="B12" i="71"/>
  <c r="B11" i="71"/>
  <c r="B10" i="71"/>
  <c r="B9" i="71"/>
  <c r="B8" i="71"/>
  <c r="B7" i="71"/>
  <c r="B6" i="71"/>
  <c r="Q75" i="7" a="1"/>
  <c r="O75" i="7"/>
  <c r="I75" i="7"/>
  <c r="A8" i="90"/>
  <c r="A9" i="90" s="1"/>
  <c r="A10" i="90" s="1"/>
  <c r="A11" i="90" s="1"/>
  <c r="A12" i="90" s="1"/>
  <c r="A13" i="90" s="1"/>
  <c r="A14" i="90" s="1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27" i="90" s="1"/>
  <c r="A28" i="90" s="1"/>
  <c r="A29" i="90" s="1"/>
  <c r="A30" i="90" s="1"/>
  <c r="A31" i="90" s="1"/>
  <c r="A32" i="90" s="1"/>
  <c r="A33" i="90" s="1"/>
  <c r="A34" i="90" s="1"/>
  <c r="A35" i="90" s="1"/>
  <c r="A36" i="90" s="1"/>
  <c r="A37" i="90" s="1"/>
  <c r="A38" i="90" s="1"/>
  <c r="A39" i="90" s="1"/>
  <c r="A40" i="90" s="1"/>
  <c r="A41" i="90" s="1"/>
  <c r="A42" i="90" s="1"/>
  <c r="A43" i="90" s="1"/>
  <c r="A44" i="90" s="1"/>
  <c r="A45" i="90" s="1"/>
  <c r="A46" i="90" s="1"/>
  <c r="A47" i="90" s="1"/>
  <c r="A48" i="90" s="1"/>
  <c r="A49" i="90" s="1"/>
  <c r="A50" i="90" s="1"/>
  <c r="A51" i="90" s="1"/>
  <c r="A52" i="90" s="1"/>
  <c r="A53" i="90" s="1"/>
  <c r="A54" i="90" s="1"/>
  <c r="A55" i="90" s="1"/>
  <c r="A56" i="90" s="1"/>
  <c r="A57" i="90" s="1"/>
  <c r="A58" i="90" s="1"/>
  <c r="A59" i="90" s="1"/>
  <c r="A60" i="90" s="1"/>
  <c r="A61" i="90" s="1"/>
  <c r="A62" i="90" s="1"/>
  <c r="A63" i="90" s="1"/>
  <c r="A64" i="90" s="1"/>
  <c r="A65" i="90" s="1"/>
  <c r="A66" i="90" s="1"/>
  <c r="A67" i="90" s="1"/>
  <c r="A68" i="90" s="1"/>
  <c r="A69" i="90" s="1"/>
  <c r="A70" i="90" s="1"/>
  <c r="A71" i="90" s="1"/>
  <c r="A72" i="90" s="1"/>
  <c r="A73" i="90" s="1"/>
  <c r="A74" i="90" s="1"/>
  <c r="A75" i="90" s="1"/>
  <c r="A76" i="90" s="1"/>
  <c r="A77" i="90" s="1"/>
  <c r="A78" i="90" s="1"/>
  <c r="A79" i="90" s="1"/>
  <c r="A80" i="90" s="1"/>
  <c r="A81" i="90" s="1"/>
  <c r="A82" i="90" s="1"/>
  <c r="A83" i="90" s="1"/>
  <c r="A84" i="90" s="1"/>
  <c r="A85" i="90" s="1"/>
  <c r="A86" i="90" s="1"/>
  <c r="A87" i="90" s="1"/>
  <c r="A88" i="90" s="1"/>
  <c r="A89" i="90" s="1"/>
  <c r="A90" i="90" s="1"/>
  <c r="A91" i="90" s="1"/>
  <c r="A92" i="90" s="1"/>
  <c r="A93" i="90" s="1"/>
  <c r="A94" i="90" s="1"/>
  <c r="A95" i="90" s="1"/>
  <c r="A96" i="90" s="1"/>
  <c r="A97" i="90" s="1"/>
  <c r="A98" i="90" s="1"/>
  <c r="A99" i="90" s="1"/>
  <c r="A100" i="90" s="1"/>
  <c r="A101" i="90" s="1"/>
  <c r="A102" i="90" s="1"/>
  <c r="A103" i="90" s="1"/>
  <c r="A104" i="90" s="1"/>
  <c r="A105" i="90" s="1"/>
  <c r="A106" i="90" s="1"/>
  <c r="A107" i="90" s="1"/>
  <c r="A108" i="90" s="1"/>
  <c r="A109" i="90" s="1"/>
  <c r="A110" i="90" s="1"/>
  <c r="A111" i="90" s="1"/>
  <c r="A112" i="90" s="1"/>
  <c r="A113" i="90" s="1"/>
  <c r="A114" i="90" s="1"/>
  <c r="A115" i="90" s="1"/>
  <c r="A116" i="90" s="1"/>
  <c r="A117" i="90" s="1"/>
  <c r="A118" i="90" s="1"/>
  <c r="A119" i="90" s="1"/>
  <c r="A120" i="90" s="1"/>
  <c r="A121" i="90" s="1"/>
  <c r="A122" i="90" s="1"/>
  <c r="A123" i="90" s="1"/>
  <c r="A124" i="90" s="1"/>
  <c r="A125" i="90" s="1"/>
  <c r="A126" i="90" s="1"/>
  <c r="A127" i="90" s="1"/>
  <c r="A128" i="90" s="1"/>
  <c r="A129" i="90" s="1"/>
  <c r="A130" i="90" s="1"/>
  <c r="A131" i="90" s="1"/>
  <c r="A132" i="90" s="1"/>
  <c r="A133" i="90" s="1"/>
  <c r="A134" i="90" s="1"/>
  <c r="A135" i="90" s="1"/>
  <c r="A136" i="90" s="1"/>
  <c r="A137" i="90" s="1"/>
  <c r="A138" i="90" s="1"/>
  <c r="A139" i="90" s="1"/>
  <c r="A140" i="90" s="1"/>
  <c r="A141" i="90" s="1"/>
  <c r="A142" i="90" s="1"/>
  <c r="A143" i="90" s="1"/>
  <c r="A144" i="90" s="1"/>
  <c r="A145" i="90" s="1"/>
  <c r="A146" i="90" s="1"/>
  <c r="A147" i="90" s="1"/>
  <c r="A148" i="90" s="1"/>
  <c r="A149" i="90" s="1"/>
  <c r="A150" i="90" s="1"/>
  <c r="A151" i="90" s="1"/>
  <c r="A152" i="90" s="1"/>
  <c r="A153" i="90" s="1"/>
  <c r="A154" i="90" s="1"/>
  <c r="A155" i="90" s="1"/>
  <c r="A156" i="90" s="1"/>
  <c r="A157" i="90" s="1"/>
  <c r="A158" i="90" s="1"/>
  <c r="A159" i="90" s="1"/>
  <c r="A160" i="90" s="1"/>
  <c r="A161" i="90" s="1"/>
  <c r="A162" i="90" s="1"/>
  <c r="A163" i="90" s="1"/>
  <c r="A164" i="90" s="1"/>
  <c r="A165" i="90" s="1"/>
  <c r="A166" i="90" s="1"/>
  <c r="A167" i="90" s="1"/>
  <c r="A168" i="90" s="1"/>
  <c r="A169" i="90" s="1"/>
  <c r="A170" i="90" s="1"/>
  <c r="A171" i="90" s="1"/>
  <c r="A172" i="90" s="1"/>
  <c r="A173" i="90" s="1"/>
  <c r="A174" i="90" s="1"/>
  <c r="A175" i="90" s="1"/>
  <c r="A176" i="90" s="1"/>
  <c r="A177" i="90" s="1"/>
  <c r="A178" i="90" s="1"/>
  <c r="A179" i="90" s="1"/>
  <c r="A180" i="90" s="1"/>
  <c r="A181" i="90" s="1"/>
  <c r="A182" i="90" s="1"/>
  <c r="A183" i="90" s="1"/>
  <c r="A184" i="90" s="1"/>
  <c r="A185" i="90" s="1"/>
  <c r="A186" i="90" s="1"/>
  <c r="A187" i="90" s="1"/>
  <c r="A188" i="90" s="1"/>
  <c r="A189" i="90" s="1"/>
  <c r="A190" i="90" s="1"/>
  <c r="A191" i="90" s="1"/>
  <c r="A192" i="90" s="1"/>
  <c r="A193" i="90" s="1"/>
  <c r="A194" i="90" s="1"/>
  <c r="A195" i="90" s="1"/>
  <c r="A196" i="90" s="1"/>
  <c r="A197" i="90" s="1"/>
  <c r="A198" i="90" s="1"/>
  <c r="A199" i="90" s="1"/>
  <c r="A200" i="90" s="1"/>
  <c r="A201" i="90" s="1"/>
  <c r="A202" i="90" s="1"/>
  <c r="A203" i="90" s="1"/>
  <c r="A204" i="90" s="1"/>
  <c r="A205" i="90" s="1"/>
  <c r="A206" i="90" s="1"/>
  <c r="A207" i="90" s="1"/>
  <c r="A208" i="90" s="1"/>
  <c r="A209" i="90" s="1"/>
  <c r="A210" i="90" s="1"/>
  <c r="A211" i="90" s="1"/>
  <c r="A212" i="90" s="1"/>
  <c r="A213" i="90" s="1"/>
  <c r="A214" i="90" s="1"/>
  <c r="A215" i="90" s="1"/>
  <c r="A216" i="90" s="1"/>
  <c r="A217" i="90" s="1"/>
  <c r="A218" i="90" s="1"/>
  <c r="A219" i="90" s="1"/>
  <c r="A220" i="90" s="1"/>
  <c r="A221" i="90" s="1"/>
  <c r="A222" i="90" s="1"/>
  <c r="A223" i="90" s="1"/>
  <c r="A224" i="90" s="1"/>
  <c r="A225" i="90" s="1"/>
  <c r="A226" i="90" s="1"/>
  <c r="A227" i="90" s="1"/>
  <c r="A228" i="90" s="1"/>
  <c r="A229" i="90" s="1"/>
  <c r="A230" i="90" s="1"/>
  <c r="A231" i="90" s="1"/>
  <c r="A232" i="90" s="1"/>
  <c r="A233" i="90" s="1"/>
  <c r="A234" i="90" s="1"/>
  <c r="A235" i="90" s="1"/>
  <c r="A236" i="90" s="1"/>
  <c r="A237" i="90" s="1"/>
  <c r="A238" i="90" s="1"/>
  <c r="A239" i="90" s="1"/>
  <c r="A240" i="90" s="1"/>
  <c r="A241" i="90" s="1"/>
  <c r="A242" i="90" s="1"/>
  <c r="A243" i="90" s="1"/>
  <c r="A244" i="90" s="1"/>
  <c r="A245" i="90" s="1"/>
  <c r="A246" i="90" s="1"/>
  <c r="A247" i="90" s="1"/>
  <c r="A248" i="90" s="1"/>
  <c r="A249" i="90" s="1"/>
  <c r="A250" i="90" s="1"/>
  <c r="A251" i="90" s="1"/>
  <c r="A252" i="90" s="1"/>
  <c r="A253" i="90" s="1"/>
  <c r="A254" i="90" s="1"/>
  <c r="A255" i="90" s="1"/>
  <c r="A256" i="90" s="1"/>
  <c r="A257" i="90" s="1"/>
  <c r="A258" i="90" s="1"/>
  <c r="A259" i="90" s="1"/>
  <c r="A260" i="90" s="1"/>
  <c r="A261" i="90" s="1"/>
  <c r="A262" i="90" s="1"/>
  <c r="A263" i="90" s="1"/>
  <c r="A264" i="90" s="1"/>
  <c r="A265" i="90" s="1"/>
  <c r="A266" i="90" s="1"/>
  <c r="A267" i="90" s="1"/>
  <c r="A268" i="90" s="1"/>
  <c r="A269" i="90" s="1"/>
  <c r="A270" i="90" s="1"/>
  <c r="A271" i="90" s="1"/>
  <c r="A272" i="90" s="1"/>
  <c r="A273" i="90" s="1"/>
  <c r="A274" i="90" s="1"/>
  <c r="A275" i="90" s="1"/>
  <c r="A276" i="90" s="1"/>
  <c r="A277" i="90" s="1"/>
  <c r="A278" i="90" s="1"/>
  <c r="A279" i="90" s="1"/>
  <c r="A280" i="90" s="1"/>
  <c r="A281" i="90" s="1"/>
  <c r="A282" i="90" s="1"/>
  <c r="A283" i="90" s="1"/>
  <c r="A284" i="90" s="1"/>
  <c r="A285" i="90" s="1"/>
  <c r="A286" i="90" s="1"/>
  <c r="A287" i="90" s="1"/>
  <c r="A288" i="90" s="1"/>
  <c r="A289" i="90" s="1"/>
  <c r="A290" i="90" s="1"/>
  <c r="A291" i="90" s="1"/>
  <c r="A292" i="90" s="1"/>
  <c r="A293" i="90" s="1"/>
  <c r="A294" i="90" s="1"/>
  <c r="A295" i="90" s="1"/>
  <c r="A296" i="90" s="1"/>
  <c r="A297" i="90" s="1"/>
  <c r="A298" i="90" s="1"/>
  <c r="A299" i="90" s="1"/>
  <c r="A300" i="90" s="1"/>
  <c r="A301" i="90" s="1"/>
  <c r="A302" i="90" s="1"/>
  <c r="A303" i="90" s="1"/>
  <c r="A304" i="90" s="1"/>
  <c r="A305" i="90" s="1"/>
  <c r="A306" i="90" s="1"/>
  <c r="A307" i="90" s="1"/>
  <c r="A308" i="90" s="1"/>
  <c r="A309" i="90" s="1"/>
  <c r="A310" i="90" s="1"/>
  <c r="A311" i="90" s="1"/>
  <c r="A312" i="90" s="1"/>
  <c r="A313" i="90" s="1"/>
  <c r="A314" i="90" s="1"/>
  <c r="A315" i="90" s="1"/>
  <c r="A316" i="90" s="1"/>
  <c r="A317" i="90" s="1"/>
  <c r="A318" i="90" s="1"/>
  <c r="A319" i="90" s="1"/>
  <c r="A320" i="90" s="1"/>
  <c r="A321" i="90" s="1"/>
  <c r="A322" i="90" s="1"/>
  <c r="A323" i="90" s="1"/>
  <c r="A324" i="90" s="1"/>
  <c r="A325" i="90" s="1"/>
  <c r="A326" i="90" s="1"/>
  <c r="A327" i="90" s="1"/>
  <c r="A328" i="90" s="1"/>
  <c r="A329" i="90" s="1"/>
  <c r="A330" i="90" s="1"/>
  <c r="A331" i="90" s="1"/>
  <c r="A332" i="90" s="1"/>
  <c r="A333" i="90" s="1"/>
  <c r="A334" i="90" s="1"/>
  <c r="A335" i="90" s="1"/>
  <c r="A336" i="90" s="1"/>
  <c r="A337" i="90" s="1"/>
  <c r="A338" i="90" s="1"/>
  <c r="A339" i="90" s="1"/>
  <c r="A340" i="90" s="1"/>
  <c r="A341" i="90" s="1"/>
  <c r="A342" i="90" s="1"/>
  <c r="A343" i="90" s="1"/>
  <c r="A344" i="90" s="1"/>
  <c r="A345" i="90" s="1"/>
  <c r="A346" i="90" s="1"/>
  <c r="A347" i="90" s="1"/>
  <c r="A348" i="90" s="1"/>
  <c r="A349" i="90" s="1"/>
  <c r="A350" i="90" s="1"/>
  <c r="A351" i="90" s="1"/>
  <c r="A352" i="90" s="1"/>
  <c r="A353" i="90" s="1"/>
  <c r="A354" i="90" s="1"/>
  <c r="A355" i="90" s="1"/>
  <c r="A356" i="90" s="1"/>
  <c r="A357" i="90" s="1"/>
  <c r="A358" i="90" s="1"/>
  <c r="A359" i="90" s="1"/>
  <c r="A360" i="90" s="1"/>
  <c r="A361" i="90" s="1"/>
  <c r="A362" i="90" s="1"/>
  <c r="A363" i="90" s="1"/>
  <c r="A364" i="90" s="1"/>
  <c r="A365" i="90" s="1"/>
  <c r="A366" i="90" s="1"/>
  <c r="A367" i="90" s="1"/>
  <c r="A368" i="90" s="1"/>
  <c r="A369" i="90" s="1"/>
  <c r="A370" i="90" s="1"/>
  <c r="A7" i="90"/>
  <c r="K6" i="90"/>
  <c r="C7" i="90"/>
  <c r="K7" i="90" s="1"/>
  <c r="D370" i="90"/>
  <c r="D369" i="90"/>
  <c r="D368" i="90"/>
  <c r="D367" i="90"/>
  <c r="D366" i="90"/>
  <c r="D365" i="90"/>
  <c r="D364" i="90"/>
  <c r="D363" i="90"/>
  <c r="D362" i="90"/>
  <c r="D361" i="90"/>
  <c r="D360" i="90"/>
  <c r="D359" i="90"/>
  <c r="D358" i="90"/>
  <c r="D357" i="90"/>
  <c r="D356" i="90"/>
  <c r="D355" i="90"/>
  <c r="D354" i="90"/>
  <c r="D353" i="90"/>
  <c r="D352" i="90"/>
  <c r="D351" i="90"/>
  <c r="D350" i="90"/>
  <c r="D349" i="90"/>
  <c r="D348" i="90"/>
  <c r="D347" i="90"/>
  <c r="D346" i="90"/>
  <c r="D345" i="90"/>
  <c r="D344" i="90"/>
  <c r="D343" i="90"/>
  <c r="D342" i="90"/>
  <c r="D341" i="90"/>
  <c r="D340" i="90"/>
  <c r="D339" i="90"/>
  <c r="D338" i="90"/>
  <c r="D337" i="90"/>
  <c r="D336" i="90"/>
  <c r="D335" i="90"/>
  <c r="D334" i="90"/>
  <c r="D333" i="90"/>
  <c r="D332" i="90"/>
  <c r="D331" i="90"/>
  <c r="D330" i="90"/>
  <c r="D329" i="90"/>
  <c r="D328" i="90"/>
  <c r="D327" i="90"/>
  <c r="D326" i="90"/>
  <c r="D325" i="90"/>
  <c r="D324" i="90"/>
  <c r="D323" i="90"/>
  <c r="D322" i="90"/>
  <c r="D321" i="90"/>
  <c r="D320" i="90"/>
  <c r="D319" i="90"/>
  <c r="D318" i="90"/>
  <c r="D317" i="90"/>
  <c r="D316" i="90"/>
  <c r="D315" i="90"/>
  <c r="D314" i="90"/>
  <c r="D313" i="90"/>
  <c r="D312" i="90"/>
  <c r="D311" i="90"/>
  <c r="D310" i="90"/>
  <c r="D309" i="90"/>
  <c r="D308" i="90"/>
  <c r="D307" i="90"/>
  <c r="D306" i="90"/>
  <c r="D305" i="90"/>
  <c r="F305" i="90" s="1"/>
  <c r="D304" i="90"/>
  <c r="F304" i="90" s="1"/>
  <c r="D303" i="90"/>
  <c r="F303" i="90" s="1"/>
  <c r="D302" i="90"/>
  <c r="F302" i="90" s="1"/>
  <c r="D301" i="90"/>
  <c r="D300" i="90"/>
  <c r="D299" i="90"/>
  <c r="F299" i="90" s="1"/>
  <c r="D298" i="90"/>
  <c r="F298" i="90" s="1"/>
  <c r="D297" i="90"/>
  <c r="F297" i="90" s="1"/>
  <c r="D296" i="90"/>
  <c r="F296" i="90" s="1"/>
  <c r="D295" i="90"/>
  <c r="F295" i="90" s="1"/>
  <c r="D294" i="90"/>
  <c r="F294" i="90" s="1"/>
  <c r="D293" i="90"/>
  <c r="F293" i="90" s="1"/>
  <c r="D292" i="90"/>
  <c r="F292" i="90" s="1"/>
  <c r="D291" i="90"/>
  <c r="F291" i="90" s="1"/>
  <c r="D290" i="90"/>
  <c r="F290" i="90" s="1"/>
  <c r="D289" i="90"/>
  <c r="F289" i="90" s="1"/>
  <c r="D288" i="90"/>
  <c r="F288" i="90" s="1"/>
  <c r="D287" i="90"/>
  <c r="F287" i="90" s="1"/>
  <c r="D286" i="90"/>
  <c r="F286" i="90" s="1"/>
  <c r="D285" i="90"/>
  <c r="F285" i="90" s="1"/>
  <c r="D284" i="90"/>
  <c r="F284" i="90" s="1"/>
  <c r="D283" i="90"/>
  <c r="F283" i="90" s="1"/>
  <c r="D282" i="90"/>
  <c r="F282" i="90" s="1"/>
  <c r="D281" i="90"/>
  <c r="F281" i="90" s="1"/>
  <c r="D280" i="90"/>
  <c r="F280" i="90" s="1"/>
  <c r="D279" i="90"/>
  <c r="F279" i="90" s="1"/>
  <c r="D278" i="90"/>
  <c r="F278" i="90" s="1"/>
  <c r="D277" i="90"/>
  <c r="F277" i="90" s="1"/>
  <c r="D276" i="90"/>
  <c r="F276" i="90" s="1"/>
  <c r="D275" i="90"/>
  <c r="F275" i="90" s="1"/>
  <c r="D274" i="90"/>
  <c r="F274" i="90" s="1"/>
  <c r="D273" i="90"/>
  <c r="F273" i="90" s="1"/>
  <c r="D272" i="90"/>
  <c r="F272" i="90" s="1"/>
  <c r="D271" i="90"/>
  <c r="F271" i="90" s="1"/>
  <c r="D270" i="90"/>
  <c r="F270" i="90" s="1"/>
  <c r="D269" i="90"/>
  <c r="F269" i="90" s="1"/>
  <c r="D268" i="90"/>
  <c r="F268" i="90" s="1"/>
  <c r="D267" i="90"/>
  <c r="F267" i="90" s="1"/>
  <c r="D266" i="90"/>
  <c r="F266" i="90" s="1"/>
  <c r="D265" i="90"/>
  <c r="F265" i="90" s="1"/>
  <c r="D264" i="90"/>
  <c r="F264" i="90" s="1"/>
  <c r="D263" i="90"/>
  <c r="F263" i="90" s="1"/>
  <c r="D262" i="90"/>
  <c r="F262" i="90" s="1"/>
  <c r="D261" i="90"/>
  <c r="F261" i="90" s="1"/>
  <c r="D260" i="90"/>
  <c r="F260" i="90" s="1"/>
  <c r="D259" i="90"/>
  <c r="F259" i="90" s="1"/>
  <c r="D258" i="90"/>
  <c r="F258" i="90" s="1"/>
  <c r="D257" i="90"/>
  <c r="F257" i="90" s="1"/>
  <c r="D256" i="90"/>
  <c r="F256" i="90" s="1"/>
  <c r="D255" i="90"/>
  <c r="F255" i="90" s="1"/>
  <c r="D254" i="90"/>
  <c r="F254" i="90" s="1"/>
  <c r="D253" i="90"/>
  <c r="F253" i="90" s="1"/>
  <c r="D252" i="90"/>
  <c r="F252" i="90" s="1"/>
  <c r="D251" i="90"/>
  <c r="F251" i="90" s="1"/>
  <c r="D250" i="90"/>
  <c r="F250" i="90" s="1"/>
  <c r="D249" i="90"/>
  <c r="F249" i="90" s="1"/>
  <c r="D248" i="90"/>
  <c r="F248" i="90" s="1"/>
  <c r="D247" i="90"/>
  <c r="F247" i="90" s="1"/>
  <c r="D246" i="90"/>
  <c r="F246" i="90" s="1"/>
  <c r="D245" i="90"/>
  <c r="F245" i="90" s="1"/>
  <c r="D244" i="90"/>
  <c r="F244" i="90" s="1"/>
  <c r="D243" i="90"/>
  <c r="F243" i="90" s="1"/>
  <c r="D242" i="90"/>
  <c r="F242" i="90" s="1"/>
  <c r="D241" i="90"/>
  <c r="F241" i="90" s="1"/>
  <c r="D240" i="90"/>
  <c r="F240" i="90" s="1"/>
  <c r="D239" i="90"/>
  <c r="F239" i="90" s="1"/>
  <c r="D238" i="90"/>
  <c r="F238" i="90" s="1"/>
  <c r="D237" i="90"/>
  <c r="F237" i="90" s="1"/>
  <c r="D236" i="90"/>
  <c r="F236" i="90" s="1"/>
  <c r="D235" i="90"/>
  <c r="F235" i="90" s="1"/>
  <c r="D234" i="90"/>
  <c r="F234" i="90" s="1"/>
  <c r="D233" i="90"/>
  <c r="F233" i="90" s="1"/>
  <c r="D232" i="90"/>
  <c r="F232" i="90" s="1"/>
  <c r="D231" i="90"/>
  <c r="F231" i="90" s="1"/>
  <c r="D230" i="90"/>
  <c r="F230" i="90" s="1"/>
  <c r="D229" i="90"/>
  <c r="F229" i="90" s="1"/>
  <c r="D228" i="90"/>
  <c r="F228" i="90" s="1"/>
  <c r="D227" i="90"/>
  <c r="F227" i="90" s="1"/>
  <c r="D226" i="90"/>
  <c r="F226" i="90" s="1"/>
  <c r="D225" i="90"/>
  <c r="F225" i="90" s="1"/>
  <c r="D224" i="90"/>
  <c r="F224" i="90" s="1"/>
  <c r="D223" i="90"/>
  <c r="F223" i="90" s="1"/>
  <c r="D222" i="90"/>
  <c r="F222" i="90" s="1"/>
  <c r="D221" i="90"/>
  <c r="F221" i="90" s="1"/>
  <c r="D220" i="90"/>
  <c r="F220" i="90" s="1"/>
  <c r="D219" i="90"/>
  <c r="F219" i="90" s="1"/>
  <c r="D218" i="90"/>
  <c r="F218" i="90" s="1"/>
  <c r="D217" i="90"/>
  <c r="F217" i="90" s="1"/>
  <c r="D216" i="90"/>
  <c r="F216" i="90" s="1"/>
  <c r="D215" i="90"/>
  <c r="F215" i="90" s="1"/>
  <c r="D214" i="90"/>
  <c r="F214" i="90" s="1"/>
  <c r="D213" i="90"/>
  <c r="F213" i="90" s="1"/>
  <c r="D212" i="90"/>
  <c r="F212" i="90" s="1"/>
  <c r="D211" i="90"/>
  <c r="F211" i="90" s="1"/>
  <c r="D210" i="90"/>
  <c r="F210" i="90" s="1"/>
  <c r="D209" i="90"/>
  <c r="F209" i="90" s="1"/>
  <c r="D208" i="90"/>
  <c r="F208" i="90" s="1"/>
  <c r="D207" i="90"/>
  <c r="F207" i="90" s="1"/>
  <c r="D206" i="90"/>
  <c r="F206" i="90" s="1"/>
  <c r="D205" i="90"/>
  <c r="F205" i="90" s="1"/>
  <c r="D204" i="90"/>
  <c r="F204" i="90" s="1"/>
  <c r="D203" i="90"/>
  <c r="F203" i="90" s="1"/>
  <c r="D202" i="90"/>
  <c r="F202" i="90" s="1"/>
  <c r="D201" i="90"/>
  <c r="F201" i="90" s="1"/>
  <c r="D200" i="90"/>
  <c r="F200" i="90" s="1"/>
  <c r="D199" i="90"/>
  <c r="F199" i="90" s="1"/>
  <c r="D198" i="90"/>
  <c r="F198" i="90" s="1"/>
  <c r="D197" i="90"/>
  <c r="F197" i="90" s="1"/>
  <c r="D196" i="90"/>
  <c r="F196" i="90" s="1"/>
  <c r="D195" i="90"/>
  <c r="F195" i="90" s="1"/>
  <c r="D194" i="90"/>
  <c r="F194" i="90" s="1"/>
  <c r="D193" i="90"/>
  <c r="F193" i="90" s="1"/>
  <c r="D192" i="90"/>
  <c r="F192" i="90" s="1"/>
  <c r="D191" i="90"/>
  <c r="F191" i="90" s="1"/>
  <c r="D190" i="90"/>
  <c r="F190" i="90" s="1"/>
  <c r="D189" i="90"/>
  <c r="F189" i="90" s="1"/>
  <c r="D188" i="90"/>
  <c r="F188" i="90" s="1"/>
  <c r="D187" i="90"/>
  <c r="F187" i="90" s="1"/>
  <c r="D186" i="90"/>
  <c r="F186" i="90" s="1"/>
  <c r="D185" i="90"/>
  <c r="F185" i="90" s="1"/>
  <c r="D184" i="90"/>
  <c r="F184" i="90" s="1"/>
  <c r="D183" i="90"/>
  <c r="F183" i="90" s="1"/>
  <c r="D182" i="90"/>
  <c r="F182" i="90" s="1"/>
  <c r="D181" i="90"/>
  <c r="F181" i="90" s="1"/>
  <c r="D180" i="90"/>
  <c r="F180" i="90" s="1"/>
  <c r="D179" i="90"/>
  <c r="F179" i="90" s="1"/>
  <c r="D178" i="90"/>
  <c r="F178" i="90" s="1"/>
  <c r="D177" i="90"/>
  <c r="F177" i="90" s="1"/>
  <c r="D176" i="90"/>
  <c r="F176" i="90" s="1"/>
  <c r="D175" i="90"/>
  <c r="F175" i="90" s="1"/>
  <c r="D174" i="90"/>
  <c r="F174" i="90" s="1"/>
  <c r="D173" i="90"/>
  <c r="F173" i="90" s="1"/>
  <c r="D172" i="90"/>
  <c r="F172" i="90" s="1"/>
  <c r="D171" i="90"/>
  <c r="F171" i="90" s="1"/>
  <c r="D170" i="90"/>
  <c r="F170" i="90" s="1"/>
  <c r="D169" i="90"/>
  <c r="F169" i="90" s="1"/>
  <c r="D168" i="90"/>
  <c r="F168" i="90" s="1"/>
  <c r="D167" i="90"/>
  <c r="F167" i="90" s="1"/>
  <c r="D166" i="90"/>
  <c r="F166" i="90" s="1"/>
  <c r="D165" i="90"/>
  <c r="F165" i="90" s="1"/>
  <c r="D164" i="90"/>
  <c r="F164" i="90" s="1"/>
  <c r="D163" i="90"/>
  <c r="F163" i="90" s="1"/>
  <c r="D162" i="90"/>
  <c r="F162" i="90" s="1"/>
  <c r="D161" i="90"/>
  <c r="F161" i="90" s="1"/>
  <c r="D160" i="90"/>
  <c r="F160" i="90" s="1"/>
  <c r="D159" i="90"/>
  <c r="F159" i="90" s="1"/>
  <c r="D158" i="90"/>
  <c r="F158" i="90" s="1"/>
  <c r="D157" i="90"/>
  <c r="F157" i="90" s="1"/>
  <c r="D156" i="90"/>
  <c r="F156" i="90" s="1"/>
  <c r="D155" i="90"/>
  <c r="F155" i="90" s="1"/>
  <c r="D154" i="90"/>
  <c r="F154" i="90" s="1"/>
  <c r="D153" i="90"/>
  <c r="F153" i="90" s="1"/>
  <c r="D152" i="90"/>
  <c r="F152" i="90" s="1"/>
  <c r="D151" i="90"/>
  <c r="F151" i="90" s="1"/>
  <c r="D150" i="90"/>
  <c r="F150" i="90" s="1"/>
  <c r="D149" i="90"/>
  <c r="F149" i="90" s="1"/>
  <c r="D148" i="90"/>
  <c r="F148" i="90" s="1"/>
  <c r="D147" i="90"/>
  <c r="F147" i="90" s="1"/>
  <c r="D146" i="90"/>
  <c r="F146" i="90" s="1"/>
  <c r="D145" i="90"/>
  <c r="F145" i="90" s="1"/>
  <c r="D144" i="90"/>
  <c r="F144" i="90" s="1"/>
  <c r="D143" i="90"/>
  <c r="F143" i="90" s="1"/>
  <c r="D142" i="90"/>
  <c r="F142" i="90" s="1"/>
  <c r="D141" i="90"/>
  <c r="F141" i="90" s="1"/>
  <c r="D140" i="90"/>
  <c r="F140" i="90" s="1"/>
  <c r="D139" i="90"/>
  <c r="F139" i="90" s="1"/>
  <c r="D138" i="90"/>
  <c r="F138" i="90" s="1"/>
  <c r="D137" i="90"/>
  <c r="F137" i="90" s="1"/>
  <c r="D136" i="90"/>
  <c r="F136" i="90" s="1"/>
  <c r="D135" i="90"/>
  <c r="F135" i="90" s="1"/>
  <c r="D134" i="90"/>
  <c r="F134" i="90" s="1"/>
  <c r="D133" i="90"/>
  <c r="F133" i="90" s="1"/>
  <c r="D132" i="90"/>
  <c r="F132" i="90" s="1"/>
  <c r="D131" i="90"/>
  <c r="F131" i="90" s="1"/>
  <c r="D130" i="90"/>
  <c r="F130" i="90" s="1"/>
  <c r="D129" i="90"/>
  <c r="F129" i="90" s="1"/>
  <c r="D128" i="90"/>
  <c r="F128" i="90" s="1"/>
  <c r="D127" i="90"/>
  <c r="F127" i="90" s="1"/>
  <c r="D126" i="90"/>
  <c r="F126" i="90" s="1"/>
  <c r="D125" i="90"/>
  <c r="F125" i="90" s="1"/>
  <c r="D124" i="90"/>
  <c r="F124" i="90" s="1"/>
  <c r="D123" i="90"/>
  <c r="F123" i="90" s="1"/>
  <c r="D122" i="90"/>
  <c r="F122" i="90" s="1"/>
  <c r="D121" i="90"/>
  <c r="F121" i="90" s="1"/>
  <c r="D120" i="90"/>
  <c r="F120" i="90" s="1"/>
  <c r="D119" i="90"/>
  <c r="F119" i="90" s="1"/>
  <c r="D118" i="90"/>
  <c r="F118" i="90" s="1"/>
  <c r="D117" i="90"/>
  <c r="F117" i="90" s="1"/>
  <c r="D116" i="90"/>
  <c r="F116" i="90" s="1"/>
  <c r="D115" i="90"/>
  <c r="F115" i="90" s="1"/>
  <c r="D114" i="90"/>
  <c r="F114" i="90" s="1"/>
  <c r="D113" i="90"/>
  <c r="F113" i="90" s="1"/>
  <c r="D112" i="90"/>
  <c r="F112" i="90" s="1"/>
  <c r="D111" i="90"/>
  <c r="F111" i="90" s="1"/>
  <c r="D110" i="90"/>
  <c r="F110" i="90" s="1"/>
  <c r="D109" i="90"/>
  <c r="F109" i="90" s="1"/>
  <c r="D108" i="90"/>
  <c r="F108" i="90" s="1"/>
  <c r="D107" i="90"/>
  <c r="F107" i="90" s="1"/>
  <c r="D106" i="90"/>
  <c r="F106" i="90" s="1"/>
  <c r="D105" i="90"/>
  <c r="F105" i="90" s="1"/>
  <c r="D104" i="90"/>
  <c r="F104" i="90" s="1"/>
  <c r="D103" i="90"/>
  <c r="F103" i="90" s="1"/>
  <c r="D102" i="90"/>
  <c r="F102" i="90" s="1"/>
  <c r="D101" i="90"/>
  <c r="F101" i="90" s="1"/>
  <c r="D100" i="90"/>
  <c r="F100" i="90" s="1"/>
  <c r="D99" i="90"/>
  <c r="F99" i="90" s="1"/>
  <c r="D98" i="90"/>
  <c r="F98" i="90" s="1"/>
  <c r="D97" i="90"/>
  <c r="F97" i="90" s="1"/>
  <c r="D96" i="90"/>
  <c r="F96" i="90" s="1"/>
  <c r="D95" i="90"/>
  <c r="F95" i="90" s="1"/>
  <c r="D94" i="90"/>
  <c r="F94" i="90" s="1"/>
  <c r="D93" i="90"/>
  <c r="F93" i="90" s="1"/>
  <c r="D92" i="90"/>
  <c r="F92" i="90" s="1"/>
  <c r="D91" i="90"/>
  <c r="F91" i="90" s="1"/>
  <c r="D90" i="90"/>
  <c r="F90" i="90" s="1"/>
  <c r="D89" i="90"/>
  <c r="F89" i="90" s="1"/>
  <c r="D88" i="90"/>
  <c r="F88" i="90" s="1"/>
  <c r="D87" i="90"/>
  <c r="F87" i="90" s="1"/>
  <c r="D86" i="90"/>
  <c r="F86" i="90" s="1"/>
  <c r="D85" i="90"/>
  <c r="F85" i="90" s="1"/>
  <c r="D84" i="90"/>
  <c r="F84" i="90" s="1"/>
  <c r="D83" i="90"/>
  <c r="F83" i="90" s="1"/>
  <c r="D82" i="90"/>
  <c r="F82" i="90" s="1"/>
  <c r="D81" i="90"/>
  <c r="F81" i="90" s="1"/>
  <c r="D80" i="90"/>
  <c r="F80" i="90" s="1"/>
  <c r="D79" i="90"/>
  <c r="F79" i="90" s="1"/>
  <c r="D78" i="90"/>
  <c r="F78" i="90" s="1"/>
  <c r="D77" i="90"/>
  <c r="F77" i="90" s="1"/>
  <c r="D76" i="90"/>
  <c r="F76" i="90" s="1"/>
  <c r="D75" i="90"/>
  <c r="F75" i="90" s="1"/>
  <c r="D74" i="90"/>
  <c r="F74" i="90" s="1"/>
  <c r="D73" i="90"/>
  <c r="F73" i="90" s="1"/>
  <c r="D72" i="90"/>
  <c r="F72" i="90" s="1"/>
  <c r="D71" i="90"/>
  <c r="F71" i="90" s="1"/>
  <c r="D70" i="90"/>
  <c r="F70" i="90" s="1"/>
  <c r="D69" i="90"/>
  <c r="F69" i="90" s="1"/>
  <c r="D68" i="90"/>
  <c r="F68" i="90" s="1"/>
  <c r="D67" i="90"/>
  <c r="F67" i="90" s="1"/>
  <c r="D66" i="90"/>
  <c r="F66" i="90" s="1"/>
  <c r="D65" i="90"/>
  <c r="F65" i="90" s="1"/>
  <c r="D64" i="90"/>
  <c r="F64" i="90" s="1"/>
  <c r="D63" i="90"/>
  <c r="F63" i="90" s="1"/>
  <c r="D62" i="90"/>
  <c r="F62" i="90" s="1"/>
  <c r="D61" i="90"/>
  <c r="F61" i="90" s="1"/>
  <c r="D60" i="90"/>
  <c r="F60" i="90" s="1"/>
  <c r="D59" i="90"/>
  <c r="F59" i="90" s="1"/>
  <c r="D58" i="90"/>
  <c r="F58" i="90" s="1"/>
  <c r="D57" i="90"/>
  <c r="F57" i="90" s="1"/>
  <c r="D56" i="90"/>
  <c r="F56" i="90" s="1"/>
  <c r="D55" i="90"/>
  <c r="F55" i="90" s="1"/>
  <c r="D54" i="90"/>
  <c r="F54" i="90" s="1"/>
  <c r="D53" i="90"/>
  <c r="F53" i="90" s="1"/>
  <c r="D52" i="90"/>
  <c r="F52" i="90" s="1"/>
  <c r="D51" i="90"/>
  <c r="F51" i="90" s="1"/>
  <c r="D50" i="90"/>
  <c r="F50" i="90" s="1"/>
  <c r="D49" i="90"/>
  <c r="F49" i="90" s="1"/>
  <c r="D48" i="90"/>
  <c r="F48" i="90" s="1"/>
  <c r="D47" i="90"/>
  <c r="F47" i="90" s="1"/>
  <c r="D46" i="90"/>
  <c r="F46" i="90" s="1"/>
  <c r="D45" i="90"/>
  <c r="F45" i="90" s="1"/>
  <c r="D44" i="90"/>
  <c r="F44" i="90" s="1"/>
  <c r="D43" i="90"/>
  <c r="F43" i="90" s="1"/>
  <c r="D42" i="90"/>
  <c r="F42" i="90" s="1"/>
  <c r="D41" i="90"/>
  <c r="F41" i="90" s="1"/>
  <c r="D40" i="90"/>
  <c r="F40" i="90" s="1"/>
  <c r="D39" i="90"/>
  <c r="F39" i="90" s="1"/>
  <c r="D38" i="90"/>
  <c r="F38" i="90" s="1"/>
  <c r="D37" i="90"/>
  <c r="F37" i="90" s="1"/>
  <c r="D36" i="90"/>
  <c r="F36" i="90" s="1"/>
  <c r="D35" i="90"/>
  <c r="F35" i="90" s="1"/>
  <c r="D34" i="90"/>
  <c r="F34" i="90" s="1"/>
  <c r="D33" i="90"/>
  <c r="F33" i="90" s="1"/>
  <c r="D32" i="90"/>
  <c r="F32" i="90" s="1"/>
  <c r="D31" i="90"/>
  <c r="F31" i="90" s="1"/>
  <c r="D30" i="90"/>
  <c r="F30" i="90" s="1"/>
  <c r="D29" i="90"/>
  <c r="F29" i="90" s="1"/>
  <c r="D28" i="90"/>
  <c r="F28" i="90" s="1"/>
  <c r="D27" i="90"/>
  <c r="F27" i="90" s="1"/>
  <c r="D26" i="90"/>
  <c r="F26" i="90" s="1"/>
  <c r="D25" i="90"/>
  <c r="F25" i="90" s="1"/>
  <c r="D24" i="90"/>
  <c r="F24" i="90" s="1"/>
  <c r="D23" i="90"/>
  <c r="F23" i="90" s="1"/>
  <c r="D22" i="90"/>
  <c r="F22" i="90" s="1"/>
  <c r="D21" i="90"/>
  <c r="F21" i="90" s="1"/>
  <c r="D20" i="90"/>
  <c r="F20" i="90" s="1"/>
  <c r="D19" i="90"/>
  <c r="F19" i="90" s="1"/>
  <c r="D18" i="90"/>
  <c r="F18" i="90" s="1"/>
  <c r="D17" i="90"/>
  <c r="F17" i="90" s="1"/>
  <c r="D16" i="90"/>
  <c r="F16" i="90" s="1"/>
  <c r="D15" i="90"/>
  <c r="F15" i="90" s="1"/>
  <c r="D14" i="90"/>
  <c r="F14" i="90" s="1"/>
  <c r="D13" i="90"/>
  <c r="F13" i="90" s="1"/>
  <c r="D12" i="90"/>
  <c r="F12" i="90" s="1"/>
  <c r="D11" i="90"/>
  <c r="F11" i="90" s="1"/>
  <c r="D10" i="90"/>
  <c r="F10" i="90" s="1"/>
  <c r="D9" i="90"/>
  <c r="F9" i="90" s="1"/>
  <c r="D8" i="90"/>
  <c r="F8" i="90" s="1"/>
  <c r="D7" i="90"/>
  <c r="D6" i="90"/>
  <c r="B370" i="90"/>
  <c r="B369" i="90"/>
  <c r="B368" i="90"/>
  <c r="B367" i="90"/>
  <c r="B366" i="90"/>
  <c r="B365" i="90"/>
  <c r="B364" i="90"/>
  <c r="B363" i="90"/>
  <c r="B362" i="90"/>
  <c r="B361" i="90"/>
  <c r="B360" i="90"/>
  <c r="B359" i="90"/>
  <c r="B358" i="90"/>
  <c r="B357" i="90"/>
  <c r="B356" i="90"/>
  <c r="B355" i="90"/>
  <c r="B354" i="90"/>
  <c r="B353" i="90"/>
  <c r="B352" i="90"/>
  <c r="B351" i="90"/>
  <c r="B350" i="90"/>
  <c r="B349" i="90"/>
  <c r="B348" i="90"/>
  <c r="B347" i="90"/>
  <c r="B346" i="90"/>
  <c r="B345" i="90"/>
  <c r="B344" i="90"/>
  <c r="B343" i="90"/>
  <c r="B342" i="90"/>
  <c r="B341" i="90"/>
  <c r="B340" i="90"/>
  <c r="B339" i="90"/>
  <c r="B338" i="90"/>
  <c r="B337" i="90"/>
  <c r="B336" i="90"/>
  <c r="B335" i="90"/>
  <c r="B334" i="90"/>
  <c r="B333" i="90"/>
  <c r="B332" i="90"/>
  <c r="B331" i="90"/>
  <c r="B330" i="90"/>
  <c r="B329" i="90"/>
  <c r="B328" i="90"/>
  <c r="B327" i="90"/>
  <c r="B326" i="90"/>
  <c r="B325" i="90"/>
  <c r="B324" i="90"/>
  <c r="B323" i="90"/>
  <c r="B322" i="90"/>
  <c r="B321" i="90"/>
  <c r="B320" i="90"/>
  <c r="B319" i="90"/>
  <c r="B318" i="90"/>
  <c r="B317" i="90"/>
  <c r="B316" i="90"/>
  <c r="B315" i="90"/>
  <c r="B314" i="90"/>
  <c r="B313" i="90"/>
  <c r="B312" i="90"/>
  <c r="B311" i="90"/>
  <c r="B310" i="90"/>
  <c r="B309" i="90"/>
  <c r="B308" i="90"/>
  <c r="B307" i="90"/>
  <c r="B306" i="90"/>
  <c r="B305" i="90"/>
  <c r="B304" i="90"/>
  <c r="B303" i="90"/>
  <c r="B302" i="90"/>
  <c r="B301" i="90"/>
  <c r="B300" i="90"/>
  <c r="B299" i="90"/>
  <c r="B298" i="90"/>
  <c r="B297" i="90"/>
  <c r="B296" i="90"/>
  <c r="B295" i="90"/>
  <c r="B294" i="90"/>
  <c r="B293" i="90"/>
  <c r="B292" i="90"/>
  <c r="B291" i="90"/>
  <c r="B290" i="90"/>
  <c r="B289" i="90"/>
  <c r="B288" i="90"/>
  <c r="B287" i="90"/>
  <c r="B286" i="90"/>
  <c r="B285" i="90"/>
  <c r="B284" i="90"/>
  <c r="B283" i="90"/>
  <c r="B282" i="90"/>
  <c r="B281" i="90"/>
  <c r="B280" i="90"/>
  <c r="B279" i="90"/>
  <c r="B278" i="90"/>
  <c r="B277" i="90"/>
  <c r="B276" i="90"/>
  <c r="B275" i="90"/>
  <c r="B274" i="90"/>
  <c r="B273" i="90"/>
  <c r="B272" i="90"/>
  <c r="B271" i="90"/>
  <c r="B270" i="90"/>
  <c r="B269" i="90"/>
  <c r="B268" i="90"/>
  <c r="B267" i="90"/>
  <c r="B266" i="90"/>
  <c r="B265" i="90"/>
  <c r="B264" i="90"/>
  <c r="B263" i="90"/>
  <c r="B262" i="90"/>
  <c r="B261" i="90"/>
  <c r="B260" i="90"/>
  <c r="B259" i="90"/>
  <c r="B258" i="90"/>
  <c r="B257" i="90"/>
  <c r="B256" i="90"/>
  <c r="B255" i="90"/>
  <c r="B254" i="90"/>
  <c r="B253" i="90"/>
  <c r="B252" i="90"/>
  <c r="B251" i="90"/>
  <c r="B250" i="90"/>
  <c r="B249" i="90"/>
  <c r="B248" i="90"/>
  <c r="B247" i="90"/>
  <c r="B246" i="90"/>
  <c r="B245" i="90"/>
  <c r="B244" i="90"/>
  <c r="B243" i="90"/>
  <c r="B242" i="90"/>
  <c r="B241" i="90"/>
  <c r="B240" i="90"/>
  <c r="B239" i="90"/>
  <c r="B238" i="90"/>
  <c r="B237" i="90"/>
  <c r="B236" i="90"/>
  <c r="B235" i="90"/>
  <c r="B234" i="90"/>
  <c r="B233" i="90"/>
  <c r="B232" i="90"/>
  <c r="B231" i="90"/>
  <c r="B230" i="90"/>
  <c r="B229" i="90"/>
  <c r="B228" i="90"/>
  <c r="B227" i="90"/>
  <c r="B226" i="90"/>
  <c r="B225" i="90"/>
  <c r="B224" i="90"/>
  <c r="B223" i="90"/>
  <c r="B222" i="90"/>
  <c r="B221" i="90"/>
  <c r="B220" i="90"/>
  <c r="B219" i="90"/>
  <c r="B218" i="90"/>
  <c r="B217" i="90"/>
  <c r="B216" i="90"/>
  <c r="B215" i="90"/>
  <c r="B214" i="90"/>
  <c r="B213" i="90"/>
  <c r="B212" i="90"/>
  <c r="B211" i="90"/>
  <c r="B210" i="90"/>
  <c r="B209" i="90"/>
  <c r="B208" i="90"/>
  <c r="B207" i="90"/>
  <c r="B206" i="90"/>
  <c r="B205" i="90"/>
  <c r="B204" i="90"/>
  <c r="B203" i="90"/>
  <c r="B202" i="90"/>
  <c r="B201" i="90"/>
  <c r="B200" i="90"/>
  <c r="B199" i="90"/>
  <c r="B198" i="90"/>
  <c r="B197" i="90"/>
  <c r="B196" i="90"/>
  <c r="B195" i="90"/>
  <c r="B194" i="90"/>
  <c r="B193" i="90"/>
  <c r="B192" i="90"/>
  <c r="B191" i="90"/>
  <c r="B190" i="90"/>
  <c r="B189" i="90"/>
  <c r="B188" i="90"/>
  <c r="B187" i="90"/>
  <c r="B186" i="90"/>
  <c r="B185" i="90"/>
  <c r="B184" i="90"/>
  <c r="B183" i="90"/>
  <c r="B182" i="90"/>
  <c r="B181" i="90"/>
  <c r="B180" i="90"/>
  <c r="B179" i="90"/>
  <c r="B178" i="90"/>
  <c r="B177" i="90"/>
  <c r="B176" i="90"/>
  <c r="B175" i="90"/>
  <c r="B174" i="90"/>
  <c r="B173" i="90"/>
  <c r="B172" i="90"/>
  <c r="B171" i="90"/>
  <c r="B170" i="90"/>
  <c r="B169" i="90"/>
  <c r="B168" i="90"/>
  <c r="B167" i="90"/>
  <c r="B166" i="90"/>
  <c r="B165" i="90"/>
  <c r="B164" i="90"/>
  <c r="B163" i="90"/>
  <c r="B162" i="90"/>
  <c r="B161" i="90"/>
  <c r="B160" i="90"/>
  <c r="B159" i="90"/>
  <c r="B158" i="90"/>
  <c r="B157" i="90"/>
  <c r="B156" i="90"/>
  <c r="B155" i="90"/>
  <c r="B154" i="90"/>
  <c r="B153" i="90"/>
  <c r="B152" i="90"/>
  <c r="B151" i="90"/>
  <c r="B150" i="90"/>
  <c r="B149" i="90"/>
  <c r="B148" i="90"/>
  <c r="B147" i="90"/>
  <c r="B146" i="90"/>
  <c r="B145" i="90"/>
  <c r="B144" i="90"/>
  <c r="B143" i="90"/>
  <c r="B142" i="90"/>
  <c r="B141" i="90"/>
  <c r="B140" i="90"/>
  <c r="B139" i="90"/>
  <c r="B138" i="90"/>
  <c r="B137" i="90"/>
  <c r="B136" i="90"/>
  <c r="B135" i="90"/>
  <c r="B134" i="90"/>
  <c r="B133" i="90"/>
  <c r="B132" i="90"/>
  <c r="B131" i="90"/>
  <c r="B130" i="90"/>
  <c r="B129" i="90"/>
  <c r="B128" i="90"/>
  <c r="B127" i="90"/>
  <c r="B126" i="90"/>
  <c r="B125" i="90"/>
  <c r="B124" i="90"/>
  <c r="B123" i="90"/>
  <c r="B122" i="90"/>
  <c r="B121" i="90"/>
  <c r="B120" i="90"/>
  <c r="B119" i="90"/>
  <c r="B118" i="90"/>
  <c r="B117" i="90"/>
  <c r="B116" i="90"/>
  <c r="B115" i="90"/>
  <c r="B114" i="90"/>
  <c r="B113" i="90"/>
  <c r="B112" i="90"/>
  <c r="B111" i="90"/>
  <c r="B110" i="90"/>
  <c r="B109" i="90"/>
  <c r="B108" i="90"/>
  <c r="B107" i="90"/>
  <c r="B106" i="90"/>
  <c r="B105" i="90"/>
  <c r="B104" i="90"/>
  <c r="B103" i="90"/>
  <c r="B102" i="90"/>
  <c r="B101" i="90"/>
  <c r="B100" i="90"/>
  <c r="B99" i="90"/>
  <c r="B98" i="90"/>
  <c r="B97" i="90"/>
  <c r="B96" i="90"/>
  <c r="B95" i="90"/>
  <c r="B94" i="90"/>
  <c r="B93" i="90"/>
  <c r="B92" i="90"/>
  <c r="B91" i="90"/>
  <c r="B90" i="90"/>
  <c r="B89" i="90"/>
  <c r="B88" i="90"/>
  <c r="B87" i="90"/>
  <c r="B86" i="90"/>
  <c r="B85" i="90"/>
  <c r="B84" i="90"/>
  <c r="B83" i="90"/>
  <c r="B82" i="90"/>
  <c r="B81" i="90"/>
  <c r="B80" i="90"/>
  <c r="B79" i="90"/>
  <c r="B78" i="90"/>
  <c r="B77" i="90"/>
  <c r="B76" i="90"/>
  <c r="B75" i="90"/>
  <c r="B74" i="90"/>
  <c r="B73" i="90"/>
  <c r="B72" i="90"/>
  <c r="B71" i="90"/>
  <c r="B70" i="90"/>
  <c r="B69" i="90"/>
  <c r="B68" i="90"/>
  <c r="B67" i="90"/>
  <c r="B66" i="90"/>
  <c r="B65" i="90"/>
  <c r="B64" i="90"/>
  <c r="B63" i="90"/>
  <c r="B62" i="90"/>
  <c r="B61" i="90"/>
  <c r="B60" i="90"/>
  <c r="B59" i="90"/>
  <c r="B58" i="90"/>
  <c r="B57" i="90"/>
  <c r="B56" i="90"/>
  <c r="B55" i="90"/>
  <c r="B54" i="90"/>
  <c r="B53" i="90"/>
  <c r="B52" i="90"/>
  <c r="B51" i="90"/>
  <c r="B50" i="90"/>
  <c r="B49" i="90"/>
  <c r="B48" i="90"/>
  <c r="B47" i="90"/>
  <c r="B46" i="90"/>
  <c r="B45" i="90"/>
  <c r="B44" i="90"/>
  <c r="B43" i="90"/>
  <c r="B42" i="90"/>
  <c r="B41" i="90"/>
  <c r="B40" i="90"/>
  <c r="B39" i="90"/>
  <c r="B38" i="90"/>
  <c r="B37" i="90"/>
  <c r="B36" i="90"/>
  <c r="B35" i="90"/>
  <c r="B34" i="90"/>
  <c r="B33" i="90"/>
  <c r="B32" i="90"/>
  <c r="B31" i="90"/>
  <c r="B30" i="90"/>
  <c r="B29" i="90"/>
  <c r="B28" i="90"/>
  <c r="B27" i="90"/>
  <c r="B26" i="90"/>
  <c r="B25" i="90"/>
  <c r="B24" i="90"/>
  <c r="B23" i="90"/>
  <c r="B22" i="90"/>
  <c r="B21" i="90"/>
  <c r="B20" i="90"/>
  <c r="B19" i="90"/>
  <c r="B18" i="90"/>
  <c r="B17" i="90"/>
  <c r="B16" i="90"/>
  <c r="B15" i="90"/>
  <c r="B14" i="90"/>
  <c r="B13" i="90"/>
  <c r="B12" i="90"/>
  <c r="B11" i="90"/>
  <c r="B10" i="90"/>
  <c r="B9" i="90"/>
  <c r="B8" i="90"/>
  <c r="B7" i="90"/>
  <c r="B6" i="90"/>
  <c r="O61" i="7"/>
  <c r="I61" i="7"/>
  <c r="A8" i="89"/>
  <c r="A9" i="89" s="1"/>
  <c r="A10" i="89" s="1"/>
  <c r="A11" i="89" s="1"/>
  <c r="A12" i="89" s="1"/>
  <c r="A13" i="89" s="1"/>
  <c r="A14" i="89" s="1"/>
  <c r="A15" i="89" s="1"/>
  <c r="A16" i="89" s="1"/>
  <c r="A17" i="89" s="1"/>
  <c r="A18" i="89" s="1"/>
  <c r="A19" i="89" s="1"/>
  <c r="A20" i="89" s="1"/>
  <c r="A21" i="89" s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A42" i="89" s="1"/>
  <c r="A43" i="89" s="1"/>
  <c r="A44" i="89" s="1"/>
  <c r="A45" i="89" s="1"/>
  <c r="A46" i="89" s="1"/>
  <c r="A47" i="89" s="1"/>
  <c r="A48" i="89" s="1"/>
  <c r="A49" i="89" s="1"/>
  <c r="A50" i="89" s="1"/>
  <c r="A51" i="89" s="1"/>
  <c r="A52" i="89" s="1"/>
  <c r="A53" i="89" s="1"/>
  <c r="A54" i="89" s="1"/>
  <c r="A55" i="89" s="1"/>
  <c r="A56" i="89" s="1"/>
  <c r="A57" i="89" s="1"/>
  <c r="A58" i="89" s="1"/>
  <c r="A59" i="89" s="1"/>
  <c r="A60" i="89" s="1"/>
  <c r="A61" i="89" s="1"/>
  <c r="A62" i="89" s="1"/>
  <c r="A63" i="89" s="1"/>
  <c r="A64" i="89" s="1"/>
  <c r="A65" i="89" s="1"/>
  <c r="A66" i="89" s="1"/>
  <c r="A67" i="89" s="1"/>
  <c r="A68" i="89" s="1"/>
  <c r="A69" i="89" s="1"/>
  <c r="A70" i="89" s="1"/>
  <c r="A71" i="89" s="1"/>
  <c r="A72" i="89" s="1"/>
  <c r="A73" i="89" s="1"/>
  <c r="A74" i="89" s="1"/>
  <c r="A75" i="89" s="1"/>
  <c r="A76" i="89" s="1"/>
  <c r="A77" i="89" s="1"/>
  <c r="A78" i="89" s="1"/>
  <c r="A79" i="89" s="1"/>
  <c r="A80" i="89" s="1"/>
  <c r="A81" i="89" s="1"/>
  <c r="A82" i="89" s="1"/>
  <c r="A83" i="89" s="1"/>
  <c r="A84" i="89" s="1"/>
  <c r="A85" i="89" s="1"/>
  <c r="A86" i="89" s="1"/>
  <c r="A87" i="89" s="1"/>
  <c r="A88" i="89" s="1"/>
  <c r="A89" i="89" s="1"/>
  <c r="A90" i="89" s="1"/>
  <c r="A91" i="89" s="1"/>
  <c r="A92" i="89" s="1"/>
  <c r="A93" i="89" s="1"/>
  <c r="A94" i="89" s="1"/>
  <c r="A95" i="89" s="1"/>
  <c r="A96" i="89" s="1"/>
  <c r="A97" i="89" s="1"/>
  <c r="A98" i="89" s="1"/>
  <c r="A99" i="89" s="1"/>
  <c r="A100" i="89" s="1"/>
  <c r="A101" i="89" s="1"/>
  <c r="A102" i="89" s="1"/>
  <c r="A103" i="89" s="1"/>
  <c r="A104" i="89" s="1"/>
  <c r="A105" i="89" s="1"/>
  <c r="A106" i="89" s="1"/>
  <c r="A107" i="89" s="1"/>
  <c r="A108" i="89" s="1"/>
  <c r="A109" i="89" s="1"/>
  <c r="A110" i="89" s="1"/>
  <c r="A111" i="89" s="1"/>
  <c r="A112" i="89" s="1"/>
  <c r="A113" i="89" s="1"/>
  <c r="A114" i="89" s="1"/>
  <c r="A115" i="89" s="1"/>
  <c r="A116" i="89" s="1"/>
  <c r="A117" i="89" s="1"/>
  <c r="A118" i="89" s="1"/>
  <c r="A119" i="89" s="1"/>
  <c r="A120" i="89" s="1"/>
  <c r="A121" i="89" s="1"/>
  <c r="A122" i="89" s="1"/>
  <c r="A123" i="89" s="1"/>
  <c r="A124" i="89" s="1"/>
  <c r="A125" i="89" s="1"/>
  <c r="A126" i="89" s="1"/>
  <c r="A127" i="89" s="1"/>
  <c r="A128" i="89" s="1"/>
  <c r="A129" i="89" s="1"/>
  <c r="A130" i="89" s="1"/>
  <c r="A131" i="89" s="1"/>
  <c r="A132" i="89" s="1"/>
  <c r="A133" i="89" s="1"/>
  <c r="A134" i="89" s="1"/>
  <c r="A135" i="89" s="1"/>
  <c r="A136" i="89" s="1"/>
  <c r="A137" i="89" s="1"/>
  <c r="A138" i="89" s="1"/>
  <c r="A139" i="89" s="1"/>
  <c r="A140" i="89" s="1"/>
  <c r="A141" i="89" s="1"/>
  <c r="A142" i="89" s="1"/>
  <c r="A143" i="89" s="1"/>
  <c r="A144" i="89" s="1"/>
  <c r="A145" i="89" s="1"/>
  <c r="A146" i="89" s="1"/>
  <c r="A147" i="89" s="1"/>
  <c r="A148" i="89" s="1"/>
  <c r="A149" i="89" s="1"/>
  <c r="A150" i="89" s="1"/>
  <c r="A151" i="89" s="1"/>
  <c r="A152" i="89" s="1"/>
  <c r="A153" i="89" s="1"/>
  <c r="A154" i="89" s="1"/>
  <c r="A155" i="89" s="1"/>
  <c r="A156" i="89" s="1"/>
  <c r="A157" i="89" s="1"/>
  <c r="A158" i="89" s="1"/>
  <c r="A159" i="89" s="1"/>
  <c r="A160" i="89" s="1"/>
  <c r="A161" i="89" s="1"/>
  <c r="A162" i="89" s="1"/>
  <c r="A163" i="89" s="1"/>
  <c r="A164" i="89" s="1"/>
  <c r="A165" i="89" s="1"/>
  <c r="A166" i="89" s="1"/>
  <c r="A167" i="89" s="1"/>
  <c r="A168" i="89" s="1"/>
  <c r="A169" i="89" s="1"/>
  <c r="A170" i="89" s="1"/>
  <c r="A171" i="89" s="1"/>
  <c r="A172" i="89" s="1"/>
  <c r="A173" i="89" s="1"/>
  <c r="A174" i="89" s="1"/>
  <c r="A175" i="89" s="1"/>
  <c r="A176" i="89" s="1"/>
  <c r="A177" i="89" s="1"/>
  <c r="A178" i="89" s="1"/>
  <c r="A179" i="89" s="1"/>
  <c r="A180" i="89" s="1"/>
  <c r="A181" i="89" s="1"/>
  <c r="A182" i="89" s="1"/>
  <c r="A183" i="89" s="1"/>
  <c r="A184" i="89" s="1"/>
  <c r="A185" i="89" s="1"/>
  <c r="A186" i="89" s="1"/>
  <c r="A187" i="89" s="1"/>
  <c r="A188" i="89" s="1"/>
  <c r="A189" i="89" s="1"/>
  <c r="A190" i="89" s="1"/>
  <c r="A191" i="89" s="1"/>
  <c r="A192" i="89" s="1"/>
  <c r="A193" i="89" s="1"/>
  <c r="A194" i="89" s="1"/>
  <c r="A195" i="89" s="1"/>
  <c r="A196" i="89" s="1"/>
  <c r="A197" i="89" s="1"/>
  <c r="A198" i="89" s="1"/>
  <c r="A199" i="89" s="1"/>
  <c r="A200" i="89" s="1"/>
  <c r="A201" i="89" s="1"/>
  <c r="A202" i="89" s="1"/>
  <c r="A203" i="89" s="1"/>
  <c r="A204" i="89" s="1"/>
  <c r="A205" i="89" s="1"/>
  <c r="A206" i="89" s="1"/>
  <c r="A207" i="89" s="1"/>
  <c r="A208" i="89" s="1"/>
  <c r="A209" i="89" s="1"/>
  <c r="A210" i="89" s="1"/>
  <c r="A211" i="89" s="1"/>
  <c r="A212" i="89" s="1"/>
  <c r="A213" i="89" s="1"/>
  <c r="A214" i="89" s="1"/>
  <c r="A215" i="89" s="1"/>
  <c r="A216" i="89" s="1"/>
  <c r="A217" i="89" s="1"/>
  <c r="A218" i="89" s="1"/>
  <c r="A219" i="89" s="1"/>
  <c r="A220" i="89" s="1"/>
  <c r="A221" i="89" s="1"/>
  <c r="A222" i="89" s="1"/>
  <c r="A223" i="89" s="1"/>
  <c r="A224" i="89" s="1"/>
  <c r="A225" i="89" s="1"/>
  <c r="A226" i="89" s="1"/>
  <c r="A227" i="89" s="1"/>
  <c r="A228" i="89" s="1"/>
  <c r="A229" i="89" s="1"/>
  <c r="A230" i="89" s="1"/>
  <c r="A231" i="89" s="1"/>
  <c r="A232" i="89" s="1"/>
  <c r="A233" i="89" s="1"/>
  <c r="A234" i="89" s="1"/>
  <c r="A235" i="89" s="1"/>
  <c r="A236" i="89" s="1"/>
  <c r="A237" i="89" s="1"/>
  <c r="A238" i="89" s="1"/>
  <c r="A239" i="89" s="1"/>
  <c r="A240" i="89" s="1"/>
  <c r="A241" i="89" s="1"/>
  <c r="A242" i="89" s="1"/>
  <c r="A243" i="89" s="1"/>
  <c r="A244" i="89" s="1"/>
  <c r="A245" i="89" s="1"/>
  <c r="A246" i="89" s="1"/>
  <c r="A247" i="89" s="1"/>
  <c r="A248" i="89" s="1"/>
  <c r="A249" i="89" s="1"/>
  <c r="A250" i="89" s="1"/>
  <c r="A251" i="89" s="1"/>
  <c r="A252" i="89" s="1"/>
  <c r="A253" i="89" s="1"/>
  <c r="A254" i="89" s="1"/>
  <c r="A255" i="89" s="1"/>
  <c r="A256" i="89" s="1"/>
  <c r="A257" i="89" s="1"/>
  <c r="A258" i="89" s="1"/>
  <c r="A259" i="89" s="1"/>
  <c r="A260" i="89" s="1"/>
  <c r="A261" i="89" s="1"/>
  <c r="A262" i="89" s="1"/>
  <c r="A263" i="89" s="1"/>
  <c r="A264" i="89" s="1"/>
  <c r="A265" i="89" s="1"/>
  <c r="A266" i="89" s="1"/>
  <c r="A267" i="89" s="1"/>
  <c r="A268" i="89" s="1"/>
  <c r="A269" i="89" s="1"/>
  <c r="A270" i="89" s="1"/>
  <c r="A271" i="89" s="1"/>
  <c r="A272" i="89" s="1"/>
  <c r="A273" i="89" s="1"/>
  <c r="A274" i="89" s="1"/>
  <c r="A275" i="89" s="1"/>
  <c r="A276" i="89" s="1"/>
  <c r="A277" i="89" s="1"/>
  <c r="A278" i="89" s="1"/>
  <c r="A279" i="89" s="1"/>
  <c r="A280" i="89" s="1"/>
  <c r="A281" i="89" s="1"/>
  <c r="A282" i="89" s="1"/>
  <c r="A283" i="89" s="1"/>
  <c r="A284" i="89" s="1"/>
  <c r="A285" i="89" s="1"/>
  <c r="A286" i="89" s="1"/>
  <c r="A287" i="89" s="1"/>
  <c r="A288" i="89" s="1"/>
  <c r="A289" i="89" s="1"/>
  <c r="A290" i="89" s="1"/>
  <c r="A291" i="89" s="1"/>
  <c r="A292" i="89" s="1"/>
  <c r="A293" i="89" s="1"/>
  <c r="A294" i="89" s="1"/>
  <c r="A295" i="89" s="1"/>
  <c r="A296" i="89" s="1"/>
  <c r="A297" i="89" s="1"/>
  <c r="A298" i="89" s="1"/>
  <c r="A299" i="89" s="1"/>
  <c r="A300" i="89" s="1"/>
  <c r="A301" i="89" s="1"/>
  <c r="A302" i="89" s="1"/>
  <c r="A303" i="89" s="1"/>
  <c r="A304" i="89" s="1"/>
  <c r="A305" i="89" s="1"/>
  <c r="A306" i="89" s="1"/>
  <c r="A307" i="89" s="1"/>
  <c r="A308" i="89" s="1"/>
  <c r="A309" i="89" s="1"/>
  <c r="A310" i="89" s="1"/>
  <c r="A311" i="89" s="1"/>
  <c r="A312" i="89" s="1"/>
  <c r="A313" i="89" s="1"/>
  <c r="A314" i="89" s="1"/>
  <c r="A315" i="89" s="1"/>
  <c r="A316" i="89" s="1"/>
  <c r="A317" i="89" s="1"/>
  <c r="A318" i="89" s="1"/>
  <c r="A319" i="89" s="1"/>
  <c r="A320" i="89" s="1"/>
  <c r="A321" i="89" s="1"/>
  <c r="A322" i="89" s="1"/>
  <c r="A323" i="89" s="1"/>
  <c r="A324" i="89" s="1"/>
  <c r="A325" i="89" s="1"/>
  <c r="A326" i="89" s="1"/>
  <c r="A327" i="89" s="1"/>
  <c r="A328" i="89" s="1"/>
  <c r="A329" i="89" s="1"/>
  <c r="A330" i="89" s="1"/>
  <c r="A331" i="89" s="1"/>
  <c r="A332" i="89" s="1"/>
  <c r="A333" i="89" s="1"/>
  <c r="A334" i="89" s="1"/>
  <c r="A335" i="89" s="1"/>
  <c r="A336" i="89" s="1"/>
  <c r="A337" i="89" s="1"/>
  <c r="A338" i="89" s="1"/>
  <c r="A339" i="89" s="1"/>
  <c r="A340" i="89" s="1"/>
  <c r="A341" i="89" s="1"/>
  <c r="A342" i="89" s="1"/>
  <c r="A343" i="89" s="1"/>
  <c r="A344" i="89" s="1"/>
  <c r="A345" i="89" s="1"/>
  <c r="A346" i="89" s="1"/>
  <c r="A347" i="89" s="1"/>
  <c r="A348" i="89" s="1"/>
  <c r="A349" i="89" s="1"/>
  <c r="A350" i="89" s="1"/>
  <c r="A351" i="89" s="1"/>
  <c r="A352" i="89" s="1"/>
  <c r="A353" i="89" s="1"/>
  <c r="A354" i="89" s="1"/>
  <c r="A355" i="89" s="1"/>
  <c r="A356" i="89" s="1"/>
  <c r="A357" i="89" s="1"/>
  <c r="A358" i="89" s="1"/>
  <c r="A359" i="89" s="1"/>
  <c r="A360" i="89" s="1"/>
  <c r="A361" i="89" s="1"/>
  <c r="A362" i="89" s="1"/>
  <c r="A363" i="89" s="1"/>
  <c r="A364" i="89" s="1"/>
  <c r="A365" i="89" s="1"/>
  <c r="A366" i="89" s="1"/>
  <c r="A367" i="89" s="1"/>
  <c r="A368" i="89" s="1"/>
  <c r="A369" i="89" s="1"/>
  <c r="A370" i="89" s="1"/>
  <c r="A7" i="89"/>
  <c r="K6" i="89"/>
  <c r="C7" i="89" s="1"/>
  <c r="K7" i="89" s="1"/>
  <c r="D370" i="89"/>
  <c r="D369" i="89"/>
  <c r="D368" i="89"/>
  <c r="D367" i="89"/>
  <c r="D366" i="89"/>
  <c r="D365" i="89"/>
  <c r="D364" i="89"/>
  <c r="D363" i="89"/>
  <c r="D362" i="89"/>
  <c r="D361" i="89"/>
  <c r="D360" i="89"/>
  <c r="D359" i="89"/>
  <c r="D358" i="89"/>
  <c r="D357" i="89"/>
  <c r="D356" i="89"/>
  <c r="D355" i="89"/>
  <c r="D354" i="89"/>
  <c r="D353" i="89"/>
  <c r="D352" i="89"/>
  <c r="D351" i="89"/>
  <c r="D350" i="89"/>
  <c r="D349" i="89"/>
  <c r="D348" i="89"/>
  <c r="D347" i="89"/>
  <c r="D346" i="89"/>
  <c r="D345" i="89"/>
  <c r="D344" i="89"/>
  <c r="D343" i="89"/>
  <c r="D342" i="89"/>
  <c r="D341" i="89"/>
  <c r="D340" i="89"/>
  <c r="D339" i="89"/>
  <c r="D338" i="89"/>
  <c r="D337" i="89"/>
  <c r="D336" i="89"/>
  <c r="D335" i="89"/>
  <c r="D334" i="89"/>
  <c r="D333" i="89"/>
  <c r="D332" i="89"/>
  <c r="D331" i="89"/>
  <c r="D330" i="89"/>
  <c r="D329" i="89"/>
  <c r="D328" i="89"/>
  <c r="D327" i="89"/>
  <c r="D326" i="89"/>
  <c r="D325" i="89"/>
  <c r="D324" i="89"/>
  <c r="D323" i="89"/>
  <c r="D322" i="89"/>
  <c r="D321" i="89"/>
  <c r="D320" i="89"/>
  <c r="D319" i="89"/>
  <c r="D318" i="89"/>
  <c r="D317" i="89"/>
  <c r="D316" i="89"/>
  <c r="D315" i="89"/>
  <c r="D314" i="89"/>
  <c r="D313" i="89"/>
  <c r="D312" i="89"/>
  <c r="D311" i="89"/>
  <c r="D310" i="89"/>
  <c r="D309" i="89"/>
  <c r="D308" i="89"/>
  <c r="D307" i="89"/>
  <c r="D306" i="89"/>
  <c r="D305" i="89"/>
  <c r="F305" i="89" s="1"/>
  <c r="D304" i="89"/>
  <c r="F304" i="89" s="1"/>
  <c r="D303" i="89"/>
  <c r="F303" i="89" s="1"/>
  <c r="D302" i="89"/>
  <c r="F302" i="89" s="1"/>
  <c r="D301" i="89"/>
  <c r="F301" i="89" s="1"/>
  <c r="D300" i="89"/>
  <c r="F300" i="89" s="1"/>
  <c r="D299" i="89"/>
  <c r="F299" i="89" s="1"/>
  <c r="D298" i="89"/>
  <c r="F298" i="89" s="1"/>
  <c r="D297" i="89"/>
  <c r="F297" i="89" s="1"/>
  <c r="D296" i="89"/>
  <c r="F296" i="89" s="1"/>
  <c r="D295" i="89"/>
  <c r="F295" i="89" s="1"/>
  <c r="D294" i="89"/>
  <c r="F294" i="89" s="1"/>
  <c r="D293" i="89"/>
  <c r="F293" i="89" s="1"/>
  <c r="D292" i="89"/>
  <c r="F292" i="89" s="1"/>
  <c r="D291" i="89"/>
  <c r="F291" i="89" s="1"/>
  <c r="D290" i="89"/>
  <c r="F290" i="89" s="1"/>
  <c r="D289" i="89"/>
  <c r="F289" i="89" s="1"/>
  <c r="D288" i="89"/>
  <c r="F288" i="89" s="1"/>
  <c r="D287" i="89"/>
  <c r="F287" i="89" s="1"/>
  <c r="D286" i="89"/>
  <c r="F286" i="89" s="1"/>
  <c r="D285" i="89"/>
  <c r="F285" i="89" s="1"/>
  <c r="D284" i="89"/>
  <c r="F284" i="89" s="1"/>
  <c r="D283" i="89"/>
  <c r="F283" i="89" s="1"/>
  <c r="D282" i="89"/>
  <c r="F282" i="89" s="1"/>
  <c r="D281" i="89"/>
  <c r="F281" i="89" s="1"/>
  <c r="D280" i="89"/>
  <c r="F280" i="89" s="1"/>
  <c r="D279" i="89"/>
  <c r="F279" i="89" s="1"/>
  <c r="D278" i="89"/>
  <c r="F278" i="89" s="1"/>
  <c r="D277" i="89"/>
  <c r="F277" i="89" s="1"/>
  <c r="D276" i="89"/>
  <c r="F276" i="89" s="1"/>
  <c r="D275" i="89"/>
  <c r="F275" i="89" s="1"/>
  <c r="D274" i="89"/>
  <c r="F274" i="89" s="1"/>
  <c r="D273" i="89"/>
  <c r="F273" i="89" s="1"/>
  <c r="D272" i="89"/>
  <c r="F272" i="89" s="1"/>
  <c r="D271" i="89"/>
  <c r="F271" i="89" s="1"/>
  <c r="D270" i="89"/>
  <c r="F270" i="89" s="1"/>
  <c r="D269" i="89"/>
  <c r="F269" i="89" s="1"/>
  <c r="D268" i="89"/>
  <c r="F268" i="89" s="1"/>
  <c r="D267" i="89"/>
  <c r="F267" i="89" s="1"/>
  <c r="D266" i="89"/>
  <c r="F266" i="89" s="1"/>
  <c r="D265" i="89"/>
  <c r="F265" i="89" s="1"/>
  <c r="D264" i="89"/>
  <c r="F264" i="89" s="1"/>
  <c r="D263" i="89"/>
  <c r="F263" i="89" s="1"/>
  <c r="D262" i="89"/>
  <c r="F262" i="89" s="1"/>
  <c r="D261" i="89"/>
  <c r="F261" i="89" s="1"/>
  <c r="D260" i="89"/>
  <c r="F260" i="89" s="1"/>
  <c r="D259" i="89"/>
  <c r="F259" i="89" s="1"/>
  <c r="D258" i="89"/>
  <c r="F258" i="89" s="1"/>
  <c r="D257" i="89"/>
  <c r="F257" i="89" s="1"/>
  <c r="D256" i="89"/>
  <c r="F256" i="89" s="1"/>
  <c r="D255" i="89"/>
  <c r="F255" i="89" s="1"/>
  <c r="D254" i="89"/>
  <c r="F254" i="89" s="1"/>
  <c r="D253" i="89"/>
  <c r="F253" i="89" s="1"/>
  <c r="D252" i="89"/>
  <c r="F252" i="89" s="1"/>
  <c r="D251" i="89"/>
  <c r="F251" i="89" s="1"/>
  <c r="D250" i="89"/>
  <c r="F250" i="89" s="1"/>
  <c r="D249" i="89"/>
  <c r="F249" i="89" s="1"/>
  <c r="D248" i="89"/>
  <c r="F248" i="89" s="1"/>
  <c r="D247" i="89"/>
  <c r="F247" i="89" s="1"/>
  <c r="D246" i="89"/>
  <c r="F246" i="89" s="1"/>
  <c r="D245" i="89"/>
  <c r="F245" i="89" s="1"/>
  <c r="D244" i="89"/>
  <c r="F244" i="89" s="1"/>
  <c r="D243" i="89"/>
  <c r="F243" i="89" s="1"/>
  <c r="D242" i="89"/>
  <c r="F242" i="89" s="1"/>
  <c r="D241" i="89"/>
  <c r="F241" i="89" s="1"/>
  <c r="D240" i="89"/>
  <c r="F240" i="89" s="1"/>
  <c r="D239" i="89"/>
  <c r="F239" i="89" s="1"/>
  <c r="D238" i="89"/>
  <c r="F238" i="89" s="1"/>
  <c r="D237" i="89"/>
  <c r="F237" i="89" s="1"/>
  <c r="D236" i="89"/>
  <c r="F236" i="89" s="1"/>
  <c r="D235" i="89"/>
  <c r="F235" i="89" s="1"/>
  <c r="D234" i="89"/>
  <c r="F234" i="89" s="1"/>
  <c r="D233" i="89"/>
  <c r="F233" i="89" s="1"/>
  <c r="D232" i="89"/>
  <c r="F232" i="89" s="1"/>
  <c r="D231" i="89"/>
  <c r="F231" i="89" s="1"/>
  <c r="D230" i="89"/>
  <c r="F230" i="89" s="1"/>
  <c r="D229" i="89"/>
  <c r="F229" i="89" s="1"/>
  <c r="D228" i="89"/>
  <c r="F228" i="89" s="1"/>
  <c r="D227" i="89"/>
  <c r="F227" i="89" s="1"/>
  <c r="D226" i="89"/>
  <c r="F226" i="89" s="1"/>
  <c r="D225" i="89"/>
  <c r="F225" i="89" s="1"/>
  <c r="D224" i="89"/>
  <c r="F224" i="89" s="1"/>
  <c r="D223" i="89"/>
  <c r="F223" i="89" s="1"/>
  <c r="D222" i="89"/>
  <c r="F222" i="89" s="1"/>
  <c r="D221" i="89"/>
  <c r="F221" i="89" s="1"/>
  <c r="D220" i="89"/>
  <c r="F220" i="89" s="1"/>
  <c r="D219" i="89"/>
  <c r="F219" i="89" s="1"/>
  <c r="D218" i="89"/>
  <c r="F218" i="89" s="1"/>
  <c r="D217" i="89"/>
  <c r="F217" i="89" s="1"/>
  <c r="D216" i="89"/>
  <c r="F216" i="89" s="1"/>
  <c r="D215" i="89"/>
  <c r="F215" i="89" s="1"/>
  <c r="D214" i="89"/>
  <c r="F214" i="89" s="1"/>
  <c r="D213" i="89"/>
  <c r="F213" i="89" s="1"/>
  <c r="D212" i="89"/>
  <c r="F212" i="89" s="1"/>
  <c r="D211" i="89"/>
  <c r="F211" i="89" s="1"/>
  <c r="D210" i="89"/>
  <c r="F210" i="89" s="1"/>
  <c r="D209" i="89"/>
  <c r="F209" i="89" s="1"/>
  <c r="D208" i="89"/>
  <c r="F208" i="89" s="1"/>
  <c r="D207" i="89"/>
  <c r="F207" i="89" s="1"/>
  <c r="D206" i="89"/>
  <c r="F206" i="89" s="1"/>
  <c r="D205" i="89"/>
  <c r="F205" i="89" s="1"/>
  <c r="D204" i="89"/>
  <c r="F204" i="89" s="1"/>
  <c r="D203" i="89"/>
  <c r="F203" i="89" s="1"/>
  <c r="D202" i="89"/>
  <c r="F202" i="89" s="1"/>
  <c r="D201" i="89"/>
  <c r="F201" i="89" s="1"/>
  <c r="D200" i="89"/>
  <c r="F200" i="89" s="1"/>
  <c r="D199" i="89"/>
  <c r="F199" i="89" s="1"/>
  <c r="D198" i="89"/>
  <c r="F198" i="89" s="1"/>
  <c r="D197" i="89"/>
  <c r="F197" i="89" s="1"/>
  <c r="D196" i="89"/>
  <c r="F196" i="89" s="1"/>
  <c r="D195" i="89"/>
  <c r="F195" i="89" s="1"/>
  <c r="D194" i="89"/>
  <c r="F194" i="89" s="1"/>
  <c r="D193" i="89"/>
  <c r="F193" i="89" s="1"/>
  <c r="D192" i="89"/>
  <c r="F192" i="89" s="1"/>
  <c r="D191" i="89"/>
  <c r="F191" i="89" s="1"/>
  <c r="D190" i="89"/>
  <c r="F190" i="89" s="1"/>
  <c r="D189" i="89"/>
  <c r="F189" i="89" s="1"/>
  <c r="D188" i="89"/>
  <c r="F188" i="89" s="1"/>
  <c r="D187" i="89"/>
  <c r="F187" i="89" s="1"/>
  <c r="D186" i="89"/>
  <c r="F186" i="89" s="1"/>
  <c r="D185" i="89"/>
  <c r="F185" i="89" s="1"/>
  <c r="D184" i="89"/>
  <c r="F184" i="89" s="1"/>
  <c r="D183" i="89"/>
  <c r="F183" i="89" s="1"/>
  <c r="D182" i="89"/>
  <c r="F182" i="89" s="1"/>
  <c r="D181" i="89"/>
  <c r="F181" i="89" s="1"/>
  <c r="D180" i="89"/>
  <c r="F180" i="89" s="1"/>
  <c r="D179" i="89"/>
  <c r="F179" i="89" s="1"/>
  <c r="D178" i="89"/>
  <c r="F178" i="89" s="1"/>
  <c r="D177" i="89"/>
  <c r="F177" i="89" s="1"/>
  <c r="D176" i="89"/>
  <c r="F176" i="89" s="1"/>
  <c r="D175" i="89"/>
  <c r="F175" i="89" s="1"/>
  <c r="D174" i="89"/>
  <c r="F174" i="89" s="1"/>
  <c r="D173" i="89"/>
  <c r="F173" i="89" s="1"/>
  <c r="D172" i="89"/>
  <c r="F172" i="89" s="1"/>
  <c r="D171" i="89"/>
  <c r="F171" i="89" s="1"/>
  <c r="D170" i="89"/>
  <c r="F170" i="89" s="1"/>
  <c r="D169" i="89"/>
  <c r="F169" i="89" s="1"/>
  <c r="D168" i="89"/>
  <c r="F168" i="89" s="1"/>
  <c r="D167" i="89"/>
  <c r="F167" i="89" s="1"/>
  <c r="D166" i="89"/>
  <c r="F166" i="89" s="1"/>
  <c r="D165" i="89"/>
  <c r="F165" i="89" s="1"/>
  <c r="D164" i="89"/>
  <c r="F164" i="89" s="1"/>
  <c r="D163" i="89"/>
  <c r="F163" i="89" s="1"/>
  <c r="D162" i="89"/>
  <c r="F162" i="89" s="1"/>
  <c r="D161" i="89"/>
  <c r="F161" i="89" s="1"/>
  <c r="D160" i="89"/>
  <c r="F160" i="89" s="1"/>
  <c r="D159" i="89"/>
  <c r="F159" i="89" s="1"/>
  <c r="D158" i="89"/>
  <c r="F158" i="89" s="1"/>
  <c r="D157" i="89"/>
  <c r="F157" i="89" s="1"/>
  <c r="D156" i="89"/>
  <c r="F156" i="89" s="1"/>
  <c r="D155" i="89"/>
  <c r="F155" i="89" s="1"/>
  <c r="D154" i="89"/>
  <c r="F154" i="89" s="1"/>
  <c r="D153" i="89"/>
  <c r="F153" i="89" s="1"/>
  <c r="D152" i="89"/>
  <c r="F152" i="89" s="1"/>
  <c r="D151" i="89"/>
  <c r="F151" i="89" s="1"/>
  <c r="D150" i="89"/>
  <c r="F150" i="89" s="1"/>
  <c r="D149" i="89"/>
  <c r="F149" i="89" s="1"/>
  <c r="D148" i="89"/>
  <c r="F148" i="89" s="1"/>
  <c r="D147" i="89"/>
  <c r="F147" i="89" s="1"/>
  <c r="D146" i="89"/>
  <c r="F146" i="89" s="1"/>
  <c r="D145" i="89"/>
  <c r="F145" i="89" s="1"/>
  <c r="D144" i="89"/>
  <c r="F144" i="89" s="1"/>
  <c r="D143" i="89"/>
  <c r="F143" i="89" s="1"/>
  <c r="D142" i="89"/>
  <c r="F142" i="89" s="1"/>
  <c r="D141" i="89"/>
  <c r="F141" i="89" s="1"/>
  <c r="D140" i="89"/>
  <c r="F140" i="89" s="1"/>
  <c r="D139" i="89"/>
  <c r="F139" i="89" s="1"/>
  <c r="D138" i="89"/>
  <c r="F138" i="89" s="1"/>
  <c r="D137" i="89"/>
  <c r="F137" i="89" s="1"/>
  <c r="D136" i="89"/>
  <c r="F136" i="89" s="1"/>
  <c r="D135" i="89"/>
  <c r="F135" i="89" s="1"/>
  <c r="D134" i="89"/>
  <c r="F134" i="89" s="1"/>
  <c r="D133" i="89"/>
  <c r="F133" i="89" s="1"/>
  <c r="D132" i="89"/>
  <c r="F132" i="89" s="1"/>
  <c r="D131" i="89"/>
  <c r="F131" i="89" s="1"/>
  <c r="D130" i="89"/>
  <c r="F130" i="89" s="1"/>
  <c r="D129" i="89"/>
  <c r="F129" i="89" s="1"/>
  <c r="D128" i="89"/>
  <c r="F128" i="89" s="1"/>
  <c r="D127" i="89"/>
  <c r="F127" i="89" s="1"/>
  <c r="D126" i="89"/>
  <c r="F126" i="89" s="1"/>
  <c r="D125" i="89"/>
  <c r="F125" i="89" s="1"/>
  <c r="D124" i="89"/>
  <c r="F124" i="89" s="1"/>
  <c r="D123" i="89"/>
  <c r="F123" i="89" s="1"/>
  <c r="D122" i="89"/>
  <c r="F122" i="89" s="1"/>
  <c r="D121" i="89"/>
  <c r="F121" i="89" s="1"/>
  <c r="D120" i="89"/>
  <c r="F120" i="89" s="1"/>
  <c r="D119" i="89"/>
  <c r="F119" i="89" s="1"/>
  <c r="D118" i="89"/>
  <c r="F118" i="89" s="1"/>
  <c r="D117" i="89"/>
  <c r="F117" i="89" s="1"/>
  <c r="D116" i="89"/>
  <c r="F116" i="89" s="1"/>
  <c r="D115" i="89"/>
  <c r="F115" i="89" s="1"/>
  <c r="D114" i="89"/>
  <c r="F114" i="89" s="1"/>
  <c r="D113" i="89"/>
  <c r="F113" i="89" s="1"/>
  <c r="D112" i="89"/>
  <c r="F112" i="89" s="1"/>
  <c r="D111" i="89"/>
  <c r="F111" i="89" s="1"/>
  <c r="D110" i="89"/>
  <c r="F110" i="89" s="1"/>
  <c r="D109" i="89"/>
  <c r="F109" i="89" s="1"/>
  <c r="D108" i="89"/>
  <c r="F108" i="89" s="1"/>
  <c r="D107" i="89"/>
  <c r="F107" i="89" s="1"/>
  <c r="D106" i="89"/>
  <c r="F106" i="89" s="1"/>
  <c r="D105" i="89"/>
  <c r="F105" i="89" s="1"/>
  <c r="D104" i="89"/>
  <c r="F104" i="89" s="1"/>
  <c r="D103" i="89"/>
  <c r="F103" i="89" s="1"/>
  <c r="D102" i="89"/>
  <c r="F102" i="89" s="1"/>
  <c r="D101" i="89"/>
  <c r="F101" i="89" s="1"/>
  <c r="D100" i="89"/>
  <c r="F100" i="89" s="1"/>
  <c r="D99" i="89"/>
  <c r="F99" i="89" s="1"/>
  <c r="D98" i="89"/>
  <c r="F98" i="89" s="1"/>
  <c r="D97" i="89"/>
  <c r="F97" i="89" s="1"/>
  <c r="D96" i="89"/>
  <c r="F96" i="89" s="1"/>
  <c r="D95" i="89"/>
  <c r="F95" i="89" s="1"/>
  <c r="D94" i="89"/>
  <c r="F94" i="89" s="1"/>
  <c r="D93" i="89"/>
  <c r="F93" i="89" s="1"/>
  <c r="D92" i="89"/>
  <c r="F92" i="89" s="1"/>
  <c r="D91" i="89"/>
  <c r="F91" i="89" s="1"/>
  <c r="D90" i="89"/>
  <c r="F90" i="89" s="1"/>
  <c r="D89" i="89"/>
  <c r="F89" i="89" s="1"/>
  <c r="D88" i="89"/>
  <c r="F88" i="89" s="1"/>
  <c r="D87" i="89"/>
  <c r="F87" i="89" s="1"/>
  <c r="D86" i="89"/>
  <c r="F86" i="89" s="1"/>
  <c r="D85" i="89"/>
  <c r="F85" i="89" s="1"/>
  <c r="D84" i="89"/>
  <c r="F84" i="89" s="1"/>
  <c r="D83" i="89"/>
  <c r="F83" i="89" s="1"/>
  <c r="D82" i="89"/>
  <c r="F82" i="89" s="1"/>
  <c r="D81" i="89"/>
  <c r="F81" i="89" s="1"/>
  <c r="D80" i="89"/>
  <c r="F80" i="89" s="1"/>
  <c r="D79" i="89"/>
  <c r="F79" i="89" s="1"/>
  <c r="D78" i="89"/>
  <c r="F78" i="89" s="1"/>
  <c r="D77" i="89"/>
  <c r="F77" i="89" s="1"/>
  <c r="D76" i="89"/>
  <c r="F76" i="89" s="1"/>
  <c r="D75" i="89"/>
  <c r="F75" i="89" s="1"/>
  <c r="D74" i="89"/>
  <c r="F74" i="89" s="1"/>
  <c r="D73" i="89"/>
  <c r="F73" i="89" s="1"/>
  <c r="D72" i="89"/>
  <c r="F72" i="89" s="1"/>
  <c r="D71" i="89"/>
  <c r="F71" i="89" s="1"/>
  <c r="D70" i="89"/>
  <c r="F70" i="89" s="1"/>
  <c r="D69" i="89"/>
  <c r="F69" i="89" s="1"/>
  <c r="D68" i="89"/>
  <c r="F68" i="89" s="1"/>
  <c r="D67" i="89"/>
  <c r="F67" i="89" s="1"/>
  <c r="D66" i="89"/>
  <c r="F66" i="89" s="1"/>
  <c r="D65" i="89"/>
  <c r="F65" i="89" s="1"/>
  <c r="D64" i="89"/>
  <c r="F64" i="89" s="1"/>
  <c r="D63" i="89"/>
  <c r="F63" i="89" s="1"/>
  <c r="D62" i="89"/>
  <c r="F62" i="89" s="1"/>
  <c r="D61" i="89"/>
  <c r="F61" i="89" s="1"/>
  <c r="D60" i="89"/>
  <c r="F60" i="89" s="1"/>
  <c r="D59" i="89"/>
  <c r="F59" i="89" s="1"/>
  <c r="D58" i="89"/>
  <c r="F58" i="89" s="1"/>
  <c r="D57" i="89"/>
  <c r="F57" i="89" s="1"/>
  <c r="D56" i="89"/>
  <c r="F56" i="89" s="1"/>
  <c r="D55" i="89"/>
  <c r="F55" i="89" s="1"/>
  <c r="D54" i="89"/>
  <c r="F54" i="89" s="1"/>
  <c r="D53" i="89"/>
  <c r="F53" i="89" s="1"/>
  <c r="D52" i="89"/>
  <c r="F52" i="89" s="1"/>
  <c r="D51" i="89"/>
  <c r="F51" i="89" s="1"/>
  <c r="D50" i="89"/>
  <c r="F50" i="89" s="1"/>
  <c r="D49" i="89"/>
  <c r="F49" i="89" s="1"/>
  <c r="D48" i="89"/>
  <c r="F48" i="89" s="1"/>
  <c r="D47" i="89"/>
  <c r="F47" i="89" s="1"/>
  <c r="D46" i="89"/>
  <c r="F46" i="89" s="1"/>
  <c r="D45" i="89"/>
  <c r="F45" i="89" s="1"/>
  <c r="D44" i="89"/>
  <c r="F44" i="89" s="1"/>
  <c r="D43" i="89"/>
  <c r="F43" i="89" s="1"/>
  <c r="D42" i="89"/>
  <c r="F42" i="89" s="1"/>
  <c r="D41" i="89"/>
  <c r="F41" i="89" s="1"/>
  <c r="D40" i="89"/>
  <c r="F40" i="89" s="1"/>
  <c r="D39" i="89"/>
  <c r="F39" i="89" s="1"/>
  <c r="D38" i="89"/>
  <c r="F38" i="89" s="1"/>
  <c r="D37" i="89"/>
  <c r="F37" i="89" s="1"/>
  <c r="D36" i="89"/>
  <c r="F36" i="89" s="1"/>
  <c r="D35" i="89"/>
  <c r="F35" i="89" s="1"/>
  <c r="D34" i="89"/>
  <c r="F34" i="89" s="1"/>
  <c r="D33" i="89"/>
  <c r="F33" i="89" s="1"/>
  <c r="D32" i="89"/>
  <c r="F32" i="89" s="1"/>
  <c r="D31" i="89"/>
  <c r="F31" i="89" s="1"/>
  <c r="D30" i="89"/>
  <c r="F30" i="89" s="1"/>
  <c r="D29" i="89"/>
  <c r="F29" i="89" s="1"/>
  <c r="D28" i="89"/>
  <c r="F28" i="89" s="1"/>
  <c r="D27" i="89"/>
  <c r="F27" i="89" s="1"/>
  <c r="D26" i="89"/>
  <c r="F26" i="89" s="1"/>
  <c r="D25" i="89"/>
  <c r="F25" i="89" s="1"/>
  <c r="D24" i="89"/>
  <c r="F24" i="89" s="1"/>
  <c r="D23" i="89"/>
  <c r="F23" i="89" s="1"/>
  <c r="D22" i="89"/>
  <c r="F22" i="89" s="1"/>
  <c r="D21" i="89"/>
  <c r="F21" i="89" s="1"/>
  <c r="D20" i="89"/>
  <c r="F20" i="89" s="1"/>
  <c r="D19" i="89"/>
  <c r="F19" i="89" s="1"/>
  <c r="D18" i="89"/>
  <c r="F18" i="89" s="1"/>
  <c r="D17" i="89"/>
  <c r="F17" i="89" s="1"/>
  <c r="D16" i="89"/>
  <c r="F16" i="89" s="1"/>
  <c r="D15" i="89"/>
  <c r="F15" i="89" s="1"/>
  <c r="D14" i="89"/>
  <c r="F14" i="89" s="1"/>
  <c r="D13" i="89"/>
  <c r="F13" i="89" s="1"/>
  <c r="D12" i="89"/>
  <c r="F12" i="89" s="1"/>
  <c r="D11" i="89"/>
  <c r="F11" i="89" s="1"/>
  <c r="D10" i="89"/>
  <c r="F10" i="89" s="1"/>
  <c r="D9" i="89"/>
  <c r="F9" i="89" s="1"/>
  <c r="D8" i="89"/>
  <c r="F8" i="89" s="1"/>
  <c r="D7" i="89"/>
  <c r="D6" i="89"/>
  <c r="B370" i="89"/>
  <c r="B369" i="89"/>
  <c r="B368" i="89"/>
  <c r="B367" i="89"/>
  <c r="B366" i="89"/>
  <c r="B365" i="89"/>
  <c r="B364" i="89"/>
  <c r="B363" i="89"/>
  <c r="B362" i="89"/>
  <c r="B361" i="89"/>
  <c r="B360" i="89"/>
  <c r="B359" i="89"/>
  <c r="B358" i="89"/>
  <c r="B357" i="89"/>
  <c r="B356" i="89"/>
  <c r="B355" i="89"/>
  <c r="B354" i="89"/>
  <c r="B353" i="89"/>
  <c r="B352" i="89"/>
  <c r="B351" i="89"/>
  <c r="B350" i="89"/>
  <c r="B349" i="89"/>
  <c r="B348" i="89"/>
  <c r="B347" i="89"/>
  <c r="B346" i="89"/>
  <c r="B345" i="89"/>
  <c r="B344" i="89"/>
  <c r="B343" i="89"/>
  <c r="B342" i="89"/>
  <c r="B341" i="89"/>
  <c r="B340" i="89"/>
  <c r="B339" i="89"/>
  <c r="B338" i="89"/>
  <c r="B337" i="89"/>
  <c r="B336" i="89"/>
  <c r="B335" i="89"/>
  <c r="B334" i="89"/>
  <c r="B333" i="89"/>
  <c r="B332" i="89"/>
  <c r="B331" i="89"/>
  <c r="B330" i="89"/>
  <c r="B329" i="89"/>
  <c r="B328" i="89"/>
  <c r="B327" i="89"/>
  <c r="B326" i="89"/>
  <c r="B325" i="89"/>
  <c r="B324" i="89"/>
  <c r="B323" i="89"/>
  <c r="B322" i="89"/>
  <c r="B321" i="89"/>
  <c r="B320" i="89"/>
  <c r="B319" i="89"/>
  <c r="B318" i="89"/>
  <c r="B317" i="89"/>
  <c r="B316" i="89"/>
  <c r="B315" i="89"/>
  <c r="B314" i="89"/>
  <c r="B313" i="89"/>
  <c r="B312" i="89"/>
  <c r="B311" i="89"/>
  <c r="B310" i="89"/>
  <c r="B309" i="89"/>
  <c r="B308" i="89"/>
  <c r="B307" i="89"/>
  <c r="B306" i="89"/>
  <c r="B305" i="89"/>
  <c r="B304" i="89"/>
  <c r="B303" i="89"/>
  <c r="B302" i="89"/>
  <c r="B301" i="89"/>
  <c r="B300" i="89"/>
  <c r="B299" i="89"/>
  <c r="B298" i="89"/>
  <c r="B297" i="89"/>
  <c r="B296" i="89"/>
  <c r="B295" i="89"/>
  <c r="B294" i="89"/>
  <c r="B293" i="89"/>
  <c r="B292" i="89"/>
  <c r="B291" i="89"/>
  <c r="B290" i="89"/>
  <c r="B289" i="89"/>
  <c r="B288" i="89"/>
  <c r="B287" i="89"/>
  <c r="B286" i="89"/>
  <c r="B285" i="89"/>
  <c r="B284" i="89"/>
  <c r="B283" i="89"/>
  <c r="B282" i="89"/>
  <c r="B281" i="89"/>
  <c r="B280" i="89"/>
  <c r="B279" i="89"/>
  <c r="B278" i="89"/>
  <c r="B277" i="89"/>
  <c r="B276" i="89"/>
  <c r="B275" i="89"/>
  <c r="B274" i="89"/>
  <c r="B273" i="89"/>
  <c r="B272" i="89"/>
  <c r="B271" i="89"/>
  <c r="B270" i="89"/>
  <c r="B269" i="89"/>
  <c r="B268" i="89"/>
  <c r="B267" i="89"/>
  <c r="B266" i="89"/>
  <c r="B265" i="89"/>
  <c r="B264" i="89"/>
  <c r="B263" i="89"/>
  <c r="B262" i="89"/>
  <c r="B261" i="89"/>
  <c r="B260" i="89"/>
  <c r="B259" i="89"/>
  <c r="B258" i="89"/>
  <c r="B257" i="89"/>
  <c r="B256" i="89"/>
  <c r="B255" i="89"/>
  <c r="B254" i="89"/>
  <c r="B253" i="89"/>
  <c r="B252" i="89"/>
  <c r="B251" i="89"/>
  <c r="B250" i="89"/>
  <c r="B249" i="89"/>
  <c r="B248" i="89"/>
  <c r="B247" i="89"/>
  <c r="B246" i="89"/>
  <c r="B245" i="89"/>
  <c r="B244" i="89"/>
  <c r="B243" i="89"/>
  <c r="B242" i="89"/>
  <c r="B241" i="89"/>
  <c r="B240" i="89"/>
  <c r="B239" i="89"/>
  <c r="B238" i="89"/>
  <c r="B237" i="89"/>
  <c r="B236" i="89"/>
  <c r="B235" i="89"/>
  <c r="B234" i="89"/>
  <c r="B233" i="89"/>
  <c r="B232" i="89"/>
  <c r="B231" i="89"/>
  <c r="B230" i="89"/>
  <c r="B229" i="89"/>
  <c r="B228" i="89"/>
  <c r="B227" i="89"/>
  <c r="B226" i="89"/>
  <c r="B225" i="89"/>
  <c r="B224" i="89"/>
  <c r="B223" i="89"/>
  <c r="B222" i="89"/>
  <c r="B221" i="89"/>
  <c r="B220" i="89"/>
  <c r="B219" i="89"/>
  <c r="B218" i="89"/>
  <c r="B217" i="89"/>
  <c r="B216" i="89"/>
  <c r="B215" i="89"/>
  <c r="B214" i="89"/>
  <c r="B213" i="89"/>
  <c r="B212" i="89"/>
  <c r="B211" i="89"/>
  <c r="B210" i="89"/>
  <c r="B209" i="89"/>
  <c r="B208" i="89"/>
  <c r="B207" i="89"/>
  <c r="B206" i="89"/>
  <c r="B205" i="89"/>
  <c r="B204" i="89"/>
  <c r="B203" i="89"/>
  <c r="B202" i="89"/>
  <c r="B201" i="89"/>
  <c r="B200" i="89"/>
  <c r="B199" i="89"/>
  <c r="B198" i="89"/>
  <c r="B197" i="89"/>
  <c r="B196" i="89"/>
  <c r="B195" i="89"/>
  <c r="B194" i="89"/>
  <c r="B193" i="89"/>
  <c r="B192" i="89"/>
  <c r="B191" i="89"/>
  <c r="B190" i="89"/>
  <c r="B189" i="89"/>
  <c r="B188" i="89"/>
  <c r="B187" i="89"/>
  <c r="B186" i="89"/>
  <c r="B185" i="89"/>
  <c r="B184" i="89"/>
  <c r="B183" i="89"/>
  <c r="B182" i="89"/>
  <c r="B181" i="89"/>
  <c r="B180" i="89"/>
  <c r="B179" i="89"/>
  <c r="B178" i="89"/>
  <c r="B177" i="89"/>
  <c r="B176" i="89"/>
  <c r="B175" i="89"/>
  <c r="B174" i="89"/>
  <c r="B173" i="89"/>
  <c r="B172" i="89"/>
  <c r="B171" i="89"/>
  <c r="B170" i="89"/>
  <c r="B169" i="89"/>
  <c r="B168" i="89"/>
  <c r="B167" i="89"/>
  <c r="B166" i="89"/>
  <c r="B165" i="89"/>
  <c r="B164" i="89"/>
  <c r="B163" i="89"/>
  <c r="B162" i="89"/>
  <c r="B161" i="89"/>
  <c r="B160" i="89"/>
  <c r="B159" i="89"/>
  <c r="B158" i="89"/>
  <c r="B157" i="89"/>
  <c r="B156" i="89"/>
  <c r="B155" i="89"/>
  <c r="B154" i="89"/>
  <c r="B153" i="89"/>
  <c r="B152" i="89"/>
  <c r="B151" i="89"/>
  <c r="B150" i="89"/>
  <c r="B149" i="89"/>
  <c r="B148" i="89"/>
  <c r="B147" i="89"/>
  <c r="B146" i="89"/>
  <c r="B145" i="89"/>
  <c r="B144" i="89"/>
  <c r="B143" i="89"/>
  <c r="B142" i="89"/>
  <c r="B141" i="89"/>
  <c r="B140" i="89"/>
  <c r="B139" i="89"/>
  <c r="B138" i="89"/>
  <c r="B137" i="89"/>
  <c r="B136" i="89"/>
  <c r="B135" i="89"/>
  <c r="B134" i="89"/>
  <c r="B133" i="89"/>
  <c r="B132" i="89"/>
  <c r="B131" i="89"/>
  <c r="B130" i="89"/>
  <c r="B129" i="89"/>
  <c r="B128" i="89"/>
  <c r="B127" i="89"/>
  <c r="B126" i="89"/>
  <c r="B125" i="89"/>
  <c r="B124" i="89"/>
  <c r="B123" i="89"/>
  <c r="B122" i="89"/>
  <c r="B121" i="89"/>
  <c r="B120" i="89"/>
  <c r="B119" i="89"/>
  <c r="B118" i="89"/>
  <c r="B117" i="89"/>
  <c r="B116" i="89"/>
  <c r="B115" i="89"/>
  <c r="B114" i="89"/>
  <c r="B113" i="89"/>
  <c r="B112" i="89"/>
  <c r="B111" i="89"/>
  <c r="B110" i="89"/>
  <c r="B109" i="89"/>
  <c r="B108" i="89"/>
  <c r="B107" i="89"/>
  <c r="B106" i="89"/>
  <c r="B105" i="89"/>
  <c r="B104" i="89"/>
  <c r="B103" i="89"/>
  <c r="B102" i="89"/>
  <c r="B101" i="89"/>
  <c r="B100" i="89"/>
  <c r="B99" i="89"/>
  <c r="B98" i="89"/>
  <c r="B97" i="89"/>
  <c r="B96" i="89"/>
  <c r="B95" i="89"/>
  <c r="B94" i="89"/>
  <c r="B93" i="89"/>
  <c r="B92" i="89"/>
  <c r="B91" i="89"/>
  <c r="B90" i="89"/>
  <c r="B89" i="89"/>
  <c r="B88" i="89"/>
  <c r="B87" i="89"/>
  <c r="B86" i="89"/>
  <c r="B85" i="89"/>
  <c r="B84" i="89"/>
  <c r="B83" i="89"/>
  <c r="B82" i="89"/>
  <c r="B81" i="89"/>
  <c r="B80" i="89"/>
  <c r="B79" i="89"/>
  <c r="B78" i="89"/>
  <c r="B77" i="89"/>
  <c r="B76" i="89"/>
  <c r="B75" i="89"/>
  <c r="B74" i="89"/>
  <c r="B73" i="89"/>
  <c r="B72" i="89"/>
  <c r="B71" i="89"/>
  <c r="B70" i="89"/>
  <c r="B69" i="89"/>
  <c r="B68" i="89"/>
  <c r="B67" i="89"/>
  <c r="B66" i="89"/>
  <c r="B65" i="89"/>
  <c r="B64" i="89"/>
  <c r="B63" i="89"/>
  <c r="B62" i="89"/>
  <c r="B61" i="89"/>
  <c r="B60" i="89"/>
  <c r="B59" i="89"/>
  <c r="B58" i="89"/>
  <c r="B57" i="89"/>
  <c r="B56" i="89"/>
  <c r="B55" i="89"/>
  <c r="B54" i="89"/>
  <c r="B53" i="89"/>
  <c r="B52" i="89"/>
  <c r="B51" i="89"/>
  <c r="B50" i="89"/>
  <c r="B49" i="89"/>
  <c r="B48" i="89"/>
  <c r="B47" i="89"/>
  <c r="B46" i="89"/>
  <c r="B45" i="89"/>
  <c r="B44" i="89"/>
  <c r="B43" i="89"/>
  <c r="B42" i="89"/>
  <c r="B41" i="89"/>
  <c r="B40" i="89"/>
  <c r="B39" i="89"/>
  <c r="B38" i="89"/>
  <c r="B37" i="89"/>
  <c r="B36" i="89"/>
  <c r="B35" i="89"/>
  <c r="B34" i="89"/>
  <c r="B33" i="89"/>
  <c r="B32" i="89"/>
  <c r="B31" i="89"/>
  <c r="B30" i="89"/>
  <c r="B29" i="89"/>
  <c r="B28" i="89"/>
  <c r="B27" i="89"/>
  <c r="B26" i="89"/>
  <c r="B25" i="89"/>
  <c r="B24" i="89"/>
  <c r="B23" i="89"/>
  <c r="B22" i="89"/>
  <c r="B21" i="89"/>
  <c r="B20" i="89"/>
  <c r="B19" i="89"/>
  <c r="B18" i="89"/>
  <c r="B17" i="89"/>
  <c r="B16" i="89"/>
  <c r="B15" i="89"/>
  <c r="B14" i="89"/>
  <c r="B13" i="89"/>
  <c r="B12" i="89"/>
  <c r="B11" i="89"/>
  <c r="B10" i="89"/>
  <c r="B9" i="89"/>
  <c r="B8" i="89"/>
  <c r="B7" i="89"/>
  <c r="B6" i="89"/>
  <c r="O47" i="7"/>
  <c r="A8" i="88"/>
  <c r="A9" i="88" s="1"/>
  <c r="A10" i="88" s="1"/>
  <c r="A11" i="88" s="1"/>
  <c r="A12" i="88" s="1"/>
  <c r="A13" i="88" s="1"/>
  <c r="A14" i="88" s="1"/>
  <c r="A15" i="88" s="1"/>
  <c r="A16" i="88" s="1"/>
  <c r="A17" i="88" s="1"/>
  <c r="A18" i="88" s="1"/>
  <c r="A19" i="88" s="1"/>
  <c r="A20" i="88" s="1"/>
  <c r="A21" i="88" s="1"/>
  <c r="A22" i="88" s="1"/>
  <c r="A23" i="88" s="1"/>
  <c r="A24" i="88" s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45" i="88" s="1"/>
  <c r="A46" i="88" s="1"/>
  <c r="A47" i="88" s="1"/>
  <c r="A48" i="88" s="1"/>
  <c r="A49" i="88" s="1"/>
  <c r="A50" i="88" s="1"/>
  <c r="A51" i="88" s="1"/>
  <c r="A52" i="88" s="1"/>
  <c r="A53" i="88" s="1"/>
  <c r="A54" i="88" s="1"/>
  <c r="A55" i="88" s="1"/>
  <c r="A56" i="88" s="1"/>
  <c r="A57" i="88" s="1"/>
  <c r="A58" i="88" s="1"/>
  <c r="A59" i="88" s="1"/>
  <c r="A60" i="88" s="1"/>
  <c r="A61" i="88" s="1"/>
  <c r="A62" i="88" s="1"/>
  <c r="A63" i="88" s="1"/>
  <c r="A64" i="88" s="1"/>
  <c r="A65" i="88" s="1"/>
  <c r="A66" i="88" s="1"/>
  <c r="A67" i="88" s="1"/>
  <c r="A68" i="88" s="1"/>
  <c r="A69" i="88" s="1"/>
  <c r="A70" i="88" s="1"/>
  <c r="A71" i="88" s="1"/>
  <c r="A72" i="88" s="1"/>
  <c r="A73" i="88" s="1"/>
  <c r="A74" i="88" s="1"/>
  <c r="A75" i="88" s="1"/>
  <c r="A76" i="88" s="1"/>
  <c r="A77" i="88" s="1"/>
  <c r="A78" i="88" s="1"/>
  <c r="A79" i="88" s="1"/>
  <c r="A80" i="88" s="1"/>
  <c r="A81" i="88" s="1"/>
  <c r="A82" i="88" s="1"/>
  <c r="A83" i="88" s="1"/>
  <c r="A84" i="88" s="1"/>
  <c r="A85" i="88" s="1"/>
  <c r="A86" i="88" s="1"/>
  <c r="A87" i="88" s="1"/>
  <c r="A88" i="88" s="1"/>
  <c r="A89" i="88" s="1"/>
  <c r="A90" i="88" s="1"/>
  <c r="A91" i="88" s="1"/>
  <c r="A92" i="88" s="1"/>
  <c r="A93" i="88" s="1"/>
  <c r="A94" i="88" s="1"/>
  <c r="A95" i="88" s="1"/>
  <c r="A96" i="88" s="1"/>
  <c r="A97" i="88" s="1"/>
  <c r="A98" i="88" s="1"/>
  <c r="A99" i="88" s="1"/>
  <c r="A100" i="88" s="1"/>
  <c r="A101" i="88" s="1"/>
  <c r="A102" i="88" s="1"/>
  <c r="A103" i="88" s="1"/>
  <c r="A104" i="88" s="1"/>
  <c r="A105" i="88" s="1"/>
  <c r="A106" i="88" s="1"/>
  <c r="A107" i="88" s="1"/>
  <c r="A108" i="88" s="1"/>
  <c r="A109" i="88" s="1"/>
  <c r="A110" i="88" s="1"/>
  <c r="A111" i="88" s="1"/>
  <c r="A112" i="88" s="1"/>
  <c r="A113" i="88" s="1"/>
  <c r="A114" i="88" s="1"/>
  <c r="A115" i="88" s="1"/>
  <c r="A116" i="88" s="1"/>
  <c r="A117" i="88" s="1"/>
  <c r="A118" i="88" s="1"/>
  <c r="A119" i="88" s="1"/>
  <c r="A120" i="88" s="1"/>
  <c r="A121" i="88" s="1"/>
  <c r="A122" i="88" s="1"/>
  <c r="A123" i="88" s="1"/>
  <c r="A124" i="88" s="1"/>
  <c r="A125" i="88" s="1"/>
  <c r="A126" i="88" s="1"/>
  <c r="A127" i="88" s="1"/>
  <c r="A128" i="88" s="1"/>
  <c r="A129" i="88" s="1"/>
  <c r="A130" i="88" s="1"/>
  <c r="A131" i="88" s="1"/>
  <c r="A132" i="88" s="1"/>
  <c r="A133" i="88" s="1"/>
  <c r="A134" i="88" s="1"/>
  <c r="A135" i="88" s="1"/>
  <c r="A136" i="88" s="1"/>
  <c r="A137" i="88" s="1"/>
  <c r="A138" i="88" s="1"/>
  <c r="A139" i="88" s="1"/>
  <c r="A140" i="88" s="1"/>
  <c r="A141" i="88" s="1"/>
  <c r="A142" i="88" s="1"/>
  <c r="A143" i="88" s="1"/>
  <c r="A144" i="88" s="1"/>
  <c r="A145" i="88" s="1"/>
  <c r="A146" i="88" s="1"/>
  <c r="A147" i="88" s="1"/>
  <c r="A148" i="88" s="1"/>
  <c r="A149" i="88" s="1"/>
  <c r="A150" i="88" s="1"/>
  <c r="A151" i="88" s="1"/>
  <c r="A152" i="88" s="1"/>
  <c r="A153" i="88" s="1"/>
  <c r="A154" i="88" s="1"/>
  <c r="A155" i="88" s="1"/>
  <c r="A156" i="88" s="1"/>
  <c r="A157" i="88" s="1"/>
  <c r="A158" i="88" s="1"/>
  <c r="A159" i="88" s="1"/>
  <c r="A160" i="88" s="1"/>
  <c r="A161" i="88" s="1"/>
  <c r="A162" i="88" s="1"/>
  <c r="A163" i="88" s="1"/>
  <c r="A164" i="88" s="1"/>
  <c r="A165" i="88" s="1"/>
  <c r="A166" i="88" s="1"/>
  <c r="A167" i="88" s="1"/>
  <c r="A168" i="88" s="1"/>
  <c r="A169" i="88" s="1"/>
  <c r="A170" i="88" s="1"/>
  <c r="A171" i="88" s="1"/>
  <c r="A172" i="88" s="1"/>
  <c r="A173" i="88" s="1"/>
  <c r="A174" i="88" s="1"/>
  <c r="A175" i="88" s="1"/>
  <c r="A176" i="88" s="1"/>
  <c r="A177" i="88" s="1"/>
  <c r="A178" i="88" s="1"/>
  <c r="A179" i="88" s="1"/>
  <c r="A180" i="88" s="1"/>
  <c r="A181" i="88" s="1"/>
  <c r="A182" i="88" s="1"/>
  <c r="A183" i="88" s="1"/>
  <c r="A184" i="88" s="1"/>
  <c r="A185" i="88" s="1"/>
  <c r="A186" i="88" s="1"/>
  <c r="A187" i="88" s="1"/>
  <c r="A188" i="88" s="1"/>
  <c r="A189" i="88" s="1"/>
  <c r="A190" i="88" s="1"/>
  <c r="A191" i="88" s="1"/>
  <c r="A192" i="88" s="1"/>
  <c r="A193" i="88" s="1"/>
  <c r="A194" i="88" s="1"/>
  <c r="A195" i="88" s="1"/>
  <c r="A196" i="88" s="1"/>
  <c r="A197" i="88" s="1"/>
  <c r="A198" i="88" s="1"/>
  <c r="A199" i="88" s="1"/>
  <c r="A200" i="88" s="1"/>
  <c r="A201" i="88" s="1"/>
  <c r="A202" i="88" s="1"/>
  <c r="A203" i="88" s="1"/>
  <c r="A204" i="88" s="1"/>
  <c r="A205" i="88" s="1"/>
  <c r="A206" i="88" s="1"/>
  <c r="A207" i="88" s="1"/>
  <c r="A208" i="88" s="1"/>
  <c r="A209" i="88" s="1"/>
  <c r="A210" i="88" s="1"/>
  <c r="A211" i="88" s="1"/>
  <c r="A212" i="88" s="1"/>
  <c r="A213" i="88" s="1"/>
  <c r="A214" i="88" s="1"/>
  <c r="A215" i="88" s="1"/>
  <c r="A216" i="88" s="1"/>
  <c r="A217" i="88" s="1"/>
  <c r="A218" i="88" s="1"/>
  <c r="A219" i="88" s="1"/>
  <c r="A220" i="88" s="1"/>
  <c r="A221" i="88" s="1"/>
  <c r="A222" i="88" s="1"/>
  <c r="A223" i="88" s="1"/>
  <c r="A224" i="88" s="1"/>
  <c r="A225" i="88" s="1"/>
  <c r="A226" i="88" s="1"/>
  <c r="A227" i="88" s="1"/>
  <c r="A228" i="88" s="1"/>
  <c r="A229" i="88" s="1"/>
  <c r="A230" i="88" s="1"/>
  <c r="A231" i="88" s="1"/>
  <c r="A232" i="88" s="1"/>
  <c r="A233" i="88" s="1"/>
  <c r="A234" i="88" s="1"/>
  <c r="A235" i="88" s="1"/>
  <c r="A236" i="88" s="1"/>
  <c r="A237" i="88" s="1"/>
  <c r="A238" i="88" s="1"/>
  <c r="A239" i="88" s="1"/>
  <c r="A240" i="88" s="1"/>
  <c r="A241" i="88" s="1"/>
  <c r="A242" i="88" s="1"/>
  <c r="A243" i="88" s="1"/>
  <c r="A244" i="88" s="1"/>
  <c r="A245" i="88" s="1"/>
  <c r="A246" i="88" s="1"/>
  <c r="A247" i="88" s="1"/>
  <c r="A248" i="88" s="1"/>
  <c r="A249" i="88" s="1"/>
  <c r="A250" i="88" s="1"/>
  <c r="A251" i="88" s="1"/>
  <c r="A252" i="88" s="1"/>
  <c r="A253" i="88" s="1"/>
  <c r="A254" i="88" s="1"/>
  <c r="A255" i="88" s="1"/>
  <c r="A256" i="88" s="1"/>
  <c r="A257" i="88" s="1"/>
  <c r="A258" i="88" s="1"/>
  <c r="A259" i="88" s="1"/>
  <c r="A260" i="88" s="1"/>
  <c r="A261" i="88" s="1"/>
  <c r="A262" i="88" s="1"/>
  <c r="A263" i="88" s="1"/>
  <c r="A264" i="88" s="1"/>
  <c r="A265" i="88" s="1"/>
  <c r="A266" i="88" s="1"/>
  <c r="A267" i="88" s="1"/>
  <c r="A268" i="88" s="1"/>
  <c r="A269" i="88" s="1"/>
  <c r="A270" i="88" s="1"/>
  <c r="A271" i="88" s="1"/>
  <c r="A272" i="88" s="1"/>
  <c r="A273" i="88" s="1"/>
  <c r="A274" i="88" s="1"/>
  <c r="A275" i="88" s="1"/>
  <c r="A276" i="88" s="1"/>
  <c r="A277" i="88" s="1"/>
  <c r="A278" i="88" s="1"/>
  <c r="A279" i="88" s="1"/>
  <c r="A280" i="88" s="1"/>
  <c r="A281" i="88" s="1"/>
  <c r="A282" i="88" s="1"/>
  <c r="A283" i="88" s="1"/>
  <c r="A284" i="88" s="1"/>
  <c r="A285" i="88" s="1"/>
  <c r="A286" i="88" s="1"/>
  <c r="A287" i="88" s="1"/>
  <c r="A288" i="88" s="1"/>
  <c r="A289" i="88" s="1"/>
  <c r="A290" i="88" s="1"/>
  <c r="A291" i="88" s="1"/>
  <c r="A292" i="88" s="1"/>
  <c r="A293" i="88" s="1"/>
  <c r="A294" i="88" s="1"/>
  <c r="A295" i="88" s="1"/>
  <c r="A296" i="88" s="1"/>
  <c r="A297" i="88" s="1"/>
  <c r="A298" i="88" s="1"/>
  <c r="A299" i="88" s="1"/>
  <c r="A300" i="88" s="1"/>
  <c r="A301" i="88" s="1"/>
  <c r="A302" i="88" s="1"/>
  <c r="A303" i="88" s="1"/>
  <c r="A304" i="88" s="1"/>
  <c r="A305" i="88" s="1"/>
  <c r="A306" i="88" s="1"/>
  <c r="A307" i="88" s="1"/>
  <c r="A308" i="88" s="1"/>
  <c r="A309" i="88" s="1"/>
  <c r="A310" i="88" s="1"/>
  <c r="A311" i="88" s="1"/>
  <c r="A312" i="88" s="1"/>
  <c r="A313" i="88" s="1"/>
  <c r="A314" i="88" s="1"/>
  <c r="A315" i="88" s="1"/>
  <c r="A316" i="88" s="1"/>
  <c r="A317" i="88" s="1"/>
  <c r="A318" i="88" s="1"/>
  <c r="A319" i="88" s="1"/>
  <c r="A320" i="88" s="1"/>
  <c r="A321" i="88" s="1"/>
  <c r="A322" i="88" s="1"/>
  <c r="A323" i="88" s="1"/>
  <c r="A324" i="88" s="1"/>
  <c r="A325" i="88" s="1"/>
  <c r="A326" i="88" s="1"/>
  <c r="A327" i="88" s="1"/>
  <c r="A328" i="88" s="1"/>
  <c r="A329" i="88" s="1"/>
  <c r="A330" i="88" s="1"/>
  <c r="A331" i="88" s="1"/>
  <c r="A332" i="88" s="1"/>
  <c r="A333" i="88" s="1"/>
  <c r="A334" i="88" s="1"/>
  <c r="A335" i="88" s="1"/>
  <c r="A336" i="88" s="1"/>
  <c r="A337" i="88" s="1"/>
  <c r="A338" i="88" s="1"/>
  <c r="A339" i="88" s="1"/>
  <c r="A340" i="88" s="1"/>
  <c r="A341" i="88" s="1"/>
  <c r="A342" i="88" s="1"/>
  <c r="A343" i="88" s="1"/>
  <c r="A344" i="88" s="1"/>
  <c r="A345" i="88" s="1"/>
  <c r="A346" i="88" s="1"/>
  <c r="A347" i="88" s="1"/>
  <c r="A348" i="88" s="1"/>
  <c r="A349" i="88" s="1"/>
  <c r="A350" i="88" s="1"/>
  <c r="A351" i="88" s="1"/>
  <c r="A352" i="88" s="1"/>
  <c r="A353" i="88" s="1"/>
  <c r="A354" i="88" s="1"/>
  <c r="A355" i="88" s="1"/>
  <c r="A356" i="88" s="1"/>
  <c r="A357" i="88" s="1"/>
  <c r="A358" i="88" s="1"/>
  <c r="A359" i="88" s="1"/>
  <c r="A360" i="88" s="1"/>
  <c r="A361" i="88" s="1"/>
  <c r="A362" i="88" s="1"/>
  <c r="A363" i="88" s="1"/>
  <c r="A364" i="88" s="1"/>
  <c r="A365" i="88" s="1"/>
  <c r="A366" i="88" s="1"/>
  <c r="A367" i="88" s="1"/>
  <c r="A368" i="88" s="1"/>
  <c r="A369" i="88" s="1"/>
  <c r="A370" i="88" s="1"/>
  <c r="A7" i="88"/>
  <c r="K6" i="88"/>
  <c r="C7" i="88"/>
  <c r="K7" i="88" s="1"/>
  <c r="D370" i="88"/>
  <c r="D369" i="88"/>
  <c r="D368" i="88"/>
  <c r="D367" i="88"/>
  <c r="D366" i="88"/>
  <c r="D365" i="88"/>
  <c r="D364" i="88"/>
  <c r="D363" i="88"/>
  <c r="D362" i="88"/>
  <c r="D361" i="88"/>
  <c r="D360" i="88"/>
  <c r="D359" i="88"/>
  <c r="D358" i="88"/>
  <c r="D357" i="88"/>
  <c r="D356" i="88"/>
  <c r="D355" i="88"/>
  <c r="D354" i="88"/>
  <c r="D353" i="88"/>
  <c r="D352" i="88"/>
  <c r="D351" i="88"/>
  <c r="D350" i="88"/>
  <c r="D349" i="88"/>
  <c r="D348" i="88"/>
  <c r="D347" i="88"/>
  <c r="D346" i="88"/>
  <c r="D345" i="88"/>
  <c r="D344" i="88"/>
  <c r="D343" i="88"/>
  <c r="D342" i="88"/>
  <c r="D341" i="88"/>
  <c r="D340" i="88"/>
  <c r="D339" i="88"/>
  <c r="D338" i="88"/>
  <c r="D337" i="88"/>
  <c r="D336" i="88"/>
  <c r="D335" i="88"/>
  <c r="D334" i="88"/>
  <c r="D333" i="88"/>
  <c r="D332" i="88"/>
  <c r="D331" i="88"/>
  <c r="D330" i="88"/>
  <c r="D329" i="88"/>
  <c r="D328" i="88"/>
  <c r="D327" i="88"/>
  <c r="D326" i="88"/>
  <c r="D325" i="88"/>
  <c r="D324" i="88"/>
  <c r="D323" i="88"/>
  <c r="D322" i="88"/>
  <c r="D321" i="88"/>
  <c r="D320" i="88"/>
  <c r="D319" i="88"/>
  <c r="D318" i="88"/>
  <c r="D317" i="88"/>
  <c r="D316" i="88"/>
  <c r="D315" i="88"/>
  <c r="D314" i="88"/>
  <c r="D313" i="88"/>
  <c r="D312" i="88"/>
  <c r="D311" i="88"/>
  <c r="D310" i="88"/>
  <c r="D309" i="88"/>
  <c r="D308" i="88"/>
  <c r="D307" i="88"/>
  <c r="D306" i="88"/>
  <c r="D305" i="88"/>
  <c r="D304" i="88"/>
  <c r="D303" i="88"/>
  <c r="D302" i="88"/>
  <c r="D301" i="88"/>
  <c r="D300" i="88"/>
  <c r="D299" i="88"/>
  <c r="D298" i="88"/>
  <c r="D297" i="88"/>
  <c r="D296" i="88"/>
  <c r="D295" i="88"/>
  <c r="D294" i="88"/>
  <c r="D293" i="88"/>
  <c r="D292" i="88"/>
  <c r="D291" i="88"/>
  <c r="D290" i="88"/>
  <c r="D289" i="88"/>
  <c r="D288" i="88"/>
  <c r="D287" i="88"/>
  <c r="D286" i="88"/>
  <c r="D285" i="88"/>
  <c r="D284" i="88"/>
  <c r="D283" i="88"/>
  <c r="D282" i="88"/>
  <c r="D281" i="88"/>
  <c r="D280" i="88"/>
  <c r="D279" i="88"/>
  <c r="D278" i="88"/>
  <c r="D277" i="88"/>
  <c r="D276" i="88"/>
  <c r="D275" i="88"/>
  <c r="D274" i="88"/>
  <c r="D273" i="88"/>
  <c r="D272" i="88"/>
  <c r="D271" i="88"/>
  <c r="D270" i="88"/>
  <c r="D269" i="88"/>
  <c r="D268" i="88"/>
  <c r="D267" i="88"/>
  <c r="D266" i="88"/>
  <c r="D265" i="88"/>
  <c r="D264" i="88"/>
  <c r="D263" i="88"/>
  <c r="D262" i="88"/>
  <c r="D261" i="88"/>
  <c r="D260" i="88"/>
  <c r="D259" i="88"/>
  <c r="D258" i="88"/>
  <c r="D257" i="88"/>
  <c r="D256" i="88"/>
  <c r="D255" i="88"/>
  <c r="D254" i="88"/>
  <c r="D253" i="88"/>
  <c r="D252" i="88"/>
  <c r="D251" i="88"/>
  <c r="D250" i="88"/>
  <c r="D249" i="88"/>
  <c r="D248" i="88"/>
  <c r="D247" i="88"/>
  <c r="D246" i="88"/>
  <c r="D245" i="88"/>
  <c r="D244" i="88"/>
  <c r="D243" i="88"/>
  <c r="D242" i="88"/>
  <c r="D241" i="88"/>
  <c r="D240" i="88"/>
  <c r="D239" i="88"/>
  <c r="D238" i="88"/>
  <c r="D237" i="88"/>
  <c r="D236" i="88"/>
  <c r="D235" i="88"/>
  <c r="D234" i="88"/>
  <c r="D233" i="88"/>
  <c r="D232" i="88"/>
  <c r="D231" i="88"/>
  <c r="D230" i="88"/>
  <c r="D229" i="88"/>
  <c r="D228" i="88"/>
  <c r="D227" i="88"/>
  <c r="D226" i="88"/>
  <c r="D225" i="88"/>
  <c r="D224" i="88"/>
  <c r="D223" i="88"/>
  <c r="D222" i="88"/>
  <c r="D221" i="88"/>
  <c r="D220" i="88"/>
  <c r="D219" i="88"/>
  <c r="D218" i="88"/>
  <c r="D217" i="88"/>
  <c r="D216" i="88"/>
  <c r="D215" i="88"/>
  <c r="D214" i="88"/>
  <c r="D213" i="88"/>
  <c r="D212" i="88"/>
  <c r="D211" i="88"/>
  <c r="D210" i="88"/>
  <c r="D209" i="88"/>
  <c r="D208" i="88"/>
  <c r="D207" i="88"/>
  <c r="D206" i="88"/>
  <c r="D205" i="88"/>
  <c r="D204" i="88"/>
  <c r="D203" i="88"/>
  <c r="D202" i="88"/>
  <c r="D201" i="88"/>
  <c r="D200" i="88"/>
  <c r="D199" i="88"/>
  <c r="D198" i="88"/>
  <c r="D197" i="88"/>
  <c r="D196" i="88"/>
  <c r="D195" i="88"/>
  <c r="D194" i="88"/>
  <c r="D193" i="88"/>
  <c r="D192" i="88"/>
  <c r="D191" i="88"/>
  <c r="D190" i="88"/>
  <c r="D189" i="88"/>
  <c r="D188" i="88"/>
  <c r="D187" i="88"/>
  <c r="D186" i="88"/>
  <c r="D185" i="88"/>
  <c r="D184" i="88"/>
  <c r="D183" i="88"/>
  <c r="D182" i="88"/>
  <c r="D181" i="88"/>
  <c r="D180" i="88"/>
  <c r="D179" i="88"/>
  <c r="D178" i="88"/>
  <c r="D177" i="88"/>
  <c r="D176" i="88"/>
  <c r="D175" i="88"/>
  <c r="D174" i="88"/>
  <c r="D173" i="88"/>
  <c r="D172" i="88"/>
  <c r="D171" i="88"/>
  <c r="F171" i="88" s="1"/>
  <c r="D170" i="88"/>
  <c r="F170" i="88" s="1"/>
  <c r="D169" i="88"/>
  <c r="F169" i="88" s="1"/>
  <c r="D168" i="88"/>
  <c r="D167" i="88"/>
  <c r="D166" i="88"/>
  <c r="F166" i="88" s="1"/>
  <c r="D165" i="88"/>
  <c r="D164" i="88"/>
  <c r="D163" i="88"/>
  <c r="D162" i="88"/>
  <c r="D161" i="88"/>
  <c r="D160" i="88"/>
  <c r="D159" i="88"/>
  <c r="D158" i="88"/>
  <c r="D157" i="88"/>
  <c r="D156" i="88"/>
  <c r="D155" i="88"/>
  <c r="D154" i="88"/>
  <c r="D153" i="88"/>
  <c r="D152" i="88"/>
  <c r="D151" i="88"/>
  <c r="D150" i="88"/>
  <c r="D149" i="88"/>
  <c r="D148" i="88"/>
  <c r="D147" i="88"/>
  <c r="D146" i="88"/>
  <c r="D145" i="88"/>
  <c r="D144" i="88"/>
  <c r="D143" i="88"/>
  <c r="D142" i="88"/>
  <c r="D141" i="88"/>
  <c r="D140" i="88"/>
  <c r="D139" i="88"/>
  <c r="D138" i="88"/>
  <c r="D137" i="88"/>
  <c r="D136" i="88"/>
  <c r="D135" i="88"/>
  <c r="D134" i="88"/>
  <c r="D133" i="88"/>
  <c r="D132" i="88"/>
  <c r="D131" i="88"/>
  <c r="D130" i="88"/>
  <c r="D129" i="88"/>
  <c r="D128" i="88"/>
  <c r="D127" i="88"/>
  <c r="D126" i="88"/>
  <c r="D125" i="88"/>
  <c r="D124" i="88"/>
  <c r="D123" i="88"/>
  <c r="D122" i="88"/>
  <c r="D121" i="88"/>
  <c r="D120" i="88"/>
  <c r="D119" i="88"/>
  <c r="D118" i="88"/>
  <c r="D117" i="88"/>
  <c r="D116" i="88"/>
  <c r="D115" i="88"/>
  <c r="D114" i="88"/>
  <c r="D113" i="88"/>
  <c r="D112" i="88"/>
  <c r="D111" i="88"/>
  <c r="D110" i="88"/>
  <c r="D109" i="88"/>
  <c r="D108" i="88"/>
  <c r="D107" i="88"/>
  <c r="D106" i="88"/>
  <c r="D105" i="88"/>
  <c r="D104" i="88"/>
  <c r="D103" i="88"/>
  <c r="D102" i="88"/>
  <c r="D101" i="88"/>
  <c r="D100" i="88"/>
  <c r="D99" i="88"/>
  <c r="D98" i="88"/>
  <c r="D97" i="88"/>
  <c r="D96" i="88"/>
  <c r="D95" i="88"/>
  <c r="D94" i="88"/>
  <c r="D93" i="88"/>
  <c r="D92" i="88"/>
  <c r="D91" i="88"/>
  <c r="D90" i="88"/>
  <c r="D89" i="88"/>
  <c r="D88" i="88"/>
  <c r="D87" i="88"/>
  <c r="D86" i="88"/>
  <c r="D85" i="88"/>
  <c r="D84" i="88"/>
  <c r="D83" i="88"/>
  <c r="D82" i="88"/>
  <c r="D81" i="88"/>
  <c r="D80" i="88"/>
  <c r="D79" i="88"/>
  <c r="D78" i="88"/>
  <c r="D77" i="88"/>
  <c r="D76" i="88"/>
  <c r="D75" i="88"/>
  <c r="D74" i="88"/>
  <c r="D73" i="88"/>
  <c r="D72" i="88"/>
  <c r="D71" i="88"/>
  <c r="D70" i="88"/>
  <c r="D69" i="88"/>
  <c r="D68" i="88"/>
  <c r="D67" i="88"/>
  <c r="D66" i="88"/>
  <c r="D65" i="88"/>
  <c r="D64" i="88"/>
  <c r="D63" i="88"/>
  <c r="D62" i="88"/>
  <c r="D61" i="88"/>
  <c r="D60" i="88"/>
  <c r="D59" i="88"/>
  <c r="D58" i="88"/>
  <c r="D57" i="88"/>
  <c r="D56" i="88"/>
  <c r="D55" i="88"/>
  <c r="D54" i="88"/>
  <c r="D53" i="88"/>
  <c r="D52" i="88"/>
  <c r="D51" i="88"/>
  <c r="D50" i="88"/>
  <c r="D49" i="88"/>
  <c r="D48" i="88"/>
  <c r="D47" i="88"/>
  <c r="D46" i="88"/>
  <c r="D45" i="88"/>
  <c r="D44" i="88"/>
  <c r="D43" i="88"/>
  <c r="D42" i="88"/>
  <c r="D41" i="88"/>
  <c r="D40" i="88"/>
  <c r="D39" i="88"/>
  <c r="D38" i="88"/>
  <c r="D37" i="88"/>
  <c r="D36" i="88"/>
  <c r="D35" i="88"/>
  <c r="D34" i="88"/>
  <c r="D33" i="88"/>
  <c r="D32" i="88"/>
  <c r="D31" i="88"/>
  <c r="D30" i="88"/>
  <c r="D29" i="88"/>
  <c r="D28" i="88"/>
  <c r="D27" i="88"/>
  <c r="D26" i="88"/>
  <c r="D25" i="88"/>
  <c r="D24" i="88"/>
  <c r="D23" i="88"/>
  <c r="D22" i="88"/>
  <c r="D21" i="88"/>
  <c r="D20" i="88"/>
  <c r="D19" i="88"/>
  <c r="D18" i="88"/>
  <c r="D17" i="88"/>
  <c r="D16" i="88"/>
  <c r="D15" i="88"/>
  <c r="D14" i="88"/>
  <c r="D13" i="88"/>
  <c r="D12" i="88"/>
  <c r="D11" i="88"/>
  <c r="D10" i="88"/>
  <c r="D9" i="88"/>
  <c r="D8" i="88"/>
  <c r="D7" i="88"/>
  <c r="D6" i="88"/>
  <c r="B370" i="88"/>
  <c r="B369" i="88"/>
  <c r="B368" i="88"/>
  <c r="B367" i="88"/>
  <c r="B366" i="88"/>
  <c r="B365" i="88"/>
  <c r="B364" i="88"/>
  <c r="B363" i="88"/>
  <c r="B362" i="88"/>
  <c r="B361" i="88"/>
  <c r="B360" i="88"/>
  <c r="B359" i="88"/>
  <c r="B358" i="88"/>
  <c r="B357" i="88"/>
  <c r="B356" i="88"/>
  <c r="B355" i="88"/>
  <c r="B354" i="88"/>
  <c r="B353" i="88"/>
  <c r="B352" i="88"/>
  <c r="B351" i="88"/>
  <c r="B350" i="88"/>
  <c r="B349" i="88"/>
  <c r="B348" i="88"/>
  <c r="B347" i="88"/>
  <c r="B346" i="88"/>
  <c r="B345" i="88"/>
  <c r="B344" i="88"/>
  <c r="B343" i="88"/>
  <c r="B342" i="88"/>
  <c r="B341" i="88"/>
  <c r="B340" i="88"/>
  <c r="B339" i="88"/>
  <c r="B338" i="88"/>
  <c r="B337" i="88"/>
  <c r="B336" i="88"/>
  <c r="B335" i="88"/>
  <c r="B334" i="88"/>
  <c r="B333" i="88"/>
  <c r="B332" i="88"/>
  <c r="B331" i="88"/>
  <c r="B330" i="88"/>
  <c r="B329" i="88"/>
  <c r="B328" i="88"/>
  <c r="B327" i="88"/>
  <c r="B326" i="88"/>
  <c r="B325" i="88"/>
  <c r="B324" i="88"/>
  <c r="B323" i="88"/>
  <c r="B322" i="88"/>
  <c r="B321" i="88"/>
  <c r="B320" i="88"/>
  <c r="B319" i="88"/>
  <c r="B318" i="88"/>
  <c r="B317" i="88"/>
  <c r="B316" i="88"/>
  <c r="B315" i="88"/>
  <c r="B314" i="88"/>
  <c r="B313" i="88"/>
  <c r="B312" i="88"/>
  <c r="B311" i="88"/>
  <c r="B310" i="88"/>
  <c r="B309" i="88"/>
  <c r="B308" i="88"/>
  <c r="B307" i="88"/>
  <c r="B306" i="88"/>
  <c r="B305" i="88"/>
  <c r="B304" i="88"/>
  <c r="B303" i="88"/>
  <c r="B302" i="88"/>
  <c r="B301" i="88"/>
  <c r="B300" i="88"/>
  <c r="B299" i="88"/>
  <c r="B298" i="88"/>
  <c r="B297" i="88"/>
  <c r="B296" i="88"/>
  <c r="B295" i="88"/>
  <c r="B294" i="88"/>
  <c r="B293" i="88"/>
  <c r="B292" i="88"/>
  <c r="B291" i="88"/>
  <c r="B290" i="88"/>
  <c r="B289" i="88"/>
  <c r="B288" i="88"/>
  <c r="B287" i="88"/>
  <c r="B286" i="88"/>
  <c r="B285" i="88"/>
  <c r="B284" i="88"/>
  <c r="B283" i="88"/>
  <c r="B282" i="88"/>
  <c r="B281" i="88"/>
  <c r="B280" i="88"/>
  <c r="B279" i="88"/>
  <c r="B278" i="88"/>
  <c r="B277" i="88"/>
  <c r="B276" i="88"/>
  <c r="B275" i="88"/>
  <c r="B274" i="88"/>
  <c r="B273" i="88"/>
  <c r="B272" i="88"/>
  <c r="B271" i="88"/>
  <c r="B270" i="88"/>
  <c r="B269" i="88"/>
  <c r="B268" i="88"/>
  <c r="B267" i="88"/>
  <c r="B266" i="88"/>
  <c r="B265" i="88"/>
  <c r="B264" i="88"/>
  <c r="B263" i="88"/>
  <c r="B262" i="88"/>
  <c r="B261" i="88"/>
  <c r="B260" i="88"/>
  <c r="B259" i="88"/>
  <c r="B258" i="88"/>
  <c r="B257" i="88"/>
  <c r="B256" i="88"/>
  <c r="B255" i="88"/>
  <c r="B254" i="88"/>
  <c r="B253" i="88"/>
  <c r="B252" i="88"/>
  <c r="B251" i="88"/>
  <c r="B250" i="88"/>
  <c r="B249" i="88"/>
  <c r="B248" i="88"/>
  <c r="B247" i="88"/>
  <c r="B246" i="88"/>
  <c r="B245" i="88"/>
  <c r="B244" i="88"/>
  <c r="B243" i="88"/>
  <c r="B242" i="88"/>
  <c r="B241" i="88"/>
  <c r="B240" i="88"/>
  <c r="B239" i="88"/>
  <c r="B238" i="88"/>
  <c r="B237" i="88"/>
  <c r="B236" i="88"/>
  <c r="B235" i="88"/>
  <c r="B234" i="88"/>
  <c r="B233" i="88"/>
  <c r="B232" i="88"/>
  <c r="B231" i="88"/>
  <c r="B230" i="88"/>
  <c r="B229" i="88"/>
  <c r="B228" i="88"/>
  <c r="B227" i="88"/>
  <c r="B226" i="88"/>
  <c r="B225" i="88"/>
  <c r="B224" i="88"/>
  <c r="B223" i="88"/>
  <c r="B222" i="88"/>
  <c r="B221" i="88"/>
  <c r="B220" i="88"/>
  <c r="B219" i="88"/>
  <c r="B218" i="88"/>
  <c r="B217" i="88"/>
  <c r="B216" i="88"/>
  <c r="B215" i="88"/>
  <c r="B214" i="88"/>
  <c r="B213" i="88"/>
  <c r="B212" i="88"/>
  <c r="B211" i="88"/>
  <c r="B210" i="88"/>
  <c r="B209" i="88"/>
  <c r="B208" i="88"/>
  <c r="B207" i="88"/>
  <c r="B206" i="88"/>
  <c r="B205" i="88"/>
  <c r="B204" i="88"/>
  <c r="B203" i="88"/>
  <c r="B202" i="88"/>
  <c r="B201" i="88"/>
  <c r="B200" i="88"/>
  <c r="B199" i="88"/>
  <c r="B198" i="88"/>
  <c r="B197" i="88"/>
  <c r="B196" i="88"/>
  <c r="B195" i="88"/>
  <c r="B194" i="88"/>
  <c r="B193" i="88"/>
  <c r="B192" i="88"/>
  <c r="B191" i="88"/>
  <c r="B190" i="88"/>
  <c r="B189" i="88"/>
  <c r="B188" i="88"/>
  <c r="B187" i="88"/>
  <c r="B186" i="88"/>
  <c r="B185" i="88"/>
  <c r="B184" i="88"/>
  <c r="B183" i="88"/>
  <c r="B182" i="88"/>
  <c r="B181" i="88"/>
  <c r="B180" i="88"/>
  <c r="B179" i="88"/>
  <c r="B178" i="88"/>
  <c r="B177" i="88"/>
  <c r="B176" i="88"/>
  <c r="B175" i="88"/>
  <c r="B174" i="88"/>
  <c r="B173" i="88"/>
  <c r="B172" i="88"/>
  <c r="B171" i="88"/>
  <c r="B170" i="88"/>
  <c r="B169" i="88"/>
  <c r="B168" i="88"/>
  <c r="B167" i="88"/>
  <c r="B166" i="88"/>
  <c r="B165" i="88"/>
  <c r="B164" i="88"/>
  <c r="B163" i="88"/>
  <c r="B162" i="88"/>
  <c r="B161" i="88"/>
  <c r="B160" i="88"/>
  <c r="B159" i="88"/>
  <c r="B158" i="88"/>
  <c r="B157" i="88"/>
  <c r="B156" i="88"/>
  <c r="B155" i="88"/>
  <c r="B154" i="88"/>
  <c r="B153" i="88"/>
  <c r="B152" i="88"/>
  <c r="B151" i="88"/>
  <c r="B150" i="88"/>
  <c r="B149" i="88"/>
  <c r="B148" i="88"/>
  <c r="B147" i="88"/>
  <c r="B146" i="88"/>
  <c r="B145" i="88"/>
  <c r="B144" i="88"/>
  <c r="B143" i="88"/>
  <c r="B142" i="88"/>
  <c r="B141" i="88"/>
  <c r="B140" i="88"/>
  <c r="B139" i="88"/>
  <c r="B138" i="88"/>
  <c r="B137" i="88"/>
  <c r="B136" i="88"/>
  <c r="B135" i="88"/>
  <c r="B134" i="88"/>
  <c r="B133" i="88"/>
  <c r="B132" i="88"/>
  <c r="B131" i="88"/>
  <c r="B130" i="88"/>
  <c r="B129" i="88"/>
  <c r="B128" i="88"/>
  <c r="B127" i="88"/>
  <c r="B126" i="88"/>
  <c r="B125" i="88"/>
  <c r="B124" i="88"/>
  <c r="B123" i="88"/>
  <c r="B122" i="88"/>
  <c r="B121" i="88"/>
  <c r="B120" i="88"/>
  <c r="B119" i="88"/>
  <c r="B118" i="88"/>
  <c r="B117" i="88"/>
  <c r="B116" i="88"/>
  <c r="B115" i="88"/>
  <c r="B114" i="88"/>
  <c r="B113" i="88"/>
  <c r="B112" i="88"/>
  <c r="B111" i="88"/>
  <c r="B110" i="88"/>
  <c r="B109" i="88"/>
  <c r="B108" i="88"/>
  <c r="B107" i="88"/>
  <c r="B106" i="88"/>
  <c r="B105" i="88"/>
  <c r="B104" i="88"/>
  <c r="B103" i="88"/>
  <c r="B102" i="88"/>
  <c r="B101" i="88"/>
  <c r="B100" i="88"/>
  <c r="B99" i="88"/>
  <c r="B98" i="88"/>
  <c r="B97" i="88"/>
  <c r="B96" i="88"/>
  <c r="B95" i="88"/>
  <c r="B94" i="88"/>
  <c r="B93" i="88"/>
  <c r="B92" i="88"/>
  <c r="B91" i="88"/>
  <c r="B90" i="88"/>
  <c r="B89" i="88"/>
  <c r="B88" i="88"/>
  <c r="B87" i="88"/>
  <c r="B86" i="88"/>
  <c r="B85" i="88"/>
  <c r="B84" i="88"/>
  <c r="B83" i="88"/>
  <c r="B82" i="88"/>
  <c r="B81" i="88"/>
  <c r="B80" i="88"/>
  <c r="B79" i="88"/>
  <c r="B78" i="88"/>
  <c r="B77" i="88"/>
  <c r="B76" i="88"/>
  <c r="B75" i="88"/>
  <c r="B74" i="88"/>
  <c r="B73" i="88"/>
  <c r="B72" i="88"/>
  <c r="B71" i="88"/>
  <c r="B70" i="88"/>
  <c r="B69" i="88"/>
  <c r="B68" i="88"/>
  <c r="B67" i="88"/>
  <c r="B66" i="88"/>
  <c r="B65" i="88"/>
  <c r="B64" i="88"/>
  <c r="B63" i="88"/>
  <c r="B62" i="88"/>
  <c r="B61" i="88"/>
  <c r="B60" i="88"/>
  <c r="B59" i="88"/>
  <c r="B58" i="88"/>
  <c r="B57" i="88"/>
  <c r="B56" i="88"/>
  <c r="B55" i="88"/>
  <c r="B54" i="88"/>
  <c r="B53" i="88"/>
  <c r="B52" i="88"/>
  <c r="B51" i="88"/>
  <c r="B50" i="88"/>
  <c r="B49" i="88"/>
  <c r="B48" i="88"/>
  <c r="B47" i="88"/>
  <c r="B46" i="88"/>
  <c r="B45" i="88"/>
  <c r="B44" i="88"/>
  <c r="B43" i="88"/>
  <c r="B42" i="88"/>
  <c r="B41" i="88"/>
  <c r="B40" i="88"/>
  <c r="B39" i="88"/>
  <c r="B38" i="88"/>
  <c r="B37" i="88"/>
  <c r="B36" i="88"/>
  <c r="B35" i="88"/>
  <c r="B34" i="88"/>
  <c r="B33" i="88"/>
  <c r="B32" i="88"/>
  <c r="B31" i="88"/>
  <c r="B30" i="88"/>
  <c r="B29" i="88"/>
  <c r="B28" i="88"/>
  <c r="B27" i="88"/>
  <c r="B26" i="88"/>
  <c r="B25" i="88"/>
  <c r="B24" i="88"/>
  <c r="B23" i="88"/>
  <c r="B22" i="88"/>
  <c r="B21" i="88"/>
  <c r="B20" i="88"/>
  <c r="B19" i="88"/>
  <c r="B18" i="88"/>
  <c r="B17" i="88"/>
  <c r="B16" i="88"/>
  <c r="B15" i="88"/>
  <c r="B14" i="88"/>
  <c r="B13" i="88"/>
  <c r="B12" i="88"/>
  <c r="B11" i="88"/>
  <c r="B10" i="88"/>
  <c r="B9" i="88"/>
  <c r="B8" i="88"/>
  <c r="B7" i="88"/>
  <c r="B6" i="88"/>
  <c r="O33" i="7"/>
  <c r="I33" i="7"/>
  <c r="A8" i="87"/>
  <c r="A9" i="87" s="1"/>
  <c r="A10" i="87" s="1"/>
  <c r="A11" i="87" s="1"/>
  <c r="A12" i="87" s="1"/>
  <c r="A13" i="87" s="1"/>
  <c r="A14" i="87" s="1"/>
  <c r="A15" i="87" s="1"/>
  <c r="A16" i="87" s="1"/>
  <c r="A17" i="87" s="1"/>
  <c r="A18" i="87" s="1"/>
  <c r="A19" i="87" s="1"/>
  <c r="A20" i="87" s="1"/>
  <c r="A21" i="87" s="1"/>
  <c r="A22" i="87" s="1"/>
  <c r="A23" i="87" s="1"/>
  <c r="A24" i="87" s="1"/>
  <c r="A25" i="87" s="1"/>
  <c r="A26" i="87" s="1"/>
  <c r="A27" i="87" s="1"/>
  <c r="A28" i="87" s="1"/>
  <c r="A29" i="87" s="1"/>
  <c r="A30" i="87" s="1"/>
  <c r="A31" i="87" s="1"/>
  <c r="A32" i="87" s="1"/>
  <c r="A33" i="87" s="1"/>
  <c r="A34" i="87" s="1"/>
  <c r="A35" i="87" s="1"/>
  <c r="A36" i="87" s="1"/>
  <c r="A37" i="87" s="1"/>
  <c r="A38" i="87" s="1"/>
  <c r="A39" i="87" s="1"/>
  <c r="A40" i="87" s="1"/>
  <c r="A41" i="87" s="1"/>
  <c r="A42" i="87" s="1"/>
  <c r="A43" i="87" s="1"/>
  <c r="A44" i="87" s="1"/>
  <c r="A45" i="87" s="1"/>
  <c r="A46" i="87" s="1"/>
  <c r="A47" i="87" s="1"/>
  <c r="A48" i="87" s="1"/>
  <c r="A49" i="87" s="1"/>
  <c r="A50" i="87" s="1"/>
  <c r="A51" i="87" s="1"/>
  <c r="A52" i="87" s="1"/>
  <c r="A53" i="87" s="1"/>
  <c r="A54" i="87" s="1"/>
  <c r="A55" i="87" s="1"/>
  <c r="A56" i="87" s="1"/>
  <c r="A57" i="87" s="1"/>
  <c r="A58" i="87" s="1"/>
  <c r="A59" i="87" s="1"/>
  <c r="A60" i="87" s="1"/>
  <c r="A61" i="87" s="1"/>
  <c r="A62" i="87" s="1"/>
  <c r="A63" i="87" s="1"/>
  <c r="A64" i="87" s="1"/>
  <c r="A65" i="87" s="1"/>
  <c r="A66" i="87" s="1"/>
  <c r="A67" i="87" s="1"/>
  <c r="A68" i="87" s="1"/>
  <c r="A69" i="87" s="1"/>
  <c r="A70" i="87" s="1"/>
  <c r="A71" i="87" s="1"/>
  <c r="A72" i="87" s="1"/>
  <c r="A73" i="87" s="1"/>
  <c r="A74" i="87" s="1"/>
  <c r="A75" i="87" s="1"/>
  <c r="A76" i="87" s="1"/>
  <c r="A77" i="87" s="1"/>
  <c r="A78" i="87" s="1"/>
  <c r="A79" i="87" s="1"/>
  <c r="A80" i="87" s="1"/>
  <c r="A81" i="87" s="1"/>
  <c r="A82" i="87" s="1"/>
  <c r="A83" i="87" s="1"/>
  <c r="A84" i="87" s="1"/>
  <c r="A85" i="87" s="1"/>
  <c r="A86" i="87" s="1"/>
  <c r="A87" i="87" s="1"/>
  <c r="A88" i="87" s="1"/>
  <c r="A89" i="87" s="1"/>
  <c r="A90" i="87" s="1"/>
  <c r="A91" i="87" s="1"/>
  <c r="A92" i="87" s="1"/>
  <c r="A93" i="87" s="1"/>
  <c r="A94" i="87" s="1"/>
  <c r="A95" i="87" s="1"/>
  <c r="A96" i="87" s="1"/>
  <c r="A97" i="87" s="1"/>
  <c r="A98" i="87" s="1"/>
  <c r="A99" i="87" s="1"/>
  <c r="A100" i="87" s="1"/>
  <c r="A101" i="87" s="1"/>
  <c r="A102" i="87" s="1"/>
  <c r="A103" i="87" s="1"/>
  <c r="A104" i="87" s="1"/>
  <c r="A105" i="87" s="1"/>
  <c r="A106" i="87" s="1"/>
  <c r="A107" i="87" s="1"/>
  <c r="A108" i="87" s="1"/>
  <c r="A109" i="87" s="1"/>
  <c r="A110" i="87" s="1"/>
  <c r="A111" i="87" s="1"/>
  <c r="A112" i="87" s="1"/>
  <c r="A113" i="87" s="1"/>
  <c r="A114" i="87" s="1"/>
  <c r="A115" i="87" s="1"/>
  <c r="A116" i="87" s="1"/>
  <c r="A117" i="87" s="1"/>
  <c r="A118" i="87" s="1"/>
  <c r="A119" i="87" s="1"/>
  <c r="A120" i="87" s="1"/>
  <c r="A121" i="87" s="1"/>
  <c r="A122" i="87" s="1"/>
  <c r="A123" i="87" s="1"/>
  <c r="A124" i="87" s="1"/>
  <c r="A125" i="87" s="1"/>
  <c r="A126" i="87" s="1"/>
  <c r="A127" i="87" s="1"/>
  <c r="A128" i="87" s="1"/>
  <c r="A129" i="87" s="1"/>
  <c r="A130" i="87" s="1"/>
  <c r="A131" i="87" s="1"/>
  <c r="A132" i="87" s="1"/>
  <c r="A133" i="87" s="1"/>
  <c r="A134" i="87" s="1"/>
  <c r="A135" i="87" s="1"/>
  <c r="A136" i="87" s="1"/>
  <c r="A137" i="87" s="1"/>
  <c r="A138" i="87" s="1"/>
  <c r="A139" i="87" s="1"/>
  <c r="A140" i="87" s="1"/>
  <c r="A141" i="87" s="1"/>
  <c r="A142" i="87" s="1"/>
  <c r="A143" i="87" s="1"/>
  <c r="A144" i="87" s="1"/>
  <c r="A145" i="87" s="1"/>
  <c r="A146" i="87" s="1"/>
  <c r="A147" i="87" s="1"/>
  <c r="A148" i="87" s="1"/>
  <c r="A149" i="87" s="1"/>
  <c r="A150" i="87" s="1"/>
  <c r="A151" i="87" s="1"/>
  <c r="A152" i="87" s="1"/>
  <c r="A153" i="87" s="1"/>
  <c r="A154" i="87" s="1"/>
  <c r="A155" i="87" s="1"/>
  <c r="A156" i="87" s="1"/>
  <c r="A157" i="87" s="1"/>
  <c r="A158" i="87" s="1"/>
  <c r="A159" i="87" s="1"/>
  <c r="A160" i="87" s="1"/>
  <c r="A161" i="87" s="1"/>
  <c r="A162" i="87" s="1"/>
  <c r="A163" i="87" s="1"/>
  <c r="A164" i="87" s="1"/>
  <c r="A165" i="87" s="1"/>
  <c r="A166" i="87" s="1"/>
  <c r="A167" i="87" s="1"/>
  <c r="A168" i="87" s="1"/>
  <c r="A169" i="87" s="1"/>
  <c r="A170" i="87" s="1"/>
  <c r="A171" i="87" s="1"/>
  <c r="A172" i="87" s="1"/>
  <c r="A173" i="87" s="1"/>
  <c r="A174" i="87" s="1"/>
  <c r="A175" i="87" s="1"/>
  <c r="A176" i="87" s="1"/>
  <c r="A177" i="87" s="1"/>
  <c r="A178" i="87" s="1"/>
  <c r="A179" i="87" s="1"/>
  <c r="A180" i="87" s="1"/>
  <c r="A181" i="87" s="1"/>
  <c r="A182" i="87" s="1"/>
  <c r="A183" i="87" s="1"/>
  <c r="A184" i="87" s="1"/>
  <c r="A185" i="87" s="1"/>
  <c r="A186" i="87" s="1"/>
  <c r="A187" i="87" s="1"/>
  <c r="A188" i="87" s="1"/>
  <c r="A189" i="87" s="1"/>
  <c r="A190" i="87" s="1"/>
  <c r="A191" i="87" s="1"/>
  <c r="A192" i="87" s="1"/>
  <c r="A193" i="87" s="1"/>
  <c r="A194" i="87" s="1"/>
  <c r="A195" i="87" s="1"/>
  <c r="A196" i="87" s="1"/>
  <c r="A197" i="87" s="1"/>
  <c r="A198" i="87" s="1"/>
  <c r="A199" i="87" s="1"/>
  <c r="A200" i="87" s="1"/>
  <c r="A201" i="87" s="1"/>
  <c r="A202" i="87" s="1"/>
  <c r="A203" i="87" s="1"/>
  <c r="A204" i="87" s="1"/>
  <c r="A205" i="87" s="1"/>
  <c r="A206" i="87" s="1"/>
  <c r="A207" i="87" s="1"/>
  <c r="A208" i="87" s="1"/>
  <c r="A209" i="87" s="1"/>
  <c r="A210" i="87" s="1"/>
  <c r="A211" i="87" s="1"/>
  <c r="A212" i="87" s="1"/>
  <c r="A213" i="87" s="1"/>
  <c r="A214" i="87" s="1"/>
  <c r="A215" i="87" s="1"/>
  <c r="A216" i="87" s="1"/>
  <c r="A217" i="87" s="1"/>
  <c r="A218" i="87" s="1"/>
  <c r="A219" i="87" s="1"/>
  <c r="A220" i="87" s="1"/>
  <c r="A221" i="87" s="1"/>
  <c r="A222" i="87" s="1"/>
  <c r="A223" i="87" s="1"/>
  <c r="A224" i="87" s="1"/>
  <c r="A225" i="87" s="1"/>
  <c r="A226" i="87" s="1"/>
  <c r="A227" i="87" s="1"/>
  <c r="A228" i="87" s="1"/>
  <c r="A229" i="87" s="1"/>
  <c r="A230" i="87" s="1"/>
  <c r="A231" i="87" s="1"/>
  <c r="A232" i="87" s="1"/>
  <c r="A233" i="87" s="1"/>
  <c r="A234" i="87" s="1"/>
  <c r="A235" i="87" s="1"/>
  <c r="A236" i="87" s="1"/>
  <c r="A237" i="87" s="1"/>
  <c r="A238" i="87" s="1"/>
  <c r="A239" i="87" s="1"/>
  <c r="A240" i="87" s="1"/>
  <c r="A241" i="87" s="1"/>
  <c r="A242" i="87" s="1"/>
  <c r="A243" i="87" s="1"/>
  <c r="A244" i="87" s="1"/>
  <c r="A245" i="87" s="1"/>
  <c r="A246" i="87" s="1"/>
  <c r="A247" i="87" s="1"/>
  <c r="A248" i="87" s="1"/>
  <c r="A249" i="87" s="1"/>
  <c r="A250" i="87" s="1"/>
  <c r="A251" i="87" s="1"/>
  <c r="A252" i="87" s="1"/>
  <c r="A253" i="87" s="1"/>
  <c r="A254" i="87" s="1"/>
  <c r="A255" i="87" s="1"/>
  <c r="A256" i="87" s="1"/>
  <c r="A257" i="87" s="1"/>
  <c r="A258" i="87" s="1"/>
  <c r="A259" i="87" s="1"/>
  <c r="A260" i="87" s="1"/>
  <c r="A261" i="87" s="1"/>
  <c r="A262" i="87" s="1"/>
  <c r="A263" i="87" s="1"/>
  <c r="A264" i="87" s="1"/>
  <c r="A265" i="87" s="1"/>
  <c r="A266" i="87" s="1"/>
  <c r="A267" i="87" s="1"/>
  <c r="A268" i="87" s="1"/>
  <c r="A269" i="87" s="1"/>
  <c r="A270" i="87" s="1"/>
  <c r="A271" i="87" s="1"/>
  <c r="A272" i="87" s="1"/>
  <c r="A273" i="87" s="1"/>
  <c r="A274" i="87" s="1"/>
  <c r="A275" i="87" s="1"/>
  <c r="A276" i="87" s="1"/>
  <c r="A277" i="87" s="1"/>
  <c r="A278" i="87" s="1"/>
  <c r="A279" i="87" s="1"/>
  <c r="A280" i="87" s="1"/>
  <c r="A281" i="87" s="1"/>
  <c r="A282" i="87" s="1"/>
  <c r="A283" i="87" s="1"/>
  <c r="A284" i="87" s="1"/>
  <c r="A285" i="87" s="1"/>
  <c r="A286" i="87" s="1"/>
  <c r="A287" i="87" s="1"/>
  <c r="A288" i="87" s="1"/>
  <c r="A289" i="87" s="1"/>
  <c r="A290" i="87" s="1"/>
  <c r="A291" i="87" s="1"/>
  <c r="A292" i="87" s="1"/>
  <c r="A293" i="87" s="1"/>
  <c r="A294" i="87" s="1"/>
  <c r="A295" i="87" s="1"/>
  <c r="A296" i="87" s="1"/>
  <c r="A297" i="87" s="1"/>
  <c r="A298" i="87" s="1"/>
  <c r="A299" i="87" s="1"/>
  <c r="A300" i="87" s="1"/>
  <c r="A301" i="87" s="1"/>
  <c r="A302" i="87" s="1"/>
  <c r="A303" i="87" s="1"/>
  <c r="A304" i="87" s="1"/>
  <c r="A305" i="87" s="1"/>
  <c r="A306" i="87" s="1"/>
  <c r="A307" i="87" s="1"/>
  <c r="A308" i="87" s="1"/>
  <c r="A309" i="87" s="1"/>
  <c r="A310" i="87" s="1"/>
  <c r="A311" i="87" s="1"/>
  <c r="A312" i="87" s="1"/>
  <c r="A313" i="87" s="1"/>
  <c r="A314" i="87" s="1"/>
  <c r="A315" i="87" s="1"/>
  <c r="A316" i="87" s="1"/>
  <c r="A317" i="87" s="1"/>
  <c r="A318" i="87" s="1"/>
  <c r="A319" i="87" s="1"/>
  <c r="A320" i="87" s="1"/>
  <c r="A321" i="87" s="1"/>
  <c r="A322" i="87" s="1"/>
  <c r="A323" i="87" s="1"/>
  <c r="A324" i="87" s="1"/>
  <c r="A325" i="87" s="1"/>
  <c r="A326" i="87" s="1"/>
  <c r="A327" i="87" s="1"/>
  <c r="A328" i="87" s="1"/>
  <c r="A329" i="87" s="1"/>
  <c r="A330" i="87" s="1"/>
  <c r="A331" i="87" s="1"/>
  <c r="A332" i="87" s="1"/>
  <c r="A333" i="87" s="1"/>
  <c r="A334" i="87" s="1"/>
  <c r="A335" i="87" s="1"/>
  <c r="A336" i="87" s="1"/>
  <c r="A337" i="87" s="1"/>
  <c r="A338" i="87" s="1"/>
  <c r="A339" i="87" s="1"/>
  <c r="A340" i="87" s="1"/>
  <c r="A341" i="87" s="1"/>
  <c r="A342" i="87" s="1"/>
  <c r="A343" i="87" s="1"/>
  <c r="A344" i="87" s="1"/>
  <c r="A345" i="87" s="1"/>
  <c r="A346" i="87" s="1"/>
  <c r="A347" i="87" s="1"/>
  <c r="A348" i="87" s="1"/>
  <c r="A349" i="87" s="1"/>
  <c r="A350" i="87" s="1"/>
  <c r="A351" i="87" s="1"/>
  <c r="A352" i="87" s="1"/>
  <c r="A353" i="87" s="1"/>
  <c r="A354" i="87" s="1"/>
  <c r="A355" i="87" s="1"/>
  <c r="A356" i="87" s="1"/>
  <c r="A357" i="87" s="1"/>
  <c r="A358" i="87" s="1"/>
  <c r="A359" i="87" s="1"/>
  <c r="A360" i="87" s="1"/>
  <c r="A361" i="87" s="1"/>
  <c r="A362" i="87" s="1"/>
  <c r="A363" i="87" s="1"/>
  <c r="A364" i="87" s="1"/>
  <c r="A365" i="87" s="1"/>
  <c r="A366" i="87" s="1"/>
  <c r="A367" i="87" s="1"/>
  <c r="A368" i="87" s="1"/>
  <c r="A369" i="87" s="1"/>
  <c r="A370" i="87" s="1"/>
  <c r="A7" i="87"/>
  <c r="K6" i="87"/>
  <c r="C7" i="87"/>
  <c r="K7" i="87" s="1"/>
  <c r="D370" i="87"/>
  <c r="D369" i="87"/>
  <c r="D368" i="87"/>
  <c r="D367" i="87"/>
  <c r="D366" i="87"/>
  <c r="D365" i="87"/>
  <c r="D364" i="87"/>
  <c r="D363" i="87"/>
  <c r="D362" i="87"/>
  <c r="D361" i="87"/>
  <c r="D360" i="87"/>
  <c r="D359" i="87"/>
  <c r="D358" i="87"/>
  <c r="D357" i="87"/>
  <c r="D356" i="87"/>
  <c r="D355" i="87"/>
  <c r="D354" i="87"/>
  <c r="D353" i="87"/>
  <c r="D352" i="87"/>
  <c r="D351" i="87"/>
  <c r="D350" i="87"/>
  <c r="D349" i="87"/>
  <c r="D348" i="87"/>
  <c r="D347" i="87"/>
  <c r="D346" i="87"/>
  <c r="D345" i="87"/>
  <c r="D344" i="87"/>
  <c r="D343" i="87"/>
  <c r="D342" i="87"/>
  <c r="D341" i="87"/>
  <c r="D340" i="87"/>
  <c r="D339" i="87"/>
  <c r="D338" i="87"/>
  <c r="D337" i="87"/>
  <c r="D336" i="87"/>
  <c r="D335" i="87"/>
  <c r="D334" i="87"/>
  <c r="D333" i="87"/>
  <c r="D332" i="87"/>
  <c r="D331" i="87"/>
  <c r="D330" i="87"/>
  <c r="D329" i="87"/>
  <c r="D328" i="87"/>
  <c r="D327" i="87"/>
  <c r="D326" i="87"/>
  <c r="D325" i="87"/>
  <c r="D324" i="87"/>
  <c r="D323" i="87"/>
  <c r="D322" i="87"/>
  <c r="D321" i="87"/>
  <c r="D320" i="87"/>
  <c r="D319" i="87"/>
  <c r="D318" i="87"/>
  <c r="D317" i="87"/>
  <c r="D316" i="87"/>
  <c r="D315" i="87"/>
  <c r="D314" i="87"/>
  <c r="D313" i="87"/>
  <c r="D312" i="87"/>
  <c r="D311" i="87"/>
  <c r="D310" i="87"/>
  <c r="D309" i="87"/>
  <c r="D308" i="87"/>
  <c r="D307" i="87"/>
  <c r="D306" i="87"/>
  <c r="D305" i="87"/>
  <c r="F305" i="87" s="1"/>
  <c r="D304" i="87"/>
  <c r="F304" i="87" s="1"/>
  <c r="D303" i="87"/>
  <c r="F303" i="87" s="1"/>
  <c r="D302" i="87"/>
  <c r="F302" i="87" s="1"/>
  <c r="D301" i="87"/>
  <c r="F301" i="87" s="1"/>
  <c r="D300" i="87"/>
  <c r="F300" i="87" s="1"/>
  <c r="D299" i="87"/>
  <c r="F299" i="87" s="1"/>
  <c r="D298" i="87"/>
  <c r="F298" i="87" s="1"/>
  <c r="D297" i="87"/>
  <c r="F297" i="87" s="1"/>
  <c r="D296" i="87"/>
  <c r="F296" i="87" s="1"/>
  <c r="D295" i="87"/>
  <c r="F295" i="87" s="1"/>
  <c r="D294" i="87"/>
  <c r="F294" i="87" s="1"/>
  <c r="D293" i="87"/>
  <c r="F293" i="87" s="1"/>
  <c r="D292" i="87"/>
  <c r="F292" i="87" s="1"/>
  <c r="D291" i="87"/>
  <c r="F291" i="87" s="1"/>
  <c r="D290" i="87"/>
  <c r="F290" i="87" s="1"/>
  <c r="D289" i="87"/>
  <c r="F289" i="87" s="1"/>
  <c r="D288" i="87"/>
  <c r="F288" i="87" s="1"/>
  <c r="D287" i="87"/>
  <c r="F287" i="87" s="1"/>
  <c r="D286" i="87"/>
  <c r="F286" i="87" s="1"/>
  <c r="D285" i="87"/>
  <c r="F285" i="87" s="1"/>
  <c r="D284" i="87"/>
  <c r="F284" i="87" s="1"/>
  <c r="D283" i="87"/>
  <c r="F283" i="87" s="1"/>
  <c r="D282" i="87"/>
  <c r="F282" i="87" s="1"/>
  <c r="D281" i="87"/>
  <c r="F281" i="87" s="1"/>
  <c r="D280" i="87"/>
  <c r="F280" i="87" s="1"/>
  <c r="D279" i="87"/>
  <c r="F279" i="87" s="1"/>
  <c r="D278" i="87"/>
  <c r="F278" i="87" s="1"/>
  <c r="D277" i="87"/>
  <c r="F277" i="87" s="1"/>
  <c r="D276" i="87"/>
  <c r="F276" i="87" s="1"/>
  <c r="D275" i="87"/>
  <c r="F275" i="87" s="1"/>
  <c r="D274" i="87"/>
  <c r="F274" i="87" s="1"/>
  <c r="D273" i="87"/>
  <c r="F273" i="87" s="1"/>
  <c r="D272" i="87"/>
  <c r="F272" i="87" s="1"/>
  <c r="D271" i="87"/>
  <c r="F271" i="87" s="1"/>
  <c r="D270" i="87"/>
  <c r="F270" i="87" s="1"/>
  <c r="D269" i="87"/>
  <c r="F269" i="87" s="1"/>
  <c r="D268" i="87"/>
  <c r="F268" i="87" s="1"/>
  <c r="D267" i="87"/>
  <c r="F267" i="87" s="1"/>
  <c r="D266" i="87"/>
  <c r="F266" i="87" s="1"/>
  <c r="D265" i="87"/>
  <c r="F265" i="87" s="1"/>
  <c r="D264" i="87"/>
  <c r="F264" i="87" s="1"/>
  <c r="D263" i="87"/>
  <c r="F263" i="87" s="1"/>
  <c r="D262" i="87"/>
  <c r="F262" i="87" s="1"/>
  <c r="D261" i="87"/>
  <c r="F261" i="87" s="1"/>
  <c r="D260" i="87"/>
  <c r="F260" i="87" s="1"/>
  <c r="D259" i="87"/>
  <c r="F259" i="87" s="1"/>
  <c r="D258" i="87"/>
  <c r="F258" i="87" s="1"/>
  <c r="D257" i="87"/>
  <c r="F257" i="87" s="1"/>
  <c r="D256" i="87"/>
  <c r="F256" i="87" s="1"/>
  <c r="D255" i="87"/>
  <c r="F255" i="87" s="1"/>
  <c r="D254" i="87"/>
  <c r="F254" i="87" s="1"/>
  <c r="D253" i="87"/>
  <c r="F253" i="87" s="1"/>
  <c r="D252" i="87"/>
  <c r="F252" i="87" s="1"/>
  <c r="D251" i="87"/>
  <c r="F251" i="87" s="1"/>
  <c r="D250" i="87"/>
  <c r="F250" i="87" s="1"/>
  <c r="D249" i="87"/>
  <c r="F249" i="87" s="1"/>
  <c r="D248" i="87"/>
  <c r="F248" i="87" s="1"/>
  <c r="D247" i="87"/>
  <c r="F247" i="87" s="1"/>
  <c r="D246" i="87"/>
  <c r="F246" i="87" s="1"/>
  <c r="D245" i="87"/>
  <c r="F245" i="87" s="1"/>
  <c r="D244" i="87"/>
  <c r="F244" i="87" s="1"/>
  <c r="D243" i="87"/>
  <c r="F243" i="87" s="1"/>
  <c r="D242" i="87"/>
  <c r="F242" i="87" s="1"/>
  <c r="D241" i="87"/>
  <c r="F241" i="87" s="1"/>
  <c r="D240" i="87"/>
  <c r="F240" i="87" s="1"/>
  <c r="D239" i="87"/>
  <c r="F239" i="87" s="1"/>
  <c r="D238" i="87"/>
  <c r="F238" i="87" s="1"/>
  <c r="D237" i="87"/>
  <c r="F237" i="87" s="1"/>
  <c r="D236" i="87"/>
  <c r="F236" i="87" s="1"/>
  <c r="D235" i="87"/>
  <c r="F235" i="87" s="1"/>
  <c r="D234" i="87"/>
  <c r="F234" i="87" s="1"/>
  <c r="D233" i="87"/>
  <c r="F233" i="87" s="1"/>
  <c r="D232" i="87"/>
  <c r="F232" i="87" s="1"/>
  <c r="D231" i="87"/>
  <c r="F231" i="87" s="1"/>
  <c r="D230" i="87"/>
  <c r="F230" i="87" s="1"/>
  <c r="D229" i="87"/>
  <c r="F229" i="87" s="1"/>
  <c r="D228" i="87"/>
  <c r="F228" i="87" s="1"/>
  <c r="D227" i="87"/>
  <c r="F227" i="87" s="1"/>
  <c r="D226" i="87"/>
  <c r="F226" i="87" s="1"/>
  <c r="D225" i="87"/>
  <c r="F225" i="87" s="1"/>
  <c r="D224" i="87"/>
  <c r="F224" i="87" s="1"/>
  <c r="D223" i="87"/>
  <c r="F223" i="87" s="1"/>
  <c r="D222" i="87"/>
  <c r="F222" i="87" s="1"/>
  <c r="D221" i="87"/>
  <c r="F221" i="87" s="1"/>
  <c r="D220" i="87"/>
  <c r="F220" i="87" s="1"/>
  <c r="D219" i="87"/>
  <c r="F219" i="87" s="1"/>
  <c r="D218" i="87"/>
  <c r="F218" i="87" s="1"/>
  <c r="D217" i="87"/>
  <c r="F217" i="87" s="1"/>
  <c r="D216" i="87"/>
  <c r="F216" i="87" s="1"/>
  <c r="D215" i="87"/>
  <c r="F215" i="87" s="1"/>
  <c r="D214" i="87"/>
  <c r="F214" i="87" s="1"/>
  <c r="D213" i="87"/>
  <c r="F213" i="87" s="1"/>
  <c r="D212" i="87"/>
  <c r="F212" i="87" s="1"/>
  <c r="D211" i="87"/>
  <c r="F211" i="87" s="1"/>
  <c r="D210" i="87"/>
  <c r="F210" i="87" s="1"/>
  <c r="D209" i="87"/>
  <c r="F209" i="87" s="1"/>
  <c r="D208" i="87"/>
  <c r="F208" i="87" s="1"/>
  <c r="D207" i="87"/>
  <c r="F207" i="87" s="1"/>
  <c r="D206" i="87"/>
  <c r="F206" i="87" s="1"/>
  <c r="D205" i="87"/>
  <c r="F205" i="87" s="1"/>
  <c r="D204" i="87"/>
  <c r="F204" i="87" s="1"/>
  <c r="D203" i="87"/>
  <c r="F203" i="87" s="1"/>
  <c r="D202" i="87"/>
  <c r="F202" i="87" s="1"/>
  <c r="D201" i="87"/>
  <c r="F201" i="87" s="1"/>
  <c r="D200" i="87"/>
  <c r="F200" i="87" s="1"/>
  <c r="D199" i="87"/>
  <c r="F199" i="87" s="1"/>
  <c r="D198" i="87"/>
  <c r="F198" i="87" s="1"/>
  <c r="D197" i="87"/>
  <c r="F197" i="87" s="1"/>
  <c r="D196" i="87"/>
  <c r="F196" i="87" s="1"/>
  <c r="D195" i="87"/>
  <c r="F195" i="87" s="1"/>
  <c r="D194" i="87"/>
  <c r="F194" i="87" s="1"/>
  <c r="D193" i="87"/>
  <c r="F193" i="87" s="1"/>
  <c r="D192" i="87"/>
  <c r="F192" i="87" s="1"/>
  <c r="D191" i="87"/>
  <c r="F191" i="87" s="1"/>
  <c r="D190" i="87"/>
  <c r="F190" i="87" s="1"/>
  <c r="D189" i="87"/>
  <c r="F189" i="87" s="1"/>
  <c r="D188" i="87"/>
  <c r="F188" i="87" s="1"/>
  <c r="D187" i="87"/>
  <c r="F187" i="87" s="1"/>
  <c r="D186" i="87"/>
  <c r="F186" i="87" s="1"/>
  <c r="D185" i="87"/>
  <c r="F185" i="87" s="1"/>
  <c r="D184" i="87"/>
  <c r="F184" i="87" s="1"/>
  <c r="D183" i="87"/>
  <c r="F183" i="87" s="1"/>
  <c r="D182" i="87"/>
  <c r="F182" i="87" s="1"/>
  <c r="D181" i="87"/>
  <c r="F181" i="87" s="1"/>
  <c r="D180" i="87"/>
  <c r="F180" i="87" s="1"/>
  <c r="D179" i="87"/>
  <c r="F179" i="87" s="1"/>
  <c r="D178" i="87"/>
  <c r="F178" i="87" s="1"/>
  <c r="D177" i="87"/>
  <c r="F177" i="87" s="1"/>
  <c r="D176" i="87"/>
  <c r="F176" i="87" s="1"/>
  <c r="D175" i="87"/>
  <c r="F175" i="87" s="1"/>
  <c r="D174" i="87"/>
  <c r="F174" i="87" s="1"/>
  <c r="D173" i="87"/>
  <c r="F173" i="87" s="1"/>
  <c r="D172" i="87"/>
  <c r="F172" i="87" s="1"/>
  <c r="D171" i="87"/>
  <c r="F171" i="87" s="1"/>
  <c r="D170" i="87"/>
  <c r="F170" i="87" s="1"/>
  <c r="D169" i="87"/>
  <c r="F169" i="87" s="1"/>
  <c r="D168" i="87"/>
  <c r="F168" i="87" s="1"/>
  <c r="D167" i="87"/>
  <c r="F167" i="87" s="1"/>
  <c r="D166" i="87"/>
  <c r="F166" i="87" s="1"/>
  <c r="D165" i="87"/>
  <c r="F165" i="87" s="1"/>
  <c r="D164" i="87"/>
  <c r="F164" i="87" s="1"/>
  <c r="D163" i="87"/>
  <c r="F163" i="87" s="1"/>
  <c r="D162" i="87"/>
  <c r="F162" i="87" s="1"/>
  <c r="D161" i="87"/>
  <c r="F161" i="87" s="1"/>
  <c r="D160" i="87"/>
  <c r="F160" i="87" s="1"/>
  <c r="D159" i="87"/>
  <c r="F159" i="87" s="1"/>
  <c r="D158" i="87"/>
  <c r="F158" i="87" s="1"/>
  <c r="D157" i="87"/>
  <c r="F157" i="87" s="1"/>
  <c r="D156" i="87"/>
  <c r="F156" i="87" s="1"/>
  <c r="D155" i="87"/>
  <c r="F155" i="87" s="1"/>
  <c r="D154" i="87"/>
  <c r="F154" i="87" s="1"/>
  <c r="D153" i="87"/>
  <c r="F153" i="87" s="1"/>
  <c r="D152" i="87"/>
  <c r="F152" i="87" s="1"/>
  <c r="D151" i="87"/>
  <c r="F151" i="87" s="1"/>
  <c r="D150" i="87"/>
  <c r="F150" i="87" s="1"/>
  <c r="D149" i="87"/>
  <c r="F149" i="87" s="1"/>
  <c r="D148" i="87"/>
  <c r="F148" i="87" s="1"/>
  <c r="D147" i="87"/>
  <c r="F147" i="87" s="1"/>
  <c r="D146" i="87"/>
  <c r="F146" i="87" s="1"/>
  <c r="D145" i="87"/>
  <c r="F145" i="87" s="1"/>
  <c r="D144" i="87"/>
  <c r="F144" i="87" s="1"/>
  <c r="D143" i="87"/>
  <c r="F143" i="87" s="1"/>
  <c r="D142" i="87"/>
  <c r="F142" i="87" s="1"/>
  <c r="D141" i="87"/>
  <c r="F141" i="87" s="1"/>
  <c r="D140" i="87"/>
  <c r="F140" i="87" s="1"/>
  <c r="D139" i="87"/>
  <c r="F139" i="87" s="1"/>
  <c r="D138" i="87"/>
  <c r="F138" i="87" s="1"/>
  <c r="D137" i="87"/>
  <c r="F137" i="87" s="1"/>
  <c r="D136" i="87"/>
  <c r="F136" i="87" s="1"/>
  <c r="D135" i="87"/>
  <c r="F135" i="87" s="1"/>
  <c r="D134" i="87"/>
  <c r="F134" i="87" s="1"/>
  <c r="D133" i="87"/>
  <c r="F133" i="87" s="1"/>
  <c r="D132" i="87"/>
  <c r="F132" i="87" s="1"/>
  <c r="D131" i="87"/>
  <c r="F131" i="87" s="1"/>
  <c r="D130" i="87"/>
  <c r="F130" i="87" s="1"/>
  <c r="D129" i="87"/>
  <c r="F129" i="87" s="1"/>
  <c r="D128" i="87"/>
  <c r="F128" i="87" s="1"/>
  <c r="D127" i="87"/>
  <c r="F127" i="87" s="1"/>
  <c r="D126" i="87"/>
  <c r="F126" i="87" s="1"/>
  <c r="D125" i="87"/>
  <c r="F125" i="87" s="1"/>
  <c r="D124" i="87"/>
  <c r="F124" i="87" s="1"/>
  <c r="D123" i="87"/>
  <c r="F123" i="87" s="1"/>
  <c r="D122" i="87"/>
  <c r="F122" i="87" s="1"/>
  <c r="D121" i="87"/>
  <c r="F121" i="87" s="1"/>
  <c r="D120" i="87"/>
  <c r="F120" i="87" s="1"/>
  <c r="D119" i="87"/>
  <c r="F119" i="87" s="1"/>
  <c r="D118" i="87"/>
  <c r="F118" i="87" s="1"/>
  <c r="D117" i="87"/>
  <c r="F117" i="87" s="1"/>
  <c r="D116" i="87"/>
  <c r="F116" i="87" s="1"/>
  <c r="D115" i="87"/>
  <c r="F115" i="87" s="1"/>
  <c r="D114" i="87"/>
  <c r="F114" i="87" s="1"/>
  <c r="D113" i="87"/>
  <c r="F113" i="87" s="1"/>
  <c r="D112" i="87"/>
  <c r="F112" i="87" s="1"/>
  <c r="D111" i="87"/>
  <c r="F111" i="87" s="1"/>
  <c r="D110" i="87"/>
  <c r="F110" i="87" s="1"/>
  <c r="D109" i="87"/>
  <c r="F109" i="87" s="1"/>
  <c r="D108" i="87"/>
  <c r="F108" i="87" s="1"/>
  <c r="D107" i="87"/>
  <c r="F107" i="87" s="1"/>
  <c r="D106" i="87"/>
  <c r="F106" i="87" s="1"/>
  <c r="D105" i="87"/>
  <c r="F105" i="87" s="1"/>
  <c r="D104" i="87"/>
  <c r="F104" i="87" s="1"/>
  <c r="D103" i="87"/>
  <c r="F103" i="87" s="1"/>
  <c r="D102" i="87"/>
  <c r="F102" i="87" s="1"/>
  <c r="D101" i="87"/>
  <c r="F101" i="87" s="1"/>
  <c r="D100" i="87"/>
  <c r="F100" i="87" s="1"/>
  <c r="D99" i="87"/>
  <c r="F99" i="87" s="1"/>
  <c r="D98" i="87"/>
  <c r="F98" i="87" s="1"/>
  <c r="D97" i="87"/>
  <c r="F97" i="87" s="1"/>
  <c r="D96" i="87"/>
  <c r="F96" i="87" s="1"/>
  <c r="D95" i="87"/>
  <c r="F95" i="87" s="1"/>
  <c r="D94" i="87"/>
  <c r="F94" i="87" s="1"/>
  <c r="D93" i="87"/>
  <c r="F93" i="87" s="1"/>
  <c r="D92" i="87"/>
  <c r="F92" i="87" s="1"/>
  <c r="D91" i="87"/>
  <c r="F91" i="87" s="1"/>
  <c r="D90" i="87"/>
  <c r="F90" i="87" s="1"/>
  <c r="D89" i="87"/>
  <c r="F89" i="87" s="1"/>
  <c r="D88" i="87"/>
  <c r="F88" i="87" s="1"/>
  <c r="D87" i="87"/>
  <c r="F87" i="87" s="1"/>
  <c r="D86" i="87"/>
  <c r="F86" i="87" s="1"/>
  <c r="D85" i="87"/>
  <c r="F85" i="87" s="1"/>
  <c r="D84" i="87"/>
  <c r="F84" i="87" s="1"/>
  <c r="D83" i="87"/>
  <c r="F83" i="87" s="1"/>
  <c r="D82" i="87"/>
  <c r="F82" i="87" s="1"/>
  <c r="D81" i="87"/>
  <c r="F81" i="87" s="1"/>
  <c r="D80" i="87"/>
  <c r="F80" i="87" s="1"/>
  <c r="D79" i="87"/>
  <c r="F79" i="87" s="1"/>
  <c r="D78" i="87"/>
  <c r="F78" i="87" s="1"/>
  <c r="D77" i="87"/>
  <c r="F77" i="87" s="1"/>
  <c r="D76" i="87"/>
  <c r="F76" i="87" s="1"/>
  <c r="D75" i="87"/>
  <c r="F75" i="87" s="1"/>
  <c r="D74" i="87"/>
  <c r="F74" i="87" s="1"/>
  <c r="D73" i="87"/>
  <c r="F73" i="87" s="1"/>
  <c r="D72" i="87"/>
  <c r="F72" i="87" s="1"/>
  <c r="D71" i="87"/>
  <c r="F71" i="87" s="1"/>
  <c r="D70" i="87"/>
  <c r="F70" i="87" s="1"/>
  <c r="D69" i="87"/>
  <c r="F69" i="87" s="1"/>
  <c r="D68" i="87"/>
  <c r="F68" i="87" s="1"/>
  <c r="D67" i="87"/>
  <c r="F67" i="87" s="1"/>
  <c r="D66" i="87"/>
  <c r="F66" i="87" s="1"/>
  <c r="D65" i="87"/>
  <c r="F65" i="87" s="1"/>
  <c r="D64" i="87"/>
  <c r="F64" i="87" s="1"/>
  <c r="D63" i="87"/>
  <c r="F63" i="87" s="1"/>
  <c r="D62" i="87"/>
  <c r="F62" i="87" s="1"/>
  <c r="D61" i="87"/>
  <c r="F61" i="87" s="1"/>
  <c r="D60" i="87"/>
  <c r="F60" i="87" s="1"/>
  <c r="D59" i="87"/>
  <c r="F59" i="87" s="1"/>
  <c r="D58" i="87"/>
  <c r="F58" i="87" s="1"/>
  <c r="D57" i="87"/>
  <c r="F57" i="87" s="1"/>
  <c r="D56" i="87"/>
  <c r="F56" i="87" s="1"/>
  <c r="D55" i="87"/>
  <c r="F55" i="87" s="1"/>
  <c r="D54" i="87"/>
  <c r="F54" i="87" s="1"/>
  <c r="D53" i="87"/>
  <c r="F53" i="87" s="1"/>
  <c r="D52" i="87"/>
  <c r="F52" i="87" s="1"/>
  <c r="D51" i="87"/>
  <c r="F51" i="87" s="1"/>
  <c r="D50" i="87"/>
  <c r="F50" i="87" s="1"/>
  <c r="D49" i="87"/>
  <c r="F49" i="87" s="1"/>
  <c r="D48" i="87"/>
  <c r="F48" i="87" s="1"/>
  <c r="D47" i="87"/>
  <c r="F47" i="87" s="1"/>
  <c r="D46" i="87"/>
  <c r="F46" i="87" s="1"/>
  <c r="D45" i="87"/>
  <c r="F45" i="87" s="1"/>
  <c r="D44" i="87"/>
  <c r="F44" i="87" s="1"/>
  <c r="D43" i="87"/>
  <c r="F43" i="87" s="1"/>
  <c r="D42" i="87"/>
  <c r="F42" i="87" s="1"/>
  <c r="D41" i="87"/>
  <c r="F41" i="87" s="1"/>
  <c r="D40" i="87"/>
  <c r="F40" i="87" s="1"/>
  <c r="D39" i="87"/>
  <c r="F39" i="87" s="1"/>
  <c r="D38" i="87"/>
  <c r="F38" i="87" s="1"/>
  <c r="D37" i="87"/>
  <c r="F37" i="87" s="1"/>
  <c r="D36" i="87"/>
  <c r="F36" i="87" s="1"/>
  <c r="D35" i="87"/>
  <c r="F35" i="87" s="1"/>
  <c r="D34" i="87"/>
  <c r="F34" i="87" s="1"/>
  <c r="D33" i="87"/>
  <c r="F33" i="87" s="1"/>
  <c r="D32" i="87"/>
  <c r="F32" i="87" s="1"/>
  <c r="D31" i="87"/>
  <c r="F31" i="87" s="1"/>
  <c r="D30" i="87"/>
  <c r="F30" i="87" s="1"/>
  <c r="D29" i="87"/>
  <c r="F29" i="87" s="1"/>
  <c r="D28" i="87"/>
  <c r="F28" i="87" s="1"/>
  <c r="D27" i="87"/>
  <c r="F27" i="87" s="1"/>
  <c r="D26" i="87"/>
  <c r="F26" i="87" s="1"/>
  <c r="D25" i="87"/>
  <c r="F25" i="87" s="1"/>
  <c r="D24" i="87"/>
  <c r="F24" i="87" s="1"/>
  <c r="D23" i="87"/>
  <c r="F23" i="87" s="1"/>
  <c r="D22" i="87"/>
  <c r="F22" i="87" s="1"/>
  <c r="D21" i="87"/>
  <c r="F21" i="87" s="1"/>
  <c r="D20" i="87"/>
  <c r="F20" i="87" s="1"/>
  <c r="D19" i="87"/>
  <c r="F19" i="87" s="1"/>
  <c r="D18" i="87"/>
  <c r="F18" i="87" s="1"/>
  <c r="D17" i="87"/>
  <c r="F17" i="87" s="1"/>
  <c r="D16" i="87"/>
  <c r="F16" i="87" s="1"/>
  <c r="D15" i="87"/>
  <c r="F15" i="87" s="1"/>
  <c r="D14" i="87"/>
  <c r="F14" i="87" s="1"/>
  <c r="D13" i="87"/>
  <c r="F13" i="87" s="1"/>
  <c r="D12" i="87"/>
  <c r="F12" i="87" s="1"/>
  <c r="D11" i="87"/>
  <c r="F11" i="87" s="1"/>
  <c r="D10" i="87"/>
  <c r="F10" i="87" s="1"/>
  <c r="D9" i="87"/>
  <c r="F9" i="87" s="1"/>
  <c r="D8" i="87"/>
  <c r="F8" i="87" s="1"/>
  <c r="D7" i="87"/>
  <c r="D6" i="87"/>
  <c r="B370" i="87"/>
  <c r="B369" i="87"/>
  <c r="B368" i="87"/>
  <c r="B367" i="87"/>
  <c r="B366" i="87"/>
  <c r="B365" i="87"/>
  <c r="B364" i="87"/>
  <c r="B363" i="87"/>
  <c r="B362" i="87"/>
  <c r="B361" i="87"/>
  <c r="B360" i="87"/>
  <c r="B359" i="87"/>
  <c r="B358" i="87"/>
  <c r="B357" i="87"/>
  <c r="B356" i="87"/>
  <c r="B355" i="87"/>
  <c r="B354" i="87"/>
  <c r="B353" i="87"/>
  <c r="B352" i="87"/>
  <c r="B351" i="87"/>
  <c r="B350" i="87"/>
  <c r="B349" i="87"/>
  <c r="B348" i="87"/>
  <c r="B347" i="87"/>
  <c r="B346" i="87"/>
  <c r="B345" i="87"/>
  <c r="B344" i="87"/>
  <c r="B343" i="87"/>
  <c r="B342" i="87"/>
  <c r="B341" i="87"/>
  <c r="B340" i="87"/>
  <c r="B339" i="87"/>
  <c r="B338" i="87"/>
  <c r="B337" i="87"/>
  <c r="B336" i="87"/>
  <c r="B335" i="87"/>
  <c r="B334" i="87"/>
  <c r="B333" i="87"/>
  <c r="B332" i="87"/>
  <c r="B331" i="87"/>
  <c r="B330" i="87"/>
  <c r="B329" i="87"/>
  <c r="B328" i="87"/>
  <c r="B327" i="87"/>
  <c r="B326" i="87"/>
  <c r="B325" i="87"/>
  <c r="B324" i="87"/>
  <c r="B323" i="87"/>
  <c r="B322" i="87"/>
  <c r="B321" i="87"/>
  <c r="B320" i="87"/>
  <c r="B319" i="87"/>
  <c r="B318" i="87"/>
  <c r="B317" i="87"/>
  <c r="B316" i="87"/>
  <c r="B315" i="87"/>
  <c r="B314" i="87"/>
  <c r="B313" i="87"/>
  <c r="B312" i="87"/>
  <c r="B311" i="87"/>
  <c r="B310" i="87"/>
  <c r="B309" i="87"/>
  <c r="B308" i="87"/>
  <c r="B307" i="87"/>
  <c r="B306" i="87"/>
  <c r="B305" i="87"/>
  <c r="B304" i="87"/>
  <c r="B303" i="87"/>
  <c r="B302" i="87"/>
  <c r="B301" i="87"/>
  <c r="B300" i="87"/>
  <c r="B299" i="87"/>
  <c r="B298" i="87"/>
  <c r="B297" i="87"/>
  <c r="B296" i="87"/>
  <c r="B295" i="87"/>
  <c r="B294" i="87"/>
  <c r="B293" i="87"/>
  <c r="B292" i="87"/>
  <c r="B291" i="87"/>
  <c r="B290" i="87"/>
  <c r="B289" i="87"/>
  <c r="B288" i="87"/>
  <c r="B287" i="87"/>
  <c r="B286" i="87"/>
  <c r="B285" i="87"/>
  <c r="B284" i="87"/>
  <c r="B283" i="87"/>
  <c r="B282" i="87"/>
  <c r="B281" i="87"/>
  <c r="B280" i="87"/>
  <c r="B279" i="87"/>
  <c r="B278" i="87"/>
  <c r="B277" i="87"/>
  <c r="B276" i="87"/>
  <c r="B275" i="87"/>
  <c r="B274" i="87"/>
  <c r="B273" i="87"/>
  <c r="B272" i="87"/>
  <c r="B271" i="87"/>
  <c r="B270" i="87"/>
  <c r="B269" i="87"/>
  <c r="B268" i="87"/>
  <c r="B267" i="87"/>
  <c r="B266" i="87"/>
  <c r="B265" i="87"/>
  <c r="B264" i="87"/>
  <c r="B263" i="87"/>
  <c r="B262" i="87"/>
  <c r="B261" i="87"/>
  <c r="B260" i="87"/>
  <c r="B259" i="87"/>
  <c r="B258" i="87"/>
  <c r="B257" i="87"/>
  <c r="B256" i="87"/>
  <c r="B255" i="87"/>
  <c r="B254" i="87"/>
  <c r="B253" i="87"/>
  <c r="B252" i="87"/>
  <c r="B251" i="87"/>
  <c r="B250" i="87"/>
  <c r="B249" i="87"/>
  <c r="B248" i="87"/>
  <c r="B247" i="87"/>
  <c r="B246" i="87"/>
  <c r="B245" i="87"/>
  <c r="B244" i="87"/>
  <c r="B243" i="87"/>
  <c r="B242" i="87"/>
  <c r="B241" i="87"/>
  <c r="B240" i="87"/>
  <c r="B239" i="87"/>
  <c r="B238" i="87"/>
  <c r="B237" i="87"/>
  <c r="B236" i="87"/>
  <c r="B235" i="87"/>
  <c r="B234" i="87"/>
  <c r="B233" i="87"/>
  <c r="B232" i="87"/>
  <c r="B231" i="87"/>
  <c r="B230" i="87"/>
  <c r="B229" i="87"/>
  <c r="B228" i="87"/>
  <c r="B227" i="87"/>
  <c r="B226" i="87"/>
  <c r="B225" i="87"/>
  <c r="B224" i="87"/>
  <c r="B223" i="87"/>
  <c r="B222" i="87"/>
  <c r="B221" i="87"/>
  <c r="B220" i="87"/>
  <c r="B219" i="87"/>
  <c r="B218" i="87"/>
  <c r="B217" i="87"/>
  <c r="B216" i="87"/>
  <c r="B215" i="87"/>
  <c r="B214" i="87"/>
  <c r="B213" i="87"/>
  <c r="B212" i="87"/>
  <c r="B211" i="87"/>
  <c r="B210" i="87"/>
  <c r="B209" i="87"/>
  <c r="B208" i="87"/>
  <c r="B207" i="87"/>
  <c r="B206" i="87"/>
  <c r="B205" i="87"/>
  <c r="B204" i="87"/>
  <c r="B203" i="87"/>
  <c r="B202" i="87"/>
  <c r="B201" i="87"/>
  <c r="B200" i="87"/>
  <c r="B199" i="87"/>
  <c r="B198" i="87"/>
  <c r="B197" i="87"/>
  <c r="B196" i="87"/>
  <c r="B195" i="87"/>
  <c r="B194" i="87"/>
  <c r="B193" i="87"/>
  <c r="B192" i="87"/>
  <c r="B191" i="87"/>
  <c r="B190" i="87"/>
  <c r="B189" i="87"/>
  <c r="B188" i="87"/>
  <c r="B187" i="87"/>
  <c r="B186" i="87"/>
  <c r="B185" i="87"/>
  <c r="B184" i="87"/>
  <c r="B183" i="87"/>
  <c r="B182" i="87"/>
  <c r="B181" i="87"/>
  <c r="B180" i="87"/>
  <c r="B179" i="87"/>
  <c r="B178" i="87"/>
  <c r="B177" i="87"/>
  <c r="B176" i="87"/>
  <c r="B175" i="87"/>
  <c r="B174" i="87"/>
  <c r="B173" i="87"/>
  <c r="B172" i="87"/>
  <c r="B171" i="87"/>
  <c r="B170" i="87"/>
  <c r="B169" i="87"/>
  <c r="B168" i="87"/>
  <c r="B167" i="87"/>
  <c r="B166" i="87"/>
  <c r="B165" i="87"/>
  <c r="B164" i="87"/>
  <c r="B163" i="87"/>
  <c r="B162" i="87"/>
  <c r="B161" i="87"/>
  <c r="B160" i="87"/>
  <c r="B159" i="87"/>
  <c r="B158" i="87"/>
  <c r="B157" i="87"/>
  <c r="B156" i="87"/>
  <c r="B155" i="87"/>
  <c r="B154" i="87"/>
  <c r="B153" i="87"/>
  <c r="B152" i="87"/>
  <c r="B151" i="87"/>
  <c r="B150" i="87"/>
  <c r="B149" i="87"/>
  <c r="B148" i="87"/>
  <c r="B147" i="87"/>
  <c r="B146" i="87"/>
  <c r="B145" i="87"/>
  <c r="B144" i="87"/>
  <c r="B143" i="87"/>
  <c r="B142" i="87"/>
  <c r="B141" i="87"/>
  <c r="B140" i="87"/>
  <c r="B139" i="87"/>
  <c r="B138" i="87"/>
  <c r="B137" i="87"/>
  <c r="B136" i="87"/>
  <c r="B135" i="87"/>
  <c r="B134" i="87"/>
  <c r="B133" i="87"/>
  <c r="B132" i="87"/>
  <c r="B131" i="87"/>
  <c r="B130" i="87"/>
  <c r="B129" i="87"/>
  <c r="B128" i="87"/>
  <c r="B127" i="87"/>
  <c r="B126" i="87"/>
  <c r="B125" i="87"/>
  <c r="B124" i="87"/>
  <c r="B123" i="87"/>
  <c r="B122" i="87"/>
  <c r="B121" i="87"/>
  <c r="B120" i="87"/>
  <c r="B119" i="87"/>
  <c r="B118" i="87"/>
  <c r="B117" i="87"/>
  <c r="B116" i="87"/>
  <c r="B115" i="87"/>
  <c r="B114" i="87"/>
  <c r="B113" i="87"/>
  <c r="B112" i="87"/>
  <c r="B111" i="87"/>
  <c r="B110" i="87"/>
  <c r="B109" i="87"/>
  <c r="B108" i="87"/>
  <c r="B107" i="87"/>
  <c r="B106" i="87"/>
  <c r="B105" i="87"/>
  <c r="B104" i="87"/>
  <c r="B103" i="87"/>
  <c r="B102" i="87"/>
  <c r="B101" i="87"/>
  <c r="B100" i="87"/>
  <c r="B99" i="87"/>
  <c r="B98" i="87"/>
  <c r="B97" i="87"/>
  <c r="B96" i="87"/>
  <c r="B95" i="87"/>
  <c r="B94" i="87"/>
  <c r="B93" i="87"/>
  <c r="B92" i="87"/>
  <c r="B91" i="87"/>
  <c r="B90" i="87"/>
  <c r="B89" i="87"/>
  <c r="B88" i="87"/>
  <c r="B87" i="87"/>
  <c r="B86" i="87"/>
  <c r="B85" i="87"/>
  <c r="B84" i="87"/>
  <c r="B83" i="87"/>
  <c r="B82" i="87"/>
  <c r="B81" i="87"/>
  <c r="B80" i="87"/>
  <c r="B79" i="87"/>
  <c r="B78" i="87"/>
  <c r="B77" i="87"/>
  <c r="B76" i="87"/>
  <c r="B75" i="87"/>
  <c r="B74" i="87"/>
  <c r="B73" i="87"/>
  <c r="B72" i="87"/>
  <c r="B71" i="87"/>
  <c r="B70" i="87"/>
  <c r="B69" i="87"/>
  <c r="B68" i="87"/>
  <c r="B67" i="87"/>
  <c r="B66" i="87"/>
  <c r="B65" i="87"/>
  <c r="B64" i="87"/>
  <c r="B63" i="87"/>
  <c r="B62" i="87"/>
  <c r="B61" i="87"/>
  <c r="B60" i="87"/>
  <c r="B59" i="87"/>
  <c r="B58" i="87"/>
  <c r="B57" i="87"/>
  <c r="B56" i="87"/>
  <c r="B55" i="87"/>
  <c r="B54" i="87"/>
  <c r="B53" i="87"/>
  <c r="B52" i="87"/>
  <c r="B51" i="87"/>
  <c r="B50" i="87"/>
  <c r="B49" i="87"/>
  <c r="B48" i="87"/>
  <c r="B47" i="87"/>
  <c r="B46" i="87"/>
  <c r="B45" i="87"/>
  <c r="B44" i="87"/>
  <c r="B43" i="87"/>
  <c r="B42" i="87"/>
  <c r="B41" i="87"/>
  <c r="B40" i="87"/>
  <c r="B39" i="87"/>
  <c r="B38" i="87"/>
  <c r="B37" i="87"/>
  <c r="B36" i="87"/>
  <c r="B35" i="87"/>
  <c r="B34" i="87"/>
  <c r="B33" i="87"/>
  <c r="B32" i="87"/>
  <c r="B31" i="87"/>
  <c r="B30" i="87"/>
  <c r="B29" i="87"/>
  <c r="B28" i="87"/>
  <c r="B27" i="87"/>
  <c r="B26" i="87"/>
  <c r="B25" i="87"/>
  <c r="B24" i="87"/>
  <c r="B23" i="87"/>
  <c r="B22" i="87"/>
  <c r="B21" i="87"/>
  <c r="B20" i="87"/>
  <c r="B19" i="87"/>
  <c r="B18" i="87"/>
  <c r="B17" i="87"/>
  <c r="B16" i="87"/>
  <c r="B15" i="87"/>
  <c r="B14" i="87"/>
  <c r="B13" i="87"/>
  <c r="B12" i="87"/>
  <c r="B11" i="87"/>
  <c r="B10" i="87"/>
  <c r="B9" i="87"/>
  <c r="B8" i="87"/>
  <c r="B7" i="87"/>
  <c r="B6" i="87"/>
  <c r="Q19" i="7" a="1"/>
  <c r="O19" i="7"/>
  <c r="I19" i="7"/>
  <c r="A8" i="86"/>
  <c r="A9" i="86" s="1"/>
  <c r="A10" i="86" s="1"/>
  <c r="A11" i="86" s="1"/>
  <c r="A12" i="86" s="1"/>
  <c r="A13" i="86" s="1"/>
  <c r="A14" i="86" s="1"/>
  <c r="A15" i="86" s="1"/>
  <c r="A16" i="86" s="1"/>
  <c r="A17" i="86" s="1"/>
  <c r="A18" i="86" s="1"/>
  <c r="A19" i="86" s="1"/>
  <c r="A20" i="86" s="1"/>
  <c r="A21" i="86" s="1"/>
  <c r="A22" i="86" s="1"/>
  <c r="A23" i="86" s="1"/>
  <c r="A24" i="86" s="1"/>
  <c r="A25" i="86" s="1"/>
  <c r="A26" i="86" s="1"/>
  <c r="A27" i="86" s="1"/>
  <c r="A28" i="86" s="1"/>
  <c r="A29" i="86" s="1"/>
  <c r="A30" i="86" s="1"/>
  <c r="A31" i="86" s="1"/>
  <c r="A32" i="86" s="1"/>
  <c r="A33" i="86" s="1"/>
  <c r="A34" i="86" s="1"/>
  <c r="A35" i="86" s="1"/>
  <c r="A36" i="86" s="1"/>
  <c r="A37" i="86" s="1"/>
  <c r="A38" i="86" s="1"/>
  <c r="A39" i="86" s="1"/>
  <c r="A40" i="86" s="1"/>
  <c r="A41" i="86" s="1"/>
  <c r="A42" i="86" s="1"/>
  <c r="A43" i="86" s="1"/>
  <c r="A44" i="86" s="1"/>
  <c r="A45" i="86" s="1"/>
  <c r="A46" i="86" s="1"/>
  <c r="A47" i="86" s="1"/>
  <c r="A48" i="86" s="1"/>
  <c r="A49" i="86" s="1"/>
  <c r="A50" i="86" s="1"/>
  <c r="A51" i="86" s="1"/>
  <c r="A52" i="86" s="1"/>
  <c r="A53" i="86" s="1"/>
  <c r="A54" i="86" s="1"/>
  <c r="A55" i="86" s="1"/>
  <c r="A56" i="86" s="1"/>
  <c r="A57" i="86" s="1"/>
  <c r="A58" i="86" s="1"/>
  <c r="A59" i="86" s="1"/>
  <c r="A60" i="86" s="1"/>
  <c r="A61" i="86" s="1"/>
  <c r="A62" i="86" s="1"/>
  <c r="A63" i="86" s="1"/>
  <c r="A64" i="86" s="1"/>
  <c r="A65" i="86" s="1"/>
  <c r="A66" i="86" s="1"/>
  <c r="A67" i="86" s="1"/>
  <c r="A68" i="86" s="1"/>
  <c r="A69" i="86" s="1"/>
  <c r="A70" i="86" s="1"/>
  <c r="A71" i="86" s="1"/>
  <c r="A72" i="86" s="1"/>
  <c r="A73" i="86" s="1"/>
  <c r="A74" i="86" s="1"/>
  <c r="A75" i="86" s="1"/>
  <c r="A76" i="86" s="1"/>
  <c r="A77" i="86" s="1"/>
  <c r="A78" i="86" s="1"/>
  <c r="A79" i="86" s="1"/>
  <c r="A80" i="86" s="1"/>
  <c r="A81" i="86" s="1"/>
  <c r="A82" i="86" s="1"/>
  <c r="A83" i="86" s="1"/>
  <c r="A84" i="86" s="1"/>
  <c r="A85" i="86" s="1"/>
  <c r="A86" i="86" s="1"/>
  <c r="A87" i="86" s="1"/>
  <c r="A88" i="86" s="1"/>
  <c r="A89" i="86" s="1"/>
  <c r="A90" i="86" s="1"/>
  <c r="A91" i="86" s="1"/>
  <c r="A92" i="86" s="1"/>
  <c r="A93" i="86" s="1"/>
  <c r="A94" i="86" s="1"/>
  <c r="A95" i="86" s="1"/>
  <c r="A96" i="86" s="1"/>
  <c r="A97" i="86" s="1"/>
  <c r="A98" i="86" s="1"/>
  <c r="A99" i="86" s="1"/>
  <c r="A100" i="86" s="1"/>
  <c r="A101" i="86" s="1"/>
  <c r="A102" i="86" s="1"/>
  <c r="A103" i="86" s="1"/>
  <c r="A104" i="86" s="1"/>
  <c r="A105" i="86" s="1"/>
  <c r="A106" i="86" s="1"/>
  <c r="A107" i="86" s="1"/>
  <c r="A108" i="86" s="1"/>
  <c r="A109" i="86" s="1"/>
  <c r="A110" i="86" s="1"/>
  <c r="A111" i="86" s="1"/>
  <c r="A112" i="86" s="1"/>
  <c r="A113" i="86" s="1"/>
  <c r="A114" i="86" s="1"/>
  <c r="A115" i="86" s="1"/>
  <c r="A116" i="86" s="1"/>
  <c r="A117" i="86" s="1"/>
  <c r="A118" i="86" s="1"/>
  <c r="A119" i="86" s="1"/>
  <c r="A120" i="86" s="1"/>
  <c r="A121" i="86" s="1"/>
  <c r="A122" i="86" s="1"/>
  <c r="A123" i="86" s="1"/>
  <c r="A124" i="86" s="1"/>
  <c r="A125" i="86" s="1"/>
  <c r="A126" i="86" s="1"/>
  <c r="A127" i="86" s="1"/>
  <c r="A128" i="86" s="1"/>
  <c r="A129" i="86" s="1"/>
  <c r="A130" i="86" s="1"/>
  <c r="A131" i="86" s="1"/>
  <c r="A132" i="86" s="1"/>
  <c r="A133" i="86" s="1"/>
  <c r="A134" i="86" s="1"/>
  <c r="A135" i="86" s="1"/>
  <c r="A136" i="86" s="1"/>
  <c r="A137" i="86" s="1"/>
  <c r="A138" i="86" s="1"/>
  <c r="A139" i="86" s="1"/>
  <c r="A140" i="86" s="1"/>
  <c r="A141" i="86" s="1"/>
  <c r="A142" i="86" s="1"/>
  <c r="A143" i="86" s="1"/>
  <c r="A144" i="86" s="1"/>
  <c r="A145" i="86" s="1"/>
  <c r="A146" i="86" s="1"/>
  <c r="A147" i="86" s="1"/>
  <c r="A148" i="86" s="1"/>
  <c r="A149" i="86" s="1"/>
  <c r="A150" i="86" s="1"/>
  <c r="A151" i="86" s="1"/>
  <c r="A152" i="86" s="1"/>
  <c r="A153" i="86" s="1"/>
  <c r="A154" i="86" s="1"/>
  <c r="A155" i="86" s="1"/>
  <c r="A156" i="86" s="1"/>
  <c r="A157" i="86" s="1"/>
  <c r="A158" i="86" s="1"/>
  <c r="A159" i="86" s="1"/>
  <c r="A160" i="86" s="1"/>
  <c r="A161" i="86" s="1"/>
  <c r="A162" i="86" s="1"/>
  <c r="A163" i="86" s="1"/>
  <c r="A164" i="86" s="1"/>
  <c r="A165" i="86" s="1"/>
  <c r="A166" i="86" s="1"/>
  <c r="A167" i="86" s="1"/>
  <c r="A168" i="86" s="1"/>
  <c r="A169" i="86" s="1"/>
  <c r="A170" i="86" s="1"/>
  <c r="A171" i="86" s="1"/>
  <c r="A172" i="86" s="1"/>
  <c r="A173" i="86" s="1"/>
  <c r="A174" i="86" s="1"/>
  <c r="A175" i="86" s="1"/>
  <c r="A176" i="86" s="1"/>
  <c r="A177" i="86" s="1"/>
  <c r="A178" i="86" s="1"/>
  <c r="A179" i="86" s="1"/>
  <c r="A180" i="86" s="1"/>
  <c r="A181" i="86" s="1"/>
  <c r="A182" i="86" s="1"/>
  <c r="A183" i="86" s="1"/>
  <c r="A184" i="86" s="1"/>
  <c r="A185" i="86" s="1"/>
  <c r="A186" i="86" s="1"/>
  <c r="A187" i="86" s="1"/>
  <c r="A188" i="86" s="1"/>
  <c r="A189" i="86" s="1"/>
  <c r="A190" i="86" s="1"/>
  <c r="A191" i="86" s="1"/>
  <c r="A192" i="86" s="1"/>
  <c r="A193" i="86" s="1"/>
  <c r="A194" i="86" s="1"/>
  <c r="A195" i="86" s="1"/>
  <c r="A196" i="86" s="1"/>
  <c r="A197" i="86" s="1"/>
  <c r="A198" i="86" s="1"/>
  <c r="A199" i="86" s="1"/>
  <c r="A200" i="86" s="1"/>
  <c r="A201" i="86" s="1"/>
  <c r="A202" i="86" s="1"/>
  <c r="A203" i="86" s="1"/>
  <c r="A204" i="86" s="1"/>
  <c r="A205" i="86" s="1"/>
  <c r="A206" i="86" s="1"/>
  <c r="A207" i="86" s="1"/>
  <c r="A208" i="86" s="1"/>
  <c r="A209" i="86" s="1"/>
  <c r="A210" i="86" s="1"/>
  <c r="A211" i="86" s="1"/>
  <c r="A212" i="86" s="1"/>
  <c r="A213" i="86" s="1"/>
  <c r="A214" i="86" s="1"/>
  <c r="A215" i="86" s="1"/>
  <c r="A216" i="86" s="1"/>
  <c r="A217" i="86" s="1"/>
  <c r="A218" i="86" s="1"/>
  <c r="A219" i="86" s="1"/>
  <c r="A220" i="86" s="1"/>
  <c r="A221" i="86" s="1"/>
  <c r="A222" i="86" s="1"/>
  <c r="A223" i="86" s="1"/>
  <c r="A224" i="86" s="1"/>
  <c r="A225" i="86" s="1"/>
  <c r="A226" i="86" s="1"/>
  <c r="A227" i="86" s="1"/>
  <c r="A228" i="86" s="1"/>
  <c r="A229" i="86" s="1"/>
  <c r="A230" i="86" s="1"/>
  <c r="A231" i="86" s="1"/>
  <c r="A232" i="86" s="1"/>
  <c r="A233" i="86" s="1"/>
  <c r="A234" i="86" s="1"/>
  <c r="A235" i="86" s="1"/>
  <c r="A236" i="86" s="1"/>
  <c r="A237" i="86" s="1"/>
  <c r="A238" i="86" s="1"/>
  <c r="A239" i="86" s="1"/>
  <c r="A240" i="86" s="1"/>
  <c r="A241" i="86" s="1"/>
  <c r="A242" i="86" s="1"/>
  <c r="A243" i="86" s="1"/>
  <c r="A244" i="86" s="1"/>
  <c r="A245" i="86" s="1"/>
  <c r="A246" i="86" s="1"/>
  <c r="A247" i="86" s="1"/>
  <c r="A248" i="86" s="1"/>
  <c r="A249" i="86" s="1"/>
  <c r="A250" i="86" s="1"/>
  <c r="A251" i="86" s="1"/>
  <c r="A252" i="86" s="1"/>
  <c r="A253" i="86" s="1"/>
  <c r="A254" i="86" s="1"/>
  <c r="A255" i="86" s="1"/>
  <c r="A256" i="86" s="1"/>
  <c r="A257" i="86" s="1"/>
  <c r="A258" i="86" s="1"/>
  <c r="A259" i="86" s="1"/>
  <c r="A260" i="86" s="1"/>
  <c r="A261" i="86" s="1"/>
  <c r="A262" i="86" s="1"/>
  <c r="A263" i="86" s="1"/>
  <c r="A264" i="86" s="1"/>
  <c r="A265" i="86" s="1"/>
  <c r="A266" i="86" s="1"/>
  <c r="A267" i="86" s="1"/>
  <c r="A268" i="86" s="1"/>
  <c r="A269" i="86" s="1"/>
  <c r="A270" i="86" s="1"/>
  <c r="A271" i="86" s="1"/>
  <c r="A272" i="86" s="1"/>
  <c r="A273" i="86" s="1"/>
  <c r="A274" i="86" s="1"/>
  <c r="A275" i="86" s="1"/>
  <c r="A276" i="86" s="1"/>
  <c r="A277" i="86" s="1"/>
  <c r="A278" i="86" s="1"/>
  <c r="A279" i="86" s="1"/>
  <c r="A280" i="86" s="1"/>
  <c r="A281" i="86" s="1"/>
  <c r="A282" i="86" s="1"/>
  <c r="A283" i="86" s="1"/>
  <c r="A284" i="86" s="1"/>
  <c r="A285" i="86" s="1"/>
  <c r="A286" i="86" s="1"/>
  <c r="A287" i="86" s="1"/>
  <c r="A288" i="86" s="1"/>
  <c r="A289" i="86" s="1"/>
  <c r="A290" i="86" s="1"/>
  <c r="A291" i="86" s="1"/>
  <c r="A292" i="86" s="1"/>
  <c r="A293" i="86" s="1"/>
  <c r="A294" i="86" s="1"/>
  <c r="A295" i="86" s="1"/>
  <c r="A296" i="86" s="1"/>
  <c r="A297" i="86" s="1"/>
  <c r="A298" i="86" s="1"/>
  <c r="A299" i="86" s="1"/>
  <c r="A300" i="86" s="1"/>
  <c r="A301" i="86" s="1"/>
  <c r="A302" i="86" s="1"/>
  <c r="A303" i="86" s="1"/>
  <c r="A304" i="86" s="1"/>
  <c r="A305" i="86" s="1"/>
  <c r="A306" i="86" s="1"/>
  <c r="A307" i="86" s="1"/>
  <c r="A308" i="86" s="1"/>
  <c r="A309" i="86" s="1"/>
  <c r="A310" i="86" s="1"/>
  <c r="A311" i="86" s="1"/>
  <c r="A312" i="86" s="1"/>
  <c r="A313" i="86" s="1"/>
  <c r="A314" i="86" s="1"/>
  <c r="A315" i="86" s="1"/>
  <c r="A316" i="86" s="1"/>
  <c r="A317" i="86" s="1"/>
  <c r="A318" i="86" s="1"/>
  <c r="A319" i="86" s="1"/>
  <c r="A320" i="86" s="1"/>
  <c r="A321" i="86" s="1"/>
  <c r="A322" i="86" s="1"/>
  <c r="A323" i="86" s="1"/>
  <c r="A324" i="86" s="1"/>
  <c r="A325" i="86" s="1"/>
  <c r="A326" i="86" s="1"/>
  <c r="A327" i="86" s="1"/>
  <c r="A328" i="86" s="1"/>
  <c r="A329" i="86" s="1"/>
  <c r="A330" i="86" s="1"/>
  <c r="A331" i="86" s="1"/>
  <c r="A332" i="86" s="1"/>
  <c r="A333" i="86" s="1"/>
  <c r="A334" i="86" s="1"/>
  <c r="A335" i="86" s="1"/>
  <c r="A336" i="86" s="1"/>
  <c r="A337" i="86" s="1"/>
  <c r="A338" i="86" s="1"/>
  <c r="A339" i="86" s="1"/>
  <c r="A340" i="86" s="1"/>
  <c r="A341" i="86" s="1"/>
  <c r="A342" i="86" s="1"/>
  <c r="A343" i="86" s="1"/>
  <c r="A344" i="86" s="1"/>
  <c r="A345" i="86" s="1"/>
  <c r="A346" i="86" s="1"/>
  <c r="A347" i="86" s="1"/>
  <c r="A348" i="86" s="1"/>
  <c r="A349" i="86" s="1"/>
  <c r="A350" i="86" s="1"/>
  <c r="A351" i="86" s="1"/>
  <c r="A352" i="86" s="1"/>
  <c r="A353" i="86" s="1"/>
  <c r="A354" i="86" s="1"/>
  <c r="A355" i="86" s="1"/>
  <c r="A356" i="86" s="1"/>
  <c r="A357" i="86" s="1"/>
  <c r="A358" i="86" s="1"/>
  <c r="A359" i="86" s="1"/>
  <c r="A360" i="86" s="1"/>
  <c r="A361" i="86" s="1"/>
  <c r="A362" i="86" s="1"/>
  <c r="A363" i="86" s="1"/>
  <c r="A364" i="86" s="1"/>
  <c r="A365" i="86" s="1"/>
  <c r="A366" i="86" s="1"/>
  <c r="A367" i="86" s="1"/>
  <c r="A368" i="86" s="1"/>
  <c r="A369" i="86" s="1"/>
  <c r="A370" i="86" s="1"/>
  <c r="A7" i="86"/>
  <c r="K6" i="86"/>
  <c r="C7" i="86"/>
  <c r="K7" i="86" s="1"/>
  <c r="D370" i="86"/>
  <c r="D369" i="86"/>
  <c r="D368" i="86"/>
  <c r="D367" i="86"/>
  <c r="D366" i="86"/>
  <c r="D365" i="86"/>
  <c r="D364" i="86"/>
  <c r="D363" i="86"/>
  <c r="D362" i="86"/>
  <c r="D361" i="86"/>
  <c r="D360" i="86"/>
  <c r="D359" i="86"/>
  <c r="D358" i="86"/>
  <c r="D357" i="86"/>
  <c r="D356" i="86"/>
  <c r="D355" i="86"/>
  <c r="D354" i="86"/>
  <c r="D353" i="86"/>
  <c r="D352" i="86"/>
  <c r="D351" i="86"/>
  <c r="D350" i="86"/>
  <c r="D349" i="86"/>
  <c r="D348" i="86"/>
  <c r="D347" i="86"/>
  <c r="D346" i="86"/>
  <c r="D345" i="86"/>
  <c r="D344" i="86"/>
  <c r="D343" i="86"/>
  <c r="D342" i="86"/>
  <c r="D341" i="86"/>
  <c r="D340" i="86"/>
  <c r="D339" i="86"/>
  <c r="D338" i="86"/>
  <c r="D337" i="86"/>
  <c r="D336" i="86"/>
  <c r="D335" i="86"/>
  <c r="D334" i="86"/>
  <c r="D333" i="86"/>
  <c r="D332" i="86"/>
  <c r="D331" i="86"/>
  <c r="D330" i="86"/>
  <c r="D329" i="86"/>
  <c r="D328" i="86"/>
  <c r="D327" i="86"/>
  <c r="D326" i="86"/>
  <c r="D325" i="86"/>
  <c r="D324" i="86"/>
  <c r="D323" i="86"/>
  <c r="D322" i="86"/>
  <c r="D321" i="86"/>
  <c r="D320" i="86"/>
  <c r="D319" i="86"/>
  <c r="D318" i="86"/>
  <c r="D317" i="86"/>
  <c r="D316" i="86"/>
  <c r="D315" i="86"/>
  <c r="D314" i="86"/>
  <c r="D313" i="86"/>
  <c r="D312" i="86"/>
  <c r="D311" i="86"/>
  <c r="D310" i="86"/>
  <c r="D309" i="86"/>
  <c r="D308" i="86"/>
  <c r="D307" i="86"/>
  <c r="D306" i="86"/>
  <c r="D305" i="86"/>
  <c r="F305" i="86" s="1"/>
  <c r="D304" i="86"/>
  <c r="F304" i="86" s="1"/>
  <c r="D303" i="86"/>
  <c r="F303" i="86" s="1"/>
  <c r="D302" i="86"/>
  <c r="F302" i="86" s="1"/>
  <c r="D301" i="86"/>
  <c r="F301" i="86" s="1"/>
  <c r="D300" i="86"/>
  <c r="F300" i="86" s="1"/>
  <c r="D299" i="86"/>
  <c r="F299" i="86" s="1"/>
  <c r="D298" i="86"/>
  <c r="F298" i="86" s="1"/>
  <c r="D297" i="86"/>
  <c r="F297" i="86" s="1"/>
  <c r="D296" i="86"/>
  <c r="F296" i="86" s="1"/>
  <c r="D295" i="86"/>
  <c r="F295" i="86" s="1"/>
  <c r="D294" i="86"/>
  <c r="F294" i="86" s="1"/>
  <c r="D293" i="86"/>
  <c r="F293" i="86" s="1"/>
  <c r="D292" i="86"/>
  <c r="F292" i="86" s="1"/>
  <c r="D291" i="86"/>
  <c r="F291" i="86" s="1"/>
  <c r="D290" i="86"/>
  <c r="F290" i="86" s="1"/>
  <c r="D289" i="86"/>
  <c r="F289" i="86" s="1"/>
  <c r="D288" i="86"/>
  <c r="F288" i="86" s="1"/>
  <c r="D287" i="86"/>
  <c r="F287" i="86" s="1"/>
  <c r="D286" i="86"/>
  <c r="F286" i="86" s="1"/>
  <c r="D285" i="86"/>
  <c r="F285" i="86" s="1"/>
  <c r="D284" i="86"/>
  <c r="F284" i="86" s="1"/>
  <c r="D283" i="86"/>
  <c r="F283" i="86" s="1"/>
  <c r="D282" i="86"/>
  <c r="F282" i="86" s="1"/>
  <c r="D281" i="86"/>
  <c r="F281" i="86" s="1"/>
  <c r="D280" i="86"/>
  <c r="F280" i="86" s="1"/>
  <c r="D279" i="86"/>
  <c r="F279" i="86" s="1"/>
  <c r="D278" i="86"/>
  <c r="F278" i="86" s="1"/>
  <c r="D277" i="86"/>
  <c r="F277" i="86" s="1"/>
  <c r="D276" i="86"/>
  <c r="F276" i="86" s="1"/>
  <c r="D275" i="86"/>
  <c r="F275" i="86" s="1"/>
  <c r="D274" i="86"/>
  <c r="F274" i="86" s="1"/>
  <c r="D273" i="86"/>
  <c r="F273" i="86" s="1"/>
  <c r="D272" i="86"/>
  <c r="F272" i="86" s="1"/>
  <c r="D271" i="86"/>
  <c r="F271" i="86" s="1"/>
  <c r="D270" i="86"/>
  <c r="F270" i="86" s="1"/>
  <c r="D269" i="86"/>
  <c r="F269" i="86" s="1"/>
  <c r="D268" i="86"/>
  <c r="F268" i="86" s="1"/>
  <c r="D267" i="86"/>
  <c r="F267" i="86" s="1"/>
  <c r="D266" i="86"/>
  <c r="F266" i="86" s="1"/>
  <c r="D265" i="86"/>
  <c r="F265" i="86" s="1"/>
  <c r="D264" i="86"/>
  <c r="F264" i="86" s="1"/>
  <c r="D263" i="86"/>
  <c r="F263" i="86" s="1"/>
  <c r="D262" i="86"/>
  <c r="F262" i="86" s="1"/>
  <c r="D261" i="86"/>
  <c r="F261" i="86" s="1"/>
  <c r="D260" i="86"/>
  <c r="F260" i="86" s="1"/>
  <c r="D259" i="86"/>
  <c r="F259" i="86" s="1"/>
  <c r="D258" i="86"/>
  <c r="F258" i="86" s="1"/>
  <c r="D257" i="86"/>
  <c r="F257" i="86" s="1"/>
  <c r="D256" i="86"/>
  <c r="F256" i="86" s="1"/>
  <c r="D255" i="86"/>
  <c r="F255" i="86" s="1"/>
  <c r="D254" i="86"/>
  <c r="F254" i="86" s="1"/>
  <c r="D253" i="86"/>
  <c r="F253" i="86" s="1"/>
  <c r="D252" i="86"/>
  <c r="F252" i="86" s="1"/>
  <c r="D251" i="86"/>
  <c r="F251" i="86" s="1"/>
  <c r="D250" i="86"/>
  <c r="F250" i="86" s="1"/>
  <c r="D249" i="86"/>
  <c r="F249" i="86" s="1"/>
  <c r="D248" i="86"/>
  <c r="F248" i="86" s="1"/>
  <c r="D247" i="86"/>
  <c r="F247" i="86" s="1"/>
  <c r="D246" i="86"/>
  <c r="F246" i="86" s="1"/>
  <c r="D245" i="86"/>
  <c r="F245" i="86" s="1"/>
  <c r="D244" i="86"/>
  <c r="F244" i="86" s="1"/>
  <c r="D243" i="86"/>
  <c r="F243" i="86" s="1"/>
  <c r="D242" i="86"/>
  <c r="F242" i="86" s="1"/>
  <c r="D241" i="86"/>
  <c r="F241" i="86" s="1"/>
  <c r="D240" i="86"/>
  <c r="F240" i="86" s="1"/>
  <c r="D239" i="86"/>
  <c r="F239" i="86" s="1"/>
  <c r="D238" i="86"/>
  <c r="F238" i="86" s="1"/>
  <c r="D237" i="86"/>
  <c r="F237" i="86" s="1"/>
  <c r="D236" i="86"/>
  <c r="F236" i="86" s="1"/>
  <c r="D235" i="86"/>
  <c r="F235" i="86" s="1"/>
  <c r="D234" i="86"/>
  <c r="F234" i="86" s="1"/>
  <c r="D233" i="86"/>
  <c r="F233" i="86" s="1"/>
  <c r="D232" i="86"/>
  <c r="F232" i="86" s="1"/>
  <c r="D231" i="86"/>
  <c r="F231" i="86" s="1"/>
  <c r="D230" i="86"/>
  <c r="F230" i="86" s="1"/>
  <c r="D229" i="86"/>
  <c r="F229" i="86" s="1"/>
  <c r="D228" i="86"/>
  <c r="F228" i="86" s="1"/>
  <c r="D227" i="86"/>
  <c r="F227" i="86" s="1"/>
  <c r="D226" i="86"/>
  <c r="F226" i="86" s="1"/>
  <c r="D225" i="86"/>
  <c r="F225" i="86" s="1"/>
  <c r="D224" i="86"/>
  <c r="F224" i="86" s="1"/>
  <c r="D223" i="86"/>
  <c r="F223" i="86" s="1"/>
  <c r="D222" i="86"/>
  <c r="F222" i="86" s="1"/>
  <c r="D221" i="86"/>
  <c r="F221" i="86" s="1"/>
  <c r="D220" i="86"/>
  <c r="F220" i="86" s="1"/>
  <c r="D219" i="86"/>
  <c r="F219" i="86" s="1"/>
  <c r="D218" i="86"/>
  <c r="F218" i="86" s="1"/>
  <c r="D217" i="86"/>
  <c r="F217" i="86" s="1"/>
  <c r="D216" i="86"/>
  <c r="F216" i="86" s="1"/>
  <c r="D215" i="86"/>
  <c r="F215" i="86" s="1"/>
  <c r="D214" i="86"/>
  <c r="F214" i="86" s="1"/>
  <c r="D213" i="86"/>
  <c r="F213" i="86" s="1"/>
  <c r="D212" i="86"/>
  <c r="F212" i="86" s="1"/>
  <c r="D211" i="86"/>
  <c r="F211" i="86" s="1"/>
  <c r="D210" i="86"/>
  <c r="F210" i="86" s="1"/>
  <c r="D209" i="86"/>
  <c r="F209" i="86" s="1"/>
  <c r="D208" i="86"/>
  <c r="F208" i="86" s="1"/>
  <c r="D207" i="86"/>
  <c r="F207" i="86" s="1"/>
  <c r="D206" i="86"/>
  <c r="F206" i="86" s="1"/>
  <c r="D205" i="86"/>
  <c r="F205" i="86" s="1"/>
  <c r="D204" i="86"/>
  <c r="F204" i="86" s="1"/>
  <c r="D203" i="86"/>
  <c r="F203" i="86" s="1"/>
  <c r="D202" i="86"/>
  <c r="F202" i="86" s="1"/>
  <c r="D201" i="86"/>
  <c r="F201" i="86" s="1"/>
  <c r="D200" i="86"/>
  <c r="F200" i="86" s="1"/>
  <c r="D199" i="86"/>
  <c r="F199" i="86" s="1"/>
  <c r="D198" i="86"/>
  <c r="F198" i="86" s="1"/>
  <c r="D197" i="86"/>
  <c r="F197" i="86" s="1"/>
  <c r="D196" i="86"/>
  <c r="F196" i="86" s="1"/>
  <c r="D195" i="86"/>
  <c r="F195" i="86" s="1"/>
  <c r="D194" i="86"/>
  <c r="F194" i="86" s="1"/>
  <c r="D193" i="86"/>
  <c r="F193" i="86" s="1"/>
  <c r="D192" i="86"/>
  <c r="F192" i="86" s="1"/>
  <c r="D191" i="86"/>
  <c r="F191" i="86" s="1"/>
  <c r="D190" i="86"/>
  <c r="F190" i="86" s="1"/>
  <c r="D189" i="86"/>
  <c r="F189" i="86" s="1"/>
  <c r="D188" i="86"/>
  <c r="F188" i="86" s="1"/>
  <c r="D187" i="86"/>
  <c r="F187" i="86" s="1"/>
  <c r="D186" i="86"/>
  <c r="F186" i="86" s="1"/>
  <c r="D185" i="86"/>
  <c r="F185" i="86" s="1"/>
  <c r="D184" i="86"/>
  <c r="F184" i="86" s="1"/>
  <c r="D183" i="86"/>
  <c r="F183" i="86" s="1"/>
  <c r="D182" i="86"/>
  <c r="F182" i="86" s="1"/>
  <c r="D181" i="86"/>
  <c r="F181" i="86" s="1"/>
  <c r="D180" i="86"/>
  <c r="F180" i="86" s="1"/>
  <c r="D179" i="86"/>
  <c r="F179" i="86" s="1"/>
  <c r="D178" i="86"/>
  <c r="F178" i="86" s="1"/>
  <c r="D177" i="86"/>
  <c r="F177" i="86" s="1"/>
  <c r="D176" i="86"/>
  <c r="F176" i="86" s="1"/>
  <c r="D175" i="86"/>
  <c r="F175" i="86" s="1"/>
  <c r="D174" i="86"/>
  <c r="F174" i="86" s="1"/>
  <c r="D173" i="86"/>
  <c r="F173" i="86" s="1"/>
  <c r="D172" i="86"/>
  <c r="F172" i="86" s="1"/>
  <c r="D171" i="86"/>
  <c r="F171" i="86" s="1"/>
  <c r="D170" i="86"/>
  <c r="F170" i="86" s="1"/>
  <c r="D169" i="86"/>
  <c r="F169" i="86" s="1"/>
  <c r="D168" i="86"/>
  <c r="F168" i="86" s="1"/>
  <c r="D167" i="86"/>
  <c r="F167" i="86" s="1"/>
  <c r="D166" i="86"/>
  <c r="F166" i="86" s="1"/>
  <c r="D165" i="86"/>
  <c r="F165" i="86" s="1"/>
  <c r="D164" i="86"/>
  <c r="F164" i="86" s="1"/>
  <c r="D163" i="86"/>
  <c r="F163" i="86" s="1"/>
  <c r="D162" i="86"/>
  <c r="F162" i="86" s="1"/>
  <c r="D161" i="86"/>
  <c r="F161" i="86" s="1"/>
  <c r="D160" i="86"/>
  <c r="F160" i="86" s="1"/>
  <c r="D159" i="86"/>
  <c r="F159" i="86" s="1"/>
  <c r="D158" i="86"/>
  <c r="F158" i="86" s="1"/>
  <c r="D157" i="86"/>
  <c r="F157" i="86" s="1"/>
  <c r="D156" i="86"/>
  <c r="F156" i="86" s="1"/>
  <c r="D155" i="86"/>
  <c r="F155" i="86" s="1"/>
  <c r="D154" i="86"/>
  <c r="F154" i="86" s="1"/>
  <c r="D153" i="86"/>
  <c r="F153" i="86" s="1"/>
  <c r="D152" i="86"/>
  <c r="F152" i="86" s="1"/>
  <c r="D151" i="86"/>
  <c r="F151" i="86" s="1"/>
  <c r="D150" i="86"/>
  <c r="F150" i="86" s="1"/>
  <c r="D149" i="86"/>
  <c r="F149" i="86" s="1"/>
  <c r="D148" i="86"/>
  <c r="F148" i="86" s="1"/>
  <c r="D147" i="86"/>
  <c r="F147" i="86" s="1"/>
  <c r="D146" i="86"/>
  <c r="F146" i="86" s="1"/>
  <c r="D145" i="86"/>
  <c r="F145" i="86" s="1"/>
  <c r="D144" i="86"/>
  <c r="F144" i="86" s="1"/>
  <c r="D143" i="86"/>
  <c r="F143" i="86" s="1"/>
  <c r="D142" i="86"/>
  <c r="F142" i="86" s="1"/>
  <c r="D141" i="86"/>
  <c r="F141" i="86" s="1"/>
  <c r="D140" i="86"/>
  <c r="F140" i="86" s="1"/>
  <c r="D139" i="86"/>
  <c r="F139" i="86" s="1"/>
  <c r="D138" i="86"/>
  <c r="F138" i="86" s="1"/>
  <c r="D137" i="86"/>
  <c r="F137" i="86" s="1"/>
  <c r="D136" i="86"/>
  <c r="F136" i="86" s="1"/>
  <c r="D135" i="86"/>
  <c r="F135" i="86" s="1"/>
  <c r="D134" i="86"/>
  <c r="F134" i="86" s="1"/>
  <c r="D133" i="86"/>
  <c r="F133" i="86" s="1"/>
  <c r="D132" i="86"/>
  <c r="F132" i="86" s="1"/>
  <c r="D131" i="86"/>
  <c r="F131" i="86" s="1"/>
  <c r="D130" i="86"/>
  <c r="F130" i="86" s="1"/>
  <c r="D129" i="86"/>
  <c r="F129" i="86" s="1"/>
  <c r="D128" i="86"/>
  <c r="F128" i="86" s="1"/>
  <c r="D127" i="86"/>
  <c r="F127" i="86" s="1"/>
  <c r="D126" i="86"/>
  <c r="F126" i="86" s="1"/>
  <c r="D125" i="86"/>
  <c r="F125" i="86" s="1"/>
  <c r="D124" i="86"/>
  <c r="F124" i="86" s="1"/>
  <c r="D123" i="86"/>
  <c r="F123" i="86" s="1"/>
  <c r="D122" i="86"/>
  <c r="F122" i="86" s="1"/>
  <c r="D121" i="86"/>
  <c r="F121" i="86" s="1"/>
  <c r="D120" i="86"/>
  <c r="F120" i="86" s="1"/>
  <c r="D119" i="86"/>
  <c r="F119" i="86" s="1"/>
  <c r="D118" i="86"/>
  <c r="F118" i="86" s="1"/>
  <c r="D117" i="86"/>
  <c r="F117" i="86" s="1"/>
  <c r="D116" i="86"/>
  <c r="F116" i="86" s="1"/>
  <c r="D115" i="86"/>
  <c r="F115" i="86" s="1"/>
  <c r="D114" i="86"/>
  <c r="F114" i="86" s="1"/>
  <c r="D113" i="86"/>
  <c r="F113" i="86" s="1"/>
  <c r="D112" i="86"/>
  <c r="F112" i="86" s="1"/>
  <c r="D111" i="86"/>
  <c r="F111" i="86" s="1"/>
  <c r="D110" i="86"/>
  <c r="F110" i="86" s="1"/>
  <c r="D109" i="86"/>
  <c r="F109" i="86" s="1"/>
  <c r="D108" i="86"/>
  <c r="F108" i="86" s="1"/>
  <c r="D107" i="86"/>
  <c r="F107" i="86" s="1"/>
  <c r="D106" i="86"/>
  <c r="F106" i="86" s="1"/>
  <c r="D105" i="86"/>
  <c r="F105" i="86" s="1"/>
  <c r="D104" i="86"/>
  <c r="F104" i="86" s="1"/>
  <c r="D103" i="86"/>
  <c r="F103" i="86" s="1"/>
  <c r="D102" i="86"/>
  <c r="F102" i="86" s="1"/>
  <c r="D101" i="86"/>
  <c r="F101" i="86" s="1"/>
  <c r="D100" i="86"/>
  <c r="F100" i="86" s="1"/>
  <c r="D99" i="86"/>
  <c r="F99" i="86" s="1"/>
  <c r="D98" i="86"/>
  <c r="F98" i="86" s="1"/>
  <c r="D97" i="86"/>
  <c r="F97" i="86" s="1"/>
  <c r="D96" i="86"/>
  <c r="F96" i="86" s="1"/>
  <c r="D95" i="86"/>
  <c r="F95" i="86" s="1"/>
  <c r="D94" i="86"/>
  <c r="F94" i="86" s="1"/>
  <c r="D93" i="86"/>
  <c r="F93" i="86" s="1"/>
  <c r="D92" i="86"/>
  <c r="F92" i="86" s="1"/>
  <c r="D91" i="86"/>
  <c r="F91" i="86" s="1"/>
  <c r="D90" i="86"/>
  <c r="F90" i="86" s="1"/>
  <c r="D89" i="86"/>
  <c r="F89" i="86" s="1"/>
  <c r="D88" i="86"/>
  <c r="F88" i="86" s="1"/>
  <c r="D87" i="86"/>
  <c r="F87" i="86" s="1"/>
  <c r="D86" i="86"/>
  <c r="F86" i="86" s="1"/>
  <c r="D85" i="86"/>
  <c r="F85" i="86" s="1"/>
  <c r="D84" i="86"/>
  <c r="F84" i="86" s="1"/>
  <c r="D83" i="86"/>
  <c r="F83" i="86" s="1"/>
  <c r="D82" i="86"/>
  <c r="F82" i="86" s="1"/>
  <c r="D81" i="86"/>
  <c r="F81" i="86" s="1"/>
  <c r="D80" i="86"/>
  <c r="F80" i="86" s="1"/>
  <c r="D79" i="86"/>
  <c r="F79" i="86" s="1"/>
  <c r="D78" i="86"/>
  <c r="F78" i="86" s="1"/>
  <c r="D77" i="86"/>
  <c r="F77" i="86" s="1"/>
  <c r="D76" i="86"/>
  <c r="F76" i="86" s="1"/>
  <c r="D75" i="86"/>
  <c r="F75" i="86" s="1"/>
  <c r="D74" i="86"/>
  <c r="F74" i="86" s="1"/>
  <c r="D73" i="86"/>
  <c r="F73" i="86" s="1"/>
  <c r="D72" i="86"/>
  <c r="F72" i="86" s="1"/>
  <c r="D71" i="86"/>
  <c r="F71" i="86" s="1"/>
  <c r="D70" i="86"/>
  <c r="F70" i="86" s="1"/>
  <c r="D69" i="86"/>
  <c r="F69" i="86" s="1"/>
  <c r="D68" i="86"/>
  <c r="F68" i="86" s="1"/>
  <c r="D67" i="86"/>
  <c r="F67" i="86" s="1"/>
  <c r="D66" i="86"/>
  <c r="F66" i="86" s="1"/>
  <c r="D65" i="86"/>
  <c r="F65" i="86" s="1"/>
  <c r="D64" i="86"/>
  <c r="F64" i="86" s="1"/>
  <c r="D63" i="86"/>
  <c r="F63" i="86" s="1"/>
  <c r="D62" i="86"/>
  <c r="F62" i="86" s="1"/>
  <c r="D61" i="86"/>
  <c r="F61" i="86" s="1"/>
  <c r="D60" i="86"/>
  <c r="F60" i="86" s="1"/>
  <c r="D59" i="86"/>
  <c r="F59" i="86" s="1"/>
  <c r="D58" i="86"/>
  <c r="F58" i="86" s="1"/>
  <c r="D57" i="86"/>
  <c r="F57" i="86" s="1"/>
  <c r="D56" i="86"/>
  <c r="F56" i="86" s="1"/>
  <c r="D55" i="86"/>
  <c r="F55" i="86" s="1"/>
  <c r="D54" i="86"/>
  <c r="F54" i="86" s="1"/>
  <c r="D53" i="86"/>
  <c r="F53" i="86" s="1"/>
  <c r="D52" i="86"/>
  <c r="F52" i="86" s="1"/>
  <c r="D51" i="86"/>
  <c r="F51" i="86" s="1"/>
  <c r="D50" i="86"/>
  <c r="F50" i="86" s="1"/>
  <c r="D49" i="86"/>
  <c r="F49" i="86" s="1"/>
  <c r="D48" i="86"/>
  <c r="F48" i="86" s="1"/>
  <c r="D47" i="86"/>
  <c r="F47" i="86" s="1"/>
  <c r="D46" i="86"/>
  <c r="F46" i="86" s="1"/>
  <c r="D45" i="86"/>
  <c r="F45" i="86" s="1"/>
  <c r="D44" i="86"/>
  <c r="F44" i="86" s="1"/>
  <c r="D43" i="86"/>
  <c r="F43" i="86" s="1"/>
  <c r="D42" i="86"/>
  <c r="F42" i="86" s="1"/>
  <c r="D41" i="86"/>
  <c r="F41" i="86" s="1"/>
  <c r="D40" i="86"/>
  <c r="F40" i="86" s="1"/>
  <c r="D39" i="86"/>
  <c r="F39" i="86" s="1"/>
  <c r="D38" i="86"/>
  <c r="F38" i="86" s="1"/>
  <c r="D37" i="86"/>
  <c r="F37" i="86" s="1"/>
  <c r="D36" i="86"/>
  <c r="F36" i="86" s="1"/>
  <c r="D35" i="86"/>
  <c r="F35" i="86" s="1"/>
  <c r="D34" i="86"/>
  <c r="F34" i="86" s="1"/>
  <c r="D33" i="86"/>
  <c r="F33" i="86" s="1"/>
  <c r="D32" i="86"/>
  <c r="F32" i="86" s="1"/>
  <c r="D31" i="86"/>
  <c r="F31" i="86" s="1"/>
  <c r="D30" i="86"/>
  <c r="F30" i="86" s="1"/>
  <c r="D29" i="86"/>
  <c r="F29" i="86" s="1"/>
  <c r="D28" i="86"/>
  <c r="F28" i="86" s="1"/>
  <c r="D27" i="86"/>
  <c r="F27" i="86" s="1"/>
  <c r="D26" i="86"/>
  <c r="F26" i="86" s="1"/>
  <c r="D25" i="86"/>
  <c r="F25" i="86" s="1"/>
  <c r="D24" i="86"/>
  <c r="F24" i="86" s="1"/>
  <c r="D23" i="86"/>
  <c r="F23" i="86" s="1"/>
  <c r="D22" i="86"/>
  <c r="F22" i="86" s="1"/>
  <c r="D21" i="86"/>
  <c r="F21" i="86" s="1"/>
  <c r="D20" i="86"/>
  <c r="F20" i="86" s="1"/>
  <c r="D19" i="86"/>
  <c r="F19" i="86" s="1"/>
  <c r="D18" i="86"/>
  <c r="F18" i="86" s="1"/>
  <c r="D17" i="86"/>
  <c r="F17" i="86" s="1"/>
  <c r="D16" i="86"/>
  <c r="F16" i="86" s="1"/>
  <c r="D15" i="86"/>
  <c r="F15" i="86" s="1"/>
  <c r="D14" i="86"/>
  <c r="F14" i="86" s="1"/>
  <c r="D13" i="86"/>
  <c r="F13" i="86" s="1"/>
  <c r="D12" i="86"/>
  <c r="F12" i="86" s="1"/>
  <c r="D11" i="86"/>
  <c r="F11" i="86" s="1"/>
  <c r="D10" i="86"/>
  <c r="F10" i="86" s="1"/>
  <c r="D9" i="86"/>
  <c r="F9" i="86" s="1"/>
  <c r="D8" i="86"/>
  <c r="F8" i="86" s="1"/>
  <c r="D7" i="86"/>
  <c r="D6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O74" i="7"/>
  <c r="A8" i="85"/>
  <c r="A9" i="85" s="1"/>
  <c r="A10" i="85" s="1"/>
  <c r="A11" i="85" s="1"/>
  <c r="A12" i="85" s="1"/>
  <c r="A13" i="85" s="1"/>
  <c r="A14" i="85" s="1"/>
  <c r="A15" i="85" s="1"/>
  <c r="A16" i="85" s="1"/>
  <c r="A17" i="85" s="1"/>
  <c r="A18" i="85" s="1"/>
  <c r="A19" i="85" s="1"/>
  <c r="A20" i="85" s="1"/>
  <c r="A21" i="85" s="1"/>
  <c r="A22" i="85" s="1"/>
  <c r="A23" i="85" s="1"/>
  <c r="A24" i="85" s="1"/>
  <c r="A25" i="85" s="1"/>
  <c r="A26" i="85" s="1"/>
  <c r="A27" i="85" s="1"/>
  <c r="A28" i="85" s="1"/>
  <c r="A29" i="85" s="1"/>
  <c r="A30" i="85" s="1"/>
  <c r="A31" i="85" s="1"/>
  <c r="A32" i="85" s="1"/>
  <c r="A33" i="85" s="1"/>
  <c r="A34" i="85" s="1"/>
  <c r="A35" i="85" s="1"/>
  <c r="A36" i="85" s="1"/>
  <c r="A37" i="85" s="1"/>
  <c r="A38" i="85" s="1"/>
  <c r="A39" i="85" s="1"/>
  <c r="A40" i="85" s="1"/>
  <c r="A41" i="85" s="1"/>
  <c r="A42" i="85" s="1"/>
  <c r="A43" i="85" s="1"/>
  <c r="A44" i="85" s="1"/>
  <c r="A45" i="85" s="1"/>
  <c r="A46" i="85" s="1"/>
  <c r="A47" i="85" s="1"/>
  <c r="A48" i="85" s="1"/>
  <c r="A49" i="85" s="1"/>
  <c r="A50" i="85" s="1"/>
  <c r="A51" i="85" s="1"/>
  <c r="A52" i="85" s="1"/>
  <c r="A53" i="85" s="1"/>
  <c r="A54" i="85" s="1"/>
  <c r="A55" i="85" s="1"/>
  <c r="A56" i="85" s="1"/>
  <c r="A57" i="85" s="1"/>
  <c r="A58" i="85" s="1"/>
  <c r="A59" i="85" s="1"/>
  <c r="A60" i="85" s="1"/>
  <c r="A61" i="85" s="1"/>
  <c r="A62" i="85" s="1"/>
  <c r="A63" i="85" s="1"/>
  <c r="A64" i="85" s="1"/>
  <c r="A65" i="85" s="1"/>
  <c r="A66" i="85" s="1"/>
  <c r="A67" i="85" s="1"/>
  <c r="A68" i="85" s="1"/>
  <c r="A69" i="85" s="1"/>
  <c r="A70" i="85" s="1"/>
  <c r="A71" i="85" s="1"/>
  <c r="A72" i="85" s="1"/>
  <c r="A73" i="85" s="1"/>
  <c r="A74" i="85" s="1"/>
  <c r="A75" i="85" s="1"/>
  <c r="A76" i="85" s="1"/>
  <c r="A77" i="85" s="1"/>
  <c r="A78" i="85" s="1"/>
  <c r="A79" i="85" s="1"/>
  <c r="A80" i="85" s="1"/>
  <c r="A81" i="85" s="1"/>
  <c r="A82" i="85" s="1"/>
  <c r="A83" i="85" s="1"/>
  <c r="A84" i="85" s="1"/>
  <c r="A85" i="85" s="1"/>
  <c r="A86" i="85" s="1"/>
  <c r="A87" i="85" s="1"/>
  <c r="A88" i="85" s="1"/>
  <c r="A89" i="85" s="1"/>
  <c r="A90" i="85" s="1"/>
  <c r="A91" i="85" s="1"/>
  <c r="A92" i="85" s="1"/>
  <c r="A93" i="85" s="1"/>
  <c r="A94" i="85" s="1"/>
  <c r="A95" i="85" s="1"/>
  <c r="A96" i="85" s="1"/>
  <c r="A97" i="85" s="1"/>
  <c r="A98" i="85" s="1"/>
  <c r="A99" i="85" s="1"/>
  <c r="A100" i="85" s="1"/>
  <c r="A101" i="85" s="1"/>
  <c r="A102" i="85" s="1"/>
  <c r="A103" i="85" s="1"/>
  <c r="A104" i="85" s="1"/>
  <c r="A105" i="85" s="1"/>
  <c r="A106" i="85" s="1"/>
  <c r="A107" i="85" s="1"/>
  <c r="A108" i="85" s="1"/>
  <c r="A109" i="85" s="1"/>
  <c r="A110" i="85" s="1"/>
  <c r="A111" i="85" s="1"/>
  <c r="A112" i="85" s="1"/>
  <c r="A113" i="85" s="1"/>
  <c r="A114" i="85" s="1"/>
  <c r="A115" i="85" s="1"/>
  <c r="A116" i="85" s="1"/>
  <c r="A117" i="85" s="1"/>
  <c r="A118" i="85" s="1"/>
  <c r="A119" i="85" s="1"/>
  <c r="A120" i="85" s="1"/>
  <c r="A121" i="85" s="1"/>
  <c r="A122" i="85" s="1"/>
  <c r="A123" i="85" s="1"/>
  <c r="A124" i="85" s="1"/>
  <c r="A125" i="85" s="1"/>
  <c r="A126" i="85" s="1"/>
  <c r="A127" i="85" s="1"/>
  <c r="A128" i="85" s="1"/>
  <c r="A129" i="85" s="1"/>
  <c r="A130" i="85" s="1"/>
  <c r="A131" i="85" s="1"/>
  <c r="A132" i="85" s="1"/>
  <c r="A133" i="85" s="1"/>
  <c r="A134" i="85" s="1"/>
  <c r="A135" i="85" s="1"/>
  <c r="A136" i="85" s="1"/>
  <c r="A137" i="85" s="1"/>
  <c r="A138" i="85" s="1"/>
  <c r="A139" i="85" s="1"/>
  <c r="A140" i="85" s="1"/>
  <c r="A141" i="85" s="1"/>
  <c r="A142" i="85" s="1"/>
  <c r="A143" i="85" s="1"/>
  <c r="A144" i="85" s="1"/>
  <c r="A145" i="85" s="1"/>
  <c r="A146" i="85" s="1"/>
  <c r="A147" i="85" s="1"/>
  <c r="A148" i="85" s="1"/>
  <c r="A149" i="85" s="1"/>
  <c r="A150" i="85" s="1"/>
  <c r="A151" i="85" s="1"/>
  <c r="A152" i="85" s="1"/>
  <c r="A153" i="85" s="1"/>
  <c r="A154" i="85" s="1"/>
  <c r="A155" i="85" s="1"/>
  <c r="A156" i="85" s="1"/>
  <c r="A157" i="85" s="1"/>
  <c r="A158" i="85" s="1"/>
  <c r="A159" i="85" s="1"/>
  <c r="A160" i="85" s="1"/>
  <c r="A161" i="85" s="1"/>
  <c r="A162" i="85" s="1"/>
  <c r="A163" i="85" s="1"/>
  <c r="A164" i="85" s="1"/>
  <c r="A165" i="85" s="1"/>
  <c r="A166" i="85" s="1"/>
  <c r="A167" i="85" s="1"/>
  <c r="A168" i="85" s="1"/>
  <c r="A169" i="85" s="1"/>
  <c r="A170" i="85" s="1"/>
  <c r="A171" i="85" s="1"/>
  <c r="A172" i="85" s="1"/>
  <c r="A173" i="85" s="1"/>
  <c r="A174" i="85" s="1"/>
  <c r="A175" i="85" s="1"/>
  <c r="A176" i="85" s="1"/>
  <c r="A177" i="85" s="1"/>
  <c r="A178" i="85" s="1"/>
  <c r="A179" i="85" s="1"/>
  <c r="A180" i="85" s="1"/>
  <c r="A181" i="85" s="1"/>
  <c r="A182" i="85" s="1"/>
  <c r="A183" i="85" s="1"/>
  <c r="A184" i="85" s="1"/>
  <c r="A185" i="85" s="1"/>
  <c r="A186" i="85" s="1"/>
  <c r="A187" i="85" s="1"/>
  <c r="A188" i="85" s="1"/>
  <c r="A189" i="85" s="1"/>
  <c r="A190" i="85" s="1"/>
  <c r="A191" i="85" s="1"/>
  <c r="A192" i="85" s="1"/>
  <c r="A193" i="85" s="1"/>
  <c r="A194" i="85" s="1"/>
  <c r="A195" i="85" s="1"/>
  <c r="A196" i="85" s="1"/>
  <c r="A197" i="85" s="1"/>
  <c r="A198" i="85" s="1"/>
  <c r="A199" i="85" s="1"/>
  <c r="A200" i="85" s="1"/>
  <c r="A201" i="85" s="1"/>
  <c r="A202" i="85" s="1"/>
  <c r="A203" i="85" s="1"/>
  <c r="A204" i="85" s="1"/>
  <c r="A205" i="85" s="1"/>
  <c r="A206" i="85" s="1"/>
  <c r="A207" i="85" s="1"/>
  <c r="A208" i="85" s="1"/>
  <c r="A209" i="85" s="1"/>
  <c r="A210" i="85" s="1"/>
  <c r="A211" i="85" s="1"/>
  <c r="A212" i="85" s="1"/>
  <c r="A213" i="85" s="1"/>
  <c r="A214" i="85" s="1"/>
  <c r="A215" i="85" s="1"/>
  <c r="A216" i="85" s="1"/>
  <c r="A217" i="85" s="1"/>
  <c r="A218" i="85" s="1"/>
  <c r="A219" i="85" s="1"/>
  <c r="A220" i="85" s="1"/>
  <c r="A221" i="85" s="1"/>
  <c r="A222" i="85" s="1"/>
  <c r="A223" i="85" s="1"/>
  <c r="A224" i="85" s="1"/>
  <c r="A225" i="85" s="1"/>
  <c r="A226" i="85" s="1"/>
  <c r="A227" i="85" s="1"/>
  <c r="A228" i="85" s="1"/>
  <c r="A229" i="85" s="1"/>
  <c r="A230" i="85" s="1"/>
  <c r="A231" i="85" s="1"/>
  <c r="A232" i="85" s="1"/>
  <c r="A233" i="85" s="1"/>
  <c r="A234" i="85" s="1"/>
  <c r="A235" i="85" s="1"/>
  <c r="A236" i="85" s="1"/>
  <c r="A237" i="85" s="1"/>
  <c r="A238" i="85" s="1"/>
  <c r="A239" i="85" s="1"/>
  <c r="A240" i="85" s="1"/>
  <c r="A241" i="85" s="1"/>
  <c r="A242" i="85" s="1"/>
  <c r="A243" i="85" s="1"/>
  <c r="A244" i="85" s="1"/>
  <c r="A245" i="85" s="1"/>
  <c r="A246" i="85" s="1"/>
  <c r="A247" i="85" s="1"/>
  <c r="A248" i="85" s="1"/>
  <c r="A249" i="85" s="1"/>
  <c r="A250" i="85" s="1"/>
  <c r="A251" i="85" s="1"/>
  <c r="A252" i="85" s="1"/>
  <c r="A253" i="85" s="1"/>
  <c r="A254" i="85" s="1"/>
  <c r="A255" i="85" s="1"/>
  <c r="A256" i="85" s="1"/>
  <c r="A257" i="85" s="1"/>
  <c r="A258" i="85" s="1"/>
  <c r="A259" i="85" s="1"/>
  <c r="A260" i="85" s="1"/>
  <c r="A261" i="85" s="1"/>
  <c r="A262" i="85" s="1"/>
  <c r="A263" i="85" s="1"/>
  <c r="A264" i="85" s="1"/>
  <c r="A265" i="85" s="1"/>
  <c r="A266" i="85" s="1"/>
  <c r="A267" i="85" s="1"/>
  <c r="A268" i="85" s="1"/>
  <c r="A269" i="85" s="1"/>
  <c r="A270" i="85" s="1"/>
  <c r="A271" i="85" s="1"/>
  <c r="A272" i="85" s="1"/>
  <c r="A273" i="85" s="1"/>
  <c r="A274" i="85" s="1"/>
  <c r="A275" i="85" s="1"/>
  <c r="A276" i="85" s="1"/>
  <c r="A277" i="85" s="1"/>
  <c r="A278" i="85" s="1"/>
  <c r="A279" i="85" s="1"/>
  <c r="A280" i="85" s="1"/>
  <c r="A281" i="85" s="1"/>
  <c r="A282" i="85" s="1"/>
  <c r="A283" i="85" s="1"/>
  <c r="A284" i="85" s="1"/>
  <c r="A285" i="85" s="1"/>
  <c r="A286" i="85" s="1"/>
  <c r="A287" i="85" s="1"/>
  <c r="A288" i="85" s="1"/>
  <c r="A289" i="85" s="1"/>
  <c r="A290" i="85" s="1"/>
  <c r="A291" i="85" s="1"/>
  <c r="A292" i="85" s="1"/>
  <c r="A293" i="85" s="1"/>
  <c r="A294" i="85" s="1"/>
  <c r="A295" i="85" s="1"/>
  <c r="A296" i="85" s="1"/>
  <c r="A297" i="85" s="1"/>
  <c r="A298" i="85" s="1"/>
  <c r="A299" i="85" s="1"/>
  <c r="A300" i="85" s="1"/>
  <c r="A301" i="85" s="1"/>
  <c r="A302" i="85" s="1"/>
  <c r="A303" i="85" s="1"/>
  <c r="A304" i="85" s="1"/>
  <c r="A305" i="85" s="1"/>
  <c r="A306" i="85" s="1"/>
  <c r="A307" i="85" s="1"/>
  <c r="A308" i="85" s="1"/>
  <c r="A309" i="85" s="1"/>
  <c r="A310" i="85" s="1"/>
  <c r="A311" i="85" s="1"/>
  <c r="A312" i="85" s="1"/>
  <c r="A313" i="85" s="1"/>
  <c r="A314" i="85" s="1"/>
  <c r="A315" i="85" s="1"/>
  <c r="A316" i="85" s="1"/>
  <c r="A317" i="85" s="1"/>
  <c r="A318" i="85" s="1"/>
  <c r="A319" i="85" s="1"/>
  <c r="A320" i="85" s="1"/>
  <c r="A321" i="85" s="1"/>
  <c r="A322" i="85" s="1"/>
  <c r="A323" i="85" s="1"/>
  <c r="A324" i="85" s="1"/>
  <c r="A325" i="85" s="1"/>
  <c r="A326" i="85" s="1"/>
  <c r="A327" i="85" s="1"/>
  <c r="A328" i="85" s="1"/>
  <c r="A329" i="85" s="1"/>
  <c r="A330" i="85" s="1"/>
  <c r="A331" i="85" s="1"/>
  <c r="A332" i="85" s="1"/>
  <c r="A333" i="85" s="1"/>
  <c r="A334" i="85" s="1"/>
  <c r="A335" i="85" s="1"/>
  <c r="A336" i="85" s="1"/>
  <c r="A337" i="85" s="1"/>
  <c r="A338" i="85" s="1"/>
  <c r="A339" i="85" s="1"/>
  <c r="A340" i="85" s="1"/>
  <c r="A341" i="85" s="1"/>
  <c r="A342" i="85" s="1"/>
  <c r="A343" i="85" s="1"/>
  <c r="A344" i="85" s="1"/>
  <c r="A345" i="85" s="1"/>
  <c r="A346" i="85" s="1"/>
  <c r="A347" i="85" s="1"/>
  <c r="A348" i="85" s="1"/>
  <c r="A349" i="85" s="1"/>
  <c r="A350" i="85" s="1"/>
  <c r="A351" i="85" s="1"/>
  <c r="A352" i="85" s="1"/>
  <c r="A353" i="85" s="1"/>
  <c r="A354" i="85" s="1"/>
  <c r="A355" i="85" s="1"/>
  <c r="A356" i="85" s="1"/>
  <c r="A357" i="85" s="1"/>
  <c r="A358" i="85" s="1"/>
  <c r="A359" i="85" s="1"/>
  <c r="A360" i="85" s="1"/>
  <c r="A361" i="85" s="1"/>
  <c r="A362" i="85" s="1"/>
  <c r="A363" i="85" s="1"/>
  <c r="A364" i="85" s="1"/>
  <c r="A365" i="85" s="1"/>
  <c r="A366" i="85" s="1"/>
  <c r="A367" i="85" s="1"/>
  <c r="A368" i="85" s="1"/>
  <c r="A369" i="85" s="1"/>
  <c r="A370" i="85" s="1"/>
  <c r="A7" i="85"/>
  <c r="K6" i="85"/>
  <c r="C7" i="85"/>
  <c r="D370" i="85"/>
  <c r="D369" i="85"/>
  <c r="D368" i="85"/>
  <c r="D367" i="85"/>
  <c r="D366" i="85"/>
  <c r="D365" i="85"/>
  <c r="D364" i="85"/>
  <c r="D363" i="85"/>
  <c r="D362" i="85"/>
  <c r="D361" i="85"/>
  <c r="D360" i="85"/>
  <c r="D359" i="85"/>
  <c r="D358" i="85"/>
  <c r="D357" i="85"/>
  <c r="D356" i="85"/>
  <c r="D355" i="85"/>
  <c r="D354" i="85"/>
  <c r="D353" i="85"/>
  <c r="D352" i="85"/>
  <c r="D351" i="85"/>
  <c r="D350" i="85"/>
  <c r="D349" i="85"/>
  <c r="D348" i="85"/>
  <c r="D347" i="85"/>
  <c r="D346" i="85"/>
  <c r="D345" i="85"/>
  <c r="D344" i="85"/>
  <c r="D343" i="85"/>
  <c r="D342" i="85"/>
  <c r="D341" i="85"/>
  <c r="D340" i="85"/>
  <c r="D339" i="85"/>
  <c r="D338" i="85"/>
  <c r="D337" i="85"/>
  <c r="D336" i="85"/>
  <c r="D335" i="85"/>
  <c r="D334" i="85"/>
  <c r="D333" i="85"/>
  <c r="D332" i="85"/>
  <c r="D331" i="85"/>
  <c r="D330" i="85"/>
  <c r="D329" i="85"/>
  <c r="D328" i="85"/>
  <c r="D327" i="85"/>
  <c r="D326" i="85"/>
  <c r="D325" i="85"/>
  <c r="D324" i="85"/>
  <c r="D323" i="85"/>
  <c r="D322" i="85"/>
  <c r="D321" i="85"/>
  <c r="D320" i="85"/>
  <c r="D319" i="85"/>
  <c r="D318" i="85"/>
  <c r="D317" i="85"/>
  <c r="D316" i="85"/>
  <c r="D315" i="85"/>
  <c r="D314" i="85"/>
  <c r="D313" i="85"/>
  <c r="D312" i="85"/>
  <c r="D311" i="85"/>
  <c r="D310" i="85"/>
  <c r="D309" i="85"/>
  <c r="D308" i="85"/>
  <c r="D307" i="85"/>
  <c r="D306" i="85"/>
  <c r="D305" i="85"/>
  <c r="F305" i="85" s="1"/>
  <c r="D304" i="85"/>
  <c r="F304" i="85" s="1"/>
  <c r="D303" i="85"/>
  <c r="F303" i="85" s="1"/>
  <c r="D302" i="85"/>
  <c r="F302" i="85" s="1"/>
  <c r="D301" i="85"/>
  <c r="F301" i="85" s="1"/>
  <c r="D300" i="85"/>
  <c r="F300" i="85" s="1"/>
  <c r="D299" i="85"/>
  <c r="F299" i="85" s="1"/>
  <c r="D298" i="85"/>
  <c r="F298" i="85" s="1"/>
  <c r="D297" i="85"/>
  <c r="F297" i="85" s="1"/>
  <c r="D296" i="85"/>
  <c r="F296" i="85" s="1"/>
  <c r="D295" i="85"/>
  <c r="F295" i="85" s="1"/>
  <c r="D294" i="85"/>
  <c r="F294" i="85" s="1"/>
  <c r="D293" i="85"/>
  <c r="F293" i="85" s="1"/>
  <c r="D292" i="85"/>
  <c r="F292" i="85" s="1"/>
  <c r="D291" i="85"/>
  <c r="F291" i="85" s="1"/>
  <c r="D290" i="85"/>
  <c r="F290" i="85" s="1"/>
  <c r="D289" i="85"/>
  <c r="F289" i="85" s="1"/>
  <c r="D288" i="85"/>
  <c r="F288" i="85" s="1"/>
  <c r="D287" i="85"/>
  <c r="F287" i="85" s="1"/>
  <c r="D286" i="85"/>
  <c r="F286" i="85" s="1"/>
  <c r="D285" i="85"/>
  <c r="F285" i="85" s="1"/>
  <c r="D284" i="85"/>
  <c r="F284" i="85" s="1"/>
  <c r="D283" i="85"/>
  <c r="F283" i="85" s="1"/>
  <c r="D282" i="85"/>
  <c r="F282" i="85" s="1"/>
  <c r="D281" i="85"/>
  <c r="F281" i="85" s="1"/>
  <c r="D280" i="85"/>
  <c r="F280" i="85" s="1"/>
  <c r="D279" i="85"/>
  <c r="F279" i="85" s="1"/>
  <c r="D278" i="85"/>
  <c r="F278" i="85" s="1"/>
  <c r="D277" i="85"/>
  <c r="F277" i="85" s="1"/>
  <c r="D276" i="85"/>
  <c r="F276" i="85" s="1"/>
  <c r="D275" i="85"/>
  <c r="F275" i="85" s="1"/>
  <c r="D274" i="85"/>
  <c r="F274" i="85" s="1"/>
  <c r="D273" i="85"/>
  <c r="F273" i="85" s="1"/>
  <c r="D272" i="85"/>
  <c r="F272" i="85" s="1"/>
  <c r="D271" i="85"/>
  <c r="F271" i="85" s="1"/>
  <c r="D270" i="85"/>
  <c r="F270" i="85" s="1"/>
  <c r="D269" i="85"/>
  <c r="F269" i="85" s="1"/>
  <c r="D268" i="85"/>
  <c r="F268" i="85" s="1"/>
  <c r="D267" i="85"/>
  <c r="F267" i="85" s="1"/>
  <c r="D266" i="85"/>
  <c r="F266" i="85" s="1"/>
  <c r="D265" i="85"/>
  <c r="F265" i="85" s="1"/>
  <c r="D264" i="85"/>
  <c r="F264" i="85" s="1"/>
  <c r="D263" i="85"/>
  <c r="F263" i="85" s="1"/>
  <c r="D262" i="85"/>
  <c r="F262" i="85" s="1"/>
  <c r="D261" i="85"/>
  <c r="F261" i="85" s="1"/>
  <c r="D260" i="85"/>
  <c r="F260" i="85" s="1"/>
  <c r="D259" i="85"/>
  <c r="F259" i="85" s="1"/>
  <c r="D258" i="85"/>
  <c r="F258" i="85" s="1"/>
  <c r="D257" i="85"/>
  <c r="F257" i="85" s="1"/>
  <c r="D256" i="85"/>
  <c r="F256" i="85" s="1"/>
  <c r="D255" i="85"/>
  <c r="F255" i="85" s="1"/>
  <c r="D254" i="85"/>
  <c r="F254" i="85" s="1"/>
  <c r="D253" i="85"/>
  <c r="F253" i="85" s="1"/>
  <c r="D252" i="85"/>
  <c r="F252" i="85" s="1"/>
  <c r="D251" i="85"/>
  <c r="F251" i="85" s="1"/>
  <c r="D250" i="85"/>
  <c r="F250" i="85" s="1"/>
  <c r="D249" i="85"/>
  <c r="F249" i="85" s="1"/>
  <c r="D248" i="85"/>
  <c r="F248" i="85" s="1"/>
  <c r="D247" i="85"/>
  <c r="F247" i="85" s="1"/>
  <c r="D246" i="85"/>
  <c r="F246" i="85" s="1"/>
  <c r="D245" i="85"/>
  <c r="F245" i="85" s="1"/>
  <c r="D244" i="85"/>
  <c r="F244" i="85" s="1"/>
  <c r="D243" i="85"/>
  <c r="F243" i="85" s="1"/>
  <c r="D242" i="85"/>
  <c r="F242" i="85" s="1"/>
  <c r="D241" i="85"/>
  <c r="F241" i="85" s="1"/>
  <c r="D240" i="85"/>
  <c r="F240" i="85" s="1"/>
  <c r="D239" i="85"/>
  <c r="F239" i="85" s="1"/>
  <c r="D238" i="85"/>
  <c r="F238" i="85" s="1"/>
  <c r="D237" i="85"/>
  <c r="F237" i="85" s="1"/>
  <c r="D236" i="85"/>
  <c r="F236" i="85" s="1"/>
  <c r="D235" i="85"/>
  <c r="F235" i="85" s="1"/>
  <c r="D234" i="85"/>
  <c r="F234" i="85" s="1"/>
  <c r="D233" i="85"/>
  <c r="F233" i="85" s="1"/>
  <c r="D232" i="85"/>
  <c r="F232" i="85" s="1"/>
  <c r="D231" i="85"/>
  <c r="F231" i="85" s="1"/>
  <c r="D230" i="85"/>
  <c r="F230" i="85" s="1"/>
  <c r="D229" i="85"/>
  <c r="F229" i="85" s="1"/>
  <c r="D228" i="85"/>
  <c r="F228" i="85" s="1"/>
  <c r="D227" i="85"/>
  <c r="F227" i="85" s="1"/>
  <c r="D226" i="85"/>
  <c r="F226" i="85" s="1"/>
  <c r="D225" i="85"/>
  <c r="F225" i="85" s="1"/>
  <c r="D224" i="85"/>
  <c r="F224" i="85" s="1"/>
  <c r="D223" i="85"/>
  <c r="F223" i="85" s="1"/>
  <c r="D222" i="85"/>
  <c r="F222" i="85" s="1"/>
  <c r="D221" i="85"/>
  <c r="F221" i="85" s="1"/>
  <c r="D220" i="85"/>
  <c r="F220" i="85" s="1"/>
  <c r="D219" i="85"/>
  <c r="F219" i="85" s="1"/>
  <c r="D218" i="85"/>
  <c r="F218" i="85" s="1"/>
  <c r="D217" i="85"/>
  <c r="F217" i="85" s="1"/>
  <c r="D216" i="85"/>
  <c r="F216" i="85" s="1"/>
  <c r="D215" i="85"/>
  <c r="F215" i="85" s="1"/>
  <c r="D214" i="85"/>
  <c r="F214" i="85" s="1"/>
  <c r="D213" i="85"/>
  <c r="F213" i="85" s="1"/>
  <c r="D212" i="85"/>
  <c r="F212" i="85" s="1"/>
  <c r="D211" i="85"/>
  <c r="F211" i="85" s="1"/>
  <c r="D210" i="85"/>
  <c r="F210" i="85" s="1"/>
  <c r="D209" i="85"/>
  <c r="F209" i="85" s="1"/>
  <c r="D208" i="85"/>
  <c r="F208" i="85" s="1"/>
  <c r="D207" i="85"/>
  <c r="F207" i="85" s="1"/>
  <c r="D206" i="85"/>
  <c r="F206" i="85" s="1"/>
  <c r="D205" i="85"/>
  <c r="F205" i="85" s="1"/>
  <c r="D204" i="85"/>
  <c r="F204" i="85" s="1"/>
  <c r="D203" i="85"/>
  <c r="F203" i="85" s="1"/>
  <c r="D202" i="85"/>
  <c r="F202" i="85" s="1"/>
  <c r="D201" i="85"/>
  <c r="F201" i="85" s="1"/>
  <c r="D200" i="85"/>
  <c r="F200" i="85" s="1"/>
  <c r="D199" i="85"/>
  <c r="F199" i="85" s="1"/>
  <c r="D198" i="85"/>
  <c r="F198" i="85" s="1"/>
  <c r="D197" i="85"/>
  <c r="F197" i="85" s="1"/>
  <c r="D196" i="85"/>
  <c r="F196" i="85" s="1"/>
  <c r="D195" i="85"/>
  <c r="F195" i="85" s="1"/>
  <c r="D194" i="85"/>
  <c r="F194" i="85" s="1"/>
  <c r="D193" i="85"/>
  <c r="F193" i="85" s="1"/>
  <c r="D192" i="85"/>
  <c r="F192" i="85" s="1"/>
  <c r="D191" i="85"/>
  <c r="F191" i="85" s="1"/>
  <c r="D190" i="85"/>
  <c r="F190" i="85" s="1"/>
  <c r="D189" i="85"/>
  <c r="F189" i="85" s="1"/>
  <c r="D188" i="85"/>
  <c r="F188" i="85" s="1"/>
  <c r="D187" i="85"/>
  <c r="F187" i="85" s="1"/>
  <c r="D186" i="85"/>
  <c r="F186" i="85" s="1"/>
  <c r="D185" i="85"/>
  <c r="F185" i="85" s="1"/>
  <c r="D184" i="85"/>
  <c r="F184" i="85" s="1"/>
  <c r="D183" i="85"/>
  <c r="F183" i="85" s="1"/>
  <c r="D182" i="85"/>
  <c r="F182" i="85" s="1"/>
  <c r="D181" i="85"/>
  <c r="F181" i="85" s="1"/>
  <c r="D180" i="85"/>
  <c r="F180" i="85" s="1"/>
  <c r="D179" i="85"/>
  <c r="F179" i="85" s="1"/>
  <c r="D178" i="85"/>
  <c r="F178" i="85" s="1"/>
  <c r="D177" i="85"/>
  <c r="F177" i="85" s="1"/>
  <c r="D176" i="85"/>
  <c r="F176" i="85" s="1"/>
  <c r="D175" i="85"/>
  <c r="F175" i="85" s="1"/>
  <c r="D174" i="85"/>
  <c r="F174" i="85" s="1"/>
  <c r="D173" i="85"/>
  <c r="F173" i="85" s="1"/>
  <c r="D172" i="85"/>
  <c r="F172" i="85" s="1"/>
  <c r="D171" i="85"/>
  <c r="F171" i="85" s="1"/>
  <c r="D170" i="85"/>
  <c r="F170" i="85" s="1"/>
  <c r="D169" i="85"/>
  <c r="F169" i="85" s="1"/>
  <c r="D168" i="85"/>
  <c r="F168" i="85" s="1"/>
  <c r="D167" i="85"/>
  <c r="F167" i="85" s="1"/>
  <c r="D166" i="85"/>
  <c r="F166" i="85" s="1"/>
  <c r="D165" i="85"/>
  <c r="F165" i="85" s="1"/>
  <c r="D164" i="85"/>
  <c r="F164" i="85" s="1"/>
  <c r="D163" i="85"/>
  <c r="F163" i="85" s="1"/>
  <c r="D162" i="85"/>
  <c r="F162" i="85" s="1"/>
  <c r="D161" i="85"/>
  <c r="F161" i="85" s="1"/>
  <c r="D160" i="85"/>
  <c r="F160" i="85" s="1"/>
  <c r="D159" i="85"/>
  <c r="F159" i="85" s="1"/>
  <c r="D158" i="85"/>
  <c r="F158" i="85" s="1"/>
  <c r="D157" i="85"/>
  <c r="F157" i="85" s="1"/>
  <c r="D156" i="85"/>
  <c r="F156" i="85" s="1"/>
  <c r="D155" i="85"/>
  <c r="F155" i="85" s="1"/>
  <c r="D154" i="85"/>
  <c r="F154" i="85" s="1"/>
  <c r="D153" i="85"/>
  <c r="F153" i="85" s="1"/>
  <c r="D152" i="85"/>
  <c r="F152" i="85" s="1"/>
  <c r="D151" i="85"/>
  <c r="F151" i="85" s="1"/>
  <c r="D150" i="85"/>
  <c r="F150" i="85" s="1"/>
  <c r="D149" i="85"/>
  <c r="F149" i="85" s="1"/>
  <c r="D148" i="85"/>
  <c r="F148" i="85" s="1"/>
  <c r="D147" i="85"/>
  <c r="F147" i="85" s="1"/>
  <c r="D146" i="85"/>
  <c r="F146" i="85" s="1"/>
  <c r="D145" i="85"/>
  <c r="F145" i="85" s="1"/>
  <c r="D144" i="85"/>
  <c r="F144" i="85" s="1"/>
  <c r="D143" i="85"/>
  <c r="F143" i="85" s="1"/>
  <c r="D142" i="85"/>
  <c r="F142" i="85" s="1"/>
  <c r="D141" i="85"/>
  <c r="F141" i="85" s="1"/>
  <c r="D140" i="85"/>
  <c r="F140" i="85" s="1"/>
  <c r="D139" i="85"/>
  <c r="F139" i="85" s="1"/>
  <c r="D138" i="85"/>
  <c r="F138" i="85" s="1"/>
  <c r="D137" i="85"/>
  <c r="F137" i="85" s="1"/>
  <c r="D136" i="85"/>
  <c r="F136" i="85" s="1"/>
  <c r="D135" i="85"/>
  <c r="F135" i="85" s="1"/>
  <c r="D134" i="85"/>
  <c r="F134" i="85" s="1"/>
  <c r="D133" i="85"/>
  <c r="F133" i="85" s="1"/>
  <c r="D132" i="85"/>
  <c r="F132" i="85" s="1"/>
  <c r="D131" i="85"/>
  <c r="F131" i="85" s="1"/>
  <c r="D130" i="85"/>
  <c r="F130" i="85" s="1"/>
  <c r="D129" i="85"/>
  <c r="F129" i="85" s="1"/>
  <c r="D128" i="85"/>
  <c r="F128" i="85" s="1"/>
  <c r="D127" i="85"/>
  <c r="F127" i="85" s="1"/>
  <c r="D126" i="85"/>
  <c r="F126" i="85" s="1"/>
  <c r="D125" i="85"/>
  <c r="F125" i="85" s="1"/>
  <c r="D124" i="85"/>
  <c r="F124" i="85" s="1"/>
  <c r="D123" i="85"/>
  <c r="F123" i="85" s="1"/>
  <c r="D122" i="85"/>
  <c r="F122" i="85" s="1"/>
  <c r="D121" i="85"/>
  <c r="F121" i="85" s="1"/>
  <c r="D120" i="85"/>
  <c r="F120" i="85" s="1"/>
  <c r="D119" i="85"/>
  <c r="F119" i="85" s="1"/>
  <c r="D118" i="85"/>
  <c r="F118" i="85" s="1"/>
  <c r="D117" i="85"/>
  <c r="F117" i="85" s="1"/>
  <c r="D116" i="85"/>
  <c r="F116" i="85" s="1"/>
  <c r="D115" i="85"/>
  <c r="F115" i="85" s="1"/>
  <c r="D114" i="85"/>
  <c r="F114" i="85" s="1"/>
  <c r="D113" i="85"/>
  <c r="F113" i="85" s="1"/>
  <c r="D112" i="85"/>
  <c r="F112" i="85" s="1"/>
  <c r="D111" i="85"/>
  <c r="F111" i="85" s="1"/>
  <c r="D110" i="85"/>
  <c r="F110" i="85" s="1"/>
  <c r="D109" i="85"/>
  <c r="F109" i="85" s="1"/>
  <c r="D108" i="85"/>
  <c r="F108" i="85" s="1"/>
  <c r="D107" i="85"/>
  <c r="F107" i="85" s="1"/>
  <c r="D106" i="85"/>
  <c r="F106" i="85" s="1"/>
  <c r="D105" i="85"/>
  <c r="F105" i="85" s="1"/>
  <c r="D104" i="85"/>
  <c r="F104" i="85" s="1"/>
  <c r="D103" i="85"/>
  <c r="F103" i="85" s="1"/>
  <c r="D102" i="85"/>
  <c r="F102" i="85" s="1"/>
  <c r="D101" i="85"/>
  <c r="F101" i="85" s="1"/>
  <c r="D100" i="85"/>
  <c r="F100" i="85" s="1"/>
  <c r="D99" i="85"/>
  <c r="F99" i="85" s="1"/>
  <c r="D98" i="85"/>
  <c r="F98" i="85" s="1"/>
  <c r="D97" i="85"/>
  <c r="F97" i="85" s="1"/>
  <c r="D96" i="85"/>
  <c r="F96" i="85" s="1"/>
  <c r="D95" i="85"/>
  <c r="F95" i="85" s="1"/>
  <c r="D94" i="85"/>
  <c r="F94" i="85" s="1"/>
  <c r="D93" i="85"/>
  <c r="F93" i="85" s="1"/>
  <c r="D92" i="85"/>
  <c r="F92" i="85" s="1"/>
  <c r="D91" i="85"/>
  <c r="F91" i="85" s="1"/>
  <c r="D90" i="85"/>
  <c r="F90" i="85" s="1"/>
  <c r="D89" i="85"/>
  <c r="F89" i="85" s="1"/>
  <c r="D88" i="85"/>
  <c r="F88" i="85" s="1"/>
  <c r="D87" i="85"/>
  <c r="F87" i="85" s="1"/>
  <c r="D86" i="85"/>
  <c r="F86" i="85" s="1"/>
  <c r="D85" i="85"/>
  <c r="F85" i="85" s="1"/>
  <c r="D84" i="85"/>
  <c r="F84" i="85" s="1"/>
  <c r="D83" i="85"/>
  <c r="F83" i="85" s="1"/>
  <c r="D82" i="85"/>
  <c r="F82" i="85" s="1"/>
  <c r="D81" i="85"/>
  <c r="F81" i="85" s="1"/>
  <c r="D80" i="85"/>
  <c r="F80" i="85" s="1"/>
  <c r="D79" i="85"/>
  <c r="F79" i="85" s="1"/>
  <c r="D78" i="85"/>
  <c r="F78" i="85" s="1"/>
  <c r="D77" i="85"/>
  <c r="F77" i="85" s="1"/>
  <c r="D76" i="85"/>
  <c r="F76" i="85" s="1"/>
  <c r="D75" i="85"/>
  <c r="F75" i="85" s="1"/>
  <c r="D74" i="85"/>
  <c r="F74" i="85" s="1"/>
  <c r="D73" i="85"/>
  <c r="F73" i="85" s="1"/>
  <c r="D72" i="85"/>
  <c r="F72" i="85" s="1"/>
  <c r="D71" i="85"/>
  <c r="F71" i="85" s="1"/>
  <c r="D70" i="85"/>
  <c r="F70" i="85" s="1"/>
  <c r="D69" i="85"/>
  <c r="F69" i="85" s="1"/>
  <c r="D68" i="85"/>
  <c r="F68" i="85" s="1"/>
  <c r="D67" i="85"/>
  <c r="F67" i="85" s="1"/>
  <c r="D66" i="85"/>
  <c r="F66" i="85" s="1"/>
  <c r="D65" i="85"/>
  <c r="F65" i="85" s="1"/>
  <c r="D64" i="85"/>
  <c r="F64" i="85" s="1"/>
  <c r="D63" i="85"/>
  <c r="F63" i="85" s="1"/>
  <c r="D62" i="85"/>
  <c r="F62" i="85" s="1"/>
  <c r="D61" i="85"/>
  <c r="F61" i="85" s="1"/>
  <c r="D60" i="85"/>
  <c r="F60" i="85" s="1"/>
  <c r="D59" i="85"/>
  <c r="F59" i="85" s="1"/>
  <c r="D58" i="85"/>
  <c r="F58" i="85" s="1"/>
  <c r="D57" i="85"/>
  <c r="F57" i="85" s="1"/>
  <c r="D56" i="85"/>
  <c r="F56" i="85" s="1"/>
  <c r="D55" i="85"/>
  <c r="F55" i="85" s="1"/>
  <c r="D54" i="85"/>
  <c r="F54" i="85" s="1"/>
  <c r="D53" i="85"/>
  <c r="F53" i="85" s="1"/>
  <c r="D52" i="85"/>
  <c r="F52" i="85" s="1"/>
  <c r="D51" i="85"/>
  <c r="F51" i="85" s="1"/>
  <c r="D50" i="85"/>
  <c r="F50" i="85" s="1"/>
  <c r="D49" i="85"/>
  <c r="F49" i="85" s="1"/>
  <c r="D48" i="85"/>
  <c r="F48" i="85" s="1"/>
  <c r="D47" i="85"/>
  <c r="F47" i="85" s="1"/>
  <c r="D46" i="85"/>
  <c r="F46" i="85" s="1"/>
  <c r="D45" i="85"/>
  <c r="F45" i="85" s="1"/>
  <c r="D44" i="85"/>
  <c r="F44" i="85" s="1"/>
  <c r="D43" i="85"/>
  <c r="F43" i="85" s="1"/>
  <c r="D42" i="85"/>
  <c r="F42" i="85" s="1"/>
  <c r="D41" i="85"/>
  <c r="F41" i="85" s="1"/>
  <c r="D40" i="85"/>
  <c r="F40" i="85" s="1"/>
  <c r="D39" i="85"/>
  <c r="F39" i="85" s="1"/>
  <c r="D38" i="85"/>
  <c r="F38" i="85" s="1"/>
  <c r="D37" i="85"/>
  <c r="F37" i="85" s="1"/>
  <c r="D36" i="85"/>
  <c r="F36" i="85" s="1"/>
  <c r="D35" i="85"/>
  <c r="F35" i="85" s="1"/>
  <c r="D34" i="85"/>
  <c r="F34" i="85" s="1"/>
  <c r="D33" i="85"/>
  <c r="F33" i="85" s="1"/>
  <c r="D32" i="85"/>
  <c r="F32" i="85" s="1"/>
  <c r="D31" i="85"/>
  <c r="F31" i="85" s="1"/>
  <c r="D30" i="85"/>
  <c r="F30" i="85" s="1"/>
  <c r="D29" i="85"/>
  <c r="F29" i="85" s="1"/>
  <c r="D28" i="85"/>
  <c r="F28" i="85" s="1"/>
  <c r="D27" i="85"/>
  <c r="F27" i="85" s="1"/>
  <c r="D26" i="85"/>
  <c r="F26" i="85" s="1"/>
  <c r="D25" i="85"/>
  <c r="F25" i="85" s="1"/>
  <c r="D24" i="85"/>
  <c r="F24" i="85" s="1"/>
  <c r="D23" i="85"/>
  <c r="F23" i="85" s="1"/>
  <c r="D22" i="85"/>
  <c r="F22" i="85" s="1"/>
  <c r="D21" i="85"/>
  <c r="F21" i="85" s="1"/>
  <c r="D20" i="85"/>
  <c r="F20" i="85" s="1"/>
  <c r="D19" i="85"/>
  <c r="F19" i="85" s="1"/>
  <c r="D18" i="85"/>
  <c r="F18" i="85" s="1"/>
  <c r="D17" i="85"/>
  <c r="F17" i="85" s="1"/>
  <c r="D16" i="85"/>
  <c r="F16" i="85" s="1"/>
  <c r="D15" i="85"/>
  <c r="F15" i="85" s="1"/>
  <c r="D14" i="85"/>
  <c r="F14" i="85" s="1"/>
  <c r="D13" i="85"/>
  <c r="F13" i="85" s="1"/>
  <c r="D12" i="85"/>
  <c r="F12" i="85" s="1"/>
  <c r="D11" i="85"/>
  <c r="F11" i="85" s="1"/>
  <c r="D10" i="85"/>
  <c r="F10" i="85" s="1"/>
  <c r="D9" i="85"/>
  <c r="F9" i="85" s="1"/>
  <c r="D8" i="85"/>
  <c r="F8" i="85" s="1"/>
  <c r="D7" i="85"/>
  <c r="D6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O60" i="7"/>
  <c r="A8" i="84"/>
  <c r="A9" i="84" s="1"/>
  <c r="A10" i="84" s="1"/>
  <c r="A11" i="84" s="1"/>
  <c r="A12" i="84" s="1"/>
  <c r="A13" i="84" s="1"/>
  <c r="A14" i="84" s="1"/>
  <c r="A15" i="84" s="1"/>
  <c r="A16" i="84" s="1"/>
  <c r="A17" i="84" s="1"/>
  <c r="A18" i="84" s="1"/>
  <c r="A19" i="84" s="1"/>
  <c r="A20" i="84" s="1"/>
  <c r="A21" i="84" s="1"/>
  <c r="A22" i="84" s="1"/>
  <c r="A23" i="84" s="1"/>
  <c r="A24" i="84" s="1"/>
  <c r="A25" i="84" s="1"/>
  <c r="A26" i="84" s="1"/>
  <c r="A27" i="84" s="1"/>
  <c r="A28" i="84" s="1"/>
  <c r="A29" i="84" s="1"/>
  <c r="A30" i="84" s="1"/>
  <c r="A31" i="84" s="1"/>
  <c r="A32" i="84" s="1"/>
  <c r="A33" i="84" s="1"/>
  <c r="A34" i="84" s="1"/>
  <c r="A35" i="84" s="1"/>
  <c r="A36" i="84" s="1"/>
  <c r="A37" i="84" s="1"/>
  <c r="A38" i="84" s="1"/>
  <c r="A39" i="84" s="1"/>
  <c r="A40" i="84" s="1"/>
  <c r="A41" i="84" s="1"/>
  <c r="A42" i="84" s="1"/>
  <c r="A43" i="84" s="1"/>
  <c r="A44" i="84" s="1"/>
  <c r="A45" i="84" s="1"/>
  <c r="A46" i="84" s="1"/>
  <c r="A47" i="84" s="1"/>
  <c r="A48" i="84" s="1"/>
  <c r="A49" i="84" s="1"/>
  <c r="A50" i="84" s="1"/>
  <c r="A51" i="84" s="1"/>
  <c r="A52" i="84" s="1"/>
  <c r="A53" i="84" s="1"/>
  <c r="A54" i="84" s="1"/>
  <c r="A55" i="84" s="1"/>
  <c r="A56" i="84" s="1"/>
  <c r="A57" i="84" s="1"/>
  <c r="A58" i="84" s="1"/>
  <c r="A59" i="84" s="1"/>
  <c r="A60" i="84" s="1"/>
  <c r="A61" i="84" s="1"/>
  <c r="A62" i="84" s="1"/>
  <c r="A63" i="84" s="1"/>
  <c r="A64" i="84" s="1"/>
  <c r="A65" i="84" s="1"/>
  <c r="A66" i="84" s="1"/>
  <c r="A67" i="84" s="1"/>
  <c r="A68" i="84" s="1"/>
  <c r="A69" i="84" s="1"/>
  <c r="A70" i="84" s="1"/>
  <c r="A71" i="84" s="1"/>
  <c r="A72" i="84" s="1"/>
  <c r="A73" i="84" s="1"/>
  <c r="A74" i="84" s="1"/>
  <c r="A75" i="84" s="1"/>
  <c r="A76" i="84" s="1"/>
  <c r="A77" i="84" s="1"/>
  <c r="A78" i="84" s="1"/>
  <c r="A79" i="84" s="1"/>
  <c r="A80" i="84" s="1"/>
  <c r="A81" i="84" s="1"/>
  <c r="A82" i="84" s="1"/>
  <c r="A83" i="84" s="1"/>
  <c r="A84" i="84" s="1"/>
  <c r="A85" i="84" s="1"/>
  <c r="A86" i="84" s="1"/>
  <c r="A87" i="84" s="1"/>
  <c r="A88" i="84" s="1"/>
  <c r="A89" i="84" s="1"/>
  <c r="A90" i="84" s="1"/>
  <c r="A91" i="84" s="1"/>
  <c r="A92" i="84" s="1"/>
  <c r="A93" i="84" s="1"/>
  <c r="A94" i="84" s="1"/>
  <c r="A95" i="84" s="1"/>
  <c r="A96" i="84" s="1"/>
  <c r="A97" i="84" s="1"/>
  <c r="A98" i="84" s="1"/>
  <c r="A99" i="84" s="1"/>
  <c r="A100" i="84" s="1"/>
  <c r="A101" i="84" s="1"/>
  <c r="A102" i="84" s="1"/>
  <c r="A103" i="84" s="1"/>
  <c r="A104" i="84" s="1"/>
  <c r="A105" i="84" s="1"/>
  <c r="A106" i="84" s="1"/>
  <c r="A107" i="84" s="1"/>
  <c r="A108" i="84" s="1"/>
  <c r="A109" i="84" s="1"/>
  <c r="A110" i="84" s="1"/>
  <c r="A111" i="84" s="1"/>
  <c r="A112" i="84" s="1"/>
  <c r="A113" i="84" s="1"/>
  <c r="A114" i="84" s="1"/>
  <c r="A115" i="84" s="1"/>
  <c r="A116" i="84" s="1"/>
  <c r="A117" i="84" s="1"/>
  <c r="A118" i="84" s="1"/>
  <c r="A119" i="84" s="1"/>
  <c r="A120" i="84" s="1"/>
  <c r="A121" i="84" s="1"/>
  <c r="A122" i="84" s="1"/>
  <c r="A123" i="84" s="1"/>
  <c r="A124" i="84" s="1"/>
  <c r="A125" i="84" s="1"/>
  <c r="A126" i="84" s="1"/>
  <c r="A127" i="84" s="1"/>
  <c r="A128" i="84" s="1"/>
  <c r="A129" i="84" s="1"/>
  <c r="A130" i="84" s="1"/>
  <c r="A131" i="84" s="1"/>
  <c r="A132" i="84" s="1"/>
  <c r="A133" i="84" s="1"/>
  <c r="A134" i="84" s="1"/>
  <c r="A135" i="84" s="1"/>
  <c r="A136" i="84" s="1"/>
  <c r="A137" i="84" s="1"/>
  <c r="A138" i="84" s="1"/>
  <c r="A139" i="84" s="1"/>
  <c r="A140" i="84" s="1"/>
  <c r="A141" i="84" s="1"/>
  <c r="A142" i="84" s="1"/>
  <c r="A143" i="84" s="1"/>
  <c r="A144" i="84" s="1"/>
  <c r="A145" i="84" s="1"/>
  <c r="A146" i="84" s="1"/>
  <c r="A147" i="84" s="1"/>
  <c r="A148" i="84" s="1"/>
  <c r="A149" i="84" s="1"/>
  <c r="A150" i="84" s="1"/>
  <c r="A151" i="84" s="1"/>
  <c r="A152" i="84" s="1"/>
  <c r="A153" i="84" s="1"/>
  <c r="A154" i="84" s="1"/>
  <c r="A155" i="84" s="1"/>
  <c r="A156" i="84" s="1"/>
  <c r="A157" i="84" s="1"/>
  <c r="A158" i="84" s="1"/>
  <c r="A159" i="84" s="1"/>
  <c r="A160" i="84" s="1"/>
  <c r="A161" i="84" s="1"/>
  <c r="A162" i="84" s="1"/>
  <c r="A163" i="84" s="1"/>
  <c r="A164" i="84" s="1"/>
  <c r="A165" i="84" s="1"/>
  <c r="A166" i="84" s="1"/>
  <c r="A167" i="84" s="1"/>
  <c r="A168" i="84" s="1"/>
  <c r="A169" i="84" s="1"/>
  <c r="A170" i="84" s="1"/>
  <c r="A171" i="84" s="1"/>
  <c r="A172" i="84" s="1"/>
  <c r="A173" i="84" s="1"/>
  <c r="A174" i="84" s="1"/>
  <c r="A175" i="84" s="1"/>
  <c r="A176" i="84" s="1"/>
  <c r="A177" i="84" s="1"/>
  <c r="A178" i="84" s="1"/>
  <c r="A179" i="84" s="1"/>
  <c r="A180" i="84" s="1"/>
  <c r="A181" i="84" s="1"/>
  <c r="A182" i="84" s="1"/>
  <c r="A183" i="84" s="1"/>
  <c r="A184" i="84" s="1"/>
  <c r="A185" i="84" s="1"/>
  <c r="A186" i="84" s="1"/>
  <c r="A187" i="84" s="1"/>
  <c r="A188" i="84" s="1"/>
  <c r="A189" i="84" s="1"/>
  <c r="A190" i="84" s="1"/>
  <c r="A191" i="84" s="1"/>
  <c r="A192" i="84" s="1"/>
  <c r="A193" i="84" s="1"/>
  <c r="A194" i="84" s="1"/>
  <c r="A195" i="84" s="1"/>
  <c r="A196" i="84" s="1"/>
  <c r="A197" i="84" s="1"/>
  <c r="A198" i="84" s="1"/>
  <c r="A199" i="84" s="1"/>
  <c r="A200" i="84" s="1"/>
  <c r="A201" i="84" s="1"/>
  <c r="A202" i="84" s="1"/>
  <c r="A203" i="84" s="1"/>
  <c r="A204" i="84" s="1"/>
  <c r="A205" i="84" s="1"/>
  <c r="A206" i="84" s="1"/>
  <c r="A207" i="84" s="1"/>
  <c r="A208" i="84" s="1"/>
  <c r="A209" i="84" s="1"/>
  <c r="A210" i="84" s="1"/>
  <c r="A211" i="84" s="1"/>
  <c r="A212" i="84" s="1"/>
  <c r="A213" i="84" s="1"/>
  <c r="A214" i="84" s="1"/>
  <c r="A215" i="84" s="1"/>
  <c r="A216" i="84" s="1"/>
  <c r="A217" i="84" s="1"/>
  <c r="A218" i="84" s="1"/>
  <c r="A219" i="84" s="1"/>
  <c r="A220" i="84" s="1"/>
  <c r="A221" i="84" s="1"/>
  <c r="A222" i="84" s="1"/>
  <c r="A223" i="84" s="1"/>
  <c r="A224" i="84" s="1"/>
  <c r="A225" i="84" s="1"/>
  <c r="A226" i="84" s="1"/>
  <c r="A227" i="84" s="1"/>
  <c r="A228" i="84" s="1"/>
  <c r="A229" i="84" s="1"/>
  <c r="A230" i="84" s="1"/>
  <c r="A231" i="84" s="1"/>
  <c r="A232" i="84" s="1"/>
  <c r="A233" i="84" s="1"/>
  <c r="A234" i="84" s="1"/>
  <c r="A235" i="84" s="1"/>
  <c r="A236" i="84" s="1"/>
  <c r="A237" i="84" s="1"/>
  <c r="A238" i="84" s="1"/>
  <c r="A239" i="84" s="1"/>
  <c r="A240" i="84" s="1"/>
  <c r="A241" i="84" s="1"/>
  <c r="A242" i="84" s="1"/>
  <c r="A243" i="84" s="1"/>
  <c r="A244" i="84" s="1"/>
  <c r="A245" i="84" s="1"/>
  <c r="A246" i="84" s="1"/>
  <c r="A247" i="84" s="1"/>
  <c r="A248" i="84" s="1"/>
  <c r="A249" i="84" s="1"/>
  <c r="A250" i="84" s="1"/>
  <c r="A251" i="84" s="1"/>
  <c r="A252" i="84" s="1"/>
  <c r="A253" i="84" s="1"/>
  <c r="A254" i="84" s="1"/>
  <c r="A255" i="84" s="1"/>
  <c r="A256" i="84" s="1"/>
  <c r="A257" i="84" s="1"/>
  <c r="A258" i="84" s="1"/>
  <c r="A259" i="84" s="1"/>
  <c r="A260" i="84" s="1"/>
  <c r="A261" i="84" s="1"/>
  <c r="A262" i="84" s="1"/>
  <c r="A263" i="84" s="1"/>
  <c r="A264" i="84" s="1"/>
  <c r="A265" i="84" s="1"/>
  <c r="A266" i="84" s="1"/>
  <c r="A267" i="84" s="1"/>
  <c r="A268" i="84" s="1"/>
  <c r="A269" i="84" s="1"/>
  <c r="A270" i="84" s="1"/>
  <c r="A271" i="84" s="1"/>
  <c r="A272" i="84" s="1"/>
  <c r="A273" i="84" s="1"/>
  <c r="A274" i="84" s="1"/>
  <c r="A275" i="84" s="1"/>
  <c r="A276" i="84" s="1"/>
  <c r="A277" i="84" s="1"/>
  <c r="A278" i="84" s="1"/>
  <c r="A279" i="84" s="1"/>
  <c r="A280" i="84" s="1"/>
  <c r="A281" i="84" s="1"/>
  <c r="A282" i="84" s="1"/>
  <c r="A283" i="84" s="1"/>
  <c r="A284" i="84" s="1"/>
  <c r="A285" i="84" s="1"/>
  <c r="A286" i="84" s="1"/>
  <c r="A287" i="84" s="1"/>
  <c r="A288" i="84" s="1"/>
  <c r="A289" i="84" s="1"/>
  <c r="A290" i="84" s="1"/>
  <c r="A291" i="84" s="1"/>
  <c r="A292" i="84" s="1"/>
  <c r="A293" i="84" s="1"/>
  <c r="A294" i="84" s="1"/>
  <c r="A295" i="84" s="1"/>
  <c r="A296" i="84" s="1"/>
  <c r="A297" i="84" s="1"/>
  <c r="A298" i="84" s="1"/>
  <c r="A299" i="84" s="1"/>
  <c r="A300" i="84" s="1"/>
  <c r="A301" i="84" s="1"/>
  <c r="A302" i="84" s="1"/>
  <c r="A303" i="84" s="1"/>
  <c r="A304" i="84" s="1"/>
  <c r="A305" i="84" s="1"/>
  <c r="A306" i="84" s="1"/>
  <c r="A307" i="84" s="1"/>
  <c r="A308" i="84" s="1"/>
  <c r="A309" i="84" s="1"/>
  <c r="A310" i="84" s="1"/>
  <c r="A311" i="84" s="1"/>
  <c r="A312" i="84" s="1"/>
  <c r="A313" i="84" s="1"/>
  <c r="A314" i="84" s="1"/>
  <c r="A315" i="84" s="1"/>
  <c r="A316" i="84" s="1"/>
  <c r="A317" i="84" s="1"/>
  <c r="A318" i="84" s="1"/>
  <c r="A319" i="84" s="1"/>
  <c r="A320" i="84" s="1"/>
  <c r="A321" i="84" s="1"/>
  <c r="A322" i="84" s="1"/>
  <c r="A323" i="84" s="1"/>
  <c r="A324" i="84" s="1"/>
  <c r="A325" i="84" s="1"/>
  <c r="A326" i="84" s="1"/>
  <c r="A327" i="84" s="1"/>
  <c r="A328" i="84" s="1"/>
  <c r="A329" i="84" s="1"/>
  <c r="A330" i="84" s="1"/>
  <c r="A331" i="84" s="1"/>
  <c r="A332" i="84" s="1"/>
  <c r="A333" i="84" s="1"/>
  <c r="A334" i="84" s="1"/>
  <c r="A335" i="84" s="1"/>
  <c r="A336" i="84" s="1"/>
  <c r="A337" i="84" s="1"/>
  <c r="A338" i="84" s="1"/>
  <c r="A339" i="84" s="1"/>
  <c r="A340" i="84" s="1"/>
  <c r="A341" i="84" s="1"/>
  <c r="A342" i="84" s="1"/>
  <c r="A343" i="84" s="1"/>
  <c r="A344" i="84" s="1"/>
  <c r="A345" i="84" s="1"/>
  <c r="A346" i="84" s="1"/>
  <c r="A347" i="84" s="1"/>
  <c r="A348" i="84" s="1"/>
  <c r="A349" i="84" s="1"/>
  <c r="A350" i="84" s="1"/>
  <c r="A351" i="84" s="1"/>
  <c r="A352" i="84" s="1"/>
  <c r="A353" i="84" s="1"/>
  <c r="A354" i="84" s="1"/>
  <c r="A355" i="84" s="1"/>
  <c r="A356" i="84" s="1"/>
  <c r="A357" i="84" s="1"/>
  <c r="A358" i="84" s="1"/>
  <c r="A359" i="84" s="1"/>
  <c r="A360" i="84" s="1"/>
  <c r="A361" i="84" s="1"/>
  <c r="A362" i="84" s="1"/>
  <c r="A363" i="84" s="1"/>
  <c r="A364" i="84" s="1"/>
  <c r="A365" i="84" s="1"/>
  <c r="A366" i="84" s="1"/>
  <c r="A367" i="84" s="1"/>
  <c r="A368" i="84" s="1"/>
  <c r="A369" i="84" s="1"/>
  <c r="A370" i="84" s="1"/>
  <c r="A7" i="84"/>
  <c r="K6" i="84"/>
  <c r="C7" i="84"/>
  <c r="D370" i="84"/>
  <c r="D369" i="84"/>
  <c r="D368" i="84"/>
  <c r="D367" i="84"/>
  <c r="D366" i="84"/>
  <c r="D365" i="84"/>
  <c r="D364" i="84"/>
  <c r="D363" i="84"/>
  <c r="D362" i="84"/>
  <c r="D361" i="84"/>
  <c r="D360" i="84"/>
  <c r="D359" i="84"/>
  <c r="D358" i="84"/>
  <c r="D357" i="84"/>
  <c r="D356" i="84"/>
  <c r="D355" i="84"/>
  <c r="D354" i="84"/>
  <c r="D353" i="84"/>
  <c r="D352" i="84"/>
  <c r="D351" i="84"/>
  <c r="D350" i="84"/>
  <c r="D349" i="84"/>
  <c r="D348" i="84"/>
  <c r="D347" i="84"/>
  <c r="D346" i="84"/>
  <c r="D345" i="84"/>
  <c r="D344" i="84"/>
  <c r="D343" i="84"/>
  <c r="D342" i="84"/>
  <c r="D341" i="84"/>
  <c r="D340" i="84"/>
  <c r="D339" i="84"/>
  <c r="D338" i="84"/>
  <c r="D337" i="84"/>
  <c r="D336" i="84"/>
  <c r="D335" i="84"/>
  <c r="D334" i="84"/>
  <c r="D333" i="84"/>
  <c r="D332" i="84"/>
  <c r="D331" i="84"/>
  <c r="D330" i="84"/>
  <c r="D329" i="84"/>
  <c r="D328" i="84"/>
  <c r="D327" i="84"/>
  <c r="D326" i="84"/>
  <c r="D325" i="84"/>
  <c r="D324" i="84"/>
  <c r="D323" i="84"/>
  <c r="D322" i="84"/>
  <c r="D321" i="84"/>
  <c r="D320" i="84"/>
  <c r="D319" i="84"/>
  <c r="D318" i="84"/>
  <c r="D317" i="84"/>
  <c r="D316" i="84"/>
  <c r="D315" i="84"/>
  <c r="D314" i="84"/>
  <c r="D313" i="84"/>
  <c r="D312" i="84"/>
  <c r="D311" i="84"/>
  <c r="D310" i="84"/>
  <c r="D309" i="84"/>
  <c r="D308" i="84"/>
  <c r="D307" i="84"/>
  <c r="D306" i="84"/>
  <c r="D305" i="84"/>
  <c r="F305" i="84" s="1"/>
  <c r="D304" i="84"/>
  <c r="F304" i="84" s="1"/>
  <c r="D303" i="84"/>
  <c r="F303" i="84" s="1"/>
  <c r="D302" i="84"/>
  <c r="F302" i="84" s="1"/>
  <c r="D301" i="84"/>
  <c r="F301" i="84" s="1"/>
  <c r="D300" i="84"/>
  <c r="F300" i="84" s="1"/>
  <c r="D299" i="84"/>
  <c r="F299" i="84" s="1"/>
  <c r="D298" i="84"/>
  <c r="F298" i="84" s="1"/>
  <c r="D297" i="84"/>
  <c r="F297" i="84" s="1"/>
  <c r="D296" i="84"/>
  <c r="F296" i="84" s="1"/>
  <c r="D295" i="84"/>
  <c r="F295" i="84" s="1"/>
  <c r="D294" i="84"/>
  <c r="F294" i="84" s="1"/>
  <c r="D293" i="84"/>
  <c r="F293" i="84" s="1"/>
  <c r="D292" i="84"/>
  <c r="F292" i="84" s="1"/>
  <c r="D291" i="84"/>
  <c r="F291" i="84" s="1"/>
  <c r="D290" i="84"/>
  <c r="F290" i="84" s="1"/>
  <c r="D289" i="84"/>
  <c r="F289" i="84" s="1"/>
  <c r="D288" i="84"/>
  <c r="F288" i="84" s="1"/>
  <c r="D287" i="84"/>
  <c r="F287" i="84" s="1"/>
  <c r="D286" i="84"/>
  <c r="F286" i="84" s="1"/>
  <c r="D285" i="84"/>
  <c r="F285" i="84" s="1"/>
  <c r="D284" i="84"/>
  <c r="F284" i="84" s="1"/>
  <c r="D283" i="84"/>
  <c r="F283" i="84" s="1"/>
  <c r="D282" i="84"/>
  <c r="F282" i="84" s="1"/>
  <c r="D281" i="84"/>
  <c r="F281" i="84" s="1"/>
  <c r="D280" i="84"/>
  <c r="F280" i="84" s="1"/>
  <c r="D279" i="84"/>
  <c r="F279" i="84" s="1"/>
  <c r="D278" i="84"/>
  <c r="F278" i="84" s="1"/>
  <c r="D277" i="84"/>
  <c r="F277" i="84" s="1"/>
  <c r="D276" i="84"/>
  <c r="F276" i="84" s="1"/>
  <c r="D275" i="84"/>
  <c r="F275" i="84" s="1"/>
  <c r="D274" i="84"/>
  <c r="F274" i="84" s="1"/>
  <c r="D273" i="84"/>
  <c r="F273" i="84" s="1"/>
  <c r="D272" i="84"/>
  <c r="F272" i="84" s="1"/>
  <c r="D271" i="84"/>
  <c r="F271" i="84" s="1"/>
  <c r="D270" i="84"/>
  <c r="F270" i="84" s="1"/>
  <c r="D269" i="84"/>
  <c r="F269" i="84" s="1"/>
  <c r="D268" i="84"/>
  <c r="F268" i="84" s="1"/>
  <c r="D267" i="84"/>
  <c r="F267" i="84" s="1"/>
  <c r="D266" i="84"/>
  <c r="F266" i="84" s="1"/>
  <c r="D265" i="84"/>
  <c r="F265" i="84" s="1"/>
  <c r="D264" i="84"/>
  <c r="F264" i="84" s="1"/>
  <c r="D263" i="84"/>
  <c r="F263" i="84" s="1"/>
  <c r="D262" i="84"/>
  <c r="F262" i="84" s="1"/>
  <c r="D261" i="84"/>
  <c r="F261" i="84" s="1"/>
  <c r="D260" i="84"/>
  <c r="F260" i="84" s="1"/>
  <c r="D259" i="84"/>
  <c r="F259" i="84" s="1"/>
  <c r="D258" i="84"/>
  <c r="F258" i="84" s="1"/>
  <c r="D257" i="84"/>
  <c r="F257" i="84" s="1"/>
  <c r="D256" i="84"/>
  <c r="F256" i="84" s="1"/>
  <c r="D255" i="84"/>
  <c r="F255" i="84" s="1"/>
  <c r="D254" i="84"/>
  <c r="F254" i="84" s="1"/>
  <c r="D253" i="84"/>
  <c r="F253" i="84" s="1"/>
  <c r="D252" i="84"/>
  <c r="F252" i="84" s="1"/>
  <c r="D251" i="84"/>
  <c r="F251" i="84" s="1"/>
  <c r="D250" i="84"/>
  <c r="F250" i="84" s="1"/>
  <c r="D249" i="84"/>
  <c r="F249" i="84" s="1"/>
  <c r="D248" i="84"/>
  <c r="F248" i="84" s="1"/>
  <c r="D247" i="84"/>
  <c r="F247" i="84" s="1"/>
  <c r="D246" i="84"/>
  <c r="F246" i="84" s="1"/>
  <c r="D245" i="84"/>
  <c r="F245" i="84" s="1"/>
  <c r="D244" i="84"/>
  <c r="F244" i="84" s="1"/>
  <c r="D243" i="84"/>
  <c r="F243" i="84" s="1"/>
  <c r="D242" i="84"/>
  <c r="F242" i="84" s="1"/>
  <c r="D241" i="84"/>
  <c r="F241" i="84" s="1"/>
  <c r="D240" i="84"/>
  <c r="F240" i="84" s="1"/>
  <c r="D239" i="84"/>
  <c r="F239" i="84" s="1"/>
  <c r="D238" i="84"/>
  <c r="F238" i="84" s="1"/>
  <c r="D237" i="84"/>
  <c r="F237" i="84" s="1"/>
  <c r="D236" i="84"/>
  <c r="F236" i="84" s="1"/>
  <c r="D235" i="84"/>
  <c r="F235" i="84" s="1"/>
  <c r="D234" i="84"/>
  <c r="F234" i="84" s="1"/>
  <c r="D233" i="84"/>
  <c r="F233" i="84" s="1"/>
  <c r="D232" i="84"/>
  <c r="F232" i="84" s="1"/>
  <c r="D231" i="84"/>
  <c r="F231" i="84" s="1"/>
  <c r="D230" i="84"/>
  <c r="F230" i="84" s="1"/>
  <c r="D229" i="84"/>
  <c r="F229" i="84" s="1"/>
  <c r="D228" i="84"/>
  <c r="F228" i="84" s="1"/>
  <c r="D227" i="84"/>
  <c r="F227" i="84" s="1"/>
  <c r="D226" i="84"/>
  <c r="F226" i="84" s="1"/>
  <c r="D225" i="84"/>
  <c r="F225" i="84" s="1"/>
  <c r="D224" i="84"/>
  <c r="F224" i="84" s="1"/>
  <c r="D223" i="84"/>
  <c r="F223" i="84" s="1"/>
  <c r="D222" i="84"/>
  <c r="F222" i="84" s="1"/>
  <c r="D221" i="84"/>
  <c r="F221" i="84" s="1"/>
  <c r="D220" i="84"/>
  <c r="F220" i="84" s="1"/>
  <c r="D219" i="84"/>
  <c r="F219" i="84" s="1"/>
  <c r="D218" i="84"/>
  <c r="F218" i="84" s="1"/>
  <c r="D217" i="84"/>
  <c r="F217" i="84" s="1"/>
  <c r="D216" i="84"/>
  <c r="F216" i="84" s="1"/>
  <c r="D215" i="84"/>
  <c r="F215" i="84" s="1"/>
  <c r="D214" i="84"/>
  <c r="F214" i="84" s="1"/>
  <c r="D213" i="84"/>
  <c r="F213" i="84" s="1"/>
  <c r="D212" i="84"/>
  <c r="F212" i="84" s="1"/>
  <c r="D211" i="84"/>
  <c r="F211" i="84" s="1"/>
  <c r="D210" i="84"/>
  <c r="F210" i="84" s="1"/>
  <c r="D209" i="84"/>
  <c r="F209" i="84" s="1"/>
  <c r="D208" i="84"/>
  <c r="F208" i="84" s="1"/>
  <c r="D207" i="84"/>
  <c r="F207" i="84" s="1"/>
  <c r="D206" i="84"/>
  <c r="F206" i="84" s="1"/>
  <c r="D205" i="84"/>
  <c r="F205" i="84" s="1"/>
  <c r="D204" i="84"/>
  <c r="F204" i="84" s="1"/>
  <c r="D203" i="84"/>
  <c r="F203" i="84" s="1"/>
  <c r="D202" i="84"/>
  <c r="F202" i="84" s="1"/>
  <c r="D201" i="84"/>
  <c r="F201" i="84" s="1"/>
  <c r="D200" i="84"/>
  <c r="F200" i="84" s="1"/>
  <c r="D199" i="84"/>
  <c r="F199" i="84" s="1"/>
  <c r="D198" i="84"/>
  <c r="F198" i="84" s="1"/>
  <c r="D197" i="84"/>
  <c r="F197" i="84" s="1"/>
  <c r="D196" i="84"/>
  <c r="F196" i="84" s="1"/>
  <c r="D195" i="84"/>
  <c r="F195" i="84" s="1"/>
  <c r="D194" i="84"/>
  <c r="F194" i="84" s="1"/>
  <c r="D193" i="84"/>
  <c r="F193" i="84" s="1"/>
  <c r="D192" i="84"/>
  <c r="F192" i="84" s="1"/>
  <c r="D191" i="84"/>
  <c r="F191" i="84" s="1"/>
  <c r="D190" i="84"/>
  <c r="F190" i="84" s="1"/>
  <c r="D189" i="84"/>
  <c r="F189" i="84" s="1"/>
  <c r="D188" i="84"/>
  <c r="F188" i="84" s="1"/>
  <c r="D187" i="84"/>
  <c r="F187" i="84" s="1"/>
  <c r="D186" i="84"/>
  <c r="F186" i="84" s="1"/>
  <c r="D185" i="84"/>
  <c r="F185" i="84" s="1"/>
  <c r="D184" i="84"/>
  <c r="F184" i="84" s="1"/>
  <c r="D183" i="84"/>
  <c r="F183" i="84" s="1"/>
  <c r="D182" i="84"/>
  <c r="F182" i="84" s="1"/>
  <c r="D181" i="84"/>
  <c r="F181" i="84" s="1"/>
  <c r="D180" i="84"/>
  <c r="F180" i="84" s="1"/>
  <c r="D179" i="84"/>
  <c r="F179" i="84" s="1"/>
  <c r="D178" i="84"/>
  <c r="F178" i="84" s="1"/>
  <c r="D177" i="84"/>
  <c r="F177" i="84" s="1"/>
  <c r="D176" i="84"/>
  <c r="F176" i="84" s="1"/>
  <c r="D175" i="84"/>
  <c r="F175" i="84" s="1"/>
  <c r="D174" i="84"/>
  <c r="F174" i="84" s="1"/>
  <c r="D173" i="84"/>
  <c r="F173" i="84" s="1"/>
  <c r="D172" i="84"/>
  <c r="F172" i="84" s="1"/>
  <c r="D171" i="84"/>
  <c r="F171" i="84" s="1"/>
  <c r="D170" i="84"/>
  <c r="F170" i="84" s="1"/>
  <c r="D169" i="84"/>
  <c r="F169" i="84" s="1"/>
  <c r="D168" i="84"/>
  <c r="F168" i="84" s="1"/>
  <c r="D167" i="84"/>
  <c r="F167" i="84" s="1"/>
  <c r="D166" i="84"/>
  <c r="F166" i="84" s="1"/>
  <c r="D165" i="84"/>
  <c r="F165" i="84" s="1"/>
  <c r="D164" i="84"/>
  <c r="F164" i="84" s="1"/>
  <c r="D163" i="84"/>
  <c r="F163" i="84" s="1"/>
  <c r="D162" i="84"/>
  <c r="F162" i="84" s="1"/>
  <c r="D161" i="84"/>
  <c r="F161" i="84" s="1"/>
  <c r="D160" i="84"/>
  <c r="F160" i="84" s="1"/>
  <c r="D159" i="84"/>
  <c r="F159" i="84" s="1"/>
  <c r="D158" i="84"/>
  <c r="F158" i="84" s="1"/>
  <c r="D157" i="84"/>
  <c r="F157" i="84" s="1"/>
  <c r="D156" i="84"/>
  <c r="F156" i="84" s="1"/>
  <c r="D155" i="84"/>
  <c r="F155" i="84" s="1"/>
  <c r="D154" i="84"/>
  <c r="F154" i="84" s="1"/>
  <c r="D153" i="84"/>
  <c r="F153" i="84" s="1"/>
  <c r="D152" i="84"/>
  <c r="F152" i="84" s="1"/>
  <c r="D151" i="84"/>
  <c r="F151" i="84" s="1"/>
  <c r="D150" i="84"/>
  <c r="F150" i="84" s="1"/>
  <c r="D149" i="84"/>
  <c r="F149" i="84" s="1"/>
  <c r="D148" i="84"/>
  <c r="F148" i="84" s="1"/>
  <c r="D147" i="84"/>
  <c r="F147" i="84" s="1"/>
  <c r="D146" i="84"/>
  <c r="F146" i="84" s="1"/>
  <c r="D145" i="84"/>
  <c r="F145" i="84" s="1"/>
  <c r="D144" i="84"/>
  <c r="F144" i="84" s="1"/>
  <c r="D143" i="84"/>
  <c r="F143" i="84" s="1"/>
  <c r="D142" i="84"/>
  <c r="F142" i="84" s="1"/>
  <c r="D141" i="84"/>
  <c r="F141" i="84" s="1"/>
  <c r="D140" i="84"/>
  <c r="F140" i="84" s="1"/>
  <c r="D139" i="84"/>
  <c r="F139" i="84" s="1"/>
  <c r="D138" i="84"/>
  <c r="F138" i="84" s="1"/>
  <c r="D137" i="84"/>
  <c r="F137" i="84" s="1"/>
  <c r="D136" i="84"/>
  <c r="F136" i="84" s="1"/>
  <c r="D135" i="84"/>
  <c r="F135" i="84" s="1"/>
  <c r="D134" i="84"/>
  <c r="F134" i="84" s="1"/>
  <c r="D133" i="84"/>
  <c r="F133" i="84" s="1"/>
  <c r="D132" i="84"/>
  <c r="F132" i="84" s="1"/>
  <c r="D131" i="84"/>
  <c r="F131" i="84" s="1"/>
  <c r="D130" i="84"/>
  <c r="F130" i="84" s="1"/>
  <c r="D129" i="84"/>
  <c r="F129" i="84" s="1"/>
  <c r="D128" i="84"/>
  <c r="F128" i="84" s="1"/>
  <c r="D127" i="84"/>
  <c r="F127" i="84" s="1"/>
  <c r="D126" i="84"/>
  <c r="F126" i="84" s="1"/>
  <c r="D125" i="84"/>
  <c r="F125" i="84" s="1"/>
  <c r="D124" i="84"/>
  <c r="F124" i="84" s="1"/>
  <c r="D123" i="84"/>
  <c r="F123" i="84" s="1"/>
  <c r="D122" i="84"/>
  <c r="F122" i="84" s="1"/>
  <c r="D121" i="84"/>
  <c r="F121" i="84" s="1"/>
  <c r="D120" i="84"/>
  <c r="F120" i="84" s="1"/>
  <c r="D119" i="84"/>
  <c r="F119" i="84" s="1"/>
  <c r="D118" i="84"/>
  <c r="F118" i="84" s="1"/>
  <c r="D117" i="84"/>
  <c r="F117" i="84" s="1"/>
  <c r="D116" i="84"/>
  <c r="F116" i="84" s="1"/>
  <c r="D115" i="84"/>
  <c r="F115" i="84" s="1"/>
  <c r="D114" i="84"/>
  <c r="F114" i="84" s="1"/>
  <c r="D113" i="84"/>
  <c r="F113" i="84" s="1"/>
  <c r="D112" i="84"/>
  <c r="F112" i="84" s="1"/>
  <c r="D111" i="84"/>
  <c r="F111" i="84" s="1"/>
  <c r="D110" i="84"/>
  <c r="F110" i="84" s="1"/>
  <c r="D109" i="84"/>
  <c r="F109" i="84" s="1"/>
  <c r="D108" i="84"/>
  <c r="F108" i="84" s="1"/>
  <c r="D107" i="84"/>
  <c r="F107" i="84" s="1"/>
  <c r="D106" i="84"/>
  <c r="F106" i="84" s="1"/>
  <c r="D105" i="84"/>
  <c r="F105" i="84" s="1"/>
  <c r="D104" i="84"/>
  <c r="F104" i="84" s="1"/>
  <c r="D103" i="84"/>
  <c r="F103" i="84" s="1"/>
  <c r="D102" i="84"/>
  <c r="F102" i="84" s="1"/>
  <c r="D101" i="84"/>
  <c r="F101" i="84" s="1"/>
  <c r="D100" i="84"/>
  <c r="F100" i="84" s="1"/>
  <c r="D99" i="84"/>
  <c r="F99" i="84" s="1"/>
  <c r="D98" i="84"/>
  <c r="F98" i="84" s="1"/>
  <c r="D97" i="84"/>
  <c r="F97" i="84" s="1"/>
  <c r="D96" i="84"/>
  <c r="F96" i="84" s="1"/>
  <c r="D95" i="84"/>
  <c r="F95" i="84" s="1"/>
  <c r="D94" i="84"/>
  <c r="F94" i="84" s="1"/>
  <c r="D93" i="84"/>
  <c r="F93" i="84" s="1"/>
  <c r="D92" i="84"/>
  <c r="F92" i="84" s="1"/>
  <c r="D91" i="84"/>
  <c r="F91" i="84" s="1"/>
  <c r="D90" i="84"/>
  <c r="F90" i="84" s="1"/>
  <c r="D89" i="84"/>
  <c r="F89" i="84" s="1"/>
  <c r="D88" i="84"/>
  <c r="F88" i="84" s="1"/>
  <c r="D87" i="84"/>
  <c r="F87" i="84" s="1"/>
  <c r="D86" i="84"/>
  <c r="F86" i="84" s="1"/>
  <c r="D85" i="84"/>
  <c r="F85" i="84" s="1"/>
  <c r="D84" i="84"/>
  <c r="F84" i="84" s="1"/>
  <c r="D83" i="84"/>
  <c r="F83" i="84" s="1"/>
  <c r="D82" i="84"/>
  <c r="F82" i="84" s="1"/>
  <c r="D81" i="84"/>
  <c r="F81" i="84" s="1"/>
  <c r="D80" i="84"/>
  <c r="F80" i="84" s="1"/>
  <c r="D79" i="84"/>
  <c r="F79" i="84" s="1"/>
  <c r="D78" i="84"/>
  <c r="F78" i="84" s="1"/>
  <c r="D77" i="84"/>
  <c r="F77" i="84" s="1"/>
  <c r="D76" i="84"/>
  <c r="F76" i="84" s="1"/>
  <c r="D75" i="84"/>
  <c r="F75" i="84" s="1"/>
  <c r="D74" i="84"/>
  <c r="F74" i="84" s="1"/>
  <c r="D73" i="84"/>
  <c r="F73" i="84" s="1"/>
  <c r="D72" i="84"/>
  <c r="F72" i="84" s="1"/>
  <c r="D71" i="84"/>
  <c r="F71" i="84" s="1"/>
  <c r="D70" i="84"/>
  <c r="F70" i="84" s="1"/>
  <c r="D69" i="84"/>
  <c r="F69" i="84" s="1"/>
  <c r="D68" i="84"/>
  <c r="F68" i="84" s="1"/>
  <c r="D67" i="84"/>
  <c r="F67" i="84" s="1"/>
  <c r="D66" i="84"/>
  <c r="F66" i="84" s="1"/>
  <c r="D65" i="84"/>
  <c r="F65" i="84" s="1"/>
  <c r="D64" i="84"/>
  <c r="F64" i="84" s="1"/>
  <c r="D63" i="84"/>
  <c r="F63" i="84" s="1"/>
  <c r="D62" i="84"/>
  <c r="F62" i="84" s="1"/>
  <c r="D61" i="84"/>
  <c r="F61" i="84" s="1"/>
  <c r="D60" i="84"/>
  <c r="F60" i="84" s="1"/>
  <c r="D59" i="84"/>
  <c r="F59" i="84" s="1"/>
  <c r="D58" i="84"/>
  <c r="F58" i="84" s="1"/>
  <c r="D57" i="84"/>
  <c r="F57" i="84" s="1"/>
  <c r="D56" i="84"/>
  <c r="F56" i="84" s="1"/>
  <c r="D55" i="84"/>
  <c r="F55" i="84" s="1"/>
  <c r="D54" i="84"/>
  <c r="F54" i="84" s="1"/>
  <c r="D53" i="84"/>
  <c r="F53" i="84" s="1"/>
  <c r="D52" i="84"/>
  <c r="F52" i="84" s="1"/>
  <c r="D51" i="84"/>
  <c r="F51" i="84" s="1"/>
  <c r="D50" i="84"/>
  <c r="F50" i="84" s="1"/>
  <c r="D49" i="84"/>
  <c r="F49" i="84" s="1"/>
  <c r="D48" i="84"/>
  <c r="F48" i="84" s="1"/>
  <c r="D47" i="84"/>
  <c r="F47" i="84" s="1"/>
  <c r="D46" i="84"/>
  <c r="F46" i="84" s="1"/>
  <c r="D45" i="84"/>
  <c r="F45" i="84" s="1"/>
  <c r="D44" i="84"/>
  <c r="F44" i="84" s="1"/>
  <c r="D43" i="84"/>
  <c r="F43" i="84" s="1"/>
  <c r="D42" i="84"/>
  <c r="F42" i="84" s="1"/>
  <c r="D41" i="84"/>
  <c r="F41" i="84" s="1"/>
  <c r="D40" i="84"/>
  <c r="F40" i="84" s="1"/>
  <c r="D39" i="84"/>
  <c r="F39" i="84" s="1"/>
  <c r="D38" i="84"/>
  <c r="F38" i="84" s="1"/>
  <c r="D37" i="84"/>
  <c r="F37" i="84" s="1"/>
  <c r="D36" i="84"/>
  <c r="F36" i="84" s="1"/>
  <c r="D35" i="84"/>
  <c r="F35" i="84" s="1"/>
  <c r="D34" i="84"/>
  <c r="F34" i="84" s="1"/>
  <c r="D33" i="84"/>
  <c r="F33" i="84" s="1"/>
  <c r="D32" i="84"/>
  <c r="F32" i="84" s="1"/>
  <c r="D31" i="84"/>
  <c r="F31" i="84" s="1"/>
  <c r="D30" i="84"/>
  <c r="F30" i="84" s="1"/>
  <c r="D29" i="84"/>
  <c r="F29" i="84" s="1"/>
  <c r="D28" i="84"/>
  <c r="F28" i="84" s="1"/>
  <c r="D27" i="84"/>
  <c r="F27" i="84" s="1"/>
  <c r="D26" i="84"/>
  <c r="F26" i="84" s="1"/>
  <c r="D25" i="84"/>
  <c r="F25" i="84" s="1"/>
  <c r="D24" i="84"/>
  <c r="F24" i="84" s="1"/>
  <c r="D23" i="84"/>
  <c r="F23" i="84" s="1"/>
  <c r="D22" i="84"/>
  <c r="F22" i="84" s="1"/>
  <c r="D21" i="84"/>
  <c r="F21" i="84" s="1"/>
  <c r="D20" i="84"/>
  <c r="F20" i="84" s="1"/>
  <c r="D19" i="84"/>
  <c r="F19" i="84" s="1"/>
  <c r="D18" i="84"/>
  <c r="F18" i="84" s="1"/>
  <c r="D17" i="84"/>
  <c r="F17" i="84" s="1"/>
  <c r="D16" i="84"/>
  <c r="F16" i="84" s="1"/>
  <c r="D15" i="84"/>
  <c r="F15" i="84" s="1"/>
  <c r="D14" i="84"/>
  <c r="F14" i="84" s="1"/>
  <c r="D13" i="84"/>
  <c r="F13" i="84" s="1"/>
  <c r="D12" i="84"/>
  <c r="F12" i="84" s="1"/>
  <c r="D11" i="84"/>
  <c r="F11" i="84" s="1"/>
  <c r="D10" i="84"/>
  <c r="F10" i="84" s="1"/>
  <c r="D9" i="84"/>
  <c r="F9" i="84" s="1"/>
  <c r="D8" i="84"/>
  <c r="F8" i="84" s="1"/>
  <c r="D7" i="84"/>
  <c r="D6" i="84"/>
  <c r="B370" i="84"/>
  <c r="B369" i="84"/>
  <c r="B368" i="84"/>
  <c r="B367" i="84"/>
  <c r="B366" i="84"/>
  <c r="B365" i="84"/>
  <c r="B364" i="84"/>
  <c r="B363" i="84"/>
  <c r="B362" i="84"/>
  <c r="B361" i="84"/>
  <c r="B360" i="84"/>
  <c r="B359" i="84"/>
  <c r="B358" i="84"/>
  <c r="B357" i="84"/>
  <c r="B356" i="84"/>
  <c r="B355" i="84"/>
  <c r="B354" i="84"/>
  <c r="B353" i="84"/>
  <c r="B352" i="84"/>
  <c r="B351" i="84"/>
  <c r="B350" i="84"/>
  <c r="B349" i="84"/>
  <c r="B348" i="84"/>
  <c r="B347" i="84"/>
  <c r="B346" i="84"/>
  <c r="B345" i="84"/>
  <c r="B344" i="84"/>
  <c r="B343" i="84"/>
  <c r="B342" i="84"/>
  <c r="B341" i="84"/>
  <c r="B340" i="84"/>
  <c r="B339" i="84"/>
  <c r="B338" i="84"/>
  <c r="B337" i="84"/>
  <c r="B336" i="84"/>
  <c r="B335" i="84"/>
  <c r="B334" i="84"/>
  <c r="B333" i="84"/>
  <c r="B332" i="84"/>
  <c r="B331" i="84"/>
  <c r="B330" i="84"/>
  <c r="B329" i="84"/>
  <c r="B328" i="84"/>
  <c r="B327" i="84"/>
  <c r="B326" i="84"/>
  <c r="B325" i="84"/>
  <c r="B324" i="84"/>
  <c r="B323" i="84"/>
  <c r="B322" i="84"/>
  <c r="B321" i="84"/>
  <c r="B320" i="84"/>
  <c r="B319" i="84"/>
  <c r="B318" i="84"/>
  <c r="B317" i="84"/>
  <c r="B316" i="84"/>
  <c r="B315" i="84"/>
  <c r="B314" i="84"/>
  <c r="B313" i="84"/>
  <c r="B312" i="84"/>
  <c r="B311" i="84"/>
  <c r="B310" i="84"/>
  <c r="B309" i="84"/>
  <c r="B308" i="84"/>
  <c r="B307" i="84"/>
  <c r="B306" i="84"/>
  <c r="B305" i="84"/>
  <c r="B304" i="84"/>
  <c r="B303" i="84"/>
  <c r="B302" i="84"/>
  <c r="B301" i="84"/>
  <c r="B300" i="84"/>
  <c r="B299" i="84"/>
  <c r="B298" i="84"/>
  <c r="B297" i="84"/>
  <c r="B296" i="84"/>
  <c r="B295" i="84"/>
  <c r="B294" i="84"/>
  <c r="B293" i="84"/>
  <c r="B292" i="84"/>
  <c r="B291" i="84"/>
  <c r="B290" i="84"/>
  <c r="B289" i="84"/>
  <c r="B288" i="84"/>
  <c r="B287" i="84"/>
  <c r="B286" i="84"/>
  <c r="B285" i="84"/>
  <c r="B284" i="84"/>
  <c r="B283" i="84"/>
  <c r="B282" i="84"/>
  <c r="B281" i="84"/>
  <c r="B280" i="84"/>
  <c r="B279" i="84"/>
  <c r="B278" i="84"/>
  <c r="B277" i="84"/>
  <c r="B276" i="84"/>
  <c r="B275" i="84"/>
  <c r="B274" i="84"/>
  <c r="B273" i="84"/>
  <c r="B272" i="84"/>
  <c r="B271" i="84"/>
  <c r="B270" i="84"/>
  <c r="B269" i="84"/>
  <c r="B268" i="84"/>
  <c r="B267" i="84"/>
  <c r="B266" i="84"/>
  <c r="B265" i="84"/>
  <c r="B264" i="84"/>
  <c r="B263" i="84"/>
  <c r="B262" i="84"/>
  <c r="B261" i="84"/>
  <c r="B260" i="84"/>
  <c r="B259" i="84"/>
  <c r="B258" i="84"/>
  <c r="B257" i="84"/>
  <c r="B256" i="84"/>
  <c r="B255" i="84"/>
  <c r="B254" i="84"/>
  <c r="B253" i="84"/>
  <c r="B252" i="84"/>
  <c r="B251" i="84"/>
  <c r="B250" i="84"/>
  <c r="B249" i="84"/>
  <c r="B248" i="84"/>
  <c r="B247" i="84"/>
  <c r="B246" i="84"/>
  <c r="B245" i="84"/>
  <c r="B244" i="84"/>
  <c r="B243" i="84"/>
  <c r="B242" i="84"/>
  <c r="B241" i="84"/>
  <c r="B240" i="84"/>
  <c r="B239" i="84"/>
  <c r="B238" i="84"/>
  <c r="B237" i="84"/>
  <c r="B236" i="84"/>
  <c r="B235" i="84"/>
  <c r="B234" i="84"/>
  <c r="B233" i="84"/>
  <c r="B232" i="84"/>
  <c r="B231" i="84"/>
  <c r="B230" i="84"/>
  <c r="B229" i="84"/>
  <c r="B228" i="84"/>
  <c r="B227" i="84"/>
  <c r="B226" i="84"/>
  <c r="B225" i="84"/>
  <c r="B224" i="84"/>
  <c r="B223" i="84"/>
  <c r="B222" i="84"/>
  <c r="B221" i="84"/>
  <c r="B220" i="84"/>
  <c r="B219" i="84"/>
  <c r="B218" i="84"/>
  <c r="B217" i="84"/>
  <c r="B216" i="84"/>
  <c r="B215" i="84"/>
  <c r="B214" i="84"/>
  <c r="B213" i="84"/>
  <c r="B212" i="84"/>
  <c r="B211" i="84"/>
  <c r="B210" i="84"/>
  <c r="B209" i="84"/>
  <c r="B208" i="84"/>
  <c r="B207" i="84"/>
  <c r="B206" i="84"/>
  <c r="B205" i="84"/>
  <c r="B204" i="84"/>
  <c r="B203" i="84"/>
  <c r="B202" i="84"/>
  <c r="B201" i="84"/>
  <c r="B200" i="84"/>
  <c r="B199" i="84"/>
  <c r="B198" i="84"/>
  <c r="B197" i="84"/>
  <c r="B196" i="84"/>
  <c r="B195" i="84"/>
  <c r="B194" i="84"/>
  <c r="B193" i="84"/>
  <c r="B192" i="84"/>
  <c r="B191" i="84"/>
  <c r="B190" i="84"/>
  <c r="B189" i="84"/>
  <c r="B188" i="84"/>
  <c r="B187" i="84"/>
  <c r="B186" i="84"/>
  <c r="B185" i="84"/>
  <c r="B184" i="84"/>
  <c r="B183" i="84"/>
  <c r="B182" i="84"/>
  <c r="B181" i="84"/>
  <c r="B180" i="84"/>
  <c r="B179" i="84"/>
  <c r="B178" i="84"/>
  <c r="B177" i="84"/>
  <c r="B176" i="84"/>
  <c r="B175" i="84"/>
  <c r="B174" i="84"/>
  <c r="B173" i="84"/>
  <c r="B172" i="84"/>
  <c r="B171" i="84"/>
  <c r="B170" i="84"/>
  <c r="B169" i="84"/>
  <c r="B168" i="84"/>
  <c r="B167" i="84"/>
  <c r="B166" i="84"/>
  <c r="B165" i="84"/>
  <c r="B164" i="84"/>
  <c r="B163" i="84"/>
  <c r="B162" i="84"/>
  <c r="B161" i="84"/>
  <c r="B160" i="84"/>
  <c r="B159" i="84"/>
  <c r="B158" i="84"/>
  <c r="B157" i="84"/>
  <c r="B156" i="84"/>
  <c r="B155" i="84"/>
  <c r="B154" i="84"/>
  <c r="B153" i="84"/>
  <c r="B152" i="84"/>
  <c r="B151" i="84"/>
  <c r="B150" i="84"/>
  <c r="B149" i="84"/>
  <c r="B148" i="84"/>
  <c r="B147" i="84"/>
  <c r="B146" i="84"/>
  <c r="B145" i="84"/>
  <c r="B144" i="84"/>
  <c r="B143" i="84"/>
  <c r="B142" i="84"/>
  <c r="B141" i="84"/>
  <c r="B140" i="84"/>
  <c r="B139" i="84"/>
  <c r="B138" i="84"/>
  <c r="B137" i="84"/>
  <c r="B136" i="84"/>
  <c r="B135" i="84"/>
  <c r="B134" i="84"/>
  <c r="B133" i="84"/>
  <c r="B132" i="84"/>
  <c r="B131" i="84"/>
  <c r="B130" i="84"/>
  <c r="B129" i="84"/>
  <c r="B128" i="84"/>
  <c r="B127" i="84"/>
  <c r="B126" i="84"/>
  <c r="B125" i="84"/>
  <c r="B124" i="84"/>
  <c r="B123" i="84"/>
  <c r="B122" i="84"/>
  <c r="B121" i="84"/>
  <c r="B120" i="84"/>
  <c r="B119" i="84"/>
  <c r="B118" i="84"/>
  <c r="B117" i="84"/>
  <c r="B116" i="84"/>
  <c r="B115" i="84"/>
  <c r="B114" i="84"/>
  <c r="B113" i="84"/>
  <c r="B112" i="84"/>
  <c r="B111" i="84"/>
  <c r="B110" i="84"/>
  <c r="B109" i="84"/>
  <c r="B108" i="84"/>
  <c r="B107" i="84"/>
  <c r="B106" i="84"/>
  <c r="B105" i="84"/>
  <c r="B104" i="84"/>
  <c r="B103" i="84"/>
  <c r="B102" i="84"/>
  <c r="B101" i="84"/>
  <c r="B100" i="84"/>
  <c r="B99" i="84"/>
  <c r="B98" i="84"/>
  <c r="B97" i="84"/>
  <c r="B96" i="84"/>
  <c r="B95" i="84"/>
  <c r="B94" i="84"/>
  <c r="B93" i="84"/>
  <c r="B92" i="84"/>
  <c r="B91" i="84"/>
  <c r="B90" i="84"/>
  <c r="B89" i="84"/>
  <c r="B88" i="84"/>
  <c r="B87" i="84"/>
  <c r="B86" i="84"/>
  <c r="B85" i="84"/>
  <c r="B84" i="84"/>
  <c r="B83" i="84"/>
  <c r="B82" i="84"/>
  <c r="B81" i="84"/>
  <c r="B80" i="84"/>
  <c r="B79" i="84"/>
  <c r="B78" i="84"/>
  <c r="B77" i="84"/>
  <c r="B76" i="84"/>
  <c r="B75" i="84"/>
  <c r="B74" i="84"/>
  <c r="B73" i="84"/>
  <c r="B72" i="84"/>
  <c r="B71" i="84"/>
  <c r="B70" i="84"/>
  <c r="B69" i="84"/>
  <c r="B68" i="84"/>
  <c r="B67" i="84"/>
  <c r="B66" i="84"/>
  <c r="B65" i="84"/>
  <c r="B64" i="84"/>
  <c r="B63" i="84"/>
  <c r="B62" i="84"/>
  <c r="B61" i="84"/>
  <c r="B60" i="84"/>
  <c r="B59" i="84"/>
  <c r="B58" i="84"/>
  <c r="B57" i="84"/>
  <c r="B56" i="84"/>
  <c r="B55" i="84"/>
  <c r="B54" i="84"/>
  <c r="B53" i="84"/>
  <c r="B52" i="84"/>
  <c r="B51" i="84"/>
  <c r="B50" i="84"/>
  <c r="B49" i="84"/>
  <c r="B48" i="84"/>
  <c r="B47" i="84"/>
  <c r="B46" i="84"/>
  <c r="B45" i="84"/>
  <c r="B44" i="84"/>
  <c r="B43" i="84"/>
  <c r="B42" i="84"/>
  <c r="B41" i="84"/>
  <c r="B40" i="84"/>
  <c r="B39" i="84"/>
  <c r="B38" i="84"/>
  <c r="B37" i="84"/>
  <c r="B36" i="84"/>
  <c r="B35" i="84"/>
  <c r="B34" i="84"/>
  <c r="B33" i="84"/>
  <c r="B32" i="84"/>
  <c r="B31" i="84"/>
  <c r="B30" i="84"/>
  <c r="B29" i="84"/>
  <c r="B28" i="84"/>
  <c r="B27" i="84"/>
  <c r="B26" i="84"/>
  <c r="B25" i="84"/>
  <c r="B24" i="84"/>
  <c r="B23" i="84"/>
  <c r="B22" i="84"/>
  <c r="B21" i="84"/>
  <c r="B20" i="84"/>
  <c r="B19" i="84"/>
  <c r="B18" i="84"/>
  <c r="B17" i="84"/>
  <c r="B16" i="84"/>
  <c r="B15" i="84"/>
  <c r="B14" i="84"/>
  <c r="B13" i="84"/>
  <c r="B12" i="84"/>
  <c r="B11" i="84"/>
  <c r="B10" i="84"/>
  <c r="B9" i="84"/>
  <c r="B8" i="84"/>
  <c r="B7" i="84"/>
  <c r="B6" i="84"/>
  <c r="O46" i="7"/>
  <c r="A8" i="83"/>
  <c r="A9" i="83" s="1"/>
  <c r="A10" i="83" s="1"/>
  <c r="A11" i="83" s="1"/>
  <c r="A12" i="83" s="1"/>
  <c r="A13" i="83" s="1"/>
  <c r="A14" i="83" s="1"/>
  <c r="A15" i="83" s="1"/>
  <c r="A16" i="83" s="1"/>
  <c r="A17" i="83" s="1"/>
  <c r="A18" i="83" s="1"/>
  <c r="A19" i="83" s="1"/>
  <c r="A20" i="83" s="1"/>
  <c r="A21" i="83" s="1"/>
  <c r="A22" i="83" s="1"/>
  <c r="A23" i="83" s="1"/>
  <c r="A24" i="83" s="1"/>
  <c r="A25" i="83" s="1"/>
  <c r="A26" i="83" s="1"/>
  <c r="A27" i="83" s="1"/>
  <c r="A28" i="83" s="1"/>
  <c r="A29" i="83" s="1"/>
  <c r="A30" i="83" s="1"/>
  <c r="A31" i="83" s="1"/>
  <c r="A32" i="83" s="1"/>
  <c r="A33" i="83" s="1"/>
  <c r="A34" i="83" s="1"/>
  <c r="A35" i="83" s="1"/>
  <c r="A36" i="83" s="1"/>
  <c r="A37" i="83" s="1"/>
  <c r="A38" i="83" s="1"/>
  <c r="A39" i="83" s="1"/>
  <c r="A40" i="83" s="1"/>
  <c r="A41" i="83" s="1"/>
  <c r="A42" i="83" s="1"/>
  <c r="A43" i="83" s="1"/>
  <c r="A44" i="83" s="1"/>
  <c r="A45" i="83" s="1"/>
  <c r="A46" i="83" s="1"/>
  <c r="A47" i="83" s="1"/>
  <c r="A48" i="83" s="1"/>
  <c r="A49" i="83" s="1"/>
  <c r="A50" i="83" s="1"/>
  <c r="A51" i="83" s="1"/>
  <c r="A52" i="83" s="1"/>
  <c r="A53" i="83" s="1"/>
  <c r="A54" i="83" s="1"/>
  <c r="A55" i="83" s="1"/>
  <c r="A56" i="83" s="1"/>
  <c r="A57" i="83" s="1"/>
  <c r="A58" i="83" s="1"/>
  <c r="A59" i="83" s="1"/>
  <c r="A60" i="83" s="1"/>
  <c r="A61" i="83" s="1"/>
  <c r="A62" i="83" s="1"/>
  <c r="A63" i="83" s="1"/>
  <c r="A64" i="83" s="1"/>
  <c r="A65" i="83" s="1"/>
  <c r="A66" i="83" s="1"/>
  <c r="A67" i="83" s="1"/>
  <c r="A68" i="83" s="1"/>
  <c r="A69" i="83" s="1"/>
  <c r="A70" i="83" s="1"/>
  <c r="A71" i="83" s="1"/>
  <c r="A72" i="83" s="1"/>
  <c r="A73" i="83" s="1"/>
  <c r="A74" i="83" s="1"/>
  <c r="A75" i="83" s="1"/>
  <c r="A76" i="83" s="1"/>
  <c r="A77" i="83" s="1"/>
  <c r="A78" i="83" s="1"/>
  <c r="A79" i="83" s="1"/>
  <c r="A80" i="83" s="1"/>
  <c r="A81" i="83" s="1"/>
  <c r="A82" i="83" s="1"/>
  <c r="A83" i="83" s="1"/>
  <c r="A84" i="83" s="1"/>
  <c r="A85" i="83" s="1"/>
  <c r="A86" i="83" s="1"/>
  <c r="A87" i="83" s="1"/>
  <c r="A88" i="83" s="1"/>
  <c r="A89" i="83" s="1"/>
  <c r="A90" i="83" s="1"/>
  <c r="A91" i="83" s="1"/>
  <c r="A92" i="83" s="1"/>
  <c r="A93" i="83" s="1"/>
  <c r="A94" i="83" s="1"/>
  <c r="A95" i="83" s="1"/>
  <c r="A96" i="83" s="1"/>
  <c r="A97" i="83" s="1"/>
  <c r="A98" i="83" s="1"/>
  <c r="A99" i="83" s="1"/>
  <c r="A100" i="83" s="1"/>
  <c r="A101" i="83" s="1"/>
  <c r="A102" i="83" s="1"/>
  <c r="A103" i="83" s="1"/>
  <c r="A104" i="83" s="1"/>
  <c r="A105" i="83" s="1"/>
  <c r="A106" i="83" s="1"/>
  <c r="A107" i="83" s="1"/>
  <c r="A108" i="83" s="1"/>
  <c r="A109" i="83" s="1"/>
  <c r="A110" i="83" s="1"/>
  <c r="A111" i="83" s="1"/>
  <c r="A112" i="83" s="1"/>
  <c r="A113" i="83" s="1"/>
  <c r="A114" i="83" s="1"/>
  <c r="A115" i="83" s="1"/>
  <c r="A116" i="83" s="1"/>
  <c r="A117" i="83" s="1"/>
  <c r="A118" i="83" s="1"/>
  <c r="A119" i="83" s="1"/>
  <c r="A120" i="83" s="1"/>
  <c r="A121" i="83" s="1"/>
  <c r="A122" i="83" s="1"/>
  <c r="A123" i="83" s="1"/>
  <c r="A124" i="83" s="1"/>
  <c r="A125" i="83" s="1"/>
  <c r="A126" i="83" s="1"/>
  <c r="A127" i="83" s="1"/>
  <c r="A128" i="83" s="1"/>
  <c r="A129" i="83" s="1"/>
  <c r="A130" i="83" s="1"/>
  <c r="A131" i="83" s="1"/>
  <c r="A132" i="83" s="1"/>
  <c r="A133" i="83" s="1"/>
  <c r="A134" i="83" s="1"/>
  <c r="A135" i="83" s="1"/>
  <c r="A136" i="83" s="1"/>
  <c r="A137" i="83" s="1"/>
  <c r="A138" i="83" s="1"/>
  <c r="A139" i="83" s="1"/>
  <c r="A140" i="83" s="1"/>
  <c r="A141" i="83" s="1"/>
  <c r="A142" i="83" s="1"/>
  <c r="A143" i="83" s="1"/>
  <c r="A144" i="83" s="1"/>
  <c r="A145" i="83" s="1"/>
  <c r="A146" i="83" s="1"/>
  <c r="A147" i="83" s="1"/>
  <c r="A148" i="83" s="1"/>
  <c r="A149" i="83" s="1"/>
  <c r="A150" i="83" s="1"/>
  <c r="A151" i="83" s="1"/>
  <c r="A152" i="83" s="1"/>
  <c r="A153" i="83" s="1"/>
  <c r="A154" i="83" s="1"/>
  <c r="A155" i="83" s="1"/>
  <c r="A156" i="83" s="1"/>
  <c r="A157" i="83" s="1"/>
  <c r="A158" i="83" s="1"/>
  <c r="A159" i="83" s="1"/>
  <c r="A160" i="83" s="1"/>
  <c r="A161" i="83" s="1"/>
  <c r="A162" i="83" s="1"/>
  <c r="A163" i="83" s="1"/>
  <c r="A164" i="83" s="1"/>
  <c r="A165" i="83" s="1"/>
  <c r="A166" i="83" s="1"/>
  <c r="A167" i="83" s="1"/>
  <c r="A168" i="83" s="1"/>
  <c r="A169" i="83" s="1"/>
  <c r="A170" i="83" s="1"/>
  <c r="A171" i="83" s="1"/>
  <c r="A172" i="83" s="1"/>
  <c r="A173" i="83" s="1"/>
  <c r="A174" i="83" s="1"/>
  <c r="A175" i="83" s="1"/>
  <c r="A176" i="83" s="1"/>
  <c r="A177" i="83" s="1"/>
  <c r="A178" i="83" s="1"/>
  <c r="A179" i="83" s="1"/>
  <c r="A180" i="83" s="1"/>
  <c r="A181" i="83" s="1"/>
  <c r="A182" i="83" s="1"/>
  <c r="A183" i="83" s="1"/>
  <c r="A184" i="83" s="1"/>
  <c r="A185" i="83" s="1"/>
  <c r="A186" i="83" s="1"/>
  <c r="A187" i="83" s="1"/>
  <c r="A188" i="83" s="1"/>
  <c r="A189" i="83" s="1"/>
  <c r="A190" i="83" s="1"/>
  <c r="A191" i="83" s="1"/>
  <c r="A192" i="83" s="1"/>
  <c r="A193" i="83" s="1"/>
  <c r="A194" i="83" s="1"/>
  <c r="A195" i="83" s="1"/>
  <c r="A196" i="83" s="1"/>
  <c r="A197" i="83" s="1"/>
  <c r="A198" i="83" s="1"/>
  <c r="A199" i="83" s="1"/>
  <c r="A200" i="83" s="1"/>
  <c r="A201" i="83" s="1"/>
  <c r="A202" i="83" s="1"/>
  <c r="A203" i="83" s="1"/>
  <c r="A204" i="83" s="1"/>
  <c r="A205" i="83" s="1"/>
  <c r="A206" i="83" s="1"/>
  <c r="A207" i="83" s="1"/>
  <c r="A208" i="83" s="1"/>
  <c r="A209" i="83" s="1"/>
  <c r="A210" i="83" s="1"/>
  <c r="A211" i="83" s="1"/>
  <c r="A212" i="83" s="1"/>
  <c r="A213" i="83" s="1"/>
  <c r="A214" i="83" s="1"/>
  <c r="A215" i="83" s="1"/>
  <c r="A216" i="83" s="1"/>
  <c r="A217" i="83" s="1"/>
  <c r="A218" i="83" s="1"/>
  <c r="A219" i="83" s="1"/>
  <c r="A220" i="83" s="1"/>
  <c r="A221" i="83" s="1"/>
  <c r="A222" i="83" s="1"/>
  <c r="A223" i="83" s="1"/>
  <c r="A224" i="83" s="1"/>
  <c r="A225" i="83" s="1"/>
  <c r="A226" i="83" s="1"/>
  <c r="A227" i="83" s="1"/>
  <c r="A228" i="83" s="1"/>
  <c r="A229" i="83" s="1"/>
  <c r="A230" i="83" s="1"/>
  <c r="A231" i="83" s="1"/>
  <c r="A232" i="83" s="1"/>
  <c r="A233" i="83" s="1"/>
  <c r="A234" i="83" s="1"/>
  <c r="A235" i="83" s="1"/>
  <c r="A236" i="83" s="1"/>
  <c r="A237" i="83" s="1"/>
  <c r="A238" i="83" s="1"/>
  <c r="A239" i="83" s="1"/>
  <c r="A240" i="83" s="1"/>
  <c r="A241" i="83" s="1"/>
  <c r="A242" i="83" s="1"/>
  <c r="A243" i="83" s="1"/>
  <c r="A244" i="83" s="1"/>
  <c r="A245" i="83" s="1"/>
  <c r="A246" i="83" s="1"/>
  <c r="A247" i="83" s="1"/>
  <c r="A248" i="83" s="1"/>
  <c r="A249" i="83" s="1"/>
  <c r="A250" i="83" s="1"/>
  <c r="A251" i="83" s="1"/>
  <c r="A252" i="83" s="1"/>
  <c r="A253" i="83" s="1"/>
  <c r="A254" i="83" s="1"/>
  <c r="A255" i="83" s="1"/>
  <c r="A256" i="83" s="1"/>
  <c r="A257" i="83" s="1"/>
  <c r="A258" i="83" s="1"/>
  <c r="A259" i="83" s="1"/>
  <c r="A260" i="83" s="1"/>
  <c r="A261" i="83" s="1"/>
  <c r="A262" i="83" s="1"/>
  <c r="A263" i="83" s="1"/>
  <c r="A264" i="83" s="1"/>
  <c r="A265" i="83" s="1"/>
  <c r="A266" i="83" s="1"/>
  <c r="A267" i="83" s="1"/>
  <c r="A268" i="83" s="1"/>
  <c r="A269" i="83" s="1"/>
  <c r="A270" i="83" s="1"/>
  <c r="A271" i="83" s="1"/>
  <c r="A272" i="83" s="1"/>
  <c r="A273" i="83" s="1"/>
  <c r="A274" i="83" s="1"/>
  <c r="A275" i="83" s="1"/>
  <c r="A276" i="83" s="1"/>
  <c r="A277" i="83" s="1"/>
  <c r="A278" i="83" s="1"/>
  <c r="A279" i="83" s="1"/>
  <c r="A280" i="83" s="1"/>
  <c r="A281" i="83" s="1"/>
  <c r="A282" i="83" s="1"/>
  <c r="A283" i="83" s="1"/>
  <c r="A284" i="83" s="1"/>
  <c r="A285" i="83" s="1"/>
  <c r="A286" i="83" s="1"/>
  <c r="A287" i="83" s="1"/>
  <c r="A288" i="83" s="1"/>
  <c r="A289" i="83" s="1"/>
  <c r="A290" i="83" s="1"/>
  <c r="A291" i="83" s="1"/>
  <c r="A292" i="83" s="1"/>
  <c r="A293" i="83" s="1"/>
  <c r="A294" i="83" s="1"/>
  <c r="A295" i="83" s="1"/>
  <c r="A296" i="83" s="1"/>
  <c r="A297" i="83" s="1"/>
  <c r="A298" i="83" s="1"/>
  <c r="A299" i="83" s="1"/>
  <c r="A300" i="83" s="1"/>
  <c r="A301" i="83" s="1"/>
  <c r="A302" i="83" s="1"/>
  <c r="A303" i="83" s="1"/>
  <c r="A304" i="83" s="1"/>
  <c r="A305" i="83" s="1"/>
  <c r="A306" i="83" s="1"/>
  <c r="A307" i="83" s="1"/>
  <c r="A308" i="83" s="1"/>
  <c r="A309" i="83" s="1"/>
  <c r="A310" i="83" s="1"/>
  <c r="A311" i="83" s="1"/>
  <c r="A312" i="83" s="1"/>
  <c r="A313" i="83" s="1"/>
  <c r="A314" i="83" s="1"/>
  <c r="A315" i="83" s="1"/>
  <c r="A316" i="83" s="1"/>
  <c r="A317" i="83" s="1"/>
  <c r="A318" i="83" s="1"/>
  <c r="A319" i="83" s="1"/>
  <c r="A320" i="83" s="1"/>
  <c r="A321" i="83" s="1"/>
  <c r="A322" i="83" s="1"/>
  <c r="A323" i="83" s="1"/>
  <c r="A324" i="83" s="1"/>
  <c r="A325" i="83" s="1"/>
  <c r="A326" i="83" s="1"/>
  <c r="A327" i="83" s="1"/>
  <c r="A328" i="83" s="1"/>
  <c r="A329" i="83" s="1"/>
  <c r="A330" i="83" s="1"/>
  <c r="A331" i="83" s="1"/>
  <c r="A332" i="83" s="1"/>
  <c r="A333" i="83" s="1"/>
  <c r="A334" i="83" s="1"/>
  <c r="A335" i="83" s="1"/>
  <c r="A336" i="83" s="1"/>
  <c r="A337" i="83" s="1"/>
  <c r="A338" i="83" s="1"/>
  <c r="A339" i="83" s="1"/>
  <c r="A340" i="83" s="1"/>
  <c r="A341" i="83" s="1"/>
  <c r="A342" i="83" s="1"/>
  <c r="A343" i="83" s="1"/>
  <c r="A344" i="83" s="1"/>
  <c r="A345" i="83" s="1"/>
  <c r="A346" i="83" s="1"/>
  <c r="A347" i="83" s="1"/>
  <c r="A348" i="83" s="1"/>
  <c r="A349" i="83" s="1"/>
  <c r="A350" i="83" s="1"/>
  <c r="A351" i="83" s="1"/>
  <c r="A352" i="83" s="1"/>
  <c r="A353" i="83" s="1"/>
  <c r="A354" i="83" s="1"/>
  <c r="A355" i="83" s="1"/>
  <c r="A356" i="83" s="1"/>
  <c r="A357" i="83" s="1"/>
  <c r="A358" i="83" s="1"/>
  <c r="A359" i="83" s="1"/>
  <c r="A360" i="83" s="1"/>
  <c r="A361" i="83" s="1"/>
  <c r="A362" i="83" s="1"/>
  <c r="A363" i="83" s="1"/>
  <c r="A364" i="83" s="1"/>
  <c r="A365" i="83" s="1"/>
  <c r="A366" i="83" s="1"/>
  <c r="A367" i="83" s="1"/>
  <c r="A368" i="83" s="1"/>
  <c r="A369" i="83" s="1"/>
  <c r="A370" i="83" s="1"/>
  <c r="A7" i="83"/>
  <c r="K6" i="83"/>
  <c r="C7" i="83"/>
  <c r="D370" i="83"/>
  <c r="D369" i="83"/>
  <c r="D368" i="83"/>
  <c r="D367" i="83"/>
  <c r="D366" i="83"/>
  <c r="D365" i="83"/>
  <c r="D364" i="83"/>
  <c r="D363" i="83"/>
  <c r="D362" i="83"/>
  <c r="D361" i="83"/>
  <c r="D360" i="83"/>
  <c r="D359" i="83"/>
  <c r="D358" i="83"/>
  <c r="D357" i="83"/>
  <c r="D356" i="83"/>
  <c r="D355" i="83"/>
  <c r="D354" i="83"/>
  <c r="D353" i="83"/>
  <c r="D352" i="83"/>
  <c r="D351" i="83"/>
  <c r="D350" i="83"/>
  <c r="D349" i="83"/>
  <c r="D348" i="83"/>
  <c r="D347" i="83"/>
  <c r="D346" i="83"/>
  <c r="D345" i="83"/>
  <c r="D344" i="83"/>
  <c r="D343" i="83"/>
  <c r="D342" i="83"/>
  <c r="D341" i="83"/>
  <c r="D340" i="83"/>
  <c r="D339" i="83"/>
  <c r="D338" i="83"/>
  <c r="D337" i="83"/>
  <c r="D336" i="83"/>
  <c r="D335" i="83"/>
  <c r="D334" i="83"/>
  <c r="D333" i="83"/>
  <c r="D332" i="83"/>
  <c r="D331" i="83"/>
  <c r="D330" i="83"/>
  <c r="D329" i="83"/>
  <c r="D328" i="83"/>
  <c r="D327" i="83"/>
  <c r="D326" i="83"/>
  <c r="D325" i="83"/>
  <c r="D324" i="83"/>
  <c r="D323" i="83"/>
  <c r="D322" i="83"/>
  <c r="D321" i="83"/>
  <c r="D320" i="83"/>
  <c r="D319" i="83"/>
  <c r="D318" i="83"/>
  <c r="D317" i="83"/>
  <c r="D316" i="83"/>
  <c r="D315" i="83"/>
  <c r="D314" i="83"/>
  <c r="D313" i="83"/>
  <c r="D312" i="83"/>
  <c r="D311" i="83"/>
  <c r="D310" i="83"/>
  <c r="D309" i="83"/>
  <c r="D308" i="83"/>
  <c r="D307" i="83"/>
  <c r="D306" i="83"/>
  <c r="D305" i="83"/>
  <c r="F305" i="83" s="1"/>
  <c r="D304" i="83"/>
  <c r="F304" i="83" s="1"/>
  <c r="D303" i="83"/>
  <c r="F303" i="83" s="1"/>
  <c r="D302" i="83"/>
  <c r="F302" i="83" s="1"/>
  <c r="D301" i="83"/>
  <c r="F301" i="83" s="1"/>
  <c r="D300" i="83"/>
  <c r="F300" i="83" s="1"/>
  <c r="D299" i="83"/>
  <c r="F299" i="83" s="1"/>
  <c r="D298" i="83"/>
  <c r="F298" i="83" s="1"/>
  <c r="D297" i="83"/>
  <c r="F297" i="83" s="1"/>
  <c r="D296" i="83"/>
  <c r="F296" i="83" s="1"/>
  <c r="D295" i="83"/>
  <c r="F295" i="83" s="1"/>
  <c r="D294" i="83"/>
  <c r="F294" i="83" s="1"/>
  <c r="D293" i="83"/>
  <c r="F293" i="83" s="1"/>
  <c r="D292" i="83"/>
  <c r="F292" i="83" s="1"/>
  <c r="D291" i="83"/>
  <c r="F291" i="83" s="1"/>
  <c r="D290" i="83"/>
  <c r="F290" i="83" s="1"/>
  <c r="D289" i="83"/>
  <c r="F289" i="83" s="1"/>
  <c r="D288" i="83"/>
  <c r="F288" i="83" s="1"/>
  <c r="D287" i="83"/>
  <c r="F287" i="83" s="1"/>
  <c r="D286" i="83"/>
  <c r="F286" i="83" s="1"/>
  <c r="D285" i="83"/>
  <c r="F285" i="83" s="1"/>
  <c r="D284" i="83"/>
  <c r="F284" i="83" s="1"/>
  <c r="D283" i="83"/>
  <c r="F283" i="83" s="1"/>
  <c r="D282" i="83"/>
  <c r="F282" i="83" s="1"/>
  <c r="D281" i="83"/>
  <c r="F281" i="83" s="1"/>
  <c r="D280" i="83"/>
  <c r="F280" i="83" s="1"/>
  <c r="D279" i="83"/>
  <c r="F279" i="83" s="1"/>
  <c r="D278" i="83"/>
  <c r="F278" i="83" s="1"/>
  <c r="D277" i="83"/>
  <c r="F277" i="83" s="1"/>
  <c r="D276" i="83"/>
  <c r="F276" i="83" s="1"/>
  <c r="D275" i="83"/>
  <c r="F275" i="83" s="1"/>
  <c r="D274" i="83"/>
  <c r="F274" i="83" s="1"/>
  <c r="D273" i="83"/>
  <c r="F273" i="83" s="1"/>
  <c r="D272" i="83"/>
  <c r="F272" i="83" s="1"/>
  <c r="D271" i="83"/>
  <c r="F271" i="83" s="1"/>
  <c r="D270" i="83"/>
  <c r="F270" i="83" s="1"/>
  <c r="D269" i="83"/>
  <c r="F269" i="83" s="1"/>
  <c r="D268" i="83"/>
  <c r="F268" i="83" s="1"/>
  <c r="D267" i="83"/>
  <c r="F267" i="83" s="1"/>
  <c r="D266" i="83"/>
  <c r="F266" i="83" s="1"/>
  <c r="D265" i="83"/>
  <c r="F265" i="83" s="1"/>
  <c r="D264" i="83"/>
  <c r="F264" i="83" s="1"/>
  <c r="D263" i="83"/>
  <c r="F263" i="83" s="1"/>
  <c r="D262" i="83"/>
  <c r="F262" i="83" s="1"/>
  <c r="D261" i="83"/>
  <c r="F261" i="83" s="1"/>
  <c r="D260" i="83"/>
  <c r="F260" i="83" s="1"/>
  <c r="D259" i="83"/>
  <c r="F259" i="83" s="1"/>
  <c r="D258" i="83"/>
  <c r="F258" i="83" s="1"/>
  <c r="D257" i="83"/>
  <c r="F257" i="83" s="1"/>
  <c r="D256" i="83"/>
  <c r="F256" i="83" s="1"/>
  <c r="D255" i="83"/>
  <c r="F255" i="83" s="1"/>
  <c r="D254" i="83"/>
  <c r="F254" i="83" s="1"/>
  <c r="D253" i="83"/>
  <c r="F253" i="83" s="1"/>
  <c r="D252" i="83"/>
  <c r="F252" i="83" s="1"/>
  <c r="D251" i="83"/>
  <c r="F251" i="83" s="1"/>
  <c r="D250" i="83"/>
  <c r="F250" i="83" s="1"/>
  <c r="D249" i="83"/>
  <c r="F249" i="83" s="1"/>
  <c r="D248" i="83"/>
  <c r="F248" i="83" s="1"/>
  <c r="D247" i="83"/>
  <c r="F247" i="83" s="1"/>
  <c r="D246" i="83"/>
  <c r="F246" i="83" s="1"/>
  <c r="D245" i="83"/>
  <c r="F245" i="83" s="1"/>
  <c r="D244" i="83"/>
  <c r="F244" i="83" s="1"/>
  <c r="D243" i="83"/>
  <c r="F243" i="83" s="1"/>
  <c r="D242" i="83"/>
  <c r="F242" i="83" s="1"/>
  <c r="D241" i="83"/>
  <c r="F241" i="83" s="1"/>
  <c r="D240" i="83"/>
  <c r="F240" i="83" s="1"/>
  <c r="D239" i="83"/>
  <c r="F239" i="83" s="1"/>
  <c r="D238" i="83"/>
  <c r="F238" i="83" s="1"/>
  <c r="D237" i="83"/>
  <c r="F237" i="83" s="1"/>
  <c r="D236" i="83"/>
  <c r="F236" i="83" s="1"/>
  <c r="D235" i="83"/>
  <c r="F235" i="83" s="1"/>
  <c r="D234" i="83"/>
  <c r="F234" i="83" s="1"/>
  <c r="D233" i="83"/>
  <c r="F233" i="83" s="1"/>
  <c r="D232" i="83"/>
  <c r="F232" i="83" s="1"/>
  <c r="D231" i="83"/>
  <c r="F231" i="83" s="1"/>
  <c r="D230" i="83"/>
  <c r="F230" i="83" s="1"/>
  <c r="D229" i="83"/>
  <c r="F229" i="83" s="1"/>
  <c r="D228" i="83"/>
  <c r="F228" i="83" s="1"/>
  <c r="D227" i="83"/>
  <c r="F227" i="83" s="1"/>
  <c r="D226" i="83"/>
  <c r="F226" i="83" s="1"/>
  <c r="D225" i="83"/>
  <c r="F225" i="83" s="1"/>
  <c r="D224" i="83"/>
  <c r="F224" i="83" s="1"/>
  <c r="D223" i="83"/>
  <c r="F223" i="83" s="1"/>
  <c r="D222" i="83"/>
  <c r="F222" i="83" s="1"/>
  <c r="D221" i="83"/>
  <c r="F221" i="83" s="1"/>
  <c r="D220" i="83"/>
  <c r="F220" i="83" s="1"/>
  <c r="D219" i="83"/>
  <c r="F219" i="83" s="1"/>
  <c r="D218" i="83"/>
  <c r="F218" i="83" s="1"/>
  <c r="D217" i="83"/>
  <c r="F217" i="83" s="1"/>
  <c r="D216" i="83"/>
  <c r="F216" i="83" s="1"/>
  <c r="D215" i="83"/>
  <c r="F215" i="83" s="1"/>
  <c r="D214" i="83"/>
  <c r="F214" i="83" s="1"/>
  <c r="D213" i="83"/>
  <c r="F213" i="83" s="1"/>
  <c r="D212" i="83"/>
  <c r="F212" i="83" s="1"/>
  <c r="D211" i="83"/>
  <c r="F211" i="83" s="1"/>
  <c r="D210" i="83"/>
  <c r="F210" i="83" s="1"/>
  <c r="D209" i="83"/>
  <c r="F209" i="83" s="1"/>
  <c r="D208" i="83"/>
  <c r="F208" i="83" s="1"/>
  <c r="D207" i="83"/>
  <c r="F207" i="83" s="1"/>
  <c r="D206" i="83"/>
  <c r="F206" i="83" s="1"/>
  <c r="D205" i="83"/>
  <c r="F205" i="83" s="1"/>
  <c r="D204" i="83"/>
  <c r="F204" i="83" s="1"/>
  <c r="D203" i="83"/>
  <c r="F203" i="83" s="1"/>
  <c r="D202" i="83"/>
  <c r="F202" i="83" s="1"/>
  <c r="D201" i="83"/>
  <c r="F201" i="83" s="1"/>
  <c r="D200" i="83"/>
  <c r="F200" i="83" s="1"/>
  <c r="D199" i="83"/>
  <c r="F199" i="83" s="1"/>
  <c r="D198" i="83"/>
  <c r="F198" i="83" s="1"/>
  <c r="D197" i="83"/>
  <c r="F197" i="83" s="1"/>
  <c r="D196" i="83"/>
  <c r="F196" i="83" s="1"/>
  <c r="D195" i="83"/>
  <c r="F195" i="83" s="1"/>
  <c r="D194" i="83"/>
  <c r="F194" i="83" s="1"/>
  <c r="D193" i="83"/>
  <c r="F193" i="83" s="1"/>
  <c r="D192" i="83"/>
  <c r="F192" i="83" s="1"/>
  <c r="D191" i="83"/>
  <c r="F191" i="83" s="1"/>
  <c r="D190" i="83"/>
  <c r="F190" i="83" s="1"/>
  <c r="D189" i="83"/>
  <c r="F189" i="83" s="1"/>
  <c r="D188" i="83"/>
  <c r="F188" i="83" s="1"/>
  <c r="D187" i="83"/>
  <c r="F187" i="83" s="1"/>
  <c r="D186" i="83"/>
  <c r="F186" i="83" s="1"/>
  <c r="D185" i="83"/>
  <c r="F185" i="83" s="1"/>
  <c r="D184" i="83"/>
  <c r="F184" i="83" s="1"/>
  <c r="D183" i="83"/>
  <c r="F183" i="83" s="1"/>
  <c r="D182" i="83"/>
  <c r="F182" i="83" s="1"/>
  <c r="D181" i="83"/>
  <c r="F181" i="83" s="1"/>
  <c r="D180" i="83"/>
  <c r="F180" i="83" s="1"/>
  <c r="D179" i="83"/>
  <c r="F179" i="83" s="1"/>
  <c r="D178" i="83"/>
  <c r="F178" i="83" s="1"/>
  <c r="D177" i="83"/>
  <c r="F177" i="83" s="1"/>
  <c r="D176" i="83"/>
  <c r="F176" i="83" s="1"/>
  <c r="D175" i="83"/>
  <c r="F175" i="83" s="1"/>
  <c r="D174" i="83"/>
  <c r="F174" i="83" s="1"/>
  <c r="D173" i="83"/>
  <c r="F173" i="83" s="1"/>
  <c r="D172" i="83"/>
  <c r="F172" i="83" s="1"/>
  <c r="D171" i="83"/>
  <c r="F171" i="83" s="1"/>
  <c r="D170" i="83"/>
  <c r="F170" i="83" s="1"/>
  <c r="D169" i="83"/>
  <c r="D168" i="83"/>
  <c r="F168" i="83" s="1"/>
  <c r="D167" i="83"/>
  <c r="F167" i="83" s="1"/>
  <c r="D166" i="83"/>
  <c r="F166" i="83" s="1"/>
  <c r="D165" i="83"/>
  <c r="F165" i="83" s="1"/>
  <c r="D164" i="83"/>
  <c r="F164" i="83" s="1"/>
  <c r="D163" i="83"/>
  <c r="F163" i="83" s="1"/>
  <c r="D162" i="83"/>
  <c r="F162" i="83" s="1"/>
  <c r="D161" i="83"/>
  <c r="F161" i="83" s="1"/>
  <c r="D160" i="83"/>
  <c r="F160" i="83" s="1"/>
  <c r="D159" i="83"/>
  <c r="F159" i="83" s="1"/>
  <c r="D158" i="83"/>
  <c r="F158" i="83" s="1"/>
  <c r="D157" i="83"/>
  <c r="F157" i="83" s="1"/>
  <c r="D156" i="83"/>
  <c r="F156" i="83" s="1"/>
  <c r="D155" i="83"/>
  <c r="F155" i="83" s="1"/>
  <c r="D154" i="83"/>
  <c r="F154" i="83" s="1"/>
  <c r="D153" i="83"/>
  <c r="F153" i="83" s="1"/>
  <c r="D152" i="83"/>
  <c r="F152" i="83" s="1"/>
  <c r="D151" i="83"/>
  <c r="F151" i="83" s="1"/>
  <c r="D150" i="83"/>
  <c r="F150" i="83" s="1"/>
  <c r="D149" i="83"/>
  <c r="F149" i="83" s="1"/>
  <c r="D148" i="83"/>
  <c r="F148" i="83" s="1"/>
  <c r="D147" i="83"/>
  <c r="F147" i="83" s="1"/>
  <c r="D146" i="83"/>
  <c r="F146" i="83" s="1"/>
  <c r="D145" i="83"/>
  <c r="F145" i="83" s="1"/>
  <c r="D144" i="83"/>
  <c r="F144" i="83" s="1"/>
  <c r="D143" i="83"/>
  <c r="F143" i="83" s="1"/>
  <c r="D142" i="83"/>
  <c r="F142" i="83" s="1"/>
  <c r="D141" i="83"/>
  <c r="F141" i="83" s="1"/>
  <c r="D140" i="83"/>
  <c r="F140" i="83" s="1"/>
  <c r="D139" i="83"/>
  <c r="F139" i="83" s="1"/>
  <c r="D138" i="83"/>
  <c r="F138" i="83" s="1"/>
  <c r="D137" i="83"/>
  <c r="F137" i="83" s="1"/>
  <c r="D136" i="83"/>
  <c r="F136" i="83" s="1"/>
  <c r="D135" i="83"/>
  <c r="F135" i="83" s="1"/>
  <c r="D134" i="83"/>
  <c r="F134" i="83" s="1"/>
  <c r="D133" i="83"/>
  <c r="F133" i="83" s="1"/>
  <c r="D132" i="83"/>
  <c r="F132" i="83" s="1"/>
  <c r="D131" i="83"/>
  <c r="F131" i="83" s="1"/>
  <c r="D130" i="83"/>
  <c r="F130" i="83" s="1"/>
  <c r="D129" i="83"/>
  <c r="F129" i="83" s="1"/>
  <c r="D128" i="83"/>
  <c r="F128" i="83" s="1"/>
  <c r="D127" i="83"/>
  <c r="F127" i="83" s="1"/>
  <c r="D126" i="83"/>
  <c r="F126" i="83" s="1"/>
  <c r="D125" i="83"/>
  <c r="F125" i="83" s="1"/>
  <c r="D124" i="83"/>
  <c r="F124" i="83" s="1"/>
  <c r="D123" i="83"/>
  <c r="F123" i="83" s="1"/>
  <c r="D122" i="83"/>
  <c r="F122" i="83" s="1"/>
  <c r="D121" i="83"/>
  <c r="F121" i="83" s="1"/>
  <c r="D120" i="83"/>
  <c r="F120" i="83" s="1"/>
  <c r="D119" i="83"/>
  <c r="F119" i="83" s="1"/>
  <c r="D118" i="83"/>
  <c r="F118" i="83" s="1"/>
  <c r="D117" i="83"/>
  <c r="F117" i="83" s="1"/>
  <c r="D116" i="83"/>
  <c r="F116" i="83" s="1"/>
  <c r="D115" i="83"/>
  <c r="F115" i="83" s="1"/>
  <c r="D114" i="83"/>
  <c r="F114" i="83" s="1"/>
  <c r="D113" i="83"/>
  <c r="F113" i="83" s="1"/>
  <c r="D112" i="83"/>
  <c r="F112" i="83" s="1"/>
  <c r="D111" i="83"/>
  <c r="F111" i="83" s="1"/>
  <c r="D110" i="83"/>
  <c r="F110" i="83" s="1"/>
  <c r="D109" i="83"/>
  <c r="F109" i="83" s="1"/>
  <c r="D108" i="83"/>
  <c r="F108" i="83" s="1"/>
  <c r="D107" i="83"/>
  <c r="F107" i="83" s="1"/>
  <c r="D106" i="83"/>
  <c r="F106" i="83" s="1"/>
  <c r="D105" i="83"/>
  <c r="F105" i="83" s="1"/>
  <c r="D104" i="83"/>
  <c r="F104" i="83" s="1"/>
  <c r="D103" i="83"/>
  <c r="F103" i="83" s="1"/>
  <c r="D102" i="83"/>
  <c r="F102" i="83" s="1"/>
  <c r="D101" i="83"/>
  <c r="F101" i="83" s="1"/>
  <c r="D100" i="83"/>
  <c r="F100" i="83" s="1"/>
  <c r="D99" i="83"/>
  <c r="F99" i="83" s="1"/>
  <c r="D98" i="83"/>
  <c r="F98" i="83" s="1"/>
  <c r="D97" i="83"/>
  <c r="F97" i="83" s="1"/>
  <c r="D96" i="83"/>
  <c r="F96" i="83" s="1"/>
  <c r="D95" i="83"/>
  <c r="F95" i="83" s="1"/>
  <c r="D94" i="83"/>
  <c r="F94" i="83" s="1"/>
  <c r="D93" i="83"/>
  <c r="F93" i="83" s="1"/>
  <c r="D92" i="83"/>
  <c r="F92" i="83" s="1"/>
  <c r="D91" i="83"/>
  <c r="F91" i="83" s="1"/>
  <c r="D90" i="83"/>
  <c r="F90" i="83" s="1"/>
  <c r="D89" i="83"/>
  <c r="F89" i="83" s="1"/>
  <c r="D88" i="83"/>
  <c r="F88" i="83" s="1"/>
  <c r="D87" i="83"/>
  <c r="F87" i="83" s="1"/>
  <c r="D86" i="83"/>
  <c r="F86" i="83" s="1"/>
  <c r="D85" i="83"/>
  <c r="F85" i="83" s="1"/>
  <c r="D84" i="83"/>
  <c r="F84" i="83" s="1"/>
  <c r="D83" i="83"/>
  <c r="F83" i="83" s="1"/>
  <c r="D82" i="83"/>
  <c r="F82" i="83" s="1"/>
  <c r="D81" i="83"/>
  <c r="F81" i="83" s="1"/>
  <c r="D80" i="83"/>
  <c r="F80" i="83" s="1"/>
  <c r="D79" i="83"/>
  <c r="F79" i="83" s="1"/>
  <c r="D78" i="83"/>
  <c r="F78" i="83" s="1"/>
  <c r="D77" i="83"/>
  <c r="F77" i="83" s="1"/>
  <c r="D76" i="83"/>
  <c r="F76" i="83" s="1"/>
  <c r="D75" i="83"/>
  <c r="F75" i="83" s="1"/>
  <c r="D74" i="83"/>
  <c r="F74" i="83" s="1"/>
  <c r="D73" i="83"/>
  <c r="F73" i="83" s="1"/>
  <c r="D72" i="83"/>
  <c r="F72" i="83" s="1"/>
  <c r="D71" i="83"/>
  <c r="F71" i="83" s="1"/>
  <c r="D70" i="83"/>
  <c r="F70" i="83" s="1"/>
  <c r="D69" i="83"/>
  <c r="F69" i="83" s="1"/>
  <c r="D68" i="83"/>
  <c r="F68" i="83" s="1"/>
  <c r="D67" i="83"/>
  <c r="F67" i="83" s="1"/>
  <c r="D66" i="83"/>
  <c r="F66" i="83" s="1"/>
  <c r="D65" i="83"/>
  <c r="F65" i="83" s="1"/>
  <c r="D64" i="83"/>
  <c r="F64" i="83" s="1"/>
  <c r="D63" i="83"/>
  <c r="F63" i="83" s="1"/>
  <c r="D62" i="83"/>
  <c r="F62" i="83" s="1"/>
  <c r="D61" i="83"/>
  <c r="F61" i="83" s="1"/>
  <c r="D60" i="83"/>
  <c r="F60" i="83" s="1"/>
  <c r="D59" i="83"/>
  <c r="F59" i="83" s="1"/>
  <c r="D58" i="83"/>
  <c r="F58" i="83" s="1"/>
  <c r="D57" i="83"/>
  <c r="F57" i="83" s="1"/>
  <c r="D56" i="83"/>
  <c r="F56" i="83" s="1"/>
  <c r="D55" i="83"/>
  <c r="F55" i="83" s="1"/>
  <c r="D54" i="83"/>
  <c r="F54" i="83" s="1"/>
  <c r="D53" i="83"/>
  <c r="F53" i="83" s="1"/>
  <c r="D52" i="83"/>
  <c r="F52" i="83" s="1"/>
  <c r="D51" i="83"/>
  <c r="F51" i="83" s="1"/>
  <c r="D50" i="83"/>
  <c r="F50" i="83" s="1"/>
  <c r="D49" i="83"/>
  <c r="F49" i="83" s="1"/>
  <c r="D48" i="83"/>
  <c r="F48" i="83" s="1"/>
  <c r="D47" i="83"/>
  <c r="F47" i="83" s="1"/>
  <c r="D46" i="83"/>
  <c r="F46" i="83" s="1"/>
  <c r="D45" i="83"/>
  <c r="F45" i="83" s="1"/>
  <c r="D44" i="83"/>
  <c r="F44" i="83" s="1"/>
  <c r="D43" i="83"/>
  <c r="F43" i="83" s="1"/>
  <c r="D42" i="83"/>
  <c r="F42" i="83" s="1"/>
  <c r="D41" i="83"/>
  <c r="F41" i="83" s="1"/>
  <c r="D40" i="83"/>
  <c r="F40" i="83" s="1"/>
  <c r="D39" i="83"/>
  <c r="F39" i="83" s="1"/>
  <c r="D38" i="83"/>
  <c r="F38" i="83" s="1"/>
  <c r="D37" i="83"/>
  <c r="F37" i="83" s="1"/>
  <c r="D36" i="83"/>
  <c r="F36" i="83" s="1"/>
  <c r="D35" i="83"/>
  <c r="F35" i="83" s="1"/>
  <c r="D34" i="83"/>
  <c r="F34" i="83" s="1"/>
  <c r="D33" i="83"/>
  <c r="F33" i="83" s="1"/>
  <c r="D32" i="83"/>
  <c r="F32" i="83" s="1"/>
  <c r="D31" i="83"/>
  <c r="F31" i="83" s="1"/>
  <c r="D30" i="83"/>
  <c r="F30" i="83" s="1"/>
  <c r="D29" i="83"/>
  <c r="F29" i="83" s="1"/>
  <c r="D28" i="83"/>
  <c r="F28" i="83" s="1"/>
  <c r="D27" i="83"/>
  <c r="F27" i="83" s="1"/>
  <c r="D26" i="83"/>
  <c r="F26" i="83" s="1"/>
  <c r="D25" i="83"/>
  <c r="F25" i="83" s="1"/>
  <c r="D24" i="83"/>
  <c r="F24" i="83" s="1"/>
  <c r="D23" i="83"/>
  <c r="F23" i="83" s="1"/>
  <c r="D22" i="83"/>
  <c r="F22" i="83" s="1"/>
  <c r="D21" i="83"/>
  <c r="F21" i="83" s="1"/>
  <c r="D20" i="83"/>
  <c r="F20" i="83" s="1"/>
  <c r="D19" i="83"/>
  <c r="F19" i="83" s="1"/>
  <c r="D18" i="83"/>
  <c r="F18" i="83" s="1"/>
  <c r="D17" i="83"/>
  <c r="F17" i="83" s="1"/>
  <c r="D16" i="83"/>
  <c r="F16" i="83" s="1"/>
  <c r="D15" i="83"/>
  <c r="F15" i="83" s="1"/>
  <c r="D14" i="83"/>
  <c r="F14" i="83" s="1"/>
  <c r="D13" i="83"/>
  <c r="F13" i="83" s="1"/>
  <c r="D12" i="83"/>
  <c r="F12" i="83" s="1"/>
  <c r="D11" i="83"/>
  <c r="F11" i="83" s="1"/>
  <c r="D10" i="83"/>
  <c r="F10" i="83" s="1"/>
  <c r="D9" i="83"/>
  <c r="F9" i="83" s="1"/>
  <c r="D8" i="83"/>
  <c r="F8" i="83" s="1"/>
  <c r="D7" i="83"/>
  <c r="F7" i="83" s="1"/>
  <c r="D6" i="83"/>
  <c r="B370" i="83"/>
  <c r="B369" i="83"/>
  <c r="B368" i="83"/>
  <c r="B367" i="83"/>
  <c r="B366" i="83"/>
  <c r="B365" i="83"/>
  <c r="B364" i="83"/>
  <c r="B363" i="83"/>
  <c r="B362" i="83"/>
  <c r="B361" i="83"/>
  <c r="B360" i="83"/>
  <c r="B359" i="83"/>
  <c r="B358" i="83"/>
  <c r="B357" i="83"/>
  <c r="B356" i="83"/>
  <c r="B355" i="83"/>
  <c r="B354" i="83"/>
  <c r="B353" i="83"/>
  <c r="B352" i="83"/>
  <c r="B351" i="83"/>
  <c r="B350" i="83"/>
  <c r="B349" i="83"/>
  <c r="B348" i="83"/>
  <c r="B347" i="83"/>
  <c r="B346" i="83"/>
  <c r="B345" i="83"/>
  <c r="B344" i="83"/>
  <c r="B343" i="83"/>
  <c r="B342" i="83"/>
  <c r="B341" i="83"/>
  <c r="B340" i="83"/>
  <c r="B339" i="83"/>
  <c r="B338" i="83"/>
  <c r="B337" i="83"/>
  <c r="B336" i="83"/>
  <c r="B335" i="83"/>
  <c r="B334" i="83"/>
  <c r="B333" i="83"/>
  <c r="B332" i="83"/>
  <c r="B331" i="83"/>
  <c r="B330" i="83"/>
  <c r="B329" i="83"/>
  <c r="B328" i="83"/>
  <c r="B327" i="83"/>
  <c r="B326" i="83"/>
  <c r="B325" i="83"/>
  <c r="B324" i="83"/>
  <c r="B323" i="83"/>
  <c r="B322" i="83"/>
  <c r="B321" i="83"/>
  <c r="B320" i="83"/>
  <c r="B319" i="83"/>
  <c r="B318" i="83"/>
  <c r="B317" i="83"/>
  <c r="B316" i="83"/>
  <c r="B315" i="83"/>
  <c r="B314" i="83"/>
  <c r="B313" i="83"/>
  <c r="B312" i="83"/>
  <c r="B311" i="83"/>
  <c r="B310" i="83"/>
  <c r="B309" i="83"/>
  <c r="B308" i="83"/>
  <c r="B307" i="83"/>
  <c r="B306" i="83"/>
  <c r="B305" i="83"/>
  <c r="B304" i="83"/>
  <c r="B303" i="83"/>
  <c r="B302" i="83"/>
  <c r="B301" i="83"/>
  <c r="B300" i="83"/>
  <c r="B299" i="83"/>
  <c r="B298" i="83"/>
  <c r="B297" i="83"/>
  <c r="B296" i="83"/>
  <c r="B295" i="83"/>
  <c r="B294" i="83"/>
  <c r="B293" i="83"/>
  <c r="B292" i="83"/>
  <c r="B291" i="83"/>
  <c r="B290" i="83"/>
  <c r="B289" i="83"/>
  <c r="B288" i="83"/>
  <c r="B287" i="83"/>
  <c r="B286" i="83"/>
  <c r="B285" i="83"/>
  <c r="B284" i="83"/>
  <c r="B283" i="83"/>
  <c r="B282" i="83"/>
  <c r="B281" i="83"/>
  <c r="B280" i="83"/>
  <c r="B279" i="83"/>
  <c r="B278" i="83"/>
  <c r="B277" i="83"/>
  <c r="B276" i="83"/>
  <c r="B275" i="83"/>
  <c r="B274" i="83"/>
  <c r="B273" i="83"/>
  <c r="B272" i="83"/>
  <c r="B271" i="83"/>
  <c r="B270" i="83"/>
  <c r="B269" i="83"/>
  <c r="B268" i="83"/>
  <c r="B267" i="83"/>
  <c r="B266" i="83"/>
  <c r="B265" i="83"/>
  <c r="B264" i="83"/>
  <c r="B263" i="83"/>
  <c r="B262" i="83"/>
  <c r="B261" i="83"/>
  <c r="B260" i="83"/>
  <c r="B259" i="83"/>
  <c r="B258" i="83"/>
  <c r="B257" i="83"/>
  <c r="B256" i="83"/>
  <c r="B255" i="83"/>
  <c r="B254" i="83"/>
  <c r="B253" i="83"/>
  <c r="B252" i="83"/>
  <c r="B251" i="83"/>
  <c r="B250" i="83"/>
  <c r="B249" i="83"/>
  <c r="B248" i="83"/>
  <c r="B247" i="83"/>
  <c r="B246" i="83"/>
  <c r="B245" i="83"/>
  <c r="B244" i="83"/>
  <c r="B243" i="83"/>
  <c r="B242" i="83"/>
  <c r="B241" i="83"/>
  <c r="B240" i="83"/>
  <c r="B239" i="83"/>
  <c r="B238" i="83"/>
  <c r="B237" i="83"/>
  <c r="B236" i="83"/>
  <c r="B235" i="83"/>
  <c r="B234" i="83"/>
  <c r="B233" i="83"/>
  <c r="B232" i="83"/>
  <c r="B231" i="83"/>
  <c r="B230" i="83"/>
  <c r="B229" i="83"/>
  <c r="B228" i="83"/>
  <c r="B227" i="83"/>
  <c r="B226" i="83"/>
  <c r="B225" i="83"/>
  <c r="B224" i="83"/>
  <c r="B223" i="83"/>
  <c r="B222" i="83"/>
  <c r="B221" i="83"/>
  <c r="B220" i="83"/>
  <c r="B219" i="83"/>
  <c r="B218" i="83"/>
  <c r="B217" i="83"/>
  <c r="B216" i="83"/>
  <c r="B215" i="83"/>
  <c r="B214" i="83"/>
  <c r="B213" i="83"/>
  <c r="B212" i="83"/>
  <c r="B211" i="83"/>
  <c r="B210" i="83"/>
  <c r="B209" i="83"/>
  <c r="B208" i="83"/>
  <c r="B207" i="83"/>
  <c r="B206" i="83"/>
  <c r="B205" i="83"/>
  <c r="B204" i="83"/>
  <c r="B203" i="83"/>
  <c r="B202" i="83"/>
  <c r="B201" i="83"/>
  <c r="B200" i="83"/>
  <c r="B199" i="83"/>
  <c r="B198" i="83"/>
  <c r="B197" i="83"/>
  <c r="B196" i="83"/>
  <c r="B195" i="83"/>
  <c r="B194" i="83"/>
  <c r="B193" i="83"/>
  <c r="B192" i="83"/>
  <c r="B191" i="83"/>
  <c r="B190" i="83"/>
  <c r="B189" i="83"/>
  <c r="B188" i="83"/>
  <c r="B187" i="83"/>
  <c r="B186" i="83"/>
  <c r="B185" i="83"/>
  <c r="B184" i="83"/>
  <c r="B183" i="83"/>
  <c r="B182" i="83"/>
  <c r="B181" i="83"/>
  <c r="B180" i="83"/>
  <c r="B179" i="83"/>
  <c r="B178" i="83"/>
  <c r="B177" i="83"/>
  <c r="B176" i="83"/>
  <c r="B175" i="83"/>
  <c r="B174" i="83"/>
  <c r="B173" i="83"/>
  <c r="B172" i="83"/>
  <c r="B171" i="83"/>
  <c r="B170" i="83"/>
  <c r="B169" i="83"/>
  <c r="B168" i="83"/>
  <c r="B167" i="83"/>
  <c r="B166" i="83"/>
  <c r="B165" i="83"/>
  <c r="B164" i="83"/>
  <c r="B163" i="83"/>
  <c r="B162" i="83"/>
  <c r="B161" i="83"/>
  <c r="B160" i="83"/>
  <c r="B159" i="83"/>
  <c r="B158" i="83"/>
  <c r="B157" i="83"/>
  <c r="B156" i="83"/>
  <c r="B155" i="83"/>
  <c r="B154" i="83"/>
  <c r="B153" i="83"/>
  <c r="B152" i="83"/>
  <c r="B151" i="83"/>
  <c r="B150" i="83"/>
  <c r="B149" i="83"/>
  <c r="B148" i="83"/>
  <c r="B147" i="83"/>
  <c r="B146" i="83"/>
  <c r="B145" i="83"/>
  <c r="B144" i="83"/>
  <c r="B143" i="83"/>
  <c r="B142" i="83"/>
  <c r="B141" i="83"/>
  <c r="B140" i="83"/>
  <c r="B139" i="83"/>
  <c r="B138" i="83"/>
  <c r="B137" i="83"/>
  <c r="B136" i="83"/>
  <c r="B135" i="83"/>
  <c r="B134" i="83"/>
  <c r="B133" i="83"/>
  <c r="B132" i="83"/>
  <c r="B131" i="83"/>
  <c r="B130" i="83"/>
  <c r="B129" i="83"/>
  <c r="B128" i="83"/>
  <c r="B127" i="83"/>
  <c r="B126" i="83"/>
  <c r="B125" i="83"/>
  <c r="B124" i="83"/>
  <c r="B123" i="83"/>
  <c r="B122" i="83"/>
  <c r="B121" i="83"/>
  <c r="B120" i="83"/>
  <c r="B119" i="83"/>
  <c r="B118" i="83"/>
  <c r="B117" i="83"/>
  <c r="B116" i="83"/>
  <c r="B115" i="83"/>
  <c r="B114" i="83"/>
  <c r="B113" i="83"/>
  <c r="B112" i="83"/>
  <c r="B111" i="83"/>
  <c r="B110" i="83"/>
  <c r="B109" i="83"/>
  <c r="B108" i="83"/>
  <c r="B107" i="83"/>
  <c r="B106" i="83"/>
  <c r="B105" i="83"/>
  <c r="B104" i="83"/>
  <c r="B103" i="83"/>
  <c r="B102" i="83"/>
  <c r="B101" i="83"/>
  <c r="B100" i="83"/>
  <c r="B99" i="83"/>
  <c r="B98" i="83"/>
  <c r="B97" i="83"/>
  <c r="B96" i="83"/>
  <c r="B95" i="83"/>
  <c r="B94" i="83"/>
  <c r="B93" i="83"/>
  <c r="B92" i="83"/>
  <c r="B91" i="83"/>
  <c r="B90" i="83"/>
  <c r="B89" i="83"/>
  <c r="B88" i="83"/>
  <c r="B87" i="83"/>
  <c r="B86" i="83"/>
  <c r="B85" i="83"/>
  <c r="B84" i="83"/>
  <c r="B83" i="83"/>
  <c r="B82" i="83"/>
  <c r="B81" i="83"/>
  <c r="B80" i="83"/>
  <c r="B79" i="83"/>
  <c r="B78" i="83"/>
  <c r="B77" i="83"/>
  <c r="B76" i="83"/>
  <c r="B75" i="83"/>
  <c r="B74" i="83"/>
  <c r="B73" i="83"/>
  <c r="B72" i="83"/>
  <c r="B71" i="83"/>
  <c r="B70" i="83"/>
  <c r="B69" i="83"/>
  <c r="B68" i="83"/>
  <c r="B67" i="83"/>
  <c r="B66" i="83"/>
  <c r="B65" i="83"/>
  <c r="B64" i="83"/>
  <c r="B63" i="83"/>
  <c r="B62" i="83"/>
  <c r="B61" i="83"/>
  <c r="B60" i="83"/>
  <c r="B59" i="83"/>
  <c r="B58" i="83"/>
  <c r="B57" i="83"/>
  <c r="B56" i="83"/>
  <c r="B55" i="83"/>
  <c r="B54" i="83"/>
  <c r="B53" i="83"/>
  <c r="B52" i="83"/>
  <c r="B51" i="83"/>
  <c r="B50" i="83"/>
  <c r="B49" i="83"/>
  <c r="B48" i="83"/>
  <c r="B47" i="83"/>
  <c r="B46" i="83"/>
  <c r="B45" i="83"/>
  <c r="B44" i="83"/>
  <c r="B43" i="83"/>
  <c r="B42" i="83"/>
  <c r="B41" i="83"/>
  <c r="B40" i="83"/>
  <c r="B39" i="83"/>
  <c r="B38" i="83"/>
  <c r="B37" i="83"/>
  <c r="B36" i="83"/>
  <c r="B35" i="83"/>
  <c r="B34" i="83"/>
  <c r="B33" i="83"/>
  <c r="B32" i="83"/>
  <c r="B31" i="83"/>
  <c r="B30" i="83"/>
  <c r="B29" i="83"/>
  <c r="B28" i="83"/>
  <c r="B27" i="83"/>
  <c r="B26" i="83"/>
  <c r="B25" i="83"/>
  <c r="B24" i="83"/>
  <c r="B23" i="83"/>
  <c r="B22" i="83"/>
  <c r="B21" i="83"/>
  <c r="B20" i="83"/>
  <c r="B19" i="83"/>
  <c r="B18" i="83"/>
  <c r="B17" i="83"/>
  <c r="B16" i="83"/>
  <c r="B15" i="83"/>
  <c r="B14" i="83"/>
  <c r="B13" i="83"/>
  <c r="B12" i="83"/>
  <c r="B11" i="83"/>
  <c r="B10" i="83"/>
  <c r="B9" i="83"/>
  <c r="B8" i="83"/>
  <c r="B7" i="83"/>
  <c r="B6" i="83"/>
  <c r="O32" i="7"/>
  <c r="A8" i="82"/>
  <c r="A9" i="82" s="1"/>
  <c r="A10" i="82" s="1"/>
  <c r="A11" i="82" s="1"/>
  <c r="A12" i="82" s="1"/>
  <c r="A13" i="82" s="1"/>
  <c r="A14" i="82" s="1"/>
  <c r="A15" i="82" s="1"/>
  <c r="A16" i="82" s="1"/>
  <c r="A17" i="82" s="1"/>
  <c r="A18" i="82" s="1"/>
  <c r="A19" i="82" s="1"/>
  <c r="A20" i="82" s="1"/>
  <c r="A21" i="82" s="1"/>
  <c r="A22" i="82" s="1"/>
  <c r="A23" i="82" s="1"/>
  <c r="A24" i="82" s="1"/>
  <c r="A25" i="82" s="1"/>
  <c r="A26" i="82" s="1"/>
  <c r="A27" i="82" s="1"/>
  <c r="A28" i="82" s="1"/>
  <c r="A29" i="82" s="1"/>
  <c r="A30" i="82" s="1"/>
  <c r="A31" i="82" s="1"/>
  <c r="A32" i="82" s="1"/>
  <c r="A33" i="82" s="1"/>
  <c r="A34" i="82" s="1"/>
  <c r="A35" i="82" s="1"/>
  <c r="A36" i="82" s="1"/>
  <c r="A37" i="82" s="1"/>
  <c r="A38" i="82" s="1"/>
  <c r="A39" i="82" s="1"/>
  <c r="A40" i="82" s="1"/>
  <c r="A41" i="82" s="1"/>
  <c r="A42" i="82" s="1"/>
  <c r="A43" i="82" s="1"/>
  <c r="A44" i="82" s="1"/>
  <c r="A45" i="82" s="1"/>
  <c r="A46" i="82" s="1"/>
  <c r="A47" i="82" s="1"/>
  <c r="A48" i="82" s="1"/>
  <c r="A49" i="82" s="1"/>
  <c r="A50" i="82" s="1"/>
  <c r="A51" i="82" s="1"/>
  <c r="A52" i="82" s="1"/>
  <c r="A53" i="82" s="1"/>
  <c r="A54" i="82" s="1"/>
  <c r="A55" i="82" s="1"/>
  <c r="A56" i="82" s="1"/>
  <c r="A57" i="82" s="1"/>
  <c r="A58" i="82" s="1"/>
  <c r="A59" i="82" s="1"/>
  <c r="A60" i="82" s="1"/>
  <c r="A61" i="82" s="1"/>
  <c r="A62" i="82" s="1"/>
  <c r="A63" i="82" s="1"/>
  <c r="A64" i="82" s="1"/>
  <c r="A65" i="82" s="1"/>
  <c r="A66" i="82" s="1"/>
  <c r="A67" i="82" s="1"/>
  <c r="A68" i="82" s="1"/>
  <c r="A69" i="82" s="1"/>
  <c r="A70" i="82" s="1"/>
  <c r="A71" i="82" s="1"/>
  <c r="A72" i="82" s="1"/>
  <c r="A73" i="82" s="1"/>
  <c r="A74" i="82" s="1"/>
  <c r="A75" i="82" s="1"/>
  <c r="A76" i="82" s="1"/>
  <c r="A77" i="82" s="1"/>
  <c r="A78" i="82" s="1"/>
  <c r="A79" i="82" s="1"/>
  <c r="A80" i="82" s="1"/>
  <c r="A81" i="82" s="1"/>
  <c r="A82" i="82" s="1"/>
  <c r="A83" i="82" s="1"/>
  <c r="A84" i="82" s="1"/>
  <c r="A85" i="82" s="1"/>
  <c r="A86" i="82" s="1"/>
  <c r="A87" i="82" s="1"/>
  <c r="A88" i="82" s="1"/>
  <c r="A89" i="82" s="1"/>
  <c r="A90" i="82" s="1"/>
  <c r="A91" i="82" s="1"/>
  <c r="A92" i="82" s="1"/>
  <c r="A93" i="82" s="1"/>
  <c r="A94" i="82" s="1"/>
  <c r="A95" i="82" s="1"/>
  <c r="A96" i="82" s="1"/>
  <c r="A97" i="82" s="1"/>
  <c r="A98" i="82" s="1"/>
  <c r="A99" i="82" s="1"/>
  <c r="A100" i="82" s="1"/>
  <c r="A101" i="82" s="1"/>
  <c r="A102" i="82" s="1"/>
  <c r="A103" i="82" s="1"/>
  <c r="A104" i="82" s="1"/>
  <c r="A105" i="82" s="1"/>
  <c r="A106" i="82" s="1"/>
  <c r="A107" i="82" s="1"/>
  <c r="A108" i="82" s="1"/>
  <c r="A109" i="82" s="1"/>
  <c r="A110" i="82" s="1"/>
  <c r="A111" i="82" s="1"/>
  <c r="A112" i="82" s="1"/>
  <c r="A113" i="82" s="1"/>
  <c r="A114" i="82" s="1"/>
  <c r="A115" i="82" s="1"/>
  <c r="A116" i="82" s="1"/>
  <c r="A117" i="82" s="1"/>
  <c r="A118" i="82" s="1"/>
  <c r="A119" i="82" s="1"/>
  <c r="A120" i="82" s="1"/>
  <c r="A121" i="82" s="1"/>
  <c r="A122" i="82" s="1"/>
  <c r="A123" i="82" s="1"/>
  <c r="A124" i="82" s="1"/>
  <c r="A125" i="82" s="1"/>
  <c r="A126" i="82" s="1"/>
  <c r="A127" i="82" s="1"/>
  <c r="A128" i="82" s="1"/>
  <c r="A129" i="82" s="1"/>
  <c r="A130" i="82" s="1"/>
  <c r="A131" i="82" s="1"/>
  <c r="A132" i="82" s="1"/>
  <c r="A133" i="82" s="1"/>
  <c r="A134" i="82" s="1"/>
  <c r="A135" i="82" s="1"/>
  <c r="A136" i="82" s="1"/>
  <c r="A137" i="82" s="1"/>
  <c r="A138" i="82" s="1"/>
  <c r="A139" i="82" s="1"/>
  <c r="A140" i="82" s="1"/>
  <c r="A141" i="82" s="1"/>
  <c r="A142" i="82" s="1"/>
  <c r="A143" i="82" s="1"/>
  <c r="A144" i="82" s="1"/>
  <c r="A145" i="82" s="1"/>
  <c r="A146" i="82" s="1"/>
  <c r="A147" i="82" s="1"/>
  <c r="A148" i="82" s="1"/>
  <c r="A149" i="82" s="1"/>
  <c r="A150" i="82" s="1"/>
  <c r="A151" i="82" s="1"/>
  <c r="A152" i="82" s="1"/>
  <c r="A153" i="82" s="1"/>
  <c r="A154" i="82" s="1"/>
  <c r="A155" i="82" s="1"/>
  <c r="A156" i="82" s="1"/>
  <c r="A157" i="82" s="1"/>
  <c r="A158" i="82" s="1"/>
  <c r="A159" i="82" s="1"/>
  <c r="A160" i="82" s="1"/>
  <c r="A161" i="82" s="1"/>
  <c r="A162" i="82" s="1"/>
  <c r="A163" i="82" s="1"/>
  <c r="A164" i="82" s="1"/>
  <c r="A165" i="82" s="1"/>
  <c r="A166" i="82" s="1"/>
  <c r="A167" i="82" s="1"/>
  <c r="A168" i="82" s="1"/>
  <c r="A169" i="82" s="1"/>
  <c r="A170" i="82" s="1"/>
  <c r="A171" i="82" s="1"/>
  <c r="A172" i="82" s="1"/>
  <c r="A173" i="82" s="1"/>
  <c r="A174" i="82" s="1"/>
  <c r="A175" i="82" s="1"/>
  <c r="A176" i="82" s="1"/>
  <c r="A177" i="82" s="1"/>
  <c r="A178" i="82" s="1"/>
  <c r="A179" i="82" s="1"/>
  <c r="A180" i="82" s="1"/>
  <c r="A181" i="82" s="1"/>
  <c r="A182" i="82" s="1"/>
  <c r="A183" i="82" s="1"/>
  <c r="A184" i="82" s="1"/>
  <c r="A185" i="82" s="1"/>
  <c r="A186" i="82" s="1"/>
  <c r="A187" i="82" s="1"/>
  <c r="A188" i="82" s="1"/>
  <c r="A189" i="82" s="1"/>
  <c r="A190" i="82" s="1"/>
  <c r="A191" i="82" s="1"/>
  <c r="A192" i="82" s="1"/>
  <c r="A193" i="82" s="1"/>
  <c r="A194" i="82" s="1"/>
  <c r="A195" i="82" s="1"/>
  <c r="A196" i="82" s="1"/>
  <c r="A197" i="82" s="1"/>
  <c r="A198" i="82" s="1"/>
  <c r="A199" i="82" s="1"/>
  <c r="A200" i="82" s="1"/>
  <c r="A201" i="82" s="1"/>
  <c r="A202" i="82" s="1"/>
  <c r="A203" i="82" s="1"/>
  <c r="A204" i="82" s="1"/>
  <c r="A205" i="82" s="1"/>
  <c r="A206" i="82" s="1"/>
  <c r="A207" i="82" s="1"/>
  <c r="A208" i="82" s="1"/>
  <c r="A209" i="82" s="1"/>
  <c r="A210" i="82" s="1"/>
  <c r="A211" i="82" s="1"/>
  <c r="A212" i="82" s="1"/>
  <c r="A213" i="82" s="1"/>
  <c r="A214" i="82" s="1"/>
  <c r="A215" i="82" s="1"/>
  <c r="A216" i="82" s="1"/>
  <c r="A217" i="82" s="1"/>
  <c r="A218" i="82" s="1"/>
  <c r="A219" i="82" s="1"/>
  <c r="A220" i="82" s="1"/>
  <c r="A221" i="82" s="1"/>
  <c r="A222" i="82" s="1"/>
  <c r="A223" i="82" s="1"/>
  <c r="A224" i="82" s="1"/>
  <c r="A225" i="82" s="1"/>
  <c r="A226" i="82" s="1"/>
  <c r="A227" i="82" s="1"/>
  <c r="A228" i="82" s="1"/>
  <c r="A229" i="82" s="1"/>
  <c r="A230" i="82" s="1"/>
  <c r="A231" i="82" s="1"/>
  <c r="A232" i="82" s="1"/>
  <c r="A233" i="82" s="1"/>
  <c r="A234" i="82" s="1"/>
  <c r="A235" i="82" s="1"/>
  <c r="A236" i="82" s="1"/>
  <c r="A237" i="82" s="1"/>
  <c r="A238" i="82" s="1"/>
  <c r="A239" i="82" s="1"/>
  <c r="A240" i="82" s="1"/>
  <c r="A241" i="82" s="1"/>
  <c r="A242" i="82" s="1"/>
  <c r="A243" i="82" s="1"/>
  <c r="A244" i="82" s="1"/>
  <c r="A245" i="82" s="1"/>
  <c r="A246" i="82" s="1"/>
  <c r="A247" i="82" s="1"/>
  <c r="A248" i="82" s="1"/>
  <c r="A249" i="82" s="1"/>
  <c r="A250" i="82" s="1"/>
  <c r="A251" i="82" s="1"/>
  <c r="A252" i="82" s="1"/>
  <c r="A253" i="82" s="1"/>
  <c r="A254" i="82" s="1"/>
  <c r="A255" i="82" s="1"/>
  <c r="A256" i="82" s="1"/>
  <c r="A257" i="82" s="1"/>
  <c r="A258" i="82" s="1"/>
  <c r="A259" i="82" s="1"/>
  <c r="A260" i="82" s="1"/>
  <c r="A261" i="82" s="1"/>
  <c r="A262" i="82" s="1"/>
  <c r="A263" i="82" s="1"/>
  <c r="A264" i="82" s="1"/>
  <c r="A265" i="82" s="1"/>
  <c r="A266" i="82" s="1"/>
  <c r="A267" i="82" s="1"/>
  <c r="A268" i="82" s="1"/>
  <c r="A269" i="82" s="1"/>
  <c r="A270" i="82" s="1"/>
  <c r="A271" i="82" s="1"/>
  <c r="A272" i="82" s="1"/>
  <c r="A273" i="82" s="1"/>
  <c r="A274" i="82" s="1"/>
  <c r="A275" i="82" s="1"/>
  <c r="A276" i="82" s="1"/>
  <c r="A277" i="82" s="1"/>
  <c r="A278" i="82" s="1"/>
  <c r="A279" i="82" s="1"/>
  <c r="A280" i="82" s="1"/>
  <c r="A281" i="82" s="1"/>
  <c r="A282" i="82" s="1"/>
  <c r="A283" i="82" s="1"/>
  <c r="A284" i="82" s="1"/>
  <c r="A285" i="82" s="1"/>
  <c r="A286" i="82" s="1"/>
  <c r="A287" i="82" s="1"/>
  <c r="A288" i="82" s="1"/>
  <c r="A289" i="82" s="1"/>
  <c r="A290" i="82" s="1"/>
  <c r="A291" i="82" s="1"/>
  <c r="A292" i="82" s="1"/>
  <c r="A293" i="82" s="1"/>
  <c r="A294" i="82" s="1"/>
  <c r="A295" i="82" s="1"/>
  <c r="A296" i="82" s="1"/>
  <c r="A297" i="82" s="1"/>
  <c r="A298" i="82" s="1"/>
  <c r="A299" i="82" s="1"/>
  <c r="A300" i="82" s="1"/>
  <c r="A301" i="82" s="1"/>
  <c r="A302" i="82" s="1"/>
  <c r="A303" i="82" s="1"/>
  <c r="A304" i="82" s="1"/>
  <c r="A305" i="82" s="1"/>
  <c r="A306" i="82" s="1"/>
  <c r="A307" i="82" s="1"/>
  <c r="A308" i="82" s="1"/>
  <c r="A309" i="82" s="1"/>
  <c r="A310" i="82" s="1"/>
  <c r="A311" i="82" s="1"/>
  <c r="A312" i="82" s="1"/>
  <c r="A313" i="82" s="1"/>
  <c r="A314" i="82" s="1"/>
  <c r="A315" i="82" s="1"/>
  <c r="A316" i="82" s="1"/>
  <c r="A317" i="82" s="1"/>
  <c r="A318" i="82" s="1"/>
  <c r="A319" i="82" s="1"/>
  <c r="A320" i="82" s="1"/>
  <c r="A321" i="82" s="1"/>
  <c r="A322" i="82" s="1"/>
  <c r="A323" i="82" s="1"/>
  <c r="A324" i="82" s="1"/>
  <c r="A325" i="82" s="1"/>
  <c r="A326" i="82" s="1"/>
  <c r="A327" i="82" s="1"/>
  <c r="A328" i="82" s="1"/>
  <c r="A329" i="82" s="1"/>
  <c r="A330" i="82" s="1"/>
  <c r="A331" i="82" s="1"/>
  <c r="A332" i="82" s="1"/>
  <c r="A333" i="82" s="1"/>
  <c r="A334" i="82" s="1"/>
  <c r="A335" i="82" s="1"/>
  <c r="A336" i="82" s="1"/>
  <c r="A337" i="82" s="1"/>
  <c r="A338" i="82" s="1"/>
  <c r="A339" i="82" s="1"/>
  <c r="A340" i="82" s="1"/>
  <c r="A341" i="82" s="1"/>
  <c r="A342" i="82" s="1"/>
  <c r="A343" i="82" s="1"/>
  <c r="A344" i="82" s="1"/>
  <c r="A345" i="82" s="1"/>
  <c r="A346" i="82" s="1"/>
  <c r="A347" i="82" s="1"/>
  <c r="A348" i="82" s="1"/>
  <c r="A349" i="82" s="1"/>
  <c r="A350" i="82" s="1"/>
  <c r="A351" i="82" s="1"/>
  <c r="A352" i="82" s="1"/>
  <c r="A353" i="82" s="1"/>
  <c r="A354" i="82" s="1"/>
  <c r="A355" i="82" s="1"/>
  <c r="A356" i="82" s="1"/>
  <c r="A357" i="82" s="1"/>
  <c r="A358" i="82" s="1"/>
  <c r="A359" i="82" s="1"/>
  <c r="A360" i="82" s="1"/>
  <c r="A361" i="82" s="1"/>
  <c r="A362" i="82" s="1"/>
  <c r="A363" i="82" s="1"/>
  <c r="A364" i="82" s="1"/>
  <c r="A365" i="82" s="1"/>
  <c r="A366" i="82" s="1"/>
  <c r="A367" i="82" s="1"/>
  <c r="A368" i="82" s="1"/>
  <c r="A369" i="82" s="1"/>
  <c r="A370" i="82" s="1"/>
  <c r="A7" i="82"/>
  <c r="K6" i="82"/>
  <c r="C7" i="82"/>
  <c r="D370" i="82"/>
  <c r="D369" i="82"/>
  <c r="D368" i="82"/>
  <c r="D367" i="82"/>
  <c r="D366" i="82"/>
  <c r="D365" i="82"/>
  <c r="D364" i="82"/>
  <c r="D363" i="82"/>
  <c r="D362" i="82"/>
  <c r="D361" i="82"/>
  <c r="D360" i="82"/>
  <c r="D359" i="82"/>
  <c r="D358" i="82"/>
  <c r="D357" i="82"/>
  <c r="D356" i="82"/>
  <c r="D355" i="82"/>
  <c r="D354" i="82"/>
  <c r="D353" i="82"/>
  <c r="D352" i="82"/>
  <c r="D351" i="82"/>
  <c r="D350" i="82"/>
  <c r="D349" i="82"/>
  <c r="D348" i="82"/>
  <c r="D347" i="82"/>
  <c r="D346" i="82"/>
  <c r="D345" i="82"/>
  <c r="D344" i="82"/>
  <c r="D343" i="82"/>
  <c r="D342" i="82"/>
  <c r="D341" i="82"/>
  <c r="D340" i="82"/>
  <c r="D339" i="82"/>
  <c r="D338" i="82"/>
  <c r="D337" i="82"/>
  <c r="D336" i="82"/>
  <c r="D335" i="82"/>
  <c r="D334" i="82"/>
  <c r="D333" i="82"/>
  <c r="D332" i="82"/>
  <c r="D331" i="82"/>
  <c r="D330" i="82"/>
  <c r="D329" i="82"/>
  <c r="D328" i="82"/>
  <c r="D327" i="82"/>
  <c r="D326" i="82"/>
  <c r="D325" i="82"/>
  <c r="D324" i="82"/>
  <c r="D323" i="82"/>
  <c r="D322" i="82"/>
  <c r="D321" i="82"/>
  <c r="D320" i="82"/>
  <c r="D319" i="82"/>
  <c r="D318" i="82"/>
  <c r="D317" i="82"/>
  <c r="D316" i="82"/>
  <c r="D315" i="82"/>
  <c r="D314" i="82"/>
  <c r="D313" i="82"/>
  <c r="D312" i="82"/>
  <c r="D311" i="82"/>
  <c r="D310" i="82"/>
  <c r="D309" i="82"/>
  <c r="D308" i="82"/>
  <c r="D307" i="82"/>
  <c r="D306" i="82"/>
  <c r="D305" i="82"/>
  <c r="F305" i="82" s="1"/>
  <c r="D304" i="82"/>
  <c r="F304" i="82" s="1"/>
  <c r="D303" i="82"/>
  <c r="F303" i="82" s="1"/>
  <c r="D302" i="82"/>
  <c r="F302" i="82" s="1"/>
  <c r="D301" i="82"/>
  <c r="F301" i="82" s="1"/>
  <c r="D300" i="82"/>
  <c r="F300" i="82" s="1"/>
  <c r="D299" i="82"/>
  <c r="F299" i="82" s="1"/>
  <c r="D298" i="82"/>
  <c r="F298" i="82" s="1"/>
  <c r="D297" i="82"/>
  <c r="F297" i="82" s="1"/>
  <c r="D296" i="82"/>
  <c r="F296" i="82" s="1"/>
  <c r="D295" i="82"/>
  <c r="F295" i="82" s="1"/>
  <c r="D294" i="82"/>
  <c r="F294" i="82" s="1"/>
  <c r="D293" i="82"/>
  <c r="F293" i="82" s="1"/>
  <c r="D292" i="82"/>
  <c r="F292" i="82" s="1"/>
  <c r="D291" i="82"/>
  <c r="F291" i="82" s="1"/>
  <c r="D290" i="82"/>
  <c r="F290" i="82" s="1"/>
  <c r="D289" i="82"/>
  <c r="F289" i="82" s="1"/>
  <c r="D288" i="82"/>
  <c r="F288" i="82" s="1"/>
  <c r="D287" i="82"/>
  <c r="F287" i="82" s="1"/>
  <c r="D286" i="82"/>
  <c r="F286" i="82" s="1"/>
  <c r="D285" i="82"/>
  <c r="F285" i="82" s="1"/>
  <c r="D284" i="82"/>
  <c r="F284" i="82" s="1"/>
  <c r="D283" i="82"/>
  <c r="F283" i="82" s="1"/>
  <c r="D282" i="82"/>
  <c r="F282" i="82" s="1"/>
  <c r="D281" i="82"/>
  <c r="F281" i="82" s="1"/>
  <c r="D280" i="82"/>
  <c r="F280" i="82" s="1"/>
  <c r="D279" i="82"/>
  <c r="F279" i="82" s="1"/>
  <c r="D278" i="82"/>
  <c r="F278" i="82" s="1"/>
  <c r="D277" i="82"/>
  <c r="F277" i="82" s="1"/>
  <c r="D276" i="82"/>
  <c r="F276" i="82" s="1"/>
  <c r="D275" i="82"/>
  <c r="F275" i="82" s="1"/>
  <c r="D274" i="82"/>
  <c r="F274" i="82" s="1"/>
  <c r="D273" i="82"/>
  <c r="F273" i="82" s="1"/>
  <c r="D272" i="82"/>
  <c r="F272" i="82" s="1"/>
  <c r="D271" i="82"/>
  <c r="F271" i="82" s="1"/>
  <c r="D270" i="82"/>
  <c r="F270" i="82" s="1"/>
  <c r="D269" i="82"/>
  <c r="F269" i="82" s="1"/>
  <c r="D268" i="82"/>
  <c r="F268" i="82" s="1"/>
  <c r="D267" i="82"/>
  <c r="F267" i="82" s="1"/>
  <c r="D266" i="82"/>
  <c r="F266" i="82" s="1"/>
  <c r="D265" i="82"/>
  <c r="F265" i="82" s="1"/>
  <c r="D264" i="82"/>
  <c r="F264" i="82" s="1"/>
  <c r="D263" i="82"/>
  <c r="F263" i="82" s="1"/>
  <c r="D262" i="82"/>
  <c r="F262" i="82" s="1"/>
  <c r="D261" i="82"/>
  <c r="F261" i="82" s="1"/>
  <c r="D260" i="82"/>
  <c r="F260" i="82" s="1"/>
  <c r="D259" i="82"/>
  <c r="F259" i="82" s="1"/>
  <c r="D258" i="82"/>
  <c r="F258" i="82" s="1"/>
  <c r="D257" i="82"/>
  <c r="F257" i="82" s="1"/>
  <c r="D256" i="82"/>
  <c r="F256" i="82" s="1"/>
  <c r="D255" i="82"/>
  <c r="F255" i="82" s="1"/>
  <c r="D254" i="82"/>
  <c r="F254" i="82" s="1"/>
  <c r="D253" i="82"/>
  <c r="F253" i="82" s="1"/>
  <c r="D252" i="82"/>
  <c r="F252" i="82" s="1"/>
  <c r="D251" i="82"/>
  <c r="F251" i="82" s="1"/>
  <c r="D250" i="82"/>
  <c r="F250" i="82" s="1"/>
  <c r="D249" i="82"/>
  <c r="F249" i="82" s="1"/>
  <c r="D248" i="82"/>
  <c r="F248" i="82" s="1"/>
  <c r="D247" i="82"/>
  <c r="F247" i="82" s="1"/>
  <c r="D246" i="82"/>
  <c r="F246" i="82" s="1"/>
  <c r="D245" i="82"/>
  <c r="F245" i="82" s="1"/>
  <c r="D244" i="82"/>
  <c r="F244" i="82" s="1"/>
  <c r="D243" i="82"/>
  <c r="F243" i="82" s="1"/>
  <c r="D242" i="82"/>
  <c r="F242" i="82" s="1"/>
  <c r="D241" i="82"/>
  <c r="F241" i="82" s="1"/>
  <c r="D240" i="82"/>
  <c r="F240" i="82" s="1"/>
  <c r="D239" i="82"/>
  <c r="F239" i="82" s="1"/>
  <c r="D238" i="82"/>
  <c r="F238" i="82" s="1"/>
  <c r="D237" i="82"/>
  <c r="F237" i="82" s="1"/>
  <c r="D236" i="82"/>
  <c r="F236" i="82" s="1"/>
  <c r="D235" i="82"/>
  <c r="F235" i="82" s="1"/>
  <c r="D234" i="82"/>
  <c r="F234" i="82" s="1"/>
  <c r="D233" i="82"/>
  <c r="F233" i="82" s="1"/>
  <c r="D232" i="82"/>
  <c r="F232" i="82" s="1"/>
  <c r="D231" i="82"/>
  <c r="F231" i="82" s="1"/>
  <c r="D230" i="82"/>
  <c r="F230" i="82" s="1"/>
  <c r="D229" i="82"/>
  <c r="F229" i="82" s="1"/>
  <c r="D228" i="82"/>
  <c r="F228" i="82" s="1"/>
  <c r="D227" i="82"/>
  <c r="F227" i="82" s="1"/>
  <c r="D226" i="82"/>
  <c r="F226" i="82" s="1"/>
  <c r="D225" i="82"/>
  <c r="F225" i="82" s="1"/>
  <c r="D224" i="82"/>
  <c r="F224" i="82" s="1"/>
  <c r="D223" i="82"/>
  <c r="F223" i="82" s="1"/>
  <c r="D222" i="82"/>
  <c r="F222" i="82" s="1"/>
  <c r="D221" i="82"/>
  <c r="F221" i="82" s="1"/>
  <c r="D220" i="82"/>
  <c r="F220" i="82" s="1"/>
  <c r="D219" i="82"/>
  <c r="F219" i="82" s="1"/>
  <c r="D218" i="82"/>
  <c r="F218" i="82" s="1"/>
  <c r="D217" i="82"/>
  <c r="F217" i="82" s="1"/>
  <c r="D216" i="82"/>
  <c r="F216" i="82" s="1"/>
  <c r="D215" i="82"/>
  <c r="F215" i="82" s="1"/>
  <c r="D214" i="82"/>
  <c r="F214" i="82" s="1"/>
  <c r="D213" i="82"/>
  <c r="F213" i="82" s="1"/>
  <c r="D212" i="82"/>
  <c r="F212" i="82" s="1"/>
  <c r="D211" i="82"/>
  <c r="F211" i="82" s="1"/>
  <c r="D210" i="82"/>
  <c r="F210" i="82" s="1"/>
  <c r="D209" i="82"/>
  <c r="F209" i="82" s="1"/>
  <c r="D208" i="82"/>
  <c r="F208" i="82" s="1"/>
  <c r="D207" i="82"/>
  <c r="F207" i="82" s="1"/>
  <c r="D206" i="82"/>
  <c r="F206" i="82" s="1"/>
  <c r="D205" i="82"/>
  <c r="F205" i="82" s="1"/>
  <c r="D204" i="82"/>
  <c r="F204" i="82" s="1"/>
  <c r="D203" i="82"/>
  <c r="F203" i="82" s="1"/>
  <c r="D202" i="82"/>
  <c r="F202" i="82" s="1"/>
  <c r="D201" i="82"/>
  <c r="F201" i="82" s="1"/>
  <c r="D200" i="82"/>
  <c r="F200" i="82" s="1"/>
  <c r="D199" i="82"/>
  <c r="F199" i="82" s="1"/>
  <c r="D198" i="82"/>
  <c r="F198" i="82" s="1"/>
  <c r="D197" i="82"/>
  <c r="F197" i="82" s="1"/>
  <c r="D196" i="82"/>
  <c r="F196" i="82" s="1"/>
  <c r="D195" i="82"/>
  <c r="F195" i="82" s="1"/>
  <c r="D194" i="82"/>
  <c r="F194" i="82" s="1"/>
  <c r="D193" i="82"/>
  <c r="F193" i="82" s="1"/>
  <c r="D192" i="82"/>
  <c r="F192" i="82" s="1"/>
  <c r="D191" i="82"/>
  <c r="F191" i="82" s="1"/>
  <c r="D190" i="82"/>
  <c r="F190" i="82" s="1"/>
  <c r="D189" i="82"/>
  <c r="F189" i="82" s="1"/>
  <c r="D188" i="82"/>
  <c r="F188" i="82" s="1"/>
  <c r="D187" i="82"/>
  <c r="F187" i="82" s="1"/>
  <c r="D186" i="82"/>
  <c r="F186" i="82" s="1"/>
  <c r="D185" i="82"/>
  <c r="F185" i="82" s="1"/>
  <c r="D184" i="82"/>
  <c r="F184" i="82" s="1"/>
  <c r="D183" i="82"/>
  <c r="F183" i="82" s="1"/>
  <c r="D182" i="82"/>
  <c r="F182" i="82" s="1"/>
  <c r="D181" i="82"/>
  <c r="F181" i="82" s="1"/>
  <c r="D180" i="82"/>
  <c r="F180" i="82" s="1"/>
  <c r="D179" i="82"/>
  <c r="F179" i="82" s="1"/>
  <c r="D178" i="82"/>
  <c r="F178" i="82" s="1"/>
  <c r="D177" i="82"/>
  <c r="F177" i="82" s="1"/>
  <c r="D176" i="82"/>
  <c r="F176" i="82" s="1"/>
  <c r="D175" i="82"/>
  <c r="F175" i="82" s="1"/>
  <c r="D174" i="82"/>
  <c r="F174" i="82" s="1"/>
  <c r="D173" i="82"/>
  <c r="F173" i="82" s="1"/>
  <c r="D172" i="82"/>
  <c r="F172" i="82" s="1"/>
  <c r="D171" i="82"/>
  <c r="F171" i="82" s="1"/>
  <c r="D170" i="82"/>
  <c r="F170" i="82" s="1"/>
  <c r="D169" i="82"/>
  <c r="F169" i="82" s="1"/>
  <c r="D168" i="82"/>
  <c r="F168" i="82" s="1"/>
  <c r="D167" i="82"/>
  <c r="F167" i="82" s="1"/>
  <c r="D166" i="82"/>
  <c r="F166" i="82" s="1"/>
  <c r="D165" i="82"/>
  <c r="F165" i="82" s="1"/>
  <c r="D164" i="82"/>
  <c r="F164" i="82" s="1"/>
  <c r="D163" i="82"/>
  <c r="F163" i="82" s="1"/>
  <c r="D162" i="82"/>
  <c r="F162" i="82" s="1"/>
  <c r="D161" i="82"/>
  <c r="F161" i="82" s="1"/>
  <c r="D160" i="82"/>
  <c r="F160" i="82" s="1"/>
  <c r="D159" i="82"/>
  <c r="F159" i="82" s="1"/>
  <c r="D158" i="82"/>
  <c r="F158" i="82" s="1"/>
  <c r="D157" i="82"/>
  <c r="F157" i="82" s="1"/>
  <c r="D156" i="82"/>
  <c r="F156" i="82" s="1"/>
  <c r="D155" i="82"/>
  <c r="F155" i="82" s="1"/>
  <c r="D154" i="82"/>
  <c r="F154" i="82" s="1"/>
  <c r="D153" i="82"/>
  <c r="F153" i="82" s="1"/>
  <c r="D152" i="82"/>
  <c r="F152" i="82" s="1"/>
  <c r="D151" i="82"/>
  <c r="F151" i="82" s="1"/>
  <c r="D150" i="82"/>
  <c r="F150" i="82" s="1"/>
  <c r="D149" i="82"/>
  <c r="F149" i="82" s="1"/>
  <c r="D148" i="82"/>
  <c r="F148" i="82" s="1"/>
  <c r="D147" i="82"/>
  <c r="F147" i="82" s="1"/>
  <c r="D146" i="82"/>
  <c r="F146" i="82" s="1"/>
  <c r="D145" i="82"/>
  <c r="F145" i="82" s="1"/>
  <c r="D144" i="82"/>
  <c r="F144" i="82" s="1"/>
  <c r="D143" i="82"/>
  <c r="F143" i="82" s="1"/>
  <c r="D142" i="82"/>
  <c r="F142" i="82" s="1"/>
  <c r="D141" i="82"/>
  <c r="F141" i="82" s="1"/>
  <c r="D140" i="82"/>
  <c r="F140" i="82" s="1"/>
  <c r="D139" i="82"/>
  <c r="F139" i="82" s="1"/>
  <c r="D138" i="82"/>
  <c r="F138" i="82" s="1"/>
  <c r="D137" i="82"/>
  <c r="F137" i="82" s="1"/>
  <c r="D136" i="82"/>
  <c r="F136" i="82" s="1"/>
  <c r="D135" i="82"/>
  <c r="F135" i="82" s="1"/>
  <c r="D134" i="82"/>
  <c r="F134" i="82" s="1"/>
  <c r="D133" i="82"/>
  <c r="F133" i="82" s="1"/>
  <c r="D132" i="82"/>
  <c r="F132" i="82" s="1"/>
  <c r="D131" i="82"/>
  <c r="F131" i="82" s="1"/>
  <c r="D130" i="82"/>
  <c r="F130" i="82" s="1"/>
  <c r="D129" i="82"/>
  <c r="F129" i="82" s="1"/>
  <c r="D128" i="82"/>
  <c r="F128" i="82" s="1"/>
  <c r="D127" i="82"/>
  <c r="F127" i="82" s="1"/>
  <c r="D126" i="82"/>
  <c r="F126" i="82" s="1"/>
  <c r="D125" i="82"/>
  <c r="F125" i="82" s="1"/>
  <c r="D124" i="82"/>
  <c r="F124" i="82" s="1"/>
  <c r="D123" i="82"/>
  <c r="F123" i="82" s="1"/>
  <c r="D122" i="82"/>
  <c r="F122" i="82" s="1"/>
  <c r="D121" i="82"/>
  <c r="F121" i="82" s="1"/>
  <c r="D120" i="82"/>
  <c r="F120" i="82" s="1"/>
  <c r="D119" i="82"/>
  <c r="F119" i="82" s="1"/>
  <c r="D118" i="82"/>
  <c r="F118" i="82" s="1"/>
  <c r="D117" i="82"/>
  <c r="F117" i="82" s="1"/>
  <c r="D116" i="82"/>
  <c r="F116" i="82" s="1"/>
  <c r="D115" i="82"/>
  <c r="F115" i="82" s="1"/>
  <c r="D114" i="82"/>
  <c r="F114" i="82" s="1"/>
  <c r="D113" i="82"/>
  <c r="F113" i="82" s="1"/>
  <c r="D112" i="82"/>
  <c r="F112" i="82" s="1"/>
  <c r="D111" i="82"/>
  <c r="F111" i="82" s="1"/>
  <c r="D110" i="82"/>
  <c r="F110" i="82" s="1"/>
  <c r="D109" i="82"/>
  <c r="F109" i="82" s="1"/>
  <c r="D108" i="82"/>
  <c r="F108" i="82" s="1"/>
  <c r="D107" i="82"/>
  <c r="F107" i="82" s="1"/>
  <c r="D106" i="82"/>
  <c r="F106" i="82" s="1"/>
  <c r="D105" i="82"/>
  <c r="F105" i="82" s="1"/>
  <c r="D104" i="82"/>
  <c r="F104" i="82" s="1"/>
  <c r="D103" i="82"/>
  <c r="F103" i="82" s="1"/>
  <c r="D102" i="82"/>
  <c r="F102" i="82" s="1"/>
  <c r="D101" i="82"/>
  <c r="F101" i="82" s="1"/>
  <c r="D100" i="82"/>
  <c r="F100" i="82" s="1"/>
  <c r="D99" i="82"/>
  <c r="F99" i="82" s="1"/>
  <c r="D98" i="82"/>
  <c r="F98" i="82" s="1"/>
  <c r="D97" i="82"/>
  <c r="F97" i="82" s="1"/>
  <c r="D96" i="82"/>
  <c r="F96" i="82" s="1"/>
  <c r="D95" i="82"/>
  <c r="F95" i="82" s="1"/>
  <c r="D94" i="82"/>
  <c r="F94" i="82" s="1"/>
  <c r="D93" i="82"/>
  <c r="F93" i="82" s="1"/>
  <c r="D92" i="82"/>
  <c r="F92" i="82" s="1"/>
  <c r="D91" i="82"/>
  <c r="F91" i="82" s="1"/>
  <c r="D90" i="82"/>
  <c r="F90" i="82" s="1"/>
  <c r="D89" i="82"/>
  <c r="F89" i="82" s="1"/>
  <c r="D88" i="82"/>
  <c r="F88" i="82" s="1"/>
  <c r="D87" i="82"/>
  <c r="F87" i="82" s="1"/>
  <c r="D86" i="82"/>
  <c r="F86" i="82" s="1"/>
  <c r="D85" i="82"/>
  <c r="F85" i="82" s="1"/>
  <c r="D84" i="82"/>
  <c r="F84" i="82" s="1"/>
  <c r="D83" i="82"/>
  <c r="F83" i="82" s="1"/>
  <c r="D82" i="82"/>
  <c r="F82" i="82" s="1"/>
  <c r="D81" i="82"/>
  <c r="F81" i="82" s="1"/>
  <c r="D80" i="82"/>
  <c r="F80" i="82" s="1"/>
  <c r="D79" i="82"/>
  <c r="F79" i="82" s="1"/>
  <c r="D78" i="82"/>
  <c r="F78" i="82" s="1"/>
  <c r="D77" i="82"/>
  <c r="F77" i="82" s="1"/>
  <c r="D76" i="82"/>
  <c r="F76" i="82" s="1"/>
  <c r="D75" i="82"/>
  <c r="F75" i="82" s="1"/>
  <c r="D74" i="82"/>
  <c r="F74" i="82" s="1"/>
  <c r="D73" i="82"/>
  <c r="F73" i="82" s="1"/>
  <c r="D72" i="82"/>
  <c r="F72" i="82" s="1"/>
  <c r="D71" i="82"/>
  <c r="F71" i="82" s="1"/>
  <c r="D70" i="82"/>
  <c r="F70" i="82" s="1"/>
  <c r="D69" i="82"/>
  <c r="F69" i="82" s="1"/>
  <c r="D68" i="82"/>
  <c r="F68" i="82" s="1"/>
  <c r="D67" i="82"/>
  <c r="F67" i="82" s="1"/>
  <c r="D66" i="82"/>
  <c r="F66" i="82" s="1"/>
  <c r="D65" i="82"/>
  <c r="F65" i="82" s="1"/>
  <c r="D64" i="82"/>
  <c r="F64" i="82" s="1"/>
  <c r="D63" i="82"/>
  <c r="F63" i="82" s="1"/>
  <c r="D62" i="82"/>
  <c r="F62" i="82" s="1"/>
  <c r="D61" i="82"/>
  <c r="F61" i="82" s="1"/>
  <c r="D60" i="82"/>
  <c r="F60" i="82" s="1"/>
  <c r="D59" i="82"/>
  <c r="F59" i="82" s="1"/>
  <c r="D58" i="82"/>
  <c r="F58" i="82" s="1"/>
  <c r="D57" i="82"/>
  <c r="F57" i="82" s="1"/>
  <c r="D56" i="82"/>
  <c r="F56" i="82" s="1"/>
  <c r="D55" i="82"/>
  <c r="F55" i="82" s="1"/>
  <c r="D54" i="82"/>
  <c r="F54" i="82" s="1"/>
  <c r="D53" i="82"/>
  <c r="F53" i="82" s="1"/>
  <c r="D52" i="82"/>
  <c r="F52" i="82" s="1"/>
  <c r="D51" i="82"/>
  <c r="F51" i="82" s="1"/>
  <c r="D50" i="82"/>
  <c r="F50" i="82" s="1"/>
  <c r="D49" i="82"/>
  <c r="F49" i="82" s="1"/>
  <c r="D48" i="82"/>
  <c r="F48" i="82" s="1"/>
  <c r="D47" i="82"/>
  <c r="F47" i="82" s="1"/>
  <c r="D46" i="82"/>
  <c r="F46" i="82" s="1"/>
  <c r="D45" i="82"/>
  <c r="F45" i="82" s="1"/>
  <c r="D44" i="82"/>
  <c r="F44" i="82" s="1"/>
  <c r="D43" i="82"/>
  <c r="F43" i="82" s="1"/>
  <c r="D42" i="82"/>
  <c r="F42" i="82" s="1"/>
  <c r="D41" i="82"/>
  <c r="F41" i="82" s="1"/>
  <c r="D40" i="82"/>
  <c r="F40" i="82" s="1"/>
  <c r="D39" i="82"/>
  <c r="F39" i="82" s="1"/>
  <c r="D38" i="82"/>
  <c r="F38" i="82" s="1"/>
  <c r="D37" i="82"/>
  <c r="F37" i="82" s="1"/>
  <c r="D36" i="82"/>
  <c r="F36" i="82" s="1"/>
  <c r="D35" i="82"/>
  <c r="F35" i="82" s="1"/>
  <c r="D34" i="82"/>
  <c r="F34" i="82" s="1"/>
  <c r="D33" i="82"/>
  <c r="F33" i="82" s="1"/>
  <c r="D32" i="82"/>
  <c r="F32" i="82" s="1"/>
  <c r="D31" i="82"/>
  <c r="F31" i="82" s="1"/>
  <c r="D30" i="82"/>
  <c r="F30" i="82" s="1"/>
  <c r="D29" i="82"/>
  <c r="F29" i="82" s="1"/>
  <c r="D28" i="82"/>
  <c r="F28" i="82" s="1"/>
  <c r="D27" i="82"/>
  <c r="F27" i="82" s="1"/>
  <c r="D26" i="82"/>
  <c r="F26" i="82" s="1"/>
  <c r="D25" i="82"/>
  <c r="F25" i="82" s="1"/>
  <c r="D24" i="82"/>
  <c r="F24" i="82" s="1"/>
  <c r="D23" i="82"/>
  <c r="F23" i="82" s="1"/>
  <c r="D22" i="82"/>
  <c r="F22" i="82" s="1"/>
  <c r="D21" i="82"/>
  <c r="F21" i="82" s="1"/>
  <c r="D20" i="82"/>
  <c r="F20" i="82" s="1"/>
  <c r="D19" i="82"/>
  <c r="F19" i="82" s="1"/>
  <c r="D18" i="82"/>
  <c r="F18" i="82" s="1"/>
  <c r="D17" i="82"/>
  <c r="F17" i="82" s="1"/>
  <c r="D16" i="82"/>
  <c r="F16" i="82" s="1"/>
  <c r="D15" i="82"/>
  <c r="F15" i="82" s="1"/>
  <c r="D14" i="82"/>
  <c r="F14" i="82" s="1"/>
  <c r="D13" i="82"/>
  <c r="F13" i="82" s="1"/>
  <c r="D12" i="82"/>
  <c r="F12" i="82" s="1"/>
  <c r="D11" i="82"/>
  <c r="F11" i="82" s="1"/>
  <c r="D10" i="82"/>
  <c r="F10" i="82" s="1"/>
  <c r="D9" i="82"/>
  <c r="F9" i="82" s="1"/>
  <c r="D8" i="82"/>
  <c r="F8" i="82" s="1"/>
  <c r="D7" i="82"/>
  <c r="D6" i="82"/>
  <c r="B370" i="82"/>
  <c r="B369" i="82"/>
  <c r="B368" i="82"/>
  <c r="B367" i="82"/>
  <c r="B366" i="82"/>
  <c r="B365" i="82"/>
  <c r="B364" i="82"/>
  <c r="B363" i="82"/>
  <c r="B362" i="82"/>
  <c r="B361" i="82"/>
  <c r="B360" i="82"/>
  <c r="B359" i="82"/>
  <c r="B358" i="82"/>
  <c r="B357" i="82"/>
  <c r="B356" i="82"/>
  <c r="B355" i="82"/>
  <c r="B354" i="82"/>
  <c r="B353" i="82"/>
  <c r="B352" i="82"/>
  <c r="B351" i="82"/>
  <c r="B350" i="82"/>
  <c r="B349" i="82"/>
  <c r="B348" i="82"/>
  <c r="B347" i="82"/>
  <c r="B346" i="82"/>
  <c r="B345" i="82"/>
  <c r="B344" i="82"/>
  <c r="B343" i="82"/>
  <c r="B342" i="82"/>
  <c r="B341" i="82"/>
  <c r="B340" i="82"/>
  <c r="B339" i="82"/>
  <c r="B338" i="82"/>
  <c r="B337" i="82"/>
  <c r="B336" i="82"/>
  <c r="B335" i="82"/>
  <c r="B334" i="82"/>
  <c r="B333" i="82"/>
  <c r="B332" i="82"/>
  <c r="B331" i="82"/>
  <c r="B330" i="82"/>
  <c r="B329" i="82"/>
  <c r="B328" i="82"/>
  <c r="B327" i="82"/>
  <c r="B326" i="82"/>
  <c r="B325" i="82"/>
  <c r="B324" i="82"/>
  <c r="B323" i="82"/>
  <c r="B322" i="82"/>
  <c r="B321" i="82"/>
  <c r="B320" i="82"/>
  <c r="B319" i="82"/>
  <c r="B318" i="82"/>
  <c r="B317" i="82"/>
  <c r="B316" i="82"/>
  <c r="B315" i="82"/>
  <c r="B314" i="82"/>
  <c r="B313" i="82"/>
  <c r="B312" i="82"/>
  <c r="B311" i="82"/>
  <c r="B310" i="82"/>
  <c r="B309" i="82"/>
  <c r="B308" i="82"/>
  <c r="B307" i="82"/>
  <c r="B306" i="82"/>
  <c r="B305" i="82"/>
  <c r="B304" i="82"/>
  <c r="B303" i="82"/>
  <c r="B302" i="82"/>
  <c r="B301" i="82"/>
  <c r="B300" i="82"/>
  <c r="B299" i="82"/>
  <c r="B298" i="82"/>
  <c r="B297" i="82"/>
  <c r="B296" i="82"/>
  <c r="B295" i="82"/>
  <c r="B294" i="82"/>
  <c r="B293" i="82"/>
  <c r="B292" i="82"/>
  <c r="B291" i="82"/>
  <c r="B290" i="82"/>
  <c r="B289" i="82"/>
  <c r="B288" i="82"/>
  <c r="B287" i="82"/>
  <c r="B286" i="82"/>
  <c r="B285" i="82"/>
  <c r="B284" i="82"/>
  <c r="B283" i="82"/>
  <c r="B282" i="82"/>
  <c r="B281" i="82"/>
  <c r="B280" i="82"/>
  <c r="B279" i="82"/>
  <c r="B278" i="82"/>
  <c r="B277" i="82"/>
  <c r="B276" i="82"/>
  <c r="B275" i="82"/>
  <c r="B274" i="82"/>
  <c r="B273" i="82"/>
  <c r="B272" i="82"/>
  <c r="B271" i="82"/>
  <c r="B270" i="82"/>
  <c r="B269" i="82"/>
  <c r="B268" i="82"/>
  <c r="B267" i="82"/>
  <c r="B266" i="82"/>
  <c r="B265" i="82"/>
  <c r="B264" i="82"/>
  <c r="B263" i="82"/>
  <c r="B262" i="82"/>
  <c r="B261" i="82"/>
  <c r="B260" i="82"/>
  <c r="B259" i="82"/>
  <c r="B258" i="82"/>
  <c r="B257" i="82"/>
  <c r="B256" i="82"/>
  <c r="B255" i="82"/>
  <c r="B254" i="82"/>
  <c r="B253" i="82"/>
  <c r="B252" i="82"/>
  <c r="B251" i="82"/>
  <c r="B250" i="82"/>
  <c r="B249" i="82"/>
  <c r="B248" i="82"/>
  <c r="B247" i="82"/>
  <c r="B246" i="82"/>
  <c r="B245" i="82"/>
  <c r="B244" i="82"/>
  <c r="B243" i="82"/>
  <c r="B242" i="82"/>
  <c r="B241" i="82"/>
  <c r="B240" i="82"/>
  <c r="B239" i="82"/>
  <c r="B238" i="82"/>
  <c r="B237" i="82"/>
  <c r="B236" i="82"/>
  <c r="B235" i="82"/>
  <c r="B234" i="82"/>
  <c r="B233" i="82"/>
  <c r="B232" i="82"/>
  <c r="B231" i="82"/>
  <c r="B230" i="82"/>
  <c r="B229" i="82"/>
  <c r="B228" i="82"/>
  <c r="B227" i="82"/>
  <c r="B226" i="82"/>
  <c r="B225" i="82"/>
  <c r="B224" i="82"/>
  <c r="B223" i="82"/>
  <c r="B222" i="82"/>
  <c r="B221" i="82"/>
  <c r="B220" i="82"/>
  <c r="B219" i="82"/>
  <c r="B218" i="82"/>
  <c r="B217" i="82"/>
  <c r="B216" i="82"/>
  <c r="B215" i="82"/>
  <c r="B214" i="82"/>
  <c r="B213" i="82"/>
  <c r="B212" i="82"/>
  <c r="B211" i="82"/>
  <c r="B210" i="82"/>
  <c r="B209" i="82"/>
  <c r="B208" i="82"/>
  <c r="B207" i="82"/>
  <c r="B206" i="82"/>
  <c r="B205" i="82"/>
  <c r="B204" i="82"/>
  <c r="B203" i="82"/>
  <c r="B202" i="82"/>
  <c r="B201" i="82"/>
  <c r="B200" i="82"/>
  <c r="B199" i="82"/>
  <c r="B198" i="82"/>
  <c r="B197" i="82"/>
  <c r="B196" i="82"/>
  <c r="B195" i="82"/>
  <c r="B194" i="82"/>
  <c r="B193" i="82"/>
  <c r="B192" i="82"/>
  <c r="B191" i="82"/>
  <c r="B190" i="82"/>
  <c r="B189" i="82"/>
  <c r="B188" i="82"/>
  <c r="B187" i="82"/>
  <c r="B186" i="82"/>
  <c r="B185" i="82"/>
  <c r="B184" i="82"/>
  <c r="B183" i="82"/>
  <c r="B182" i="82"/>
  <c r="B181" i="82"/>
  <c r="B180" i="82"/>
  <c r="B179" i="82"/>
  <c r="B178" i="82"/>
  <c r="B177" i="82"/>
  <c r="B176" i="82"/>
  <c r="B175" i="82"/>
  <c r="B174" i="82"/>
  <c r="B173" i="82"/>
  <c r="B172" i="82"/>
  <c r="B171" i="82"/>
  <c r="B170" i="82"/>
  <c r="B169" i="82"/>
  <c r="B168" i="82"/>
  <c r="B167" i="82"/>
  <c r="B166" i="82"/>
  <c r="B165" i="82"/>
  <c r="B164" i="82"/>
  <c r="B163" i="82"/>
  <c r="B162" i="82"/>
  <c r="B161" i="82"/>
  <c r="B160" i="82"/>
  <c r="B159" i="82"/>
  <c r="B158" i="82"/>
  <c r="B157" i="82"/>
  <c r="B156" i="82"/>
  <c r="B155" i="82"/>
  <c r="B154" i="82"/>
  <c r="B153" i="82"/>
  <c r="B152" i="82"/>
  <c r="B151" i="82"/>
  <c r="B150" i="82"/>
  <c r="B149" i="82"/>
  <c r="B148" i="82"/>
  <c r="B147" i="82"/>
  <c r="B146" i="82"/>
  <c r="B145" i="82"/>
  <c r="B144" i="82"/>
  <c r="B143" i="82"/>
  <c r="B142" i="82"/>
  <c r="B141" i="82"/>
  <c r="B140" i="82"/>
  <c r="B139" i="82"/>
  <c r="B138" i="82"/>
  <c r="B137" i="82"/>
  <c r="B136" i="82"/>
  <c r="B135" i="82"/>
  <c r="B134" i="82"/>
  <c r="B133" i="82"/>
  <c r="B132" i="82"/>
  <c r="B131" i="82"/>
  <c r="B130" i="82"/>
  <c r="B129" i="82"/>
  <c r="B128" i="82"/>
  <c r="B127" i="82"/>
  <c r="B126" i="82"/>
  <c r="B125" i="82"/>
  <c r="B124" i="82"/>
  <c r="B123" i="82"/>
  <c r="B122" i="82"/>
  <c r="B121" i="82"/>
  <c r="B120" i="82"/>
  <c r="B119" i="82"/>
  <c r="B118" i="82"/>
  <c r="B117" i="82"/>
  <c r="B116" i="82"/>
  <c r="B115" i="82"/>
  <c r="B114" i="82"/>
  <c r="B113" i="82"/>
  <c r="B112" i="82"/>
  <c r="B111" i="82"/>
  <c r="B110" i="82"/>
  <c r="B109" i="82"/>
  <c r="B108" i="82"/>
  <c r="B107" i="82"/>
  <c r="B106" i="82"/>
  <c r="B105" i="82"/>
  <c r="B104" i="82"/>
  <c r="B103" i="82"/>
  <c r="B102" i="82"/>
  <c r="B101" i="82"/>
  <c r="B100" i="82"/>
  <c r="B99" i="82"/>
  <c r="B98" i="82"/>
  <c r="B97" i="82"/>
  <c r="B96" i="82"/>
  <c r="B95" i="82"/>
  <c r="B94" i="82"/>
  <c r="B93" i="82"/>
  <c r="B92" i="82"/>
  <c r="B91" i="82"/>
  <c r="B90" i="82"/>
  <c r="B89" i="82"/>
  <c r="B88" i="82"/>
  <c r="B87" i="82"/>
  <c r="B86" i="82"/>
  <c r="B85" i="82"/>
  <c r="B84" i="82"/>
  <c r="B83" i="82"/>
  <c r="B82" i="82"/>
  <c r="B81" i="82"/>
  <c r="B80" i="82"/>
  <c r="B79" i="82"/>
  <c r="B78" i="82"/>
  <c r="B77" i="82"/>
  <c r="B76" i="82"/>
  <c r="B75" i="82"/>
  <c r="B74" i="82"/>
  <c r="B73" i="82"/>
  <c r="B72" i="82"/>
  <c r="B71" i="82"/>
  <c r="B70" i="82"/>
  <c r="B69" i="82"/>
  <c r="B68" i="82"/>
  <c r="B67" i="82"/>
  <c r="B66" i="82"/>
  <c r="B65" i="82"/>
  <c r="B64" i="82"/>
  <c r="B63" i="82"/>
  <c r="B62" i="82"/>
  <c r="B61" i="82"/>
  <c r="B60" i="82"/>
  <c r="B59" i="82"/>
  <c r="B58" i="82"/>
  <c r="B57" i="82"/>
  <c r="B56" i="82"/>
  <c r="B55" i="82"/>
  <c r="B54" i="82"/>
  <c r="B53" i="82"/>
  <c r="B52" i="82"/>
  <c r="B51" i="82"/>
  <c r="B50" i="82"/>
  <c r="B49" i="82"/>
  <c r="B48" i="82"/>
  <c r="B47" i="82"/>
  <c r="B46" i="82"/>
  <c r="B45" i="82"/>
  <c r="B44" i="82"/>
  <c r="B43" i="82"/>
  <c r="B42" i="82"/>
  <c r="B41" i="82"/>
  <c r="B40" i="82"/>
  <c r="B39" i="82"/>
  <c r="B38" i="82"/>
  <c r="B37" i="82"/>
  <c r="B36" i="82"/>
  <c r="B35" i="82"/>
  <c r="B34" i="82"/>
  <c r="B33" i="82"/>
  <c r="B32" i="82"/>
  <c r="B31" i="82"/>
  <c r="B30" i="82"/>
  <c r="B29" i="82"/>
  <c r="B28" i="82"/>
  <c r="B27" i="82"/>
  <c r="B26" i="82"/>
  <c r="B25" i="82"/>
  <c r="B24" i="82"/>
  <c r="B23" i="82"/>
  <c r="B22" i="82"/>
  <c r="B21" i="82"/>
  <c r="B20" i="82"/>
  <c r="B19" i="82"/>
  <c r="B18" i="82"/>
  <c r="B17" i="82"/>
  <c r="B16" i="82"/>
  <c r="B15" i="82"/>
  <c r="B14" i="82"/>
  <c r="B13" i="82"/>
  <c r="B12" i="82"/>
  <c r="B11" i="82"/>
  <c r="B10" i="82"/>
  <c r="B9" i="82"/>
  <c r="B8" i="82"/>
  <c r="B7" i="82"/>
  <c r="B6" i="82"/>
  <c r="O18" i="7"/>
  <c r="A8" i="81"/>
  <c r="A9" i="81" s="1"/>
  <c r="A10" i="81" s="1"/>
  <c r="A11" i="81" s="1"/>
  <c r="A12" i="81" s="1"/>
  <c r="A13" i="81" s="1"/>
  <c r="A14" i="81" s="1"/>
  <c r="A15" i="81" s="1"/>
  <c r="A16" i="81" s="1"/>
  <c r="A17" i="81" s="1"/>
  <c r="A18" i="81" s="1"/>
  <c r="A19" i="81" s="1"/>
  <c r="A20" i="81" s="1"/>
  <c r="A21" i="81" s="1"/>
  <c r="A22" i="81" s="1"/>
  <c r="A23" i="81" s="1"/>
  <c r="A24" i="81" s="1"/>
  <c r="A25" i="81" s="1"/>
  <c r="A26" i="81" s="1"/>
  <c r="A27" i="81" s="1"/>
  <c r="A28" i="81" s="1"/>
  <c r="A29" i="81" s="1"/>
  <c r="A30" i="81" s="1"/>
  <c r="A31" i="81" s="1"/>
  <c r="A32" i="81" s="1"/>
  <c r="A33" i="81" s="1"/>
  <c r="A34" i="81" s="1"/>
  <c r="A35" i="81" s="1"/>
  <c r="A36" i="81" s="1"/>
  <c r="A37" i="81" s="1"/>
  <c r="A38" i="81" s="1"/>
  <c r="A39" i="81" s="1"/>
  <c r="A40" i="81" s="1"/>
  <c r="A41" i="81" s="1"/>
  <c r="A42" i="81" s="1"/>
  <c r="A43" i="81" s="1"/>
  <c r="A44" i="81" s="1"/>
  <c r="A45" i="81" s="1"/>
  <c r="A46" i="81" s="1"/>
  <c r="A47" i="81" s="1"/>
  <c r="A48" i="81" s="1"/>
  <c r="A49" i="81" s="1"/>
  <c r="A50" i="81" s="1"/>
  <c r="A51" i="81" s="1"/>
  <c r="A52" i="81" s="1"/>
  <c r="A53" i="81" s="1"/>
  <c r="A54" i="81" s="1"/>
  <c r="A55" i="81" s="1"/>
  <c r="A56" i="81" s="1"/>
  <c r="A57" i="81" s="1"/>
  <c r="A58" i="81" s="1"/>
  <c r="A59" i="81" s="1"/>
  <c r="A60" i="81" s="1"/>
  <c r="A61" i="81" s="1"/>
  <c r="A62" i="81" s="1"/>
  <c r="A63" i="81" s="1"/>
  <c r="A64" i="81" s="1"/>
  <c r="A65" i="81" s="1"/>
  <c r="A66" i="81" s="1"/>
  <c r="A67" i="81" s="1"/>
  <c r="A68" i="81" s="1"/>
  <c r="A69" i="81" s="1"/>
  <c r="A70" i="81" s="1"/>
  <c r="A71" i="81" s="1"/>
  <c r="A72" i="81" s="1"/>
  <c r="A73" i="81" s="1"/>
  <c r="A74" i="81" s="1"/>
  <c r="A75" i="81" s="1"/>
  <c r="A76" i="81" s="1"/>
  <c r="A77" i="81" s="1"/>
  <c r="A78" i="81" s="1"/>
  <c r="A79" i="81" s="1"/>
  <c r="A80" i="81" s="1"/>
  <c r="A81" i="81" s="1"/>
  <c r="A82" i="81" s="1"/>
  <c r="A83" i="81" s="1"/>
  <c r="A84" i="81" s="1"/>
  <c r="A85" i="81" s="1"/>
  <c r="A86" i="81" s="1"/>
  <c r="A87" i="81" s="1"/>
  <c r="A88" i="81" s="1"/>
  <c r="A89" i="81" s="1"/>
  <c r="A90" i="81" s="1"/>
  <c r="A91" i="81" s="1"/>
  <c r="A92" i="81" s="1"/>
  <c r="A93" i="81" s="1"/>
  <c r="A94" i="81" s="1"/>
  <c r="A95" i="81" s="1"/>
  <c r="A96" i="81" s="1"/>
  <c r="A97" i="81" s="1"/>
  <c r="A98" i="81" s="1"/>
  <c r="A99" i="81" s="1"/>
  <c r="A100" i="81" s="1"/>
  <c r="A101" i="81" s="1"/>
  <c r="A102" i="81" s="1"/>
  <c r="A103" i="81" s="1"/>
  <c r="A104" i="81" s="1"/>
  <c r="A105" i="81" s="1"/>
  <c r="A106" i="81" s="1"/>
  <c r="A107" i="81" s="1"/>
  <c r="A108" i="81" s="1"/>
  <c r="A109" i="81" s="1"/>
  <c r="A110" i="81" s="1"/>
  <c r="A111" i="81" s="1"/>
  <c r="A112" i="81" s="1"/>
  <c r="A113" i="81" s="1"/>
  <c r="A114" i="81" s="1"/>
  <c r="A115" i="81" s="1"/>
  <c r="A116" i="81" s="1"/>
  <c r="A117" i="81" s="1"/>
  <c r="A118" i="81" s="1"/>
  <c r="A119" i="81" s="1"/>
  <c r="A120" i="81" s="1"/>
  <c r="A121" i="81" s="1"/>
  <c r="A122" i="81" s="1"/>
  <c r="A123" i="81" s="1"/>
  <c r="A124" i="81" s="1"/>
  <c r="A125" i="81" s="1"/>
  <c r="A126" i="81" s="1"/>
  <c r="A127" i="81" s="1"/>
  <c r="A128" i="81" s="1"/>
  <c r="A129" i="81" s="1"/>
  <c r="A130" i="81" s="1"/>
  <c r="A131" i="81" s="1"/>
  <c r="A132" i="81" s="1"/>
  <c r="A133" i="81" s="1"/>
  <c r="A134" i="81" s="1"/>
  <c r="A135" i="81" s="1"/>
  <c r="A136" i="81" s="1"/>
  <c r="A137" i="81" s="1"/>
  <c r="A138" i="81" s="1"/>
  <c r="A139" i="81" s="1"/>
  <c r="A140" i="81" s="1"/>
  <c r="A141" i="81" s="1"/>
  <c r="A142" i="81" s="1"/>
  <c r="A143" i="81" s="1"/>
  <c r="A144" i="81" s="1"/>
  <c r="A145" i="81" s="1"/>
  <c r="A146" i="81" s="1"/>
  <c r="A147" i="81" s="1"/>
  <c r="A148" i="81" s="1"/>
  <c r="A149" i="81" s="1"/>
  <c r="A150" i="81" s="1"/>
  <c r="A151" i="81" s="1"/>
  <c r="A152" i="81" s="1"/>
  <c r="A153" i="81" s="1"/>
  <c r="A154" i="81" s="1"/>
  <c r="A155" i="81" s="1"/>
  <c r="A156" i="81" s="1"/>
  <c r="A157" i="81" s="1"/>
  <c r="A158" i="81" s="1"/>
  <c r="A159" i="81" s="1"/>
  <c r="A160" i="81" s="1"/>
  <c r="A161" i="81" s="1"/>
  <c r="A162" i="81" s="1"/>
  <c r="A163" i="81" s="1"/>
  <c r="A164" i="81" s="1"/>
  <c r="A165" i="81" s="1"/>
  <c r="A166" i="81" s="1"/>
  <c r="A167" i="81" s="1"/>
  <c r="A168" i="81" s="1"/>
  <c r="A169" i="81" s="1"/>
  <c r="A170" i="81" s="1"/>
  <c r="A171" i="81" s="1"/>
  <c r="A172" i="81" s="1"/>
  <c r="A173" i="81" s="1"/>
  <c r="A174" i="81" s="1"/>
  <c r="A175" i="81" s="1"/>
  <c r="A176" i="81" s="1"/>
  <c r="A177" i="81" s="1"/>
  <c r="A178" i="81" s="1"/>
  <c r="A179" i="81" s="1"/>
  <c r="A180" i="81" s="1"/>
  <c r="A181" i="81" s="1"/>
  <c r="A182" i="81" s="1"/>
  <c r="A183" i="81" s="1"/>
  <c r="A184" i="81" s="1"/>
  <c r="A185" i="81" s="1"/>
  <c r="A186" i="81" s="1"/>
  <c r="A187" i="81" s="1"/>
  <c r="A188" i="81" s="1"/>
  <c r="A189" i="81" s="1"/>
  <c r="A190" i="81" s="1"/>
  <c r="A191" i="81" s="1"/>
  <c r="A192" i="81" s="1"/>
  <c r="A193" i="81" s="1"/>
  <c r="A194" i="81" s="1"/>
  <c r="A195" i="81" s="1"/>
  <c r="A196" i="81" s="1"/>
  <c r="A197" i="81" s="1"/>
  <c r="A198" i="81" s="1"/>
  <c r="A199" i="81" s="1"/>
  <c r="A200" i="81" s="1"/>
  <c r="A201" i="81" s="1"/>
  <c r="A202" i="81" s="1"/>
  <c r="A203" i="81" s="1"/>
  <c r="A204" i="81" s="1"/>
  <c r="A205" i="81" s="1"/>
  <c r="A206" i="81" s="1"/>
  <c r="A207" i="81" s="1"/>
  <c r="A208" i="81" s="1"/>
  <c r="A209" i="81" s="1"/>
  <c r="A210" i="81" s="1"/>
  <c r="A211" i="81" s="1"/>
  <c r="A212" i="81" s="1"/>
  <c r="A213" i="81" s="1"/>
  <c r="A214" i="81" s="1"/>
  <c r="A215" i="81" s="1"/>
  <c r="A216" i="81" s="1"/>
  <c r="A217" i="81" s="1"/>
  <c r="A218" i="81" s="1"/>
  <c r="A219" i="81" s="1"/>
  <c r="A220" i="81" s="1"/>
  <c r="A221" i="81" s="1"/>
  <c r="A222" i="81" s="1"/>
  <c r="A223" i="81" s="1"/>
  <c r="A224" i="81" s="1"/>
  <c r="A225" i="81" s="1"/>
  <c r="A226" i="81" s="1"/>
  <c r="A227" i="81" s="1"/>
  <c r="A228" i="81" s="1"/>
  <c r="A229" i="81" s="1"/>
  <c r="A230" i="81" s="1"/>
  <c r="A231" i="81" s="1"/>
  <c r="A232" i="81" s="1"/>
  <c r="A233" i="81" s="1"/>
  <c r="A234" i="81" s="1"/>
  <c r="A235" i="81" s="1"/>
  <c r="A236" i="81" s="1"/>
  <c r="A237" i="81" s="1"/>
  <c r="A238" i="81" s="1"/>
  <c r="A239" i="81" s="1"/>
  <c r="A240" i="81" s="1"/>
  <c r="A241" i="81" s="1"/>
  <c r="A242" i="81" s="1"/>
  <c r="A243" i="81" s="1"/>
  <c r="A244" i="81" s="1"/>
  <c r="A245" i="81" s="1"/>
  <c r="A246" i="81" s="1"/>
  <c r="A247" i="81" s="1"/>
  <c r="A248" i="81" s="1"/>
  <c r="A249" i="81" s="1"/>
  <c r="A250" i="81" s="1"/>
  <c r="A251" i="81" s="1"/>
  <c r="A252" i="81" s="1"/>
  <c r="A253" i="81" s="1"/>
  <c r="A254" i="81" s="1"/>
  <c r="A255" i="81" s="1"/>
  <c r="A256" i="81" s="1"/>
  <c r="A257" i="81" s="1"/>
  <c r="A258" i="81" s="1"/>
  <c r="A259" i="81" s="1"/>
  <c r="A260" i="81" s="1"/>
  <c r="A261" i="81" s="1"/>
  <c r="A262" i="81" s="1"/>
  <c r="A263" i="81" s="1"/>
  <c r="A264" i="81" s="1"/>
  <c r="A265" i="81" s="1"/>
  <c r="A266" i="81" s="1"/>
  <c r="A267" i="81" s="1"/>
  <c r="A268" i="81" s="1"/>
  <c r="A269" i="81" s="1"/>
  <c r="A270" i="81" s="1"/>
  <c r="A271" i="81" s="1"/>
  <c r="A272" i="81" s="1"/>
  <c r="A273" i="81" s="1"/>
  <c r="A274" i="81" s="1"/>
  <c r="A275" i="81" s="1"/>
  <c r="A276" i="81" s="1"/>
  <c r="A277" i="81" s="1"/>
  <c r="A278" i="81" s="1"/>
  <c r="A279" i="81" s="1"/>
  <c r="A280" i="81" s="1"/>
  <c r="A281" i="81" s="1"/>
  <c r="A282" i="81" s="1"/>
  <c r="A283" i="81" s="1"/>
  <c r="A284" i="81" s="1"/>
  <c r="A285" i="81" s="1"/>
  <c r="A286" i="81" s="1"/>
  <c r="A287" i="81" s="1"/>
  <c r="A288" i="81" s="1"/>
  <c r="A289" i="81" s="1"/>
  <c r="A290" i="81" s="1"/>
  <c r="A291" i="81" s="1"/>
  <c r="A292" i="81" s="1"/>
  <c r="A293" i="81" s="1"/>
  <c r="A294" i="81" s="1"/>
  <c r="A295" i="81" s="1"/>
  <c r="A296" i="81" s="1"/>
  <c r="A297" i="81" s="1"/>
  <c r="A298" i="81" s="1"/>
  <c r="A299" i="81" s="1"/>
  <c r="A300" i="81" s="1"/>
  <c r="A301" i="81" s="1"/>
  <c r="A302" i="81" s="1"/>
  <c r="A303" i="81" s="1"/>
  <c r="A304" i="81" s="1"/>
  <c r="A305" i="81" s="1"/>
  <c r="A306" i="81" s="1"/>
  <c r="A307" i="81" s="1"/>
  <c r="A308" i="81" s="1"/>
  <c r="A309" i="81" s="1"/>
  <c r="A310" i="81" s="1"/>
  <c r="A311" i="81" s="1"/>
  <c r="A312" i="81" s="1"/>
  <c r="A313" i="81" s="1"/>
  <c r="A314" i="81" s="1"/>
  <c r="A315" i="81" s="1"/>
  <c r="A316" i="81" s="1"/>
  <c r="A317" i="81" s="1"/>
  <c r="A318" i="81" s="1"/>
  <c r="A319" i="81" s="1"/>
  <c r="A320" i="81" s="1"/>
  <c r="A321" i="81" s="1"/>
  <c r="A322" i="81" s="1"/>
  <c r="A323" i="81" s="1"/>
  <c r="A324" i="81" s="1"/>
  <c r="A325" i="81" s="1"/>
  <c r="A326" i="81" s="1"/>
  <c r="A327" i="81" s="1"/>
  <c r="A328" i="81" s="1"/>
  <c r="A329" i="81" s="1"/>
  <c r="A330" i="81" s="1"/>
  <c r="A331" i="81" s="1"/>
  <c r="A332" i="81" s="1"/>
  <c r="A333" i="81" s="1"/>
  <c r="A334" i="81" s="1"/>
  <c r="A335" i="81" s="1"/>
  <c r="A336" i="81" s="1"/>
  <c r="A337" i="81" s="1"/>
  <c r="A338" i="81" s="1"/>
  <c r="A339" i="81" s="1"/>
  <c r="A340" i="81" s="1"/>
  <c r="A341" i="81" s="1"/>
  <c r="A342" i="81" s="1"/>
  <c r="A343" i="81" s="1"/>
  <c r="A344" i="81" s="1"/>
  <c r="A345" i="81" s="1"/>
  <c r="A346" i="81" s="1"/>
  <c r="A347" i="81" s="1"/>
  <c r="A348" i="81" s="1"/>
  <c r="A349" i="81" s="1"/>
  <c r="A350" i="81" s="1"/>
  <c r="A351" i="81" s="1"/>
  <c r="A352" i="81" s="1"/>
  <c r="A353" i="81" s="1"/>
  <c r="A354" i="81" s="1"/>
  <c r="A355" i="81" s="1"/>
  <c r="A356" i="81" s="1"/>
  <c r="A357" i="81" s="1"/>
  <c r="A358" i="81" s="1"/>
  <c r="A359" i="81" s="1"/>
  <c r="A360" i="81" s="1"/>
  <c r="A361" i="81" s="1"/>
  <c r="A362" i="81" s="1"/>
  <c r="A363" i="81" s="1"/>
  <c r="A364" i="81" s="1"/>
  <c r="A365" i="81" s="1"/>
  <c r="A366" i="81" s="1"/>
  <c r="A367" i="81" s="1"/>
  <c r="A368" i="81" s="1"/>
  <c r="A369" i="81" s="1"/>
  <c r="A370" i="81" s="1"/>
  <c r="A7" i="81"/>
  <c r="K6" i="81"/>
  <c r="C7" i="81"/>
  <c r="D370" i="81"/>
  <c r="D369" i="81"/>
  <c r="D368" i="81"/>
  <c r="D367" i="81"/>
  <c r="D366" i="81"/>
  <c r="D365" i="81"/>
  <c r="D364" i="81"/>
  <c r="D363" i="81"/>
  <c r="D362" i="81"/>
  <c r="D361" i="81"/>
  <c r="D360" i="81"/>
  <c r="D359" i="81"/>
  <c r="D358" i="81"/>
  <c r="D357" i="81"/>
  <c r="D356" i="81"/>
  <c r="D355" i="81"/>
  <c r="D354" i="81"/>
  <c r="D353" i="81"/>
  <c r="D352" i="81"/>
  <c r="D351" i="81"/>
  <c r="D350" i="81"/>
  <c r="D349" i="81"/>
  <c r="D348" i="81"/>
  <c r="D347" i="81"/>
  <c r="D346" i="81"/>
  <c r="D345" i="81"/>
  <c r="D344" i="81"/>
  <c r="D343" i="81"/>
  <c r="D342" i="81"/>
  <c r="D341" i="81"/>
  <c r="D340" i="81"/>
  <c r="D339" i="81"/>
  <c r="D338" i="81"/>
  <c r="D337" i="81"/>
  <c r="D336" i="81"/>
  <c r="D335" i="81"/>
  <c r="D334" i="81"/>
  <c r="D333" i="81"/>
  <c r="D332" i="81"/>
  <c r="D331" i="81"/>
  <c r="D330" i="81"/>
  <c r="D329" i="81"/>
  <c r="D328" i="81"/>
  <c r="D327" i="81"/>
  <c r="D326" i="81"/>
  <c r="D325" i="81"/>
  <c r="D324" i="81"/>
  <c r="D323" i="81"/>
  <c r="D322" i="81"/>
  <c r="D321" i="81"/>
  <c r="D320" i="81"/>
  <c r="D319" i="81"/>
  <c r="D318" i="81"/>
  <c r="D317" i="81"/>
  <c r="D316" i="81"/>
  <c r="D315" i="81"/>
  <c r="D314" i="81"/>
  <c r="D313" i="81"/>
  <c r="D312" i="81"/>
  <c r="D311" i="81"/>
  <c r="D310" i="81"/>
  <c r="D309" i="81"/>
  <c r="D308" i="81"/>
  <c r="D307" i="81"/>
  <c r="D306" i="81"/>
  <c r="D305" i="81"/>
  <c r="D304" i="81"/>
  <c r="D303" i="81"/>
  <c r="D302" i="81"/>
  <c r="D301" i="81"/>
  <c r="D300" i="81"/>
  <c r="D299" i="81"/>
  <c r="D298" i="81"/>
  <c r="D297" i="81"/>
  <c r="D296" i="81"/>
  <c r="D295" i="81"/>
  <c r="D294" i="81"/>
  <c r="D293" i="81"/>
  <c r="D292" i="81"/>
  <c r="D291" i="81"/>
  <c r="D290" i="81"/>
  <c r="D289" i="81"/>
  <c r="D288" i="81"/>
  <c r="D287" i="81"/>
  <c r="D286" i="81"/>
  <c r="D285" i="81"/>
  <c r="D284" i="81"/>
  <c r="D283" i="81"/>
  <c r="D282" i="81"/>
  <c r="D281" i="81"/>
  <c r="D280" i="81"/>
  <c r="D279" i="81"/>
  <c r="D278" i="81"/>
  <c r="D277" i="81"/>
  <c r="D276" i="81"/>
  <c r="D275" i="81"/>
  <c r="D274" i="81"/>
  <c r="D273" i="81"/>
  <c r="D272" i="81"/>
  <c r="D271" i="81"/>
  <c r="D270" i="81"/>
  <c r="D269" i="81"/>
  <c r="D268" i="81"/>
  <c r="D267" i="81"/>
  <c r="D266" i="81"/>
  <c r="D265" i="81"/>
  <c r="D264" i="81"/>
  <c r="D263" i="81"/>
  <c r="D262" i="81"/>
  <c r="D261" i="81"/>
  <c r="D260" i="81"/>
  <c r="D259" i="81"/>
  <c r="D258" i="81"/>
  <c r="D257" i="81"/>
  <c r="D256" i="81"/>
  <c r="D255" i="81"/>
  <c r="D254" i="81"/>
  <c r="D253" i="81"/>
  <c r="D252" i="81"/>
  <c r="D251" i="81"/>
  <c r="D250" i="81"/>
  <c r="D249" i="81"/>
  <c r="D248" i="81"/>
  <c r="D247" i="81"/>
  <c r="D246" i="81"/>
  <c r="D245" i="81"/>
  <c r="D244" i="81"/>
  <c r="D243" i="81"/>
  <c r="D242" i="81"/>
  <c r="D241" i="81"/>
  <c r="D240" i="81"/>
  <c r="D239" i="81"/>
  <c r="D238" i="81"/>
  <c r="D237" i="81"/>
  <c r="D236" i="81"/>
  <c r="D235" i="81"/>
  <c r="D234" i="81"/>
  <c r="D233" i="81"/>
  <c r="D232" i="81"/>
  <c r="D231" i="81"/>
  <c r="D230" i="81"/>
  <c r="D229" i="81"/>
  <c r="D228" i="81"/>
  <c r="D227" i="81"/>
  <c r="D226" i="81"/>
  <c r="D225" i="81"/>
  <c r="D224" i="81"/>
  <c r="D223" i="81"/>
  <c r="D222" i="81"/>
  <c r="D221" i="81"/>
  <c r="D220" i="81"/>
  <c r="D219" i="81"/>
  <c r="D218" i="81"/>
  <c r="D217" i="81"/>
  <c r="D216" i="81"/>
  <c r="D215" i="81"/>
  <c r="D214" i="81"/>
  <c r="D213" i="81"/>
  <c r="D212" i="81"/>
  <c r="D211" i="81"/>
  <c r="D210" i="81"/>
  <c r="D209" i="81"/>
  <c r="D208" i="81"/>
  <c r="D207" i="81"/>
  <c r="D206" i="81"/>
  <c r="D205" i="81"/>
  <c r="D204" i="81"/>
  <c r="D203" i="81"/>
  <c r="D202" i="81"/>
  <c r="D201" i="81"/>
  <c r="D200" i="81"/>
  <c r="D199" i="81"/>
  <c r="D198" i="81"/>
  <c r="D197" i="81"/>
  <c r="D196" i="81"/>
  <c r="D195" i="81"/>
  <c r="D194" i="81"/>
  <c r="D193" i="81"/>
  <c r="D192" i="81"/>
  <c r="D191" i="81"/>
  <c r="D190" i="81"/>
  <c r="D189" i="81"/>
  <c r="D188" i="81"/>
  <c r="D187" i="81"/>
  <c r="D186" i="81"/>
  <c r="D185" i="81"/>
  <c r="D184" i="81"/>
  <c r="D183" i="81"/>
  <c r="D182" i="81"/>
  <c r="D181" i="81"/>
  <c r="D180" i="81"/>
  <c r="D179" i="81"/>
  <c r="D178" i="81"/>
  <c r="D177" i="81"/>
  <c r="D176" i="81"/>
  <c r="D175" i="81"/>
  <c r="D174" i="81"/>
  <c r="D173" i="81"/>
  <c r="D172" i="81"/>
  <c r="D171" i="81"/>
  <c r="D170" i="81"/>
  <c r="D169" i="81"/>
  <c r="D168" i="81"/>
  <c r="D167" i="81"/>
  <c r="F167" i="81" s="1"/>
  <c r="D166" i="81"/>
  <c r="F166" i="81" s="1"/>
  <c r="D165" i="81"/>
  <c r="F165" i="81" s="1"/>
  <c r="D164" i="81"/>
  <c r="D163" i="81"/>
  <c r="D162" i="81"/>
  <c r="D161" i="81"/>
  <c r="D160" i="81"/>
  <c r="D159" i="81"/>
  <c r="D158" i="81"/>
  <c r="D157" i="81"/>
  <c r="D156" i="81"/>
  <c r="D155" i="81"/>
  <c r="D154" i="81"/>
  <c r="D153" i="81"/>
  <c r="D152" i="81"/>
  <c r="D151" i="81"/>
  <c r="D150" i="81"/>
  <c r="D149" i="81"/>
  <c r="D148" i="81"/>
  <c r="D147" i="81"/>
  <c r="D146" i="81"/>
  <c r="D145" i="81"/>
  <c r="D144" i="81"/>
  <c r="D143" i="81"/>
  <c r="D142" i="81"/>
  <c r="D141" i="81"/>
  <c r="D140" i="81"/>
  <c r="D139" i="81"/>
  <c r="D138" i="81"/>
  <c r="D137" i="81"/>
  <c r="D136" i="81"/>
  <c r="D135" i="81"/>
  <c r="D134" i="81"/>
  <c r="D133" i="81"/>
  <c r="D132" i="81"/>
  <c r="D131" i="81"/>
  <c r="D130" i="81"/>
  <c r="D129" i="81"/>
  <c r="D128" i="81"/>
  <c r="D127" i="81"/>
  <c r="D126" i="81"/>
  <c r="D125" i="81"/>
  <c r="D124" i="81"/>
  <c r="D123" i="81"/>
  <c r="D122" i="81"/>
  <c r="D121" i="81"/>
  <c r="D120" i="81"/>
  <c r="D119" i="81"/>
  <c r="D118" i="81"/>
  <c r="D117" i="81"/>
  <c r="D116" i="81"/>
  <c r="D115" i="81"/>
  <c r="D114" i="81"/>
  <c r="D113" i="81"/>
  <c r="D112" i="81"/>
  <c r="D111" i="81"/>
  <c r="D110" i="81"/>
  <c r="D109" i="81"/>
  <c r="D108" i="81"/>
  <c r="D107" i="81"/>
  <c r="D106" i="81"/>
  <c r="D105" i="81"/>
  <c r="D104" i="81"/>
  <c r="D103" i="81"/>
  <c r="D102" i="81"/>
  <c r="D101" i="81"/>
  <c r="D100" i="81"/>
  <c r="D99" i="81"/>
  <c r="D98" i="81"/>
  <c r="D97" i="81"/>
  <c r="D96" i="81"/>
  <c r="D95" i="81"/>
  <c r="D94" i="81"/>
  <c r="D93" i="81"/>
  <c r="D92" i="81"/>
  <c r="D91" i="81"/>
  <c r="D90" i="81"/>
  <c r="D89" i="81"/>
  <c r="D88" i="81"/>
  <c r="D87" i="81"/>
  <c r="D86" i="81"/>
  <c r="D85" i="81"/>
  <c r="D84" i="81"/>
  <c r="D83" i="81"/>
  <c r="D82" i="81"/>
  <c r="D81" i="81"/>
  <c r="D80" i="81"/>
  <c r="D79" i="81"/>
  <c r="D78" i="81"/>
  <c r="D77" i="81"/>
  <c r="D76" i="81"/>
  <c r="D75" i="81"/>
  <c r="D74" i="81"/>
  <c r="D73" i="81"/>
  <c r="D72" i="81"/>
  <c r="D71" i="81"/>
  <c r="D70" i="81"/>
  <c r="D69" i="81"/>
  <c r="D68" i="81"/>
  <c r="D67" i="81"/>
  <c r="D66" i="81"/>
  <c r="D65" i="81"/>
  <c r="D64" i="81"/>
  <c r="D63" i="81"/>
  <c r="D62" i="81"/>
  <c r="D61" i="81"/>
  <c r="D60" i="81"/>
  <c r="D59" i="81"/>
  <c r="D58" i="81"/>
  <c r="D57" i="81"/>
  <c r="D56" i="81"/>
  <c r="D55" i="81"/>
  <c r="D54" i="81"/>
  <c r="D53" i="81"/>
  <c r="D52" i="81"/>
  <c r="D51" i="81"/>
  <c r="D50" i="81"/>
  <c r="D49" i="81"/>
  <c r="D48" i="81"/>
  <c r="D47" i="81"/>
  <c r="D46" i="81"/>
  <c r="D45" i="81"/>
  <c r="D44" i="81"/>
  <c r="D43" i="81"/>
  <c r="D42" i="81"/>
  <c r="D41" i="81"/>
  <c r="D40" i="81"/>
  <c r="D39" i="81"/>
  <c r="D38" i="81"/>
  <c r="D37" i="81"/>
  <c r="D36" i="81"/>
  <c r="D35" i="81"/>
  <c r="D34" i="81"/>
  <c r="D33" i="81"/>
  <c r="D32" i="81"/>
  <c r="D31" i="81"/>
  <c r="D30" i="81"/>
  <c r="D29" i="81"/>
  <c r="D28" i="81"/>
  <c r="D27" i="81"/>
  <c r="D26" i="81"/>
  <c r="D25" i="81"/>
  <c r="D24" i="81"/>
  <c r="D23" i="81"/>
  <c r="D22" i="81"/>
  <c r="D21" i="81"/>
  <c r="D20" i="81"/>
  <c r="D19" i="81"/>
  <c r="D18" i="81"/>
  <c r="D17" i="81"/>
  <c r="D16" i="81"/>
  <c r="D15" i="81"/>
  <c r="D14" i="81"/>
  <c r="D13" i="81"/>
  <c r="D12" i="81"/>
  <c r="D11" i="81"/>
  <c r="D10" i="81"/>
  <c r="D9" i="81"/>
  <c r="D8" i="81"/>
  <c r="D7" i="81"/>
  <c r="D6" i="81"/>
  <c r="B370" i="81"/>
  <c r="B369" i="81"/>
  <c r="B368" i="81"/>
  <c r="B367" i="81"/>
  <c r="B366" i="81"/>
  <c r="B365" i="81"/>
  <c r="B364" i="81"/>
  <c r="B363" i="81"/>
  <c r="B362" i="81"/>
  <c r="B361" i="81"/>
  <c r="B360" i="81"/>
  <c r="B359" i="81"/>
  <c r="B358" i="81"/>
  <c r="B357" i="81"/>
  <c r="B356" i="81"/>
  <c r="B355" i="81"/>
  <c r="B354" i="81"/>
  <c r="B353" i="81"/>
  <c r="B352" i="81"/>
  <c r="B351" i="81"/>
  <c r="B350" i="81"/>
  <c r="B349" i="81"/>
  <c r="B348" i="81"/>
  <c r="B347" i="81"/>
  <c r="B346" i="81"/>
  <c r="B345" i="81"/>
  <c r="B344" i="81"/>
  <c r="B343" i="81"/>
  <c r="B342" i="81"/>
  <c r="B341" i="81"/>
  <c r="B340" i="81"/>
  <c r="B339" i="81"/>
  <c r="B338" i="81"/>
  <c r="B337" i="81"/>
  <c r="B336" i="81"/>
  <c r="B335" i="81"/>
  <c r="B334" i="81"/>
  <c r="B333" i="81"/>
  <c r="B332" i="81"/>
  <c r="B331" i="81"/>
  <c r="B330" i="81"/>
  <c r="B329" i="81"/>
  <c r="B328" i="81"/>
  <c r="B327" i="81"/>
  <c r="B326" i="81"/>
  <c r="B325" i="81"/>
  <c r="B324" i="81"/>
  <c r="B323" i="81"/>
  <c r="B322" i="81"/>
  <c r="B321" i="81"/>
  <c r="B320" i="81"/>
  <c r="B319" i="81"/>
  <c r="B318" i="81"/>
  <c r="B317" i="81"/>
  <c r="B316" i="81"/>
  <c r="B315" i="81"/>
  <c r="B314" i="81"/>
  <c r="B313" i="81"/>
  <c r="B312" i="81"/>
  <c r="B311" i="81"/>
  <c r="B310" i="81"/>
  <c r="B309" i="81"/>
  <c r="B308" i="81"/>
  <c r="B307" i="81"/>
  <c r="B306" i="81"/>
  <c r="B305" i="81"/>
  <c r="B304" i="81"/>
  <c r="B303" i="81"/>
  <c r="B302" i="81"/>
  <c r="B301" i="81"/>
  <c r="B300" i="81"/>
  <c r="B299" i="81"/>
  <c r="B298" i="81"/>
  <c r="B297" i="81"/>
  <c r="B296" i="81"/>
  <c r="B295" i="81"/>
  <c r="B294" i="81"/>
  <c r="B293" i="81"/>
  <c r="B292" i="81"/>
  <c r="B291" i="81"/>
  <c r="B290" i="81"/>
  <c r="B289" i="81"/>
  <c r="B288" i="81"/>
  <c r="B287" i="81"/>
  <c r="B286" i="81"/>
  <c r="B285" i="81"/>
  <c r="B284" i="81"/>
  <c r="B283" i="81"/>
  <c r="B282" i="81"/>
  <c r="B281" i="81"/>
  <c r="B280" i="81"/>
  <c r="B279" i="81"/>
  <c r="B278" i="81"/>
  <c r="B277" i="81"/>
  <c r="B276" i="81"/>
  <c r="B275" i="81"/>
  <c r="B274" i="81"/>
  <c r="B273" i="81"/>
  <c r="B272" i="81"/>
  <c r="B271" i="81"/>
  <c r="B270" i="81"/>
  <c r="B269" i="81"/>
  <c r="B268" i="81"/>
  <c r="B267" i="81"/>
  <c r="B266" i="81"/>
  <c r="B265" i="81"/>
  <c r="B264" i="81"/>
  <c r="B263" i="81"/>
  <c r="B262" i="81"/>
  <c r="B261" i="81"/>
  <c r="B260" i="81"/>
  <c r="B259" i="81"/>
  <c r="B258" i="81"/>
  <c r="B257" i="81"/>
  <c r="B256" i="81"/>
  <c r="B255" i="81"/>
  <c r="B254" i="81"/>
  <c r="B253" i="81"/>
  <c r="B252" i="81"/>
  <c r="B251" i="81"/>
  <c r="B250" i="81"/>
  <c r="B249" i="81"/>
  <c r="B248" i="81"/>
  <c r="B247" i="81"/>
  <c r="B246" i="81"/>
  <c r="B245" i="81"/>
  <c r="B244" i="81"/>
  <c r="B243" i="81"/>
  <c r="B242" i="81"/>
  <c r="B241" i="81"/>
  <c r="B240" i="81"/>
  <c r="B239" i="81"/>
  <c r="B238" i="81"/>
  <c r="B237" i="81"/>
  <c r="B236" i="81"/>
  <c r="B235" i="81"/>
  <c r="B234" i="81"/>
  <c r="B233" i="81"/>
  <c r="B232" i="81"/>
  <c r="B231" i="81"/>
  <c r="B230" i="81"/>
  <c r="B229" i="81"/>
  <c r="B228" i="81"/>
  <c r="B227" i="81"/>
  <c r="B226" i="81"/>
  <c r="B225" i="81"/>
  <c r="B224" i="81"/>
  <c r="B223" i="81"/>
  <c r="B222" i="81"/>
  <c r="B221" i="81"/>
  <c r="B220" i="81"/>
  <c r="B219" i="81"/>
  <c r="B218" i="81"/>
  <c r="B217" i="81"/>
  <c r="B216" i="81"/>
  <c r="B215" i="81"/>
  <c r="B214" i="81"/>
  <c r="B213" i="81"/>
  <c r="B212" i="81"/>
  <c r="B211" i="81"/>
  <c r="B210" i="81"/>
  <c r="B209" i="81"/>
  <c r="B208" i="81"/>
  <c r="B207" i="81"/>
  <c r="B206" i="81"/>
  <c r="B205" i="81"/>
  <c r="B204" i="81"/>
  <c r="B203" i="81"/>
  <c r="B202" i="81"/>
  <c r="B201" i="81"/>
  <c r="B200" i="81"/>
  <c r="B199" i="81"/>
  <c r="B198" i="81"/>
  <c r="B197" i="81"/>
  <c r="B196" i="81"/>
  <c r="B195" i="81"/>
  <c r="B194" i="81"/>
  <c r="B193" i="81"/>
  <c r="B192" i="81"/>
  <c r="B191" i="81"/>
  <c r="B190" i="81"/>
  <c r="B189" i="81"/>
  <c r="B188" i="81"/>
  <c r="B187" i="81"/>
  <c r="B186" i="81"/>
  <c r="B185" i="81"/>
  <c r="B184" i="81"/>
  <c r="B183" i="81"/>
  <c r="B182" i="81"/>
  <c r="B181" i="81"/>
  <c r="B180" i="81"/>
  <c r="B179" i="81"/>
  <c r="B178" i="81"/>
  <c r="B177" i="81"/>
  <c r="B176" i="81"/>
  <c r="B175" i="81"/>
  <c r="B174" i="81"/>
  <c r="B173" i="81"/>
  <c r="B172" i="81"/>
  <c r="B171" i="81"/>
  <c r="B170" i="81"/>
  <c r="B169" i="81"/>
  <c r="B168" i="81"/>
  <c r="B167" i="81"/>
  <c r="B166" i="81"/>
  <c r="B165" i="81"/>
  <c r="B164" i="81"/>
  <c r="B163" i="81"/>
  <c r="B162" i="81"/>
  <c r="B161" i="81"/>
  <c r="B160" i="81"/>
  <c r="B159" i="81"/>
  <c r="B158" i="81"/>
  <c r="B157" i="81"/>
  <c r="B156" i="81"/>
  <c r="B155" i="81"/>
  <c r="B154" i="81"/>
  <c r="B153" i="81"/>
  <c r="B152" i="81"/>
  <c r="B151" i="81"/>
  <c r="B150" i="81"/>
  <c r="B149" i="81"/>
  <c r="B148" i="81"/>
  <c r="B147" i="81"/>
  <c r="B146" i="81"/>
  <c r="B145" i="81"/>
  <c r="B144" i="81"/>
  <c r="B143" i="81"/>
  <c r="B142" i="81"/>
  <c r="B141" i="81"/>
  <c r="B140" i="81"/>
  <c r="B139" i="81"/>
  <c r="B138" i="81"/>
  <c r="B137" i="81"/>
  <c r="B136" i="81"/>
  <c r="B135" i="81"/>
  <c r="B134" i="81"/>
  <c r="B133" i="81"/>
  <c r="B132" i="81"/>
  <c r="B131" i="81"/>
  <c r="B130" i="81"/>
  <c r="B129" i="81"/>
  <c r="B128" i="81"/>
  <c r="B127" i="81"/>
  <c r="B126" i="81"/>
  <c r="B125" i="81"/>
  <c r="B124" i="81"/>
  <c r="B123" i="81"/>
  <c r="B122" i="81"/>
  <c r="B121" i="81"/>
  <c r="B120" i="81"/>
  <c r="B119" i="81"/>
  <c r="B118" i="81"/>
  <c r="B117" i="81"/>
  <c r="B116" i="81"/>
  <c r="B115" i="81"/>
  <c r="B114" i="81"/>
  <c r="B113" i="81"/>
  <c r="B112" i="81"/>
  <c r="B111" i="81"/>
  <c r="B110" i="81"/>
  <c r="B109" i="81"/>
  <c r="B108" i="81"/>
  <c r="B107" i="81"/>
  <c r="B106" i="81"/>
  <c r="B105" i="81"/>
  <c r="B104" i="81"/>
  <c r="B103" i="81"/>
  <c r="B102" i="81"/>
  <c r="B101" i="81"/>
  <c r="B100" i="81"/>
  <c r="B99" i="81"/>
  <c r="B98" i="81"/>
  <c r="B97" i="81"/>
  <c r="B96" i="81"/>
  <c r="B95" i="81"/>
  <c r="B94" i="81"/>
  <c r="B93" i="81"/>
  <c r="B92" i="81"/>
  <c r="B91" i="81"/>
  <c r="B90" i="81"/>
  <c r="B89" i="81"/>
  <c r="B88" i="81"/>
  <c r="B87" i="81"/>
  <c r="B86" i="81"/>
  <c r="B85" i="81"/>
  <c r="B84" i="81"/>
  <c r="B83" i="81"/>
  <c r="B82" i="81"/>
  <c r="B81" i="81"/>
  <c r="B80" i="81"/>
  <c r="B79" i="81"/>
  <c r="B78" i="81"/>
  <c r="B77" i="81"/>
  <c r="B76" i="81"/>
  <c r="B75" i="81"/>
  <c r="B74" i="81"/>
  <c r="B73" i="81"/>
  <c r="B72" i="81"/>
  <c r="B71" i="81"/>
  <c r="B70" i="81"/>
  <c r="B69" i="81"/>
  <c r="B68" i="81"/>
  <c r="B67" i="81"/>
  <c r="B66" i="81"/>
  <c r="B65" i="81"/>
  <c r="B64" i="81"/>
  <c r="B63" i="81"/>
  <c r="B62" i="81"/>
  <c r="B61" i="81"/>
  <c r="B60" i="81"/>
  <c r="B59" i="81"/>
  <c r="B58" i="81"/>
  <c r="B57" i="81"/>
  <c r="B56" i="81"/>
  <c r="B55" i="81"/>
  <c r="B54" i="81"/>
  <c r="B53" i="81"/>
  <c r="B52" i="81"/>
  <c r="B51" i="81"/>
  <c r="B50" i="81"/>
  <c r="B49" i="81"/>
  <c r="B48" i="81"/>
  <c r="B47" i="81"/>
  <c r="B46" i="81"/>
  <c r="B45" i="81"/>
  <c r="B44" i="81"/>
  <c r="B43" i="81"/>
  <c r="B42" i="81"/>
  <c r="B41" i="81"/>
  <c r="B40" i="81"/>
  <c r="B39" i="81"/>
  <c r="B38" i="81"/>
  <c r="B37" i="81"/>
  <c r="B36" i="81"/>
  <c r="B35" i="81"/>
  <c r="B34" i="81"/>
  <c r="B33" i="81"/>
  <c r="B32" i="81"/>
  <c r="B31" i="81"/>
  <c r="B30" i="81"/>
  <c r="B29" i="81"/>
  <c r="B28" i="81"/>
  <c r="B27" i="81"/>
  <c r="B26" i="81"/>
  <c r="B25" i="81"/>
  <c r="B24" i="81"/>
  <c r="B23" i="81"/>
  <c r="B22" i="81"/>
  <c r="B21" i="81"/>
  <c r="B20" i="81"/>
  <c r="B19" i="81"/>
  <c r="B18" i="81"/>
  <c r="B17" i="81"/>
  <c r="B16" i="81"/>
  <c r="B15" i="81"/>
  <c r="B14" i="81"/>
  <c r="B13" i="81"/>
  <c r="B12" i="81"/>
  <c r="B11" i="81"/>
  <c r="B10" i="81"/>
  <c r="B9" i="81"/>
  <c r="B8" i="81"/>
  <c r="B7" i="81"/>
  <c r="B6" i="81"/>
  <c r="Q73" i="7" a="1"/>
  <c r="O73" i="7"/>
  <c r="I73" i="7"/>
  <c r="A8" i="80"/>
  <c r="A9" i="80" s="1"/>
  <c r="A10" i="80" s="1"/>
  <c r="A11" i="80" s="1"/>
  <c r="A12" i="80" s="1"/>
  <c r="A13" i="80" s="1"/>
  <c r="A14" i="80" s="1"/>
  <c r="A15" i="80" s="1"/>
  <c r="A16" i="80" s="1"/>
  <c r="A17" i="80" s="1"/>
  <c r="A18" i="80" s="1"/>
  <c r="A19" i="80" s="1"/>
  <c r="A20" i="80" s="1"/>
  <c r="A21" i="80" s="1"/>
  <c r="A22" i="80" s="1"/>
  <c r="A23" i="80" s="1"/>
  <c r="A24" i="80" s="1"/>
  <c r="A25" i="80" s="1"/>
  <c r="A26" i="80" s="1"/>
  <c r="A27" i="80" s="1"/>
  <c r="A28" i="80" s="1"/>
  <c r="A29" i="80" s="1"/>
  <c r="A30" i="80" s="1"/>
  <c r="A31" i="80" s="1"/>
  <c r="A32" i="80" s="1"/>
  <c r="A33" i="80" s="1"/>
  <c r="A34" i="80" s="1"/>
  <c r="A35" i="80" s="1"/>
  <c r="A36" i="80" s="1"/>
  <c r="A37" i="80" s="1"/>
  <c r="A38" i="80" s="1"/>
  <c r="A39" i="80" s="1"/>
  <c r="A40" i="80" s="1"/>
  <c r="A41" i="80" s="1"/>
  <c r="A42" i="80" s="1"/>
  <c r="A43" i="80" s="1"/>
  <c r="A44" i="80" s="1"/>
  <c r="A45" i="80" s="1"/>
  <c r="A46" i="80" s="1"/>
  <c r="A47" i="80" s="1"/>
  <c r="A48" i="80" s="1"/>
  <c r="A49" i="80" s="1"/>
  <c r="A50" i="80" s="1"/>
  <c r="A51" i="80" s="1"/>
  <c r="A52" i="80" s="1"/>
  <c r="A53" i="80" s="1"/>
  <c r="A54" i="80" s="1"/>
  <c r="A55" i="80" s="1"/>
  <c r="A56" i="80" s="1"/>
  <c r="A57" i="80" s="1"/>
  <c r="A58" i="80" s="1"/>
  <c r="A59" i="80" s="1"/>
  <c r="A60" i="80" s="1"/>
  <c r="A61" i="80" s="1"/>
  <c r="A62" i="80" s="1"/>
  <c r="A63" i="80" s="1"/>
  <c r="A64" i="80" s="1"/>
  <c r="A65" i="80" s="1"/>
  <c r="A66" i="80" s="1"/>
  <c r="A67" i="80" s="1"/>
  <c r="A68" i="80" s="1"/>
  <c r="A69" i="80" s="1"/>
  <c r="A70" i="80" s="1"/>
  <c r="A71" i="80" s="1"/>
  <c r="A72" i="80" s="1"/>
  <c r="A73" i="80" s="1"/>
  <c r="A74" i="80" s="1"/>
  <c r="A75" i="80" s="1"/>
  <c r="A76" i="80" s="1"/>
  <c r="A77" i="80" s="1"/>
  <c r="A78" i="80" s="1"/>
  <c r="A79" i="80" s="1"/>
  <c r="A80" i="80" s="1"/>
  <c r="A81" i="80" s="1"/>
  <c r="A82" i="80" s="1"/>
  <c r="A83" i="80" s="1"/>
  <c r="A84" i="80" s="1"/>
  <c r="A85" i="80" s="1"/>
  <c r="A86" i="80" s="1"/>
  <c r="A87" i="80" s="1"/>
  <c r="A88" i="80" s="1"/>
  <c r="A89" i="80" s="1"/>
  <c r="A90" i="80" s="1"/>
  <c r="A91" i="80" s="1"/>
  <c r="A92" i="80" s="1"/>
  <c r="A93" i="80" s="1"/>
  <c r="A94" i="80" s="1"/>
  <c r="A95" i="80" s="1"/>
  <c r="A96" i="80" s="1"/>
  <c r="A97" i="80" s="1"/>
  <c r="A98" i="80" s="1"/>
  <c r="A99" i="80" s="1"/>
  <c r="A100" i="80" s="1"/>
  <c r="A101" i="80" s="1"/>
  <c r="A102" i="80" s="1"/>
  <c r="A103" i="80" s="1"/>
  <c r="A104" i="80" s="1"/>
  <c r="A105" i="80" s="1"/>
  <c r="A106" i="80" s="1"/>
  <c r="A107" i="80" s="1"/>
  <c r="A108" i="80" s="1"/>
  <c r="A109" i="80" s="1"/>
  <c r="A110" i="80" s="1"/>
  <c r="A111" i="80" s="1"/>
  <c r="A112" i="80" s="1"/>
  <c r="A113" i="80" s="1"/>
  <c r="A114" i="80" s="1"/>
  <c r="A115" i="80" s="1"/>
  <c r="A116" i="80" s="1"/>
  <c r="A117" i="80" s="1"/>
  <c r="A118" i="80" s="1"/>
  <c r="A119" i="80" s="1"/>
  <c r="A120" i="80" s="1"/>
  <c r="A121" i="80" s="1"/>
  <c r="A122" i="80" s="1"/>
  <c r="A123" i="80" s="1"/>
  <c r="A124" i="80" s="1"/>
  <c r="A125" i="80" s="1"/>
  <c r="A126" i="80" s="1"/>
  <c r="A127" i="80" s="1"/>
  <c r="A128" i="80" s="1"/>
  <c r="A129" i="80" s="1"/>
  <c r="A130" i="80" s="1"/>
  <c r="A131" i="80" s="1"/>
  <c r="A132" i="80" s="1"/>
  <c r="A133" i="80" s="1"/>
  <c r="A134" i="80" s="1"/>
  <c r="A135" i="80" s="1"/>
  <c r="A136" i="80" s="1"/>
  <c r="A137" i="80" s="1"/>
  <c r="A138" i="80" s="1"/>
  <c r="A139" i="80" s="1"/>
  <c r="A140" i="80" s="1"/>
  <c r="A141" i="80" s="1"/>
  <c r="A142" i="80" s="1"/>
  <c r="A143" i="80" s="1"/>
  <c r="A144" i="80" s="1"/>
  <c r="A145" i="80" s="1"/>
  <c r="A146" i="80" s="1"/>
  <c r="A147" i="80" s="1"/>
  <c r="A148" i="80" s="1"/>
  <c r="A149" i="80" s="1"/>
  <c r="A150" i="80" s="1"/>
  <c r="A151" i="80" s="1"/>
  <c r="A152" i="80" s="1"/>
  <c r="A153" i="80" s="1"/>
  <c r="A154" i="80" s="1"/>
  <c r="A155" i="80" s="1"/>
  <c r="A156" i="80" s="1"/>
  <c r="A157" i="80" s="1"/>
  <c r="A158" i="80" s="1"/>
  <c r="A159" i="80" s="1"/>
  <c r="A160" i="80" s="1"/>
  <c r="A161" i="80" s="1"/>
  <c r="A162" i="80" s="1"/>
  <c r="A163" i="80" s="1"/>
  <c r="A164" i="80" s="1"/>
  <c r="A165" i="80" s="1"/>
  <c r="A166" i="80" s="1"/>
  <c r="A167" i="80" s="1"/>
  <c r="A168" i="80" s="1"/>
  <c r="A169" i="80" s="1"/>
  <c r="A170" i="80" s="1"/>
  <c r="A171" i="80" s="1"/>
  <c r="A172" i="80" s="1"/>
  <c r="A173" i="80" s="1"/>
  <c r="A174" i="80" s="1"/>
  <c r="A175" i="80" s="1"/>
  <c r="A176" i="80" s="1"/>
  <c r="A177" i="80" s="1"/>
  <c r="A178" i="80" s="1"/>
  <c r="A179" i="80" s="1"/>
  <c r="A180" i="80" s="1"/>
  <c r="A181" i="80" s="1"/>
  <c r="A182" i="80" s="1"/>
  <c r="A183" i="80" s="1"/>
  <c r="A184" i="80" s="1"/>
  <c r="A185" i="80" s="1"/>
  <c r="A186" i="80" s="1"/>
  <c r="A187" i="80" s="1"/>
  <c r="A188" i="80" s="1"/>
  <c r="A189" i="80" s="1"/>
  <c r="A190" i="80" s="1"/>
  <c r="A191" i="80" s="1"/>
  <c r="A192" i="80" s="1"/>
  <c r="A193" i="80" s="1"/>
  <c r="A194" i="80" s="1"/>
  <c r="A195" i="80" s="1"/>
  <c r="A196" i="80" s="1"/>
  <c r="A197" i="80" s="1"/>
  <c r="A198" i="80" s="1"/>
  <c r="A199" i="80" s="1"/>
  <c r="A200" i="80" s="1"/>
  <c r="A201" i="80" s="1"/>
  <c r="A202" i="80" s="1"/>
  <c r="A203" i="80" s="1"/>
  <c r="A204" i="80" s="1"/>
  <c r="A205" i="80" s="1"/>
  <c r="A206" i="80" s="1"/>
  <c r="A207" i="80" s="1"/>
  <c r="A208" i="80" s="1"/>
  <c r="A209" i="80" s="1"/>
  <c r="A210" i="80" s="1"/>
  <c r="A211" i="80" s="1"/>
  <c r="A212" i="80" s="1"/>
  <c r="A213" i="80" s="1"/>
  <c r="A214" i="80" s="1"/>
  <c r="A215" i="80" s="1"/>
  <c r="A216" i="80" s="1"/>
  <c r="A217" i="80" s="1"/>
  <c r="A218" i="80" s="1"/>
  <c r="A219" i="80" s="1"/>
  <c r="A220" i="80" s="1"/>
  <c r="A221" i="80" s="1"/>
  <c r="A222" i="80" s="1"/>
  <c r="A223" i="80" s="1"/>
  <c r="A224" i="80" s="1"/>
  <c r="A225" i="80" s="1"/>
  <c r="A226" i="80" s="1"/>
  <c r="A227" i="80" s="1"/>
  <c r="A228" i="80" s="1"/>
  <c r="A229" i="80" s="1"/>
  <c r="A230" i="80" s="1"/>
  <c r="A231" i="80" s="1"/>
  <c r="A232" i="80" s="1"/>
  <c r="A233" i="80" s="1"/>
  <c r="A234" i="80" s="1"/>
  <c r="A235" i="80" s="1"/>
  <c r="A236" i="80" s="1"/>
  <c r="A237" i="80" s="1"/>
  <c r="A238" i="80" s="1"/>
  <c r="A239" i="80" s="1"/>
  <c r="A240" i="80" s="1"/>
  <c r="A241" i="80" s="1"/>
  <c r="A242" i="80" s="1"/>
  <c r="A243" i="80" s="1"/>
  <c r="A244" i="80" s="1"/>
  <c r="A245" i="80" s="1"/>
  <c r="A246" i="80" s="1"/>
  <c r="A247" i="80" s="1"/>
  <c r="A248" i="80" s="1"/>
  <c r="A249" i="80" s="1"/>
  <c r="A250" i="80" s="1"/>
  <c r="A251" i="80" s="1"/>
  <c r="A252" i="80" s="1"/>
  <c r="A253" i="80" s="1"/>
  <c r="A254" i="80" s="1"/>
  <c r="A255" i="80" s="1"/>
  <c r="A256" i="80" s="1"/>
  <c r="A257" i="80" s="1"/>
  <c r="A258" i="80" s="1"/>
  <c r="A259" i="80" s="1"/>
  <c r="A260" i="80" s="1"/>
  <c r="A261" i="80" s="1"/>
  <c r="A262" i="80" s="1"/>
  <c r="A263" i="80" s="1"/>
  <c r="A264" i="80" s="1"/>
  <c r="A265" i="80" s="1"/>
  <c r="A266" i="80" s="1"/>
  <c r="A267" i="80" s="1"/>
  <c r="A268" i="80" s="1"/>
  <c r="A269" i="80" s="1"/>
  <c r="A270" i="80" s="1"/>
  <c r="A271" i="80" s="1"/>
  <c r="A272" i="80" s="1"/>
  <c r="A273" i="80" s="1"/>
  <c r="A274" i="80" s="1"/>
  <c r="A275" i="80" s="1"/>
  <c r="A276" i="80" s="1"/>
  <c r="A277" i="80" s="1"/>
  <c r="A278" i="80" s="1"/>
  <c r="A279" i="80" s="1"/>
  <c r="A280" i="80" s="1"/>
  <c r="A281" i="80" s="1"/>
  <c r="A282" i="80" s="1"/>
  <c r="A283" i="80" s="1"/>
  <c r="A284" i="80" s="1"/>
  <c r="A285" i="80" s="1"/>
  <c r="A286" i="80" s="1"/>
  <c r="A287" i="80" s="1"/>
  <c r="A288" i="80" s="1"/>
  <c r="A289" i="80" s="1"/>
  <c r="A290" i="80" s="1"/>
  <c r="A291" i="80" s="1"/>
  <c r="A292" i="80" s="1"/>
  <c r="A293" i="80" s="1"/>
  <c r="A294" i="80" s="1"/>
  <c r="A295" i="80" s="1"/>
  <c r="A296" i="80" s="1"/>
  <c r="A297" i="80" s="1"/>
  <c r="A298" i="80" s="1"/>
  <c r="A299" i="80" s="1"/>
  <c r="A300" i="80" s="1"/>
  <c r="A301" i="80" s="1"/>
  <c r="A302" i="80" s="1"/>
  <c r="A303" i="80" s="1"/>
  <c r="A304" i="80" s="1"/>
  <c r="A305" i="80" s="1"/>
  <c r="A306" i="80" s="1"/>
  <c r="A307" i="80" s="1"/>
  <c r="A308" i="80" s="1"/>
  <c r="A309" i="80" s="1"/>
  <c r="A310" i="80" s="1"/>
  <c r="A311" i="80" s="1"/>
  <c r="A312" i="80" s="1"/>
  <c r="A313" i="80" s="1"/>
  <c r="A314" i="80" s="1"/>
  <c r="A315" i="80" s="1"/>
  <c r="A316" i="80" s="1"/>
  <c r="A317" i="80" s="1"/>
  <c r="A318" i="80" s="1"/>
  <c r="A319" i="80" s="1"/>
  <c r="A320" i="80" s="1"/>
  <c r="A321" i="80" s="1"/>
  <c r="A322" i="80" s="1"/>
  <c r="A323" i="80" s="1"/>
  <c r="A324" i="80" s="1"/>
  <c r="A325" i="80" s="1"/>
  <c r="A326" i="80" s="1"/>
  <c r="A327" i="80" s="1"/>
  <c r="A328" i="80" s="1"/>
  <c r="A329" i="80" s="1"/>
  <c r="A330" i="80" s="1"/>
  <c r="A331" i="80" s="1"/>
  <c r="A332" i="80" s="1"/>
  <c r="A333" i="80" s="1"/>
  <c r="A334" i="80" s="1"/>
  <c r="A335" i="80" s="1"/>
  <c r="A336" i="80" s="1"/>
  <c r="A337" i="80" s="1"/>
  <c r="A338" i="80" s="1"/>
  <c r="A339" i="80" s="1"/>
  <c r="A340" i="80" s="1"/>
  <c r="A341" i="80" s="1"/>
  <c r="A342" i="80" s="1"/>
  <c r="A343" i="80" s="1"/>
  <c r="A344" i="80" s="1"/>
  <c r="A345" i="80" s="1"/>
  <c r="A346" i="80" s="1"/>
  <c r="A347" i="80" s="1"/>
  <c r="A348" i="80" s="1"/>
  <c r="A349" i="80" s="1"/>
  <c r="A350" i="80" s="1"/>
  <c r="A351" i="80" s="1"/>
  <c r="A352" i="80" s="1"/>
  <c r="A353" i="80" s="1"/>
  <c r="A354" i="80" s="1"/>
  <c r="A355" i="80" s="1"/>
  <c r="A356" i="80" s="1"/>
  <c r="A357" i="80" s="1"/>
  <c r="A358" i="80" s="1"/>
  <c r="A359" i="80" s="1"/>
  <c r="A360" i="80" s="1"/>
  <c r="A361" i="80" s="1"/>
  <c r="A362" i="80" s="1"/>
  <c r="A363" i="80" s="1"/>
  <c r="A364" i="80" s="1"/>
  <c r="A365" i="80" s="1"/>
  <c r="A366" i="80" s="1"/>
  <c r="A367" i="80" s="1"/>
  <c r="A368" i="80" s="1"/>
  <c r="A369" i="80" s="1"/>
  <c r="A370" i="80" s="1"/>
  <c r="A7" i="80"/>
  <c r="K6" i="80"/>
  <c r="C7" i="80"/>
  <c r="K7" i="80" s="1"/>
  <c r="D370" i="80"/>
  <c r="D369" i="80"/>
  <c r="D368" i="80"/>
  <c r="D367" i="80"/>
  <c r="D366" i="80"/>
  <c r="D365" i="80"/>
  <c r="D364" i="80"/>
  <c r="D363" i="80"/>
  <c r="D362" i="80"/>
  <c r="D361" i="80"/>
  <c r="D360" i="80"/>
  <c r="D359" i="80"/>
  <c r="D358" i="80"/>
  <c r="D357" i="80"/>
  <c r="D356" i="80"/>
  <c r="D355" i="80"/>
  <c r="D354" i="80"/>
  <c r="D353" i="80"/>
  <c r="D352" i="80"/>
  <c r="D351" i="80"/>
  <c r="D350" i="80"/>
  <c r="D349" i="80"/>
  <c r="D348" i="80"/>
  <c r="D347" i="80"/>
  <c r="D346" i="80"/>
  <c r="D345" i="80"/>
  <c r="D344" i="80"/>
  <c r="D343" i="80"/>
  <c r="D342" i="80"/>
  <c r="D341" i="80"/>
  <c r="D340" i="80"/>
  <c r="D339" i="80"/>
  <c r="D338" i="80"/>
  <c r="D337" i="80"/>
  <c r="D336" i="80"/>
  <c r="D335" i="80"/>
  <c r="D334" i="80"/>
  <c r="D333" i="80"/>
  <c r="D332" i="80"/>
  <c r="D331" i="80"/>
  <c r="D330" i="80"/>
  <c r="D329" i="80"/>
  <c r="D328" i="80"/>
  <c r="D327" i="80"/>
  <c r="D326" i="80"/>
  <c r="D325" i="80"/>
  <c r="D324" i="80"/>
  <c r="D323" i="80"/>
  <c r="D322" i="80"/>
  <c r="D321" i="80"/>
  <c r="D320" i="80"/>
  <c r="D319" i="80"/>
  <c r="D318" i="80"/>
  <c r="D317" i="80"/>
  <c r="D316" i="80"/>
  <c r="D315" i="80"/>
  <c r="D314" i="80"/>
  <c r="D313" i="80"/>
  <c r="D312" i="80"/>
  <c r="D311" i="80"/>
  <c r="D310" i="80"/>
  <c r="D309" i="80"/>
  <c r="D308" i="80"/>
  <c r="D307" i="80"/>
  <c r="D306" i="80"/>
  <c r="D305" i="80"/>
  <c r="D304" i="80"/>
  <c r="D303" i="80"/>
  <c r="D302" i="80"/>
  <c r="D301" i="80"/>
  <c r="D300" i="80"/>
  <c r="D299" i="80"/>
  <c r="D298" i="80"/>
  <c r="D297" i="80"/>
  <c r="D296" i="80"/>
  <c r="D295" i="80"/>
  <c r="D294" i="80"/>
  <c r="D293" i="80"/>
  <c r="D292" i="80"/>
  <c r="D291" i="80"/>
  <c r="D290" i="80"/>
  <c r="D289" i="80"/>
  <c r="D288" i="80"/>
  <c r="D287" i="80"/>
  <c r="D286" i="80"/>
  <c r="D285" i="80"/>
  <c r="D284" i="80"/>
  <c r="D283" i="80"/>
  <c r="D282" i="80"/>
  <c r="D281" i="80"/>
  <c r="D280" i="80"/>
  <c r="D279" i="80"/>
  <c r="D278" i="80"/>
  <c r="D277" i="80"/>
  <c r="D276" i="80"/>
  <c r="D275" i="80"/>
  <c r="D274" i="80"/>
  <c r="D273" i="80"/>
  <c r="D272" i="80"/>
  <c r="D271" i="80"/>
  <c r="D270" i="80"/>
  <c r="D269" i="80"/>
  <c r="D268" i="80"/>
  <c r="D267" i="80"/>
  <c r="D266" i="80"/>
  <c r="D265" i="80"/>
  <c r="D264" i="80"/>
  <c r="D263" i="80"/>
  <c r="D262" i="80"/>
  <c r="D261" i="80"/>
  <c r="D260" i="80"/>
  <c r="D259" i="80"/>
  <c r="D258" i="80"/>
  <c r="D257" i="80"/>
  <c r="D256" i="80"/>
  <c r="D255" i="80"/>
  <c r="D254" i="80"/>
  <c r="D253" i="80"/>
  <c r="D252" i="80"/>
  <c r="D251" i="80"/>
  <c r="D250" i="80"/>
  <c r="D249" i="80"/>
  <c r="D248" i="80"/>
  <c r="D247" i="80"/>
  <c r="D246" i="80"/>
  <c r="D245" i="80"/>
  <c r="D244" i="80"/>
  <c r="D243" i="80"/>
  <c r="D242" i="80"/>
  <c r="D241" i="80"/>
  <c r="D240" i="80"/>
  <c r="D239" i="80"/>
  <c r="D238" i="80"/>
  <c r="D237" i="80"/>
  <c r="D236" i="80"/>
  <c r="D235" i="80"/>
  <c r="D234" i="80"/>
  <c r="D233" i="80"/>
  <c r="D232" i="80"/>
  <c r="D231" i="80"/>
  <c r="D230" i="80"/>
  <c r="D229" i="80"/>
  <c r="D228" i="80"/>
  <c r="D227" i="80"/>
  <c r="D226" i="80"/>
  <c r="D225" i="80"/>
  <c r="D224" i="80"/>
  <c r="D223" i="80"/>
  <c r="D222" i="80"/>
  <c r="D221" i="80"/>
  <c r="D220" i="80"/>
  <c r="D219" i="80"/>
  <c r="D218" i="80"/>
  <c r="D217" i="80"/>
  <c r="D216" i="80"/>
  <c r="D215" i="80"/>
  <c r="D214" i="80"/>
  <c r="D213" i="80"/>
  <c r="D212" i="80"/>
  <c r="D211" i="80"/>
  <c r="D210" i="80"/>
  <c r="D209" i="80"/>
  <c r="D208" i="80"/>
  <c r="D207" i="80"/>
  <c r="D206" i="80"/>
  <c r="D205" i="80"/>
  <c r="D204" i="80"/>
  <c r="D203" i="80"/>
  <c r="D202" i="80"/>
  <c r="D201" i="80"/>
  <c r="D200" i="80"/>
  <c r="D199" i="80"/>
  <c r="D198" i="80"/>
  <c r="D197" i="80"/>
  <c r="D196" i="80"/>
  <c r="D195" i="80"/>
  <c r="D194" i="80"/>
  <c r="D193" i="80"/>
  <c r="D192" i="80"/>
  <c r="D191" i="80"/>
  <c r="D190" i="80"/>
  <c r="D189" i="80"/>
  <c r="D188" i="80"/>
  <c r="D187" i="80"/>
  <c r="D186" i="80"/>
  <c r="D185" i="80"/>
  <c r="D184" i="80"/>
  <c r="D183" i="80"/>
  <c r="D182" i="80"/>
  <c r="D181" i="80"/>
  <c r="D180" i="80"/>
  <c r="D179" i="80"/>
  <c r="D178" i="80"/>
  <c r="D177" i="80"/>
  <c r="D176" i="80"/>
  <c r="D175" i="80"/>
  <c r="D174" i="80"/>
  <c r="D173" i="80"/>
  <c r="D172" i="80"/>
  <c r="D171" i="80"/>
  <c r="D170" i="80"/>
  <c r="D169" i="80"/>
  <c r="D168" i="80"/>
  <c r="D167" i="80"/>
  <c r="D166" i="80"/>
  <c r="D165" i="80"/>
  <c r="D164" i="80"/>
  <c r="D163" i="80"/>
  <c r="D162" i="80"/>
  <c r="D161" i="80"/>
  <c r="D160" i="80"/>
  <c r="D159" i="80"/>
  <c r="D158" i="80"/>
  <c r="D157" i="80"/>
  <c r="D156" i="80"/>
  <c r="D155" i="80"/>
  <c r="D154" i="80"/>
  <c r="D153" i="80"/>
  <c r="D152" i="80"/>
  <c r="D151" i="80"/>
  <c r="D150" i="80"/>
  <c r="D149" i="80"/>
  <c r="D148" i="80"/>
  <c r="D147" i="80"/>
  <c r="D146" i="80"/>
  <c r="D145" i="80"/>
  <c r="D144" i="80"/>
  <c r="D143" i="80"/>
  <c r="D142" i="80"/>
  <c r="D141" i="80"/>
  <c r="D140" i="80"/>
  <c r="D139" i="80"/>
  <c r="D138" i="80"/>
  <c r="D137" i="80"/>
  <c r="D136" i="80"/>
  <c r="D135" i="80"/>
  <c r="D134" i="80"/>
  <c r="D133" i="80"/>
  <c r="D132" i="80"/>
  <c r="D131" i="80"/>
  <c r="D130" i="80"/>
  <c r="D129" i="80"/>
  <c r="D128" i="80"/>
  <c r="D127" i="80"/>
  <c r="D126" i="80"/>
  <c r="D125" i="80"/>
  <c r="D124" i="80"/>
  <c r="D123" i="80"/>
  <c r="D122" i="80"/>
  <c r="D121" i="80"/>
  <c r="D120" i="80"/>
  <c r="D119" i="80"/>
  <c r="D118" i="80"/>
  <c r="D117" i="80"/>
  <c r="D116" i="80"/>
  <c r="D115" i="80"/>
  <c r="D114" i="80"/>
  <c r="D113" i="80"/>
  <c r="D112" i="80"/>
  <c r="D111" i="80"/>
  <c r="D110" i="80"/>
  <c r="D109" i="80"/>
  <c r="D108" i="80"/>
  <c r="D107" i="80"/>
  <c r="D106" i="80"/>
  <c r="D105" i="80"/>
  <c r="D104" i="80"/>
  <c r="D103" i="80"/>
  <c r="D102" i="80"/>
  <c r="D101" i="80"/>
  <c r="D100" i="80"/>
  <c r="D99" i="80"/>
  <c r="D98" i="80"/>
  <c r="D97" i="80"/>
  <c r="D96" i="80"/>
  <c r="D95" i="80"/>
  <c r="D94" i="80"/>
  <c r="D93" i="80"/>
  <c r="D92" i="80"/>
  <c r="D91" i="80"/>
  <c r="D90" i="80"/>
  <c r="D89" i="80"/>
  <c r="D88" i="80"/>
  <c r="D87" i="80"/>
  <c r="D86" i="80"/>
  <c r="D85" i="80"/>
  <c r="D84" i="80"/>
  <c r="D83" i="80"/>
  <c r="D82" i="80"/>
  <c r="D81" i="80"/>
  <c r="D80" i="80"/>
  <c r="D79" i="80"/>
  <c r="D78" i="80"/>
  <c r="D77" i="80"/>
  <c r="D76" i="80"/>
  <c r="D75" i="80"/>
  <c r="D74" i="80"/>
  <c r="D73" i="80"/>
  <c r="D72" i="80"/>
  <c r="D71" i="80"/>
  <c r="D70" i="80"/>
  <c r="D69" i="80"/>
  <c r="D68" i="80"/>
  <c r="D67" i="80"/>
  <c r="D66" i="80"/>
  <c r="D65" i="80"/>
  <c r="D64" i="80"/>
  <c r="D63" i="80"/>
  <c r="D62" i="80"/>
  <c r="D61" i="80"/>
  <c r="D60" i="80"/>
  <c r="D59" i="80"/>
  <c r="D58" i="80"/>
  <c r="D57" i="80"/>
  <c r="D56" i="80"/>
  <c r="D55" i="80"/>
  <c r="D54" i="80"/>
  <c r="D53" i="80"/>
  <c r="D52" i="80"/>
  <c r="D51" i="80"/>
  <c r="D50" i="80"/>
  <c r="D49" i="80"/>
  <c r="D48" i="80"/>
  <c r="D47" i="80"/>
  <c r="D46" i="80"/>
  <c r="D45" i="80"/>
  <c r="D44" i="80"/>
  <c r="D43" i="80"/>
  <c r="D42" i="80"/>
  <c r="D41" i="80"/>
  <c r="D40" i="80"/>
  <c r="D39" i="80"/>
  <c r="D38" i="80"/>
  <c r="D37" i="80"/>
  <c r="D36" i="80"/>
  <c r="D35" i="80"/>
  <c r="D34" i="80"/>
  <c r="D33" i="80"/>
  <c r="D32" i="80"/>
  <c r="D31" i="80"/>
  <c r="D30" i="80"/>
  <c r="D29" i="80"/>
  <c r="D28" i="80"/>
  <c r="D27" i="80"/>
  <c r="D26" i="80"/>
  <c r="D25" i="80"/>
  <c r="D24" i="80"/>
  <c r="D23" i="80"/>
  <c r="D22" i="80"/>
  <c r="D21" i="80"/>
  <c r="D20" i="80"/>
  <c r="D19" i="80"/>
  <c r="D18" i="80"/>
  <c r="D17" i="80"/>
  <c r="D16" i="80"/>
  <c r="D15" i="80"/>
  <c r="D14" i="80"/>
  <c r="D13" i="80"/>
  <c r="D12" i="80"/>
  <c r="D11" i="80"/>
  <c r="D10" i="80"/>
  <c r="D9" i="80"/>
  <c r="D8" i="80"/>
  <c r="D7" i="80"/>
  <c r="D6" i="80"/>
  <c r="B370" i="80"/>
  <c r="B369" i="80"/>
  <c r="B368" i="80"/>
  <c r="B367" i="80"/>
  <c r="B366" i="80"/>
  <c r="B365" i="80"/>
  <c r="B364" i="80"/>
  <c r="B363" i="80"/>
  <c r="B362" i="80"/>
  <c r="B361" i="80"/>
  <c r="B360" i="80"/>
  <c r="B359" i="80"/>
  <c r="B358" i="80"/>
  <c r="B357" i="80"/>
  <c r="B356" i="80"/>
  <c r="B355" i="80"/>
  <c r="B354" i="80"/>
  <c r="B353" i="80"/>
  <c r="B352" i="80"/>
  <c r="B351" i="80"/>
  <c r="B350" i="80"/>
  <c r="B349" i="80"/>
  <c r="B348" i="80"/>
  <c r="B347" i="80"/>
  <c r="B346" i="80"/>
  <c r="B345" i="80"/>
  <c r="B344" i="80"/>
  <c r="B343" i="80"/>
  <c r="B342" i="80"/>
  <c r="B341" i="80"/>
  <c r="B340" i="80"/>
  <c r="B339" i="80"/>
  <c r="B338" i="80"/>
  <c r="B337" i="80"/>
  <c r="B336" i="80"/>
  <c r="B335" i="80"/>
  <c r="B334" i="80"/>
  <c r="B333" i="80"/>
  <c r="B332" i="80"/>
  <c r="B331" i="80"/>
  <c r="B330" i="80"/>
  <c r="B329" i="80"/>
  <c r="B328" i="80"/>
  <c r="B327" i="80"/>
  <c r="B326" i="80"/>
  <c r="B325" i="80"/>
  <c r="B324" i="80"/>
  <c r="B323" i="80"/>
  <c r="B322" i="80"/>
  <c r="B321" i="80"/>
  <c r="B320" i="80"/>
  <c r="B319" i="80"/>
  <c r="B318" i="80"/>
  <c r="B317" i="80"/>
  <c r="B316" i="80"/>
  <c r="B315" i="80"/>
  <c r="B314" i="80"/>
  <c r="B313" i="80"/>
  <c r="B312" i="80"/>
  <c r="B311" i="80"/>
  <c r="B310" i="80"/>
  <c r="B309" i="80"/>
  <c r="B308" i="80"/>
  <c r="B307" i="80"/>
  <c r="B306" i="80"/>
  <c r="B305" i="80"/>
  <c r="B304" i="80"/>
  <c r="B303" i="80"/>
  <c r="B302" i="80"/>
  <c r="B301" i="80"/>
  <c r="B300" i="80"/>
  <c r="B299" i="80"/>
  <c r="B298" i="80"/>
  <c r="B297" i="80"/>
  <c r="B296" i="80"/>
  <c r="B295" i="80"/>
  <c r="B294" i="80"/>
  <c r="B293" i="80"/>
  <c r="B292" i="80"/>
  <c r="B291" i="80"/>
  <c r="B290" i="80"/>
  <c r="B289" i="80"/>
  <c r="B288" i="80"/>
  <c r="B287" i="80"/>
  <c r="B286" i="80"/>
  <c r="B285" i="80"/>
  <c r="B284" i="80"/>
  <c r="B283" i="80"/>
  <c r="B282" i="80"/>
  <c r="B281" i="80"/>
  <c r="B280" i="80"/>
  <c r="B279" i="80"/>
  <c r="B278" i="80"/>
  <c r="B277" i="80"/>
  <c r="B276" i="80"/>
  <c r="B275" i="80"/>
  <c r="B274" i="80"/>
  <c r="B273" i="80"/>
  <c r="B272" i="80"/>
  <c r="B271" i="80"/>
  <c r="B270" i="80"/>
  <c r="B269" i="80"/>
  <c r="B268" i="80"/>
  <c r="B267" i="80"/>
  <c r="B266" i="80"/>
  <c r="B265" i="80"/>
  <c r="B264" i="80"/>
  <c r="B263" i="80"/>
  <c r="B262" i="80"/>
  <c r="B261" i="80"/>
  <c r="B260" i="80"/>
  <c r="B259" i="80"/>
  <c r="B258" i="80"/>
  <c r="B257" i="80"/>
  <c r="B256" i="80"/>
  <c r="B255" i="80"/>
  <c r="B254" i="80"/>
  <c r="B253" i="80"/>
  <c r="B252" i="80"/>
  <c r="B251" i="80"/>
  <c r="B250" i="80"/>
  <c r="B249" i="80"/>
  <c r="B248" i="80"/>
  <c r="B247" i="80"/>
  <c r="B246" i="80"/>
  <c r="B245" i="80"/>
  <c r="B244" i="80"/>
  <c r="B243" i="80"/>
  <c r="B242" i="80"/>
  <c r="B241" i="80"/>
  <c r="B240" i="80"/>
  <c r="B239" i="80"/>
  <c r="B238" i="80"/>
  <c r="B237" i="80"/>
  <c r="B236" i="80"/>
  <c r="B235" i="80"/>
  <c r="B234" i="80"/>
  <c r="B233" i="80"/>
  <c r="B232" i="80"/>
  <c r="B231" i="80"/>
  <c r="B230" i="80"/>
  <c r="B229" i="80"/>
  <c r="B228" i="80"/>
  <c r="B227" i="80"/>
  <c r="B226" i="80"/>
  <c r="B225" i="80"/>
  <c r="B224" i="80"/>
  <c r="B223" i="80"/>
  <c r="B222" i="80"/>
  <c r="B221" i="80"/>
  <c r="B220" i="80"/>
  <c r="B219" i="80"/>
  <c r="B218" i="80"/>
  <c r="B217" i="80"/>
  <c r="B216" i="80"/>
  <c r="B215" i="80"/>
  <c r="B214" i="80"/>
  <c r="B213" i="80"/>
  <c r="B212" i="80"/>
  <c r="B211" i="80"/>
  <c r="B210" i="80"/>
  <c r="B209" i="80"/>
  <c r="B208" i="80"/>
  <c r="B207" i="80"/>
  <c r="B206" i="80"/>
  <c r="B205" i="80"/>
  <c r="B204" i="80"/>
  <c r="B203" i="80"/>
  <c r="B202" i="80"/>
  <c r="B201" i="80"/>
  <c r="B200" i="80"/>
  <c r="B199" i="80"/>
  <c r="B198" i="80"/>
  <c r="B197" i="80"/>
  <c r="B196" i="80"/>
  <c r="B195" i="80"/>
  <c r="B194" i="80"/>
  <c r="B193" i="80"/>
  <c r="B192" i="80"/>
  <c r="B191" i="80"/>
  <c r="B190" i="80"/>
  <c r="B189" i="80"/>
  <c r="B188" i="80"/>
  <c r="B187" i="80"/>
  <c r="B186" i="80"/>
  <c r="B185" i="80"/>
  <c r="B184" i="80"/>
  <c r="B183" i="80"/>
  <c r="B182" i="80"/>
  <c r="B181" i="80"/>
  <c r="B180" i="80"/>
  <c r="B179" i="80"/>
  <c r="B178" i="80"/>
  <c r="B177" i="80"/>
  <c r="B176" i="80"/>
  <c r="B175" i="80"/>
  <c r="B174" i="80"/>
  <c r="B173" i="80"/>
  <c r="B172" i="80"/>
  <c r="B171" i="80"/>
  <c r="B170" i="80"/>
  <c r="B169" i="80"/>
  <c r="B168" i="80"/>
  <c r="B167" i="80"/>
  <c r="B166" i="80"/>
  <c r="B165" i="80"/>
  <c r="B164" i="80"/>
  <c r="B163" i="80"/>
  <c r="B162" i="80"/>
  <c r="B161" i="80"/>
  <c r="B160" i="80"/>
  <c r="B159" i="80"/>
  <c r="B158" i="80"/>
  <c r="B157" i="80"/>
  <c r="B156" i="80"/>
  <c r="B155" i="80"/>
  <c r="B154" i="80"/>
  <c r="B153" i="80"/>
  <c r="B152" i="80"/>
  <c r="B151" i="80"/>
  <c r="B150" i="80"/>
  <c r="B149" i="80"/>
  <c r="B148" i="80"/>
  <c r="B147" i="80"/>
  <c r="B146" i="80"/>
  <c r="B145" i="80"/>
  <c r="B144" i="80"/>
  <c r="B143" i="80"/>
  <c r="B142" i="80"/>
  <c r="B141" i="80"/>
  <c r="B140" i="80"/>
  <c r="B139" i="80"/>
  <c r="B138" i="80"/>
  <c r="B137" i="80"/>
  <c r="B136" i="80"/>
  <c r="B135" i="80"/>
  <c r="B134" i="80"/>
  <c r="B133" i="80"/>
  <c r="B132" i="80"/>
  <c r="B131" i="80"/>
  <c r="B130" i="80"/>
  <c r="B129" i="80"/>
  <c r="B128" i="80"/>
  <c r="B127" i="80"/>
  <c r="B126" i="80"/>
  <c r="B125" i="80"/>
  <c r="B124" i="80"/>
  <c r="B123" i="80"/>
  <c r="B122" i="80"/>
  <c r="B121" i="80"/>
  <c r="B120" i="80"/>
  <c r="B119" i="80"/>
  <c r="B118" i="80"/>
  <c r="B117" i="80"/>
  <c r="B116" i="80"/>
  <c r="B115" i="80"/>
  <c r="B114" i="80"/>
  <c r="B113" i="80"/>
  <c r="B112" i="80"/>
  <c r="B111" i="80"/>
  <c r="B110" i="80"/>
  <c r="B109" i="80"/>
  <c r="B108" i="80"/>
  <c r="B107" i="80"/>
  <c r="B106" i="80"/>
  <c r="B105" i="80"/>
  <c r="B104" i="80"/>
  <c r="B103" i="80"/>
  <c r="B102" i="80"/>
  <c r="B101" i="80"/>
  <c r="B100" i="80"/>
  <c r="B99" i="80"/>
  <c r="B98" i="80"/>
  <c r="B97" i="80"/>
  <c r="B96" i="80"/>
  <c r="B95" i="80"/>
  <c r="B94" i="80"/>
  <c r="B93" i="80"/>
  <c r="B92" i="80"/>
  <c r="B91" i="80"/>
  <c r="B90" i="80"/>
  <c r="B89" i="80"/>
  <c r="B88" i="80"/>
  <c r="B87" i="80"/>
  <c r="B86" i="80"/>
  <c r="B85" i="80"/>
  <c r="B84" i="80"/>
  <c r="B83" i="80"/>
  <c r="B82" i="80"/>
  <c r="B81" i="80"/>
  <c r="B80" i="80"/>
  <c r="B79" i="80"/>
  <c r="B78" i="80"/>
  <c r="B77" i="80"/>
  <c r="B76" i="80"/>
  <c r="B75" i="80"/>
  <c r="B74" i="80"/>
  <c r="B73" i="80"/>
  <c r="B72" i="80"/>
  <c r="B71" i="80"/>
  <c r="B70" i="80"/>
  <c r="B69" i="80"/>
  <c r="B68" i="80"/>
  <c r="B67" i="80"/>
  <c r="B66" i="80"/>
  <c r="B65" i="80"/>
  <c r="B64" i="80"/>
  <c r="B63" i="80"/>
  <c r="B62" i="80"/>
  <c r="B61" i="80"/>
  <c r="B60" i="80"/>
  <c r="B59" i="80"/>
  <c r="B58" i="80"/>
  <c r="B57" i="80"/>
  <c r="B56" i="80"/>
  <c r="B55" i="80"/>
  <c r="B54" i="80"/>
  <c r="B53" i="80"/>
  <c r="B52" i="80"/>
  <c r="B51" i="80"/>
  <c r="B50" i="80"/>
  <c r="B49" i="80"/>
  <c r="B48" i="80"/>
  <c r="B47" i="80"/>
  <c r="B46" i="80"/>
  <c r="B45" i="80"/>
  <c r="B44" i="80"/>
  <c r="B43" i="80"/>
  <c r="B42" i="80"/>
  <c r="B41" i="80"/>
  <c r="B40" i="80"/>
  <c r="B39" i="80"/>
  <c r="B38" i="80"/>
  <c r="B37" i="80"/>
  <c r="B36" i="80"/>
  <c r="B35" i="80"/>
  <c r="B34" i="80"/>
  <c r="B33" i="80"/>
  <c r="B32" i="80"/>
  <c r="B31" i="80"/>
  <c r="B30" i="80"/>
  <c r="B29" i="80"/>
  <c r="B28" i="80"/>
  <c r="B27" i="80"/>
  <c r="B26" i="80"/>
  <c r="B25" i="80"/>
  <c r="B24" i="80"/>
  <c r="B23" i="80"/>
  <c r="B22" i="80"/>
  <c r="B21" i="80"/>
  <c r="B20" i="80"/>
  <c r="B19" i="80"/>
  <c r="B18" i="80"/>
  <c r="B17" i="80"/>
  <c r="B16" i="80"/>
  <c r="B15" i="80"/>
  <c r="B14" i="80"/>
  <c r="B13" i="80"/>
  <c r="B12" i="80"/>
  <c r="B11" i="80"/>
  <c r="B10" i="80"/>
  <c r="B9" i="80"/>
  <c r="B8" i="80"/>
  <c r="B7" i="80"/>
  <c r="B6" i="80"/>
  <c r="O59" i="7"/>
  <c r="A8" i="79"/>
  <c r="A9" i="79" s="1"/>
  <c r="A10" i="79" s="1"/>
  <c r="A11" i="79" s="1"/>
  <c r="A12" i="79" s="1"/>
  <c r="A13" i="79" s="1"/>
  <c r="A14" i="79" s="1"/>
  <c r="A15" i="79" s="1"/>
  <c r="A16" i="79" s="1"/>
  <c r="A17" i="79" s="1"/>
  <c r="A18" i="79" s="1"/>
  <c r="A19" i="79" s="1"/>
  <c r="A20" i="79" s="1"/>
  <c r="A21" i="79" s="1"/>
  <c r="A22" i="79" s="1"/>
  <c r="A23" i="79" s="1"/>
  <c r="A24" i="79" s="1"/>
  <c r="A25" i="79" s="1"/>
  <c r="A26" i="79" s="1"/>
  <c r="A27" i="79" s="1"/>
  <c r="A28" i="79" s="1"/>
  <c r="A29" i="79" s="1"/>
  <c r="A30" i="79" s="1"/>
  <c r="A31" i="79" s="1"/>
  <c r="A32" i="79" s="1"/>
  <c r="A33" i="79" s="1"/>
  <c r="A34" i="79" s="1"/>
  <c r="A35" i="79" s="1"/>
  <c r="A36" i="79" s="1"/>
  <c r="A37" i="79" s="1"/>
  <c r="A38" i="79" s="1"/>
  <c r="A39" i="79" s="1"/>
  <c r="A40" i="79" s="1"/>
  <c r="A41" i="79" s="1"/>
  <c r="A42" i="79" s="1"/>
  <c r="A43" i="79" s="1"/>
  <c r="A44" i="79" s="1"/>
  <c r="A45" i="79" s="1"/>
  <c r="A46" i="79" s="1"/>
  <c r="A47" i="79" s="1"/>
  <c r="A48" i="79" s="1"/>
  <c r="A49" i="79" s="1"/>
  <c r="A50" i="79" s="1"/>
  <c r="A51" i="79" s="1"/>
  <c r="A52" i="79" s="1"/>
  <c r="A53" i="79" s="1"/>
  <c r="A54" i="79" s="1"/>
  <c r="A55" i="79" s="1"/>
  <c r="A56" i="79" s="1"/>
  <c r="A57" i="79" s="1"/>
  <c r="A58" i="79" s="1"/>
  <c r="A59" i="79" s="1"/>
  <c r="A60" i="79" s="1"/>
  <c r="A61" i="79" s="1"/>
  <c r="A62" i="79" s="1"/>
  <c r="A63" i="79" s="1"/>
  <c r="A64" i="79" s="1"/>
  <c r="A65" i="79" s="1"/>
  <c r="A66" i="79" s="1"/>
  <c r="A67" i="79" s="1"/>
  <c r="A68" i="79" s="1"/>
  <c r="A69" i="79" s="1"/>
  <c r="A70" i="79" s="1"/>
  <c r="A71" i="79" s="1"/>
  <c r="A72" i="79" s="1"/>
  <c r="A73" i="79" s="1"/>
  <c r="A74" i="79" s="1"/>
  <c r="A75" i="79" s="1"/>
  <c r="A76" i="79" s="1"/>
  <c r="A77" i="79" s="1"/>
  <c r="A78" i="79" s="1"/>
  <c r="A79" i="79" s="1"/>
  <c r="A80" i="79" s="1"/>
  <c r="A81" i="79" s="1"/>
  <c r="A82" i="79" s="1"/>
  <c r="A83" i="79" s="1"/>
  <c r="A84" i="79" s="1"/>
  <c r="A85" i="79" s="1"/>
  <c r="A86" i="79" s="1"/>
  <c r="A87" i="79" s="1"/>
  <c r="A88" i="79" s="1"/>
  <c r="A89" i="79" s="1"/>
  <c r="A90" i="79" s="1"/>
  <c r="A91" i="79" s="1"/>
  <c r="A92" i="79" s="1"/>
  <c r="A93" i="79" s="1"/>
  <c r="A94" i="79" s="1"/>
  <c r="A95" i="79" s="1"/>
  <c r="A96" i="79" s="1"/>
  <c r="A97" i="79" s="1"/>
  <c r="A98" i="79" s="1"/>
  <c r="A99" i="79" s="1"/>
  <c r="A100" i="79" s="1"/>
  <c r="A101" i="79" s="1"/>
  <c r="A102" i="79" s="1"/>
  <c r="A103" i="79" s="1"/>
  <c r="A104" i="79" s="1"/>
  <c r="A105" i="79" s="1"/>
  <c r="A106" i="79" s="1"/>
  <c r="A107" i="79" s="1"/>
  <c r="A108" i="79" s="1"/>
  <c r="A109" i="79" s="1"/>
  <c r="A110" i="79" s="1"/>
  <c r="A111" i="79" s="1"/>
  <c r="A112" i="79" s="1"/>
  <c r="A113" i="79" s="1"/>
  <c r="A114" i="79" s="1"/>
  <c r="A115" i="79" s="1"/>
  <c r="A116" i="79" s="1"/>
  <c r="A117" i="79" s="1"/>
  <c r="A118" i="79" s="1"/>
  <c r="A119" i="79" s="1"/>
  <c r="A120" i="79" s="1"/>
  <c r="A121" i="79" s="1"/>
  <c r="A122" i="79" s="1"/>
  <c r="A123" i="79" s="1"/>
  <c r="A124" i="79" s="1"/>
  <c r="A125" i="79" s="1"/>
  <c r="A126" i="79" s="1"/>
  <c r="A127" i="79" s="1"/>
  <c r="A128" i="79" s="1"/>
  <c r="A129" i="79" s="1"/>
  <c r="A130" i="79" s="1"/>
  <c r="A131" i="79" s="1"/>
  <c r="A132" i="79" s="1"/>
  <c r="A133" i="79" s="1"/>
  <c r="A134" i="79" s="1"/>
  <c r="A135" i="79" s="1"/>
  <c r="A136" i="79" s="1"/>
  <c r="A137" i="79" s="1"/>
  <c r="A138" i="79" s="1"/>
  <c r="A139" i="79" s="1"/>
  <c r="A140" i="79" s="1"/>
  <c r="A141" i="79" s="1"/>
  <c r="A142" i="79" s="1"/>
  <c r="A143" i="79" s="1"/>
  <c r="A144" i="79" s="1"/>
  <c r="A145" i="79" s="1"/>
  <c r="A146" i="79" s="1"/>
  <c r="A147" i="79" s="1"/>
  <c r="A148" i="79" s="1"/>
  <c r="A149" i="79" s="1"/>
  <c r="A150" i="79" s="1"/>
  <c r="A151" i="79" s="1"/>
  <c r="A152" i="79" s="1"/>
  <c r="A153" i="79" s="1"/>
  <c r="A154" i="79" s="1"/>
  <c r="A155" i="79" s="1"/>
  <c r="A156" i="79" s="1"/>
  <c r="A157" i="79" s="1"/>
  <c r="A158" i="79" s="1"/>
  <c r="A159" i="79" s="1"/>
  <c r="A160" i="79" s="1"/>
  <c r="A161" i="79" s="1"/>
  <c r="A162" i="79" s="1"/>
  <c r="A163" i="79" s="1"/>
  <c r="A164" i="79" s="1"/>
  <c r="A165" i="79" s="1"/>
  <c r="A166" i="79" s="1"/>
  <c r="A167" i="79" s="1"/>
  <c r="A168" i="79" s="1"/>
  <c r="A169" i="79" s="1"/>
  <c r="A170" i="79" s="1"/>
  <c r="A171" i="79" s="1"/>
  <c r="A172" i="79" s="1"/>
  <c r="A173" i="79" s="1"/>
  <c r="A174" i="79" s="1"/>
  <c r="A175" i="79" s="1"/>
  <c r="A176" i="79" s="1"/>
  <c r="A177" i="79" s="1"/>
  <c r="A178" i="79" s="1"/>
  <c r="A179" i="79" s="1"/>
  <c r="A180" i="79" s="1"/>
  <c r="A181" i="79" s="1"/>
  <c r="A182" i="79" s="1"/>
  <c r="A183" i="79" s="1"/>
  <c r="A184" i="79" s="1"/>
  <c r="A185" i="79" s="1"/>
  <c r="A186" i="79" s="1"/>
  <c r="A187" i="79" s="1"/>
  <c r="A188" i="79" s="1"/>
  <c r="A189" i="79" s="1"/>
  <c r="A190" i="79" s="1"/>
  <c r="A191" i="79" s="1"/>
  <c r="A192" i="79" s="1"/>
  <c r="A193" i="79" s="1"/>
  <c r="A194" i="79" s="1"/>
  <c r="A195" i="79" s="1"/>
  <c r="A196" i="79" s="1"/>
  <c r="A197" i="79" s="1"/>
  <c r="A198" i="79" s="1"/>
  <c r="A199" i="79" s="1"/>
  <c r="A200" i="79" s="1"/>
  <c r="A201" i="79" s="1"/>
  <c r="A202" i="79" s="1"/>
  <c r="A203" i="79" s="1"/>
  <c r="A204" i="79" s="1"/>
  <c r="A205" i="79" s="1"/>
  <c r="A206" i="79" s="1"/>
  <c r="A207" i="79" s="1"/>
  <c r="A208" i="79" s="1"/>
  <c r="A209" i="79" s="1"/>
  <c r="A210" i="79" s="1"/>
  <c r="A211" i="79" s="1"/>
  <c r="A212" i="79" s="1"/>
  <c r="A213" i="79" s="1"/>
  <c r="A214" i="79" s="1"/>
  <c r="A215" i="79" s="1"/>
  <c r="A216" i="79" s="1"/>
  <c r="A217" i="79" s="1"/>
  <c r="A218" i="79" s="1"/>
  <c r="A219" i="79" s="1"/>
  <c r="A220" i="79" s="1"/>
  <c r="A221" i="79" s="1"/>
  <c r="A222" i="79" s="1"/>
  <c r="A223" i="79" s="1"/>
  <c r="A224" i="79" s="1"/>
  <c r="A225" i="79" s="1"/>
  <c r="A226" i="79" s="1"/>
  <c r="A227" i="79" s="1"/>
  <c r="A228" i="79" s="1"/>
  <c r="A229" i="79" s="1"/>
  <c r="A230" i="79" s="1"/>
  <c r="A231" i="79" s="1"/>
  <c r="A232" i="79" s="1"/>
  <c r="A233" i="79" s="1"/>
  <c r="A234" i="79" s="1"/>
  <c r="A235" i="79" s="1"/>
  <c r="A236" i="79" s="1"/>
  <c r="A237" i="79" s="1"/>
  <c r="A238" i="79" s="1"/>
  <c r="A239" i="79" s="1"/>
  <c r="A240" i="79" s="1"/>
  <c r="A241" i="79" s="1"/>
  <c r="A242" i="79" s="1"/>
  <c r="A243" i="79" s="1"/>
  <c r="A244" i="79" s="1"/>
  <c r="A245" i="79" s="1"/>
  <c r="A246" i="79" s="1"/>
  <c r="A247" i="79" s="1"/>
  <c r="A248" i="79" s="1"/>
  <c r="A249" i="79" s="1"/>
  <c r="A250" i="79" s="1"/>
  <c r="A251" i="79" s="1"/>
  <c r="A252" i="79" s="1"/>
  <c r="A253" i="79" s="1"/>
  <c r="A254" i="79" s="1"/>
  <c r="A255" i="79" s="1"/>
  <c r="A256" i="79" s="1"/>
  <c r="A257" i="79" s="1"/>
  <c r="A258" i="79" s="1"/>
  <c r="A259" i="79" s="1"/>
  <c r="A260" i="79" s="1"/>
  <c r="A261" i="79" s="1"/>
  <c r="A262" i="79" s="1"/>
  <c r="A263" i="79" s="1"/>
  <c r="A264" i="79" s="1"/>
  <c r="A265" i="79" s="1"/>
  <c r="A266" i="79" s="1"/>
  <c r="A267" i="79" s="1"/>
  <c r="A268" i="79" s="1"/>
  <c r="A269" i="79" s="1"/>
  <c r="A270" i="79" s="1"/>
  <c r="A271" i="79" s="1"/>
  <c r="A272" i="79" s="1"/>
  <c r="A273" i="79" s="1"/>
  <c r="A274" i="79" s="1"/>
  <c r="A275" i="79" s="1"/>
  <c r="A276" i="79" s="1"/>
  <c r="A277" i="79" s="1"/>
  <c r="A278" i="79" s="1"/>
  <c r="A279" i="79" s="1"/>
  <c r="A280" i="79" s="1"/>
  <c r="A281" i="79" s="1"/>
  <c r="A282" i="79" s="1"/>
  <c r="A283" i="79" s="1"/>
  <c r="A284" i="79" s="1"/>
  <c r="A285" i="79" s="1"/>
  <c r="A286" i="79" s="1"/>
  <c r="A287" i="79" s="1"/>
  <c r="A288" i="79" s="1"/>
  <c r="A289" i="79" s="1"/>
  <c r="A290" i="79" s="1"/>
  <c r="A291" i="79" s="1"/>
  <c r="A292" i="79" s="1"/>
  <c r="A293" i="79" s="1"/>
  <c r="A294" i="79" s="1"/>
  <c r="A295" i="79" s="1"/>
  <c r="A296" i="79" s="1"/>
  <c r="A297" i="79" s="1"/>
  <c r="A298" i="79" s="1"/>
  <c r="A299" i="79" s="1"/>
  <c r="A300" i="79" s="1"/>
  <c r="A301" i="79" s="1"/>
  <c r="A302" i="79" s="1"/>
  <c r="A303" i="79" s="1"/>
  <c r="A304" i="79" s="1"/>
  <c r="A305" i="79" s="1"/>
  <c r="A306" i="79" s="1"/>
  <c r="A307" i="79" s="1"/>
  <c r="A308" i="79" s="1"/>
  <c r="A309" i="79" s="1"/>
  <c r="A310" i="79" s="1"/>
  <c r="A311" i="79" s="1"/>
  <c r="A312" i="79" s="1"/>
  <c r="A313" i="79" s="1"/>
  <c r="A314" i="79" s="1"/>
  <c r="A315" i="79" s="1"/>
  <c r="A316" i="79" s="1"/>
  <c r="A317" i="79" s="1"/>
  <c r="A318" i="79" s="1"/>
  <c r="A319" i="79" s="1"/>
  <c r="A320" i="79" s="1"/>
  <c r="A321" i="79" s="1"/>
  <c r="A322" i="79" s="1"/>
  <c r="A323" i="79" s="1"/>
  <c r="A324" i="79" s="1"/>
  <c r="A325" i="79" s="1"/>
  <c r="A326" i="79" s="1"/>
  <c r="A327" i="79" s="1"/>
  <c r="A328" i="79" s="1"/>
  <c r="A329" i="79" s="1"/>
  <c r="A330" i="79" s="1"/>
  <c r="A331" i="79" s="1"/>
  <c r="A332" i="79" s="1"/>
  <c r="A333" i="79" s="1"/>
  <c r="A334" i="79" s="1"/>
  <c r="A335" i="79" s="1"/>
  <c r="A336" i="79" s="1"/>
  <c r="A337" i="79" s="1"/>
  <c r="A338" i="79" s="1"/>
  <c r="A339" i="79" s="1"/>
  <c r="A340" i="79" s="1"/>
  <c r="A341" i="79" s="1"/>
  <c r="A342" i="79" s="1"/>
  <c r="A343" i="79" s="1"/>
  <c r="A344" i="79" s="1"/>
  <c r="A345" i="79" s="1"/>
  <c r="A346" i="79" s="1"/>
  <c r="A347" i="79" s="1"/>
  <c r="A348" i="79" s="1"/>
  <c r="A349" i="79" s="1"/>
  <c r="A350" i="79" s="1"/>
  <c r="A351" i="79" s="1"/>
  <c r="A352" i="79" s="1"/>
  <c r="A353" i="79" s="1"/>
  <c r="A354" i="79" s="1"/>
  <c r="A355" i="79" s="1"/>
  <c r="A356" i="79" s="1"/>
  <c r="A357" i="79" s="1"/>
  <c r="A358" i="79" s="1"/>
  <c r="A359" i="79" s="1"/>
  <c r="A360" i="79" s="1"/>
  <c r="A361" i="79" s="1"/>
  <c r="A362" i="79" s="1"/>
  <c r="A363" i="79" s="1"/>
  <c r="A364" i="79" s="1"/>
  <c r="A365" i="79" s="1"/>
  <c r="A366" i="79" s="1"/>
  <c r="A367" i="79" s="1"/>
  <c r="A368" i="79" s="1"/>
  <c r="A369" i="79" s="1"/>
  <c r="A370" i="79" s="1"/>
  <c r="A7" i="79"/>
  <c r="K6" i="79"/>
  <c r="C7" i="79"/>
  <c r="K7" i="79" s="1"/>
  <c r="D370" i="79"/>
  <c r="D369" i="79"/>
  <c r="D368" i="79"/>
  <c r="D367" i="79"/>
  <c r="D366" i="79"/>
  <c r="D365" i="79"/>
  <c r="D364" i="79"/>
  <c r="D363" i="79"/>
  <c r="D362" i="79"/>
  <c r="D361" i="79"/>
  <c r="D360" i="79"/>
  <c r="D359" i="79"/>
  <c r="D358" i="79"/>
  <c r="D357" i="79"/>
  <c r="D356" i="79"/>
  <c r="D355" i="79"/>
  <c r="D354" i="79"/>
  <c r="D353" i="79"/>
  <c r="D352" i="79"/>
  <c r="D351" i="79"/>
  <c r="D350" i="79"/>
  <c r="D349" i="79"/>
  <c r="D348" i="79"/>
  <c r="D347" i="79"/>
  <c r="D346" i="79"/>
  <c r="D345" i="79"/>
  <c r="D344" i="79"/>
  <c r="D343" i="79"/>
  <c r="D342" i="79"/>
  <c r="D341" i="79"/>
  <c r="D340" i="79"/>
  <c r="D339" i="79"/>
  <c r="D338" i="79"/>
  <c r="D337" i="79"/>
  <c r="D336" i="79"/>
  <c r="D335" i="79"/>
  <c r="D334" i="79"/>
  <c r="D333" i="79"/>
  <c r="D332" i="79"/>
  <c r="D331" i="79"/>
  <c r="D330" i="79"/>
  <c r="D329" i="79"/>
  <c r="D328" i="79"/>
  <c r="D327" i="79"/>
  <c r="D326" i="79"/>
  <c r="D325" i="79"/>
  <c r="D324" i="79"/>
  <c r="D323" i="79"/>
  <c r="D322" i="79"/>
  <c r="D321" i="79"/>
  <c r="D320" i="79"/>
  <c r="D319" i="79"/>
  <c r="D318" i="79"/>
  <c r="D317" i="79"/>
  <c r="D316" i="79"/>
  <c r="D315" i="79"/>
  <c r="D314" i="79"/>
  <c r="D313" i="79"/>
  <c r="D312" i="79"/>
  <c r="D311" i="79"/>
  <c r="D310" i="79"/>
  <c r="D309" i="79"/>
  <c r="D308" i="79"/>
  <c r="D307" i="79"/>
  <c r="D306" i="79"/>
  <c r="D305" i="79"/>
  <c r="F305" i="79" s="1"/>
  <c r="D304" i="79"/>
  <c r="F304" i="79" s="1"/>
  <c r="D303" i="79"/>
  <c r="F303" i="79" s="1"/>
  <c r="D302" i="79"/>
  <c r="F302" i="79" s="1"/>
  <c r="D301" i="79"/>
  <c r="F301" i="79" s="1"/>
  <c r="D300" i="79"/>
  <c r="F300" i="79" s="1"/>
  <c r="D299" i="79"/>
  <c r="F299" i="79" s="1"/>
  <c r="D298" i="79"/>
  <c r="F298" i="79" s="1"/>
  <c r="D297" i="79"/>
  <c r="F297" i="79" s="1"/>
  <c r="D296" i="79"/>
  <c r="F296" i="79" s="1"/>
  <c r="D295" i="79"/>
  <c r="F295" i="79" s="1"/>
  <c r="D294" i="79"/>
  <c r="F294" i="79" s="1"/>
  <c r="D293" i="79"/>
  <c r="F293" i="79" s="1"/>
  <c r="D292" i="79"/>
  <c r="F292" i="79" s="1"/>
  <c r="D291" i="79"/>
  <c r="F291" i="79" s="1"/>
  <c r="D290" i="79"/>
  <c r="F290" i="79" s="1"/>
  <c r="D289" i="79"/>
  <c r="F289" i="79" s="1"/>
  <c r="D288" i="79"/>
  <c r="F288" i="79" s="1"/>
  <c r="D287" i="79"/>
  <c r="F287" i="79" s="1"/>
  <c r="D286" i="79"/>
  <c r="F286" i="79" s="1"/>
  <c r="D285" i="79"/>
  <c r="F285" i="79" s="1"/>
  <c r="D284" i="79"/>
  <c r="F284" i="79" s="1"/>
  <c r="D283" i="79"/>
  <c r="F283" i="79" s="1"/>
  <c r="D282" i="79"/>
  <c r="F282" i="79" s="1"/>
  <c r="D281" i="79"/>
  <c r="F281" i="79" s="1"/>
  <c r="D280" i="79"/>
  <c r="F280" i="79" s="1"/>
  <c r="D279" i="79"/>
  <c r="F279" i="79" s="1"/>
  <c r="D278" i="79"/>
  <c r="F278" i="79" s="1"/>
  <c r="D277" i="79"/>
  <c r="F277" i="79" s="1"/>
  <c r="D276" i="79"/>
  <c r="F276" i="79" s="1"/>
  <c r="D275" i="79"/>
  <c r="F275" i="79" s="1"/>
  <c r="D274" i="79"/>
  <c r="F274" i="79" s="1"/>
  <c r="D273" i="79"/>
  <c r="F273" i="79" s="1"/>
  <c r="D272" i="79"/>
  <c r="F272" i="79" s="1"/>
  <c r="D271" i="79"/>
  <c r="F271" i="79" s="1"/>
  <c r="D270" i="79"/>
  <c r="F270" i="79" s="1"/>
  <c r="D269" i="79"/>
  <c r="F269" i="79" s="1"/>
  <c r="D268" i="79"/>
  <c r="F268" i="79" s="1"/>
  <c r="D267" i="79"/>
  <c r="F267" i="79" s="1"/>
  <c r="D266" i="79"/>
  <c r="F266" i="79" s="1"/>
  <c r="D265" i="79"/>
  <c r="F265" i="79" s="1"/>
  <c r="D264" i="79"/>
  <c r="F264" i="79" s="1"/>
  <c r="D263" i="79"/>
  <c r="F263" i="79" s="1"/>
  <c r="D262" i="79"/>
  <c r="F262" i="79" s="1"/>
  <c r="D261" i="79"/>
  <c r="F261" i="79" s="1"/>
  <c r="D260" i="79"/>
  <c r="F260" i="79" s="1"/>
  <c r="D259" i="79"/>
  <c r="F259" i="79" s="1"/>
  <c r="D258" i="79"/>
  <c r="F258" i="79" s="1"/>
  <c r="D257" i="79"/>
  <c r="F257" i="79" s="1"/>
  <c r="D256" i="79"/>
  <c r="F256" i="79" s="1"/>
  <c r="D255" i="79"/>
  <c r="F255" i="79" s="1"/>
  <c r="D254" i="79"/>
  <c r="F254" i="79" s="1"/>
  <c r="D253" i="79"/>
  <c r="F253" i="79" s="1"/>
  <c r="D252" i="79"/>
  <c r="F252" i="79" s="1"/>
  <c r="D251" i="79"/>
  <c r="F251" i="79" s="1"/>
  <c r="D250" i="79"/>
  <c r="F250" i="79" s="1"/>
  <c r="D249" i="79"/>
  <c r="F249" i="79" s="1"/>
  <c r="D248" i="79"/>
  <c r="F248" i="79" s="1"/>
  <c r="D247" i="79"/>
  <c r="F247" i="79" s="1"/>
  <c r="D246" i="79"/>
  <c r="F246" i="79" s="1"/>
  <c r="D245" i="79"/>
  <c r="F245" i="79" s="1"/>
  <c r="D244" i="79"/>
  <c r="F244" i="79" s="1"/>
  <c r="D243" i="79"/>
  <c r="F243" i="79" s="1"/>
  <c r="D242" i="79"/>
  <c r="F242" i="79" s="1"/>
  <c r="D241" i="79"/>
  <c r="F241" i="79" s="1"/>
  <c r="D240" i="79"/>
  <c r="F240" i="79" s="1"/>
  <c r="D239" i="79"/>
  <c r="F239" i="79" s="1"/>
  <c r="D238" i="79"/>
  <c r="F238" i="79" s="1"/>
  <c r="D237" i="79"/>
  <c r="F237" i="79" s="1"/>
  <c r="D236" i="79"/>
  <c r="F236" i="79" s="1"/>
  <c r="D235" i="79"/>
  <c r="F235" i="79" s="1"/>
  <c r="D234" i="79"/>
  <c r="F234" i="79" s="1"/>
  <c r="D233" i="79"/>
  <c r="F233" i="79" s="1"/>
  <c r="D232" i="79"/>
  <c r="F232" i="79" s="1"/>
  <c r="D231" i="79"/>
  <c r="F231" i="79" s="1"/>
  <c r="D230" i="79"/>
  <c r="F230" i="79" s="1"/>
  <c r="D229" i="79"/>
  <c r="F229" i="79" s="1"/>
  <c r="D228" i="79"/>
  <c r="F228" i="79" s="1"/>
  <c r="D227" i="79"/>
  <c r="F227" i="79" s="1"/>
  <c r="D226" i="79"/>
  <c r="F226" i="79" s="1"/>
  <c r="D225" i="79"/>
  <c r="F225" i="79" s="1"/>
  <c r="D224" i="79"/>
  <c r="F224" i="79" s="1"/>
  <c r="D223" i="79"/>
  <c r="F223" i="79" s="1"/>
  <c r="D222" i="79"/>
  <c r="F222" i="79" s="1"/>
  <c r="D221" i="79"/>
  <c r="F221" i="79" s="1"/>
  <c r="D220" i="79"/>
  <c r="F220" i="79" s="1"/>
  <c r="D219" i="79"/>
  <c r="F219" i="79" s="1"/>
  <c r="D218" i="79"/>
  <c r="F218" i="79" s="1"/>
  <c r="D217" i="79"/>
  <c r="F217" i="79" s="1"/>
  <c r="D216" i="79"/>
  <c r="F216" i="79" s="1"/>
  <c r="D215" i="79"/>
  <c r="F215" i="79" s="1"/>
  <c r="D214" i="79"/>
  <c r="F214" i="79" s="1"/>
  <c r="D213" i="79"/>
  <c r="F213" i="79" s="1"/>
  <c r="D212" i="79"/>
  <c r="F212" i="79" s="1"/>
  <c r="D211" i="79"/>
  <c r="F211" i="79" s="1"/>
  <c r="D210" i="79"/>
  <c r="F210" i="79" s="1"/>
  <c r="D209" i="79"/>
  <c r="F209" i="79" s="1"/>
  <c r="D208" i="79"/>
  <c r="F208" i="79" s="1"/>
  <c r="D207" i="79"/>
  <c r="F207" i="79" s="1"/>
  <c r="D206" i="79"/>
  <c r="F206" i="79" s="1"/>
  <c r="D205" i="79"/>
  <c r="F205" i="79" s="1"/>
  <c r="D204" i="79"/>
  <c r="F204" i="79" s="1"/>
  <c r="D203" i="79"/>
  <c r="F203" i="79" s="1"/>
  <c r="D202" i="79"/>
  <c r="F202" i="79" s="1"/>
  <c r="D201" i="79"/>
  <c r="F201" i="79" s="1"/>
  <c r="D200" i="79"/>
  <c r="F200" i="79" s="1"/>
  <c r="D199" i="79"/>
  <c r="F199" i="79" s="1"/>
  <c r="D198" i="79"/>
  <c r="F198" i="79" s="1"/>
  <c r="D197" i="79"/>
  <c r="F197" i="79" s="1"/>
  <c r="D196" i="79"/>
  <c r="F196" i="79" s="1"/>
  <c r="D195" i="79"/>
  <c r="F195" i="79" s="1"/>
  <c r="D194" i="79"/>
  <c r="F194" i="79" s="1"/>
  <c r="D193" i="79"/>
  <c r="F193" i="79" s="1"/>
  <c r="D192" i="79"/>
  <c r="F192" i="79" s="1"/>
  <c r="D191" i="79"/>
  <c r="F191" i="79" s="1"/>
  <c r="D190" i="79"/>
  <c r="F190" i="79" s="1"/>
  <c r="D189" i="79"/>
  <c r="F189" i="79" s="1"/>
  <c r="D188" i="79"/>
  <c r="F188" i="79" s="1"/>
  <c r="D187" i="79"/>
  <c r="F187" i="79" s="1"/>
  <c r="D186" i="79"/>
  <c r="F186" i="79" s="1"/>
  <c r="D185" i="79"/>
  <c r="F185" i="79" s="1"/>
  <c r="D184" i="79"/>
  <c r="F184" i="79" s="1"/>
  <c r="D183" i="79"/>
  <c r="F183" i="79" s="1"/>
  <c r="D182" i="79"/>
  <c r="F182" i="79" s="1"/>
  <c r="D181" i="79"/>
  <c r="F181" i="79" s="1"/>
  <c r="D180" i="79"/>
  <c r="F180" i="79" s="1"/>
  <c r="D179" i="79"/>
  <c r="F179" i="79" s="1"/>
  <c r="D178" i="79"/>
  <c r="F178" i="79" s="1"/>
  <c r="D177" i="79"/>
  <c r="F177" i="79" s="1"/>
  <c r="D176" i="79"/>
  <c r="F176" i="79" s="1"/>
  <c r="D175" i="79"/>
  <c r="F175" i="79" s="1"/>
  <c r="D174" i="79"/>
  <c r="F174" i="79" s="1"/>
  <c r="D173" i="79"/>
  <c r="F173" i="79" s="1"/>
  <c r="D172" i="79"/>
  <c r="F172" i="79" s="1"/>
  <c r="D171" i="79"/>
  <c r="F171" i="79" s="1"/>
  <c r="D170" i="79"/>
  <c r="F170" i="79" s="1"/>
  <c r="D169" i="79"/>
  <c r="F169" i="79" s="1"/>
  <c r="D168" i="79"/>
  <c r="F168" i="79" s="1"/>
  <c r="D167" i="79"/>
  <c r="F167" i="79" s="1"/>
  <c r="D166" i="79"/>
  <c r="F166" i="79" s="1"/>
  <c r="D165" i="79"/>
  <c r="F165" i="79" s="1"/>
  <c r="D164" i="79"/>
  <c r="F164" i="79" s="1"/>
  <c r="D163" i="79"/>
  <c r="F163" i="79" s="1"/>
  <c r="D162" i="79"/>
  <c r="F162" i="79" s="1"/>
  <c r="D161" i="79"/>
  <c r="F161" i="79" s="1"/>
  <c r="D160" i="79"/>
  <c r="F160" i="79" s="1"/>
  <c r="D159" i="79"/>
  <c r="F159" i="79" s="1"/>
  <c r="D158" i="79"/>
  <c r="F158" i="79" s="1"/>
  <c r="D157" i="79"/>
  <c r="F157" i="79" s="1"/>
  <c r="D156" i="79"/>
  <c r="F156" i="79" s="1"/>
  <c r="D155" i="79"/>
  <c r="F155" i="79" s="1"/>
  <c r="D154" i="79"/>
  <c r="F154" i="79" s="1"/>
  <c r="D153" i="79"/>
  <c r="F153" i="79" s="1"/>
  <c r="D152" i="79"/>
  <c r="F152" i="79" s="1"/>
  <c r="D151" i="79"/>
  <c r="F151" i="79" s="1"/>
  <c r="D150" i="79"/>
  <c r="F150" i="79" s="1"/>
  <c r="D149" i="79"/>
  <c r="F149" i="79" s="1"/>
  <c r="D148" i="79"/>
  <c r="F148" i="79" s="1"/>
  <c r="D147" i="79"/>
  <c r="F147" i="79" s="1"/>
  <c r="D146" i="79"/>
  <c r="F146" i="79" s="1"/>
  <c r="D145" i="79"/>
  <c r="F145" i="79" s="1"/>
  <c r="D144" i="79"/>
  <c r="F144" i="79" s="1"/>
  <c r="D143" i="79"/>
  <c r="F143" i="79" s="1"/>
  <c r="D142" i="79"/>
  <c r="F142" i="79" s="1"/>
  <c r="D141" i="79"/>
  <c r="F141" i="79" s="1"/>
  <c r="D140" i="79"/>
  <c r="F140" i="79" s="1"/>
  <c r="D139" i="79"/>
  <c r="F139" i="79" s="1"/>
  <c r="D138" i="79"/>
  <c r="F138" i="79" s="1"/>
  <c r="D137" i="79"/>
  <c r="F137" i="79" s="1"/>
  <c r="D136" i="79"/>
  <c r="F136" i="79" s="1"/>
  <c r="D135" i="79"/>
  <c r="F135" i="79" s="1"/>
  <c r="D134" i="79"/>
  <c r="F134" i="79" s="1"/>
  <c r="D133" i="79"/>
  <c r="F133" i="79" s="1"/>
  <c r="D132" i="79"/>
  <c r="F132" i="79" s="1"/>
  <c r="D131" i="79"/>
  <c r="F131" i="79" s="1"/>
  <c r="D130" i="79"/>
  <c r="F130" i="79" s="1"/>
  <c r="D129" i="79"/>
  <c r="F129" i="79" s="1"/>
  <c r="D128" i="79"/>
  <c r="F128" i="79" s="1"/>
  <c r="D127" i="79"/>
  <c r="F127" i="79" s="1"/>
  <c r="D126" i="79"/>
  <c r="F126" i="79" s="1"/>
  <c r="D125" i="79"/>
  <c r="F125" i="79" s="1"/>
  <c r="D124" i="79"/>
  <c r="F124" i="79" s="1"/>
  <c r="D123" i="79"/>
  <c r="F123" i="79" s="1"/>
  <c r="D122" i="79"/>
  <c r="F122" i="79" s="1"/>
  <c r="D121" i="79"/>
  <c r="F121" i="79" s="1"/>
  <c r="D120" i="79"/>
  <c r="F120" i="79" s="1"/>
  <c r="D119" i="79"/>
  <c r="F119" i="79" s="1"/>
  <c r="D118" i="79"/>
  <c r="F118" i="79" s="1"/>
  <c r="D117" i="79"/>
  <c r="F117" i="79" s="1"/>
  <c r="D116" i="79"/>
  <c r="F116" i="79" s="1"/>
  <c r="D115" i="79"/>
  <c r="F115" i="79" s="1"/>
  <c r="D114" i="79"/>
  <c r="F114" i="79" s="1"/>
  <c r="D113" i="79"/>
  <c r="F113" i="79" s="1"/>
  <c r="D112" i="79"/>
  <c r="F112" i="79" s="1"/>
  <c r="D111" i="79"/>
  <c r="F111" i="79" s="1"/>
  <c r="D110" i="79"/>
  <c r="F110" i="79" s="1"/>
  <c r="D109" i="79"/>
  <c r="F109" i="79" s="1"/>
  <c r="D108" i="79"/>
  <c r="F108" i="79" s="1"/>
  <c r="D107" i="79"/>
  <c r="F107" i="79" s="1"/>
  <c r="D106" i="79"/>
  <c r="F106" i="79" s="1"/>
  <c r="D105" i="79"/>
  <c r="F105" i="79" s="1"/>
  <c r="D104" i="79"/>
  <c r="F104" i="79" s="1"/>
  <c r="D103" i="79"/>
  <c r="F103" i="79" s="1"/>
  <c r="D102" i="79"/>
  <c r="F102" i="79" s="1"/>
  <c r="D101" i="79"/>
  <c r="F101" i="79" s="1"/>
  <c r="D100" i="79"/>
  <c r="F100" i="79" s="1"/>
  <c r="D99" i="79"/>
  <c r="F99" i="79" s="1"/>
  <c r="D98" i="79"/>
  <c r="F98" i="79" s="1"/>
  <c r="D97" i="79"/>
  <c r="F97" i="79" s="1"/>
  <c r="D96" i="79"/>
  <c r="F96" i="79" s="1"/>
  <c r="D95" i="79"/>
  <c r="F95" i="79" s="1"/>
  <c r="D94" i="79"/>
  <c r="F94" i="79" s="1"/>
  <c r="D93" i="79"/>
  <c r="F93" i="79" s="1"/>
  <c r="D92" i="79"/>
  <c r="F92" i="79" s="1"/>
  <c r="D91" i="79"/>
  <c r="F91" i="79" s="1"/>
  <c r="D90" i="79"/>
  <c r="F90" i="79" s="1"/>
  <c r="D89" i="79"/>
  <c r="F89" i="79" s="1"/>
  <c r="D88" i="79"/>
  <c r="F88" i="79" s="1"/>
  <c r="D87" i="79"/>
  <c r="F87" i="79" s="1"/>
  <c r="D86" i="79"/>
  <c r="F86" i="79" s="1"/>
  <c r="D85" i="79"/>
  <c r="F85" i="79" s="1"/>
  <c r="D84" i="79"/>
  <c r="F84" i="79" s="1"/>
  <c r="D83" i="79"/>
  <c r="F83" i="79" s="1"/>
  <c r="D82" i="79"/>
  <c r="F82" i="79" s="1"/>
  <c r="D81" i="79"/>
  <c r="F81" i="79" s="1"/>
  <c r="D80" i="79"/>
  <c r="F80" i="79" s="1"/>
  <c r="D79" i="79"/>
  <c r="F79" i="79" s="1"/>
  <c r="D78" i="79"/>
  <c r="F78" i="79" s="1"/>
  <c r="D77" i="79"/>
  <c r="F77" i="79" s="1"/>
  <c r="D76" i="79"/>
  <c r="F76" i="79" s="1"/>
  <c r="D75" i="79"/>
  <c r="F75" i="79" s="1"/>
  <c r="D74" i="79"/>
  <c r="F74" i="79" s="1"/>
  <c r="D73" i="79"/>
  <c r="F73" i="79" s="1"/>
  <c r="D72" i="79"/>
  <c r="F72" i="79" s="1"/>
  <c r="D71" i="79"/>
  <c r="F71" i="79" s="1"/>
  <c r="D70" i="79"/>
  <c r="F70" i="79" s="1"/>
  <c r="D69" i="79"/>
  <c r="F69" i="79" s="1"/>
  <c r="D68" i="79"/>
  <c r="F68" i="79" s="1"/>
  <c r="D67" i="79"/>
  <c r="F67" i="79" s="1"/>
  <c r="D66" i="79"/>
  <c r="F66" i="79" s="1"/>
  <c r="D65" i="79"/>
  <c r="F65" i="79" s="1"/>
  <c r="D64" i="79"/>
  <c r="F64" i="79" s="1"/>
  <c r="D63" i="79"/>
  <c r="F63" i="79" s="1"/>
  <c r="D62" i="79"/>
  <c r="F62" i="79" s="1"/>
  <c r="D61" i="79"/>
  <c r="F61" i="79" s="1"/>
  <c r="D60" i="79"/>
  <c r="F60" i="79" s="1"/>
  <c r="D59" i="79"/>
  <c r="F59" i="79" s="1"/>
  <c r="D58" i="79"/>
  <c r="F58" i="79" s="1"/>
  <c r="D57" i="79"/>
  <c r="F57" i="79" s="1"/>
  <c r="D56" i="79"/>
  <c r="F56" i="79" s="1"/>
  <c r="D55" i="79"/>
  <c r="F55" i="79" s="1"/>
  <c r="D54" i="79"/>
  <c r="F54" i="79" s="1"/>
  <c r="D53" i="79"/>
  <c r="F53" i="79" s="1"/>
  <c r="D52" i="79"/>
  <c r="F52" i="79" s="1"/>
  <c r="D51" i="79"/>
  <c r="F51" i="79" s="1"/>
  <c r="D50" i="79"/>
  <c r="F50" i="79" s="1"/>
  <c r="D49" i="79"/>
  <c r="F49" i="79" s="1"/>
  <c r="D48" i="79"/>
  <c r="F48" i="79" s="1"/>
  <c r="D47" i="79"/>
  <c r="F47" i="79" s="1"/>
  <c r="D46" i="79"/>
  <c r="F46" i="79" s="1"/>
  <c r="D45" i="79"/>
  <c r="F45" i="79" s="1"/>
  <c r="D44" i="79"/>
  <c r="F44" i="79" s="1"/>
  <c r="D43" i="79"/>
  <c r="F43" i="79" s="1"/>
  <c r="D42" i="79"/>
  <c r="F42" i="79" s="1"/>
  <c r="D41" i="79"/>
  <c r="F41" i="79" s="1"/>
  <c r="D40" i="79"/>
  <c r="F40" i="79" s="1"/>
  <c r="D39" i="79"/>
  <c r="F39" i="79" s="1"/>
  <c r="D38" i="79"/>
  <c r="F38" i="79" s="1"/>
  <c r="D37" i="79"/>
  <c r="F37" i="79" s="1"/>
  <c r="D36" i="79"/>
  <c r="F36" i="79" s="1"/>
  <c r="D35" i="79"/>
  <c r="F35" i="79" s="1"/>
  <c r="D34" i="79"/>
  <c r="F34" i="79" s="1"/>
  <c r="D33" i="79"/>
  <c r="F33" i="79" s="1"/>
  <c r="D32" i="79"/>
  <c r="F32" i="79" s="1"/>
  <c r="D31" i="79"/>
  <c r="F31" i="79" s="1"/>
  <c r="D30" i="79"/>
  <c r="F30" i="79" s="1"/>
  <c r="D29" i="79"/>
  <c r="F29" i="79" s="1"/>
  <c r="D28" i="79"/>
  <c r="F28" i="79" s="1"/>
  <c r="D27" i="79"/>
  <c r="F27" i="79" s="1"/>
  <c r="D26" i="79"/>
  <c r="F26" i="79" s="1"/>
  <c r="D25" i="79"/>
  <c r="F25" i="79" s="1"/>
  <c r="D24" i="79"/>
  <c r="F24" i="79" s="1"/>
  <c r="D23" i="79"/>
  <c r="F23" i="79" s="1"/>
  <c r="D22" i="79"/>
  <c r="F22" i="79" s="1"/>
  <c r="D21" i="79"/>
  <c r="F21" i="79" s="1"/>
  <c r="D20" i="79"/>
  <c r="F20" i="79" s="1"/>
  <c r="D19" i="79"/>
  <c r="F19" i="79" s="1"/>
  <c r="D18" i="79"/>
  <c r="F18" i="79" s="1"/>
  <c r="D17" i="79"/>
  <c r="F17" i="79" s="1"/>
  <c r="D16" i="79"/>
  <c r="F16" i="79" s="1"/>
  <c r="D15" i="79"/>
  <c r="F15" i="79" s="1"/>
  <c r="D14" i="79"/>
  <c r="F14" i="79" s="1"/>
  <c r="D13" i="79"/>
  <c r="F13" i="79" s="1"/>
  <c r="D12" i="79"/>
  <c r="D11" i="79"/>
  <c r="F11" i="79" s="1"/>
  <c r="D10" i="79"/>
  <c r="F10" i="79" s="1"/>
  <c r="D9" i="79"/>
  <c r="F9" i="79" s="1"/>
  <c r="D8" i="79"/>
  <c r="F8" i="79" s="1"/>
  <c r="D7" i="79"/>
  <c r="F7" i="79" s="1"/>
  <c r="D6" i="79"/>
  <c r="B370" i="79"/>
  <c r="B369" i="79"/>
  <c r="B368" i="79"/>
  <c r="B367" i="79"/>
  <c r="B366" i="79"/>
  <c r="B365" i="79"/>
  <c r="B364" i="79"/>
  <c r="B363" i="79"/>
  <c r="B362" i="79"/>
  <c r="B361" i="79"/>
  <c r="B360" i="79"/>
  <c r="B359" i="79"/>
  <c r="B358" i="79"/>
  <c r="B357" i="79"/>
  <c r="B356" i="79"/>
  <c r="B355" i="79"/>
  <c r="B354" i="79"/>
  <c r="B353" i="79"/>
  <c r="B352" i="79"/>
  <c r="B351" i="79"/>
  <c r="B350" i="79"/>
  <c r="B349" i="79"/>
  <c r="B348" i="79"/>
  <c r="B347" i="79"/>
  <c r="B346" i="79"/>
  <c r="B345" i="79"/>
  <c r="B344" i="79"/>
  <c r="B343" i="79"/>
  <c r="B342" i="79"/>
  <c r="B341" i="79"/>
  <c r="B340" i="79"/>
  <c r="B339" i="79"/>
  <c r="B338" i="79"/>
  <c r="B337" i="79"/>
  <c r="B336" i="79"/>
  <c r="B335" i="79"/>
  <c r="B334" i="79"/>
  <c r="B333" i="79"/>
  <c r="B332" i="79"/>
  <c r="B331" i="79"/>
  <c r="B330" i="79"/>
  <c r="B329" i="79"/>
  <c r="B328" i="79"/>
  <c r="B327" i="79"/>
  <c r="B326" i="79"/>
  <c r="B325" i="79"/>
  <c r="B324" i="79"/>
  <c r="B323" i="79"/>
  <c r="B322" i="79"/>
  <c r="B321" i="79"/>
  <c r="B320" i="79"/>
  <c r="B319" i="79"/>
  <c r="B318" i="79"/>
  <c r="B317" i="79"/>
  <c r="B316" i="79"/>
  <c r="B315" i="79"/>
  <c r="B314" i="79"/>
  <c r="B313" i="79"/>
  <c r="B312" i="79"/>
  <c r="B311" i="79"/>
  <c r="B310" i="79"/>
  <c r="B309" i="79"/>
  <c r="B308" i="79"/>
  <c r="B307" i="79"/>
  <c r="B306" i="79"/>
  <c r="B305" i="79"/>
  <c r="B304" i="79"/>
  <c r="B303" i="79"/>
  <c r="B302" i="79"/>
  <c r="B301" i="79"/>
  <c r="B300" i="79"/>
  <c r="B299" i="79"/>
  <c r="B298" i="79"/>
  <c r="B297" i="79"/>
  <c r="B296" i="79"/>
  <c r="B295" i="79"/>
  <c r="B294" i="79"/>
  <c r="B293" i="79"/>
  <c r="B292" i="79"/>
  <c r="B291" i="79"/>
  <c r="B290" i="79"/>
  <c r="B289" i="79"/>
  <c r="B288" i="79"/>
  <c r="B287" i="79"/>
  <c r="B286" i="79"/>
  <c r="B285" i="79"/>
  <c r="B284" i="79"/>
  <c r="B283" i="79"/>
  <c r="B282" i="79"/>
  <c r="B281" i="79"/>
  <c r="B280" i="79"/>
  <c r="B279" i="79"/>
  <c r="B278" i="79"/>
  <c r="B277" i="79"/>
  <c r="B276" i="79"/>
  <c r="B275" i="79"/>
  <c r="B274" i="79"/>
  <c r="B273" i="79"/>
  <c r="B272" i="79"/>
  <c r="B271" i="79"/>
  <c r="B270" i="79"/>
  <c r="B269" i="79"/>
  <c r="B268" i="79"/>
  <c r="B267" i="79"/>
  <c r="B266" i="79"/>
  <c r="B265" i="79"/>
  <c r="B264" i="79"/>
  <c r="B263" i="79"/>
  <c r="B262" i="79"/>
  <c r="B261" i="79"/>
  <c r="B260" i="79"/>
  <c r="B259" i="79"/>
  <c r="B258" i="79"/>
  <c r="B257" i="79"/>
  <c r="B256" i="79"/>
  <c r="B255" i="79"/>
  <c r="B254" i="79"/>
  <c r="B253" i="79"/>
  <c r="B252" i="79"/>
  <c r="B251" i="79"/>
  <c r="B250" i="79"/>
  <c r="B249" i="79"/>
  <c r="B248" i="79"/>
  <c r="B247" i="79"/>
  <c r="B246" i="79"/>
  <c r="B245" i="79"/>
  <c r="B244" i="79"/>
  <c r="B243" i="79"/>
  <c r="B242" i="79"/>
  <c r="B241" i="79"/>
  <c r="B240" i="79"/>
  <c r="B239" i="79"/>
  <c r="B238" i="79"/>
  <c r="B237" i="79"/>
  <c r="B236" i="79"/>
  <c r="B235" i="79"/>
  <c r="B234" i="79"/>
  <c r="B233" i="79"/>
  <c r="B232" i="79"/>
  <c r="B231" i="79"/>
  <c r="B230" i="79"/>
  <c r="B229" i="79"/>
  <c r="B228" i="79"/>
  <c r="B227" i="79"/>
  <c r="B226" i="79"/>
  <c r="B225" i="79"/>
  <c r="B224" i="79"/>
  <c r="B223" i="79"/>
  <c r="B222" i="79"/>
  <c r="B221" i="79"/>
  <c r="B220" i="79"/>
  <c r="B219" i="79"/>
  <c r="B218" i="79"/>
  <c r="B217" i="79"/>
  <c r="B216" i="79"/>
  <c r="B215" i="79"/>
  <c r="B214" i="79"/>
  <c r="B213" i="79"/>
  <c r="B212" i="79"/>
  <c r="B211" i="79"/>
  <c r="B210" i="79"/>
  <c r="B209" i="79"/>
  <c r="B208" i="79"/>
  <c r="B207" i="79"/>
  <c r="B206" i="79"/>
  <c r="B205" i="79"/>
  <c r="B204" i="79"/>
  <c r="B203" i="79"/>
  <c r="B202" i="79"/>
  <c r="B201" i="79"/>
  <c r="B200" i="79"/>
  <c r="B199" i="79"/>
  <c r="B198" i="79"/>
  <c r="B197" i="79"/>
  <c r="B196" i="79"/>
  <c r="B195" i="79"/>
  <c r="B194" i="79"/>
  <c r="B193" i="79"/>
  <c r="B192" i="79"/>
  <c r="B191" i="79"/>
  <c r="B190" i="79"/>
  <c r="B189" i="79"/>
  <c r="B188" i="79"/>
  <c r="B187" i="79"/>
  <c r="B186" i="79"/>
  <c r="B185" i="79"/>
  <c r="B184" i="79"/>
  <c r="B183" i="79"/>
  <c r="B182" i="79"/>
  <c r="B181" i="79"/>
  <c r="B180" i="79"/>
  <c r="B179" i="79"/>
  <c r="B178" i="79"/>
  <c r="B177" i="79"/>
  <c r="B176" i="79"/>
  <c r="B175" i="79"/>
  <c r="B174" i="79"/>
  <c r="B173" i="79"/>
  <c r="B172" i="79"/>
  <c r="B171" i="79"/>
  <c r="B170" i="79"/>
  <c r="B169" i="79"/>
  <c r="B168" i="79"/>
  <c r="B167" i="79"/>
  <c r="B166" i="79"/>
  <c r="B165" i="79"/>
  <c r="B164" i="79"/>
  <c r="B163" i="79"/>
  <c r="B162" i="79"/>
  <c r="B161" i="79"/>
  <c r="B160" i="79"/>
  <c r="B159" i="79"/>
  <c r="B158" i="79"/>
  <c r="B157" i="79"/>
  <c r="B156" i="79"/>
  <c r="B155" i="79"/>
  <c r="B154" i="79"/>
  <c r="B153" i="79"/>
  <c r="B152" i="79"/>
  <c r="B151" i="79"/>
  <c r="B150" i="79"/>
  <c r="B149" i="79"/>
  <c r="B148" i="79"/>
  <c r="B147" i="79"/>
  <c r="B146" i="79"/>
  <c r="B145" i="79"/>
  <c r="B144" i="79"/>
  <c r="B143" i="79"/>
  <c r="B142" i="79"/>
  <c r="B141" i="79"/>
  <c r="B140" i="79"/>
  <c r="B139" i="79"/>
  <c r="B138" i="79"/>
  <c r="B137" i="79"/>
  <c r="B136" i="79"/>
  <c r="B135" i="79"/>
  <c r="B134" i="79"/>
  <c r="B133" i="79"/>
  <c r="B132" i="79"/>
  <c r="B131" i="79"/>
  <c r="B130" i="79"/>
  <c r="B129" i="79"/>
  <c r="B128" i="79"/>
  <c r="B127" i="79"/>
  <c r="B126" i="79"/>
  <c r="B125" i="79"/>
  <c r="B124" i="79"/>
  <c r="B123" i="79"/>
  <c r="B122" i="79"/>
  <c r="B121" i="79"/>
  <c r="B120" i="79"/>
  <c r="B119" i="79"/>
  <c r="B118" i="79"/>
  <c r="B117" i="79"/>
  <c r="B116" i="79"/>
  <c r="B115" i="79"/>
  <c r="B114" i="79"/>
  <c r="B113" i="79"/>
  <c r="B112" i="79"/>
  <c r="B111" i="79"/>
  <c r="B110" i="79"/>
  <c r="B109" i="79"/>
  <c r="B108" i="79"/>
  <c r="B107" i="79"/>
  <c r="B106" i="79"/>
  <c r="B105" i="79"/>
  <c r="B104" i="79"/>
  <c r="B103" i="79"/>
  <c r="B102" i="79"/>
  <c r="B101" i="79"/>
  <c r="B100" i="79"/>
  <c r="B99" i="79"/>
  <c r="B98" i="79"/>
  <c r="B97" i="79"/>
  <c r="B96" i="79"/>
  <c r="B95" i="79"/>
  <c r="B94" i="79"/>
  <c r="B93" i="79"/>
  <c r="B92" i="79"/>
  <c r="B91" i="79"/>
  <c r="B90" i="79"/>
  <c r="B89" i="79"/>
  <c r="B88" i="79"/>
  <c r="B87" i="79"/>
  <c r="B86" i="79"/>
  <c r="B85" i="79"/>
  <c r="B84" i="79"/>
  <c r="B83" i="79"/>
  <c r="B82" i="79"/>
  <c r="B81" i="79"/>
  <c r="B80" i="79"/>
  <c r="B79" i="79"/>
  <c r="B78" i="79"/>
  <c r="B77" i="79"/>
  <c r="B76" i="79"/>
  <c r="B75" i="79"/>
  <c r="B74" i="79"/>
  <c r="B73" i="79"/>
  <c r="B72" i="79"/>
  <c r="B71" i="79"/>
  <c r="B70" i="79"/>
  <c r="B69" i="79"/>
  <c r="B68" i="79"/>
  <c r="B67" i="79"/>
  <c r="B66" i="79"/>
  <c r="B65" i="79"/>
  <c r="B64" i="79"/>
  <c r="B63" i="79"/>
  <c r="B62" i="79"/>
  <c r="B61" i="79"/>
  <c r="B60" i="79"/>
  <c r="B59" i="79"/>
  <c r="B58" i="79"/>
  <c r="B57" i="79"/>
  <c r="B56" i="79"/>
  <c r="B55" i="79"/>
  <c r="B54" i="79"/>
  <c r="B53" i="79"/>
  <c r="B52" i="79"/>
  <c r="B51" i="79"/>
  <c r="B50" i="79"/>
  <c r="B49" i="79"/>
  <c r="B48" i="79"/>
  <c r="B47" i="79"/>
  <c r="B46" i="79"/>
  <c r="B45" i="79"/>
  <c r="B44" i="79"/>
  <c r="B43" i="79"/>
  <c r="B42" i="79"/>
  <c r="B41" i="79"/>
  <c r="B40" i="79"/>
  <c r="B39" i="79"/>
  <c r="B38" i="79"/>
  <c r="B37" i="79"/>
  <c r="B36" i="79"/>
  <c r="B35" i="79"/>
  <c r="B34" i="79"/>
  <c r="B33" i="79"/>
  <c r="B32" i="79"/>
  <c r="B31" i="79"/>
  <c r="B30" i="79"/>
  <c r="B29" i="79"/>
  <c r="B28" i="79"/>
  <c r="B27" i="79"/>
  <c r="B26" i="79"/>
  <c r="B25" i="79"/>
  <c r="B24" i="79"/>
  <c r="B23" i="79"/>
  <c r="B22" i="79"/>
  <c r="B21" i="79"/>
  <c r="B20" i="79"/>
  <c r="B19" i="79"/>
  <c r="B18" i="79"/>
  <c r="B17" i="79"/>
  <c r="B16" i="79"/>
  <c r="B15" i="79"/>
  <c r="B14" i="79"/>
  <c r="B13" i="79"/>
  <c r="B12" i="79"/>
  <c r="B11" i="79"/>
  <c r="B10" i="79"/>
  <c r="B9" i="79"/>
  <c r="B8" i="79"/>
  <c r="B7" i="79"/>
  <c r="B6" i="79"/>
  <c r="O45" i="7"/>
  <c r="A8" i="78"/>
  <c r="A9" i="78" s="1"/>
  <c r="A10" i="78" s="1"/>
  <c r="A11" i="78" s="1"/>
  <c r="A12" i="78" s="1"/>
  <c r="A13" i="78" s="1"/>
  <c r="A14" i="78" s="1"/>
  <c r="A15" i="78" s="1"/>
  <c r="A16" i="78" s="1"/>
  <c r="A17" i="78" s="1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A36" i="78" s="1"/>
  <c r="A37" i="78" s="1"/>
  <c r="A38" i="78" s="1"/>
  <c r="A39" i="78" s="1"/>
  <c r="A40" i="78" s="1"/>
  <c r="A41" i="78" s="1"/>
  <c r="A42" i="78" s="1"/>
  <c r="A43" i="78" s="1"/>
  <c r="A44" i="78" s="1"/>
  <c r="A45" i="78" s="1"/>
  <c r="A46" i="78" s="1"/>
  <c r="A47" i="78" s="1"/>
  <c r="A48" i="78" s="1"/>
  <c r="A49" i="78" s="1"/>
  <c r="A50" i="78" s="1"/>
  <c r="A51" i="78" s="1"/>
  <c r="A52" i="78" s="1"/>
  <c r="A53" i="78" s="1"/>
  <c r="A54" i="78" s="1"/>
  <c r="A55" i="78" s="1"/>
  <c r="A56" i="78" s="1"/>
  <c r="A57" i="78" s="1"/>
  <c r="A58" i="78" s="1"/>
  <c r="A59" i="78" s="1"/>
  <c r="A60" i="78" s="1"/>
  <c r="A61" i="78" s="1"/>
  <c r="A62" i="78" s="1"/>
  <c r="A63" i="78" s="1"/>
  <c r="A64" i="78" s="1"/>
  <c r="A65" i="78" s="1"/>
  <c r="A66" i="78" s="1"/>
  <c r="A67" i="78" s="1"/>
  <c r="A68" i="78" s="1"/>
  <c r="A69" i="78" s="1"/>
  <c r="A70" i="78" s="1"/>
  <c r="A71" i="78" s="1"/>
  <c r="A72" i="78" s="1"/>
  <c r="A73" i="78" s="1"/>
  <c r="A74" i="78" s="1"/>
  <c r="A75" i="78" s="1"/>
  <c r="A76" i="78" s="1"/>
  <c r="A77" i="78" s="1"/>
  <c r="A78" i="78" s="1"/>
  <c r="A79" i="78" s="1"/>
  <c r="A80" i="78" s="1"/>
  <c r="A81" i="78" s="1"/>
  <c r="A82" i="78" s="1"/>
  <c r="A83" i="78" s="1"/>
  <c r="A84" i="78" s="1"/>
  <c r="A85" i="78" s="1"/>
  <c r="A86" i="78" s="1"/>
  <c r="A87" i="78" s="1"/>
  <c r="A88" i="78" s="1"/>
  <c r="A89" i="78" s="1"/>
  <c r="A90" i="78" s="1"/>
  <c r="A91" i="78" s="1"/>
  <c r="A92" i="78" s="1"/>
  <c r="A93" i="78" s="1"/>
  <c r="A94" i="78" s="1"/>
  <c r="A95" i="78" s="1"/>
  <c r="A96" i="78" s="1"/>
  <c r="A97" i="78" s="1"/>
  <c r="A98" i="78" s="1"/>
  <c r="A99" i="78" s="1"/>
  <c r="A100" i="78" s="1"/>
  <c r="A101" i="78" s="1"/>
  <c r="A102" i="78" s="1"/>
  <c r="A103" i="78" s="1"/>
  <c r="A104" i="78" s="1"/>
  <c r="A105" i="78" s="1"/>
  <c r="A106" i="78" s="1"/>
  <c r="A107" i="78" s="1"/>
  <c r="A108" i="78" s="1"/>
  <c r="A109" i="78" s="1"/>
  <c r="A110" i="78" s="1"/>
  <c r="A111" i="78" s="1"/>
  <c r="A112" i="78" s="1"/>
  <c r="A113" i="78" s="1"/>
  <c r="A114" i="78" s="1"/>
  <c r="A115" i="78" s="1"/>
  <c r="A116" i="78" s="1"/>
  <c r="A117" i="78" s="1"/>
  <c r="A118" i="78" s="1"/>
  <c r="A119" i="78" s="1"/>
  <c r="A120" i="78" s="1"/>
  <c r="A121" i="78" s="1"/>
  <c r="A122" i="78" s="1"/>
  <c r="A123" i="78" s="1"/>
  <c r="A124" i="78" s="1"/>
  <c r="A125" i="78" s="1"/>
  <c r="A126" i="78" s="1"/>
  <c r="A127" i="78" s="1"/>
  <c r="A128" i="78" s="1"/>
  <c r="A129" i="78" s="1"/>
  <c r="A130" i="78" s="1"/>
  <c r="A131" i="78" s="1"/>
  <c r="A132" i="78" s="1"/>
  <c r="A133" i="78" s="1"/>
  <c r="A134" i="78" s="1"/>
  <c r="A135" i="78" s="1"/>
  <c r="A136" i="78" s="1"/>
  <c r="A137" i="78" s="1"/>
  <c r="A138" i="78" s="1"/>
  <c r="A139" i="78" s="1"/>
  <c r="A140" i="78" s="1"/>
  <c r="A141" i="78" s="1"/>
  <c r="A142" i="78" s="1"/>
  <c r="A143" i="78" s="1"/>
  <c r="A144" i="78" s="1"/>
  <c r="A145" i="78" s="1"/>
  <c r="A146" i="78" s="1"/>
  <c r="A147" i="78" s="1"/>
  <c r="A148" i="78" s="1"/>
  <c r="A149" i="78" s="1"/>
  <c r="A150" i="78" s="1"/>
  <c r="A151" i="78" s="1"/>
  <c r="A152" i="78" s="1"/>
  <c r="A153" i="78" s="1"/>
  <c r="A154" i="78" s="1"/>
  <c r="A155" i="78" s="1"/>
  <c r="A156" i="78" s="1"/>
  <c r="A157" i="78" s="1"/>
  <c r="A158" i="78" s="1"/>
  <c r="A159" i="78" s="1"/>
  <c r="A160" i="78" s="1"/>
  <c r="A161" i="78" s="1"/>
  <c r="A162" i="78" s="1"/>
  <c r="A163" i="78" s="1"/>
  <c r="A164" i="78" s="1"/>
  <c r="A165" i="78" s="1"/>
  <c r="A166" i="78" s="1"/>
  <c r="A167" i="78" s="1"/>
  <c r="A168" i="78" s="1"/>
  <c r="A169" i="78" s="1"/>
  <c r="A170" i="78" s="1"/>
  <c r="A171" i="78" s="1"/>
  <c r="A172" i="78" s="1"/>
  <c r="A173" i="78" s="1"/>
  <c r="A174" i="78" s="1"/>
  <c r="A175" i="78" s="1"/>
  <c r="A176" i="78" s="1"/>
  <c r="A177" i="78" s="1"/>
  <c r="A178" i="78" s="1"/>
  <c r="A179" i="78" s="1"/>
  <c r="A180" i="78" s="1"/>
  <c r="A181" i="78" s="1"/>
  <c r="A182" i="78" s="1"/>
  <c r="A183" i="78" s="1"/>
  <c r="A184" i="78" s="1"/>
  <c r="A185" i="78" s="1"/>
  <c r="A186" i="78" s="1"/>
  <c r="A187" i="78" s="1"/>
  <c r="A188" i="78" s="1"/>
  <c r="A189" i="78" s="1"/>
  <c r="A190" i="78" s="1"/>
  <c r="A191" i="78" s="1"/>
  <c r="A192" i="78" s="1"/>
  <c r="A193" i="78" s="1"/>
  <c r="A194" i="78" s="1"/>
  <c r="A195" i="78" s="1"/>
  <c r="A196" i="78" s="1"/>
  <c r="A197" i="78" s="1"/>
  <c r="A198" i="78" s="1"/>
  <c r="A199" i="78" s="1"/>
  <c r="A200" i="78" s="1"/>
  <c r="A201" i="78" s="1"/>
  <c r="A202" i="78" s="1"/>
  <c r="A203" i="78" s="1"/>
  <c r="A204" i="78" s="1"/>
  <c r="A205" i="78" s="1"/>
  <c r="A206" i="78" s="1"/>
  <c r="A207" i="78" s="1"/>
  <c r="A208" i="78" s="1"/>
  <c r="A209" i="78" s="1"/>
  <c r="A210" i="78" s="1"/>
  <c r="A211" i="78" s="1"/>
  <c r="A212" i="78" s="1"/>
  <c r="A213" i="78" s="1"/>
  <c r="A214" i="78" s="1"/>
  <c r="A215" i="78" s="1"/>
  <c r="A216" i="78" s="1"/>
  <c r="A217" i="78" s="1"/>
  <c r="A218" i="78" s="1"/>
  <c r="A219" i="78" s="1"/>
  <c r="A220" i="78" s="1"/>
  <c r="A221" i="78" s="1"/>
  <c r="A222" i="78" s="1"/>
  <c r="A223" i="78" s="1"/>
  <c r="A224" i="78" s="1"/>
  <c r="A225" i="78" s="1"/>
  <c r="A226" i="78" s="1"/>
  <c r="A227" i="78" s="1"/>
  <c r="A228" i="78" s="1"/>
  <c r="A229" i="78" s="1"/>
  <c r="A230" i="78" s="1"/>
  <c r="A231" i="78" s="1"/>
  <c r="A232" i="78" s="1"/>
  <c r="A233" i="78" s="1"/>
  <c r="A234" i="78" s="1"/>
  <c r="A235" i="78" s="1"/>
  <c r="A236" i="78" s="1"/>
  <c r="A237" i="78" s="1"/>
  <c r="A238" i="78" s="1"/>
  <c r="A239" i="78" s="1"/>
  <c r="A240" i="78" s="1"/>
  <c r="A241" i="78" s="1"/>
  <c r="A242" i="78" s="1"/>
  <c r="A243" i="78" s="1"/>
  <c r="A244" i="78" s="1"/>
  <c r="A245" i="78" s="1"/>
  <c r="A246" i="78" s="1"/>
  <c r="A247" i="78" s="1"/>
  <c r="A248" i="78" s="1"/>
  <c r="A249" i="78" s="1"/>
  <c r="A250" i="78" s="1"/>
  <c r="A251" i="78" s="1"/>
  <c r="A252" i="78" s="1"/>
  <c r="A253" i="78" s="1"/>
  <c r="A254" i="78" s="1"/>
  <c r="A255" i="78" s="1"/>
  <c r="A256" i="78" s="1"/>
  <c r="A257" i="78" s="1"/>
  <c r="A258" i="78" s="1"/>
  <c r="A259" i="78" s="1"/>
  <c r="A260" i="78" s="1"/>
  <c r="A261" i="78" s="1"/>
  <c r="A262" i="78" s="1"/>
  <c r="A263" i="78" s="1"/>
  <c r="A264" i="78" s="1"/>
  <c r="A265" i="78" s="1"/>
  <c r="A266" i="78" s="1"/>
  <c r="A267" i="78" s="1"/>
  <c r="A268" i="78" s="1"/>
  <c r="A269" i="78" s="1"/>
  <c r="A270" i="78" s="1"/>
  <c r="A271" i="78" s="1"/>
  <c r="A272" i="78" s="1"/>
  <c r="A273" i="78" s="1"/>
  <c r="A274" i="78" s="1"/>
  <c r="A275" i="78" s="1"/>
  <c r="A276" i="78" s="1"/>
  <c r="A277" i="78" s="1"/>
  <c r="A278" i="78" s="1"/>
  <c r="A279" i="78" s="1"/>
  <c r="A280" i="78" s="1"/>
  <c r="A281" i="78" s="1"/>
  <c r="A282" i="78" s="1"/>
  <c r="A283" i="78" s="1"/>
  <c r="A284" i="78" s="1"/>
  <c r="A285" i="78" s="1"/>
  <c r="A286" i="78" s="1"/>
  <c r="A287" i="78" s="1"/>
  <c r="A288" i="78" s="1"/>
  <c r="A289" i="78" s="1"/>
  <c r="A290" i="78" s="1"/>
  <c r="A291" i="78" s="1"/>
  <c r="A292" i="78" s="1"/>
  <c r="A293" i="78" s="1"/>
  <c r="A294" i="78" s="1"/>
  <c r="A295" i="78" s="1"/>
  <c r="A296" i="78" s="1"/>
  <c r="A297" i="78" s="1"/>
  <c r="A298" i="78" s="1"/>
  <c r="A299" i="78" s="1"/>
  <c r="A300" i="78" s="1"/>
  <c r="A301" i="78" s="1"/>
  <c r="A302" i="78" s="1"/>
  <c r="A303" i="78" s="1"/>
  <c r="A304" i="78" s="1"/>
  <c r="A305" i="78" s="1"/>
  <c r="A306" i="78" s="1"/>
  <c r="A307" i="78" s="1"/>
  <c r="A308" i="78" s="1"/>
  <c r="A309" i="78" s="1"/>
  <c r="A310" i="78" s="1"/>
  <c r="A311" i="78" s="1"/>
  <c r="A312" i="78" s="1"/>
  <c r="A313" i="78" s="1"/>
  <c r="A314" i="78" s="1"/>
  <c r="A315" i="78" s="1"/>
  <c r="A316" i="78" s="1"/>
  <c r="A317" i="78" s="1"/>
  <c r="A318" i="78" s="1"/>
  <c r="A319" i="78" s="1"/>
  <c r="A320" i="78" s="1"/>
  <c r="A321" i="78" s="1"/>
  <c r="A322" i="78" s="1"/>
  <c r="A323" i="78" s="1"/>
  <c r="A324" i="78" s="1"/>
  <c r="A325" i="78" s="1"/>
  <c r="A326" i="78" s="1"/>
  <c r="A327" i="78" s="1"/>
  <c r="A328" i="78" s="1"/>
  <c r="A329" i="78" s="1"/>
  <c r="A330" i="78" s="1"/>
  <c r="A331" i="78" s="1"/>
  <c r="A332" i="78" s="1"/>
  <c r="A333" i="78" s="1"/>
  <c r="A334" i="78" s="1"/>
  <c r="A335" i="78" s="1"/>
  <c r="A336" i="78" s="1"/>
  <c r="A337" i="78" s="1"/>
  <c r="A338" i="78" s="1"/>
  <c r="A339" i="78" s="1"/>
  <c r="A340" i="78" s="1"/>
  <c r="A341" i="78" s="1"/>
  <c r="A342" i="78" s="1"/>
  <c r="A343" i="78" s="1"/>
  <c r="A344" i="78" s="1"/>
  <c r="A345" i="78" s="1"/>
  <c r="A346" i="78" s="1"/>
  <c r="A347" i="78" s="1"/>
  <c r="A348" i="78" s="1"/>
  <c r="A349" i="78" s="1"/>
  <c r="A350" i="78" s="1"/>
  <c r="A351" i="78" s="1"/>
  <c r="A352" i="78" s="1"/>
  <c r="A353" i="78" s="1"/>
  <c r="A354" i="78" s="1"/>
  <c r="A355" i="78" s="1"/>
  <c r="A356" i="78" s="1"/>
  <c r="A357" i="78" s="1"/>
  <c r="A358" i="78" s="1"/>
  <c r="A359" i="78" s="1"/>
  <c r="A360" i="78" s="1"/>
  <c r="A361" i="78" s="1"/>
  <c r="A362" i="78" s="1"/>
  <c r="A363" i="78" s="1"/>
  <c r="A364" i="78" s="1"/>
  <c r="A365" i="78" s="1"/>
  <c r="A366" i="78" s="1"/>
  <c r="A367" i="78" s="1"/>
  <c r="A368" i="78" s="1"/>
  <c r="A369" i="78" s="1"/>
  <c r="A370" i="78" s="1"/>
  <c r="A7" i="78"/>
  <c r="K6" i="78"/>
  <c r="C7" i="78"/>
  <c r="K7" i="78" s="1"/>
  <c r="D370" i="78"/>
  <c r="D369" i="78"/>
  <c r="D368" i="78"/>
  <c r="D367" i="78"/>
  <c r="D366" i="78"/>
  <c r="D365" i="78"/>
  <c r="D364" i="78"/>
  <c r="D363" i="78"/>
  <c r="D362" i="78"/>
  <c r="D361" i="78"/>
  <c r="D360" i="78"/>
  <c r="D359" i="78"/>
  <c r="D358" i="78"/>
  <c r="D357" i="78"/>
  <c r="D356" i="78"/>
  <c r="D355" i="78"/>
  <c r="D354" i="78"/>
  <c r="D353" i="78"/>
  <c r="D352" i="78"/>
  <c r="D351" i="78"/>
  <c r="D350" i="78"/>
  <c r="D349" i="78"/>
  <c r="D348" i="78"/>
  <c r="D347" i="78"/>
  <c r="D346" i="78"/>
  <c r="D345" i="78"/>
  <c r="D344" i="78"/>
  <c r="D343" i="78"/>
  <c r="D342" i="78"/>
  <c r="D341" i="78"/>
  <c r="D340" i="78"/>
  <c r="D339" i="78"/>
  <c r="D338" i="78"/>
  <c r="D337" i="78"/>
  <c r="D336" i="78"/>
  <c r="D335" i="78"/>
  <c r="D334" i="78"/>
  <c r="D333" i="78"/>
  <c r="D332" i="78"/>
  <c r="D331" i="78"/>
  <c r="D330" i="78"/>
  <c r="D329" i="78"/>
  <c r="D328" i="78"/>
  <c r="D327" i="78"/>
  <c r="D326" i="78"/>
  <c r="D325" i="78"/>
  <c r="D324" i="78"/>
  <c r="D323" i="78"/>
  <c r="D322" i="78"/>
  <c r="D321" i="78"/>
  <c r="D320" i="78"/>
  <c r="D319" i="78"/>
  <c r="D318" i="78"/>
  <c r="D317" i="78"/>
  <c r="D316" i="78"/>
  <c r="D315" i="78"/>
  <c r="D314" i="78"/>
  <c r="D313" i="78"/>
  <c r="D312" i="78"/>
  <c r="D311" i="78"/>
  <c r="D310" i="78"/>
  <c r="D309" i="78"/>
  <c r="D308" i="78"/>
  <c r="D307" i="78"/>
  <c r="D306" i="78"/>
  <c r="D305" i="78"/>
  <c r="F305" i="78" s="1"/>
  <c r="D304" i="78"/>
  <c r="F304" i="78" s="1"/>
  <c r="D303" i="78"/>
  <c r="F303" i="78" s="1"/>
  <c r="D302" i="78"/>
  <c r="F302" i="78" s="1"/>
  <c r="D301" i="78"/>
  <c r="F301" i="78" s="1"/>
  <c r="D300" i="78"/>
  <c r="F300" i="78" s="1"/>
  <c r="D299" i="78"/>
  <c r="F299" i="78" s="1"/>
  <c r="D298" i="78"/>
  <c r="F298" i="78" s="1"/>
  <c r="D297" i="78"/>
  <c r="F297" i="78" s="1"/>
  <c r="D296" i="78"/>
  <c r="F296" i="78" s="1"/>
  <c r="D295" i="78"/>
  <c r="F295" i="78" s="1"/>
  <c r="D294" i="78"/>
  <c r="F294" i="78" s="1"/>
  <c r="D293" i="78"/>
  <c r="F293" i="78" s="1"/>
  <c r="D292" i="78"/>
  <c r="F292" i="78" s="1"/>
  <c r="D291" i="78"/>
  <c r="F291" i="78" s="1"/>
  <c r="D290" i="78"/>
  <c r="F290" i="78" s="1"/>
  <c r="D289" i="78"/>
  <c r="F289" i="78" s="1"/>
  <c r="D288" i="78"/>
  <c r="F288" i="78" s="1"/>
  <c r="D287" i="78"/>
  <c r="F287" i="78" s="1"/>
  <c r="D286" i="78"/>
  <c r="F286" i="78" s="1"/>
  <c r="D285" i="78"/>
  <c r="F285" i="78" s="1"/>
  <c r="D284" i="78"/>
  <c r="F284" i="78" s="1"/>
  <c r="D283" i="78"/>
  <c r="F283" i="78" s="1"/>
  <c r="D282" i="78"/>
  <c r="F282" i="78" s="1"/>
  <c r="D281" i="78"/>
  <c r="F281" i="78" s="1"/>
  <c r="D280" i="78"/>
  <c r="F280" i="78" s="1"/>
  <c r="D279" i="78"/>
  <c r="F279" i="78" s="1"/>
  <c r="D278" i="78"/>
  <c r="F278" i="78" s="1"/>
  <c r="D277" i="78"/>
  <c r="F277" i="78" s="1"/>
  <c r="D276" i="78"/>
  <c r="F276" i="78" s="1"/>
  <c r="D275" i="78"/>
  <c r="F275" i="78" s="1"/>
  <c r="D274" i="78"/>
  <c r="F274" i="78" s="1"/>
  <c r="D273" i="78"/>
  <c r="F273" i="78" s="1"/>
  <c r="D272" i="78"/>
  <c r="F272" i="78" s="1"/>
  <c r="D271" i="78"/>
  <c r="F271" i="78" s="1"/>
  <c r="D270" i="78"/>
  <c r="F270" i="78" s="1"/>
  <c r="D269" i="78"/>
  <c r="F269" i="78" s="1"/>
  <c r="D268" i="78"/>
  <c r="F268" i="78" s="1"/>
  <c r="D267" i="78"/>
  <c r="F267" i="78" s="1"/>
  <c r="D266" i="78"/>
  <c r="F266" i="78" s="1"/>
  <c r="D265" i="78"/>
  <c r="F265" i="78" s="1"/>
  <c r="D264" i="78"/>
  <c r="F264" i="78" s="1"/>
  <c r="D263" i="78"/>
  <c r="F263" i="78" s="1"/>
  <c r="D262" i="78"/>
  <c r="F262" i="78" s="1"/>
  <c r="D261" i="78"/>
  <c r="F261" i="78" s="1"/>
  <c r="D260" i="78"/>
  <c r="F260" i="78" s="1"/>
  <c r="D259" i="78"/>
  <c r="F259" i="78" s="1"/>
  <c r="D258" i="78"/>
  <c r="F258" i="78" s="1"/>
  <c r="D257" i="78"/>
  <c r="F257" i="78" s="1"/>
  <c r="D256" i="78"/>
  <c r="F256" i="78" s="1"/>
  <c r="D255" i="78"/>
  <c r="F255" i="78" s="1"/>
  <c r="D254" i="78"/>
  <c r="F254" i="78" s="1"/>
  <c r="D253" i="78"/>
  <c r="F253" i="78" s="1"/>
  <c r="D252" i="78"/>
  <c r="F252" i="78" s="1"/>
  <c r="D251" i="78"/>
  <c r="F251" i="78" s="1"/>
  <c r="D250" i="78"/>
  <c r="F250" i="78" s="1"/>
  <c r="D249" i="78"/>
  <c r="F249" i="78" s="1"/>
  <c r="D248" i="78"/>
  <c r="F248" i="78" s="1"/>
  <c r="D247" i="78"/>
  <c r="F247" i="78" s="1"/>
  <c r="D246" i="78"/>
  <c r="F246" i="78" s="1"/>
  <c r="D245" i="78"/>
  <c r="F245" i="78" s="1"/>
  <c r="D244" i="78"/>
  <c r="F244" i="78" s="1"/>
  <c r="D243" i="78"/>
  <c r="F243" i="78" s="1"/>
  <c r="D242" i="78"/>
  <c r="F242" i="78" s="1"/>
  <c r="D241" i="78"/>
  <c r="F241" i="78" s="1"/>
  <c r="D240" i="78"/>
  <c r="F240" i="78" s="1"/>
  <c r="D239" i="78"/>
  <c r="F239" i="78" s="1"/>
  <c r="D238" i="78"/>
  <c r="F238" i="78" s="1"/>
  <c r="D237" i="78"/>
  <c r="F237" i="78" s="1"/>
  <c r="D236" i="78"/>
  <c r="F236" i="78" s="1"/>
  <c r="D235" i="78"/>
  <c r="F235" i="78" s="1"/>
  <c r="D234" i="78"/>
  <c r="F234" i="78" s="1"/>
  <c r="D233" i="78"/>
  <c r="F233" i="78" s="1"/>
  <c r="D232" i="78"/>
  <c r="F232" i="78" s="1"/>
  <c r="D231" i="78"/>
  <c r="F231" i="78" s="1"/>
  <c r="D230" i="78"/>
  <c r="F230" i="78" s="1"/>
  <c r="D229" i="78"/>
  <c r="F229" i="78" s="1"/>
  <c r="D228" i="78"/>
  <c r="F228" i="78" s="1"/>
  <c r="D227" i="78"/>
  <c r="F227" i="78" s="1"/>
  <c r="D226" i="78"/>
  <c r="F226" i="78" s="1"/>
  <c r="D225" i="78"/>
  <c r="F225" i="78" s="1"/>
  <c r="D224" i="78"/>
  <c r="F224" i="78" s="1"/>
  <c r="D223" i="78"/>
  <c r="F223" i="78" s="1"/>
  <c r="D222" i="78"/>
  <c r="F222" i="78" s="1"/>
  <c r="D221" i="78"/>
  <c r="F221" i="78" s="1"/>
  <c r="D220" i="78"/>
  <c r="F220" i="78" s="1"/>
  <c r="D219" i="78"/>
  <c r="F219" i="78" s="1"/>
  <c r="D218" i="78"/>
  <c r="F218" i="78" s="1"/>
  <c r="D217" i="78"/>
  <c r="F217" i="78" s="1"/>
  <c r="D216" i="78"/>
  <c r="F216" i="78" s="1"/>
  <c r="D215" i="78"/>
  <c r="F215" i="78" s="1"/>
  <c r="D214" i="78"/>
  <c r="F214" i="78" s="1"/>
  <c r="D213" i="78"/>
  <c r="F213" i="78" s="1"/>
  <c r="D212" i="78"/>
  <c r="F212" i="78" s="1"/>
  <c r="D211" i="78"/>
  <c r="F211" i="78" s="1"/>
  <c r="D210" i="78"/>
  <c r="F210" i="78" s="1"/>
  <c r="D209" i="78"/>
  <c r="F209" i="78" s="1"/>
  <c r="D208" i="78"/>
  <c r="F208" i="78" s="1"/>
  <c r="D207" i="78"/>
  <c r="F207" i="78" s="1"/>
  <c r="D206" i="78"/>
  <c r="F206" i="78" s="1"/>
  <c r="D205" i="78"/>
  <c r="F205" i="78" s="1"/>
  <c r="D204" i="78"/>
  <c r="F204" i="78" s="1"/>
  <c r="D203" i="78"/>
  <c r="F203" i="78" s="1"/>
  <c r="D202" i="78"/>
  <c r="F202" i="78" s="1"/>
  <c r="D201" i="78"/>
  <c r="F201" i="78" s="1"/>
  <c r="D200" i="78"/>
  <c r="F200" i="78" s="1"/>
  <c r="D199" i="78"/>
  <c r="F199" i="78" s="1"/>
  <c r="D198" i="78"/>
  <c r="F198" i="78" s="1"/>
  <c r="D197" i="78"/>
  <c r="F197" i="78" s="1"/>
  <c r="D196" i="78"/>
  <c r="F196" i="78" s="1"/>
  <c r="D195" i="78"/>
  <c r="F195" i="78" s="1"/>
  <c r="D194" i="78"/>
  <c r="F194" i="78" s="1"/>
  <c r="D193" i="78"/>
  <c r="F193" i="78" s="1"/>
  <c r="D192" i="78"/>
  <c r="F192" i="78" s="1"/>
  <c r="D191" i="78"/>
  <c r="F191" i="78" s="1"/>
  <c r="D190" i="78"/>
  <c r="F190" i="78" s="1"/>
  <c r="D189" i="78"/>
  <c r="F189" i="78" s="1"/>
  <c r="D188" i="78"/>
  <c r="F188" i="78" s="1"/>
  <c r="D187" i="78"/>
  <c r="F187" i="78" s="1"/>
  <c r="D186" i="78"/>
  <c r="F186" i="78" s="1"/>
  <c r="D185" i="78"/>
  <c r="F185" i="78" s="1"/>
  <c r="D184" i="78"/>
  <c r="F184" i="78" s="1"/>
  <c r="D183" i="78"/>
  <c r="F183" i="78" s="1"/>
  <c r="D182" i="78"/>
  <c r="F182" i="78" s="1"/>
  <c r="D181" i="78"/>
  <c r="F181" i="78" s="1"/>
  <c r="D180" i="78"/>
  <c r="F180" i="78" s="1"/>
  <c r="D179" i="78"/>
  <c r="F179" i="78" s="1"/>
  <c r="D178" i="78"/>
  <c r="F178" i="78" s="1"/>
  <c r="D177" i="78"/>
  <c r="F177" i="78" s="1"/>
  <c r="D176" i="78"/>
  <c r="F176" i="78" s="1"/>
  <c r="D175" i="78"/>
  <c r="F175" i="78" s="1"/>
  <c r="D174" i="78"/>
  <c r="F174" i="78" s="1"/>
  <c r="D173" i="78"/>
  <c r="F173" i="78" s="1"/>
  <c r="D172" i="78"/>
  <c r="F172" i="78" s="1"/>
  <c r="D171" i="78"/>
  <c r="F171" i="78" s="1"/>
  <c r="D170" i="78"/>
  <c r="F170" i="78" s="1"/>
  <c r="D169" i="78"/>
  <c r="F169" i="78" s="1"/>
  <c r="D168" i="78"/>
  <c r="F168" i="78" s="1"/>
  <c r="D167" i="78"/>
  <c r="F167" i="78" s="1"/>
  <c r="D166" i="78"/>
  <c r="F166" i="78" s="1"/>
  <c r="D165" i="78"/>
  <c r="F165" i="78" s="1"/>
  <c r="D164" i="78"/>
  <c r="F164" i="78" s="1"/>
  <c r="D163" i="78"/>
  <c r="F163" i="78" s="1"/>
  <c r="D162" i="78"/>
  <c r="F162" i="78" s="1"/>
  <c r="D161" i="78"/>
  <c r="F161" i="78" s="1"/>
  <c r="D160" i="78"/>
  <c r="F160" i="78" s="1"/>
  <c r="D159" i="78"/>
  <c r="F159" i="78" s="1"/>
  <c r="D158" i="78"/>
  <c r="F158" i="78" s="1"/>
  <c r="D157" i="78"/>
  <c r="F157" i="78" s="1"/>
  <c r="D156" i="78"/>
  <c r="F156" i="78" s="1"/>
  <c r="D155" i="78"/>
  <c r="F155" i="78" s="1"/>
  <c r="D154" i="78"/>
  <c r="F154" i="78" s="1"/>
  <c r="D153" i="78"/>
  <c r="F153" i="78" s="1"/>
  <c r="D152" i="78"/>
  <c r="F152" i="78" s="1"/>
  <c r="D151" i="78"/>
  <c r="F151" i="78" s="1"/>
  <c r="D150" i="78"/>
  <c r="F150" i="78" s="1"/>
  <c r="D149" i="78"/>
  <c r="F149" i="78" s="1"/>
  <c r="D148" i="78"/>
  <c r="F148" i="78" s="1"/>
  <c r="D147" i="78"/>
  <c r="F147" i="78" s="1"/>
  <c r="D146" i="78"/>
  <c r="F146" i="78" s="1"/>
  <c r="D145" i="78"/>
  <c r="F145" i="78" s="1"/>
  <c r="D144" i="78"/>
  <c r="F144" i="78" s="1"/>
  <c r="D143" i="78"/>
  <c r="F143" i="78" s="1"/>
  <c r="D142" i="78"/>
  <c r="F142" i="78" s="1"/>
  <c r="D141" i="78"/>
  <c r="F141" i="78" s="1"/>
  <c r="D140" i="78"/>
  <c r="F140" i="78" s="1"/>
  <c r="D139" i="78"/>
  <c r="F139" i="78" s="1"/>
  <c r="D138" i="78"/>
  <c r="F138" i="78" s="1"/>
  <c r="D137" i="78"/>
  <c r="F137" i="78" s="1"/>
  <c r="D136" i="78"/>
  <c r="F136" i="78" s="1"/>
  <c r="D135" i="78"/>
  <c r="F135" i="78" s="1"/>
  <c r="D134" i="78"/>
  <c r="F134" i="78" s="1"/>
  <c r="D133" i="78"/>
  <c r="F133" i="78" s="1"/>
  <c r="D132" i="78"/>
  <c r="F132" i="78" s="1"/>
  <c r="D131" i="78"/>
  <c r="F131" i="78" s="1"/>
  <c r="D130" i="78"/>
  <c r="F130" i="78" s="1"/>
  <c r="D129" i="78"/>
  <c r="F129" i="78" s="1"/>
  <c r="D128" i="78"/>
  <c r="F128" i="78" s="1"/>
  <c r="D127" i="78"/>
  <c r="F127" i="78" s="1"/>
  <c r="D126" i="78"/>
  <c r="F126" i="78" s="1"/>
  <c r="D125" i="78"/>
  <c r="F125" i="78" s="1"/>
  <c r="D124" i="78"/>
  <c r="F124" i="78" s="1"/>
  <c r="D123" i="78"/>
  <c r="F123" i="78" s="1"/>
  <c r="D122" i="78"/>
  <c r="F122" i="78" s="1"/>
  <c r="D121" i="78"/>
  <c r="F121" i="78" s="1"/>
  <c r="D120" i="78"/>
  <c r="F120" i="78" s="1"/>
  <c r="D119" i="78"/>
  <c r="F119" i="78" s="1"/>
  <c r="D118" i="78"/>
  <c r="F118" i="78" s="1"/>
  <c r="D117" i="78"/>
  <c r="F117" i="78" s="1"/>
  <c r="D116" i="78"/>
  <c r="F116" i="78" s="1"/>
  <c r="D115" i="78"/>
  <c r="F115" i="78" s="1"/>
  <c r="D114" i="78"/>
  <c r="F114" i="78" s="1"/>
  <c r="D113" i="78"/>
  <c r="F113" i="78" s="1"/>
  <c r="D112" i="78"/>
  <c r="F112" i="78" s="1"/>
  <c r="D111" i="78"/>
  <c r="F111" i="78" s="1"/>
  <c r="D110" i="78"/>
  <c r="F110" i="78" s="1"/>
  <c r="D109" i="78"/>
  <c r="F109" i="78" s="1"/>
  <c r="D108" i="78"/>
  <c r="F108" i="78" s="1"/>
  <c r="D107" i="78"/>
  <c r="F107" i="78" s="1"/>
  <c r="D106" i="78"/>
  <c r="F106" i="78" s="1"/>
  <c r="D105" i="78"/>
  <c r="F105" i="78" s="1"/>
  <c r="D104" i="78"/>
  <c r="F104" i="78" s="1"/>
  <c r="D103" i="78"/>
  <c r="F103" i="78" s="1"/>
  <c r="D102" i="78"/>
  <c r="F102" i="78" s="1"/>
  <c r="D101" i="78"/>
  <c r="F101" i="78" s="1"/>
  <c r="D100" i="78"/>
  <c r="F100" i="78" s="1"/>
  <c r="D99" i="78"/>
  <c r="F99" i="78" s="1"/>
  <c r="D98" i="78"/>
  <c r="F98" i="78" s="1"/>
  <c r="D97" i="78"/>
  <c r="F97" i="78" s="1"/>
  <c r="D96" i="78"/>
  <c r="F96" i="78" s="1"/>
  <c r="D95" i="78"/>
  <c r="F95" i="78" s="1"/>
  <c r="D94" i="78"/>
  <c r="F94" i="78" s="1"/>
  <c r="D93" i="78"/>
  <c r="F93" i="78" s="1"/>
  <c r="D92" i="78"/>
  <c r="F92" i="78" s="1"/>
  <c r="D91" i="78"/>
  <c r="F91" i="78" s="1"/>
  <c r="D90" i="78"/>
  <c r="F90" i="78" s="1"/>
  <c r="D89" i="78"/>
  <c r="F89" i="78" s="1"/>
  <c r="D88" i="78"/>
  <c r="F88" i="78" s="1"/>
  <c r="D87" i="78"/>
  <c r="F87" i="78" s="1"/>
  <c r="D86" i="78"/>
  <c r="F86" i="78" s="1"/>
  <c r="D85" i="78"/>
  <c r="F85" i="78" s="1"/>
  <c r="D84" i="78"/>
  <c r="F84" i="78" s="1"/>
  <c r="D83" i="78"/>
  <c r="F83" i="78" s="1"/>
  <c r="D82" i="78"/>
  <c r="F82" i="78" s="1"/>
  <c r="D81" i="78"/>
  <c r="F81" i="78" s="1"/>
  <c r="D80" i="78"/>
  <c r="F80" i="78" s="1"/>
  <c r="D79" i="78"/>
  <c r="F79" i="78" s="1"/>
  <c r="D78" i="78"/>
  <c r="F78" i="78" s="1"/>
  <c r="D77" i="78"/>
  <c r="F77" i="78" s="1"/>
  <c r="D76" i="78"/>
  <c r="F76" i="78" s="1"/>
  <c r="D75" i="78"/>
  <c r="F75" i="78" s="1"/>
  <c r="D74" i="78"/>
  <c r="F74" i="78" s="1"/>
  <c r="D73" i="78"/>
  <c r="F73" i="78" s="1"/>
  <c r="D72" i="78"/>
  <c r="F72" i="78" s="1"/>
  <c r="D71" i="78"/>
  <c r="F71" i="78" s="1"/>
  <c r="D70" i="78"/>
  <c r="F70" i="78" s="1"/>
  <c r="D69" i="78"/>
  <c r="F69" i="78" s="1"/>
  <c r="D68" i="78"/>
  <c r="F68" i="78" s="1"/>
  <c r="D67" i="78"/>
  <c r="F67" i="78" s="1"/>
  <c r="D66" i="78"/>
  <c r="F66" i="78" s="1"/>
  <c r="D65" i="78"/>
  <c r="F65" i="78" s="1"/>
  <c r="D64" i="78"/>
  <c r="F64" i="78" s="1"/>
  <c r="D63" i="78"/>
  <c r="F63" i="78" s="1"/>
  <c r="D62" i="78"/>
  <c r="F62" i="78" s="1"/>
  <c r="D61" i="78"/>
  <c r="F61" i="78" s="1"/>
  <c r="D60" i="78"/>
  <c r="F60" i="78" s="1"/>
  <c r="D59" i="78"/>
  <c r="F59" i="78" s="1"/>
  <c r="D58" i="78"/>
  <c r="F58" i="78" s="1"/>
  <c r="D57" i="78"/>
  <c r="F57" i="78" s="1"/>
  <c r="D56" i="78"/>
  <c r="F56" i="78" s="1"/>
  <c r="D55" i="78"/>
  <c r="F55" i="78" s="1"/>
  <c r="D54" i="78"/>
  <c r="F54" i="78" s="1"/>
  <c r="D53" i="78"/>
  <c r="F53" i="78" s="1"/>
  <c r="D52" i="78"/>
  <c r="F52" i="78" s="1"/>
  <c r="D51" i="78"/>
  <c r="F51" i="78" s="1"/>
  <c r="D50" i="78"/>
  <c r="F50" i="78" s="1"/>
  <c r="D49" i="78"/>
  <c r="F49" i="78" s="1"/>
  <c r="D48" i="78"/>
  <c r="F48" i="78" s="1"/>
  <c r="D47" i="78"/>
  <c r="F47" i="78" s="1"/>
  <c r="D46" i="78"/>
  <c r="F46" i="78" s="1"/>
  <c r="D45" i="78"/>
  <c r="F45" i="78" s="1"/>
  <c r="D44" i="78"/>
  <c r="F44" i="78" s="1"/>
  <c r="D43" i="78"/>
  <c r="F43" i="78" s="1"/>
  <c r="D42" i="78"/>
  <c r="F42" i="78" s="1"/>
  <c r="D41" i="78"/>
  <c r="F41" i="78" s="1"/>
  <c r="D40" i="78"/>
  <c r="F40" i="78" s="1"/>
  <c r="D39" i="78"/>
  <c r="F39" i="78" s="1"/>
  <c r="D38" i="78"/>
  <c r="F38" i="78" s="1"/>
  <c r="D37" i="78"/>
  <c r="F37" i="78" s="1"/>
  <c r="D36" i="78"/>
  <c r="F36" i="78" s="1"/>
  <c r="D35" i="78"/>
  <c r="F35" i="78" s="1"/>
  <c r="D34" i="78"/>
  <c r="F34" i="78" s="1"/>
  <c r="D33" i="78"/>
  <c r="F33" i="78" s="1"/>
  <c r="D32" i="78"/>
  <c r="F32" i="78" s="1"/>
  <c r="D31" i="78"/>
  <c r="F31" i="78" s="1"/>
  <c r="D30" i="78"/>
  <c r="F30" i="78" s="1"/>
  <c r="D29" i="78"/>
  <c r="F29" i="78" s="1"/>
  <c r="D28" i="78"/>
  <c r="F28" i="78" s="1"/>
  <c r="D27" i="78"/>
  <c r="F27" i="78" s="1"/>
  <c r="D26" i="78"/>
  <c r="F26" i="78" s="1"/>
  <c r="D25" i="78"/>
  <c r="F25" i="78" s="1"/>
  <c r="D24" i="78"/>
  <c r="F24" i="78" s="1"/>
  <c r="D23" i="78"/>
  <c r="F23" i="78" s="1"/>
  <c r="D22" i="78"/>
  <c r="F22" i="78" s="1"/>
  <c r="D21" i="78"/>
  <c r="F21" i="78" s="1"/>
  <c r="D20" i="78"/>
  <c r="F20" i="78" s="1"/>
  <c r="D19" i="78"/>
  <c r="F19" i="78" s="1"/>
  <c r="D18" i="78"/>
  <c r="F18" i="78" s="1"/>
  <c r="D17" i="78"/>
  <c r="F17" i="78" s="1"/>
  <c r="D16" i="78"/>
  <c r="F16" i="78" s="1"/>
  <c r="D15" i="78"/>
  <c r="F15" i="78" s="1"/>
  <c r="D14" i="78"/>
  <c r="F14" i="78" s="1"/>
  <c r="D13" i="78"/>
  <c r="F13" i="78" s="1"/>
  <c r="D12" i="78"/>
  <c r="D11" i="78"/>
  <c r="F11" i="78" s="1"/>
  <c r="D10" i="78"/>
  <c r="F10" i="78" s="1"/>
  <c r="D9" i="78"/>
  <c r="F9" i="78" s="1"/>
  <c r="D8" i="78"/>
  <c r="F8" i="78" s="1"/>
  <c r="D7" i="78"/>
  <c r="D6" i="78"/>
  <c r="B370" i="78"/>
  <c r="B369" i="78"/>
  <c r="B368" i="78"/>
  <c r="B367" i="78"/>
  <c r="B366" i="78"/>
  <c r="B365" i="78"/>
  <c r="B364" i="78"/>
  <c r="B363" i="78"/>
  <c r="B362" i="78"/>
  <c r="B361" i="78"/>
  <c r="B360" i="78"/>
  <c r="B359" i="78"/>
  <c r="B358" i="78"/>
  <c r="B357" i="78"/>
  <c r="B356" i="78"/>
  <c r="B355" i="78"/>
  <c r="B354" i="78"/>
  <c r="B353" i="78"/>
  <c r="B352" i="78"/>
  <c r="B351" i="78"/>
  <c r="B350" i="78"/>
  <c r="B349" i="78"/>
  <c r="B348" i="78"/>
  <c r="B347" i="78"/>
  <c r="B346" i="78"/>
  <c r="B345" i="78"/>
  <c r="B344" i="78"/>
  <c r="B343" i="78"/>
  <c r="B342" i="78"/>
  <c r="B341" i="78"/>
  <c r="B340" i="78"/>
  <c r="B339" i="78"/>
  <c r="B338" i="78"/>
  <c r="B337" i="78"/>
  <c r="B336" i="78"/>
  <c r="B335" i="78"/>
  <c r="B334" i="78"/>
  <c r="B333" i="78"/>
  <c r="B332" i="78"/>
  <c r="B331" i="78"/>
  <c r="B330" i="78"/>
  <c r="B329" i="78"/>
  <c r="B328" i="78"/>
  <c r="B327" i="78"/>
  <c r="B326" i="78"/>
  <c r="B325" i="78"/>
  <c r="B324" i="78"/>
  <c r="B323" i="78"/>
  <c r="B322" i="78"/>
  <c r="B321" i="78"/>
  <c r="B320" i="78"/>
  <c r="B319" i="78"/>
  <c r="B318" i="78"/>
  <c r="B317" i="78"/>
  <c r="B316" i="78"/>
  <c r="B315" i="78"/>
  <c r="B314" i="78"/>
  <c r="B313" i="78"/>
  <c r="B312" i="78"/>
  <c r="B311" i="78"/>
  <c r="B310" i="78"/>
  <c r="B309" i="78"/>
  <c r="B308" i="78"/>
  <c r="B307" i="78"/>
  <c r="B306" i="78"/>
  <c r="B305" i="78"/>
  <c r="B304" i="78"/>
  <c r="B303" i="78"/>
  <c r="B302" i="78"/>
  <c r="B301" i="78"/>
  <c r="B300" i="78"/>
  <c r="B299" i="78"/>
  <c r="B298" i="78"/>
  <c r="B297" i="78"/>
  <c r="B296" i="78"/>
  <c r="B295" i="78"/>
  <c r="B294" i="78"/>
  <c r="B293" i="78"/>
  <c r="B292" i="78"/>
  <c r="B291" i="78"/>
  <c r="B290" i="78"/>
  <c r="B289" i="78"/>
  <c r="B288" i="78"/>
  <c r="B287" i="78"/>
  <c r="B286" i="78"/>
  <c r="B285" i="78"/>
  <c r="B284" i="78"/>
  <c r="B283" i="78"/>
  <c r="B282" i="78"/>
  <c r="B281" i="78"/>
  <c r="B280" i="78"/>
  <c r="B279" i="78"/>
  <c r="B278" i="78"/>
  <c r="B277" i="78"/>
  <c r="B276" i="78"/>
  <c r="B275" i="78"/>
  <c r="B274" i="78"/>
  <c r="B273" i="78"/>
  <c r="B272" i="78"/>
  <c r="B271" i="78"/>
  <c r="B270" i="78"/>
  <c r="B269" i="78"/>
  <c r="B268" i="78"/>
  <c r="B267" i="78"/>
  <c r="B266" i="78"/>
  <c r="B265" i="78"/>
  <c r="B264" i="78"/>
  <c r="B263" i="78"/>
  <c r="B262" i="78"/>
  <c r="B261" i="78"/>
  <c r="B260" i="78"/>
  <c r="B259" i="78"/>
  <c r="B258" i="78"/>
  <c r="B257" i="78"/>
  <c r="B256" i="78"/>
  <c r="B255" i="78"/>
  <c r="B254" i="78"/>
  <c r="B253" i="78"/>
  <c r="B252" i="78"/>
  <c r="B251" i="78"/>
  <c r="B250" i="78"/>
  <c r="B249" i="78"/>
  <c r="B248" i="78"/>
  <c r="B247" i="78"/>
  <c r="B246" i="78"/>
  <c r="B245" i="78"/>
  <c r="B244" i="78"/>
  <c r="B243" i="78"/>
  <c r="B242" i="78"/>
  <c r="B241" i="78"/>
  <c r="B240" i="78"/>
  <c r="B239" i="78"/>
  <c r="B238" i="78"/>
  <c r="B237" i="78"/>
  <c r="B236" i="78"/>
  <c r="B235" i="78"/>
  <c r="B234" i="78"/>
  <c r="B233" i="78"/>
  <c r="B232" i="78"/>
  <c r="B231" i="78"/>
  <c r="B230" i="78"/>
  <c r="B229" i="78"/>
  <c r="B228" i="78"/>
  <c r="B227" i="78"/>
  <c r="B226" i="78"/>
  <c r="B225" i="78"/>
  <c r="B224" i="78"/>
  <c r="B223" i="78"/>
  <c r="B222" i="78"/>
  <c r="B221" i="78"/>
  <c r="B220" i="78"/>
  <c r="B219" i="78"/>
  <c r="B218" i="78"/>
  <c r="B217" i="78"/>
  <c r="B216" i="78"/>
  <c r="B215" i="78"/>
  <c r="B214" i="78"/>
  <c r="B213" i="78"/>
  <c r="B212" i="78"/>
  <c r="B211" i="78"/>
  <c r="B210" i="78"/>
  <c r="B209" i="78"/>
  <c r="B208" i="78"/>
  <c r="B207" i="78"/>
  <c r="B206" i="78"/>
  <c r="B205" i="78"/>
  <c r="B204" i="78"/>
  <c r="B203" i="78"/>
  <c r="B202" i="78"/>
  <c r="B201" i="78"/>
  <c r="B200" i="78"/>
  <c r="B199" i="78"/>
  <c r="B198" i="78"/>
  <c r="B197" i="78"/>
  <c r="B196" i="78"/>
  <c r="B195" i="78"/>
  <c r="B194" i="78"/>
  <c r="B193" i="78"/>
  <c r="B192" i="78"/>
  <c r="B191" i="78"/>
  <c r="B190" i="78"/>
  <c r="B189" i="78"/>
  <c r="B188" i="78"/>
  <c r="B187" i="78"/>
  <c r="B186" i="78"/>
  <c r="B185" i="78"/>
  <c r="B184" i="78"/>
  <c r="B183" i="78"/>
  <c r="B182" i="78"/>
  <c r="B181" i="78"/>
  <c r="B180" i="78"/>
  <c r="B179" i="78"/>
  <c r="B178" i="78"/>
  <c r="B177" i="78"/>
  <c r="B176" i="78"/>
  <c r="B175" i="78"/>
  <c r="B174" i="78"/>
  <c r="B173" i="78"/>
  <c r="B172" i="78"/>
  <c r="B171" i="78"/>
  <c r="B170" i="78"/>
  <c r="B169" i="78"/>
  <c r="B168" i="78"/>
  <c r="B167" i="78"/>
  <c r="B166" i="78"/>
  <c r="B165" i="78"/>
  <c r="B164" i="78"/>
  <c r="B163" i="78"/>
  <c r="B162" i="78"/>
  <c r="B161" i="78"/>
  <c r="B160" i="78"/>
  <c r="B159" i="78"/>
  <c r="B158" i="78"/>
  <c r="B157" i="78"/>
  <c r="B156" i="78"/>
  <c r="B155" i="78"/>
  <c r="B154" i="78"/>
  <c r="B153" i="78"/>
  <c r="B152" i="78"/>
  <c r="B151" i="78"/>
  <c r="B150" i="78"/>
  <c r="B149" i="78"/>
  <c r="B148" i="78"/>
  <c r="B147" i="78"/>
  <c r="B146" i="78"/>
  <c r="B145" i="78"/>
  <c r="B144" i="78"/>
  <c r="B143" i="78"/>
  <c r="B142" i="78"/>
  <c r="B141" i="78"/>
  <c r="B140" i="78"/>
  <c r="B139" i="78"/>
  <c r="B138" i="78"/>
  <c r="B137" i="78"/>
  <c r="B136" i="78"/>
  <c r="B135" i="78"/>
  <c r="B134" i="78"/>
  <c r="B133" i="78"/>
  <c r="B132" i="78"/>
  <c r="B131" i="78"/>
  <c r="B130" i="78"/>
  <c r="B129" i="78"/>
  <c r="B128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3" i="78"/>
  <c r="B42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O31" i="7"/>
  <c r="A8" i="77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A36" i="77" s="1"/>
  <c r="A37" i="77" s="1"/>
  <c r="A38" i="77" s="1"/>
  <c r="A39" i="77" s="1"/>
  <c r="A40" i="77" s="1"/>
  <c r="A41" i="77" s="1"/>
  <c r="A42" i="77" s="1"/>
  <c r="A43" i="77" s="1"/>
  <c r="A44" i="77" s="1"/>
  <c r="A45" i="77" s="1"/>
  <c r="A46" i="77" s="1"/>
  <c r="A47" i="77" s="1"/>
  <c r="A48" i="77" s="1"/>
  <c r="A49" i="77" s="1"/>
  <c r="A50" i="77" s="1"/>
  <c r="A51" i="77" s="1"/>
  <c r="A52" i="77" s="1"/>
  <c r="A53" i="77" s="1"/>
  <c r="A54" i="77" s="1"/>
  <c r="A55" i="77" s="1"/>
  <c r="A56" i="77" s="1"/>
  <c r="A57" i="77" s="1"/>
  <c r="A58" i="77" s="1"/>
  <c r="A59" i="77" s="1"/>
  <c r="A60" i="77" s="1"/>
  <c r="A61" i="77" s="1"/>
  <c r="A62" i="77" s="1"/>
  <c r="A63" i="77" s="1"/>
  <c r="A64" i="77" s="1"/>
  <c r="A65" i="77" s="1"/>
  <c r="A66" i="77" s="1"/>
  <c r="A67" i="77" s="1"/>
  <c r="A68" i="77" s="1"/>
  <c r="A69" i="77" s="1"/>
  <c r="A70" i="77" s="1"/>
  <c r="A71" i="77" s="1"/>
  <c r="A72" i="77" s="1"/>
  <c r="A73" i="77" s="1"/>
  <c r="A74" i="77" s="1"/>
  <c r="A75" i="77" s="1"/>
  <c r="A76" i="77" s="1"/>
  <c r="A77" i="77" s="1"/>
  <c r="A78" i="77" s="1"/>
  <c r="A79" i="77" s="1"/>
  <c r="A80" i="77" s="1"/>
  <c r="A81" i="77" s="1"/>
  <c r="A82" i="77" s="1"/>
  <c r="A83" i="77" s="1"/>
  <c r="A84" i="77" s="1"/>
  <c r="A85" i="77" s="1"/>
  <c r="A86" i="77" s="1"/>
  <c r="A87" i="77" s="1"/>
  <c r="A88" i="77" s="1"/>
  <c r="A89" i="77" s="1"/>
  <c r="A90" i="77" s="1"/>
  <c r="A91" i="77" s="1"/>
  <c r="A92" i="77" s="1"/>
  <c r="A93" i="77" s="1"/>
  <c r="A94" i="77" s="1"/>
  <c r="A95" i="77" s="1"/>
  <c r="A96" i="77" s="1"/>
  <c r="A97" i="77" s="1"/>
  <c r="A98" i="77" s="1"/>
  <c r="A99" i="77" s="1"/>
  <c r="A100" i="77" s="1"/>
  <c r="A101" i="77" s="1"/>
  <c r="A102" i="77" s="1"/>
  <c r="A103" i="77" s="1"/>
  <c r="A104" i="77" s="1"/>
  <c r="A105" i="77" s="1"/>
  <c r="A106" i="77" s="1"/>
  <c r="A107" i="77" s="1"/>
  <c r="A108" i="77" s="1"/>
  <c r="A109" i="77" s="1"/>
  <c r="A110" i="77" s="1"/>
  <c r="A111" i="77" s="1"/>
  <c r="A112" i="77" s="1"/>
  <c r="A113" i="77" s="1"/>
  <c r="A114" i="77" s="1"/>
  <c r="A115" i="77" s="1"/>
  <c r="A116" i="77" s="1"/>
  <c r="A117" i="77" s="1"/>
  <c r="A118" i="77" s="1"/>
  <c r="A119" i="77" s="1"/>
  <c r="A120" i="77" s="1"/>
  <c r="A121" i="77" s="1"/>
  <c r="A122" i="77" s="1"/>
  <c r="A123" i="77" s="1"/>
  <c r="A124" i="77" s="1"/>
  <c r="A125" i="77" s="1"/>
  <c r="A126" i="77" s="1"/>
  <c r="A127" i="77" s="1"/>
  <c r="A128" i="77" s="1"/>
  <c r="A129" i="77" s="1"/>
  <c r="A130" i="77" s="1"/>
  <c r="A131" i="77" s="1"/>
  <c r="A132" i="77" s="1"/>
  <c r="A133" i="77" s="1"/>
  <c r="A134" i="77" s="1"/>
  <c r="A135" i="77" s="1"/>
  <c r="A136" i="77" s="1"/>
  <c r="A137" i="77" s="1"/>
  <c r="A138" i="77" s="1"/>
  <c r="A139" i="77" s="1"/>
  <c r="A140" i="77" s="1"/>
  <c r="A141" i="77" s="1"/>
  <c r="A142" i="77" s="1"/>
  <c r="A143" i="77" s="1"/>
  <c r="A144" i="77" s="1"/>
  <c r="A145" i="77" s="1"/>
  <c r="A146" i="77" s="1"/>
  <c r="A147" i="77" s="1"/>
  <c r="A148" i="77" s="1"/>
  <c r="A149" i="77" s="1"/>
  <c r="A150" i="77" s="1"/>
  <c r="A151" i="77" s="1"/>
  <c r="A152" i="77" s="1"/>
  <c r="A153" i="77" s="1"/>
  <c r="A154" i="77" s="1"/>
  <c r="A155" i="77" s="1"/>
  <c r="A156" i="77" s="1"/>
  <c r="A157" i="77" s="1"/>
  <c r="A158" i="77" s="1"/>
  <c r="A159" i="77" s="1"/>
  <c r="A160" i="77" s="1"/>
  <c r="A161" i="77" s="1"/>
  <c r="A162" i="77" s="1"/>
  <c r="A163" i="77" s="1"/>
  <c r="A164" i="77" s="1"/>
  <c r="A165" i="77" s="1"/>
  <c r="A166" i="77" s="1"/>
  <c r="A167" i="77" s="1"/>
  <c r="A168" i="77" s="1"/>
  <c r="A169" i="77" s="1"/>
  <c r="A170" i="77" s="1"/>
  <c r="A171" i="77" s="1"/>
  <c r="A172" i="77" s="1"/>
  <c r="A173" i="77" s="1"/>
  <c r="A174" i="77" s="1"/>
  <c r="A175" i="77" s="1"/>
  <c r="A176" i="77" s="1"/>
  <c r="A177" i="77" s="1"/>
  <c r="A178" i="77" s="1"/>
  <c r="A179" i="77" s="1"/>
  <c r="A180" i="77" s="1"/>
  <c r="A181" i="77" s="1"/>
  <c r="A182" i="77" s="1"/>
  <c r="A183" i="77" s="1"/>
  <c r="A184" i="77" s="1"/>
  <c r="A185" i="77" s="1"/>
  <c r="A186" i="77" s="1"/>
  <c r="A187" i="77" s="1"/>
  <c r="A188" i="77" s="1"/>
  <c r="A189" i="77" s="1"/>
  <c r="A190" i="77" s="1"/>
  <c r="A191" i="77" s="1"/>
  <c r="A192" i="77" s="1"/>
  <c r="A193" i="77" s="1"/>
  <c r="A194" i="77" s="1"/>
  <c r="A195" i="77" s="1"/>
  <c r="A196" i="77" s="1"/>
  <c r="A197" i="77" s="1"/>
  <c r="A198" i="77" s="1"/>
  <c r="A199" i="77" s="1"/>
  <c r="A200" i="77" s="1"/>
  <c r="A201" i="77" s="1"/>
  <c r="A202" i="77" s="1"/>
  <c r="A203" i="77" s="1"/>
  <c r="A204" i="77" s="1"/>
  <c r="A205" i="77" s="1"/>
  <c r="A206" i="77" s="1"/>
  <c r="A207" i="77" s="1"/>
  <c r="A208" i="77" s="1"/>
  <c r="A209" i="77" s="1"/>
  <c r="A210" i="77" s="1"/>
  <c r="A211" i="77" s="1"/>
  <c r="A212" i="77" s="1"/>
  <c r="A213" i="77" s="1"/>
  <c r="A214" i="77" s="1"/>
  <c r="A215" i="77" s="1"/>
  <c r="A216" i="77" s="1"/>
  <c r="A217" i="77" s="1"/>
  <c r="A218" i="77" s="1"/>
  <c r="A219" i="77" s="1"/>
  <c r="A220" i="77" s="1"/>
  <c r="A221" i="77" s="1"/>
  <c r="A222" i="77" s="1"/>
  <c r="A223" i="77" s="1"/>
  <c r="A224" i="77" s="1"/>
  <c r="A225" i="77" s="1"/>
  <c r="A226" i="77" s="1"/>
  <c r="A227" i="77" s="1"/>
  <c r="A228" i="77" s="1"/>
  <c r="A229" i="77" s="1"/>
  <c r="A230" i="77" s="1"/>
  <c r="A231" i="77" s="1"/>
  <c r="A232" i="77" s="1"/>
  <c r="A233" i="77" s="1"/>
  <c r="A234" i="77" s="1"/>
  <c r="A235" i="77" s="1"/>
  <c r="A236" i="77" s="1"/>
  <c r="A237" i="77" s="1"/>
  <c r="A238" i="77" s="1"/>
  <c r="A239" i="77" s="1"/>
  <c r="A240" i="77" s="1"/>
  <c r="A241" i="77" s="1"/>
  <c r="A242" i="77" s="1"/>
  <c r="A243" i="77" s="1"/>
  <c r="A244" i="77" s="1"/>
  <c r="A245" i="77" s="1"/>
  <c r="A246" i="77" s="1"/>
  <c r="A247" i="77" s="1"/>
  <c r="A248" i="77" s="1"/>
  <c r="A249" i="77" s="1"/>
  <c r="A250" i="77" s="1"/>
  <c r="A251" i="77" s="1"/>
  <c r="A252" i="77" s="1"/>
  <c r="A253" i="77" s="1"/>
  <c r="A254" i="77" s="1"/>
  <c r="A255" i="77" s="1"/>
  <c r="A256" i="77" s="1"/>
  <c r="A257" i="77" s="1"/>
  <c r="A258" i="77" s="1"/>
  <c r="A259" i="77" s="1"/>
  <c r="A260" i="77" s="1"/>
  <c r="A261" i="77" s="1"/>
  <c r="A262" i="77" s="1"/>
  <c r="A263" i="77" s="1"/>
  <c r="A264" i="77" s="1"/>
  <c r="A265" i="77" s="1"/>
  <c r="A266" i="77" s="1"/>
  <c r="A267" i="77" s="1"/>
  <c r="A268" i="77" s="1"/>
  <c r="A269" i="77" s="1"/>
  <c r="A270" i="77" s="1"/>
  <c r="A271" i="77" s="1"/>
  <c r="A272" i="77" s="1"/>
  <c r="A273" i="77" s="1"/>
  <c r="A274" i="77" s="1"/>
  <c r="A275" i="77" s="1"/>
  <c r="A276" i="77" s="1"/>
  <c r="A277" i="77" s="1"/>
  <c r="A278" i="77" s="1"/>
  <c r="A279" i="77" s="1"/>
  <c r="A280" i="77" s="1"/>
  <c r="A281" i="77" s="1"/>
  <c r="A282" i="77" s="1"/>
  <c r="A283" i="77" s="1"/>
  <c r="A284" i="77" s="1"/>
  <c r="A285" i="77" s="1"/>
  <c r="A286" i="77" s="1"/>
  <c r="A287" i="77" s="1"/>
  <c r="A288" i="77" s="1"/>
  <c r="A289" i="77" s="1"/>
  <c r="A290" i="77" s="1"/>
  <c r="A291" i="77" s="1"/>
  <c r="A292" i="77" s="1"/>
  <c r="A293" i="77" s="1"/>
  <c r="A294" i="77" s="1"/>
  <c r="A295" i="77" s="1"/>
  <c r="A296" i="77" s="1"/>
  <c r="A297" i="77" s="1"/>
  <c r="A298" i="77" s="1"/>
  <c r="A299" i="77" s="1"/>
  <c r="A300" i="77" s="1"/>
  <c r="A301" i="77" s="1"/>
  <c r="A302" i="77" s="1"/>
  <c r="A303" i="77" s="1"/>
  <c r="A304" i="77" s="1"/>
  <c r="A305" i="77" s="1"/>
  <c r="A306" i="77" s="1"/>
  <c r="A307" i="77" s="1"/>
  <c r="A308" i="77" s="1"/>
  <c r="A309" i="77" s="1"/>
  <c r="A310" i="77" s="1"/>
  <c r="A311" i="77" s="1"/>
  <c r="A312" i="77" s="1"/>
  <c r="A313" i="77" s="1"/>
  <c r="A314" i="77" s="1"/>
  <c r="A315" i="77" s="1"/>
  <c r="A316" i="77" s="1"/>
  <c r="A317" i="77" s="1"/>
  <c r="A318" i="77" s="1"/>
  <c r="A319" i="77" s="1"/>
  <c r="A320" i="77" s="1"/>
  <c r="A321" i="77" s="1"/>
  <c r="A322" i="77" s="1"/>
  <c r="A323" i="77" s="1"/>
  <c r="A324" i="77" s="1"/>
  <c r="A325" i="77" s="1"/>
  <c r="A326" i="77" s="1"/>
  <c r="A327" i="77" s="1"/>
  <c r="A328" i="77" s="1"/>
  <c r="A329" i="77" s="1"/>
  <c r="A330" i="77" s="1"/>
  <c r="A331" i="77" s="1"/>
  <c r="A332" i="77" s="1"/>
  <c r="A333" i="77" s="1"/>
  <c r="A334" i="77" s="1"/>
  <c r="A335" i="77" s="1"/>
  <c r="A336" i="77" s="1"/>
  <c r="A337" i="77" s="1"/>
  <c r="A338" i="77" s="1"/>
  <c r="A339" i="77" s="1"/>
  <c r="A340" i="77" s="1"/>
  <c r="A341" i="77" s="1"/>
  <c r="A342" i="77" s="1"/>
  <c r="A343" i="77" s="1"/>
  <c r="A344" i="77" s="1"/>
  <c r="A345" i="77" s="1"/>
  <c r="A346" i="77" s="1"/>
  <c r="A347" i="77" s="1"/>
  <c r="A348" i="77" s="1"/>
  <c r="A349" i="77" s="1"/>
  <c r="A350" i="77" s="1"/>
  <c r="A351" i="77" s="1"/>
  <c r="A352" i="77" s="1"/>
  <c r="A353" i="77" s="1"/>
  <c r="A354" i="77" s="1"/>
  <c r="A355" i="77" s="1"/>
  <c r="A356" i="77" s="1"/>
  <c r="A357" i="77" s="1"/>
  <c r="A358" i="77" s="1"/>
  <c r="A359" i="77" s="1"/>
  <c r="A360" i="77" s="1"/>
  <c r="A361" i="77" s="1"/>
  <c r="A362" i="77" s="1"/>
  <c r="A363" i="77" s="1"/>
  <c r="A364" i="77" s="1"/>
  <c r="A365" i="77" s="1"/>
  <c r="A366" i="77" s="1"/>
  <c r="A367" i="77" s="1"/>
  <c r="A368" i="77" s="1"/>
  <c r="A369" i="77" s="1"/>
  <c r="A370" i="77" s="1"/>
  <c r="A7" i="77"/>
  <c r="K6" i="77"/>
  <c r="C7" i="77"/>
  <c r="K7" i="77" s="1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F305" i="77" s="1"/>
  <c r="D304" i="77"/>
  <c r="F304" i="77" s="1"/>
  <c r="D303" i="77"/>
  <c r="F303" i="77" s="1"/>
  <c r="D302" i="77"/>
  <c r="F302" i="77" s="1"/>
  <c r="D301" i="77"/>
  <c r="F301" i="77" s="1"/>
  <c r="D300" i="77"/>
  <c r="F300" i="77" s="1"/>
  <c r="D299" i="77"/>
  <c r="F299" i="77" s="1"/>
  <c r="D298" i="77"/>
  <c r="F298" i="77" s="1"/>
  <c r="D297" i="77"/>
  <c r="F297" i="77" s="1"/>
  <c r="D296" i="77"/>
  <c r="F296" i="77" s="1"/>
  <c r="D295" i="77"/>
  <c r="F295" i="77" s="1"/>
  <c r="D294" i="77"/>
  <c r="F294" i="77" s="1"/>
  <c r="D293" i="77"/>
  <c r="F293" i="77" s="1"/>
  <c r="D292" i="77"/>
  <c r="F292" i="77" s="1"/>
  <c r="D291" i="77"/>
  <c r="F291" i="77" s="1"/>
  <c r="D290" i="77"/>
  <c r="F290" i="77" s="1"/>
  <c r="D289" i="77"/>
  <c r="F289" i="77" s="1"/>
  <c r="D288" i="77"/>
  <c r="F288" i="77" s="1"/>
  <c r="D287" i="77"/>
  <c r="F287" i="77" s="1"/>
  <c r="D286" i="77"/>
  <c r="F286" i="77" s="1"/>
  <c r="D285" i="77"/>
  <c r="F285" i="77" s="1"/>
  <c r="D284" i="77"/>
  <c r="F284" i="77" s="1"/>
  <c r="D283" i="77"/>
  <c r="F283" i="77" s="1"/>
  <c r="D282" i="77"/>
  <c r="F282" i="77" s="1"/>
  <c r="D281" i="77"/>
  <c r="F281" i="77" s="1"/>
  <c r="D280" i="77"/>
  <c r="F280" i="77" s="1"/>
  <c r="D279" i="77"/>
  <c r="F279" i="77" s="1"/>
  <c r="D278" i="77"/>
  <c r="F278" i="77" s="1"/>
  <c r="D277" i="77"/>
  <c r="F277" i="77" s="1"/>
  <c r="D276" i="77"/>
  <c r="F276" i="77" s="1"/>
  <c r="D275" i="77"/>
  <c r="F275" i="77" s="1"/>
  <c r="D274" i="77"/>
  <c r="F274" i="77" s="1"/>
  <c r="D273" i="77"/>
  <c r="F273" i="77" s="1"/>
  <c r="D272" i="77"/>
  <c r="F272" i="77" s="1"/>
  <c r="D271" i="77"/>
  <c r="F271" i="77" s="1"/>
  <c r="D270" i="77"/>
  <c r="F270" i="77" s="1"/>
  <c r="D269" i="77"/>
  <c r="F269" i="77" s="1"/>
  <c r="D268" i="77"/>
  <c r="F268" i="77" s="1"/>
  <c r="D267" i="77"/>
  <c r="F267" i="77" s="1"/>
  <c r="D266" i="77"/>
  <c r="F266" i="77" s="1"/>
  <c r="D265" i="77"/>
  <c r="F265" i="77" s="1"/>
  <c r="D264" i="77"/>
  <c r="F264" i="77" s="1"/>
  <c r="D263" i="77"/>
  <c r="F263" i="77" s="1"/>
  <c r="D262" i="77"/>
  <c r="F262" i="77" s="1"/>
  <c r="D261" i="77"/>
  <c r="F261" i="77" s="1"/>
  <c r="D260" i="77"/>
  <c r="F260" i="77" s="1"/>
  <c r="D259" i="77"/>
  <c r="F259" i="77" s="1"/>
  <c r="D258" i="77"/>
  <c r="F258" i="77" s="1"/>
  <c r="D257" i="77"/>
  <c r="F257" i="77" s="1"/>
  <c r="D256" i="77"/>
  <c r="F256" i="77" s="1"/>
  <c r="D255" i="77"/>
  <c r="F255" i="77" s="1"/>
  <c r="D254" i="77"/>
  <c r="F254" i="77" s="1"/>
  <c r="D253" i="77"/>
  <c r="F253" i="77" s="1"/>
  <c r="D252" i="77"/>
  <c r="F252" i="77" s="1"/>
  <c r="D251" i="77"/>
  <c r="F251" i="77" s="1"/>
  <c r="D250" i="77"/>
  <c r="F250" i="77" s="1"/>
  <c r="D249" i="77"/>
  <c r="F249" i="77" s="1"/>
  <c r="D248" i="77"/>
  <c r="F248" i="77" s="1"/>
  <c r="D247" i="77"/>
  <c r="F247" i="77" s="1"/>
  <c r="D246" i="77"/>
  <c r="F246" i="77" s="1"/>
  <c r="D245" i="77"/>
  <c r="F245" i="77" s="1"/>
  <c r="D244" i="77"/>
  <c r="F244" i="77" s="1"/>
  <c r="D243" i="77"/>
  <c r="F243" i="77" s="1"/>
  <c r="D242" i="77"/>
  <c r="F242" i="77" s="1"/>
  <c r="D241" i="77"/>
  <c r="F241" i="77" s="1"/>
  <c r="D240" i="77"/>
  <c r="F240" i="77" s="1"/>
  <c r="D239" i="77"/>
  <c r="F239" i="77" s="1"/>
  <c r="D238" i="77"/>
  <c r="F238" i="77" s="1"/>
  <c r="D237" i="77"/>
  <c r="F237" i="77" s="1"/>
  <c r="D236" i="77"/>
  <c r="F236" i="77" s="1"/>
  <c r="D235" i="77"/>
  <c r="F235" i="77" s="1"/>
  <c r="D234" i="77"/>
  <c r="F234" i="77" s="1"/>
  <c r="D233" i="77"/>
  <c r="F233" i="77" s="1"/>
  <c r="D232" i="77"/>
  <c r="F232" i="77" s="1"/>
  <c r="D231" i="77"/>
  <c r="F231" i="77" s="1"/>
  <c r="D230" i="77"/>
  <c r="F230" i="77" s="1"/>
  <c r="D229" i="77"/>
  <c r="F229" i="77" s="1"/>
  <c r="D228" i="77"/>
  <c r="F228" i="77" s="1"/>
  <c r="D227" i="77"/>
  <c r="F227" i="77" s="1"/>
  <c r="D226" i="77"/>
  <c r="F226" i="77" s="1"/>
  <c r="D225" i="77"/>
  <c r="F225" i="77" s="1"/>
  <c r="D224" i="77"/>
  <c r="F224" i="77" s="1"/>
  <c r="D223" i="77"/>
  <c r="F223" i="77" s="1"/>
  <c r="D222" i="77"/>
  <c r="F222" i="77" s="1"/>
  <c r="D221" i="77"/>
  <c r="F221" i="77" s="1"/>
  <c r="D220" i="77"/>
  <c r="F220" i="77" s="1"/>
  <c r="D219" i="77"/>
  <c r="F219" i="77" s="1"/>
  <c r="D218" i="77"/>
  <c r="F218" i="77" s="1"/>
  <c r="D217" i="77"/>
  <c r="F217" i="77" s="1"/>
  <c r="D216" i="77"/>
  <c r="F216" i="77" s="1"/>
  <c r="D215" i="77"/>
  <c r="F215" i="77" s="1"/>
  <c r="D214" i="77"/>
  <c r="F214" i="77" s="1"/>
  <c r="D213" i="77"/>
  <c r="F213" i="77" s="1"/>
  <c r="D212" i="77"/>
  <c r="F212" i="77" s="1"/>
  <c r="D211" i="77"/>
  <c r="F211" i="77" s="1"/>
  <c r="D210" i="77"/>
  <c r="F210" i="77" s="1"/>
  <c r="D209" i="77"/>
  <c r="F209" i="77" s="1"/>
  <c r="D208" i="77"/>
  <c r="F208" i="77" s="1"/>
  <c r="D207" i="77"/>
  <c r="F207" i="77" s="1"/>
  <c r="D206" i="77"/>
  <c r="F206" i="77" s="1"/>
  <c r="D205" i="77"/>
  <c r="F205" i="77" s="1"/>
  <c r="D204" i="77"/>
  <c r="F204" i="77" s="1"/>
  <c r="D203" i="77"/>
  <c r="F203" i="77" s="1"/>
  <c r="D202" i="77"/>
  <c r="F202" i="77" s="1"/>
  <c r="D201" i="77"/>
  <c r="F201" i="77" s="1"/>
  <c r="D200" i="77"/>
  <c r="F200" i="77" s="1"/>
  <c r="D199" i="77"/>
  <c r="F199" i="77" s="1"/>
  <c r="D198" i="77"/>
  <c r="F198" i="77" s="1"/>
  <c r="D197" i="77"/>
  <c r="F197" i="77" s="1"/>
  <c r="D196" i="77"/>
  <c r="F196" i="77" s="1"/>
  <c r="D195" i="77"/>
  <c r="F195" i="77" s="1"/>
  <c r="D194" i="77"/>
  <c r="F194" i="77" s="1"/>
  <c r="D193" i="77"/>
  <c r="F193" i="77" s="1"/>
  <c r="D192" i="77"/>
  <c r="F192" i="77" s="1"/>
  <c r="D191" i="77"/>
  <c r="F191" i="77" s="1"/>
  <c r="D190" i="77"/>
  <c r="F190" i="77" s="1"/>
  <c r="D189" i="77"/>
  <c r="F189" i="77" s="1"/>
  <c r="D188" i="77"/>
  <c r="F188" i="77" s="1"/>
  <c r="D187" i="77"/>
  <c r="F187" i="77" s="1"/>
  <c r="D186" i="77"/>
  <c r="F186" i="77" s="1"/>
  <c r="D185" i="77"/>
  <c r="F185" i="77" s="1"/>
  <c r="D184" i="77"/>
  <c r="F184" i="77" s="1"/>
  <c r="D183" i="77"/>
  <c r="F183" i="77" s="1"/>
  <c r="D182" i="77"/>
  <c r="F182" i="77" s="1"/>
  <c r="D181" i="77"/>
  <c r="F181" i="77" s="1"/>
  <c r="D180" i="77"/>
  <c r="F180" i="77" s="1"/>
  <c r="D179" i="77"/>
  <c r="F179" i="77" s="1"/>
  <c r="D178" i="77"/>
  <c r="F178" i="77" s="1"/>
  <c r="D177" i="77"/>
  <c r="F177" i="77" s="1"/>
  <c r="D176" i="77"/>
  <c r="F176" i="77" s="1"/>
  <c r="D175" i="77"/>
  <c r="F175" i="77" s="1"/>
  <c r="D174" i="77"/>
  <c r="F174" i="77" s="1"/>
  <c r="D173" i="77"/>
  <c r="F173" i="77" s="1"/>
  <c r="D172" i="77"/>
  <c r="F172" i="77" s="1"/>
  <c r="D171" i="77"/>
  <c r="F171" i="77" s="1"/>
  <c r="D170" i="77"/>
  <c r="F170" i="77" s="1"/>
  <c r="D169" i="77"/>
  <c r="F169" i="77" s="1"/>
  <c r="D168" i="77"/>
  <c r="F168" i="77" s="1"/>
  <c r="D167" i="77"/>
  <c r="F167" i="77" s="1"/>
  <c r="D166" i="77"/>
  <c r="F166" i="77" s="1"/>
  <c r="D165" i="77"/>
  <c r="F165" i="77" s="1"/>
  <c r="D164" i="77"/>
  <c r="F164" i="77" s="1"/>
  <c r="D163" i="77"/>
  <c r="F163" i="77" s="1"/>
  <c r="D162" i="77"/>
  <c r="F162" i="77" s="1"/>
  <c r="D161" i="77"/>
  <c r="F161" i="77" s="1"/>
  <c r="D160" i="77"/>
  <c r="F160" i="77" s="1"/>
  <c r="D159" i="77"/>
  <c r="F159" i="77" s="1"/>
  <c r="D158" i="77"/>
  <c r="F158" i="77" s="1"/>
  <c r="D157" i="77"/>
  <c r="F157" i="77" s="1"/>
  <c r="D156" i="77"/>
  <c r="F156" i="77" s="1"/>
  <c r="D155" i="77"/>
  <c r="F155" i="77" s="1"/>
  <c r="D154" i="77"/>
  <c r="F154" i="77" s="1"/>
  <c r="D153" i="77"/>
  <c r="F153" i="77" s="1"/>
  <c r="D152" i="77"/>
  <c r="F152" i="77" s="1"/>
  <c r="D151" i="77"/>
  <c r="F151" i="77" s="1"/>
  <c r="D150" i="77"/>
  <c r="F150" i="77" s="1"/>
  <c r="D149" i="77"/>
  <c r="F149" i="77" s="1"/>
  <c r="D148" i="77"/>
  <c r="F148" i="77" s="1"/>
  <c r="D147" i="77"/>
  <c r="F147" i="77" s="1"/>
  <c r="D146" i="77"/>
  <c r="F146" i="77" s="1"/>
  <c r="D145" i="77"/>
  <c r="F145" i="77" s="1"/>
  <c r="D144" i="77"/>
  <c r="F144" i="77" s="1"/>
  <c r="D143" i="77"/>
  <c r="F143" i="77" s="1"/>
  <c r="D142" i="77"/>
  <c r="F142" i="77" s="1"/>
  <c r="D141" i="77"/>
  <c r="F141" i="77" s="1"/>
  <c r="D140" i="77"/>
  <c r="F140" i="77" s="1"/>
  <c r="D139" i="77"/>
  <c r="F139" i="77" s="1"/>
  <c r="D138" i="77"/>
  <c r="F138" i="77" s="1"/>
  <c r="D137" i="77"/>
  <c r="F137" i="77" s="1"/>
  <c r="D136" i="77"/>
  <c r="F136" i="77" s="1"/>
  <c r="D135" i="77"/>
  <c r="F135" i="77" s="1"/>
  <c r="D134" i="77"/>
  <c r="F134" i="77" s="1"/>
  <c r="D133" i="77"/>
  <c r="F133" i="77" s="1"/>
  <c r="D132" i="77"/>
  <c r="F132" i="77" s="1"/>
  <c r="D131" i="77"/>
  <c r="F131" i="77" s="1"/>
  <c r="D130" i="77"/>
  <c r="F130" i="77" s="1"/>
  <c r="D129" i="77"/>
  <c r="F129" i="77" s="1"/>
  <c r="D128" i="77"/>
  <c r="F128" i="77" s="1"/>
  <c r="D127" i="77"/>
  <c r="F127" i="77" s="1"/>
  <c r="D126" i="77"/>
  <c r="F126" i="77" s="1"/>
  <c r="D125" i="77"/>
  <c r="F125" i="77" s="1"/>
  <c r="D124" i="77"/>
  <c r="F124" i="77" s="1"/>
  <c r="D123" i="77"/>
  <c r="F123" i="77" s="1"/>
  <c r="D122" i="77"/>
  <c r="F122" i="77" s="1"/>
  <c r="D121" i="77"/>
  <c r="F121" i="77" s="1"/>
  <c r="D120" i="77"/>
  <c r="F120" i="77" s="1"/>
  <c r="D119" i="77"/>
  <c r="F119" i="77" s="1"/>
  <c r="D118" i="77"/>
  <c r="F118" i="77" s="1"/>
  <c r="D117" i="77"/>
  <c r="F117" i="77" s="1"/>
  <c r="D116" i="77"/>
  <c r="F116" i="77" s="1"/>
  <c r="D115" i="77"/>
  <c r="F115" i="77" s="1"/>
  <c r="D114" i="77"/>
  <c r="F114" i="77" s="1"/>
  <c r="D113" i="77"/>
  <c r="F113" i="77" s="1"/>
  <c r="D112" i="77"/>
  <c r="F112" i="77" s="1"/>
  <c r="D111" i="77"/>
  <c r="F111" i="77" s="1"/>
  <c r="D110" i="77"/>
  <c r="F110" i="77" s="1"/>
  <c r="D109" i="77"/>
  <c r="F109" i="77" s="1"/>
  <c r="D108" i="77"/>
  <c r="F108" i="77" s="1"/>
  <c r="D107" i="77"/>
  <c r="F107" i="77" s="1"/>
  <c r="D106" i="77"/>
  <c r="F106" i="77" s="1"/>
  <c r="D105" i="77"/>
  <c r="F105" i="77" s="1"/>
  <c r="D104" i="77"/>
  <c r="F104" i="77" s="1"/>
  <c r="D103" i="77"/>
  <c r="F103" i="77" s="1"/>
  <c r="D102" i="77"/>
  <c r="F102" i="77" s="1"/>
  <c r="D101" i="77"/>
  <c r="F101" i="77" s="1"/>
  <c r="D100" i="77"/>
  <c r="F100" i="77" s="1"/>
  <c r="D99" i="77"/>
  <c r="F99" i="77" s="1"/>
  <c r="D98" i="77"/>
  <c r="F98" i="77" s="1"/>
  <c r="D97" i="77"/>
  <c r="F97" i="77" s="1"/>
  <c r="D96" i="77"/>
  <c r="F96" i="77" s="1"/>
  <c r="D95" i="77"/>
  <c r="F95" i="77" s="1"/>
  <c r="D94" i="77"/>
  <c r="F94" i="77" s="1"/>
  <c r="D93" i="77"/>
  <c r="F93" i="77" s="1"/>
  <c r="D92" i="77"/>
  <c r="F92" i="77" s="1"/>
  <c r="D91" i="77"/>
  <c r="F91" i="77" s="1"/>
  <c r="D90" i="77"/>
  <c r="F90" i="77" s="1"/>
  <c r="D89" i="77"/>
  <c r="F89" i="77" s="1"/>
  <c r="D88" i="77"/>
  <c r="F88" i="77" s="1"/>
  <c r="D87" i="77"/>
  <c r="F87" i="77" s="1"/>
  <c r="D86" i="77"/>
  <c r="F86" i="77" s="1"/>
  <c r="D85" i="77"/>
  <c r="F85" i="77" s="1"/>
  <c r="D84" i="77"/>
  <c r="F84" i="77" s="1"/>
  <c r="D83" i="77"/>
  <c r="F83" i="77" s="1"/>
  <c r="D82" i="77"/>
  <c r="F82" i="77" s="1"/>
  <c r="D81" i="77"/>
  <c r="F81" i="77" s="1"/>
  <c r="D80" i="77"/>
  <c r="F80" i="77" s="1"/>
  <c r="D79" i="77"/>
  <c r="F79" i="77" s="1"/>
  <c r="D78" i="77"/>
  <c r="F78" i="77" s="1"/>
  <c r="D77" i="77"/>
  <c r="F77" i="77" s="1"/>
  <c r="D76" i="77"/>
  <c r="F76" i="77" s="1"/>
  <c r="D75" i="77"/>
  <c r="F75" i="77" s="1"/>
  <c r="D74" i="77"/>
  <c r="F74" i="77" s="1"/>
  <c r="D73" i="77"/>
  <c r="F73" i="77" s="1"/>
  <c r="D72" i="77"/>
  <c r="F72" i="77" s="1"/>
  <c r="D71" i="77"/>
  <c r="F71" i="77" s="1"/>
  <c r="D70" i="77"/>
  <c r="F70" i="77" s="1"/>
  <c r="D69" i="77"/>
  <c r="F69" i="77" s="1"/>
  <c r="D68" i="77"/>
  <c r="F68" i="77" s="1"/>
  <c r="D67" i="77"/>
  <c r="F67" i="77" s="1"/>
  <c r="D66" i="77"/>
  <c r="F66" i="77" s="1"/>
  <c r="D65" i="77"/>
  <c r="F65" i="77" s="1"/>
  <c r="D64" i="77"/>
  <c r="F64" i="77" s="1"/>
  <c r="D63" i="77"/>
  <c r="F63" i="77" s="1"/>
  <c r="D62" i="77"/>
  <c r="F62" i="77" s="1"/>
  <c r="D61" i="77"/>
  <c r="F61" i="77" s="1"/>
  <c r="D60" i="77"/>
  <c r="F60" i="77" s="1"/>
  <c r="D59" i="77"/>
  <c r="F59" i="77" s="1"/>
  <c r="D58" i="77"/>
  <c r="F58" i="77" s="1"/>
  <c r="D57" i="77"/>
  <c r="F57" i="77" s="1"/>
  <c r="D56" i="77"/>
  <c r="F56" i="77" s="1"/>
  <c r="D55" i="77"/>
  <c r="F55" i="77" s="1"/>
  <c r="D54" i="77"/>
  <c r="F54" i="77" s="1"/>
  <c r="D53" i="77"/>
  <c r="F53" i="77" s="1"/>
  <c r="D52" i="77"/>
  <c r="F52" i="77" s="1"/>
  <c r="D51" i="77"/>
  <c r="F51" i="77" s="1"/>
  <c r="D50" i="77"/>
  <c r="F50" i="77" s="1"/>
  <c r="D49" i="77"/>
  <c r="F49" i="77" s="1"/>
  <c r="D48" i="77"/>
  <c r="F48" i="77" s="1"/>
  <c r="D47" i="77"/>
  <c r="F47" i="77" s="1"/>
  <c r="D46" i="77"/>
  <c r="F46" i="77" s="1"/>
  <c r="D45" i="77"/>
  <c r="F45" i="77" s="1"/>
  <c r="D44" i="77"/>
  <c r="F44" i="77" s="1"/>
  <c r="D43" i="77"/>
  <c r="F43" i="77" s="1"/>
  <c r="D42" i="77"/>
  <c r="F42" i="77" s="1"/>
  <c r="D41" i="77"/>
  <c r="F41" i="77" s="1"/>
  <c r="D40" i="77"/>
  <c r="F40" i="77" s="1"/>
  <c r="D39" i="77"/>
  <c r="F39" i="77" s="1"/>
  <c r="D38" i="77"/>
  <c r="F38" i="77" s="1"/>
  <c r="D37" i="77"/>
  <c r="F37" i="77" s="1"/>
  <c r="D36" i="77"/>
  <c r="F36" i="77" s="1"/>
  <c r="D35" i="77"/>
  <c r="F35" i="77" s="1"/>
  <c r="D34" i="77"/>
  <c r="F34" i="77" s="1"/>
  <c r="D33" i="77"/>
  <c r="F33" i="77" s="1"/>
  <c r="D32" i="77"/>
  <c r="F32" i="77" s="1"/>
  <c r="D31" i="77"/>
  <c r="F31" i="77" s="1"/>
  <c r="D30" i="77"/>
  <c r="F30" i="77" s="1"/>
  <c r="D29" i="77"/>
  <c r="F29" i="77" s="1"/>
  <c r="D28" i="77"/>
  <c r="F28" i="77" s="1"/>
  <c r="D27" i="77"/>
  <c r="F27" i="77" s="1"/>
  <c r="D26" i="77"/>
  <c r="F26" i="77" s="1"/>
  <c r="D25" i="77"/>
  <c r="F25" i="77" s="1"/>
  <c r="D24" i="77"/>
  <c r="F24" i="77" s="1"/>
  <c r="D23" i="77"/>
  <c r="F23" i="77" s="1"/>
  <c r="D22" i="77"/>
  <c r="F22" i="77" s="1"/>
  <c r="D21" i="77"/>
  <c r="F21" i="77" s="1"/>
  <c r="D20" i="77"/>
  <c r="F20" i="77" s="1"/>
  <c r="D19" i="77"/>
  <c r="F19" i="77" s="1"/>
  <c r="D18" i="77"/>
  <c r="F18" i="77" s="1"/>
  <c r="D17" i="77"/>
  <c r="F17" i="77" s="1"/>
  <c r="D16" i="77"/>
  <c r="F16" i="77" s="1"/>
  <c r="D15" i="77"/>
  <c r="F15" i="77" s="1"/>
  <c r="D14" i="77"/>
  <c r="F14" i="77" s="1"/>
  <c r="D13" i="77"/>
  <c r="F13" i="77" s="1"/>
  <c r="D12" i="77"/>
  <c r="D11" i="77"/>
  <c r="F11" i="77" s="1"/>
  <c r="D10" i="77"/>
  <c r="F10" i="77" s="1"/>
  <c r="D9" i="77"/>
  <c r="F9" i="77" s="1"/>
  <c r="D8" i="77"/>
  <c r="F8" i="77" s="1"/>
  <c r="D7" i="77"/>
  <c r="F7" i="77" s="1"/>
  <c r="D6" i="77"/>
  <c r="B370" i="77"/>
  <c r="B369" i="77"/>
  <c r="B368" i="77"/>
  <c r="B367" i="77"/>
  <c r="B366" i="77"/>
  <c r="B365" i="77"/>
  <c r="B364" i="77"/>
  <c r="B363" i="77"/>
  <c r="B362" i="77"/>
  <c r="B361" i="77"/>
  <c r="B360" i="77"/>
  <c r="B359" i="77"/>
  <c r="B358" i="77"/>
  <c r="B357" i="77"/>
  <c r="B356" i="77"/>
  <c r="B355" i="77"/>
  <c r="B354" i="77"/>
  <c r="B353" i="77"/>
  <c r="B352" i="77"/>
  <c r="B351" i="77"/>
  <c r="B350" i="77"/>
  <c r="B349" i="77"/>
  <c r="B348" i="77"/>
  <c r="B347" i="77"/>
  <c r="B346" i="77"/>
  <c r="B345" i="77"/>
  <c r="B344" i="77"/>
  <c r="B343" i="77"/>
  <c r="B342" i="77"/>
  <c r="B341" i="77"/>
  <c r="B340" i="77"/>
  <c r="B339" i="77"/>
  <c r="B338" i="77"/>
  <c r="B337" i="77"/>
  <c r="B336" i="77"/>
  <c r="B335" i="77"/>
  <c r="B334" i="77"/>
  <c r="B333" i="77"/>
  <c r="B332" i="77"/>
  <c r="B331" i="77"/>
  <c r="B330" i="77"/>
  <c r="B329" i="77"/>
  <c r="B328" i="77"/>
  <c r="B327" i="77"/>
  <c r="B326" i="77"/>
  <c r="B325" i="77"/>
  <c r="B324" i="77"/>
  <c r="B323" i="77"/>
  <c r="B322" i="77"/>
  <c r="B321" i="77"/>
  <c r="B320" i="77"/>
  <c r="B319" i="77"/>
  <c r="B318" i="77"/>
  <c r="B317" i="77"/>
  <c r="B316" i="77"/>
  <c r="B315" i="77"/>
  <c r="B314" i="77"/>
  <c r="B313" i="77"/>
  <c r="B312" i="77"/>
  <c r="B311" i="77"/>
  <c r="B310" i="77"/>
  <c r="B309" i="77"/>
  <c r="B308" i="77"/>
  <c r="B307" i="77"/>
  <c r="B306" i="77"/>
  <c r="B305" i="77"/>
  <c r="B304" i="77"/>
  <c r="B303" i="77"/>
  <c r="B302" i="77"/>
  <c r="B301" i="77"/>
  <c r="B300" i="77"/>
  <c r="B299" i="77"/>
  <c r="B298" i="77"/>
  <c r="B297" i="77"/>
  <c r="B296" i="77"/>
  <c r="B295" i="77"/>
  <c r="B294" i="77"/>
  <c r="B293" i="77"/>
  <c r="B292" i="77"/>
  <c r="B291" i="77"/>
  <c r="B290" i="77"/>
  <c r="B289" i="77"/>
  <c r="B288" i="77"/>
  <c r="B287" i="77"/>
  <c r="B286" i="77"/>
  <c r="B285" i="77"/>
  <c r="B284" i="77"/>
  <c r="B283" i="77"/>
  <c r="B282" i="77"/>
  <c r="B281" i="77"/>
  <c r="B280" i="77"/>
  <c r="B279" i="77"/>
  <c r="B278" i="77"/>
  <c r="B277" i="77"/>
  <c r="B276" i="77"/>
  <c r="B275" i="77"/>
  <c r="B274" i="77"/>
  <c r="B273" i="77"/>
  <c r="B272" i="77"/>
  <c r="B271" i="77"/>
  <c r="B270" i="77"/>
  <c r="B269" i="77"/>
  <c r="B268" i="77"/>
  <c r="B267" i="77"/>
  <c r="B266" i="77"/>
  <c r="B265" i="77"/>
  <c r="B264" i="77"/>
  <c r="B263" i="77"/>
  <c r="B262" i="77"/>
  <c r="B261" i="77"/>
  <c r="B260" i="77"/>
  <c r="B259" i="77"/>
  <c r="B258" i="77"/>
  <c r="B257" i="77"/>
  <c r="B256" i="77"/>
  <c r="B255" i="77"/>
  <c r="B254" i="77"/>
  <c r="B253" i="77"/>
  <c r="B252" i="77"/>
  <c r="B251" i="77"/>
  <c r="B250" i="77"/>
  <c r="B249" i="77"/>
  <c r="B248" i="77"/>
  <c r="B247" i="77"/>
  <c r="B246" i="77"/>
  <c r="B245" i="77"/>
  <c r="B244" i="77"/>
  <c r="B243" i="77"/>
  <c r="B242" i="77"/>
  <c r="B241" i="77"/>
  <c r="B240" i="77"/>
  <c r="B239" i="77"/>
  <c r="B238" i="77"/>
  <c r="B237" i="77"/>
  <c r="B236" i="77"/>
  <c r="B235" i="77"/>
  <c r="B234" i="77"/>
  <c r="B233" i="77"/>
  <c r="B232" i="77"/>
  <c r="B231" i="77"/>
  <c r="B230" i="77"/>
  <c r="B229" i="77"/>
  <c r="B228" i="77"/>
  <c r="B227" i="77"/>
  <c r="B226" i="77"/>
  <c r="B225" i="77"/>
  <c r="B224" i="77"/>
  <c r="B223" i="77"/>
  <c r="B222" i="77"/>
  <c r="B221" i="77"/>
  <c r="B220" i="77"/>
  <c r="B219" i="77"/>
  <c r="B218" i="77"/>
  <c r="B217" i="77"/>
  <c r="B216" i="77"/>
  <c r="B215" i="77"/>
  <c r="B214" i="77"/>
  <c r="B213" i="77"/>
  <c r="B212" i="77"/>
  <c r="B211" i="77"/>
  <c r="B210" i="77"/>
  <c r="B209" i="77"/>
  <c r="B208" i="77"/>
  <c r="B207" i="77"/>
  <c r="B206" i="77"/>
  <c r="B205" i="77"/>
  <c r="B204" i="77"/>
  <c r="B203" i="77"/>
  <c r="B202" i="77"/>
  <c r="B201" i="77"/>
  <c r="B200" i="77"/>
  <c r="B199" i="77"/>
  <c r="B198" i="77"/>
  <c r="B197" i="77"/>
  <c r="B196" i="77"/>
  <c r="B195" i="77"/>
  <c r="B194" i="77"/>
  <c r="B193" i="77"/>
  <c r="B192" i="77"/>
  <c r="B191" i="77"/>
  <c r="B190" i="77"/>
  <c r="B189" i="77"/>
  <c r="B188" i="77"/>
  <c r="B187" i="77"/>
  <c r="B186" i="77"/>
  <c r="B185" i="77"/>
  <c r="B184" i="77"/>
  <c r="B183" i="77"/>
  <c r="B182" i="77"/>
  <c r="B181" i="77"/>
  <c r="B180" i="77"/>
  <c r="B179" i="77"/>
  <c r="B178" i="77"/>
  <c r="B177" i="77"/>
  <c r="B176" i="77"/>
  <c r="B175" i="77"/>
  <c r="B174" i="77"/>
  <c r="B173" i="77"/>
  <c r="B172" i="77"/>
  <c r="B171" i="77"/>
  <c r="B170" i="77"/>
  <c r="B169" i="77"/>
  <c r="B168" i="77"/>
  <c r="B167" i="77"/>
  <c r="B166" i="77"/>
  <c r="B165" i="77"/>
  <c r="B164" i="77"/>
  <c r="B163" i="77"/>
  <c r="B162" i="77"/>
  <c r="B161" i="77"/>
  <c r="B160" i="77"/>
  <c r="B159" i="77"/>
  <c r="B158" i="77"/>
  <c r="B157" i="77"/>
  <c r="B156" i="77"/>
  <c r="B155" i="77"/>
  <c r="B154" i="77"/>
  <c r="B153" i="77"/>
  <c r="B152" i="77"/>
  <c r="B151" i="77"/>
  <c r="B150" i="77"/>
  <c r="B149" i="77"/>
  <c r="B148" i="77"/>
  <c r="B147" i="77"/>
  <c r="B146" i="77"/>
  <c r="B145" i="77"/>
  <c r="B144" i="77"/>
  <c r="B143" i="77"/>
  <c r="B142" i="77"/>
  <c r="B141" i="77"/>
  <c r="B140" i="77"/>
  <c r="B139" i="77"/>
  <c r="B138" i="77"/>
  <c r="B137" i="77"/>
  <c r="B136" i="77"/>
  <c r="B135" i="77"/>
  <c r="B134" i="77"/>
  <c r="B133" i="77"/>
  <c r="B132" i="77"/>
  <c r="B131" i="77"/>
  <c r="B130" i="77"/>
  <c r="B129" i="77"/>
  <c r="B128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3" i="77"/>
  <c r="B42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Q17" i="7" a="1"/>
  <c r="O17" i="7"/>
  <c r="I17" i="7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A47" i="76" s="1"/>
  <c r="A48" i="76" s="1"/>
  <c r="A49" i="76" s="1"/>
  <c r="A50" i="76" s="1"/>
  <c r="A51" i="76" s="1"/>
  <c r="A52" i="76" s="1"/>
  <c r="A53" i="76" s="1"/>
  <c r="A54" i="76" s="1"/>
  <c r="A55" i="76" s="1"/>
  <c r="A56" i="76" s="1"/>
  <c r="A57" i="76" s="1"/>
  <c r="A58" i="76" s="1"/>
  <c r="A59" i="76" s="1"/>
  <c r="A60" i="76" s="1"/>
  <c r="A61" i="76" s="1"/>
  <c r="A62" i="76" s="1"/>
  <c r="A63" i="76" s="1"/>
  <c r="A64" i="76" s="1"/>
  <c r="A65" i="76" s="1"/>
  <c r="A66" i="76" s="1"/>
  <c r="A67" i="76" s="1"/>
  <c r="A68" i="76" s="1"/>
  <c r="A69" i="76" s="1"/>
  <c r="A70" i="76" s="1"/>
  <c r="A71" i="76" s="1"/>
  <c r="A72" i="76" s="1"/>
  <c r="A73" i="76" s="1"/>
  <c r="A74" i="76" s="1"/>
  <c r="A75" i="76" s="1"/>
  <c r="A76" i="76" s="1"/>
  <c r="A77" i="76" s="1"/>
  <c r="A78" i="76" s="1"/>
  <c r="A79" i="76" s="1"/>
  <c r="A80" i="76" s="1"/>
  <c r="A81" i="76" s="1"/>
  <c r="A82" i="76" s="1"/>
  <c r="A83" i="76" s="1"/>
  <c r="A84" i="76" s="1"/>
  <c r="A85" i="76" s="1"/>
  <c r="A86" i="76" s="1"/>
  <c r="A87" i="76" s="1"/>
  <c r="A88" i="76" s="1"/>
  <c r="A89" i="76" s="1"/>
  <c r="A90" i="76" s="1"/>
  <c r="A91" i="76" s="1"/>
  <c r="A92" i="76" s="1"/>
  <c r="A93" i="76" s="1"/>
  <c r="A94" i="76" s="1"/>
  <c r="A95" i="76" s="1"/>
  <c r="A96" i="76" s="1"/>
  <c r="A97" i="76" s="1"/>
  <c r="A98" i="76" s="1"/>
  <c r="A99" i="76" s="1"/>
  <c r="A100" i="76" s="1"/>
  <c r="A101" i="76" s="1"/>
  <c r="A102" i="76" s="1"/>
  <c r="A103" i="76" s="1"/>
  <c r="A104" i="76" s="1"/>
  <c r="A105" i="76" s="1"/>
  <c r="A106" i="76" s="1"/>
  <c r="A107" i="76" s="1"/>
  <c r="A108" i="76" s="1"/>
  <c r="A109" i="76" s="1"/>
  <c r="A110" i="76" s="1"/>
  <c r="A111" i="76" s="1"/>
  <c r="A112" i="76" s="1"/>
  <c r="A113" i="76" s="1"/>
  <c r="A114" i="76" s="1"/>
  <c r="A115" i="76" s="1"/>
  <c r="A116" i="76" s="1"/>
  <c r="A117" i="76" s="1"/>
  <c r="A118" i="76" s="1"/>
  <c r="A119" i="76" s="1"/>
  <c r="A120" i="76" s="1"/>
  <c r="A121" i="76" s="1"/>
  <c r="A122" i="76" s="1"/>
  <c r="A123" i="76" s="1"/>
  <c r="A124" i="76" s="1"/>
  <c r="A125" i="76" s="1"/>
  <c r="A126" i="76" s="1"/>
  <c r="A127" i="76" s="1"/>
  <c r="A128" i="76" s="1"/>
  <c r="A129" i="76" s="1"/>
  <c r="A130" i="76" s="1"/>
  <c r="A131" i="76" s="1"/>
  <c r="A132" i="76" s="1"/>
  <c r="A133" i="76" s="1"/>
  <c r="A134" i="76" s="1"/>
  <c r="A135" i="76" s="1"/>
  <c r="A136" i="76" s="1"/>
  <c r="A137" i="76" s="1"/>
  <c r="A138" i="76" s="1"/>
  <c r="A139" i="76" s="1"/>
  <c r="A140" i="76" s="1"/>
  <c r="A141" i="76" s="1"/>
  <c r="A142" i="76" s="1"/>
  <c r="A143" i="76" s="1"/>
  <c r="A144" i="76" s="1"/>
  <c r="A145" i="76" s="1"/>
  <c r="A146" i="76" s="1"/>
  <c r="A147" i="76" s="1"/>
  <c r="A148" i="76" s="1"/>
  <c r="A149" i="76" s="1"/>
  <c r="A150" i="76" s="1"/>
  <c r="A151" i="76" s="1"/>
  <c r="A152" i="76" s="1"/>
  <c r="A153" i="76" s="1"/>
  <c r="A154" i="76" s="1"/>
  <c r="A155" i="76" s="1"/>
  <c r="A156" i="76" s="1"/>
  <c r="A157" i="76" s="1"/>
  <c r="A158" i="76" s="1"/>
  <c r="A159" i="76" s="1"/>
  <c r="A160" i="76" s="1"/>
  <c r="A161" i="76" s="1"/>
  <c r="A162" i="76" s="1"/>
  <c r="A163" i="76" s="1"/>
  <c r="A164" i="76" s="1"/>
  <c r="A165" i="76" s="1"/>
  <c r="A166" i="76" s="1"/>
  <c r="A167" i="76" s="1"/>
  <c r="A168" i="76" s="1"/>
  <c r="A169" i="76" s="1"/>
  <c r="A170" i="76" s="1"/>
  <c r="A171" i="76" s="1"/>
  <c r="A172" i="76" s="1"/>
  <c r="A173" i="76" s="1"/>
  <c r="A174" i="76" s="1"/>
  <c r="A175" i="76" s="1"/>
  <c r="A176" i="76" s="1"/>
  <c r="A177" i="76" s="1"/>
  <c r="A178" i="76" s="1"/>
  <c r="A179" i="76" s="1"/>
  <c r="A180" i="76" s="1"/>
  <c r="A181" i="76" s="1"/>
  <c r="A182" i="76" s="1"/>
  <c r="A183" i="76" s="1"/>
  <c r="A184" i="76" s="1"/>
  <c r="A185" i="76" s="1"/>
  <c r="A186" i="76" s="1"/>
  <c r="A187" i="76" s="1"/>
  <c r="A188" i="76" s="1"/>
  <c r="A189" i="76" s="1"/>
  <c r="A190" i="76" s="1"/>
  <c r="A191" i="76" s="1"/>
  <c r="A192" i="76" s="1"/>
  <c r="A193" i="76" s="1"/>
  <c r="A194" i="76" s="1"/>
  <c r="A195" i="76" s="1"/>
  <c r="A196" i="76" s="1"/>
  <c r="A197" i="76" s="1"/>
  <c r="A198" i="76" s="1"/>
  <c r="A199" i="76" s="1"/>
  <c r="A200" i="76" s="1"/>
  <c r="A201" i="76" s="1"/>
  <c r="A202" i="76" s="1"/>
  <c r="A203" i="76" s="1"/>
  <c r="A204" i="76" s="1"/>
  <c r="A205" i="76" s="1"/>
  <c r="A206" i="76" s="1"/>
  <c r="A207" i="76" s="1"/>
  <c r="A208" i="76" s="1"/>
  <c r="A209" i="76" s="1"/>
  <c r="A210" i="76" s="1"/>
  <c r="A211" i="76" s="1"/>
  <c r="A212" i="76" s="1"/>
  <c r="A213" i="76" s="1"/>
  <c r="A214" i="76" s="1"/>
  <c r="A215" i="76" s="1"/>
  <c r="A216" i="76" s="1"/>
  <c r="A217" i="76" s="1"/>
  <c r="A218" i="76" s="1"/>
  <c r="A219" i="76" s="1"/>
  <c r="A220" i="76" s="1"/>
  <c r="A221" i="76" s="1"/>
  <c r="A222" i="76" s="1"/>
  <c r="A223" i="76" s="1"/>
  <c r="A224" i="76" s="1"/>
  <c r="A225" i="76" s="1"/>
  <c r="A226" i="76" s="1"/>
  <c r="A227" i="76" s="1"/>
  <c r="A228" i="76" s="1"/>
  <c r="A229" i="76" s="1"/>
  <c r="A230" i="76" s="1"/>
  <c r="A231" i="76" s="1"/>
  <c r="A232" i="76" s="1"/>
  <c r="A233" i="76" s="1"/>
  <c r="A234" i="76" s="1"/>
  <c r="A235" i="76" s="1"/>
  <c r="A236" i="76" s="1"/>
  <c r="A237" i="76" s="1"/>
  <c r="A238" i="76" s="1"/>
  <c r="A239" i="76" s="1"/>
  <c r="A240" i="76" s="1"/>
  <c r="A241" i="76" s="1"/>
  <c r="A242" i="76" s="1"/>
  <c r="A243" i="76" s="1"/>
  <c r="A244" i="76" s="1"/>
  <c r="A245" i="76" s="1"/>
  <c r="A246" i="76" s="1"/>
  <c r="A247" i="76" s="1"/>
  <c r="A248" i="76" s="1"/>
  <c r="A249" i="76" s="1"/>
  <c r="A250" i="76" s="1"/>
  <c r="A251" i="76" s="1"/>
  <c r="A252" i="76" s="1"/>
  <c r="A253" i="76" s="1"/>
  <c r="A254" i="76" s="1"/>
  <c r="A255" i="76" s="1"/>
  <c r="A256" i="76" s="1"/>
  <c r="A257" i="76" s="1"/>
  <c r="A258" i="76" s="1"/>
  <c r="A259" i="76" s="1"/>
  <c r="A260" i="76" s="1"/>
  <c r="A261" i="76" s="1"/>
  <c r="A262" i="76" s="1"/>
  <c r="A263" i="76" s="1"/>
  <c r="A264" i="76" s="1"/>
  <c r="A265" i="76" s="1"/>
  <c r="A266" i="76" s="1"/>
  <c r="A267" i="76" s="1"/>
  <c r="A268" i="76" s="1"/>
  <c r="A269" i="76" s="1"/>
  <c r="A270" i="76" s="1"/>
  <c r="A271" i="76" s="1"/>
  <c r="A272" i="76" s="1"/>
  <c r="A273" i="76" s="1"/>
  <c r="A274" i="76" s="1"/>
  <c r="A275" i="76" s="1"/>
  <c r="A276" i="76" s="1"/>
  <c r="A277" i="76" s="1"/>
  <c r="A278" i="76" s="1"/>
  <c r="A279" i="76" s="1"/>
  <c r="A280" i="76" s="1"/>
  <c r="A281" i="76" s="1"/>
  <c r="A282" i="76" s="1"/>
  <c r="A283" i="76" s="1"/>
  <c r="A284" i="76" s="1"/>
  <c r="A285" i="76" s="1"/>
  <c r="A286" i="76" s="1"/>
  <c r="A287" i="76" s="1"/>
  <c r="A288" i="76" s="1"/>
  <c r="A289" i="76" s="1"/>
  <c r="A290" i="76" s="1"/>
  <c r="A291" i="76" s="1"/>
  <c r="A292" i="76" s="1"/>
  <c r="A293" i="76" s="1"/>
  <c r="A294" i="76" s="1"/>
  <c r="A295" i="76" s="1"/>
  <c r="A296" i="76" s="1"/>
  <c r="A297" i="76" s="1"/>
  <c r="A298" i="76" s="1"/>
  <c r="A299" i="76" s="1"/>
  <c r="A300" i="76" s="1"/>
  <c r="A301" i="76" s="1"/>
  <c r="A302" i="76" s="1"/>
  <c r="A303" i="76" s="1"/>
  <c r="A304" i="76" s="1"/>
  <c r="A305" i="76" s="1"/>
  <c r="A306" i="76" s="1"/>
  <c r="A307" i="76" s="1"/>
  <c r="A308" i="76" s="1"/>
  <c r="A309" i="76" s="1"/>
  <c r="A310" i="76" s="1"/>
  <c r="A311" i="76" s="1"/>
  <c r="A312" i="76" s="1"/>
  <c r="A313" i="76" s="1"/>
  <c r="A314" i="76" s="1"/>
  <c r="A315" i="76" s="1"/>
  <c r="A316" i="76" s="1"/>
  <c r="A317" i="76" s="1"/>
  <c r="A318" i="76" s="1"/>
  <c r="A319" i="76" s="1"/>
  <c r="A320" i="76" s="1"/>
  <c r="A321" i="76" s="1"/>
  <c r="A322" i="76" s="1"/>
  <c r="A323" i="76" s="1"/>
  <c r="A324" i="76" s="1"/>
  <c r="A325" i="76" s="1"/>
  <c r="A326" i="76" s="1"/>
  <c r="A327" i="76" s="1"/>
  <c r="A328" i="76" s="1"/>
  <c r="A329" i="76" s="1"/>
  <c r="A330" i="76" s="1"/>
  <c r="A331" i="76" s="1"/>
  <c r="A332" i="76" s="1"/>
  <c r="A333" i="76" s="1"/>
  <c r="A334" i="76" s="1"/>
  <c r="A335" i="76" s="1"/>
  <c r="A336" i="76" s="1"/>
  <c r="A337" i="76" s="1"/>
  <c r="A338" i="76" s="1"/>
  <c r="A339" i="76" s="1"/>
  <c r="A340" i="76" s="1"/>
  <c r="A341" i="76" s="1"/>
  <c r="A342" i="76" s="1"/>
  <c r="A343" i="76" s="1"/>
  <c r="A344" i="76" s="1"/>
  <c r="A345" i="76" s="1"/>
  <c r="A346" i="76" s="1"/>
  <c r="A347" i="76" s="1"/>
  <c r="A348" i="76" s="1"/>
  <c r="A349" i="76" s="1"/>
  <c r="A350" i="76" s="1"/>
  <c r="A351" i="76" s="1"/>
  <c r="A352" i="76" s="1"/>
  <c r="A353" i="76" s="1"/>
  <c r="A354" i="76" s="1"/>
  <c r="A355" i="76" s="1"/>
  <c r="A356" i="76" s="1"/>
  <c r="A357" i="76" s="1"/>
  <c r="A358" i="76" s="1"/>
  <c r="A359" i="76" s="1"/>
  <c r="A360" i="76" s="1"/>
  <c r="A361" i="76" s="1"/>
  <c r="A362" i="76" s="1"/>
  <c r="A363" i="76" s="1"/>
  <c r="A364" i="76" s="1"/>
  <c r="A365" i="76" s="1"/>
  <c r="A366" i="76" s="1"/>
  <c r="A367" i="76" s="1"/>
  <c r="A368" i="76" s="1"/>
  <c r="A369" i="76" s="1"/>
  <c r="A370" i="76" s="1"/>
  <c r="A7" i="76"/>
  <c r="K6" i="76"/>
  <c r="C7" i="76"/>
  <c r="K7" i="76" s="1"/>
  <c r="D370" i="76"/>
  <c r="D369" i="76"/>
  <c r="D368" i="76"/>
  <c r="D367" i="76"/>
  <c r="D366" i="76"/>
  <c r="D365" i="76"/>
  <c r="D364" i="76"/>
  <c r="D363" i="76"/>
  <c r="D362" i="76"/>
  <c r="D361" i="76"/>
  <c r="D360" i="76"/>
  <c r="D359" i="76"/>
  <c r="D358" i="76"/>
  <c r="D357" i="76"/>
  <c r="D356" i="76"/>
  <c r="D355" i="76"/>
  <c r="D354" i="76"/>
  <c r="D353" i="76"/>
  <c r="D352" i="76"/>
  <c r="D351" i="76"/>
  <c r="D350" i="76"/>
  <c r="D349" i="76"/>
  <c r="D348" i="76"/>
  <c r="D347" i="76"/>
  <c r="D346" i="76"/>
  <c r="D345" i="76"/>
  <c r="D344" i="76"/>
  <c r="D343" i="76"/>
  <c r="D342" i="76"/>
  <c r="D341" i="76"/>
  <c r="D340" i="76"/>
  <c r="D339" i="76"/>
  <c r="D338" i="76"/>
  <c r="D337" i="76"/>
  <c r="D336" i="76"/>
  <c r="D335" i="76"/>
  <c r="D334" i="76"/>
  <c r="D333" i="76"/>
  <c r="D332" i="76"/>
  <c r="D331" i="76"/>
  <c r="D330" i="76"/>
  <c r="D329" i="76"/>
  <c r="D328" i="76"/>
  <c r="D327" i="76"/>
  <c r="D326" i="76"/>
  <c r="D325" i="76"/>
  <c r="D324" i="76"/>
  <c r="D323" i="76"/>
  <c r="D322" i="76"/>
  <c r="D321" i="76"/>
  <c r="D320" i="76"/>
  <c r="D319" i="76"/>
  <c r="D318" i="76"/>
  <c r="D317" i="76"/>
  <c r="D316" i="76"/>
  <c r="D315" i="76"/>
  <c r="D314" i="76"/>
  <c r="D313" i="76"/>
  <c r="D312" i="76"/>
  <c r="D311" i="76"/>
  <c r="D310" i="76"/>
  <c r="D309" i="76"/>
  <c r="D308" i="76"/>
  <c r="D307" i="76"/>
  <c r="D306" i="76"/>
  <c r="D305" i="76"/>
  <c r="F305" i="76" s="1"/>
  <c r="D304" i="76"/>
  <c r="F304" i="76" s="1"/>
  <c r="D303" i="76"/>
  <c r="F303" i="76" s="1"/>
  <c r="D302" i="76"/>
  <c r="F302" i="76" s="1"/>
  <c r="D301" i="76"/>
  <c r="F301" i="76" s="1"/>
  <c r="D300" i="76"/>
  <c r="F300" i="76" s="1"/>
  <c r="D299" i="76"/>
  <c r="F299" i="76" s="1"/>
  <c r="D298" i="76"/>
  <c r="F298" i="76" s="1"/>
  <c r="D297" i="76"/>
  <c r="F297" i="76" s="1"/>
  <c r="D296" i="76"/>
  <c r="F296" i="76" s="1"/>
  <c r="D295" i="76"/>
  <c r="F295" i="76" s="1"/>
  <c r="D294" i="76"/>
  <c r="F294" i="76" s="1"/>
  <c r="D293" i="76"/>
  <c r="F293" i="76" s="1"/>
  <c r="D292" i="76"/>
  <c r="F292" i="76" s="1"/>
  <c r="D291" i="76"/>
  <c r="F291" i="76" s="1"/>
  <c r="D290" i="76"/>
  <c r="F290" i="76" s="1"/>
  <c r="D289" i="76"/>
  <c r="F289" i="76" s="1"/>
  <c r="D288" i="76"/>
  <c r="F288" i="76" s="1"/>
  <c r="D287" i="76"/>
  <c r="F287" i="76" s="1"/>
  <c r="D286" i="76"/>
  <c r="F286" i="76" s="1"/>
  <c r="D285" i="76"/>
  <c r="F285" i="76" s="1"/>
  <c r="D284" i="76"/>
  <c r="F284" i="76" s="1"/>
  <c r="D283" i="76"/>
  <c r="F283" i="76" s="1"/>
  <c r="D282" i="76"/>
  <c r="F282" i="76" s="1"/>
  <c r="D281" i="76"/>
  <c r="F281" i="76" s="1"/>
  <c r="D280" i="76"/>
  <c r="F280" i="76" s="1"/>
  <c r="D279" i="76"/>
  <c r="F279" i="76" s="1"/>
  <c r="D278" i="76"/>
  <c r="F278" i="76" s="1"/>
  <c r="D277" i="76"/>
  <c r="F277" i="76" s="1"/>
  <c r="D276" i="76"/>
  <c r="F276" i="76" s="1"/>
  <c r="D275" i="76"/>
  <c r="F275" i="76" s="1"/>
  <c r="D274" i="76"/>
  <c r="F274" i="76" s="1"/>
  <c r="D273" i="76"/>
  <c r="F273" i="76" s="1"/>
  <c r="D272" i="76"/>
  <c r="F272" i="76" s="1"/>
  <c r="D271" i="76"/>
  <c r="F271" i="76" s="1"/>
  <c r="D270" i="76"/>
  <c r="F270" i="76" s="1"/>
  <c r="D269" i="76"/>
  <c r="F269" i="76" s="1"/>
  <c r="D268" i="76"/>
  <c r="F268" i="76" s="1"/>
  <c r="D267" i="76"/>
  <c r="F267" i="76" s="1"/>
  <c r="D266" i="76"/>
  <c r="F266" i="76" s="1"/>
  <c r="D265" i="76"/>
  <c r="F265" i="76" s="1"/>
  <c r="D264" i="76"/>
  <c r="F264" i="76" s="1"/>
  <c r="D263" i="76"/>
  <c r="F263" i="76" s="1"/>
  <c r="D262" i="76"/>
  <c r="F262" i="76" s="1"/>
  <c r="D261" i="76"/>
  <c r="F261" i="76" s="1"/>
  <c r="D260" i="76"/>
  <c r="F260" i="76" s="1"/>
  <c r="D259" i="76"/>
  <c r="F259" i="76" s="1"/>
  <c r="D258" i="76"/>
  <c r="F258" i="76" s="1"/>
  <c r="D257" i="76"/>
  <c r="F257" i="76" s="1"/>
  <c r="D256" i="76"/>
  <c r="F256" i="76" s="1"/>
  <c r="D255" i="76"/>
  <c r="F255" i="76" s="1"/>
  <c r="D254" i="76"/>
  <c r="F254" i="76" s="1"/>
  <c r="D253" i="76"/>
  <c r="F253" i="76" s="1"/>
  <c r="D252" i="76"/>
  <c r="F252" i="76" s="1"/>
  <c r="D251" i="76"/>
  <c r="F251" i="76" s="1"/>
  <c r="D250" i="76"/>
  <c r="F250" i="76" s="1"/>
  <c r="D249" i="76"/>
  <c r="F249" i="76" s="1"/>
  <c r="D248" i="76"/>
  <c r="F248" i="76" s="1"/>
  <c r="D247" i="76"/>
  <c r="F247" i="76" s="1"/>
  <c r="D246" i="76"/>
  <c r="F246" i="76" s="1"/>
  <c r="D245" i="76"/>
  <c r="F245" i="76" s="1"/>
  <c r="D244" i="76"/>
  <c r="F244" i="76" s="1"/>
  <c r="D243" i="76"/>
  <c r="F243" i="76" s="1"/>
  <c r="D242" i="76"/>
  <c r="F242" i="76" s="1"/>
  <c r="D241" i="76"/>
  <c r="F241" i="76" s="1"/>
  <c r="D240" i="76"/>
  <c r="F240" i="76" s="1"/>
  <c r="D239" i="76"/>
  <c r="F239" i="76" s="1"/>
  <c r="D238" i="76"/>
  <c r="F238" i="76" s="1"/>
  <c r="D237" i="76"/>
  <c r="F237" i="76" s="1"/>
  <c r="D236" i="76"/>
  <c r="F236" i="76" s="1"/>
  <c r="D235" i="76"/>
  <c r="F235" i="76" s="1"/>
  <c r="D234" i="76"/>
  <c r="F234" i="76" s="1"/>
  <c r="D233" i="76"/>
  <c r="F233" i="76" s="1"/>
  <c r="D232" i="76"/>
  <c r="F232" i="76" s="1"/>
  <c r="D231" i="76"/>
  <c r="F231" i="76" s="1"/>
  <c r="D230" i="76"/>
  <c r="F230" i="76" s="1"/>
  <c r="D229" i="76"/>
  <c r="F229" i="76" s="1"/>
  <c r="D228" i="76"/>
  <c r="F228" i="76" s="1"/>
  <c r="D227" i="76"/>
  <c r="F227" i="76" s="1"/>
  <c r="D226" i="76"/>
  <c r="F226" i="76" s="1"/>
  <c r="D225" i="76"/>
  <c r="F225" i="76" s="1"/>
  <c r="D224" i="76"/>
  <c r="F224" i="76" s="1"/>
  <c r="D223" i="76"/>
  <c r="F223" i="76" s="1"/>
  <c r="D222" i="76"/>
  <c r="F222" i="76" s="1"/>
  <c r="D221" i="76"/>
  <c r="F221" i="76" s="1"/>
  <c r="D220" i="76"/>
  <c r="F220" i="76" s="1"/>
  <c r="D219" i="76"/>
  <c r="F219" i="76" s="1"/>
  <c r="D218" i="76"/>
  <c r="F218" i="76" s="1"/>
  <c r="D217" i="76"/>
  <c r="F217" i="76" s="1"/>
  <c r="D216" i="76"/>
  <c r="F216" i="76" s="1"/>
  <c r="D215" i="76"/>
  <c r="F215" i="76" s="1"/>
  <c r="D214" i="76"/>
  <c r="F214" i="76" s="1"/>
  <c r="D213" i="76"/>
  <c r="F213" i="76" s="1"/>
  <c r="D212" i="76"/>
  <c r="F212" i="76" s="1"/>
  <c r="D211" i="76"/>
  <c r="F211" i="76" s="1"/>
  <c r="D210" i="76"/>
  <c r="F210" i="76" s="1"/>
  <c r="D209" i="76"/>
  <c r="F209" i="76" s="1"/>
  <c r="D208" i="76"/>
  <c r="F208" i="76" s="1"/>
  <c r="D207" i="76"/>
  <c r="F207" i="76" s="1"/>
  <c r="D206" i="76"/>
  <c r="F206" i="76" s="1"/>
  <c r="D205" i="76"/>
  <c r="F205" i="76" s="1"/>
  <c r="D204" i="76"/>
  <c r="F204" i="76" s="1"/>
  <c r="D203" i="76"/>
  <c r="F203" i="76" s="1"/>
  <c r="D202" i="76"/>
  <c r="F202" i="76" s="1"/>
  <c r="D201" i="76"/>
  <c r="F201" i="76" s="1"/>
  <c r="D200" i="76"/>
  <c r="F200" i="76" s="1"/>
  <c r="D199" i="76"/>
  <c r="F199" i="76" s="1"/>
  <c r="D198" i="76"/>
  <c r="F198" i="76" s="1"/>
  <c r="D197" i="76"/>
  <c r="F197" i="76" s="1"/>
  <c r="D196" i="76"/>
  <c r="F196" i="76" s="1"/>
  <c r="D195" i="76"/>
  <c r="F195" i="76" s="1"/>
  <c r="D194" i="76"/>
  <c r="F194" i="76" s="1"/>
  <c r="D193" i="76"/>
  <c r="F193" i="76" s="1"/>
  <c r="D192" i="76"/>
  <c r="F192" i="76" s="1"/>
  <c r="D191" i="76"/>
  <c r="F191" i="76" s="1"/>
  <c r="D190" i="76"/>
  <c r="F190" i="76" s="1"/>
  <c r="D189" i="76"/>
  <c r="F189" i="76" s="1"/>
  <c r="D188" i="76"/>
  <c r="F188" i="76" s="1"/>
  <c r="D187" i="76"/>
  <c r="F187" i="76" s="1"/>
  <c r="D186" i="76"/>
  <c r="F186" i="76" s="1"/>
  <c r="D185" i="76"/>
  <c r="F185" i="76" s="1"/>
  <c r="D184" i="76"/>
  <c r="F184" i="76" s="1"/>
  <c r="D183" i="76"/>
  <c r="F183" i="76" s="1"/>
  <c r="D182" i="76"/>
  <c r="F182" i="76" s="1"/>
  <c r="D181" i="76"/>
  <c r="F181" i="76" s="1"/>
  <c r="D180" i="76"/>
  <c r="F180" i="76" s="1"/>
  <c r="D179" i="76"/>
  <c r="F179" i="76" s="1"/>
  <c r="D178" i="76"/>
  <c r="F178" i="76" s="1"/>
  <c r="D177" i="76"/>
  <c r="F177" i="76" s="1"/>
  <c r="D176" i="76"/>
  <c r="F176" i="76" s="1"/>
  <c r="D175" i="76"/>
  <c r="F175" i="76" s="1"/>
  <c r="D174" i="76"/>
  <c r="F174" i="76" s="1"/>
  <c r="D173" i="76"/>
  <c r="F173" i="76" s="1"/>
  <c r="D172" i="76"/>
  <c r="F172" i="76" s="1"/>
  <c r="D171" i="76"/>
  <c r="F171" i="76" s="1"/>
  <c r="D170" i="76"/>
  <c r="F170" i="76" s="1"/>
  <c r="D169" i="76"/>
  <c r="F169" i="76" s="1"/>
  <c r="D168" i="76"/>
  <c r="F168" i="76" s="1"/>
  <c r="D167" i="76"/>
  <c r="F167" i="76" s="1"/>
  <c r="D166" i="76"/>
  <c r="F166" i="76" s="1"/>
  <c r="D165" i="76"/>
  <c r="F165" i="76" s="1"/>
  <c r="D164" i="76"/>
  <c r="F164" i="76" s="1"/>
  <c r="D163" i="76"/>
  <c r="F163" i="76" s="1"/>
  <c r="D162" i="76"/>
  <c r="F162" i="76" s="1"/>
  <c r="D161" i="76"/>
  <c r="F161" i="76" s="1"/>
  <c r="D160" i="76"/>
  <c r="F160" i="76" s="1"/>
  <c r="D159" i="76"/>
  <c r="F159" i="76" s="1"/>
  <c r="D158" i="76"/>
  <c r="F158" i="76" s="1"/>
  <c r="D157" i="76"/>
  <c r="F157" i="76" s="1"/>
  <c r="D156" i="76"/>
  <c r="F156" i="76" s="1"/>
  <c r="D155" i="76"/>
  <c r="F155" i="76" s="1"/>
  <c r="D154" i="76"/>
  <c r="F154" i="76" s="1"/>
  <c r="D153" i="76"/>
  <c r="F153" i="76" s="1"/>
  <c r="D152" i="76"/>
  <c r="F152" i="76" s="1"/>
  <c r="D151" i="76"/>
  <c r="F151" i="76" s="1"/>
  <c r="D150" i="76"/>
  <c r="F150" i="76" s="1"/>
  <c r="D149" i="76"/>
  <c r="F149" i="76" s="1"/>
  <c r="D148" i="76"/>
  <c r="F148" i="76" s="1"/>
  <c r="D147" i="76"/>
  <c r="F147" i="76" s="1"/>
  <c r="D146" i="76"/>
  <c r="F146" i="76" s="1"/>
  <c r="D145" i="76"/>
  <c r="F145" i="76" s="1"/>
  <c r="D144" i="76"/>
  <c r="F144" i="76" s="1"/>
  <c r="D143" i="76"/>
  <c r="F143" i="76" s="1"/>
  <c r="D142" i="76"/>
  <c r="F142" i="76" s="1"/>
  <c r="D141" i="76"/>
  <c r="F141" i="76" s="1"/>
  <c r="D140" i="76"/>
  <c r="F140" i="76" s="1"/>
  <c r="D139" i="76"/>
  <c r="F139" i="76" s="1"/>
  <c r="D138" i="76"/>
  <c r="F138" i="76" s="1"/>
  <c r="D137" i="76"/>
  <c r="F137" i="76" s="1"/>
  <c r="D136" i="76"/>
  <c r="F136" i="76" s="1"/>
  <c r="D135" i="76"/>
  <c r="F135" i="76" s="1"/>
  <c r="D134" i="76"/>
  <c r="F134" i="76" s="1"/>
  <c r="D133" i="76"/>
  <c r="F133" i="76" s="1"/>
  <c r="D132" i="76"/>
  <c r="F132" i="76" s="1"/>
  <c r="D131" i="76"/>
  <c r="F131" i="76" s="1"/>
  <c r="D130" i="76"/>
  <c r="F130" i="76" s="1"/>
  <c r="D129" i="76"/>
  <c r="F129" i="76" s="1"/>
  <c r="D128" i="76"/>
  <c r="F128" i="76" s="1"/>
  <c r="D127" i="76"/>
  <c r="F127" i="76" s="1"/>
  <c r="D126" i="76"/>
  <c r="F126" i="76" s="1"/>
  <c r="D125" i="76"/>
  <c r="F125" i="76" s="1"/>
  <c r="D124" i="76"/>
  <c r="F124" i="76" s="1"/>
  <c r="D123" i="76"/>
  <c r="F123" i="76" s="1"/>
  <c r="D122" i="76"/>
  <c r="F122" i="76" s="1"/>
  <c r="D121" i="76"/>
  <c r="F121" i="76" s="1"/>
  <c r="D120" i="76"/>
  <c r="F120" i="76" s="1"/>
  <c r="D119" i="76"/>
  <c r="F119" i="76" s="1"/>
  <c r="D118" i="76"/>
  <c r="F118" i="76" s="1"/>
  <c r="D117" i="76"/>
  <c r="F117" i="76" s="1"/>
  <c r="D116" i="76"/>
  <c r="F116" i="76" s="1"/>
  <c r="D115" i="76"/>
  <c r="F115" i="76" s="1"/>
  <c r="D114" i="76"/>
  <c r="F114" i="76" s="1"/>
  <c r="D113" i="76"/>
  <c r="F113" i="76" s="1"/>
  <c r="D112" i="76"/>
  <c r="F112" i="76" s="1"/>
  <c r="D111" i="76"/>
  <c r="F111" i="76" s="1"/>
  <c r="D110" i="76"/>
  <c r="F110" i="76" s="1"/>
  <c r="D109" i="76"/>
  <c r="F109" i="76" s="1"/>
  <c r="D108" i="76"/>
  <c r="F108" i="76" s="1"/>
  <c r="D107" i="76"/>
  <c r="F107" i="76" s="1"/>
  <c r="D106" i="76"/>
  <c r="F106" i="76" s="1"/>
  <c r="D105" i="76"/>
  <c r="F105" i="76" s="1"/>
  <c r="D104" i="76"/>
  <c r="F104" i="76" s="1"/>
  <c r="D103" i="76"/>
  <c r="F103" i="76" s="1"/>
  <c r="D102" i="76"/>
  <c r="F102" i="76" s="1"/>
  <c r="D101" i="76"/>
  <c r="F101" i="76" s="1"/>
  <c r="D100" i="76"/>
  <c r="F100" i="76" s="1"/>
  <c r="D99" i="76"/>
  <c r="F99" i="76" s="1"/>
  <c r="D98" i="76"/>
  <c r="F98" i="76" s="1"/>
  <c r="D97" i="76"/>
  <c r="F97" i="76" s="1"/>
  <c r="D96" i="76"/>
  <c r="F96" i="76" s="1"/>
  <c r="D95" i="76"/>
  <c r="F95" i="76" s="1"/>
  <c r="D94" i="76"/>
  <c r="F94" i="76" s="1"/>
  <c r="D93" i="76"/>
  <c r="F93" i="76" s="1"/>
  <c r="D92" i="76"/>
  <c r="F92" i="76" s="1"/>
  <c r="D91" i="76"/>
  <c r="F91" i="76" s="1"/>
  <c r="D90" i="76"/>
  <c r="F90" i="76" s="1"/>
  <c r="D89" i="76"/>
  <c r="F89" i="76" s="1"/>
  <c r="D88" i="76"/>
  <c r="F88" i="76" s="1"/>
  <c r="D87" i="76"/>
  <c r="F87" i="76" s="1"/>
  <c r="D86" i="76"/>
  <c r="F86" i="76" s="1"/>
  <c r="D85" i="76"/>
  <c r="F85" i="76" s="1"/>
  <c r="D84" i="76"/>
  <c r="F84" i="76" s="1"/>
  <c r="D83" i="76"/>
  <c r="F83" i="76" s="1"/>
  <c r="D82" i="76"/>
  <c r="F82" i="76" s="1"/>
  <c r="D81" i="76"/>
  <c r="F81" i="76" s="1"/>
  <c r="D80" i="76"/>
  <c r="F80" i="76" s="1"/>
  <c r="D79" i="76"/>
  <c r="F79" i="76" s="1"/>
  <c r="D78" i="76"/>
  <c r="F78" i="76" s="1"/>
  <c r="D77" i="76"/>
  <c r="F77" i="76" s="1"/>
  <c r="D76" i="76"/>
  <c r="F76" i="76" s="1"/>
  <c r="D75" i="76"/>
  <c r="F75" i="76" s="1"/>
  <c r="D74" i="76"/>
  <c r="F74" i="76" s="1"/>
  <c r="D73" i="76"/>
  <c r="F73" i="76" s="1"/>
  <c r="D72" i="76"/>
  <c r="F72" i="76" s="1"/>
  <c r="D71" i="76"/>
  <c r="F71" i="76" s="1"/>
  <c r="D70" i="76"/>
  <c r="F70" i="76" s="1"/>
  <c r="D69" i="76"/>
  <c r="F69" i="76" s="1"/>
  <c r="D68" i="76"/>
  <c r="F68" i="76" s="1"/>
  <c r="D67" i="76"/>
  <c r="F67" i="76" s="1"/>
  <c r="D66" i="76"/>
  <c r="F66" i="76" s="1"/>
  <c r="D65" i="76"/>
  <c r="F65" i="76" s="1"/>
  <c r="D64" i="76"/>
  <c r="F64" i="76" s="1"/>
  <c r="D63" i="76"/>
  <c r="F63" i="76" s="1"/>
  <c r="D62" i="76"/>
  <c r="F62" i="76" s="1"/>
  <c r="D61" i="76"/>
  <c r="F61" i="76" s="1"/>
  <c r="D60" i="76"/>
  <c r="F60" i="76" s="1"/>
  <c r="D59" i="76"/>
  <c r="F59" i="76" s="1"/>
  <c r="D58" i="76"/>
  <c r="F58" i="76" s="1"/>
  <c r="D57" i="76"/>
  <c r="F57" i="76" s="1"/>
  <c r="D56" i="76"/>
  <c r="F56" i="76" s="1"/>
  <c r="D55" i="76"/>
  <c r="F55" i="76" s="1"/>
  <c r="D54" i="76"/>
  <c r="F54" i="76" s="1"/>
  <c r="D53" i="76"/>
  <c r="F53" i="76" s="1"/>
  <c r="D52" i="76"/>
  <c r="F52" i="76" s="1"/>
  <c r="D51" i="76"/>
  <c r="F51" i="76" s="1"/>
  <c r="D50" i="76"/>
  <c r="F50" i="76" s="1"/>
  <c r="D49" i="76"/>
  <c r="F49" i="76" s="1"/>
  <c r="D48" i="76"/>
  <c r="F48" i="76" s="1"/>
  <c r="D47" i="76"/>
  <c r="F47" i="76" s="1"/>
  <c r="D46" i="76"/>
  <c r="F46" i="76" s="1"/>
  <c r="D45" i="76"/>
  <c r="F45" i="76" s="1"/>
  <c r="D44" i="76"/>
  <c r="F44" i="76" s="1"/>
  <c r="D43" i="76"/>
  <c r="F43" i="76" s="1"/>
  <c r="D42" i="76"/>
  <c r="F42" i="76" s="1"/>
  <c r="D41" i="76"/>
  <c r="F41" i="76" s="1"/>
  <c r="D40" i="76"/>
  <c r="F40" i="76" s="1"/>
  <c r="D39" i="76"/>
  <c r="F39" i="76" s="1"/>
  <c r="D38" i="76"/>
  <c r="F38" i="76" s="1"/>
  <c r="D37" i="76"/>
  <c r="F37" i="76" s="1"/>
  <c r="D36" i="76"/>
  <c r="F36" i="76" s="1"/>
  <c r="D35" i="76"/>
  <c r="F35" i="76" s="1"/>
  <c r="D34" i="76"/>
  <c r="F34" i="76" s="1"/>
  <c r="D33" i="76"/>
  <c r="F33" i="76" s="1"/>
  <c r="D32" i="76"/>
  <c r="F32" i="76" s="1"/>
  <c r="D31" i="76"/>
  <c r="F31" i="76" s="1"/>
  <c r="D30" i="76"/>
  <c r="F30" i="76" s="1"/>
  <c r="D29" i="76"/>
  <c r="F29" i="76" s="1"/>
  <c r="D28" i="76"/>
  <c r="F28" i="76" s="1"/>
  <c r="D27" i="76"/>
  <c r="F27" i="76" s="1"/>
  <c r="D26" i="76"/>
  <c r="F26" i="76" s="1"/>
  <c r="D25" i="76"/>
  <c r="F25" i="76" s="1"/>
  <c r="D24" i="76"/>
  <c r="F24" i="76" s="1"/>
  <c r="D23" i="76"/>
  <c r="F23" i="76" s="1"/>
  <c r="D22" i="76"/>
  <c r="F22" i="76" s="1"/>
  <c r="D21" i="76"/>
  <c r="F21" i="76" s="1"/>
  <c r="D20" i="76"/>
  <c r="F20" i="76" s="1"/>
  <c r="D19" i="76"/>
  <c r="F19" i="76" s="1"/>
  <c r="D18" i="76"/>
  <c r="F18" i="76" s="1"/>
  <c r="D17" i="76"/>
  <c r="F17" i="76" s="1"/>
  <c r="D16" i="76"/>
  <c r="F16" i="76" s="1"/>
  <c r="D15" i="76"/>
  <c r="F15" i="76" s="1"/>
  <c r="D14" i="76"/>
  <c r="F14" i="76" s="1"/>
  <c r="D13" i="76"/>
  <c r="F13" i="76" s="1"/>
  <c r="D12" i="76"/>
  <c r="F12" i="76" s="1"/>
  <c r="D11" i="76"/>
  <c r="F11" i="76" s="1"/>
  <c r="D10" i="76"/>
  <c r="F10" i="76" s="1"/>
  <c r="D9" i="76"/>
  <c r="F9" i="76" s="1"/>
  <c r="D8" i="76"/>
  <c r="F8" i="76" s="1"/>
  <c r="D7" i="76"/>
  <c r="F7" i="76" s="1"/>
  <c r="D6" i="76"/>
  <c r="B370" i="76"/>
  <c r="B369" i="76"/>
  <c r="B368" i="76"/>
  <c r="B367" i="76"/>
  <c r="B366" i="76"/>
  <c r="B365" i="76"/>
  <c r="B364" i="76"/>
  <c r="B363" i="76"/>
  <c r="B362" i="76"/>
  <c r="B361" i="76"/>
  <c r="B360" i="76"/>
  <c r="B359" i="76"/>
  <c r="B358" i="76"/>
  <c r="B357" i="76"/>
  <c r="B356" i="76"/>
  <c r="B355" i="76"/>
  <c r="B354" i="76"/>
  <c r="B353" i="76"/>
  <c r="B352" i="76"/>
  <c r="B351" i="76"/>
  <c r="B350" i="76"/>
  <c r="B349" i="76"/>
  <c r="B348" i="76"/>
  <c r="B347" i="76"/>
  <c r="B346" i="76"/>
  <c r="B345" i="76"/>
  <c r="B344" i="76"/>
  <c r="B343" i="76"/>
  <c r="B342" i="76"/>
  <c r="B341" i="76"/>
  <c r="B340" i="76"/>
  <c r="B339" i="76"/>
  <c r="B338" i="76"/>
  <c r="B337" i="76"/>
  <c r="B336" i="76"/>
  <c r="B335" i="76"/>
  <c r="B334" i="76"/>
  <c r="B333" i="76"/>
  <c r="B332" i="76"/>
  <c r="B331" i="76"/>
  <c r="B330" i="76"/>
  <c r="B329" i="76"/>
  <c r="B328" i="76"/>
  <c r="B327" i="76"/>
  <c r="B326" i="76"/>
  <c r="B325" i="76"/>
  <c r="B324" i="76"/>
  <c r="B323" i="76"/>
  <c r="B322" i="76"/>
  <c r="B321" i="76"/>
  <c r="B320" i="76"/>
  <c r="B319" i="76"/>
  <c r="B318" i="76"/>
  <c r="B317" i="76"/>
  <c r="B316" i="76"/>
  <c r="B315" i="76"/>
  <c r="B314" i="76"/>
  <c r="B313" i="76"/>
  <c r="B312" i="76"/>
  <c r="B311" i="76"/>
  <c r="B310" i="76"/>
  <c r="B309" i="76"/>
  <c r="B308" i="76"/>
  <c r="B307" i="76"/>
  <c r="B306" i="76"/>
  <c r="B305" i="76"/>
  <c r="B304" i="76"/>
  <c r="B303" i="76"/>
  <c r="B302" i="76"/>
  <c r="B301" i="76"/>
  <c r="B300" i="76"/>
  <c r="B299" i="76"/>
  <c r="B298" i="76"/>
  <c r="B297" i="76"/>
  <c r="B296" i="76"/>
  <c r="B295" i="76"/>
  <c r="B294" i="76"/>
  <c r="B293" i="76"/>
  <c r="B292" i="76"/>
  <c r="B291" i="76"/>
  <c r="B290" i="76"/>
  <c r="B289" i="76"/>
  <c r="B288" i="76"/>
  <c r="B287" i="76"/>
  <c r="B286" i="76"/>
  <c r="B285" i="76"/>
  <c r="B284" i="76"/>
  <c r="B283" i="76"/>
  <c r="B282" i="76"/>
  <c r="B281" i="76"/>
  <c r="B280" i="76"/>
  <c r="B279" i="76"/>
  <c r="B278" i="76"/>
  <c r="B277" i="76"/>
  <c r="B276" i="76"/>
  <c r="B275" i="76"/>
  <c r="B274" i="76"/>
  <c r="B273" i="76"/>
  <c r="B272" i="76"/>
  <c r="B271" i="76"/>
  <c r="B270" i="76"/>
  <c r="B269" i="76"/>
  <c r="B268" i="76"/>
  <c r="B267" i="76"/>
  <c r="B266" i="76"/>
  <c r="B265" i="76"/>
  <c r="B264" i="76"/>
  <c r="B263" i="76"/>
  <c r="B262" i="76"/>
  <c r="B261" i="76"/>
  <c r="B260" i="76"/>
  <c r="B259" i="76"/>
  <c r="B258" i="76"/>
  <c r="B257" i="76"/>
  <c r="B256" i="76"/>
  <c r="B255" i="76"/>
  <c r="B254" i="76"/>
  <c r="B253" i="76"/>
  <c r="B252" i="76"/>
  <c r="B251" i="76"/>
  <c r="B250" i="76"/>
  <c r="B249" i="76"/>
  <c r="B248" i="76"/>
  <c r="B247" i="76"/>
  <c r="B246" i="76"/>
  <c r="B245" i="76"/>
  <c r="B244" i="76"/>
  <c r="B243" i="76"/>
  <c r="B242" i="76"/>
  <c r="B241" i="76"/>
  <c r="B240" i="76"/>
  <c r="B239" i="76"/>
  <c r="B238" i="76"/>
  <c r="B237" i="76"/>
  <c r="B236" i="76"/>
  <c r="B235" i="76"/>
  <c r="B234" i="76"/>
  <c r="B233" i="76"/>
  <c r="B232" i="76"/>
  <c r="B231" i="76"/>
  <c r="B230" i="76"/>
  <c r="B229" i="76"/>
  <c r="B228" i="76"/>
  <c r="B227" i="76"/>
  <c r="B226" i="76"/>
  <c r="B225" i="76"/>
  <c r="B224" i="76"/>
  <c r="B223" i="76"/>
  <c r="B222" i="76"/>
  <c r="B221" i="76"/>
  <c r="B220" i="76"/>
  <c r="B219" i="76"/>
  <c r="B218" i="76"/>
  <c r="B217" i="76"/>
  <c r="B216" i="76"/>
  <c r="B215" i="76"/>
  <c r="B214" i="76"/>
  <c r="B213" i="76"/>
  <c r="B212" i="76"/>
  <c r="B211" i="76"/>
  <c r="B210" i="76"/>
  <c r="B209" i="76"/>
  <c r="B208" i="76"/>
  <c r="B207" i="76"/>
  <c r="B206" i="76"/>
  <c r="B205" i="76"/>
  <c r="B204" i="76"/>
  <c r="B203" i="76"/>
  <c r="B202" i="76"/>
  <c r="B201" i="76"/>
  <c r="B200" i="76"/>
  <c r="B199" i="76"/>
  <c r="B198" i="76"/>
  <c r="B197" i="76"/>
  <c r="B196" i="76"/>
  <c r="B195" i="76"/>
  <c r="B194" i="76"/>
  <c r="B193" i="76"/>
  <c r="B192" i="76"/>
  <c r="B191" i="76"/>
  <c r="B190" i="76"/>
  <c r="B189" i="76"/>
  <c r="B188" i="76"/>
  <c r="B187" i="76"/>
  <c r="B186" i="76"/>
  <c r="B185" i="76"/>
  <c r="B184" i="76"/>
  <c r="B183" i="76"/>
  <c r="B182" i="76"/>
  <c r="B181" i="76"/>
  <c r="B180" i="76"/>
  <c r="B179" i="76"/>
  <c r="B178" i="76"/>
  <c r="B177" i="76"/>
  <c r="B176" i="76"/>
  <c r="B175" i="76"/>
  <c r="B174" i="76"/>
  <c r="B173" i="76"/>
  <c r="B172" i="76"/>
  <c r="B171" i="76"/>
  <c r="B170" i="76"/>
  <c r="B169" i="76"/>
  <c r="B168" i="76"/>
  <c r="B167" i="76"/>
  <c r="B166" i="76"/>
  <c r="B165" i="76"/>
  <c r="B164" i="76"/>
  <c r="B163" i="76"/>
  <c r="B162" i="76"/>
  <c r="B161" i="76"/>
  <c r="B160" i="76"/>
  <c r="B159" i="76"/>
  <c r="B158" i="76"/>
  <c r="B157" i="76"/>
  <c r="B156" i="76"/>
  <c r="B155" i="76"/>
  <c r="B154" i="76"/>
  <c r="B153" i="76"/>
  <c r="B152" i="76"/>
  <c r="B151" i="76"/>
  <c r="B150" i="76"/>
  <c r="B149" i="76"/>
  <c r="B148" i="76"/>
  <c r="B147" i="76"/>
  <c r="B146" i="76"/>
  <c r="B145" i="76"/>
  <c r="B144" i="76"/>
  <c r="B143" i="76"/>
  <c r="B142" i="76"/>
  <c r="B141" i="76"/>
  <c r="B140" i="76"/>
  <c r="B139" i="76"/>
  <c r="B138" i="76"/>
  <c r="B137" i="76"/>
  <c r="B136" i="76"/>
  <c r="B135" i="76"/>
  <c r="B134" i="76"/>
  <c r="B133" i="76"/>
  <c r="B132" i="76"/>
  <c r="B131" i="76"/>
  <c r="B130" i="76"/>
  <c r="B129" i="76"/>
  <c r="B128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3" i="76"/>
  <c r="B42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O63" i="7"/>
  <c r="I63" i="7"/>
  <c r="H63" i="7"/>
  <c r="Q62" i="7" a="1"/>
  <c r="O62" i="7"/>
  <c r="I62" i="7"/>
  <c r="H62" i="7"/>
  <c r="O49" i="7"/>
  <c r="I49" i="7"/>
  <c r="H49" i="7"/>
  <c r="O48" i="7"/>
  <c r="I48" i="7"/>
  <c r="H48" i="7"/>
  <c r="O35" i="7"/>
  <c r="I35" i="7"/>
  <c r="H35" i="7"/>
  <c r="O34" i="7"/>
  <c r="I34" i="7"/>
  <c r="H34" i="7"/>
  <c r="O21" i="7"/>
  <c r="I21" i="7"/>
  <c r="H21" i="7"/>
  <c r="O20" i="7"/>
  <c r="I20" i="7"/>
  <c r="H20" i="7"/>
  <c r="Q7" i="7" a="1"/>
  <c r="O7" i="7"/>
  <c r="I7" i="7"/>
  <c r="H7" i="7"/>
  <c r="Q6" i="7" a="1"/>
  <c r="O6" i="7"/>
  <c r="I6" i="7"/>
  <c r="H6" i="7"/>
  <c r="H17" i="7"/>
  <c r="H31" i="7"/>
  <c r="H45" i="7"/>
  <c r="H59" i="7"/>
  <c r="H73" i="7"/>
  <c r="H18" i="7"/>
  <c r="H32" i="7"/>
  <c r="H46" i="7"/>
  <c r="H60" i="7"/>
  <c r="H74" i="7"/>
  <c r="H19" i="7"/>
  <c r="H33" i="7"/>
  <c r="H47" i="7"/>
  <c r="H61" i="7"/>
  <c r="H75" i="7"/>
  <c r="F301" i="90"/>
  <c r="F300" i="90"/>
  <c r="F6" i="90"/>
  <c r="F6" i="89"/>
  <c r="F305" i="88"/>
  <c r="F304" i="88"/>
  <c r="F303" i="88"/>
  <c r="F302" i="88"/>
  <c r="F301" i="88"/>
  <c r="F300" i="88"/>
  <c r="F299" i="88"/>
  <c r="F298" i="88"/>
  <c r="F297" i="88"/>
  <c r="F296" i="88"/>
  <c r="F295" i="88"/>
  <c r="F294" i="88"/>
  <c r="F293" i="88"/>
  <c r="F292" i="88"/>
  <c r="F291" i="88"/>
  <c r="F290" i="88"/>
  <c r="F289" i="88"/>
  <c r="F288" i="88"/>
  <c r="F287" i="88"/>
  <c r="F286" i="88"/>
  <c r="F285" i="88"/>
  <c r="F284" i="88"/>
  <c r="F283" i="88"/>
  <c r="F282" i="88"/>
  <c r="F281" i="88"/>
  <c r="F280" i="88"/>
  <c r="F279" i="88"/>
  <c r="F278" i="88"/>
  <c r="F277" i="88"/>
  <c r="F276" i="88"/>
  <c r="F275" i="88"/>
  <c r="F274" i="88"/>
  <c r="F273" i="88"/>
  <c r="F272" i="88"/>
  <c r="F271" i="88"/>
  <c r="F270" i="88"/>
  <c r="F269" i="88"/>
  <c r="F268" i="88"/>
  <c r="F267" i="88"/>
  <c r="F266" i="88"/>
  <c r="F265" i="88"/>
  <c r="F264" i="88"/>
  <c r="F263" i="88"/>
  <c r="F262" i="88"/>
  <c r="F261" i="88"/>
  <c r="F260" i="88"/>
  <c r="F259" i="88"/>
  <c r="F258" i="88"/>
  <c r="F257" i="88"/>
  <c r="F256" i="88"/>
  <c r="F255" i="88"/>
  <c r="F254" i="88"/>
  <c r="F253" i="88"/>
  <c r="F252" i="88"/>
  <c r="F251" i="88"/>
  <c r="F250" i="88"/>
  <c r="F249" i="88"/>
  <c r="F248" i="88"/>
  <c r="F247" i="88"/>
  <c r="F246" i="88"/>
  <c r="F245" i="88"/>
  <c r="F244" i="88"/>
  <c r="F243" i="88"/>
  <c r="F242" i="88"/>
  <c r="F241" i="88"/>
  <c r="F240" i="88"/>
  <c r="F239" i="88"/>
  <c r="F238" i="88"/>
  <c r="F237" i="88"/>
  <c r="F236" i="88"/>
  <c r="F235" i="88"/>
  <c r="F234" i="88"/>
  <c r="F233" i="88"/>
  <c r="F232" i="88"/>
  <c r="F231" i="88"/>
  <c r="F230" i="88"/>
  <c r="F229" i="88"/>
  <c r="F228" i="88"/>
  <c r="F227" i="88"/>
  <c r="F226" i="88"/>
  <c r="F225" i="88"/>
  <c r="F224" i="88"/>
  <c r="F223" i="88"/>
  <c r="F222" i="88"/>
  <c r="F221" i="88"/>
  <c r="F220" i="88"/>
  <c r="F219" i="88"/>
  <c r="F218" i="88"/>
  <c r="F217" i="88"/>
  <c r="F216" i="88"/>
  <c r="F215" i="88"/>
  <c r="F214" i="88"/>
  <c r="F213" i="88"/>
  <c r="F212" i="88"/>
  <c r="F211" i="88"/>
  <c r="F210" i="88"/>
  <c r="F209" i="88"/>
  <c r="F208" i="88"/>
  <c r="F207" i="88"/>
  <c r="F206" i="88"/>
  <c r="F205" i="88"/>
  <c r="F204" i="88"/>
  <c r="F203" i="88"/>
  <c r="F202" i="88"/>
  <c r="F201" i="88"/>
  <c r="F200" i="88"/>
  <c r="F199" i="88"/>
  <c r="F198" i="88"/>
  <c r="F197" i="88"/>
  <c r="F196" i="88"/>
  <c r="F195" i="88"/>
  <c r="F194" i="88"/>
  <c r="F193" i="88"/>
  <c r="F192" i="88"/>
  <c r="F191" i="88"/>
  <c r="F190" i="88"/>
  <c r="F189" i="88"/>
  <c r="F188" i="88"/>
  <c r="F187" i="88"/>
  <c r="F186" i="88"/>
  <c r="F185" i="88"/>
  <c r="F184" i="88"/>
  <c r="F183" i="88"/>
  <c r="F182" i="88"/>
  <c r="F181" i="88"/>
  <c r="F180" i="88"/>
  <c r="F179" i="88"/>
  <c r="F178" i="88"/>
  <c r="F177" i="88"/>
  <c r="F176" i="88"/>
  <c r="F175" i="88"/>
  <c r="F174" i="88"/>
  <c r="F173" i="88"/>
  <c r="F172" i="88"/>
  <c r="F168" i="88"/>
  <c r="F167" i="88"/>
  <c r="F164" i="88"/>
  <c r="F163" i="88"/>
  <c r="F162" i="88"/>
  <c r="F161" i="88"/>
  <c r="F160" i="88"/>
  <c r="F159" i="88"/>
  <c r="F158" i="88"/>
  <c r="F157" i="88"/>
  <c r="F156" i="88"/>
  <c r="F155" i="88"/>
  <c r="F154" i="88"/>
  <c r="F153" i="88"/>
  <c r="F152" i="88"/>
  <c r="F151" i="88"/>
  <c r="F150" i="88"/>
  <c r="F149" i="88"/>
  <c r="F148" i="88"/>
  <c r="F147" i="88"/>
  <c r="F146" i="88"/>
  <c r="F145" i="88"/>
  <c r="F144" i="88"/>
  <c r="F143" i="88"/>
  <c r="F142" i="88"/>
  <c r="F141" i="88"/>
  <c r="F140" i="88"/>
  <c r="F139" i="88"/>
  <c r="F138" i="88"/>
  <c r="F137" i="88"/>
  <c r="F136" i="88"/>
  <c r="F135" i="88"/>
  <c r="F134" i="88"/>
  <c r="F133" i="88"/>
  <c r="F132" i="88"/>
  <c r="F131" i="88"/>
  <c r="F130" i="88"/>
  <c r="F129" i="88"/>
  <c r="F128" i="88"/>
  <c r="F127" i="88"/>
  <c r="F126" i="88"/>
  <c r="F125" i="88"/>
  <c r="F124" i="88"/>
  <c r="F123" i="88"/>
  <c r="F122" i="88"/>
  <c r="F121" i="88"/>
  <c r="F120" i="88"/>
  <c r="F119" i="88"/>
  <c r="F118" i="88"/>
  <c r="F117" i="88"/>
  <c r="F116" i="88"/>
  <c r="F115" i="88"/>
  <c r="F114" i="88"/>
  <c r="F113" i="88"/>
  <c r="F112" i="88"/>
  <c r="F111" i="88"/>
  <c r="F110" i="88"/>
  <c r="F109" i="88"/>
  <c r="F108" i="88"/>
  <c r="F107" i="88"/>
  <c r="F106" i="88"/>
  <c r="F105" i="88"/>
  <c r="F104" i="88"/>
  <c r="F103" i="88"/>
  <c r="F102" i="88"/>
  <c r="F101" i="88"/>
  <c r="F100" i="88"/>
  <c r="F99" i="88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F13" i="88"/>
  <c r="F12" i="88"/>
  <c r="F11" i="88"/>
  <c r="F10" i="88"/>
  <c r="F9" i="88"/>
  <c r="F8" i="88"/>
  <c r="F7" i="88"/>
  <c r="F6" i="88"/>
  <c r="F6" i="87"/>
  <c r="F6" i="86"/>
  <c r="F6" i="85"/>
  <c r="F6" i="82"/>
  <c r="F305" i="81"/>
  <c r="F304" i="81"/>
  <c r="F303" i="81"/>
  <c r="F302" i="81"/>
  <c r="F301" i="81"/>
  <c r="F300" i="81"/>
  <c r="F299" i="81"/>
  <c r="F298" i="81"/>
  <c r="F297" i="81"/>
  <c r="F296" i="81"/>
  <c r="F295" i="81"/>
  <c r="F294" i="81"/>
  <c r="F293" i="81"/>
  <c r="F292" i="81"/>
  <c r="F291" i="81"/>
  <c r="F290" i="81"/>
  <c r="F289" i="81"/>
  <c r="F288" i="81"/>
  <c r="F287" i="81"/>
  <c r="F286" i="81"/>
  <c r="F285" i="81"/>
  <c r="F284" i="81"/>
  <c r="F283" i="81"/>
  <c r="F282" i="81"/>
  <c r="F281" i="81"/>
  <c r="F280" i="81"/>
  <c r="F279" i="81"/>
  <c r="F278" i="81"/>
  <c r="F277" i="81"/>
  <c r="F276" i="81"/>
  <c r="F275" i="81"/>
  <c r="F274" i="81"/>
  <c r="F273" i="81"/>
  <c r="F272" i="81"/>
  <c r="F271" i="81"/>
  <c r="F270" i="81"/>
  <c r="F269" i="81"/>
  <c r="F268" i="81"/>
  <c r="F267" i="81"/>
  <c r="F266" i="81"/>
  <c r="F265" i="81"/>
  <c r="F264" i="81"/>
  <c r="F263" i="81"/>
  <c r="F262" i="81"/>
  <c r="F261" i="81"/>
  <c r="F260" i="81"/>
  <c r="F259" i="81"/>
  <c r="F258" i="81"/>
  <c r="F257" i="81"/>
  <c r="F256" i="81"/>
  <c r="F255" i="81"/>
  <c r="F254" i="81"/>
  <c r="F253" i="81"/>
  <c r="F252" i="81"/>
  <c r="F251" i="81"/>
  <c r="F250" i="81"/>
  <c r="F249" i="81"/>
  <c r="F248" i="81"/>
  <c r="F247" i="81"/>
  <c r="F246" i="81"/>
  <c r="F245" i="81"/>
  <c r="F244" i="81"/>
  <c r="F243" i="81"/>
  <c r="F242" i="81"/>
  <c r="F241" i="81"/>
  <c r="F240" i="81"/>
  <c r="F239" i="81"/>
  <c r="F238" i="81"/>
  <c r="F237" i="81"/>
  <c r="F236" i="81"/>
  <c r="F235" i="81"/>
  <c r="F234" i="81"/>
  <c r="F233" i="81"/>
  <c r="F232" i="81"/>
  <c r="F231" i="81"/>
  <c r="F230" i="81"/>
  <c r="F229" i="81"/>
  <c r="F228" i="81"/>
  <c r="F227" i="81"/>
  <c r="F226" i="81"/>
  <c r="F225" i="81"/>
  <c r="F224" i="81"/>
  <c r="F223" i="81"/>
  <c r="F222" i="81"/>
  <c r="F221" i="81"/>
  <c r="F220" i="81"/>
  <c r="F219" i="81"/>
  <c r="F218" i="81"/>
  <c r="F217" i="81"/>
  <c r="F216" i="81"/>
  <c r="F215" i="81"/>
  <c r="F214" i="81"/>
  <c r="F213" i="81"/>
  <c r="F212" i="81"/>
  <c r="F211" i="81"/>
  <c r="F210" i="81"/>
  <c r="F209" i="81"/>
  <c r="F208" i="81"/>
  <c r="F207" i="81"/>
  <c r="F206" i="81"/>
  <c r="F205" i="81"/>
  <c r="F204" i="81"/>
  <c r="F203" i="81"/>
  <c r="F202" i="81"/>
  <c r="F201" i="81"/>
  <c r="F200" i="81"/>
  <c r="F199" i="81"/>
  <c r="F198" i="81"/>
  <c r="F197" i="81"/>
  <c r="F196" i="81"/>
  <c r="F195" i="81"/>
  <c r="F194" i="81"/>
  <c r="F193" i="81"/>
  <c r="F192" i="81"/>
  <c r="F191" i="81"/>
  <c r="F190" i="81"/>
  <c r="F189" i="81"/>
  <c r="F188" i="81"/>
  <c r="F187" i="81"/>
  <c r="F186" i="81"/>
  <c r="F185" i="81"/>
  <c r="F184" i="81"/>
  <c r="F183" i="81"/>
  <c r="F182" i="81"/>
  <c r="F181" i="81"/>
  <c r="F180" i="81"/>
  <c r="F179" i="81"/>
  <c r="F178" i="81"/>
  <c r="F177" i="81"/>
  <c r="F176" i="81"/>
  <c r="F175" i="81"/>
  <c r="F174" i="81"/>
  <c r="F173" i="81"/>
  <c r="F172" i="81"/>
  <c r="F171" i="81"/>
  <c r="F170" i="81"/>
  <c r="F169" i="81"/>
  <c r="F168" i="81"/>
  <c r="F164" i="81"/>
  <c r="F163" i="81"/>
  <c r="F162" i="81"/>
  <c r="F161" i="81"/>
  <c r="F160" i="81"/>
  <c r="F159" i="81"/>
  <c r="F158" i="81"/>
  <c r="F157" i="81"/>
  <c r="F156" i="81"/>
  <c r="F155" i="81"/>
  <c r="F154" i="81"/>
  <c r="F153" i="81"/>
  <c r="F152" i="81"/>
  <c r="F151" i="81"/>
  <c r="F150" i="81"/>
  <c r="F149" i="81"/>
  <c r="F148" i="81"/>
  <c r="F147" i="81"/>
  <c r="F146" i="81"/>
  <c r="F145" i="81"/>
  <c r="F144" i="81"/>
  <c r="F143" i="81"/>
  <c r="F142" i="81"/>
  <c r="F141" i="81"/>
  <c r="F140" i="81"/>
  <c r="F139" i="81"/>
  <c r="F138" i="81"/>
  <c r="F137" i="81"/>
  <c r="F136" i="81"/>
  <c r="F135" i="81"/>
  <c r="F134" i="81"/>
  <c r="F133" i="81"/>
  <c r="F132" i="81"/>
  <c r="F131" i="81"/>
  <c r="F130" i="81"/>
  <c r="F129" i="81"/>
  <c r="F128" i="81"/>
  <c r="F127" i="81"/>
  <c r="F126" i="81"/>
  <c r="F125" i="81"/>
  <c r="F124" i="81"/>
  <c r="F123" i="81"/>
  <c r="F122" i="81"/>
  <c r="F121" i="81"/>
  <c r="F120" i="81"/>
  <c r="F119" i="81"/>
  <c r="F118" i="81"/>
  <c r="F117" i="81"/>
  <c r="F116" i="81"/>
  <c r="F115" i="81"/>
  <c r="F114" i="81"/>
  <c r="F113" i="81"/>
  <c r="F112" i="81"/>
  <c r="F111" i="81"/>
  <c r="F110" i="81"/>
  <c r="F109" i="81"/>
  <c r="F108" i="81"/>
  <c r="F107" i="81"/>
  <c r="F106" i="81"/>
  <c r="F105" i="81"/>
  <c r="F104" i="81"/>
  <c r="F103" i="81"/>
  <c r="F102" i="81"/>
  <c r="F101" i="81"/>
  <c r="F100" i="81"/>
  <c r="F99" i="81"/>
  <c r="F98" i="81"/>
  <c r="F97" i="81"/>
  <c r="F96" i="81"/>
  <c r="F95" i="81"/>
  <c r="F94" i="81"/>
  <c r="F93" i="81"/>
  <c r="F92" i="81"/>
  <c r="F91" i="81"/>
  <c r="F90" i="81"/>
  <c r="F89" i="81"/>
  <c r="F88" i="81"/>
  <c r="F87" i="81"/>
  <c r="F86" i="81"/>
  <c r="F85" i="81"/>
  <c r="F84" i="81"/>
  <c r="F83" i="81"/>
  <c r="F82" i="81"/>
  <c r="F81" i="81"/>
  <c r="F80" i="81"/>
  <c r="F79" i="81"/>
  <c r="F78" i="81"/>
  <c r="F77" i="81"/>
  <c r="F76" i="81"/>
  <c r="F75" i="81"/>
  <c r="F74" i="81"/>
  <c r="F73" i="81"/>
  <c r="F72" i="81"/>
  <c r="F71" i="81"/>
  <c r="F70" i="81"/>
  <c r="F69" i="81"/>
  <c r="F68" i="81"/>
  <c r="F67" i="81"/>
  <c r="F66" i="81"/>
  <c r="F65" i="81"/>
  <c r="F64" i="81"/>
  <c r="F63" i="81"/>
  <c r="F62" i="81"/>
  <c r="F61" i="81"/>
  <c r="F60" i="81"/>
  <c r="F59" i="81"/>
  <c r="F58" i="81"/>
  <c r="F57" i="81"/>
  <c r="F56" i="81"/>
  <c r="F55" i="81"/>
  <c r="F54" i="81"/>
  <c r="F53" i="81"/>
  <c r="F52" i="81"/>
  <c r="F51" i="81"/>
  <c r="F50" i="81"/>
  <c r="F49" i="81"/>
  <c r="F48" i="81"/>
  <c r="F47" i="81"/>
  <c r="F46" i="81"/>
  <c r="F45" i="81"/>
  <c r="F44" i="81"/>
  <c r="F43" i="81"/>
  <c r="F42" i="81"/>
  <c r="F41" i="81"/>
  <c r="F40" i="81"/>
  <c r="F39" i="81"/>
  <c r="F38" i="81"/>
  <c r="F37" i="81"/>
  <c r="F36" i="81"/>
  <c r="F35" i="81"/>
  <c r="F34" i="81"/>
  <c r="F33" i="81"/>
  <c r="F32" i="81"/>
  <c r="F31" i="81"/>
  <c r="F30" i="81"/>
  <c r="F29" i="81"/>
  <c r="F28" i="81"/>
  <c r="F27" i="81"/>
  <c r="F26" i="81"/>
  <c r="F25" i="81"/>
  <c r="F24" i="81"/>
  <c r="F23" i="81"/>
  <c r="F22" i="81"/>
  <c r="F21" i="81"/>
  <c r="F20" i="81"/>
  <c r="F19" i="81"/>
  <c r="F18" i="81"/>
  <c r="F17" i="81"/>
  <c r="F16" i="81"/>
  <c r="F15" i="81"/>
  <c r="F14" i="81"/>
  <c r="F13" i="81"/>
  <c r="F12" i="81"/>
  <c r="F11" i="81"/>
  <c r="F10" i="81"/>
  <c r="F9" i="81"/>
  <c r="F8" i="81"/>
  <c r="F305" i="80"/>
  <c r="F304" i="80"/>
  <c r="F303" i="80"/>
  <c r="F302" i="80"/>
  <c r="F301" i="80"/>
  <c r="F300" i="80"/>
  <c r="F299" i="80"/>
  <c r="F298" i="80"/>
  <c r="F297" i="80"/>
  <c r="F296" i="80"/>
  <c r="F295" i="80"/>
  <c r="F294" i="80"/>
  <c r="F293" i="80"/>
  <c r="F292" i="80"/>
  <c r="F291" i="80"/>
  <c r="F290" i="80"/>
  <c r="F289" i="80"/>
  <c r="F288" i="80"/>
  <c r="F287" i="80"/>
  <c r="F286" i="80"/>
  <c r="F285" i="80"/>
  <c r="F284" i="80"/>
  <c r="F283" i="80"/>
  <c r="F282" i="80"/>
  <c r="F281" i="80"/>
  <c r="F280" i="80"/>
  <c r="F279" i="80"/>
  <c r="F278" i="80"/>
  <c r="F277" i="80"/>
  <c r="F276" i="80"/>
  <c r="F275" i="80"/>
  <c r="F274" i="80"/>
  <c r="F273" i="80"/>
  <c r="F272" i="80"/>
  <c r="F271" i="80"/>
  <c r="F270" i="80"/>
  <c r="F269" i="80"/>
  <c r="F268" i="80"/>
  <c r="F267" i="80"/>
  <c r="F266" i="80"/>
  <c r="F265" i="80"/>
  <c r="F264" i="80"/>
  <c r="F263" i="80"/>
  <c r="F262" i="80"/>
  <c r="F261" i="80"/>
  <c r="F260" i="80"/>
  <c r="F259" i="80"/>
  <c r="F258" i="80"/>
  <c r="F257" i="80"/>
  <c r="F256" i="80"/>
  <c r="F255" i="80"/>
  <c r="F254" i="80"/>
  <c r="F253" i="80"/>
  <c r="F252" i="80"/>
  <c r="F251" i="80"/>
  <c r="F250" i="80"/>
  <c r="F249" i="80"/>
  <c r="F248" i="80"/>
  <c r="F247" i="80"/>
  <c r="F246" i="80"/>
  <c r="F245" i="80"/>
  <c r="F244" i="80"/>
  <c r="F243" i="80"/>
  <c r="F242" i="80"/>
  <c r="F241" i="80"/>
  <c r="F240" i="80"/>
  <c r="F239" i="80"/>
  <c r="F238" i="80"/>
  <c r="F237" i="80"/>
  <c r="F236" i="80"/>
  <c r="F235" i="80"/>
  <c r="F234" i="80"/>
  <c r="F233" i="80"/>
  <c r="F232" i="80"/>
  <c r="F231" i="80"/>
  <c r="F230" i="80"/>
  <c r="F229" i="80"/>
  <c r="F228" i="80"/>
  <c r="F227" i="80"/>
  <c r="F226" i="80"/>
  <c r="F225" i="80"/>
  <c r="F224" i="80"/>
  <c r="F223" i="80"/>
  <c r="F222" i="80"/>
  <c r="F221" i="80"/>
  <c r="F220" i="80"/>
  <c r="F219" i="80"/>
  <c r="F218" i="80"/>
  <c r="F217" i="80"/>
  <c r="F216" i="80"/>
  <c r="F215" i="80"/>
  <c r="F214" i="80"/>
  <c r="F213" i="80"/>
  <c r="F212" i="80"/>
  <c r="F211" i="80"/>
  <c r="F210" i="80"/>
  <c r="F209" i="80"/>
  <c r="F208" i="80"/>
  <c r="F207" i="80"/>
  <c r="F206" i="80"/>
  <c r="F205" i="80"/>
  <c r="F204" i="80"/>
  <c r="F203" i="80"/>
  <c r="F202" i="80"/>
  <c r="F201" i="80"/>
  <c r="F200" i="80"/>
  <c r="F199" i="80"/>
  <c r="F198" i="80"/>
  <c r="F197" i="80"/>
  <c r="F196" i="80"/>
  <c r="F195" i="80"/>
  <c r="F194" i="80"/>
  <c r="F193" i="80"/>
  <c r="F192" i="80"/>
  <c r="F191" i="80"/>
  <c r="F190" i="80"/>
  <c r="F189" i="80"/>
  <c r="F188" i="80"/>
  <c r="F187" i="80"/>
  <c r="F186" i="80"/>
  <c r="F185" i="80"/>
  <c r="F184" i="80"/>
  <c r="F183" i="80"/>
  <c r="F182" i="80"/>
  <c r="F181" i="80"/>
  <c r="F180" i="80"/>
  <c r="F179" i="80"/>
  <c r="F178" i="80"/>
  <c r="F177" i="80"/>
  <c r="F176" i="80"/>
  <c r="F175" i="80"/>
  <c r="F174" i="80"/>
  <c r="F173" i="80"/>
  <c r="F172" i="80"/>
  <c r="F171" i="80"/>
  <c r="F170" i="80"/>
  <c r="F169" i="80"/>
  <c r="F168" i="80"/>
  <c r="F167" i="80"/>
  <c r="F166" i="80"/>
  <c r="F165" i="80"/>
  <c r="F164" i="80"/>
  <c r="F163" i="80"/>
  <c r="F162" i="80"/>
  <c r="F161" i="80"/>
  <c r="F160" i="80"/>
  <c r="F159" i="80"/>
  <c r="F158" i="80"/>
  <c r="F157" i="80"/>
  <c r="F156" i="80"/>
  <c r="F155" i="80"/>
  <c r="F154" i="80"/>
  <c r="F153" i="80"/>
  <c r="F152" i="80"/>
  <c r="F151" i="80"/>
  <c r="F150" i="80"/>
  <c r="F149" i="80"/>
  <c r="F148" i="80"/>
  <c r="F147" i="80"/>
  <c r="F146" i="80"/>
  <c r="F145" i="80"/>
  <c r="F144" i="80"/>
  <c r="F143" i="80"/>
  <c r="F142" i="80"/>
  <c r="F141" i="80"/>
  <c r="F140" i="80"/>
  <c r="F139" i="80"/>
  <c r="F138" i="80"/>
  <c r="F137" i="80"/>
  <c r="F136" i="80"/>
  <c r="F135" i="80"/>
  <c r="F134" i="80"/>
  <c r="F133" i="80"/>
  <c r="F132" i="80"/>
  <c r="F131" i="80"/>
  <c r="F130" i="80"/>
  <c r="F129" i="80"/>
  <c r="F128" i="80"/>
  <c r="F127" i="80"/>
  <c r="F126" i="80"/>
  <c r="F125" i="80"/>
  <c r="F124" i="80"/>
  <c r="F123" i="80"/>
  <c r="F122" i="80"/>
  <c r="F121" i="80"/>
  <c r="F120" i="80"/>
  <c r="F119" i="80"/>
  <c r="F118" i="80"/>
  <c r="F117" i="80"/>
  <c r="F116" i="80"/>
  <c r="F115" i="80"/>
  <c r="F114" i="80"/>
  <c r="F113" i="80"/>
  <c r="F112" i="80"/>
  <c r="F111" i="80"/>
  <c r="F110" i="80"/>
  <c r="F109" i="80"/>
  <c r="F108" i="80"/>
  <c r="F107" i="80"/>
  <c r="F106" i="80"/>
  <c r="F105" i="80"/>
  <c r="F104" i="80"/>
  <c r="F103" i="80"/>
  <c r="F102" i="80"/>
  <c r="F101" i="80"/>
  <c r="F100" i="80"/>
  <c r="F99" i="80"/>
  <c r="F98" i="80"/>
  <c r="F97" i="80"/>
  <c r="F96" i="80"/>
  <c r="F95" i="80"/>
  <c r="F94" i="80"/>
  <c r="F93" i="80"/>
  <c r="F92" i="80"/>
  <c r="F91" i="80"/>
  <c r="F90" i="80"/>
  <c r="F89" i="80"/>
  <c r="F88" i="80"/>
  <c r="F87" i="80"/>
  <c r="F86" i="80"/>
  <c r="F85" i="80"/>
  <c r="F84" i="80"/>
  <c r="F83" i="80"/>
  <c r="F82" i="80"/>
  <c r="F81" i="80"/>
  <c r="F80" i="80"/>
  <c r="F79" i="80"/>
  <c r="F78" i="80"/>
  <c r="F77" i="80"/>
  <c r="F76" i="80"/>
  <c r="F75" i="80"/>
  <c r="F74" i="80"/>
  <c r="F73" i="80"/>
  <c r="F72" i="80"/>
  <c r="F71" i="80"/>
  <c r="F70" i="80"/>
  <c r="F69" i="80"/>
  <c r="F68" i="80"/>
  <c r="F67" i="80"/>
  <c r="F66" i="80"/>
  <c r="F65" i="80"/>
  <c r="F64" i="80"/>
  <c r="F63" i="80"/>
  <c r="F62" i="80"/>
  <c r="F61" i="80"/>
  <c r="F60" i="80"/>
  <c r="F59" i="80"/>
  <c r="F58" i="80"/>
  <c r="F57" i="80"/>
  <c r="F56" i="80"/>
  <c r="F55" i="80"/>
  <c r="F54" i="80"/>
  <c r="F53" i="80"/>
  <c r="F52" i="80"/>
  <c r="F51" i="80"/>
  <c r="F50" i="80"/>
  <c r="F49" i="80"/>
  <c r="F48" i="80"/>
  <c r="F47" i="80"/>
  <c r="F46" i="80"/>
  <c r="F45" i="80"/>
  <c r="F44" i="80"/>
  <c r="F43" i="80"/>
  <c r="F42" i="80"/>
  <c r="F41" i="80"/>
  <c r="F40" i="80"/>
  <c r="F39" i="80"/>
  <c r="F38" i="80"/>
  <c r="F37" i="80"/>
  <c r="F36" i="80"/>
  <c r="F35" i="80"/>
  <c r="F34" i="80"/>
  <c r="F33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9" i="80"/>
  <c r="F8" i="80"/>
  <c r="F7" i="80"/>
  <c r="F6" i="78"/>
  <c r="F6" i="77"/>
  <c r="H16" i="7"/>
  <c r="H30" i="7"/>
  <c r="H44" i="7"/>
  <c r="H58" i="7"/>
  <c r="H72" i="7"/>
  <c r="F305" i="75"/>
  <c r="F304" i="75"/>
  <c r="F303" i="75"/>
  <c r="F302" i="75"/>
  <c r="F301" i="75"/>
  <c r="F300" i="75"/>
  <c r="F299" i="75"/>
  <c r="F298" i="75"/>
  <c r="F297" i="75"/>
  <c r="F296" i="75"/>
  <c r="F295" i="75"/>
  <c r="F294" i="75"/>
  <c r="F293" i="75"/>
  <c r="F292" i="75"/>
  <c r="F291" i="75"/>
  <c r="F290" i="75"/>
  <c r="F289" i="75"/>
  <c r="F288" i="75"/>
  <c r="F287" i="75"/>
  <c r="F286" i="75"/>
  <c r="F285" i="75"/>
  <c r="F284" i="75"/>
  <c r="F283" i="75"/>
  <c r="F282" i="75"/>
  <c r="F281" i="75"/>
  <c r="F280" i="75"/>
  <c r="F279" i="75"/>
  <c r="F278" i="75"/>
  <c r="F277" i="75"/>
  <c r="F276" i="75"/>
  <c r="F275" i="75"/>
  <c r="F274" i="75"/>
  <c r="F273" i="75"/>
  <c r="F272" i="75"/>
  <c r="F271" i="75"/>
  <c r="F270" i="75"/>
  <c r="F269" i="75"/>
  <c r="F268" i="75"/>
  <c r="F267" i="75"/>
  <c r="F266" i="75"/>
  <c r="F265" i="75"/>
  <c r="F264" i="75"/>
  <c r="F263" i="75"/>
  <c r="F262" i="75"/>
  <c r="F261" i="75"/>
  <c r="F260" i="75"/>
  <c r="F259" i="75"/>
  <c r="F258" i="75"/>
  <c r="F257" i="75"/>
  <c r="F256" i="75"/>
  <c r="F255" i="75"/>
  <c r="F254" i="75"/>
  <c r="F253" i="75"/>
  <c r="F252" i="75"/>
  <c r="F251" i="75"/>
  <c r="F250" i="75"/>
  <c r="F249" i="75"/>
  <c r="F248" i="75"/>
  <c r="F247" i="75"/>
  <c r="F246" i="75"/>
  <c r="F245" i="75"/>
  <c r="F244" i="75"/>
  <c r="F243" i="75"/>
  <c r="F242" i="75"/>
  <c r="F241" i="75"/>
  <c r="F240" i="75"/>
  <c r="F239" i="75"/>
  <c r="F238" i="75"/>
  <c r="F237" i="75"/>
  <c r="F236" i="75"/>
  <c r="F235" i="75"/>
  <c r="F234" i="75"/>
  <c r="F233" i="75"/>
  <c r="F232" i="75"/>
  <c r="F231" i="75"/>
  <c r="F230" i="75"/>
  <c r="F229" i="75"/>
  <c r="F228" i="75"/>
  <c r="F227" i="75"/>
  <c r="F226" i="75"/>
  <c r="F225" i="75"/>
  <c r="F224" i="75"/>
  <c r="F223" i="75"/>
  <c r="F222" i="75"/>
  <c r="F221" i="75"/>
  <c r="F220" i="75"/>
  <c r="F219" i="75"/>
  <c r="F218" i="75"/>
  <c r="F217" i="75"/>
  <c r="F216" i="75"/>
  <c r="F215" i="75"/>
  <c r="F214" i="75"/>
  <c r="F213" i="75"/>
  <c r="F212" i="75"/>
  <c r="F211" i="75"/>
  <c r="F210" i="75"/>
  <c r="F209" i="75"/>
  <c r="F208" i="75"/>
  <c r="F207" i="75"/>
  <c r="F206" i="75"/>
  <c r="F205" i="75"/>
  <c r="F204" i="75"/>
  <c r="F203" i="75"/>
  <c r="F202" i="75"/>
  <c r="F201" i="75"/>
  <c r="F200" i="75"/>
  <c r="F199" i="75"/>
  <c r="F198" i="75"/>
  <c r="F197" i="75"/>
  <c r="F196" i="75"/>
  <c r="F195" i="75"/>
  <c r="F194" i="75"/>
  <c r="F193" i="75"/>
  <c r="F192" i="75"/>
  <c r="F191" i="75"/>
  <c r="F190" i="75"/>
  <c r="F189" i="75"/>
  <c r="F188" i="75"/>
  <c r="F187" i="75"/>
  <c r="F186" i="75"/>
  <c r="F185" i="75"/>
  <c r="F184" i="75"/>
  <c r="F183" i="75"/>
  <c r="F182" i="75"/>
  <c r="F181" i="75"/>
  <c r="F180" i="75"/>
  <c r="F179" i="75"/>
  <c r="F178" i="75"/>
  <c r="F177" i="75"/>
  <c r="F176" i="75"/>
  <c r="F175" i="75"/>
  <c r="F174" i="75"/>
  <c r="F173" i="75"/>
  <c r="F172" i="75"/>
  <c r="F171" i="75"/>
  <c r="F170" i="75"/>
  <c r="F169" i="75"/>
  <c r="F168" i="75"/>
  <c r="F167" i="75"/>
  <c r="F166" i="75"/>
  <c r="F165" i="75"/>
  <c r="F164" i="75"/>
  <c r="F163" i="75"/>
  <c r="F162" i="75"/>
  <c r="F161" i="75"/>
  <c r="F160" i="75"/>
  <c r="F159" i="75"/>
  <c r="F158" i="75"/>
  <c r="F157" i="75"/>
  <c r="F156" i="75"/>
  <c r="F155" i="75"/>
  <c r="F154" i="75"/>
  <c r="F153" i="75"/>
  <c r="F152" i="75"/>
  <c r="F151" i="75"/>
  <c r="F150" i="75"/>
  <c r="F149" i="75"/>
  <c r="F148" i="75"/>
  <c r="F147" i="75"/>
  <c r="F146" i="75"/>
  <c r="F145" i="75"/>
  <c r="F144" i="75"/>
  <c r="F143" i="75"/>
  <c r="F142" i="75"/>
  <c r="F141" i="75"/>
  <c r="F140" i="75"/>
  <c r="F139" i="75"/>
  <c r="F138" i="75"/>
  <c r="F137" i="75"/>
  <c r="F136" i="75"/>
  <c r="F135" i="75"/>
  <c r="F134" i="75"/>
  <c r="F133" i="75"/>
  <c r="F132" i="75"/>
  <c r="F131" i="75"/>
  <c r="F130" i="75"/>
  <c r="F129" i="75"/>
  <c r="F128" i="75"/>
  <c r="F127" i="75"/>
  <c r="F126" i="75"/>
  <c r="F125" i="75"/>
  <c r="F124" i="75"/>
  <c r="F123" i="75"/>
  <c r="F122" i="75"/>
  <c r="F121" i="75"/>
  <c r="F120" i="75"/>
  <c r="F119" i="75"/>
  <c r="F118" i="75"/>
  <c r="F117" i="75"/>
  <c r="F116" i="75"/>
  <c r="F115" i="75"/>
  <c r="F114" i="75"/>
  <c r="F113" i="75"/>
  <c r="F112" i="75"/>
  <c r="F111" i="75"/>
  <c r="F110" i="75"/>
  <c r="F109" i="75"/>
  <c r="F108" i="75"/>
  <c r="F107" i="75"/>
  <c r="F106" i="75"/>
  <c r="F105" i="75"/>
  <c r="F104" i="75"/>
  <c r="F103" i="75"/>
  <c r="F102" i="75"/>
  <c r="F101" i="75"/>
  <c r="F100" i="75"/>
  <c r="F99" i="75"/>
  <c r="F98" i="75"/>
  <c r="F97" i="75"/>
  <c r="F96" i="75"/>
  <c r="F95" i="75"/>
  <c r="F94" i="75"/>
  <c r="F93" i="75"/>
  <c r="F92" i="75"/>
  <c r="F91" i="75"/>
  <c r="F90" i="75"/>
  <c r="F89" i="75"/>
  <c r="F88" i="75"/>
  <c r="F87" i="75"/>
  <c r="F86" i="75"/>
  <c r="F85" i="75"/>
  <c r="F84" i="75"/>
  <c r="F83" i="75"/>
  <c r="F82" i="75"/>
  <c r="F81" i="75"/>
  <c r="F80" i="75"/>
  <c r="F79" i="75"/>
  <c r="F78" i="75"/>
  <c r="F77" i="75"/>
  <c r="F76" i="75"/>
  <c r="F75" i="75"/>
  <c r="F74" i="75"/>
  <c r="F73" i="75"/>
  <c r="F72" i="75"/>
  <c r="F71" i="75"/>
  <c r="F70" i="75"/>
  <c r="F69" i="75"/>
  <c r="F68" i="75"/>
  <c r="F67" i="75"/>
  <c r="F66" i="75"/>
  <c r="F65" i="75"/>
  <c r="F64" i="75"/>
  <c r="F63" i="75"/>
  <c r="F62" i="75"/>
  <c r="F61" i="75"/>
  <c r="F60" i="75"/>
  <c r="F59" i="75"/>
  <c r="F58" i="75"/>
  <c r="F57" i="75"/>
  <c r="F56" i="75"/>
  <c r="F55" i="75"/>
  <c r="F54" i="75"/>
  <c r="F53" i="75"/>
  <c r="F52" i="75"/>
  <c r="F51" i="75"/>
  <c r="F50" i="75"/>
  <c r="F49" i="75"/>
  <c r="F48" i="75"/>
  <c r="F47" i="75"/>
  <c r="F46" i="75"/>
  <c r="F45" i="75"/>
  <c r="F44" i="75"/>
  <c r="F43" i="75"/>
  <c r="F42" i="75"/>
  <c r="F41" i="75"/>
  <c r="F40" i="75"/>
  <c r="F39" i="75"/>
  <c r="F38" i="75"/>
  <c r="F37" i="75"/>
  <c r="F36" i="75"/>
  <c r="F35" i="75"/>
  <c r="F34" i="75"/>
  <c r="F33" i="75"/>
  <c r="F32" i="75"/>
  <c r="F31" i="75"/>
  <c r="F30" i="75"/>
  <c r="F29" i="75"/>
  <c r="F28" i="75"/>
  <c r="F27" i="75"/>
  <c r="F26" i="75"/>
  <c r="F25" i="75"/>
  <c r="F24" i="75"/>
  <c r="F23" i="75"/>
  <c r="F22" i="75"/>
  <c r="F21" i="75"/>
  <c r="F20" i="75"/>
  <c r="F19" i="75"/>
  <c r="F18" i="75"/>
  <c r="F17" i="75"/>
  <c r="F16" i="75"/>
  <c r="F15" i="75"/>
  <c r="F14" i="75"/>
  <c r="F13" i="75"/>
  <c r="F12" i="75"/>
  <c r="F11" i="75"/>
  <c r="F10" i="75"/>
  <c r="F9" i="75"/>
  <c r="F8" i="75"/>
  <c r="F7" i="75"/>
  <c r="F6" i="75"/>
  <c r="F6" i="74"/>
  <c r="F6" i="73"/>
  <c r="F6" i="72"/>
  <c r="F6" i="71"/>
  <c r="K6" i="36"/>
  <c r="C6" i="20"/>
  <c r="H4" i="7"/>
  <c r="H5" i="7"/>
  <c r="H8" i="7"/>
  <c r="H9" i="7"/>
  <c r="H10" i="7"/>
  <c r="H11" i="7"/>
  <c r="H12" i="7"/>
  <c r="H13" i="7"/>
  <c r="H22" i="7"/>
  <c r="H23" i="7"/>
  <c r="H24" i="7"/>
  <c r="H25" i="7"/>
  <c r="H26" i="7"/>
  <c r="H27" i="7"/>
  <c r="H36" i="7"/>
  <c r="H37" i="7"/>
  <c r="H38" i="7"/>
  <c r="H39" i="7"/>
  <c r="H40" i="7"/>
  <c r="H41" i="7"/>
  <c r="H50" i="7"/>
  <c r="H51" i="7"/>
  <c r="H52" i="7"/>
  <c r="H53" i="7"/>
  <c r="H54" i="7"/>
  <c r="H55" i="7"/>
  <c r="H64" i="7"/>
  <c r="H65" i="7"/>
  <c r="H66" i="7"/>
  <c r="H67" i="7"/>
  <c r="H68" i="7"/>
  <c r="H69" i="7"/>
  <c r="H14" i="7"/>
  <c r="H28" i="7"/>
  <c r="H42" i="7"/>
  <c r="H56" i="7"/>
  <c r="H70" i="7"/>
  <c r="H15" i="7"/>
  <c r="H29" i="7"/>
  <c r="H43" i="7"/>
  <c r="H57" i="7"/>
  <c r="H71" i="7"/>
  <c r="AL4" i="61"/>
  <c r="AI4" i="61"/>
  <c r="AF4" i="61"/>
  <c r="AC4" i="61"/>
  <c r="Z4" i="61"/>
  <c r="W4" i="61"/>
  <c r="T4" i="61"/>
  <c r="Q4" i="61"/>
  <c r="N4" i="61"/>
  <c r="K4" i="61"/>
  <c r="H4" i="61"/>
  <c r="E4" i="61"/>
  <c r="AO56" i="61"/>
  <c r="AO55" i="61"/>
  <c r="AO54" i="61"/>
  <c r="AO53" i="61"/>
  <c r="AO52" i="61"/>
  <c r="AO51" i="61"/>
  <c r="AO50" i="61"/>
  <c r="AO43" i="61"/>
  <c r="AO42" i="61"/>
  <c r="AO41" i="61"/>
  <c r="AO40" i="61"/>
  <c r="AO39" i="61"/>
  <c r="AO38" i="61"/>
  <c r="AO37" i="61"/>
  <c r="AO36" i="61"/>
  <c r="AO35" i="61"/>
  <c r="AO34" i="61"/>
  <c r="AO33" i="61"/>
  <c r="AO32" i="61"/>
  <c r="AO31" i="61"/>
  <c r="AO30" i="61"/>
  <c r="AO29" i="61"/>
  <c r="AO28" i="61"/>
  <c r="AO27" i="61"/>
  <c r="AO26" i="61"/>
  <c r="AO25" i="61"/>
  <c r="AO24" i="61"/>
  <c r="AO23" i="61"/>
  <c r="AO22" i="61"/>
  <c r="AO21" i="61"/>
  <c r="AO20" i="61"/>
  <c r="AO19" i="61"/>
  <c r="AO18" i="61"/>
  <c r="AO17" i="61"/>
  <c r="AO16" i="61"/>
  <c r="AO15" i="61"/>
  <c r="AO14" i="61"/>
  <c r="AO13" i="61"/>
  <c r="AO12" i="61"/>
  <c r="AO11" i="61"/>
  <c r="AO10" i="61"/>
  <c r="AO9" i="61"/>
  <c r="AO8" i="61"/>
  <c r="AO7" i="61"/>
  <c r="AL56" i="61"/>
  <c r="AL55" i="61"/>
  <c r="AL54" i="61"/>
  <c r="AL53" i="61"/>
  <c r="AL52" i="61"/>
  <c r="AL51" i="61"/>
  <c r="AL50" i="61"/>
  <c r="AL43" i="61"/>
  <c r="AL42" i="61"/>
  <c r="AL41" i="61"/>
  <c r="AL40" i="61"/>
  <c r="AL39" i="61"/>
  <c r="AL38" i="61"/>
  <c r="AL37" i="61"/>
  <c r="AL36" i="61"/>
  <c r="AL35" i="61"/>
  <c r="AL34" i="61"/>
  <c r="AL33" i="61"/>
  <c r="AL32" i="61"/>
  <c r="AL31" i="61"/>
  <c r="AL30" i="61"/>
  <c r="AL29" i="61"/>
  <c r="AL28" i="61"/>
  <c r="AL27" i="61"/>
  <c r="AL26" i="61"/>
  <c r="AL25" i="61"/>
  <c r="AL24" i="61"/>
  <c r="AL23" i="61"/>
  <c r="AL22" i="61"/>
  <c r="AL21" i="61"/>
  <c r="AL20" i="61"/>
  <c r="AL19" i="61"/>
  <c r="AL18" i="61"/>
  <c r="AL17" i="61"/>
  <c r="AL16" i="61"/>
  <c r="AL15" i="61"/>
  <c r="AL14" i="61"/>
  <c r="AL13" i="61"/>
  <c r="AL12" i="61"/>
  <c r="AL11" i="61"/>
  <c r="AL10" i="61"/>
  <c r="AL9" i="61"/>
  <c r="AL8" i="61"/>
  <c r="AL7" i="61"/>
  <c r="AL6" i="61"/>
  <c r="AL5" i="61"/>
  <c r="AI56" i="61"/>
  <c r="AI55" i="61"/>
  <c r="AI54" i="61"/>
  <c r="AI53" i="61"/>
  <c r="AI52" i="61"/>
  <c r="AI51" i="61"/>
  <c r="AI50" i="61"/>
  <c r="AI43" i="61"/>
  <c r="AI42" i="61"/>
  <c r="AI41" i="61"/>
  <c r="AI40" i="61"/>
  <c r="AI39" i="61"/>
  <c r="AI38" i="61"/>
  <c r="AI37" i="61"/>
  <c r="AI36" i="61"/>
  <c r="AI35" i="61"/>
  <c r="AI34" i="61"/>
  <c r="AI33" i="61"/>
  <c r="AI32" i="61"/>
  <c r="AI31" i="61"/>
  <c r="AI30" i="61"/>
  <c r="AI29" i="61"/>
  <c r="AI28" i="61"/>
  <c r="AI27" i="61"/>
  <c r="AI26" i="61"/>
  <c r="AI25" i="61"/>
  <c r="AI24" i="61"/>
  <c r="AI23" i="61"/>
  <c r="AI22" i="61"/>
  <c r="AI21" i="61"/>
  <c r="AI20" i="61"/>
  <c r="AI19" i="61"/>
  <c r="AI18" i="61"/>
  <c r="AI17" i="61"/>
  <c r="AI16" i="61"/>
  <c r="AI15" i="61"/>
  <c r="AI14" i="61"/>
  <c r="AI13" i="61"/>
  <c r="AI12" i="61"/>
  <c r="AI11" i="61"/>
  <c r="AI10" i="61"/>
  <c r="AI9" i="61"/>
  <c r="AI8" i="61"/>
  <c r="AI7" i="61"/>
  <c r="AI6" i="61"/>
  <c r="AI5" i="61"/>
  <c r="AF56" i="61"/>
  <c r="AF55" i="61"/>
  <c r="AF54" i="61"/>
  <c r="AF53" i="61"/>
  <c r="AF52" i="61"/>
  <c r="AF51" i="61"/>
  <c r="AF50" i="61"/>
  <c r="AF43" i="61"/>
  <c r="AF42" i="61"/>
  <c r="AF41" i="61"/>
  <c r="AF40" i="61"/>
  <c r="AF39" i="61"/>
  <c r="AF38" i="61"/>
  <c r="AF37" i="61"/>
  <c r="AF36" i="61"/>
  <c r="AF35" i="61"/>
  <c r="AF34" i="61"/>
  <c r="AF33" i="61"/>
  <c r="AF32" i="61"/>
  <c r="AF31" i="61"/>
  <c r="AF30" i="61"/>
  <c r="AF29" i="61"/>
  <c r="AF28" i="61"/>
  <c r="AF27" i="61"/>
  <c r="AF26" i="61"/>
  <c r="AF25" i="61"/>
  <c r="AF24" i="61"/>
  <c r="AF23" i="61"/>
  <c r="AF22" i="61"/>
  <c r="AF21" i="61"/>
  <c r="AF20" i="61"/>
  <c r="AF19" i="61"/>
  <c r="AF18" i="61"/>
  <c r="AF17" i="61"/>
  <c r="AF16" i="61"/>
  <c r="AF15" i="61"/>
  <c r="AF14" i="61"/>
  <c r="AF13" i="61"/>
  <c r="AF12" i="61"/>
  <c r="AF11" i="61"/>
  <c r="AF10" i="61"/>
  <c r="AF9" i="61"/>
  <c r="AF8" i="61"/>
  <c r="AF7" i="61"/>
  <c r="AF6" i="61"/>
  <c r="AF5" i="61"/>
  <c r="AC56" i="61"/>
  <c r="AC55" i="61"/>
  <c r="AC54" i="61"/>
  <c r="AC53" i="61"/>
  <c r="AC52" i="61"/>
  <c r="AC51" i="61"/>
  <c r="AC50" i="61"/>
  <c r="AC43" i="61"/>
  <c r="AC42" i="61"/>
  <c r="AC41" i="61"/>
  <c r="AC40" i="61"/>
  <c r="AC39" i="61"/>
  <c r="AC38" i="61"/>
  <c r="AC37" i="61"/>
  <c r="AC36" i="61"/>
  <c r="AC35" i="61"/>
  <c r="AC34" i="61"/>
  <c r="AC33" i="61"/>
  <c r="AC32" i="61"/>
  <c r="AC31" i="61"/>
  <c r="AC30" i="61"/>
  <c r="AC29" i="61"/>
  <c r="AC28" i="61"/>
  <c r="AC27" i="61"/>
  <c r="AC26" i="61"/>
  <c r="AC25" i="61"/>
  <c r="AC24" i="61"/>
  <c r="AC23" i="61"/>
  <c r="AC22" i="61"/>
  <c r="AC21" i="61"/>
  <c r="AC20" i="61"/>
  <c r="AC19" i="61"/>
  <c r="AC18" i="61"/>
  <c r="AC17" i="61"/>
  <c r="AC16" i="61"/>
  <c r="AC15" i="61"/>
  <c r="AC14" i="61"/>
  <c r="AC13" i="61"/>
  <c r="AC12" i="61"/>
  <c r="AC11" i="61"/>
  <c r="AC10" i="61"/>
  <c r="AC9" i="61"/>
  <c r="AC8" i="61"/>
  <c r="AC7" i="61"/>
  <c r="AC6" i="61"/>
  <c r="AC5" i="61"/>
  <c r="Z56" i="61"/>
  <c r="Z55" i="61"/>
  <c r="Z54" i="61"/>
  <c r="Z53" i="61"/>
  <c r="Z52" i="61"/>
  <c r="Z51" i="61"/>
  <c r="Z50" i="61"/>
  <c r="Z43" i="61"/>
  <c r="Z42" i="61"/>
  <c r="Z41" i="61"/>
  <c r="Z40" i="61"/>
  <c r="Z39" i="61"/>
  <c r="Z38" i="61"/>
  <c r="Z37" i="61"/>
  <c r="Z36" i="61"/>
  <c r="Z35" i="61"/>
  <c r="Z34" i="61"/>
  <c r="Z33" i="61"/>
  <c r="Z32" i="61"/>
  <c r="Z31" i="61"/>
  <c r="Z30" i="61"/>
  <c r="Z29" i="61"/>
  <c r="Z28" i="61"/>
  <c r="Z27" i="61"/>
  <c r="Z26" i="61"/>
  <c r="Z25" i="61"/>
  <c r="Z24" i="61"/>
  <c r="Z23" i="61"/>
  <c r="Z22" i="61"/>
  <c r="Z21" i="61"/>
  <c r="Z20" i="61"/>
  <c r="Z19" i="61"/>
  <c r="Z18" i="61"/>
  <c r="Z17" i="61"/>
  <c r="Z16" i="61"/>
  <c r="Z15" i="61"/>
  <c r="Z14" i="61"/>
  <c r="Z13" i="61"/>
  <c r="Z12" i="61"/>
  <c r="Z11" i="61"/>
  <c r="Z10" i="61"/>
  <c r="Z9" i="61"/>
  <c r="Z8" i="61"/>
  <c r="Z7" i="61"/>
  <c r="Z6" i="61"/>
  <c r="Z5" i="61"/>
  <c r="W56" i="61"/>
  <c r="W55" i="61"/>
  <c r="W54" i="61"/>
  <c r="W53" i="61"/>
  <c r="W52" i="61"/>
  <c r="W51" i="61"/>
  <c r="W50" i="61"/>
  <c r="W43" i="61"/>
  <c r="W42" i="61"/>
  <c r="W41" i="61"/>
  <c r="W40" i="61"/>
  <c r="W39" i="61"/>
  <c r="W38" i="61"/>
  <c r="W37" i="61"/>
  <c r="W36" i="61"/>
  <c r="W35" i="61"/>
  <c r="W34" i="61"/>
  <c r="W33" i="61"/>
  <c r="W32" i="61"/>
  <c r="W31" i="61"/>
  <c r="W30" i="61"/>
  <c r="W29" i="61"/>
  <c r="W28" i="61"/>
  <c r="W27" i="61"/>
  <c r="W26" i="61"/>
  <c r="W25" i="61"/>
  <c r="W24" i="61"/>
  <c r="W23" i="61"/>
  <c r="W22" i="61"/>
  <c r="W21" i="61"/>
  <c r="W20" i="61"/>
  <c r="W19" i="61"/>
  <c r="W18" i="61"/>
  <c r="W17" i="61"/>
  <c r="W16" i="61"/>
  <c r="W15" i="61"/>
  <c r="W14" i="61"/>
  <c r="W13" i="61"/>
  <c r="W12" i="61"/>
  <c r="W11" i="61"/>
  <c r="W10" i="61"/>
  <c r="W9" i="61"/>
  <c r="W8" i="61"/>
  <c r="W7" i="61"/>
  <c r="W6" i="61"/>
  <c r="W5" i="61"/>
  <c r="T56" i="61"/>
  <c r="T55" i="61"/>
  <c r="T54" i="61"/>
  <c r="T53" i="61"/>
  <c r="T52" i="61"/>
  <c r="T51" i="61"/>
  <c r="T50" i="61"/>
  <c r="T43" i="61"/>
  <c r="T42" i="61"/>
  <c r="T41" i="61"/>
  <c r="T40" i="61"/>
  <c r="T39" i="61"/>
  <c r="T38" i="61"/>
  <c r="T37" i="61"/>
  <c r="T36" i="61"/>
  <c r="T35" i="61"/>
  <c r="T34" i="61"/>
  <c r="T33" i="61"/>
  <c r="T32" i="61"/>
  <c r="T31" i="61"/>
  <c r="T30" i="61"/>
  <c r="T29" i="61"/>
  <c r="T28" i="61"/>
  <c r="T27" i="61"/>
  <c r="T26" i="61"/>
  <c r="T25" i="61"/>
  <c r="T24" i="61"/>
  <c r="T23" i="61"/>
  <c r="T22" i="61"/>
  <c r="T21" i="61"/>
  <c r="T20" i="61"/>
  <c r="T19" i="61"/>
  <c r="T18" i="61"/>
  <c r="T17" i="61"/>
  <c r="T16" i="61"/>
  <c r="T15" i="61"/>
  <c r="T14" i="61"/>
  <c r="T13" i="61"/>
  <c r="T12" i="61"/>
  <c r="T11" i="61"/>
  <c r="T10" i="61"/>
  <c r="T9" i="61"/>
  <c r="T8" i="61"/>
  <c r="T7" i="61"/>
  <c r="T6" i="61"/>
  <c r="T5" i="61"/>
  <c r="Q56" i="61"/>
  <c r="Q55" i="61"/>
  <c r="Q54" i="61"/>
  <c r="Q53" i="61"/>
  <c r="Q52" i="61"/>
  <c r="Q51" i="61"/>
  <c r="Q50" i="61"/>
  <c r="Q43" i="61"/>
  <c r="Q42" i="61"/>
  <c r="Q41" i="61"/>
  <c r="Q40" i="61"/>
  <c r="Q39" i="61"/>
  <c r="Q38" i="61"/>
  <c r="Q37" i="61"/>
  <c r="Q36" i="61"/>
  <c r="Q35" i="61"/>
  <c r="Q34" i="61"/>
  <c r="Q33" i="61"/>
  <c r="Q32" i="61"/>
  <c r="Q31" i="61"/>
  <c r="Q30" i="61"/>
  <c r="Q29" i="61"/>
  <c r="Q28" i="61"/>
  <c r="Q27" i="61"/>
  <c r="Q26" i="61"/>
  <c r="Q25" i="61"/>
  <c r="Q24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Q7" i="61"/>
  <c r="Q6" i="61"/>
  <c r="Q5" i="61"/>
  <c r="N56" i="61"/>
  <c r="N55" i="61"/>
  <c r="N54" i="61"/>
  <c r="N53" i="61"/>
  <c r="N52" i="61"/>
  <c r="N51" i="61"/>
  <c r="N50" i="61"/>
  <c r="N43" i="61"/>
  <c r="N42" i="61"/>
  <c r="N41" i="61"/>
  <c r="N40" i="61"/>
  <c r="N39" i="61"/>
  <c r="N38" i="61"/>
  <c r="N37" i="61"/>
  <c r="N36" i="61"/>
  <c r="N35" i="61"/>
  <c r="N34" i="61"/>
  <c r="N33" i="61"/>
  <c r="N32" i="61"/>
  <c r="N31" i="61"/>
  <c r="N30" i="61"/>
  <c r="N29" i="61"/>
  <c r="N28" i="61"/>
  <c r="N27" i="61"/>
  <c r="N26" i="61"/>
  <c r="N25" i="61"/>
  <c r="N24" i="61"/>
  <c r="N23" i="61"/>
  <c r="N22" i="61"/>
  <c r="N21" i="61"/>
  <c r="N20" i="61"/>
  <c r="N19" i="61"/>
  <c r="N18" i="61"/>
  <c r="N17" i="61"/>
  <c r="N16" i="61"/>
  <c r="N15" i="61"/>
  <c r="N14" i="61"/>
  <c r="N13" i="61"/>
  <c r="N12" i="61"/>
  <c r="N11" i="61"/>
  <c r="N10" i="61"/>
  <c r="N9" i="61"/>
  <c r="N8" i="61"/>
  <c r="N7" i="61"/>
  <c r="N6" i="61"/>
  <c r="N5" i="61"/>
  <c r="K56" i="61"/>
  <c r="K55" i="61"/>
  <c r="K54" i="61"/>
  <c r="K53" i="61"/>
  <c r="K52" i="61"/>
  <c r="K51" i="61"/>
  <c r="K50" i="61"/>
  <c r="K43" i="61"/>
  <c r="K42" i="61"/>
  <c r="K41" i="61"/>
  <c r="K40" i="61"/>
  <c r="K39" i="61"/>
  <c r="K38" i="61"/>
  <c r="K37" i="61"/>
  <c r="K36" i="61"/>
  <c r="K35" i="61"/>
  <c r="K34" i="61"/>
  <c r="K33" i="61"/>
  <c r="K32" i="61"/>
  <c r="K31" i="6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11" i="61"/>
  <c r="K10" i="61"/>
  <c r="K9" i="61"/>
  <c r="K8" i="61"/>
  <c r="K7" i="61"/>
  <c r="K6" i="61"/>
  <c r="K5" i="61"/>
  <c r="H56" i="61"/>
  <c r="H55" i="61"/>
  <c r="H54" i="61"/>
  <c r="H53" i="61"/>
  <c r="H52" i="61"/>
  <c r="H51" i="61"/>
  <c r="H50" i="61"/>
  <c r="H43" i="61"/>
  <c r="H42" i="61"/>
  <c r="H41" i="61"/>
  <c r="H40" i="61"/>
  <c r="H39" i="61"/>
  <c r="H38" i="61"/>
  <c r="H37" i="61"/>
  <c r="H36" i="61"/>
  <c r="H35" i="61"/>
  <c r="H34" i="61"/>
  <c r="H33" i="61"/>
  <c r="H32" i="61"/>
  <c r="H31" i="61"/>
  <c r="H30" i="61"/>
  <c r="H29" i="61"/>
  <c r="H28" i="61"/>
  <c r="H27" i="61"/>
  <c r="H26" i="61"/>
  <c r="H25" i="61"/>
  <c r="H24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H8" i="61"/>
  <c r="H7" i="61"/>
  <c r="H6" i="61"/>
  <c r="H5" i="61"/>
  <c r="E56" i="61"/>
  <c r="E55" i="61"/>
  <c r="E54" i="61"/>
  <c r="E53" i="61"/>
  <c r="E52" i="61"/>
  <c r="E51" i="61"/>
  <c r="E50" i="61"/>
  <c r="E43" i="61"/>
  <c r="E42" i="61"/>
  <c r="E41" i="61"/>
  <c r="E40" i="61"/>
  <c r="E39" i="61"/>
  <c r="E38" i="61"/>
  <c r="E37" i="61"/>
  <c r="E36" i="61"/>
  <c r="E35" i="61"/>
  <c r="E34" i="61"/>
  <c r="E33" i="61"/>
  <c r="E32" i="61"/>
  <c r="E31" i="61"/>
  <c r="E30" i="61"/>
  <c r="E29" i="61"/>
  <c r="E28" i="61"/>
  <c r="E27" i="61"/>
  <c r="E26" i="61"/>
  <c r="E25" i="61"/>
  <c r="E24" i="61"/>
  <c r="E23" i="61"/>
  <c r="E22" i="61"/>
  <c r="E21" i="61"/>
  <c r="E20" i="61"/>
  <c r="E19" i="61"/>
  <c r="E18" i="61"/>
  <c r="E17" i="61"/>
  <c r="E16" i="61"/>
  <c r="E15" i="61"/>
  <c r="E14" i="61"/>
  <c r="E13" i="61"/>
  <c r="E12" i="61"/>
  <c r="E11" i="61"/>
  <c r="E10" i="61"/>
  <c r="E9" i="61"/>
  <c r="E8" i="61"/>
  <c r="E7" i="61"/>
  <c r="E6" i="61"/>
  <c r="E5" i="61"/>
  <c r="G367" i="70"/>
  <c r="G366" i="70"/>
  <c r="G365" i="70"/>
  <c r="G364" i="70"/>
  <c r="G363" i="70"/>
  <c r="G362" i="70"/>
  <c r="G361" i="70"/>
  <c r="G360" i="70"/>
  <c r="G359" i="70"/>
  <c r="G358" i="70"/>
  <c r="G357" i="70"/>
  <c r="G356" i="70"/>
  <c r="G355" i="70"/>
  <c r="G354" i="70"/>
  <c r="G353" i="70"/>
  <c r="G352" i="70"/>
  <c r="G351" i="70"/>
  <c r="G350" i="70"/>
  <c r="G349" i="70"/>
  <c r="G348" i="70"/>
  <c r="G347" i="70"/>
  <c r="G346" i="70"/>
  <c r="G345" i="70"/>
  <c r="G344" i="70"/>
  <c r="G343" i="70"/>
  <c r="G342" i="70"/>
  <c r="G341" i="70"/>
  <c r="G340" i="70"/>
  <c r="G339" i="70"/>
  <c r="G338" i="70"/>
  <c r="G337" i="70"/>
  <c r="G336" i="70"/>
  <c r="G335" i="70"/>
  <c r="G334" i="70"/>
  <c r="G333" i="70"/>
  <c r="G332" i="70"/>
  <c r="G331" i="70"/>
  <c r="G330" i="70"/>
  <c r="G329" i="70"/>
  <c r="G328" i="70"/>
  <c r="G327" i="70"/>
  <c r="G326" i="70"/>
  <c r="G325" i="70"/>
  <c r="G324" i="70"/>
  <c r="G323" i="70"/>
  <c r="G322" i="70"/>
  <c r="G321" i="70"/>
  <c r="G320" i="70"/>
  <c r="G319" i="70"/>
  <c r="G318" i="70"/>
  <c r="G317" i="70"/>
  <c r="G316" i="70"/>
  <c r="G315" i="70"/>
  <c r="G314" i="70"/>
  <c r="G313" i="70"/>
  <c r="G312" i="70"/>
  <c r="G311" i="70"/>
  <c r="G310" i="70"/>
  <c r="G309" i="70"/>
  <c r="G308" i="70"/>
  <c r="G307" i="70"/>
  <c r="G306" i="70"/>
  <c r="G305" i="70"/>
  <c r="G304" i="70"/>
  <c r="G303" i="70"/>
  <c r="G302" i="70"/>
  <c r="G301" i="70"/>
  <c r="G300" i="70"/>
  <c r="G299" i="70"/>
  <c r="G298" i="70"/>
  <c r="G297" i="70"/>
  <c r="G296" i="70"/>
  <c r="G295" i="70"/>
  <c r="G294" i="70"/>
  <c r="G293" i="70"/>
  <c r="G292" i="70"/>
  <c r="G291" i="70"/>
  <c r="G290" i="70"/>
  <c r="G289" i="70"/>
  <c r="G288" i="70"/>
  <c r="G287" i="70"/>
  <c r="G286" i="70"/>
  <c r="G285" i="70"/>
  <c r="G284" i="70"/>
  <c r="G283" i="70"/>
  <c r="G282" i="70"/>
  <c r="G281" i="70"/>
  <c r="G280" i="70"/>
  <c r="G279" i="70"/>
  <c r="G278" i="70"/>
  <c r="G277" i="70"/>
  <c r="G276" i="70"/>
  <c r="G275" i="70"/>
  <c r="G274" i="70"/>
  <c r="G273" i="70"/>
  <c r="G272" i="70"/>
  <c r="G271" i="70"/>
  <c r="G270" i="70"/>
  <c r="G269" i="70"/>
  <c r="G268" i="70"/>
  <c r="G267" i="70"/>
  <c r="G266" i="70"/>
  <c r="G265" i="70"/>
  <c r="G264" i="70"/>
  <c r="G263" i="70"/>
  <c r="G262" i="70"/>
  <c r="G261" i="70"/>
  <c r="G260" i="70"/>
  <c r="G259" i="70"/>
  <c r="G258" i="70"/>
  <c r="G257" i="70"/>
  <c r="G256" i="70"/>
  <c r="G255" i="70"/>
  <c r="G254" i="70"/>
  <c r="G253" i="70"/>
  <c r="G252" i="70"/>
  <c r="G251" i="70"/>
  <c r="G250" i="70"/>
  <c r="G249" i="70"/>
  <c r="G248" i="70"/>
  <c r="G247" i="70"/>
  <c r="G246" i="70"/>
  <c r="G245" i="70"/>
  <c r="G244" i="70"/>
  <c r="G243" i="70"/>
  <c r="G242" i="70"/>
  <c r="G241" i="70"/>
  <c r="G240" i="70"/>
  <c r="G239" i="70"/>
  <c r="G238" i="70"/>
  <c r="G237" i="70"/>
  <c r="G236" i="70"/>
  <c r="G235" i="70"/>
  <c r="G234" i="70"/>
  <c r="G233" i="70"/>
  <c r="G232" i="70"/>
  <c r="G231" i="70"/>
  <c r="G230" i="70"/>
  <c r="G229" i="70"/>
  <c r="G228" i="70"/>
  <c r="G227" i="70"/>
  <c r="G226" i="70"/>
  <c r="G225" i="70"/>
  <c r="G224" i="70"/>
  <c r="G223" i="70"/>
  <c r="G222" i="70"/>
  <c r="G221" i="70"/>
  <c r="G220" i="70"/>
  <c r="G219" i="70"/>
  <c r="G218" i="70"/>
  <c r="G217" i="70"/>
  <c r="G216" i="70"/>
  <c r="G215" i="70"/>
  <c r="G214" i="70"/>
  <c r="G213" i="70"/>
  <c r="G212" i="70"/>
  <c r="G211" i="70"/>
  <c r="G210" i="70"/>
  <c r="G209" i="70"/>
  <c r="G208" i="70"/>
  <c r="G207" i="70"/>
  <c r="G206" i="70"/>
  <c r="G205" i="70"/>
  <c r="G204" i="70"/>
  <c r="G203" i="70"/>
  <c r="G202" i="70"/>
  <c r="G201" i="70"/>
  <c r="G200" i="70"/>
  <c r="G199" i="70"/>
  <c r="G198" i="70"/>
  <c r="G197" i="70"/>
  <c r="G196" i="70"/>
  <c r="G195" i="70"/>
  <c r="G194" i="70"/>
  <c r="G193" i="70"/>
  <c r="G192" i="70"/>
  <c r="G191" i="70"/>
  <c r="G190" i="70"/>
  <c r="G189" i="70"/>
  <c r="G188" i="70"/>
  <c r="G187" i="70"/>
  <c r="G186" i="70"/>
  <c r="G185" i="70"/>
  <c r="G184" i="70"/>
  <c r="G183" i="70"/>
  <c r="G182" i="70"/>
  <c r="G181" i="70"/>
  <c r="G180" i="70"/>
  <c r="G179" i="70"/>
  <c r="G178" i="70"/>
  <c r="G177" i="70"/>
  <c r="G176" i="70"/>
  <c r="G175" i="70"/>
  <c r="G174" i="70"/>
  <c r="G173" i="70"/>
  <c r="G172" i="70"/>
  <c r="G171" i="70"/>
  <c r="G170" i="70"/>
  <c r="G169" i="70"/>
  <c r="G168" i="70"/>
  <c r="G167" i="70"/>
  <c r="G166" i="70"/>
  <c r="G165" i="70"/>
  <c r="G164" i="70"/>
  <c r="G163" i="70"/>
  <c r="G162" i="70"/>
  <c r="G161" i="70"/>
  <c r="G160" i="70"/>
  <c r="G159" i="70"/>
  <c r="G158" i="70"/>
  <c r="G157" i="70"/>
  <c r="G156" i="70"/>
  <c r="G155" i="70"/>
  <c r="G154" i="70"/>
  <c r="G153" i="70"/>
  <c r="G152" i="70"/>
  <c r="G151" i="70"/>
  <c r="G150" i="70"/>
  <c r="G149" i="70"/>
  <c r="G148" i="70"/>
  <c r="G147" i="70"/>
  <c r="G146" i="70"/>
  <c r="G145" i="70"/>
  <c r="G144" i="70"/>
  <c r="G143" i="70"/>
  <c r="G142" i="70"/>
  <c r="G141" i="70"/>
  <c r="G140" i="70"/>
  <c r="G139" i="70"/>
  <c r="G138" i="70"/>
  <c r="G137" i="70"/>
  <c r="G136" i="70"/>
  <c r="G135" i="70"/>
  <c r="G134" i="70"/>
  <c r="G133" i="70"/>
  <c r="G132" i="70"/>
  <c r="G131" i="70"/>
  <c r="G130" i="70"/>
  <c r="G129" i="70"/>
  <c r="G128" i="70"/>
  <c r="G127" i="70"/>
  <c r="G126" i="70"/>
  <c r="G125" i="70"/>
  <c r="G124" i="70"/>
  <c r="G123" i="70"/>
  <c r="G122" i="70"/>
  <c r="G121" i="70"/>
  <c r="G120" i="70"/>
  <c r="G119" i="70"/>
  <c r="G118" i="70"/>
  <c r="G117" i="70"/>
  <c r="G116" i="70"/>
  <c r="G115" i="70"/>
  <c r="G114" i="70"/>
  <c r="G113" i="70"/>
  <c r="G112" i="70"/>
  <c r="G111" i="70"/>
  <c r="G110" i="70"/>
  <c r="G109" i="70"/>
  <c r="G108" i="70"/>
  <c r="G107" i="70"/>
  <c r="G106" i="70"/>
  <c r="G105" i="70"/>
  <c r="G104" i="70"/>
  <c r="G103" i="70"/>
  <c r="G102" i="70"/>
  <c r="G101" i="70"/>
  <c r="G100" i="70"/>
  <c r="G99" i="70"/>
  <c r="G98" i="70"/>
  <c r="G97" i="70"/>
  <c r="G96" i="70"/>
  <c r="G95" i="70"/>
  <c r="G94" i="70"/>
  <c r="G93" i="70"/>
  <c r="G92" i="70"/>
  <c r="G91" i="70"/>
  <c r="G90" i="70"/>
  <c r="G89" i="70"/>
  <c r="G88" i="70"/>
  <c r="G87" i="70"/>
  <c r="G86" i="70"/>
  <c r="G85" i="70"/>
  <c r="G84" i="70"/>
  <c r="G83" i="70"/>
  <c r="G82" i="70"/>
  <c r="G81" i="70"/>
  <c r="G80" i="70"/>
  <c r="G79" i="70"/>
  <c r="G78" i="70"/>
  <c r="G77" i="70"/>
  <c r="G76" i="70"/>
  <c r="G75" i="70"/>
  <c r="G74" i="70"/>
  <c r="G73" i="70"/>
  <c r="G72" i="70"/>
  <c r="G71" i="70"/>
  <c r="G70" i="70"/>
  <c r="G69" i="70"/>
  <c r="G68" i="70"/>
  <c r="G67" i="70"/>
  <c r="G66" i="70"/>
  <c r="G65" i="70"/>
  <c r="G64" i="70"/>
  <c r="G63" i="70"/>
  <c r="G62" i="70"/>
  <c r="G61" i="70"/>
  <c r="G60" i="70"/>
  <c r="G59" i="70"/>
  <c r="G58" i="70"/>
  <c r="G57" i="70"/>
  <c r="G56" i="70"/>
  <c r="G55" i="70"/>
  <c r="G54" i="70"/>
  <c r="G53" i="70"/>
  <c r="G52" i="70"/>
  <c r="G51" i="70"/>
  <c r="G50" i="70"/>
  <c r="G49" i="70"/>
  <c r="G48" i="70"/>
  <c r="G47" i="70"/>
  <c r="G46" i="70"/>
  <c r="G45" i="70"/>
  <c r="G44" i="70"/>
  <c r="G43" i="70"/>
  <c r="G42" i="70"/>
  <c r="G41" i="70"/>
  <c r="G40" i="70"/>
  <c r="G39" i="70"/>
  <c r="G38" i="70"/>
  <c r="G37" i="70"/>
  <c r="G36" i="70"/>
  <c r="G35" i="70"/>
  <c r="G34" i="70"/>
  <c r="G33" i="70"/>
  <c r="G32" i="70"/>
  <c r="G31" i="70"/>
  <c r="G30" i="70"/>
  <c r="G29" i="70"/>
  <c r="G28" i="70"/>
  <c r="G27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G9" i="70"/>
  <c r="G8" i="70"/>
  <c r="G7" i="70"/>
  <c r="G6" i="70"/>
  <c r="G5" i="70"/>
  <c r="G4" i="70"/>
  <c r="G367" i="69"/>
  <c r="G366" i="69"/>
  <c r="G365" i="69"/>
  <c r="G364" i="69"/>
  <c r="G363" i="69"/>
  <c r="G362" i="69"/>
  <c r="G361" i="69"/>
  <c r="G360" i="69"/>
  <c r="G359" i="69"/>
  <c r="G358" i="69"/>
  <c r="G357" i="69"/>
  <c r="G356" i="69"/>
  <c r="G355" i="69"/>
  <c r="G354" i="69"/>
  <c r="G353" i="69"/>
  <c r="G352" i="69"/>
  <c r="G351" i="69"/>
  <c r="G350" i="69"/>
  <c r="G349" i="69"/>
  <c r="G348" i="69"/>
  <c r="G347" i="69"/>
  <c r="G346" i="69"/>
  <c r="G345" i="69"/>
  <c r="G344" i="69"/>
  <c r="G343" i="69"/>
  <c r="G342" i="69"/>
  <c r="G341" i="69"/>
  <c r="G340" i="69"/>
  <c r="G339" i="69"/>
  <c r="G338" i="69"/>
  <c r="G337" i="69"/>
  <c r="G336" i="69"/>
  <c r="G335" i="69"/>
  <c r="G334" i="69"/>
  <c r="G333" i="69"/>
  <c r="G332" i="69"/>
  <c r="G331" i="69"/>
  <c r="G330" i="69"/>
  <c r="G329" i="69"/>
  <c r="G328" i="69"/>
  <c r="G327" i="69"/>
  <c r="G326" i="69"/>
  <c r="G325" i="69"/>
  <c r="G324" i="69"/>
  <c r="G323" i="69"/>
  <c r="G322" i="69"/>
  <c r="G321" i="69"/>
  <c r="G320" i="69"/>
  <c r="G319" i="69"/>
  <c r="G318" i="69"/>
  <c r="G317" i="69"/>
  <c r="G316" i="69"/>
  <c r="G315" i="69"/>
  <c r="G314" i="69"/>
  <c r="G313" i="69"/>
  <c r="G312" i="69"/>
  <c r="G311" i="69"/>
  <c r="G310" i="69"/>
  <c r="G309" i="69"/>
  <c r="G308" i="69"/>
  <c r="G307" i="69"/>
  <c r="G306" i="69"/>
  <c r="G305" i="69"/>
  <c r="G304" i="69"/>
  <c r="G303" i="69"/>
  <c r="G302" i="69"/>
  <c r="G301" i="69"/>
  <c r="G300" i="69"/>
  <c r="G299" i="69"/>
  <c r="G298" i="69"/>
  <c r="G297" i="69"/>
  <c r="G296" i="69"/>
  <c r="G295" i="69"/>
  <c r="G294" i="69"/>
  <c r="G293" i="69"/>
  <c r="G292" i="69"/>
  <c r="G291" i="69"/>
  <c r="G290" i="69"/>
  <c r="G289" i="69"/>
  <c r="G288" i="69"/>
  <c r="G287" i="69"/>
  <c r="G286" i="69"/>
  <c r="G285" i="69"/>
  <c r="G284" i="69"/>
  <c r="G283" i="69"/>
  <c r="G282" i="69"/>
  <c r="G281" i="69"/>
  <c r="G280" i="69"/>
  <c r="G279" i="69"/>
  <c r="G278" i="69"/>
  <c r="G277" i="69"/>
  <c r="G276" i="69"/>
  <c r="G275" i="69"/>
  <c r="G274" i="69"/>
  <c r="G273" i="69"/>
  <c r="G272" i="69"/>
  <c r="G271" i="69"/>
  <c r="G270" i="69"/>
  <c r="G269" i="69"/>
  <c r="G268" i="69"/>
  <c r="G267" i="69"/>
  <c r="G266" i="69"/>
  <c r="G265" i="69"/>
  <c r="G264" i="69"/>
  <c r="G263" i="69"/>
  <c r="G262" i="69"/>
  <c r="G261" i="69"/>
  <c r="G260" i="69"/>
  <c r="G259" i="69"/>
  <c r="G258" i="69"/>
  <c r="G257" i="69"/>
  <c r="G256" i="69"/>
  <c r="G255" i="69"/>
  <c r="G254" i="69"/>
  <c r="G253" i="69"/>
  <c r="G252" i="69"/>
  <c r="G251" i="69"/>
  <c r="G250" i="69"/>
  <c r="G249" i="69"/>
  <c r="G248" i="69"/>
  <c r="G247" i="69"/>
  <c r="G246" i="69"/>
  <c r="G245" i="69"/>
  <c r="G244" i="69"/>
  <c r="G243" i="69"/>
  <c r="G242" i="69"/>
  <c r="G241" i="69"/>
  <c r="G240" i="69"/>
  <c r="G239" i="69"/>
  <c r="G238" i="69"/>
  <c r="G237" i="69"/>
  <c r="G236" i="69"/>
  <c r="G235" i="69"/>
  <c r="G234" i="69"/>
  <c r="G233" i="69"/>
  <c r="G232" i="69"/>
  <c r="G231" i="69"/>
  <c r="G230" i="69"/>
  <c r="G229" i="69"/>
  <c r="G228" i="69"/>
  <c r="G227" i="69"/>
  <c r="G226" i="69"/>
  <c r="G225" i="69"/>
  <c r="G224" i="69"/>
  <c r="G223" i="69"/>
  <c r="G222" i="69"/>
  <c r="G221" i="69"/>
  <c r="G220" i="69"/>
  <c r="G219" i="69"/>
  <c r="G218" i="69"/>
  <c r="G217" i="69"/>
  <c r="G216" i="69"/>
  <c r="G215" i="69"/>
  <c r="G214" i="69"/>
  <c r="G213" i="69"/>
  <c r="G212" i="69"/>
  <c r="G211" i="69"/>
  <c r="G210" i="69"/>
  <c r="G209" i="69"/>
  <c r="G208" i="69"/>
  <c r="G207" i="69"/>
  <c r="G206" i="69"/>
  <c r="G205" i="69"/>
  <c r="G204" i="69"/>
  <c r="G203" i="69"/>
  <c r="G202" i="69"/>
  <c r="G201" i="69"/>
  <c r="G200" i="69"/>
  <c r="G199" i="69"/>
  <c r="G198" i="69"/>
  <c r="G197" i="69"/>
  <c r="G196" i="69"/>
  <c r="G195" i="69"/>
  <c r="G194" i="69"/>
  <c r="G193" i="69"/>
  <c r="G192" i="69"/>
  <c r="G191" i="69"/>
  <c r="G190" i="69"/>
  <c r="G189" i="69"/>
  <c r="G188" i="69"/>
  <c r="G187" i="69"/>
  <c r="G186" i="69"/>
  <c r="G185" i="69"/>
  <c r="G184" i="69"/>
  <c r="G183" i="69"/>
  <c r="G182" i="69"/>
  <c r="G181" i="69"/>
  <c r="G180" i="69"/>
  <c r="G179" i="69"/>
  <c r="G178" i="69"/>
  <c r="G177" i="69"/>
  <c r="G176" i="69"/>
  <c r="G175" i="69"/>
  <c r="G174" i="69"/>
  <c r="G173" i="69"/>
  <c r="G172" i="69"/>
  <c r="G171" i="69"/>
  <c r="G170" i="69"/>
  <c r="G169" i="69"/>
  <c r="G168" i="69"/>
  <c r="G167" i="69"/>
  <c r="G166" i="69"/>
  <c r="G165" i="69"/>
  <c r="G164" i="69"/>
  <c r="G163" i="69"/>
  <c r="G162" i="69"/>
  <c r="G161" i="69"/>
  <c r="G160" i="69"/>
  <c r="G159" i="69"/>
  <c r="G158" i="69"/>
  <c r="G157" i="69"/>
  <c r="G156" i="69"/>
  <c r="G155" i="69"/>
  <c r="G154" i="69"/>
  <c r="G153" i="69"/>
  <c r="G152" i="69"/>
  <c r="G151" i="69"/>
  <c r="G150" i="69"/>
  <c r="G149" i="69"/>
  <c r="G148" i="69"/>
  <c r="G147" i="69"/>
  <c r="G146" i="69"/>
  <c r="G145" i="69"/>
  <c r="G144" i="69"/>
  <c r="G143" i="69"/>
  <c r="G142" i="69"/>
  <c r="G141" i="69"/>
  <c r="G140" i="69"/>
  <c r="G139" i="69"/>
  <c r="G138" i="69"/>
  <c r="G137" i="69"/>
  <c r="G136" i="69"/>
  <c r="G135" i="69"/>
  <c r="G134" i="69"/>
  <c r="G133" i="69"/>
  <c r="G132" i="69"/>
  <c r="G131" i="69"/>
  <c r="G130" i="69"/>
  <c r="G129" i="69"/>
  <c r="G128" i="69"/>
  <c r="G127" i="69"/>
  <c r="G126" i="69"/>
  <c r="G125" i="69"/>
  <c r="G124" i="69"/>
  <c r="G123" i="69"/>
  <c r="G122" i="69"/>
  <c r="G121" i="69"/>
  <c r="G120" i="69"/>
  <c r="G119" i="69"/>
  <c r="G118" i="69"/>
  <c r="G117" i="69"/>
  <c r="G116" i="69"/>
  <c r="G115" i="69"/>
  <c r="G114" i="69"/>
  <c r="G113" i="69"/>
  <c r="G112" i="69"/>
  <c r="G111" i="69"/>
  <c r="G110" i="69"/>
  <c r="G109" i="69"/>
  <c r="G108" i="69"/>
  <c r="G107" i="69"/>
  <c r="G106" i="69"/>
  <c r="G105" i="69"/>
  <c r="G104" i="69"/>
  <c r="G103" i="69"/>
  <c r="G102" i="69"/>
  <c r="G101" i="69"/>
  <c r="G100" i="69"/>
  <c r="G99" i="69"/>
  <c r="G98" i="69"/>
  <c r="G97" i="69"/>
  <c r="G96" i="69"/>
  <c r="G95" i="69"/>
  <c r="G94" i="69"/>
  <c r="G93" i="69"/>
  <c r="G92" i="69"/>
  <c r="G91" i="69"/>
  <c r="G90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G49" i="69"/>
  <c r="G48" i="69"/>
  <c r="G47" i="69"/>
  <c r="G46" i="69"/>
  <c r="G45" i="69"/>
  <c r="G44" i="69"/>
  <c r="G43" i="69"/>
  <c r="G42" i="69"/>
  <c r="G41" i="69"/>
  <c r="G40" i="69"/>
  <c r="G39" i="69"/>
  <c r="G38" i="69"/>
  <c r="G37" i="69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G9" i="69"/>
  <c r="G8" i="69"/>
  <c r="G7" i="69"/>
  <c r="G6" i="69"/>
  <c r="G5" i="69"/>
  <c r="G4" i="69"/>
  <c r="G367" i="68"/>
  <c r="G366" i="68"/>
  <c r="G365" i="68"/>
  <c r="G364" i="68"/>
  <c r="G363" i="68"/>
  <c r="G362" i="68"/>
  <c r="G361" i="68"/>
  <c r="G360" i="68"/>
  <c r="G359" i="68"/>
  <c r="G358" i="68"/>
  <c r="G357" i="68"/>
  <c r="G356" i="68"/>
  <c r="G355" i="68"/>
  <c r="G354" i="68"/>
  <c r="G353" i="68"/>
  <c r="G352" i="68"/>
  <c r="G351" i="68"/>
  <c r="G350" i="68"/>
  <c r="G349" i="68"/>
  <c r="G348" i="68"/>
  <c r="G347" i="68"/>
  <c r="G346" i="68"/>
  <c r="G345" i="68"/>
  <c r="G344" i="68"/>
  <c r="G343" i="68"/>
  <c r="G342" i="68"/>
  <c r="G341" i="68"/>
  <c r="G340" i="68"/>
  <c r="G339" i="68"/>
  <c r="G338" i="68"/>
  <c r="G337" i="68"/>
  <c r="G336" i="68"/>
  <c r="G335" i="68"/>
  <c r="G334" i="68"/>
  <c r="G333" i="68"/>
  <c r="G332" i="68"/>
  <c r="G331" i="68"/>
  <c r="G330" i="68"/>
  <c r="G329" i="68"/>
  <c r="G328" i="68"/>
  <c r="G327" i="68"/>
  <c r="G326" i="68"/>
  <c r="G325" i="68"/>
  <c r="G324" i="68"/>
  <c r="G323" i="68"/>
  <c r="G322" i="68"/>
  <c r="G321" i="68"/>
  <c r="G320" i="68"/>
  <c r="G319" i="68"/>
  <c r="G318" i="68"/>
  <c r="G317" i="68"/>
  <c r="G316" i="68"/>
  <c r="G315" i="68"/>
  <c r="G314" i="68"/>
  <c r="G313" i="68"/>
  <c r="G312" i="68"/>
  <c r="G311" i="68"/>
  <c r="G310" i="68"/>
  <c r="G309" i="68"/>
  <c r="G308" i="68"/>
  <c r="G307" i="68"/>
  <c r="G306" i="68"/>
  <c r="G305" i="68"/>
  <c r="G304" i="68"/>
  <c r="G303" i="68"/>
  <c r="G302" i="68"/>
  <c r="G301" i="68"/>
  <c r="G300" i="68"/>
  <c r="G299" i="68"/>
  <c r="G298" i="68"/>
  <c r="G297" i="68"/>
  <c r="G296" i="68"/>
  <c r="G295" i="68"/>
  <c r="G294" i="68"/>
  <c r="G293" i="68"/>
  <c r="G292" i="68"/>
  <c r="G291" i="68"/>
  <c r="G290" i="68"/>
  <c r="G289" i="68"/>
  <c r="G288" i="68"/>
  <c r="G287" i="68"/>
  <c r="G286" i="68"/>
  <c r="G285" i="68"/>
  <c r="G284" i="68"/>
  <c r="G283" i="68"/>
  <c r="G282" i="68"/>
  <c r="G281" i="68"/>
  <c r="G280" i="68"/>
  <c r="G279" i="68"/>
  <c r="G278" i="68"/>
  <c r="G277" i="68"/>
  <c r="G276" i="68"/>
  <c r="G275" i="68"/>
  <c r="G274" i="68"/>
  <c r="G273" i="68"/>
  <c r="G272" i="68"/>
  <c r="G271" i="68"/>
  <c r="G270" i="68"/>
  <c r="G269" i="68"/>
  <c r="G268" i="68"/>
  <c r="G267" i="68"/>
  <c r="G266" i="68"/>
  <c r="G265" i="68"/>
  <c r="G264" i="68"/>
  <c r="G263" i="68"/>
  <c r="G262" i="68"/>
  <c r="G261" i="68"/>
  <c r="G260" i="68"/>
  <c r="G259" i="68"/>
  <c r="G258" i="68"/>
  <c r="G257" i="68"/>
  <c r="G256" i="68"/>
  <c r="G255" i="68"/>
  <c r="G254" i="68"/>
  <c r="G253" i="68"/>
  <c r="G252" i="68"/>
  <c r="G251" i="68"/>
  <c r="G250" i="68"/>
  <c r="G249" i="68"/>
  <c r="G248" i="68"/>
  <c r="G247" i="68"/>
  <c r="G246" i="68"/>
  <c r="G245" i="68"/>
  <c r="G244" i="68"/>
  <c r="G243" i="68"/>
  <c r="G242" i="68"/>
  <c r="G241" i="68"/>
  <c r="G240" i="68"/>
  <c r="G239" i="68"/>
  <c r="G238" i="68"/>
  <c r="G237" i="68"/>
  <c r="G236" i="68"/>
  <c r="G235" i="68"/>
  <c r="G234" i="68"/>
  <c r="G233" i="68"/>
  <c r="G232" i="68"/>
  <c r="G231" i="68"/>
  <c r="G230" i="68"/>
  <c r="G229" i="68"/>
  <c r="G228" i="68"/>
  <c r="G227" i="68"/>
  <c r="G226" i="68"/>
  <c r="G225" i="68"/>
  <c r="G224" i="68"/>
  <c r="G223" i="68"/>
  <c r="G222" i="68"/>
  <c r="G221" i="68"/>
  <c r="G220" i="68"/>
  <c r="G219" i="68"/>
  <c r="G218" i="68"/>
  <c r="G217" i="68"/>
  <c r="G216" i="68"/>
  <c r="G215" i="68"/>
  <c r="G214" i="68"/>
  <c r="G213" i="68"/>
  <c r="G212" i="68"/>
  <c r="G211" i="68"/>
  <c r="G210" i="68"/>
  <c r="G209" i="68"/>
  <c r="G208" i="68"/>
  <c r="G207" i="68"/>
  <c r="G206" i="68"/>
  <c r="G205" i="68"/>
  <c r="G204" i="68"/>
  <c r="G203" i="68"/>
  <c r="G202" i="68"/>
  <c r="G201" i="68"/>
  <c r="G200" i="68"/>
  <c r="G199" i="68"/>
  <c r="G198" i="68"/>
  <c r="G197" i="68"/>
  <c r="G196" i="68"/>
  <c r="G195" i="68"/>
  <c r="G194" i="68"/>
  <c r="G193" i="68"/>
  <c r="G192" i="68"/>
  <c r="G191" i="68"/>
  <c r="G190" i="68"/>
  <c r="G189" i="68"/>
  <c r="G188" i="68"/>
  <c r="G187" i="68"/>
  <c r="G186" i="68"/>
  <c r="G185" i="68"/>
  <c r="G184" i="68"/>
  <c r="G183" i="68"/>
  <c r="G182" i="68"/>
  <c r="G181" i="68"/>
  <c r="G180" i="68"/>
  <c r="G179" i="68"/>
  <c r="G178" i="68"/>
  <c r="G177" i="68"/>
  <c r="G176" i="68"/>
  <c r="G175" i="68"/>
  <c r="G174" i="68"/>
  <c r="G173" i="68"/>
  <c r="G172" i="68"/>
  <c r="G171" i="68"/>
  <c r="G170" i="68"/>
  <c r="G169" i="68"/>
  <c r="G168" i="68"/>
  <c r="G167" i="68"/>
  <c r="G166" i="68"/>
  <c r="G165" i="68"/>
  <c r="G164" i="68"/>
  <c r="G163" i="68"/>
  <c r="G162" i="68"/>
  <c r="G161" i="68"/>
  <c r="G160" i="68"/>
  <c r="G159" i="68"/>
  <c r="G158" i="68"/>
  <c r="G157" i="68"/>
  <c r="G156" i="68"/>
  <c r="G155" i="68"/>
  <c r="G154" i="68"/>
  <c r="G153" i="68"/>
  <c r="G152" i="68"/>
  <c r="G151" i="68"/>
  <c r="G150" i="68"/>
  <c r="G149" i="68"/>
  <c r="G148" i="68"/>
  <c r="G147" i="68"/>
  <c r="G146" i="68"/>
  <c r="G145" i="68"/>
  <c r="G144" i="68"/>
  <c r="G143" i="68"/>
  <c r="G142" i="68"/>
  <c r="G141" i="68"/>
  <c r="G140" i="68"/>
  <c r="G139" i="68"/>
  <c r="G138" i="68"/>
  <c r="G137" i="68"/>
  <c r="G136" i="68"/>
  <c r="G135" i="68"/>
  <c r="G134" i="68"/>
  <c r="G133" i="68"/>
  <c r="G132" i="68"/>
  <c r="G131" i="68"/>
  <c r="G130" i="68"/>
  <c r="G129" i="68"/>
  <c r="G128" i="68"/>
  <c r="G127" i="68"/>
  <c r="G126" i="68"/>
  <c r="G125" i="68"/>
  <c r="G124" i="68"/>
  <c r="G123" i="68"/>
  <c r="G122" i="68"/>
  <c r="G121" i="68"/>
  <c r="G120" i="68"/>
  <c r="G119" i="68"/>
  <c r="G118" i="68"/>
  <c r="G117" i="68"/>
  <c r="G116" i="68"/>
  <c r="G115" i="68"/>
  <c r="G114" i="68"/>
  <c r="G113" i="68"/>
  <c r="G112" i="68"/>
  <c r="G111" i="68"/>
  <c r="G110" i="68"/>
  <c r="G109" i="68"/>
  <c r="G108" i="68"/>
  <c r="G107" i="68"/>
  <c r="G106" i="68"/>
  <c r="G105" i="68"/>
  <c r="G104" i="68"/>
  <c r="G103" i="68"/>
  <c r="G102" i="68"/>
  <c r="G101" i="68"/>
  <c r="G100" i="68"/>
  <c r="G99" i="68"/>
  <c r="G98" i="68"/>
  <c r="G97" i="68"/>
  <c r="G96" i="68"/>
  <c r="G95" i="68"/>
  <c r="G94" i="68"/>
  <c r="G93" i="68"/>
  <c r="G92" i="68"/>
  <c r="G91" i="68"/>
  <c r="G90" i="68"/>
  <c r="G89" i="68"/>
  <c r="G88" i="68"/>
  <c r="G87" i="68"/>
  <c r="G86" i="68"/>
  <c r="G85" i="68"/>
  <c r="G84" i="68"/>
  <c r="G83" i="68"/>
  <c r="G82" i="68"/>
  <c r="G81" i="68"/>
  <c r="G80" i="68"/>
  <c r="G79" i="68"/>
  <c r="G78" i="68"/>
  <c r="G77" i="68"/>
  <c r="G76" i="68"/>
  <c r="G75" i="68"/>
  <c r="G74" i="68"/>
  <c r="G73" i="68"/>
  <c r="G72" i="68"/>
  <c r="G71" i="68"/>
  <c r="G70" i="68"/>
  <c r="G69" i="68"/>
  <c r="G68" i="68"/>
  <c r="G67" i="68"/>
  <c r="G66" i="68"/>
  <c r="G65" i="68"/>
  <c r="G64" i="68"/>
  <c r="G63" i="68"/>
  <c r="G62" i="68"/>
  <c r="G61" i="68"/>
  <c r="G60" i="68"/>
  <c r="G59" i="68"/>
  <c r="G58" i="68"/>
  <c r="G57" i="68"/>
  <c r="G56" i="68"/>
  <c r="G55" i="68"/>
  <c r="G54" i="68"/>
  <c r="G53" i="68"/>
  <c r="G52" i="68"/>
  <c r="G51" i="68"/>
  <c r="G50" i="68"/>
  <c r="G49" i="68"/>
  <c r="G48" i="68"/>
  <c r="G47" i="68"/>
  <c r="G46" i="68"/>
  <c r="G45" i="68"/>
  <c r="G44" i="68"/>
  <c r="G43" i="68"/>
  <c r="G42" i="68"/>
  <c r="G41" i="68"/>
  <c r="G40" i="68"/>
  <c r="G39" i="68"/>
  <c r="G38" i="68"/>
  <c r="G37" i="68"/>
  <c r="G36" i="68"/>
  <c r="G35" i="68"/>
  <c r="G34" i="68"/>
  <c r="G33" i="68"/>
  <c r="G32" i="68"/>
  <c r="G31" i="68"/>
  <c r="G30" i="68"/>
  <c r="G29" i="68"/>
  <c r="G28" i="68"/>
  <c r="G27" i="68"/>
  <c r="G26" i="68"/>
  <c r="G25" i="68"/>
  <c r="G24" i="68"/>
  <c r="G23" i="68"/>
  <c r="G22" i="68"/>
  <c r="G21" i="68"/>
  <c r="G20" i="68"/>
  <c r="G19" i="68"/>
  <c r="G18" i="68"/>
  <c r="G17" i="68"/>
  <c r="G16" i="68"/>
  <c r="G15" i="68"/>
  <c r="G14" i="68"/>
  <c r="G13" i="68"/>
  <c r="G12" i="68"/>
  <c r="G11" i="68"/>
  <c r="G10" i="68"/>
  <c r="G9" i="68"/>
  <c r="G8" i="68"/>
  <c r="G7" i="68"/>
  <c r="G6" i="68"/>
  <c r="G5" i="68"/>
  <c r="G4" i="68"/>
  <c r="G367" i="67"/>
  <c r="G366" i="67"/>
  <c r="G365" i="67"/>
  <c r="G364" i="67"/>
  <c r="G363" i="67"/>
  <c r="G362" i="67"/>
  <c r="G361" i="67"/>
  <c r="G360" i="67"/>
  <c r="G359" i="67"/>
  <c r="G358" i="67"/>
  <c r="G357" i="67"/>
  <c r="G356" i="67"/>
  <c r="G355" i="67"/>
  <c r="G354" i="67"/>
  <c r="G353" i="67"/>
  <c r="G352" i="67"/>
  <c r="G351" i="67"/>
  <c r="G350" i="67"/>
  <c r="G349" i="67"/>
  <c r="G348" i="67"/>
  <c r="G347" i="67"/>
  <c r="G346" i="67"/>
  <c r="G345" i="67"/>
  <c r="G344" i="67"/>
  <c r="G343" i="67"/>
  <c r="G342" i="67"/>
  <c r="G341" i="67"/>
  <c r="G340" i="67"/>
  <c r="G339" i="67"/>
  <c r="G338" i="67"/>
  <c r="G337" i="67"/>
  <c r="G336" i="67"/>
  <c r="G335" i="67"/>
  <c r="G334" i="67"/>
  <c r="G333" i="67"/>
  <c r="G332" i="67"/>
  <c r="G331" i="67"/>
  <c r="G330" i="67"/>
  <c r="G329" i="67"/>
  <c r="G328" i="67"/>
  <c r="G327" i="67"/>
  <c r="G326" i="67"/>
  <c r="G325" i="67"/>
  <c r="G324" i="67"/>
  <c r="G323" i="67"/>
  <c r="G322" i="67"/>
  <c r="G321" i="67"/>
  <c r="G320" i="67"/>
  <c r="G319" i="67"/>
  <c r="G318" i="67"/>
  <c r="G317" i="67"/>
  <c r="G316" i="67"/>
  <c r="G315" i="67"/>
  <c r="G314" i="67"/>
  <c r="G313" i="67"/>
  <c r="G312" i="67"/>
  <c r="G311" i="67"/>
  <c r="G310" i="67"/>
  <c r="G309" i="67"/>
  <c r="G308" i="67"/>
  <c r="G307" i="67"/>
  <c r="G306" i="67"/>
  <c r="G305" i="67"/>
  <c r="G304" i="67"/>
  <c r="G303" i="67"/>
  <c r="G302" i="67"/>
  <c r="G301" i="67"/>
  <c r="G300" i="67"/>
  <c r="G299" i="67"/>
  <c r="G298" i="67"/>
  <c r="G297" i="67"/>
  <c r="G296" i="67"/>
  <c r="G295" i="67"/>
  <c r="G294" i="67"/>
  <c r="G293" i="67"/>
  <c r="G292" i="67"/>
  <c r="G291" i="67"/>
  <c r="G290" i="67"/>
  <c r="G289" i="67"/>
  <c r="G288" i="67"/>
  <c r="G287" i="67"/>
  <c r="G286" i="67"/>
  <c r="G285" i="67"/>
  <c r="G284" i="67"/>
  <c r="G283" i="67"/>
  <c r="G282" i="67"/>
  <c r="G281" i="67"/>
  <c r="G280" i="67"/>
  <c r="G279" i="67"/>
  <c r="G278" i="67"/>
  <c r="G277" i="67"/>
  <c r="G276" i="67"/>
  <c r="G275" i="67"/>
  <c r="G274" i="67"/>
  <c r="G273" i="67"/>
  <c r="G272" i="67"/>
  <c r="G271" i="67"/>
  <c r="G270" i="67"/>
  <c r="G269" i="67"/>
  <c r="G268" i="67"/>
  <c r="G267" i="67"/>
  <c r="G266" i="67"/>
  <c r="G265" i="67"/>
  <c r="G264" i="67"/>
  <c r="G263" i="67"/>
  <c r="G262" i="67"/>
  <c r="G261" i="67"/>
  <c r="G260" i="67"/>
  <c r="G259" i="67"/>
  <c r="G258" i="67"/>
  <c r="G257" i="67"/>
  <c r="G256" i="67"/>
  <c r="G255" i="67"/>
  <c r="G254" i="67"/>
  <c r="G253" i="67"/>
  <c r="G252" i="67"/>
  <c r="G251" i="67"/>
  <c r="G250" i="67"/>
  <c r="G249" i="67"/>
  <c r="G248" i="67"/>
  <c r="G247" i="67"/>
  <c r="G246" i="67"/>
  <c r="G245" i="67"/>
  <c r="G244" i="67"/>
  <c r="G243" i="67"/>
  <c r="G242" i="67"/>
  <c r="G241" i="67"/>
  <c r="G240" i="67"/>
  <c r="G239" i="67"/>
  <c r="G238" i="67"/>
  <c r="G237" i="67"/>
  <c r="G236" i="67"/>
  <c r="G235" i="67"/>
  <c r="G234" i="67"/>
  <c r="G233" i="67"/>
  <c r="G232" i="67"/>
  <c r="G231" i="67"/>
  <c r="G230" i="67"/>
  <c r="G229" i="67"/>
  <c r="G228" i="67"/>
  <c r="G227" i="67"/>
  <c r="G226" i="67"/>
  <c r="G225" i="67"/>
  <c r="G224" i="67"/>
  <c r="G223" i="67"/>
  <c r="G222" i="67"/>
  <c r="G221" i="67"/>
  <c r="G220" i="67"/>
  <c r="G219" i="67"/>
  <c r="G218" i="67"/>
  <c r="G217" i="67"/>
  <c r="G216" i="67"/>
  <c r="G215" i="67"/>
  <c r="G214" i="67"/>
  <c r="G213" i="67"/>
  <c r="G212" i="67"/>
  <c r="G211" i="67"/>
  <c r="G210" i="67"/>
  <c r="G209" i="67"/>
  <c r="G208" i="67"/>
  <c r="G207" i="67"/>
  <c r="G206" i="67"/>
  <c r="G205" i="67"/>
  <c r="G204" i="67"/>
  <c r="G203" i="67"/>
  <c r="G202" i="67"/>
  <c r="G201" i="67"/>
  <c r="G200" i="67"/>
  <c r="G199" i="67"/>
  <c r="G198" i="67"/>
  <c r="G197" i="67"/>
  <c r="G196" i="67"/>
  <c r="G195" i="67"/>
  <c r="G194" i="67"/>
  <c r="G193" i="67"/>
  <c r="G192" i="67"/>
  <c r="G191" i="67"/>
  <c r="G190" i="67"/>
  <c r="G189" i="67"/>
  <c r="G188" i="67"/>
  <c r="G187" i="67"/>
  <c r="G186" i="67"/>
  <c r="G185" i="67"/>
  <c r="G184" i="67"/>
  <c r="G183" i="67"/>
  <c r="G182" i="67"/>
  <c r="G181" i="67"/>
  <c r="G180" i="67"/>
  <c r="G179" i="67"/>
  <c r="G178" i="67"/>
  <c r="G177" i="67"/>
  <c r="G176" i="67"/>
  <c r="G175" i="67"/>
  <c r="G174" i="67"/>
  <c r="G173" i="67"/>
  <c r="G172" i="67"/>
  <c r="G171" i="67"/>
  <c r="G170" i="67"/>
  <c r="G169" i="67"/>
  <c r="G168" i="67"/>
  <c r="G167" i="67"/>
  <c r="G166" i="67"/>
  <c r="G165" i="67"/>
  <c r="G164" i="67"/>
  <c r="G163" i="67"/>
  <c r="G162" i="67"/>
  <c r="G161" i="67"/>
  <c r="G160" i="67"/>
  <c r="G159" i="67"/>
  <c r="G158" i="67"/>
  <c r="G157" i="67"/>
  <c r="G156" i="67"/>
  <c r="G155" i="67"/>
  <c r="G154" i="67"/>
  <c r="G153" i="67"/>
  <c r="G152" i="67"/>
  <c r="G151" i="67"/>
  <c r="G150" i="67"/>
  <c r="G149" i="67"/>
  <c r="G148" i="67"/>
  <c r="G147" i="67"/>
  <c r="G146" i="67"/>
  <c r="G145" i="67"/>
  <c r="G144" i="67"/>
  <c r="G143" i="67"/>
  <c r="G142" i="67"/>
  <c r="G141" i="67"/>
  <c r="G140" i="67"/>
  <c r="G139" i="67"/>
  <c r="G138" i="67"/>
  <c r="G137" i="67"/>
  <c r="G136" i="67"/>
  <c r="G135" i="67"/>
  <c r="G134" i="67"/>
  <c r="G133" i="67"/>
  <c r="G132" i="67"/>
  <c r="G131" i="67"/>
  <c r="G130" i="67"/>
  <c r="G129" i="67"/>
  <c r="G128" i="67"/>
  <c r="G127" i="67"/>
  <c r="G126" i="67"/>
  <c r="G125" i="67"/>
  <c r="G124" i="67"/>
  <c r="G123" i="67"/>
  <c r="G122" i="67"/>
  <c r="G121" i="67"/>
  <c r="G120" i="67"/>
  <c r="G119" i="67"/>
  <c r="G118" i="67"/>
  <c r="G117" i="67"/>
  <c r="G116" i="67"/>
  <c r="G115" i="67"/>
  <c r="G114" i="67"/>
  <c r="G113" i="67"/>
  <c r="G112" i="67"/>
  <c r="G111" i="67"/>
  <c r="G110" i="67"/>
  <c r="G109" i="67"/>
  <c r="G108" i="67"/>
  <c r="G107" i="67"/>
  <c r="G106" i="67"/>
  <c r="G105" i="67"/>
  <c r="G104" i="67"/>
  <c r="G103" i="67"/>
  <c r="G102" i="67"/>
  <c r="G101" i="67"/>
  <c r="G100" i="67"/>
  <c r="G99" i="67"/>
  <c r="G98" i="67"/>
  <c r="G97" i="67"/>
  <c r="G96" i="67"/>
  <c r="G95" i="67"/>
  <c r="G94" i="67"/>
  <c r="G93" i="67"/>
  <c r="G92" i="67"/>
  <c r="G91" i="67"/>
  <c r="G90" i="67"/>
  <c r="G89" i="67"/>
  <c r="G88" i="67"/>
  <c r="G87" i="67"/>
  <c r="G86" i="67"/>
  <c r="G85" i="67"/>
  <c r="G84" i="67"/>
  <c r="G83" i="67"/>
  <c r="G82" i="67"/>
  <c r="G81" i="67"/>
  <c r="G80" i="67"/>
  <c r="G79" i="67"/>
  <c r="G78" i="67"/>
  <c r="G77" i="67"/>
  <c r="G76" i="67"/>
  <c r="G75" i="67"/>
  <c r="G74" i="67"/>
  <c r="G73" i="67"/>
  <c r="G72" i="67"/>
  <c r="G71" i="67"/>
  <c r="G70" i="67"/>
  <c r="G69" i="67"/>
  <c r="G68" i="67"/>
  <c r="G67" i="67"/>
  <c r="G66" i="67"/>
  <c r="G65" i="67"/>
  <c r="G64" i="67"/>
  <c r="G63" i="67"/>
  <c r="G62" i="67"/>
  <c r="G61" i="67"/>
  <c r="G60" i="67"/>
  <c r="G59" i="67"/>
  <c r="G58" i="67"/>
  <c r="G57" i="67"/>
  <c r="G56" i="67"/>
  <c r="G55" i="67"/>
  <c r="G54" i="67"/>
  <c r="G53" i="67"/>
  <c r="G52" i="67"/>
  <c r="G51" i="67"/>
  <c r="G50" i="67"/>
  <c r="G49" i="67"/>
  <c r="G48" i="67"/>
  <c r="G47" i="67"/>
  <c r="G46" i="67"/>
  <c r="G45" i="67"/>
  <c r="G44" i="67"/>
  <c r="G43" i="67"/>
  <c r="G42" i="67"/>
  <c r="G41" i="67"/>
  <c r="G40" i="67"/>
  <c r="G39" i="67"/>
  <c r="G38" i="67"/>
  <c r="G37" i="67"/>
  <c r="G36" i="67"/>
  <c r="G35" i="67"/>
  <c r="G34" i="67"/>
  <c r="G33" i="67"/>
  <c r="G32" i="67"/>
  <c r="G31" i="67"/>
  <c r="G30" i="67"/>
  <c r="G29" i="67"/>
  <c r="G28" i="67"/>
  <c r="G27" i="67"/>
  <c r="G26" i="67"/>
  <c r="G25" i="67"/>
  <c r="G24" i="67"/>
  <c r="G23" i="67"/>
  <c r="G22" i="67"/>
  <c r="G21" i="67"/>
  <c r="G20" i="67"/>
  <c r="G19" i="67"/>
  <c r="G18" i="67"/>
  <c r="G17" i="67"/>
  <c r="G16" i="67"/>
  <c r="G15" i="67"/>
  <c r="G14" i="67"/>
  <c r="G13" i="67"/>
  <c r="G12" i="67"/>
  <c r="G11" i="67"/>
  <c r="G10" i="67"/>
  <c r="G9" i="67"/>
  <c r="G8" i="67"/>
  <c r="G7" i="67"/>
  <c r="G6" i="67"/>
  <c r="G5" i="67"/>
  <c r="G4" i="67"/>
  <c r="G367" i="66"/>
  <c r="G366" i="66"/>
  <c r="G365" i="66"/>
  <c r="G364" i="66"/>
  <c r="G363" i="66"/>
  <c r="G362" i="66"/>
  <c r="G361" i="66"/>
  <c r="G360" i="66"/>
  <c r="G359" i="66"/>
  <c r="G358" i="66"/>
  <c r="G357" i="66"/>
  <c r="G356" i="66"/>
  <c r="G355" i="66"/>
  <c r="G354" i="66"/>
  <c r="G353" i="66"/>
  <c r="G352" i="66"/>
  <c r="G351" i="66"/>
  <c r="G350" i="66"/>
  <c r="G349" i="66"/>
  <c r="G348" i="66"/>
  <c r="G347" i="66"/>
  <c r="G346" i="66"/>
  <c r="G345" i="66"/>
  <c r="G344" i="66"/>
  <c r="G343" i="66"/>
  <c r="G342" i="66"/>
  <c r="G341" i="66"/>
  <c r="G340" i="66"/>
  <c r="G339" i="66"/>
  <c r="G338" i="66"/>
  <c r="G337" i="66"/>
  <c r="G336" i="66"/>
  <c r="G335" i="66"/>
  <c r="G334" i="66"/>
  <c r="G333" i="66"/>
  <c r="G332" i="66"/>
  <c r="G331" i="66"/>
  <c r="G330" i="66"/>
  <c r="G329" i="66"/>
  <c r="G328" i="66"/>
  <c r="G327" i="66"/>
  <c r="G326" i="66"/>
  <c r="G325" i="66"/>
  <c r="G324" i="66"/>
  <c r="G323" i="66"/>
  <c r="G322" i="66"/>
  <c r="G321" i="66"/>
  <c r="G320" i="66"/>
  <c r="G319" i="66"/>
  <c r="G318" i="66"/>
  <c r="G317" i="66"/>
  <c r="G316" i="66"/>
  <c r="G315" i="66"/>
  <c r="G314" i="66"/>
  <c r="G313" i="66"/>
  <c r="G312" i="66"/>
  <c r="G311" i="66"/>
  <c r="G310" i="66"/>
  <c r="G309" i="66"/>
  <c r="G308" i="66"/>
  <c r="G307" i="66"/>
  <c r="G306" i="66"/>
  <c r="G305" i="66"/>
  <c r="G304" i="66"/>
  <c r="G303" i="66"/>
  <c r="G302" i="66"/>
  <c r="G301" i="66"/>
  <c r="G300" i="66"/>
  <c r="G299" i="66"/>
  <c r="G298" i="66"/>
  <c r="G297" i="66"/>
  <c r="G296" i="66"/>
  <c r="G295" i="66"/>
  <c r="G294" i="66"/>
  <c r="G293" i="66"/>
  <c r="G292" i="66"/>
  <c r="G291" i="66"/>
  <c r="G290" i="66"/>
  <c r="G289" i="66"/>
  <c r="G288" i="66"/>
  <c r="G287" i="66"/>
  <c r="G286" i="66"/>
  <c r="G285" i="66"/>
  <c r="G284" i="66"/>
  <c r="G283" i="66"/>
  <c r="G282" i="66"/>
  <c r="G281" i="66"/>
  <c r="G280" i="66"/>
  <c r="G279" i="66"/>
  <c r="G278" i="66"/>
  <c r="G277" i="66"/>
  <c r="G276" i="66"/>
  <c r="G275" i="66"/>
  <c r="G274" i="66"/>
  <c r="G273" i="66"/>
  <c r="G272" i="66"/>
  <c r="G271" i="66"/>
  <c r="G270" i="66"/>
  <c r="G269" i="66"/>
  <c r="G268" i="66"/>
  <c r="G267" i="66"/>
  <c r="G266" i="66"/>
  <c r="G265" i="66"/>
  <c r="G264" i="66"/>
  <c r="G263" i="66"/>
  <c r="G262" i="66"/>
  <c r="G261" i="66"/>
  <c r="G260" i="66"/>
  <c r="G259" i="66"/>
  <c r="G258" i="66"/>
  <c r="G257" i="66"/>
  <c r="G256" i="66"/>
  <c r="G255" i="66"/>
  <c r="G254" i="66"/>
  <c r="G253" i="66"/>
  <c r="G252" i="66"/>
  <c r="G251" i="66"/>
  <c r="G250" i="66"/>
  <c r="G249" i="66"/>
  <c r="G248" i="66"/>
  <c r="G247" i="66"/>
  <c r="G246" i="66"/>
  <c r="G245" i="66"/>
  <c r="G244" i="66"/>
  <c r="G243" i="66"/>
  <c r="G242" i="66"/>
  <c r="G241" i="66"/>
  <c r="G240" i="66"/>
  <c r="G239" i="66"/>
  <c r="G238" i="66"/>
  <c r="G237" i="66"/>
  <c r="G236" i="66"/>
  <c r="G235" i="66"/>
  <c r="G234" i="66"/>
  <c r="G233" i="66"/>
  <c r="G232" i="66"/>
  <c r="G231" i="66"/>
  <c r="G230" i="66"/>
  <c r="G229" i="66"/>
  <c r="G228" i="66"/>
  <c r="G227" i="66"/>
  <c r="G226" i="66"/>
  <c r="G225" i="66"/>
  <c r="G224" i="66"/>
  <c r="G223" i="66"/>
  <c r="G222" i="66"/>
  <c r="G221" i="66"/>
  <c r="G220" i="66"/>
  <c r="G219" i="66"/>
  <c r="G218" i="66"/>
  <c r="G217" i="66"/>
  <c r="G216" i="66"/>
  <c r="G215" i="66"/>
  <c r="G214" i="66"/>
  <c r="G213" i="66"/>
  <c r="G212" i="66"/>
  <c r="G211" i="66"/>
  <c r="G210" i="66"/>
  <c r="G209" i="66"/>
  <c r="G208" i="66"/>
  <c r="G207" i="66"/>
  <c r="G206" i="66"/>
  <c r="G205" i="66"/>
  <c r="G204" i="66"/>
  <c r="G203" i="66"/>
  <c r="G202" i="66"/>
  <c r="G201" i="66"/>
  <c r="G200" i="66"/>
  <c r="G199" i="66"/>
  <c r="G198" i="66"/>
  <c r="G197" i="66"/>
  <c r="G196" i="66"/>
  <c r="G195" i="66"/>
  <c r="G194" i="66"/>
  <c r="G193" i="66"/>
  <c r="G192" i="66"/>
  <c r="G191" i="66"/>
  <c r="G190" i="66"/>
  <c r="G189" i="66"/>
  <c r="G188" i="66"/>
  <c r="G187" i="66"/>
  <c r="G186" i="66"/>
  <c r="G185" i="66"/>
  <c r="G184" i="66"/>
  <c r="G183" i="66"/>
  <c r="G182" i="66"/>
  <c r="G181" i="66"/>
  <c r="G180" i="66"/>
  <c r="G179" i="66"/>
  <c r="G178" i="66"/>
  <c r="G177" i="66"/>
  <c r="G176" i="66"/>
  <c r="G175" i="66"/>
  <c r="G174" i="66"/>
  <c r="G173" i="66"/>
  <c r="G172" i="66"/>
  <c r="G171" i="66"/>
  <c r="G170" i="66"/>
  <c r="G169" i="66"/>
  <c r="G168" i="66"/>
  <c r="G167" i="66"/>
  <c r="G166" i="66"/>
  <c r="G165" i="66"/>
  <c r="G164" i="66"/>
  <c r="G163" i="66"/>
  <c r="G162" i="66"/>
  <c r="G161" i="66"/>
  <c r="G160" i="66"/>
  <c r="G159" i="66"/>
  <c r="G158" i="66"/>
  <c r="G157" i="66"/>
  <c r="G156" i="66"/>
  <c r="G155" i="66"/>
  <c r="G154" i="66"/>
  <c r="G153" i="66"/>
  <c r="G152" i="66"/>
  <c r="G151" i="66"/>
  <c r="G150" i="66"/>
  <c r="G149" i="66"/>
  <c r="G148" i="66"/>
  <c r="G147" i="66"/>
  <c r="G146" i="66"/>
  <c r="G145" i="66"/>
  <c r="G144" i="66"/>
  <c r="G143" i="66"/>
  <c r="G142" i="66"/>
  <c r="G141" i="66"/>
  <c r="G140" i="66"/>
  <c r="G139" i="66"/>
  <c r="G138" i="66"/>
  <c r="G137" i="66"/>
  <c r="G136" i="66"/>
  <c r="G135" i="66"/>
  <c r="G134" i="66"/>
  <c r="G133" i="66"/>
  <c r="G132" i="66"/>
  <c r="G131" i="66"/>
  <c r="G130" i="66"/>
  <c r="G129" i="66"/>
  <c r="G128" i="66"/>
  <c r="G127" i="66"/>
  <c r="G126" i="66"/>
  <c r="G125" i="66"/>
  <c r="G124" i="66"/>
  <c r="G123" i="66"/>
  <c r="G122" i="66"/>
  <c r="G121" i="66"/>
  <c r="G120" i="66"/>
  <c r="G119" i="66"/>
  <c r="G118" i="66"/>
  <c r="G117" i="66"/>
  <c r="G116" i="66"/>
  <c r="G115" i="66"/>
  <c r="G114" i="66"/>
  <c r="G113" i="66"/>
  <c r="G112" i="66"/>
  <c r="G111" i="66"/>
  <c r="G110" i="66"/>
  <c r="G109" i="66"/>
  <c r="G108" i="66"/>
  <c r="G107" i="66"/>
  <c r="G106" i="66"/>
  <c r="G105" i="66"/>
  <c r="G104" i="66"/>
  <c r="G103" i="66"/>
  <c r="G102" i="66"/>
  <c r="G101" i="66"/>
  <c r="G100" i="66"/>
  <c r="G99" i="66"/>
  <c r="G98" i="66"/>
  <c r="G97" i="66"/>
  <c r="G96" i="66"/>
  <c r="G95" i="66"/>
  <c r="G94" i="66"/>
  <c r="G93" i="66"/>
  <c r="G92" i="66"/>
  <c r="G91" i="66"/>
  <c r="G90" i="66"/>
  <c r="G89" i="66"/>
  <c r="G88" i="66"/>
  <c r="G87" i="66"/>
  <c r="G86" i="66"/>
  <c r="G85" i="66"/>
  <c r="G84" i="66"/>
  <c r="G83" i="66"/>
  <c r="G82" i="66"/>
  <c r="G81" i="66"/>
  <c r="G80" i="66"/>
  <c r="G79" i="66"/>
  <c r="G78" i="66"/>
  <c r="G77" i="66"/>
  <c r="G76" i="66"/>
  <c r="G75" i="66"/>
  <c r="G74" i="66"/>
  <c r="G73" i="66"/>
  <c r="G72" i="66"/>
  <c r="G71" i="66"/>
  <c r="G70" i="66"/>
  <c r="G69" i="66"/>
  <c r="G68" i="66"/>
  <c r="G67" i="66"/>
  <c r="G66" i="66"/>
  <c r="G65" i="66"/>
  <c r="G64" i="66"/>
  <c r="G63" i="66"/>
  <c r="G62" i="66"/>
  <c r="G61" i="66"/>
  <c r="G60" i="66"/>
  <c r="G59" i="66"/>
  <c r="G58" i="66"/>
  <c r="G57" i="66"/>
  <c r="G56" i="66"/>
  <c r="G55" i="66"/>
  <c r="G54" i="66"/>
  <c r="G53" i="66"/>
  <c r="G52" i="66"/>
  <c r="G51" i="66"/>
  <c r="G50" i="66"/>
  <c r="G49" i="66"/>
  <c r="G48" i="66"/>
  <c r="G47" i="66"/>
  <c r="G46" i="66"/>
  <c r="G45" i="66"/>
  <c r="G44" i="66"/>
  <c r="G43" i="66"/>
  <c r="G42" i="66"/>
  <c r="G41" i="66"/>
  <c r="G40" i="66"/>
  <c r="G39" i="66"/>
  <c r="G38" i="66"/>
  <c r="G37" i="66"/>
  <c r="G36" i="66"/>
  <c r="G35" i="66"/>
  <c r="G34" i="66"/>
  <c r="G33" i="66"/>
  <c r="G32" i="66"/>
  <c r="G31" i="66"/>
  <c r="G30" i="66"/>
  <c r="G29" i="66"/>
  <c r="G28" i="66"/>
  <c r="G27" i="66"/>
  <c r="G26" i="66"/>
  <c r="G25" i="66"/>
  <c r="G24" i="66"/>
  <c r="G23" i="66"/>
  <c r="G22" i="66"/>
  <c r="G21" i="66"/>
  <c r="G20" i="66"/>
  <c r="G19" i="66"/>
  <c r="G18" i="66"/>
  <c r="G17" i="66"/>
  <c r="G16" i="66"/>
  <c r="G15" i="66"/>
  <c r="G14" i="66"/>
  <c r="G13" i="66"/>
  <c r="G12" i="66"/>
  <c r="G11" i="66"/>
  <c r="G10" i="66"/>
  <c r="G9" i="66"/>
  <c r="G8" i="66"/>
  <c r="G7" i="66"/>
  <c r="G6" i="66"/>
  <c r="G5" i="66"/>
  <c r="G4" i="66"/>
  <c r="G367" i="65"/>
  <c r="G366" i="65"/>
  <c r="G365" i="65"/>
  <c r="G364" i="65"/>
  <c r="G363" i="65"/>
  <c r="G362" i="65"/>
  <c r="G361" i="65"/>
  <c r="G360" i="65"/>
  <c r="G359" i="65"/>
  <c r="G358" i="65"/>
  <c r="G357" i="65"/>
  <c r="G356" i="65"/>
  <c r="G355" i="65"/>
  <c r="G354" i="65"/>
  <c r="G353" i="65"/>
  <c r="G352" i="65"/>
  <c r="G351" i="65"/>
  <c r="G350" i="65"/>
  <c r="G349" i="65"/>
  <c r="G348" i="65"/>
  <c r="G347" i="65"/>
  <c r="G346" i="65"/>
  <c r="G345" i="65"/>
  <c r="G344" i="65"/>
  <c r="G343" i="65"/>
  <c r="G342" i="65"/>
  <c r="G341" i="65"/>
  <c r="G340" i="65"/>
  <c r="G339" i="65"/>
  <c r="G338" i="65"/>
  <c r="G337" i="65"/>
  <c r="G336" i="65"/>
  <c r="G335" i="65"/>
  <c r="G334" i="65"/>
  <c r="G333" i="65"/>
  <c r="G332" i="65"/>
  <c r="G331" i="65"/>
  <c r="G330" i="65"/>
  <c r="G329" i="65"/>
  <c r="G328" i="65"/>
  <c r="G327" i="65"/>
  <c r="G326" i="65"/>
  <c r="G325" i="65"/>
  <c r="G324" i="65"/>
  <c r="G323" i="65"/>
  <c r="G322" i="65"/>
  <c r="G321" i="65"/>
  <c r="G320" i="65"/>
  <c r="G319" i="65"/>
  <c r="G318" i="65"/>
  <c r="G317" i="65"/>
  <c r="G316" i="65"/>
  <c r="G315" i="65"/>
  <c r="G314" i="65"/>
  <c r="G313" i="65"/>
  <c r="G312" i="65"/>
  <c r="G311" i="65"/>
  <c r="G310" i="65"/>
  <c r="G309" i="65"/>
  <c r="G308" i="65"/>
  <c r="G307" i="65"/>
  <c r="G306" i="65"/>
  <c r="G305" i="65"/>
  <c r="G304" i="65"/>
  <c r="G303" i="65"/>
  <c r="G302" i="65"/>
  <c r="G301" i="65"/>
  <c r="G300" i="65"/>
  <c r="G299" i="65"/>
  <c r="G298" i="65"/>
  <c r="G297" i="65"/>
  <c r="G296" i="65"/>
  <c r="G295" i="65"/>
  <c r="G294" i="65"/>
  <c r="G293" i="65"/>
  <c r="G292" i="65"/>
  <c r="G291" i="65"/>
  <c r="G290" i="65"/>
  <c r="G289" i="65"/>
  <c r="G288" i="65"/>
  <c r="G287" i="65"/>
  <c r="G286" i="65"/>
  <c r="G285" i="65"/>
  <c r="G284" i="65"/>
  <c r="G283" i="65"/>
  <c r="G282" i="65"/>
  <c r="G281" i="65"/>
  <c r="G280" i="65"/>
  <c r="G279" i="65"/>
  <c r="G278" i="65"/>
  <c r="G277" i="65"/>
  <c r="G276" i="65"/>
  <c r="G275" i="65"/>
  <c r="G274" i="65"/>
  <c r="G273" i="65"/>
  <c r="G272" i="65"/>
  <c r="G271" i="65"/>
  <c r="G270" i="65"/>
  <c r="G269" i="65"/>
  <c r="G268" i="65"/>
  <c r="G267" i="65"/>
  <c r="G266" i="65"/>
  <c r="G265" i="65"/>
  <c r="G264" i="65"/>
  <c r="G263" i="65"/>
  <c r="G262" i="65"/>
  <c r="G261" i="65"/>
  <c r="G260" i="65"/>
  <c r="G259" i="65"/>
  <c r="G258" i="65"/>
  <c r="G257" i="65"/>
  <c r="G256" i="65"/>
  <c r="G255" i="65"/>
  <c r="G254" i="65"/>
  <c r="G253" i="65"/>
  <c r="G252" i="65"/>
  <c r="G251" i="65"/>
  <c r="G250" i="65"/>
  <c r="G249" i="65"/>
  <c r="G248" i="65"/>
  <c r="G247" i="65"/>
  <c r="G246" i="65"/>
  <c r="G245" i="65"/>
  <c r="G244" i="65"/>
  <c r="G243" i="65"/>
  <c r="G242" i="65"/>
  <c r="G241" i="65"/>
  <c r="G240" i="65"/>
  <c r="G239" i="65"/>
  <c r="G238" i="65"/>
  <c r="G237" i="65"/>
  <c r="G236" i="65"/>
  <c r="G235" i="65"/>
  <c r="G234" i="65"/>
  <c r="G233" i="65"/>
  <c r="G232" i="65"/>
  <c r="G231" i="65"/>
  <c r="G230" i="65"/>
  <c r="G229" i="65"/>
  <c r="G228" i="65"/>
  <c r="G227" i="65"/>
  <c r="G226" i="65"/>
  <c r="G225" i="65"/>
  <c r="G224" i="65"/>
  <c r="G223" i="65"/>
  <c r="G222" i="65"/>
  <c r="G221" i="65"/>
  <c r="G220" i="65"/>
  <c r="G219" i="65"/>
  <c r="G218" i="65"/>
  <c r="G217" i="65"/>
  <c r="G216" i="65"/>
  <c r="G215" i="65"/>
  <c r="G214" i="65"/>
  <c r="G213" i="65"/>
  <c r="G212" i="65"/>
  <c r="G211" i="65"/>
  <c r="G210" i="65"/>
  <c r="G209" i="65"/>
  <c r="G208" i="65"/>
  <c r="G207" i="65"/>
  <c r="G206" i="65"/>
  <c r="G205" i="65"/>
  <c r="G204" i="65"/>
  <c r="G203" i="65"/>
  <c r="G202" i="65"/>
  <c r="G201" i="65"/>
  <c r="G200" i="65"/>
  <c r="G199" i="65"/>
  <c r="G198" i="65"/>
  <c r="G197" i="65"/>
  <c r="G196" i="65"/>
  <c r="G195" i="65"/>
  <c r="G194" i="65"/>
  <c r="G193" i="65"/>
  <c r="G192" i="65"/>
  <c r="G191" i="65"/>
  <c r="G190" i="65"/>
  <c r="G189" i="65"/>
  <c r="G188" i="65"/>
  <c r="G187" i="65"/>
  <c r="G186" i="65"/>
  <c r="G185" i="65"/>
  <c r="G184" i="65"/>
  <c r="G183" i="65"/>
  <c r="G182" i="65"/>
  <c r="G181" i="65"/>
  <c r="G180" i="65"/>
  <c r="G179" i="65"/>
  <c r="G178" i="65"/>
  <c r="G177" i="65"/>
  <c r="G176" i="65"/>
  <c r="G175" i="65"/>
  <c r="G174" i="65"/>
  <c r="G173" i="65"/>
  <c r="G172" i="65"/>
  <c r="G171" i="65"/>
  <c r="G170" i="65"/>
  <c r="G169" i="65"/>
  <c r="G168" i="65"/>
  <c r="G167" i="65"/>
  <c r="G166" i="65"/>
  <c r="G165" i="65"/>
  <c r="G164" i="65"/>
  <c r="G163" i="65"/>
  <c r="G162" i="65"/>
  <c r="G161" i="65"/>
  <c r="G160" i="65"/>
  <c r="G159" i="65"/>
  <c r="G158" i="65"/>
  <c r="G157" i="65"/>
  <c r="G156" i="65"/>
  <c r="G155" i="65"/>
  <c r="G154" i="65"/>
  <c r="G153" i="65"/>
  <c r="G152" i="65"/>
  <c r="G151" i="65"/>
  <c r="G150" i="65"/>
  <c r="G149" i="65"/>
  <c r="G148" i="65"/>
  <c r="G147" i="65"/>
  <c r="G146" i="65"/>
  <c r="G145" i="65"/>
  <c r="G144" i="65"/>
  <c r="G143" i="65"/>
  <c r="G142" i="65"/>
  <c r="G141" i="65"/>
  <c r="G140" i="65"/>
  <c r="G139" i="65"/>
  <c r="G138" i="65"/>
  <c r="G137" i="65"/>
  <c r="G136" i="65"/>
  <c r="G135" i="65"/>
  <c r="G134" i="65"/>
  <c r="G133" i="65"/>
  <c r="G132" i="65"/>
  <c r="G131" i="65"/>
  <c r="G130" i="65"/>
  <c r="G129" i="65"/>
  <c r="G128" i="65"/>
  <c r="G127" i="65"/>
  <c r="G126" i="65"/>
  <c r="G125" i="65"/>
  <c r="G124" i="65"/>
  <c r="G123" i="65"/>
  <c r="G122" i="65"/>
  <c r="G121" i="65"/>
  <c r="G120" i="65"/>
  <c r="G119" i="65"/>
  <c r="G118" i="65"/>
  <c r="G117" i="65"/>
  <c r="G116" i="65"/>
  <c r="G115" i="65"/>
  <c r="G114" i="65"/>
  <c r="G113" i="65"/>
  <c r="G112" i="65"/>
  <c r="G111" i="65"/>
  <c r="G110" i="65"/>
  <c r="G109" i="65"/>
  <c r="G108" i="65"/>
  <c r="G107" i="65"/>
  <c r="G106" i="65"/>
  <c r="G105" i="65"/>
  <c r="G104" i="65"/>
  <c r="G103" i="65"/>
  <c r="G102" i="65"/>
  <c r="G101" i="65"/>
  <c r="G100" i="65"/>
  <c r="G99" i="65"/>
  <c r="G98" i="65"/>
  <c r="G97" i="65"/>
  <c r="G96" i="65"/>
  <c r="G95" i="65"/>
  <c r="G94" i="65"/>
  <c r="G93" i="65"/>
  <c r="G92" i="65"/>
  <c r="G91" i="65"/>
  <c r="G90" i="65"/>
  <c r="G89" i="65"/>
  <c r="G88" i="65"/>
  <c r="G87" i="65"/>
  <c r="G86" i="65"/>
  <c r="G85" i="65"/>
  <c r="G84" i="65"/>
  <c r="G83" i="65"/>
  <c r="G82" i="65"/>
  <c r="G81" i="65"/>
  <c r="G80" i="65"/>
  <c r="G79" i="65"/>
  <c r="G78" i="65"/>
  <c r="G77" i="65"/>
  <c r="G76" i="65"/>
  <c r="G75" i="65"/>
  <c r="G74" i="65"/>
  <c r="G73" i="65"/>
  <c r="G72" i="65"/>
  <c r="G71" i="65"/>
  <c r="G70" i="65"/>
  <c r="G69" i="65"/>
  <c r="G68" i="65"/>
  <c r="G67" i="65"/>
  <c r="G66" i="65"/>
  <c r="G65" i="65"/>
  <c r="G64" i="65"/>
  <c r="G63" i="65"/>
  <c r="G62" i="65"/>
  <c r="G61" i="65"/>
  <c r="G60" i="65"/>
  <c r="G59" i="65"/>
  <c r="G58" i="65"/>
  <c r="G57" i="65"/>
  <c r="G56" i="65"/>
  <c r="G55" i="65"/>
  <c r="G54" i="65"/>
  <c r="G53" i="65"/>
  <c r="G52" i="65"/>
  <c r="G51" i="65"/>
  <c r="G50" i="65"/>
  <c r="G49" i="65"/>
  <c r="G48" i="65"/>
  <c r="G47" i="65"/>
  <c r="G46" i="65"/>
  <c r="G45" i="65"/>
  <c r="G44" i="65"/>
  <c r="G43" i="65"/>
  <c r="G42" i="65"/>
  <c r="G41" i="65"/>
  <c r="G40" i="65"/>
  <c r="G39" i="65"/>
  <c r="G38" i="65"/>
  <c r="G37" i="65"/>
  <c r="G36" i="65"/>
  <c r="G35" i="65"/>
  <c r="G34" i="65"/>
  <c r="G33" i="65"/>
  <c r="G32" i="65"/>
  <c r="G31" i="65"/>
  <c r="G30" i="65"/>
  <c r="G29" i="65"/>
  <c r="G28" i="65"/>
  <c r="G27" i="65"/>
  <c r="G26" i="65"/>
  <c r="G25" i="65"/>
  <c r="G24" i="65"/>
  <c r="G23" i="65"/>
  <c r="G22" i="65"/>
  <c r="G21" i="65"/>
  <c r="G20" i="65"/>
  <c r="G19" i="65"/>
  <c r="G18" i="65"/>
  <c r="G17" i="65"/>
  <c r="G16" i="65"/>
  <c r="G15" i="65"/>
  <c r="G14" i="65"/>
  <c r="G13" i="65"/>
  <c r="G12" i="65"/>
  <c r="G11" i="65"/>
  <c r="G10" i="65"/>
  <c r="G9" i="65"/>
  <c r="G8" i="65"/>
  <c r="G7" i="65"/>
  <c r="G6" i="65"/>
  <c r="G5" i="65"/>
  <c r="G4" i="65"/>
  <c r="G367" i="64"/>
  <c r="G366" i="64"/>
  <c r="G365" i="64"/>
  <c r="G364" i="64"/>
  <c r="G363" i="64"/>
  <c r="G362" i="64"/>
  <c r="G361" i="64"/>
  <c r="G360" i="64"/>
  <c r="G359" i="64"/>
  <c r="G358" i="64"/>
  <c r="G357" i="64"/>
  <c r="G356" i="64"/>
  <c r="G355" i="64"/>
  <c r="G354" i="64"/>
  <c r="G353" i="64"/>
  <c r="G352" i="64"/>
  <c r="G351" i="64"/>
  <c r="G350" i="64"/>
  <c r="G349" i="64"/>
  <c r="G348" i="64"/>
  <c r="G347" i="64"/>
  <c r="G346" i="64"/>
  <c r="G345" i="64"/>
  <c r="G344" i="64"/>
  <c r="G343" i="64"/>
  <c r="G342" i="64"/>
  <c r="G341" i="64"/>
  <c r="G340" i="64"/>
  <c r="G339" i="64"/>
  <c r="G338" i="64"/>
  <c r="G337" i="64"/>
  <c r="G336" i="64"/>
  <c r="G335" i="64"/>
  <c r="G334" i="64"/>
  <c r="G333" i="64"/>
  <c r="G332" i="64"/>
  <c r="G331" i="64"/>
  <c r="G330" i="64"/>
  <c r="G329" i="64"/>
  <c r="G328" i="64"/>
  <c r="G327" i="64"/>
  <c r="G326" i="64"/>
  <c r="G325" i="64"/>
  <c r="G324" i="64"/>
  <c r="G323" i="64"/>
  <c r="G322" i="64"/>
  <c r="G321" i="64"/>
  <c r="G320" i="64"/>
  <c r="G319" i="64"/>
  <c r="G318" i="64"/>
  <c r="G317" i="64"/>
  <c r="G316" i="64"/>
  <c r="G315" i="64"/>
  <c r="G314" i="64"/>
  <c r="G313" i="64"/>
  <c r="G312" i="64"/>
  <c r="G311" i="64"/>
  <c r="G310" i="64"/>
  <c r="G309" i="64"/>
  <c r="G308" i="64"/>
  <c r="G307" i="64"/>
  <c r="G306" i="64"/>
  <c r="G305" i="64"/>
  <c r="G304" i="64"/>
  <c r="G303" i="64"/>
  <c r="G302" i="64"/>
  <c r="G301" i="64"/>
  <c r="G300" i="64"/>
  <c r="G299" i="64"/>
  <c r="G298" i="64"/>
  <c r="G297" i="64"/>
  <c r="G296" i="64"/>
  <c r="G295" i="64"/>
  <c r="G294" i="64"/>
  <c r="G293" i="64"/>
  <c r="G292" i="64"/>
  <c r="G291" i="64"/>
  <c r="G290" i="64"/>
  <c r="G289" i="64"/>
  <c r="G288" i="64"/>
  <c r="G287" i="64"/>
  <c r="G286" i="64"/>
  <c r="G285" i="64"/>
  <c r="G284" i="64"/>
  <c r="G283" i="64"/>
  <c r="G282" i="64"/>
  <c r="G281" i="64"/>
  <c r="G280" i="64"/>
  <c r="G279" i="64"/>
  <c r="G278" i="64"/>
  <c r="G277" i="64"/>
  <c r="G276" i="64"/>
  <c r="G275" i="64"/>
  <c r="G274" i="64"/>
  <c r="G273" i="64"/>
  <c r="G272" i="64"/>
  <c r="G271" i="64"/>
  <c r="G270" i="64"/>
  <c r="G269" i="64"/>
  <c r="G268" i="64"/>
  <c r="G267" i="64"/>
  <c r="G266" i="64"/>
  <c r="G265" i="64"/>
  <c r="G264" i="64"/>
  <c r="G263" i="64"/>
  <c r="G262" i="64"/>
  <c r="G261" i="64"/>
  <c r="G260" i="64"/>
  <c r="G259" i="64"/>
  <c r="G258" i="64"/>
  <c r="G257" i="64"/>
  <c r="G256" i="64"/>
  <c r="G255" i="64"/>
  <c r="G254" i="64"/>
  <c r="G253" i="64"/>
  <c r="G252" i="64"/>
  <c r="G251" i="64"/>
  <c r="G250" i="64"/>
  <c r="G249" i="64"/>
  <c r="G248" i="64"/>
  <c r="G247" i="64"/>
  <c r="G246" i="64"/>
  <c r="G245" i="64"/>
  <c r="G244" i="64"/>
  <c r="G243" i="64"/>
  <c r="G242" i="64"/>
  <c r="G241" i="64"/>
  <c r="G240" i="64"/>
  <c r="G239" i="64"/>
  <c r="G238" i="64"/>
  <c r="G237" i="64"/>
  <c r="G236" i="64"/>
  <c r="G235" i="64"/>
  <c r="G234" i="64"/>
  <c r="G233" i="64"/>
  <c r="G232" i="64"/>
  <c r="G231" i="64"/>
  <c r="G230" i="64"/>
  <c r="G229" i="64"/>
  <c r="G228" i="64"/>
  <c r="G227" i="64"/>
  <c r="G226" i="64"/>
  <c r="G225" i="64"/>
  <c r="G224" i="64"/>
  <c r="G223" i="64"/>
  <c r="G222" i="64"/>
  <c r="G221" i="64"/>
  <c r="G220" i="64"/>
  <c r="G219" i="64"/>
  <c r="G218" i="64"/>
  <c r="G217" i="64"/>
  <c r="G216" i="64"/>
  <c r="G215" i="64"/>
  <c r="G214" i="64"/>
  <c r="G213" i="64"/>
  <c r="G212" i="64"/>
  <c r="G211" i="64"/>
  <c r="G210" i="64"/>
  <c r="G209" i="64"/>
  <c r="G208" i="64"/>
  <c r="G207" i="64"/>
  <c r="G206" i="64"/>
  <c r="G205" i="64"/>
  <c r="G204" i="64"/>
  <c r="G203" i="64"/>
  <c r="G202" i="64"/>
  <c r="G201" i="64"/>
  <c r="G200" i="64"/>
  <c r="G199" i="64"/>
  <c r="G198" i="64"/>
  <c r="G197" i="64"/>
  <c r="G196" i="64"/>
  <c r="G195" i="64"/>
  <c r="G194" i="64"/>
  <c r="G193" i="64"/>
  <c r="G192" i="64"/>
  <c r="G191" i="64"/>
  <c r="G190" i="64"/>
  <c r="G189" i="64"/>
  <c r="G188" i="64"/>
  <c r="G187" i="64"/>
  <c r="G186" i="64"/>
  <c r="G185" i="64"/>
  <c r="G184" i="64"/>
  <c r="G183" i="64"/>
  <c r="G182" i="64"/>
  <c r="G181" i="64"/>
  <c r="G180" i="64"/>
  <c r="G179" i="64"/>
  <c r="G178" i="64"/>
  <c r="G177" i="64"/>
  <c r="G176" i="64"/>
  <c r="G175" i="64"/>
  <c r="G174" i="64"/>
  <c r="G173" i="64"/>
  <c r="G172" i="64"/>
  <c r="G171" i="64"/>
  <c r="G170" i="64"/>
  <c r="G169" i="64"/>
  <c r="G168" i="64"/>
  <c r="G167" i="64"/>
  <c r="G166" i="64"/>
  <c r="G165" i="64"/>
  <c r="G164" i="64"/>
  <c r="G163" i="64"/>
  <c r="G162" i="64"/>
  <c r="G161" i="64"/>
  <c r="G160" i="64"/>
  <c r="G159" i="64"/>
  <c r="G158" i="64"/>
  <c r="G157" i="64"/>
  <c r="G156" i="64"/>
  <c r="G155" i="64"/>
  <c r="G154" i="64"/>
  <c r="G153" i="64"/>
  <c r="G152" i="64"/>
  <c r="G151" i="64"/>
  <c r="G150" i="64"/>
  <c r="G149" i="64"/>
  <c r="G148" i="64"/>
  <c r="G147" i="64"/>
  <c r="G146" i="64"/>
  <c r="G145" i="64"/>
  <c r="G144" i="64"/>
  <c r="G143" i="64"/>
  <c r="G142" i="64"/>
  <c r="G141" i="64"/>
  <c r="G140" i="64"/>
  <c r="G139" i="64"/>
  <c r="G138" i="64"/>
  <c r="G137" i="64"/>
  <c r="G136" i="64"/>
  <c r="G135" i="64"/>
  <c r="G134" i="64"/>
  <c r="G133" i="64"/>
  <c r="G132" i="64"/>
  <c r="G131" i="64"/>
  <c r="G130" i="64"/>
  <c r="G129" i="64"/>
  <c r="G128" i="64"/>
  <c r="G127" i="64"/>
  <c r="G126" i="64"/>
  <c r="G125" i="64"/>
  <c r="G124" i="64"/>
  <c r="G123" i="64"/>
  <c r="G122" i="64"/>
  <c r="G121" i="64"/>
  <c r="G120" i="64"/>
  <c r="G119" i="64"/>
  <c r="G118" i="64"/>
  <c r="G117" i="64"/>
  <c r="G116" i="64"/>
  <c r="G115" i="64"/>
  <c r="G114" i="64"/>
  <c r="G113" i="64"/>
  <c r="G112" i="64"/>
  <c r="G111" i="64"/>
  <c r="G110" i="64"/>
  <c r="G109" i="64"/>
  <c r="G108" i="64"/>
  <c r="G107" i="64"/>
  <c r="G106" i="64"/>
  <c r="G105" i="64"/>
  <c r="G104" i="64"/>
  <c r="G103" i="64"/>
  <c r="G102" i="64"/>
  <c r="G101" i="64"/>
  <c r="G100" i="64"/>
  <c r="G99" i="64"/>
  <c r="G98" i="64"/>
  <c r="G97" i="64"/>
  <c r="G96" i="64"/>
  <c r="G95" i="64"/>
  <c r="G94" i="64"/>
  <c r="G93" i="64"/>
  <c r="G92" i="64"/>
  <c r="G91" i="64"/>
  <c r="G90" i="64"/>
  <c r="G89" i="64"/>
  <c r="G88" i="64"/>
  <c r="G87" i="64"/>
  <c r="G86" i="64"/>
  <c r="G85" i="64"/>
  <c r="G84" i="64"/>
  <c r="G83" i="64"/>
  <c r="G82" i="64"/>
  <c r="G81" i="64"/>
  <c r="G80" i="64"/>
  <c r="G79" i="64"/>
  <c r="G78" i="64"/>
  <c r="G77" i="64"/>
  <c r="G76" i="64"/>
  <c r="G75" i="64"/>
  <c r="G74" i="64"/>
  <c r="G73" i="64"/>
  <c r="G72" i="64"/>
  <c r="G71" i="64"/>
  <c r="G70" i="64"/>
  <c r="G69" i="64"/>
  <c r="G68" i="64"/>
  <c r="G67" i="64"/>
  <c r="G66" i="64"/>
  <c r="G65" i="64"/>
  <c r="G64" i="64"/>
  <c r="G63" i="64"/>
  <c r="G62" i="64"/>
  <c r="G61" i="64"/>
  <c r="G60" i="64"/>
  <c r="G59" i="64"/>
  <c r="G58" i="64"/>
  <c r="G57" i="64"/>
  <c r="G56" i="64"/>
  <c r="G55" i="64"/>
  <c r="G54" i="64"/>
  <c r="G53" i="64"/>
  <c r="G52" i="64"/>
  <c r="G51" i="64"/>
  <c r="G50" i="64"/>
  <c r="G49" i="64"/>
  <c r="G48" i="64"/>
  <c r="G47" i="64"/>
  <c r="G46" i="64"/>
  <c r="G45" i="64"/>
  <c r="G44" i="64"/>
  <c r="G43" i="64"/>
  <c r="G42" i="64"/>
  <c r="G41" i="64"/>
  <c r="G40" i="64"/>
  <c r="G39" i="64"/>
  <c r="G38" i="64"/>
  <c r="G37" i="64"/>
  <c r="G36" i="64"/>
  <c r="G35" i="64"/>
  <c r="G34" i="64"/>
  <c r="G33" i="64"/>
  <c r="G32" i="64"/>
  <c r="G31" i="64"/>
  <c r="G30" i="64"/>
  <c r="G29" i="64"/>
  <c r="G28" i="64"/>
  <c r="G27" i="64"/>
  <c r="G26" i="64"/>
  <c r="G25" i="64"/>
  <c r="G24" i="64"/>
  <c r="G23" i="64"/>
  <c r="G22" i="64"/>
  <c r="G21" i="64"/>
  <c r="G20" i="64"/>
  <c r="G19" i="64"/>
  <c r="G18" i="64"/>
  <c r="G17" i="64"/>
  <c r="G16" i="64"/>
  <c r="G15" i="64"/>
  <c r="G14" i="64"/>
  <c r="G13" i="64"/>
  <c r="G12" i="64"/>
  <c r="G11" i="64"/>
  <c r="G10" i="64"/>
  <c r="G9" i="64"/>
  <c r="G8" i="64"/>
  <c r="G7" i="64"/>
  <c r="G6" i="64"/>
  <c r="G5" i="64"/>
  <c r="G4" i="64"/>
  <c r="G3" i="70"/>
  <c r="A5" i="70"/>
  <c r="A6" i="70" s="1"/>
  <c r="G3" i="69"/>
  <c r="A5" i="69"/>
  <c r="A6" i="69" s="1"/>
  <c r="G3" i="68"/>
  <c r="A5" i="68"/>
  <c r="A6" i="68" s="1"/>
  <c r="G3" i="67"/>
  <c r="A5" i="67"/>
  <c r="A6" i="67" s="1"/>
  <c r="G3" i="66"/>
  <c r="A5" i="66"/>
  <c r="A6" i="66" s="1"/>
  <c r="G3" i="65"/>
  <c r="A5" i="65"/>
  <c r="A6" i="65" s="1"/>
  <c r="G3" i="64"/>
  <c r="A5" i="64"/>
  <c r="A6" i="64" s="1"/>
  <c r="A4" i="70"/>
  <c r="A3" i="70"/>
  <c r="A4" i="69"/>
  <c r="A3" i="69"/>
  <c r="A4" i="68"/>
  <c r="A3" i="68"/>
  <c r="A4" i="67"/>
  <c r="A3" i="67"/>
  <c r="A4" i="66"/>
  <c r="A3" i="66"/>
  <c r="A4" i="65"/>
  <c r="A3" i="65"/>
  <c r="A4" i="64"/>
  <c r="A3" i="64"/>
  <c r="G367" i="62"/>
  <c r="G366" i="62"/>
  <c r="G365" i="62"/>
  <c r="G364" i="62"/>
  <c r="G363" i="62"/>
  <c r="G362" i="62"/>
  <c r="G361" i="62"/>
  <c r="G360" i="62"/>
  <c r="G359" i="62"/>
  <c r="G358" i="62"/>
  <c r="G357" i="62"/>
  <c r="G356" i="62"/>
  <c r="G355" i="62"/>
  <c r="G354" i="62"/>
  <c r="G353" i="62"/>
  <c r="G352" i="62"/>
  <c r="G351" i="62"/>
  <c r="G350" i="62"/>
  <c r="G349" i="62"/>
  <c r="G348" i="62"/>
  <c r="G347" i="62"/>
  <c r="G346" i="62"/>
  <c r="G345" i="62"/>
  <c r="G344" i="62"/>
  <c r="G343" i="62"/>
  <c r="G342" i="62"/>
  <c r="G341" i="62"/>
  <c r="G340" i="62"/>
  <c r="G339" i="62"/>
  <c r="G338" i="62"/>
  <c r="G337" i="62"/>
  <c r="G336" i="62"/>
  <c r="G335" i="62"/>
  <c r="G334" i="62"/>
  <c r="G333" i="62"/>
  <c r="G332" i="62"/>
  <c r="G331" i="62"/>
  <c r="G330" i="62"/>
  <c r="G329" i="62"/>
  <c r="G328" i="62"/>
  <c r="G327" i="62"/>
  <c r="G326" i="62"/>
  <c r="G325" i="62"/>
  <c r="G324" i="62"/>
  <c r="G323" i="62"/>
  <c r="G322" i="62"/>
  <c r="G321" i="62"/>
  <c r="G320" i="62"/>
  <c r="G319" i="62"/>
  <c r="G318" i="62"/>
  <c r="G317" i="62"/>
  <c r="G316" i="62"/>
  <c r="G315" i="62"/>
  <c r="G314" i="62"/>
  <c r="G313" i="62"/>
  <c r="G312" i="62"/>
  <c r="G311" i="62"/>
  <c r="G310" i="62"/>
  <c r="G309" i="62"/>
  <c r="G308" i="62"/>
  <c r="G307" i="62"/>
  <c r="G306" i="62"/>
  <c r="G305" i="62"/>
  <c r="G304" i="62"/>
  <c r="G303" i="62"/>
  <c r="G302" i="62"/>
  <c r="G301" i="62"/>
  <c r="G300" i="62"/>
  <c r="G299" i="62"/>
  <c r="G298" i="62"/>
  <c r="G297" i="62"/>
  <c r="G296" i="62"/>
  <c r="G295" i="62"/>
  <c r="G294" i="62"/>
  <c r="G293" i="62"/>
  <c r="G292" i="62"/>
  <c r="G291" i="62"/>
  <c r="G290" i="62"/>
  <c r="G289" i="62"/>
  <c r="G288" i="62"/>
  <c r="G287" i="62"/>
  <c r="G286" i="62"/>
  <c r="G285" i="62"/>
  <c r="G284" i="62"/>
  <c r="G283" i="62"/>
  <c r="G282" i="62"/>
  <c r="G281" i="62"/>
  <c r="G280" i="62"/>
  <c r="G279" i="62"/>
  <c r="G278" i="62"/>
  <c r="G277" i="62"/>
  <c r="G276" i="62"/>
  <c r="G275" i="62"/>
  <c r="G274" i="62"/>
  <c r="G273" i="62"/>
  <c r="G272" i="62"/>
  <c r="G271" i="62"/>
  <c r="G270" i="62"/>
  <c r="G269" i="62"/>
  <c r="G268" i="62"/>
  <c r="G267" i="62"/>
  <c r="G266" i="62"/>
  <c r="G265" i="62"/>
  <c r="G264" i="62"/>
  <c r="G263" i="62"/>
  <c r="G262" i="62"/>
  <c r="G261" i="62"/>
  <c r="G260" i="62"/>
  <c r="G259" i="62"/>
  <c r="G258" i="62"/>
  <c r="G257" i="62"/>
  <c r="G256" i="62"/>
  <c r="G255" i="62"/>
  <c r="G254" i="62"/>
  <c r="G253" i="62"/>
  <c r="G252" i="62"/>
  <c r="G251" i="62"/>
  <c r="G250" i="62"/>
  <c r="G249" i="62"/>
  <c r="G248" i="62"/>
  <c r="G247" i="62"/>
  <c r="G246" i="62"/>
  <c r="G245" i="62"/>
  <c r="G244" i="62"/>
  <c r="G243" i="62"/>
  <c r="G242" i="62"/>
  <c r="G241" i="62"/>
  <c r="G240" i="62"/>
  <c r="G239" i="62"/>
  <c r="G238" i="62"/>
  <c r="G237" i="62"/>
  <c r="G236" i="62"/>
  <c r="G235" i="62"/>
  <c r="G234" i="62"/>
  <c r="G233" i="62"/>
  <c r="G232" i="62"/>
  <c r="G231" i="62"/>
  <c r="G230" i="62"/>
  <c r="G229" i="62"/>
  <c r="G228" i="62"/>
  <c r="G227" i="62"/>
  <c r="G226" i="62"/>
  <c r="G225" i="62"/>
  <c r="G224" i="62"/>
  <c r="G223" i="62"/>
  <c r="G222" i="62"/>
  <c r="G221" i="62"/>
  <c r="G220" i="62"/>
  <c r="G219" i="62"/>
  <c r="G218" i="62"/>
  <c r="G217" i="62"/>
  <c r="G216" i="62"/>
  <c r="G215" i="62"/>
  <c r="G214" i="62"/>
  <c r="G213" i="62"/>
  <c r="G212" i="62"/>
  <c r="G211" i="62"/>
  <c r="G210" i="62"/>
  <c r="G209" i="62"/>
  <c r="G208" i="62"/>
  <c r="G207" i="62"/>
  <c r="G206" i="62"/>
  <c r="G205" i="62"/>
  <c r="G204" i="62"/>
  <c r="G203" i="62"/>
  <c r="G202" i="62"/>
  <c r="G201" i="62"/>
  <c r="G200" i="62"/>
  <c r="G199" i="62"/>
  <c r="G198" i="62"/>
  <c r="G197" i="62"/>
  <c r="G196" i="62"/>
  <c r="G195" i="62"/>
  <c r="G194" i="62"/>
  <c r="G193" i="62"/>
  <c r="G192" i="62"/>
  <c r="G191" i="62"/>
  <c r="G190" i="62"/>
  <c r="G189" i="62"/>
  <c r="G188" i="62"/>
  <c r="G187" i="62"/>
  <c r="G186" i="62"/>
  <c r="G185" i="62"/>
  <c r="G184" i="62"/>
  <c r="G183" i="62"/>
  <c r="G182" i="62"/>
  <c r="G181" i="62"/>
  <c r="G180" i="62"/>
  <c r="G179" i="62"/>
  <c r="G178" i="62"/>
  <c r="G177" i="62"/>
  <c r="G176" i="62"/>
  <c r="G175" i="62"/>
  <c r="G174" i="62"/>
  <c r="G173" i="62"/>
  <c r="G172" i="62"/>
  <c r="G171" i="62"/>
  <c r="G170" i="62"/>
  <c r="G169" i="62"/>
  <c r="G168" i="62"/>
  <c r="G167" i="62"/>
  <c r="G166" i="62"/>
  <c r="G165" i="62"/>
  <c r="G164" i="62"/>
  <c r="G163" i="62"/>
  <c r="G162" i="62"/>
  <c r="G161" i="62"/>
  <c r="G160" i="62"/>
  <c r="G159" i="62"/>
  <c r="G158" i="62"/>
  <c r="G157" i="62"/>
  <c r="G156" i="62"/>
  <c r="G155" i="62"/>
  <c r="G154" i="62"/>
  <c r="G153" i="62"/>
  <c r="G152" i="62"/>
  <c r="G151" i="62"/>
  <c r="G150" i="62"/>
  <c r="G149" i="62"/>
  <c r="G148" i="62"/>
  <c r="G147" i="62"/>
  <c r="G146" i="62"/>
  <c r="G145" i="62"/>
  <c r="G144" i="62"/>
  <c r="G143" i="62"/>
  <c r="G142" i="62"/>
  <c r="G141" i="62"/>
  <c r="G140" i="62"/>
  <c r="G139" i="62"/>
  <c r="G138" i="62"/>
  <c r="G137" i="62"/>
  <c r="G136" i="62"/>
  <c r="G135" i="62"/>
  <c r="G134" i="62"/>
  <c r="G133" i="62"/>
  <c r="G132" i="62"/>
  <c r="G131" i="62"/>
  <c r="G130" i="62"/>
  <c r="G129" i="62"/>
  <c r="G128" i="62"/>
  <c r="G127" i="62"/>
  <c r="G126" i="62"/>
  <c r="G125" i="62"/>
  <c r="G124" i="62"/>
  <c r="G123" i="62"/>
  <c r="G122" i="62"/>
  <c r="G121" i="62"/>
  <c r="G120" i="62"/>
  <c r="G119" i="62"/>
  <c r="G118" i="62"/>
  <c r="G117" i="62"/>
  <c r="G116" i="62"/>
  <c r="G115" i="62"/>
  <c r="G114" i="62"/>
  <c r="G113" i="62"/>
  <c r="G112" i="62"/>
  <c r="G111" i="62"/>
  <c r="G110" i="62"/>
  <c r="G109" i="62"/>
  <c r="G108" i="62"/>
  <c r="G107" i="62"/>
  <c r="G106" i="62"/>
  <c r="G105" i="62"/>
  <c r="G104" i="62"/>
  <c r="G103" i="62"/>
  <c r="G102" i="62"/>
  <c r="G101" i="62"/>
  <c r="G100" i="62"/>
  <c r="G99" i="62"/>
  <c r="G98" i="62"/>
  <c r="G97" i="62"/>
  <c r="G96" i="62"/>
  <c r="G95" i="62"/>
  <c r="G94" i="62"/>
  <c r="G93" i="62"/>
  <c r="G92" i="62"/>
  <c r="G91" i="62"/>
  <c r="G90" i="62"/>
  <c r="G89" i="62"/>
  <c r="G88" i="62"/>
  <c r="G87" i="62"/>
  <c r="G86" i="62"/>
  <c r="G85" i="62"/>
  <c r="G84" i="62"/>
  <c r="G83" i="62"/>
  <c r="G82" i="62"/>
  <c r="G81" i="62"/>
  <c r="G80" i="62"/>
  <c r="G79" i="62"/>
  <c r="G78" i="62"/>
  <c r="G77" i="62"/>
  <c r="G76" i="62"/>
  <c r="G75" i="62"/>
  <c r="G74" i="62"/>
  <c r="G73" i="62"/>
  <c r="G72" i="62"/>
  <c r="G71" i="62"/>
  <c r="G70" i="62"/>
  <c r="G69" i="62"/>
  <c r="G68" i="62"/>
  <c r="G67" i="62"/>
  <c r="G66" i="62"/>
  <c r="G65" i="62"/>
  <c r="G64" i="62"/>
  <c r="G63" i="62"/>
  <c r="G62" i="62"/>
  <c r="G61" i="62"/>
  <c r="G60" i="62"/>
  <c r="G59" i="62"/>
  <c r="G58" i="62"/>
  <c r="G57" i="62"/>
  <c r="G56" i="62"/>
  <c r="G55" i="62"/>
  <c r="G54" i="62"/>
  <c r="G53" i="62"/>
  <c r="G52" i="62"/>
  <c r="G51" i="62"/>
  <c r="G50" i="62"/>
  <c r="G49" i="62"/>
  <c r="G48" i="62"/>
  <c r="G47" i="62"/>
  <c r="G46" i="62"/>
  <c r="G45" i="62"/>
  <c r="G44" i="62"/>
  <c r="G43" i="62"/>
  <c r="G42" i="62"/>
  <c r="G41" i="62"/>
  <c r="G40" i="62"/>
  <c r="G39" i="62"/>
  <c r="G38" i="62"/>
  <c r="G37" i="62"/>
  <c r="G36" i="62"/>
  <c r="G35" i="62"/>
  <c r="G34" i="62"/>
  <c r="G33" i="62"/>
  <c r="G32" i="62"/>
  <c r="G31" i="62"/>
  <c r="G30" i="62"/>
  <c r="G29" i="62"/>
  <c r="G28" i="62"/>
  <c r="G27" i="62"/>
  <c r="G26" i="62"/>
  <c r="G25" i="62"/>
  <c r="G24" i="62"/>
  <c r="G23" i="62"/>
  <c r="G22" i="62"/>
  <c r="G21" i="62"/>
  <c r="G20" i="62"/>
  <c r="G19" i="62"/>
  <c r="G18" i="62"/>
  <c r="G17" i="62"/>
  <c r="G16" i="62"/>
  <c r="G15" i="62"/>
  <c r="G14" i="62"/>
  <c r="G13" i="62"/>
  <c r="G12" i="62"/>
  <c r="G11" i="62"/>
  <c r="G10" i="62"/>
  <c r="G9" i="62"/>
  <c r="G8" i="62"/>
  <c r="G7" i="62"/>
  <c r="G6" i="62"/>
  <c r="G5" i="62"/>
  <c r="G4" i="62"/>
  <c r="G3" i="62"/>
  <c r="A3" i="62"/>
  <c r="A4" i="62" s="1"/>
  <c r="A5" i="62" s="1"/>
  <c r="AM56" i="61"/>
  <c r="AJ56" i="61"/>
  <c r="AG56" i="61"/>
  <c r="AD56" i="61"/>
  <c r="AA56" i="61"/>
  <c r="X56" i="61"/>
  <c r="U56" i="61"/>
  <c r="R56" i="61"/>
  <c r="O56" i="61"/>
  <c r="L56" i="61"/>
  <c r="I56" i="61"/>
  <c r="F56" i="61"/>
  <c r="C56" i="61"/>
  <c r="AM55" i="61"/>
  <c r="AJ55" i="61"/>
  <c r="AG55" i="61"/>
  <c r="AD55" i="61"/>
  <c r="AA55" i="61"/>
  <c r="X55" i="61"/>
  <c r="U55" i="61"/>
  <c r="R55" i="61"/>
  <c r="O55" i="61"/>
  <c r="L55" i="61"/>
  <c r="I55" i="61"/>
  <c r="F55" i="61"/>
  <c r="C55" i="61"/>
  <c r="AM54" i="61"/>
  <c r="AJ54" i="61"/>
  <c r="AG54" i="61"/>
  <c r="AD54" i="61"/>
  <c r="AA54" i="61"/>
  <c r="X54" i="61"/>
  <c r="U54" i="61"/>
  <c r="R54" i="61"/>
  <c r="O54" i="61"/>
  <c r="L54" i="61"/>
  <c r="I54" i="61"/>
  <c r="F54" i="61"/>
  <c r="C54" i="61"/>
  <c r="AM53" i="61"/>
  <c r="AJ53" i="61"/>
  <c r="AG53" i="61"/>
  <c r="AD53" i="61"/>
  <c r="AA53" i="61"/>
  <c r="X53" i="61"/>
  <c r="U53" i="61"/>
  <c r="R53" i="61"/>
  <c r="O53" i="61"/>
  <c r="L53" i="61"/>
  <c r="I53" i="61"/>
  <c r="F53" i="61"/>
  <c r="C53" i="61"/>
  <c r="AM52" i="61"/>
  <c r="AJ52" i="61"/>
  <c r="AG52" i="61"/>
  <c r="AD52" i="61"/>
  <c r="AA52" i="61"/>
  <c r="X52" i="61"/>
  <c r="U52" i="61"/>
  <c r="R52" i="61"/>
  <c r="O52" i="61"/>
  <c r="L52" i="61"/>
  <c r="I52" i="61"/>
  <c r="F52" i="61"/>
  <c r="C52" i="61"/>
  <c r="AM51" i="61"/>
  <c r="AJ51" i="61"/>
  <c r="AG51" i="61"/>
  <c r="AD51" i="61"/>
  <c r="AA51" i="61"/>
  <c r="X51" i="61"/>
  <c r="U51" i="61"/>
  <c r="R51" i="61"/>
  <c r="O51" i="61"/>
  <c r="L51" i="61"/>
  <c r="I51" i="61"/>
  <c r="F51" i="61"/>
  <c r="C51" i="61"/>
  <c r="AJ50" i="61"/>
  <c r="AG50" i="61"/>
  <c r="AD50" i="61"/>
  <c r="AA50" i="61"/>
  <c r="X50" i="61"/>
  <c r="U50" i="61"/>
  <c r="R50" i="61"/>
  <c r="O50" i="61"/>
  <c r="L50" i="61"/>
  <c r="I50" i="61"/>
  <c r="F50" i="61"/>
  <c r="C50" i="61"/>
  <c r="AJ49" i="61"/>
  <c r="AG49" i="61"/>
  <c r="AD49" i="61"/>
  <c r="AA49" i="61"/>
  <c r="X49" i="61"/>
  <c r="U49" i="61"/>
  <c r="W49" i="61" s="1"/>
  <c r="R49" i="61"/>
  <c r="O49" i="61"/>
  <c r="L49" i="61"/>
  <c r="I49" i="61"/>
  <c r="F49" i="61"/>
  <c r="C49" i="61"/>
  <c r="C58" i="61" s="1"/>
  <c r="AM43" i="61"/>
  <c r="AM42" i="61"/>
  <c r="AM41" i="61"/>
  <c r="AM40" i="61"/>
  <c r="AM39" i="61"/>
  <c r="AM38" i="61"/>
  <c r="AM37" i="61"/>
  <c r="AM36" i="61"/>
  <c r="AM35" i="61"/>
  <c r="AM34" i="61"/>
  <c r="AM33" i="61"/>
  <c r="AM32" i="61"/>
  <c r="AM31" i="61"/>
  <c r="AM30" i="61"/>
  <c r="AM29" i="61"/>
  <c r="AM28" i="61"/>
  <c r="AM27" i="61"/>
  <c r="AM26" i="61"/>
  <c r="AM25" i="61"/>
  <c r="AM24" i="61"/>
  <c r="AM23" i="61"/>
  <c r="AM22" i="61"/>
  <c r="AM21" i="61"/>
  <c r="AM20" i="61"/>
  <c r="AM19" i="61"/>
  <c r="AM18" i="61"/>
  <c r="AM17" i="61"/>
  <c r="AM16" i="61"/>
  <c r="AM15" i="61"/>
  <c r="AM14" i="61"/>
  <c r="AM13" i="61"/>
  <c r="AM12" i="61"/>
  <c r="AM11" i="61"/>
  <c r="AM10" i="61"/>
  <c r="AM9" i="61"/>
  <c r="AM8" i="61"/>
  <c r="AM7" i="61"/>
  <c r="AM6" i="61"/>
  <c r="AM5" i="61"/>
  <c r="AM4" i="61"/>
  <c r="O71" i="7"/>
  <c r="I71" i="7"/>
  <c r="O57" i="7"/>
  <c r="I57" i="7"/>
  <c r="O43" i="7"/>
  <c r="I43" i="7"/>
  <c r="O29" i="7"/>
  <c r="I29" i="7"/>
  <c r="O15" i="7"/>
  <c r="I15" i="7"/>
  <c r="O70" i="7"/>
  <c r="I70" i="7"/>
  <c r="O56" i="7"/>
  <c r="I56" i="7"/>
  <c r="O42" i="7"/>
  <c r="I42" i="7"/>
  <c r="O28" i="7"/>
  <c r="I28" i="7"/>
  <c r="O14" i="7"/>
  <c r="I14" i="7"/>
  <c r="F305" i="60"/>
  <c r="F304" i="60"/>
  <c r="F303" i="60"/>
  <c r="F302" i="60"/>
  <c r="F301" i="60"/>
  <c r="F300" i="60"/>
  <c r="F299" i="60"/>
  <c r="F298" i="60"/>
  <c r="F297" i="60"/>
  <c r="F296" i="60"/>
  <c r="F295" i="60"/>
  <c r="F294" i="60"/>
  <c r="F293" i="60"/>
  <c r="F292" i="60"/>
  <c r="F291" i="60"/>
  <c r="F290" i="60"/>
  <c r="F289" i="60"/>
  <c r="F288" i="60"/>
  <c r="F287" i="60"/>
  <c r="F286" i="60"/>
  <c r="F285" i="60"/>
  <c r="F284" i="60"/>
  <c r="F283" i="60"/>
  <c r="F282" i="60"/>
  <c r="F281" i="60"/>
  <c r="F280" i="60"/>
  <c r="F279" i="60"/>
  <c r="F278" i="60"/>
  <c r="F277" i="60"/>
  <c r="F276" i="60"/>
  <c r="F275" i="60"/>
  <c r="F274" i="60"/>
  <c r="F273" i="60"/>
  <c r="F272" i="60"/>
  <c r="F271" i="60"/>
  <c r="F270" i="60"/>
  <c r="F269" i="60"/>
  <c r="F268" i="60"/>
  <c r="F267" i="60"/>
  <c r="F266" i="60"/>
  <c r="F265" i="60"/>
  <c r="F264" i="60"/>
  <c r="F263" i="60"/>
  <c r="F262" i="60"/>
  <c r="F261" i="60"/>
  <c r="F260" i="60"/>
  <c r="F259" i="60"/>
  <c r="F258" i="60"/>
  <c r="F257" i="60"/>
  <c r="F256" i="60"/>
  <c r="F255" i="60"/>
  <c r="F254" i="60"/>
  <c r="F253" i="60"/>
  <c r="F252" i="60"/>
  <c r="F251" i="60"/>
  <c r="F250" i="60"/>
  <c r="F249" i="60"/>
  <c r="F248" i="60"/>
  <c r="F247" i="60"/>
  <c r="F246" i="60"/>
  <c r="F245" i="60"/>
  <c r="F244" i="60"/>
  <c r="F243" i="60"/>
  <c r="F242" i="60"/>
  <c r="F241" i="60"/>
  <c r="F240" i="60"/>
  <c r="F239" i="60"/>
  <c r="F238" i="60"/>
  <c r="F237" i="60"/>
  <c r="F236" i="60"/>
  <c r="F235" i="60"/>
  <c r="F234" i="60"/>
  <c r="F233" i="60"/>
  <c r="F232" i="60"/>
  <c r="F231" i="60"/>
  <c r="F230" i="60"/>
  <c r="F229" i="60"/>
  <c r="F228" i="60"/>
  <c r="F227" i="60"/>
  <c r="F226" i="60"/>
  <c r="F225" i="60"/>
  <c r="F224" i="60"/>
  <c r="F223" i="60"/>
  <c r="F222" i="60"/>
  <c r="F221" i="60"/>
  <c r="F220" i="60"/>
  <c r="F219" i="60"/>
  <c r="F218" i="60"/>
  <c r="F217" i="60"/>
  <c r="F216" i="60"/>
  <c r="F215" i="60"/>
  <c r="F214" i="60"/>
  <c r="F213" i="60"/>
  <c r="F212" i="60"/>
  <c r="F211" i="60"/>
  <c r="F210" i="60"/>
  <c r="F209" i="60"/>
  <c r="F208" i="60"/>
  <c r="F207" i="60"/>
  <c r="F206" i="60"/>
  <c r="F205" i="60"/>
  <c r="F204" i="60"/>
  <c r="F203" i="60"/>
  <c r="F202" i="60"/>
  <c r="F201" i="60"/>
  <c r="F200" i="60"/>
  <c r="F199" i="60"/>
  <c r="F198" i="60"/>
  <c r="F197" i="60"/>
  <c r="F196" i="60"/>
  <c r="F195" i="60"/>
  <c r="F194" i="60"/>
  <c r="F193" i="60"/>
  <c r="F192" i="60"/>
  <c r="F191" i="60"/>
  <c r="F190" i="60"/>
  <c r="F189" i="60"/>
  <c r="F188" i="60"/>
  <c r="F187" i="60"/>
  <c r="F186" i="60"/>
  <c r="F185" i="60"/>
  <c r="F184" i="60"/>
  <c r="F183" i="60"/>
  <c r="F182" i="60"/>
  <c r="F181" i="60"/>
  <c r="F180" i="60"/>
  <c r="F179" i="60"/>
  <c r="F178" i="60"/>
  <c r="F177" i="60"/>
  <c r="F176" i="60"/>
  <c r="F175" i="60"/>
  <c r="F174" i="60"/>
  <c r="F173" i="60"/>
  <c r="F172" i="60"/>
  <c r="F171" i="60"/>
  <c r="F170" i="60"/>
  <c r="F169" i="60"/>
  <c r="F168" i="60"/>
  <c r="F167" i="60"/>
  <c r="F166" i="60"/>
  <c r="F165" i="60"/>
  <c r="F164" i="60"/>
  <c r="F163" i="60"/>
  <c r="F162" i="60"/>
  <c r="F161" i="60"/>
  <c r="F160" i="60"/>
  <c r="F159" i="60"/>
  <c r="F158" i="60"/>
  <c r="F157" i="60"/>
  <c r="F156" i="60"/>
  <c r="F155" i="60"/>
  <c r="F154" i="60"/>
  <c r="F153" i="60"/>
  <c r="F152" i="60"/>
  <c r="F151" i="60"/>
  <c r="F150" i="60"/>
  <c r="F149" i="60"/>
  <c r="F148" i="60"/>
  <c r="F147" i="60"/>
  <c r="F146" i="60"/>
  <c r="F145" i="60"/>
  <c r="F144" i="60"/>
  <c r="F143" i="60"/>
  <c r="F142" i="60"/>
  <c r="F141" i="60"/>
  <c r="F140" i="60"/>
  <c r="F139" i="60"/>
  <c r="F138" i="60"/>
  <c r="F137" i="60"/>
  <c r="F136" i="60"/>
  <c r="F135" i="60"/>
  <c r="F134" i="60"/>
  <c r="F133" i="60"/>
  <c r="F132" i="60"/>
  <c r="F131" i="60"/>
  <c r="F130" i="60"/>
  <c r="F129" i="60"/>
  <c r="F128" i="60"/>
  <c r="F127" i="60"/>
  <c r="F126" i="60"/>
  <c r="F125" i="60"/>
  <c r="F124" i="60"/>
  <c r="F123" i="60"/>
  <c r="F122" i="60"/>
  <c r="F121" i="60"/>
  <c r="F120" i="60"/>
  <c r="F119" i="60"/>
  <c r="F118" i="60"/>
  <c r="F117" i="60"/>
  <c r="F116" i="60"/>
  <c r="F115" i="60"/>
  <c r="F114" i="60"/>
  <c r="F113" i="60"/>
  <c r="F112" i="60"/>
  <c r="F111" i="60"/>
  <c r="F110" i="60"/>
  <c r="F109" i="60"/>
  <c r="F108" i="60"/>
  <c r="F107" i="60"/>
  <c r="F106" i="60"/>
  <c r="F105" i="60"/>
  <c r="F104" i="60"/>
  <c r="F103" i="60"/>
  <c r="F102" i="60"/>
  <c r="F101" i="60"/>
  <c r="F100" i="60"/>
  <c r="F99" i="60"/>
  <c r="F98" i="60"/>
  <c r="F97" i="60"/>
  <c r="F96" i="60"/>
  <c r="F95" i="60"/>
  <c r="F94" i="60"/>
  <c r="F93" i="60"/>
  <c r="F92" i="60"/>
  <c r="F91" i="60"/>
  <c r="F90" i="60"/>
  <c r="F89" i="60"/>
  <c r="F88" i="60"/>
  <c r="F87" i="60"/>
  <c r="F86" i="60"/>
  <c r="F85" i="60"/>
  <c r="F84" i="60"/>
  <c r="F83" i="60"/>
  <c r="F82" i="60"/>
  <c r="F81" i="60"/>
  <c r="F80" i="60"/>
  <c r="F79" i="60"/>
  <c r="F78" i="60"/>
  <c r="F77" i="60"/>
  <c r="F76" i="60"/>
  <c r="F75" i="60"/>
  <c r="F74" i="60"/>
  <c r="F73" i="60"/>
  <c r="F72" i="60"/>
  <c r="F71" i="60"/>
  <c r="F70" i="60"/>
  <c r="F69" i="60"/>
  <c r="F68" i="60"/>
  <c r="F67" i="60"/>
  <c r="F66" i="60"/>
  <c r="F65" i="60"/>
  <c r="F64" i="60"/>
  <c r="F63" i="60"/>
  <c r="F62" i="60"/>
  <c r="F61" i="60"/>
  <c r="F60" i="60"/>
  <c r="F59" i="60"/>
  <c r="F58" i="60"/>
  <c r="F57" i="60"/>
  <c r="F56" i="60"/>
  <c r="F55" i="60"/>
  <c r="F54" i="60"/>
  <c r="F53" i="60"/>
  <c r="F52" i="60"/>
  <c r="F51" i="60"/>
  <c r="F50" i="60"/>
  <c r="F49" i="60"/>
  <c r="F48" i="60"/>
  <c r="F47" i="60"/>
  <c r="F46" i="60"/>
  <c r="F45" i="60"/>
  <c r="F44" i="60"/>
  <c r="F43" i="60"/>
  <c r="F42" i="60"/>
  <c r="F41" i="60"/>
  <c r="F40" i="60"/>
  <c r="F39" i="60"/>
  <c r="F38" i="60"/>
  <c r="F37" i="60"/>
  <c r="F36" i="60"/>
  <c r="F35" i="60"/>
  <c r="F34" i="60"/>
  <c r="F33" i="60"/>
  <c r="F32" i="60"/>
  <c r="F31" i="60"/>
  <c r="F30" i="60"/>
  <c r="F29" i="60"/>
  <c r="F28" i="60"/>
  <c r="F27" i="60"/>
  <c r="F26" i="60"/>
  <c r="F25" i="60"/>
  <c r="F24" i="60"/>
  <c r="F23" i="60"/>
  <c r="F22" i="60"/>
  <c r="F21" i="60"/>
  <c r="F20" i="60"/>
  <c r="F19" i="60"/>
  <c r="F18" i="60"/>
  <c r="F17" i="60"/>
  <c r="F16" i="60"/>
  <c r="F15" i="60"/>
  <c r="F14" i="60"/>
  <c r="F13" i="60"/>
  <c r="F12" i="60"/>
  <c r="F11" i="60"/>
  <c r="F10" i="60"/>
  <c r="F9" i="60"/>
  <c r="F8" i="60"/>
  <c r="F305" i="59"/>
  <c r="F304" i="59"/>
  <c r="F303" i="59"/>
  <c r="F302" i="59"/>
  <c r="F301" i="59"/>
  <c r="F300" i="59"/>
  <c r="F299" i="59"/>
  <c r="F298" i="59"/>
  <c r="F297" i="59"/>
  <c r="F296" i="59"/>
  <c r="F295" i="59"/>
  <c r="F294" i="59"/>
  <c r="F293" i="59"/>
  <c r="F292" i="59"/>
  <c r="F291" i="59"/>
  <c r="F290" i="59"/>
  <c r="F289" i="59"/>
  <c r="F288" i="59"/>
  <c r="F287" i="59"/>
  <c r="F286" i="59"/>
  <c r="F285" i="59"/>
  <c r="F284" i="59"/>
  <c r="F283" i="59"/>
  <c r="F282" i="59"/>
  <c r="F281" i="59"/>
  <c r="F280" i="59"/>
  <c r="F279" i="59"/>
  <c r="F278" i="59"/>
  <c r="F277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47" i="59"/>
  <c r="F246" i="59"/>
  <c r="F245" i="59"/>
  <c r="F244" i="59"/>
  <c r="F243" i="59"/>
  <c r="F242" i="59"/>
  <c r="F241" i="59"/>
  <c r="F240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37" i="59"/>
  <c r="F136" i="59"/>
  <c r="F135" i="59"/>
  <c r="F134" i="59"/>
  <c r="F133" i="59"/>
  <c r="F132" i="59"/>
  <c r="F131" i="59"/>
  <c r="F130" i="59"/>
  <c r="F129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305" i="58"/>
  <c r="F304" i="58"/>
  <c r="F303" i="58"/>
  <c r="F302" i="58"/>
  <c r="F301" i="58"/>
  <c r="F300" i="58"/>
  <c r="F299" i="58"/>
  <c r="F298" i="58"/>
  <c r="F297" i="58"/>
  <c r="F296" i="58"/>
  <c r="F295" i="58"/>
  <c r="F294" i="58"/>
  <c r="F293" i="58"/>
  <c r="F292" i="58"/>
  <c r="F291" i="58"/>
  <c r="F290" i="58"/>
  <c r="F289" i="58"/>
  <c r="F288" i="58"/>
  <c r="F287" i="58"/>
  <c r="F286" i="58"/>
  <c r="F285" i="58"/>
  <c r="F284" i="58"/>
  <c r="F283" i="58"/>
  <c r="F282" i="58"/>
  <c r="F281" i="58"/>
  <c r="F280" i="58"/>
  <c r="F279" i="58"/>
  <c r="F278" i="58"/>
  <c r="F277" i="58"/>
  <c r="F276" i="58"/>
  <c r="F275" i="58"/>
  <c r="F274" i="58"/>
  <c r="F273" i="58"/>
  <c r="F272" i="58"/>
  <c r="F271" i="58"/>
  <c r="F270" i="58"/>
  <c r="F269" i="58"/>
  <c r="F268" i="58"/>
  <c r="F267" i="58"/>
  <c r="F266" i="58"/>
  <c r="F265" i="58"/>
  <c r="F264" i="58"/>
  <c r="F263" i="58"/>
  <c r="F262" i="58"/>
  <c r="F261" i="58"/>
  <c r="F260" i="58"/>
  <c r="F259" i="58"/>
  <c r="F258" i="58"/>
  <c r="F257" i="58"/>
  <c r="F256" i="58"/>
  <c r="F255" i="58"/>
  <c r="F254" i="58"/>
  <c r="F253" i="58"/>
  <c r="F252" i="58"/>
  <c r="F251" i="58"/>
  <c r="F250" i="58"/>
  <c r="F249" i="58"/>
  <c r="F248" i="58"/>
  <c r="F247" i="58"/>
  <c r="F246" i="58"/>
  <c r="F245" i="58"/>
  <c r="F244" i="58"/>
  <c r="F243" i="58"/>
  <c r="F242" i="58"/>
  <c r="F241" i="58"/>
  <c r="F240" i="58"/>
  <c r="F239" i="58"/>
  <c r="F238" i="58"/>
  <c r="F237" i="58"/>
  <c r="F236" i="58"/>
  <c r="F235" i="58"/>
  <c r="F234" i="58"/>
  <c r="F233" i="58"/>
  <c r="F232" i="58"/>
  <c r="F231" i="58"/>
  <c r="F230" i="58"/>
  <c r="F229" i="58"/>
  <c r="F228" i="58"/>
  <c r="F227" i="58"/>
  <c r="F226" i="58"/>
  <c r="F225" i="58"/>
  <c r="F224" i="58"/>
  <c r="F223" i="58"/>
  <c r="F222" i="58"/>
  <c r="F221" i="58"/>
  <c r="F220" i="58"/>
  <c r="F219" i="58"/>
  <c r="F218" i="58"/>
  <c r="F217" i="58"/>
  <c r="F216" i="58"/>
  <c r="F215" i="58"/>
  <c r="F214" i="58"/>
  <c r="F213" i="58"/>
  <c r="F212" i="58"/>
  <c r="F211" i="58"/>
  <c r="F210" i="58"/>
  <c r="F209" i="58"/>
  <c r="F208" i="58"/>
  <c r="F207" i="58"/>
  <c r="F206" i="58"/>
  <c r="F205" i="58"/>
  <c r="F204" i="58"/>
  <c r="F203" i="58"/>
  <c r="F202" i="58"/>
  <c r="F201" i="58"/>
  <c r="F200" i="58"/>
  <c r="F199" i="58"/>
  <c r="F198" i="58"/>
  <c r="F197" i="58"/>
  <c r="F196" i="58"/>
  <c r="F195" i="58"/>
  <c r="F194" i="58"/>
  <c r="F193" i="58"/>
  <c r="F192" i="58"/>
  <c r="F191" i="58"/>
  <c r="F190" i="58"/>
  <c r="F189" i="58"/>
  <c r="F188" i="58"/>
  <c r="F187" i="58"/>
  <c r="F186" i="58"/>
  <c r="F185" i="58"/>
  <c r="F184" i="58"/>
  <c r="F183" i="58"/>
  <c r="F182" i="58"/>
  <c r="F181" i="58"/>
  <c r="F180" i="58"/>
  <c r="F179" i="58"/>
  <c r="F178" i="58"/>
  <c r="F177" i="58"/>
  <c r="F176" i="58"/>
  <c r="F175" i="58"/>
  <c r="F174" i="58"/>
  <c r="F173" i="58"/>
  <c r="F172" i="58"/>
  <c r="F171" i="58"/>
  <c r="F170" i="58"/>
  <c r="F169" i="58"/>
  <c r="F168" i="58"/>
  <c r="F167" i="58"/>
  <c r="F166" i="58"/>
  <c r="F165" i="58"/>
  <c r="F164" i="58"/>
  <c r="F163" i="58"/>
  <c r="F162" i="58"/>
  <c r="F161" i="58"/>
  <c r="F160" i="58"/>
  <c r="F159" i="58"/>
  <c r="F158" i="58"/>
  <c r="F157" i="58"/>
  <c r="F156" i="58"/>
  <c r="F155" i="58"/>
  <c r="F154" i="58"/>
  <c r="F153" i="58"/>
  <c r="F152" i="58"/>
  <c r="F151" i="58"/>
  <c r="F150" i="58"/>
  <c r="F149" i="58"/>
  <c r="F148" i="58"/>
  <c r="F147" i="58"/>
  <c r="F146" i="58"/>
  <c r="F145" i="58"/>
  <c r="F144" i="58"/>
  <c r="F143" i="58"/>
  <c r="F142" i="58"/>
  <c r="F141" i="58"/>
  <c r="F140" i="58"/>
  <c r="F139" i="58"/>
  <c r="F138" i="58"/>
  <c r="F137" i="58"/>
  <c r="F136" i="58"/>
  <c r="F135" i="58"/>
  <c r="F134" i="58"/>
  <c r="F133" i="58"/>
  <c r="F132" i="58"/>
  <c r="F131" i="58"/>
  <c r="F130" i="58"/>
  <c r="F129" i="58"/>
  <c r="F128" i="58"/>
  <c r="F127" i="58"/>
  <c r="F126" i="58"/>
  <c r="F125" i="58"/>
  <c r="F124" i="58"/>
  <c r="F123" i="58"/>
  <c r="F122" i="58"/>
  <c r="F121" i="58"/>
  <c r="F120" i="58"/>
  <c r="F119" i="58"/>
  <c r="F118" i="58"/>
  <c r="F117" i="58"/>
  <c r="F116" i="58"/>
  <c r="F115" i="58"/>
  <c r="F114" i="58"/>
  <c r="F113" i="58"/>
  <c r="F112" i="58"/>
  <c r="F111" i="58"/>
  <c r="F110" i="58"/>
  <c r="F109" i="58"/>
  <c r="F108" i="58"/>
  <c r="F107" i="58"/>
  <c r="F106" i="58"/>
  <c r="F105" i="58"/>
  <c r="F104" i="58"/>
  <c r="F103" i="58"/>
  <c r="F102" i="58"/>
  <c r="F101" i="58"/>
  <c r="F100" i="58"/>
  <c r="F99" i="58"/>
  <c r="F98" i="58"/>
  <c r="F97" i="58"/>
  <c r="F96" i="58"/>
  <c r="F95" i="58"/>
  <c r="F94" i="58"/>
  <c r="F93" i="58"/>
  <c r="F92" i="58"/>
  <c r="F91" i="58"/>
  <c r="F90" i="58"/>
  <c r="F89" i="58"/>
  <c r="F88" i="58"/>
  <c r="F87" i="58"/>
  <c r="F86" i="58"/>
  <c r="F85" i="58"/>
  <c r="F84" i="58"/>
  <c r="F83" i="58"/>
  <c r="F82" i="58"/>
  <c r="F81" i="58"/>
  <c r="F80" i="58"/>
  <c r="F79" i="58"/>
  <c r="F78" i="58"/>
  <c r="F77" i="58"/>
  <c r="F76" i="58"/>
  <c r="F75" i="58"/>
  <c r="F74" i="58"/>
  <c r="F73" i="58"/>
  <c r="F72" i="58"/>
  <c r="F71" i="58"/>
  <c r="F70" i="58"/>
  <c r="F69" i="58"/>
  <c r="F68" i="58"/>
  <c r="F67" i="58"/>
  <c r="F66" i="58"/>
  <c r="F65" i="58"/>
  <c r="F64" i="58"/>
  <c r="F63" i="58"/>
  <c r="F62" i="58"/>
  <c r="F61" i="58"/>
  <c r="F60" i="58"/>
  <c r="F59" i="58"/>
  <c r="F58" i="58"/>
  <c r="F57" i="58"/>
  <c r="F56" i="58"/>
  <c r="F55" i="58"/>
  <c r="F54" i="58"/>
  <c r="F53" i="58"/>
  <c r="F52" i="58"/>
  <c r="F51" i="58"/>
  <c r="F50" i="58"/>
  <c r="F49" i="58"/>
  <c r="F48" i="58"/>
  <c r="F47" i="58"/>
  <c r="F46" i="58"/>
  <c r="F45" i="58"/>
  <c r="F44" i="58"/>
  <c r="F43" i="58"/>
  <c r="F42" i="58"/>
  <c r="F41" i="58"/>
  <c r="F40" i="58"/>
  <c r="F39" i="58"/>
  <c r="F38" i="58"/>
  <c r="F37" i="58"/>
  <c r="F36" i="58"/>
  <c r="F35" i="58"/>
  <c r="F34" i="58"/>
  <c r="F33" i="58"/>
  <c r="F32" i="58"/>
  <c r="F31" i="58"/>
  <c r="F30" i="58"/>
  <c r="F29" i="58"/>
  <c r="F28" i="58"/>
  <c r="F27" i="58"/>
  <c r="F26" i="58"/>
  <c r="F25" i="58"/>
  <c r="F24" i="58"/>
  <c r="F23" i="58"/>
  <c r="F22" i="58"/>
  <c r="F21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F8" i="58"/>
  <c r="F305" i="57"/>
  <c r="F304" i="57"/>
  <c r="F303" i="57"/>
  <c r="F302" i="57"/>
  <c r="F301" i="57"/>
  <c r="F300" i="57"/>
  <c r="F299" i="57"/>
  <c r="F298" i="57"/>
  <c r="F297" i="57"/>
  <c r="F296" i="57"/>
  <c r="F295" i="57"/>
  <c r="F294" i="57"/>
  <c r="F293" i="57"/>
  <c r="F292" i="57"/>
  <c r="F291" i="57"/>
  <c r="F290" i="57"/>
  <c r="F289" i="57"/>
  <c r="F288" i="57"/>
  <c r="F287" i="57"/>
  <c r="F286" i="57"/>
  <c r="F285" i="57"/>
  <c r="F284" i="57"/>
  <c r="F283" i="57"/>
  <c r="F282" i="57"/>
  <c r="F281" i="57"/>
  <c r="F280" i="57"/>
  <c r="F279" i="57"/>
  <c r="F278" i="57"/>
  <c r="F277" i="57"/>
  <c r="F276" i="57"/>
  <c r="F275" i="57"/>
  <c r="F274" i="57"/>
  <c r="F273" i="57"/>
  <c r="F272" i="57"/>
  <c r="F271" i="57"/>
  <c r="F270" i="57"/>
  <c r="F269" i="57"/>
  <c r="F268" i="57"/>
  <c r="F267" i="57"/>
  <c r="F266" i="57"/>
  <c r="F265" i="57"/>
  <c r="F264" i="57"/>
  <c r="F263" i="57"/>
  <c r="F262" i="57"/>
  <c r="F261" i="57"/>
  <c r="F260" i="57"/>
  <c r="F259" i="57"/>
  <c r="F258" i="57"/>
  <c r="F257" i="57"/>
  <c r="F256" i="57"/>
  <c r="F255" i="57"/>
  <c r="F254" i="57"/>
  <c r="F253" i="57"/>
  <c r="F252" i="57"/>
  <c r="F251" i="57"/>
  <c r="F250" i="57"/>
  <c r="F249" i="57"/>
  <c r="F248" i="57"/>
  <c r="F247" i="57"/>
  <c r="F246" i="57"/>
  <c r="F245" i="57"/>
  <c r="F244" i="57"/>
  <c r="F243" i="57"/>
  <c r="F242" i="57"/>
  <c r="F241" i="57"/>
  <c r="F240" i="57"/>
  <c r="F239" i="57"/>
  <c r="F238" i="57"/>
  <c r="F237" i="57"/>
  <c r="F236" i="57"/>
  <c r="F235" i="57"/>
  <c r="F234" i="57"/>
  <c r="F233" i="57"/>
  <c r="F232" i="57"/>
  <c r="F231" i="57"/>
  <c r="F230" i="57"/>
  <c r="F229" i="57"/>
  <c r="F228" i="57"/>
  <c r="F227" i="57"/>
  <c r="F226" i="57"/>
  <c r="F225" i="57"/>
  <c r="F224" i="57"/>
  <c r="F223" i="57"/>
  <c r="F222" i="57"/>
  <c r="F221" i="57"/>
  <c r="F220" i="57"/>
  <c r="F219" i="57"/>
  <c r="F218" i="57"/>
  <c r="F217" i="57"/>
  <c r="F216" i="57"/>
  <c r="F215" i="57"/>
  <c r="F214" i="57"/>
  <c r="F213" i="57"/>
  <c r="F212" i="57"/>
  <c r="F211" i="57"/>
  <c r="F210" i="57"/>
  <c r="F209" i="57"/>
  <c r="F208" i="57"/>
  <c r="F207" i="57"/>
  <c r="F206" i="57"/>
  <c r="F205" i="57"/>
  <c r="F204" i="57"/>
  <c r="F203" i="57"/>
  <c r="F202" i="57"/>
  <c r="F201" i="57"/>
  <c r="F200" i="57"/>
  <c r="F199" i="57"/>
  <c r="F198" i="57"/>
  <c r="F197" i="57"/>
  <c r="F196" i="57"/>
  <c r="F195" i="57"/>
  <c r="F194" i="57"/>
  <c r="F193" i="57"/>
  <c r="F192" i="57"/>
  <c r="F191" i="57"/>
  <c r="F190" i="57"/>
  <c r="F189" i="57"/>
  <c r="F188" i="57"/>
  <c r="F187" i="57"/>
  <c r="F186" i="57"/>
  <c r="F185" i="57"/>
  <c r="F184" i="57"/>
  <c r="F183" i="57"/>
  <c r="F182" i="57"/>
  <c r="F181" i="57"/>
  <c r="F180" i="57"/>
  <c r="F179" i="57"/>
  <c r="F178" i="57"/>
  <c r="F177" i="57"/>
  <c r="F176" i="57"/>
  <c r="F175" i="57"/>
  <c r="F174" i="57"/>
  <c r="F173" i="57"/>
  <c r="F172" i="57"/>
  <c r="F171" i="57"/>
  <c r="F170" i="57"/>
  <c r="F169" i="57"/>
  <c r="F168" i="57"/>
  <c r="F167" i="57"/>
  <c r="F166" i="57"/>
  <c r="F165" i="57"/>
  <c r="F164" i="57"/>
  <c r="F163" i="57"/>
  <c r="F162" i="57"/>
  <c r="F161" i="57"/>
  <c r="F160" i="57"/>
  <c r="F159" i="57"/>
  <c r="F158" i="57"/>
  <c r="F157" i="57"/>
  <c r="F156" i="57"/>
  <c r="F155" i="57"/>
  <c r="F154" i="57"/>
  <c r="F153" i="57"/>
  <c r="F152" i="57"/>
  <c r="F151" i="57"/>
  <c r="F150" i="57"/>
  <c r="F149" i="57"/>
  <c r="F148" i="57"/>
  <c r="F147" i="57"/>
  <c r="F146" i="57"/>
  <c r="F145" i="57"/>
  <c r="F144" i="57"/>
  <c r="F143" i="57"/>
  <c r="F142" i="57"/>
  <c r="F141" i="57"/>
  <c r="F140" i="57"/>
  <c r="F139" i="57"/>
  <c r="F138" i="57"/>
  <c r="F137" i="57"/>
  <c r="F136" i="57"/>
  <c r="F135" i="57"/>
  <c r="F134" i="57"/>
  <c r="F133" i="57"/>
  <c r="F132" i="57"/>
  <c r="F131" i="57"/>
  <c r="F130" i="57"/>
  <c r="F129" i="57"/>
  <c r="F128" i="57"/>
  <c r="F127" i="57"/>
  <c r="F126" i="57"/>
  <c r="F125" i="57"/>
  <c r="F124" i="57"/>
  <c r="F123" i="57"/>
  <c r="F122" i="57"/>
  <c r="F121" i="57"/>
  <c r="F120" i="57"/>
  <c r="F119" i="57"/>
  <c r="F118" i="57"/>
  <c r="F117" i="57"/>
  <c r="F116" i="57"/>
  <c r="F115" i="57"/>
  <c r="F114" i="57"/>
  <c r="F113" i="57"/>
  <c r="F112" i="57"/>
  <c r="F111" i="57"/>
  <c r="F110" i="57"/>
  <c r="F109" i="57"/>
  <c r="F108" i="57"/>
  <c r="F107" i="57"/>
  <c r="F106" i="57"/>
  <c r="F105" i="57"/>
  <c r="F104" i="57"/>
  <c r="F103" i="57"/>
  <c r="F102" i="57"/>
  <c r="F101" i="57"/>
  <c r="F100" i="57"/>
  <c r="F99" i="57"/>
  <c r="F98" i="57"/>
  <c r="F97" i="57"/>
  <c r="F96" i="57"/>
  <c r="F95" i="57"/>
  <c r="F94" i="57"/>
  <c r="F93" i="57"/>
  <c r="F92" i="57"/>
  <c r="F91" i="57"/>
  <c r="F90" i="57"/>
  <c r="F89" i="57"/>
  <c r="F88" i="57"/>
  <c r="F87" i="57"/>
  <c r="F86" i="57"/>
  <c r="F85" i="57"/>
  <c r="F84" i="57"/>
  <c r="F83" i="57"/>
  <c r="F82" i="57"/>
  <c r="F81" i="57"/>
  <c r="F80" i="57"/>
  <c r="F79" i="57"/>
  <c r="F78" i="57"/>
  <c r="F77" i="57"/>
  <c r="F76" i="57"/>
  <c r="F75" i="57"/>
  <c r="F74" i="57"/>
  <c r="F73" i="57"/>
  <c r="F72" i="57"/>
  <c r="F71" i="57"/>
  <c r="F70" i="57"/>
  <c r="F69" i="57"/>
  <c r="F68" i="57"/>
  <c r="F67" i="57"/>
  <c r="F66" i="57"/>
  <c r="F65" i="57"/>
  <c r="F64" i="57"/>
  <c r="F63" i="57"/>
  <c r="F62" i="57"/>
  <c r="F61" i="57"/>
  <c r="F60" i="57"/>
  <c r="F59" i="57"/>
  <c r="F58" i="57"/>
  <c r="F57" i="57"/>
  <c r="F56" i="57"/>
  <c r="F55" i="57"/>
  <c r="F54" i="57"/>
  <c r="F53" i="57"/>
  <c r="F52" i="57"/>
  <c r="F51" i="57"/>
  <c r="F50" i="57"/>
  <c r="F49" i="57"/>
  <c r="F48" i="57"/>
  <c r="F47" i="57"/>
  <c r="F46" i="57"/>
  <c r="F45" i="57"/>
  <c r="F44" i="57"/>
  <c r="F43" i="57"/>
  <c r="F42" i="57"/>
  <c r="F41" i="57"/>
  <c r="F40" i="57"/>
  <c r="F39" i="57"/>
  <c r="F38" i="57"/>
  <c r="F37" i="57"/>
  <c r="F36" i="57"/>
  <c r="F35" i="57"/>
  <c r="F34" i="57"/>
  <c r="F33" i="57"/>
  <c r="F32" i="57"/>
  <c r="F31" i="57"/>
  <c r="F30" i="57"/>
  <c r="F29" i="57"/>
  <c r="F28" i="57"/>
  <c r="F27" i="57"/>
  <c r="F26" i="57"/>
  <c r="F25" i="57"/>
  <c r="F24" i="57"/>
  <c r="F23" i="57"/>
  <c r="F22" i="57"/>
  <c r="F21" i="57"/>
  <c r="F20" i="57"/>
  <c r="F19" i="57"/>
  <c r="F18" i="57"/>
  <c r="F17" i="57"/>
  <c r="F16" i="57"/>
  <c r="F15" i="57"/>
  <c r="F14" i="57"/>
  <c r="F13" i="57"/>
  <c r="F12" i="57"/>
  <c r="F11" i="57"/>
  <c r="F10" i="57"/>
  <c r="F9" i="57"/>
  <c r="F8" i="57"/>
  <c r="F305" i="56"/>
  <c r="F304" i="56"/>
  <c r="F303" i="56"/>
  <c r="F302" i="56"/>
  <c r="F301" i="56"/>
  <c r="F300" i="56"/>
  <c r="F299" i="56"/>
  <c r="F298" i="56"/>
  <c r="F297" i="56"/>
  <c r="F296" i="56"/>
  <c r="F295" i="56"/>
  <c r="F294" i="56"/>
  <c r="F293" i="56"/>
  <c r="F292" i="56"/>
  <c r="F291" i="56"/>
  <c r="F290" i="56"/>
  <c r="F289" i="56"/>
  <c r="F288" i="56"/>
  <c r="F287" i="56"/>
  <c r="F286" i="56"/>
  <c r="F285" i="56"/>
  <c r="F284" i="56"/>
  <c r="F283" i="56"/>
  <c r="F282" i="56"/>
  <c r="F281" i="56"/>
  <c r="F280" i="56"/>
  <c r="F279" i="56"/>
  <c r="F278" i="56"/>
  <c r="F277" i="56"/>
  <c r="F276" i="56"/>
  <c r="F275" i="56"/>
  <c r="F274" i="56"/>
  <c r="F273" i="56"/>
  <c r="F272" i="56"/>
  <c r="F271" i="56"/>
  <c r="F270" i="56"/>
  <c r="F269" i="56"/>
  <c r="F268" i="56"/>
  <c r="F267" i="56"/>
  <c r="F266" i="56"/>
  <c r="F265" i="56"/>
  <c r="F264" i="56"/>
  <c r="F263" i="56"/>
  <c r="F262" i="56"/>
  <c r="F261" i="56"/>
  <c r="F260" i="56"/>
  <c r="F259" i="56"/>
  <c r="F258" i="56"/>
  <c r="F257" i="56"/>
  <c r="F256" i="56"/>
  <c r="F255" i="56"/>
  <c r="F254" i="56"/>
  <c r="F253" i="56"/>
  <c r="F252" i="56"/>
  <c r="F251" i="56"/>
  <c r="F250" i="56"/>
  <c r="F249" i="56"/>
  <c r="F248" i="56"/>
  <c r="F247" i="56"/>
  <c r="F246" i="56"/>
  <c r="F245" i="56"/>
  <c r="F244" i="56"/>
  <c r="F243" i="56"/>
  <c r="F242" i="56"/>
  <c r="F241" i="56"/>
  <c r="F240" i="56"/>
  <c r="F239" i="56"/>
  <c r="F238" i="56"/>
  <c r="F237" i="56"/>
  <c r="F236" i="56"/>
  <c r="F235" i="56"/>
  <c r="F234" i="56"/>
  <c r="F233" i="56"/>
  <c r="F232" i="56"/>
  <c r="F231" i="56"/>
  <c r="F230" i="56"/>
  <c r="F229" i="56"/>
  <c r="F228" i="56"/>
  <c r="F227" i="56"/>
  <c r="F226" i="56"/>
  <c r="F225" i="56"/>
  <c r="F224" i="56"/>
  <c r="F223" i="56"/>
  <c r="F222" i="56"/>
  <c r="F221" i="56"/>
  <c r="F220" i="56"/>
  <c r="F219" i="56"/>
  <c r="F218" i="56"/>
  <c r="F217" i="56"/>
  <c r="F216" i="56"/>
  <c r="F215" i="56"/>
  <c r="F214" i="56"/>
  <c r="F213" i="56"/>
  <c r="F212" i="56"/>
  <c r="F211" i="56"/>
  <c r="F210" i="56"/>
  <c r="F209" i="56"/>
  <c r="F208" i="56"/>
  <c r="F207" i="56"/>
  <c r="F206" i="56"/>
  <c r="F205" i="56"/>
  <c r="F204" i="56"/>
  <c r="F203" i="56"/>
  <c r="F202" i="56"/>
  <c r="F201" i="56"/>
  <c r="F200" i="56"/>
  <c r="F199" i="56"/>
  <c r="F198" i="56"/>
  <c r="F197" i="56"/>
  <c r="F196" i="56"/>
  <c r="F195" i="56"/>
  <c r="F194" i="56"/>
  <c r="F193" i="56"/>
  <c r="F192" i="56"/>
  <c r="F191" i="56"/>
  <c r="F190" i="56"/>
  <c r="F189" i="56"/>
  <c r="F188" i="56"/>
  <c r="F187" i="56"/>
  <c r="F186" i="56"/>
  <c r="F185" i="56"/>
  <c r="F184" i="56"/>
  <c r="F183" i="56"/>
  <c r="F182" i="56"/>
  <c r="F181" i="56"/>
  <c r="F180" i="56"/>
  <c r="F179" i="56"/>
  <c r="F178" i="56"/>
  <c r="F177" i="56"/>
  <c r="F176" i="56"/>
  <c r="F175" i="56"/>
  <c r="F174" i="56"/>
  <c r="F173" i="56"/>
  <c r="F172" i="56"/>
  <c r="F171" i="56"/>
  <c r="F170" i="56"/>
  <c r="F169" i="56"/>
  <c r="F168" i="56"/>
  <c r="F167" i="56"/>
  <c r="F166" i="56"/>
  <c r="F165" i="56"/>
  <c r="F164" i="56"/>
  <c r="F163" i="56"/>
  <c r="F162" i="56"/>
  <c r="F161" i="56"/>
  <c r="F160" i="56"/>
  <c r="F159" i="56"/>
  <c r="F158" i="56"/>
  <c r="F157" i="56"/>
  <c r="F156" i="56"/>
  <c r="F155" i="56"/>
  <c r="F154" i="56"/>
  <c r="F153" i="56"/>
  <c r="F152" i="56"/>
  <c r="F151" i="56"/>
  <c r="F150" i="56"/>
  <c r="F149" i="56"/>
  <c r="F148" i="56"/>
  <c r="F147" i="56"/>
  <c r="F146" i="56"/>
  <c r="F145" i="56"/>
  <c r="F144" i="56"/>
  <c r="F143" i="56"/>
  <c r="F142" i="56"/>
  <c r="F141" i="56"/>
  <c r="F140" i="56"/>
  <c r="F139" i="56"/>
  <c r="F138" i="56"/>
  <c r="F137" i="56"/>
  <c r="F136" i="56"/>
  <c r="F135" i="56"/>
  <c r="F134" i="56"/>
  <c r="F133" i="56"/>
  <c r="F132" i="56"/>
  <c r="F131" i="56"/>
  <c r="F130" i="56"/>
  <c r="F129" i="56"/>
  <c r="F128" i="56"/>
  <c r="F127" i="56"/>
  <c r="F126" i="56"/>
  <c r="F125" i="56"/>
  <c r="F124" i="56"/>
  <c r="F123" i="56"/>
  <c r="F122" i="56"/>
  <c r="F121" i="56"/>
  <c r="F120" i="56"/>
  <c r="F119" i="56"/>
  <c r="F118" i="56"/>
  <c r="F117" i="56"/>
  <c r="F116" i="56"/>
  <c r="F115" i="56"/>
  <c r="F114" i="56"/>
  <c r="F113" i="56"/>
  <c r="F112" i="56"/>
  <c r="F111" i="56"/>
  <c r="F110" i="56"/>
  <c r="F109" i="56"/>
  <c r="F108" i="56"/>
  <c r="F107" i="56"/>
  <c r="F106" i="56"/>
  <c r="F105" i="56"/>
  <c r="F104" i="56"/>
  <c r="F103" i="56"/>
  <c r="F102" i="56"/>
  <c r="F101" i="56"/>
  <c r="F100" i="56"/>
  <c r="F99" i="56"/>
  <c r="F98" i="56"/>
  <c r="F97" i="56"/>
  <c r="F96" i="56"/>
  <c r="F95" i="56"/>
  <c r="F94" i="56"/>
  <c r="F93" i="56"/>
  <c r="F92" i="56"/>
  <c r="F91" i="56"/>
  <c r="F90" i="56"/>
  <c r="F89" i="56"/>
  <c r="F88" i="56"/>
  <c r="F87" i="56"/>
  <c r="F86" i="56"/>
  <c r="F85" i="56"/>
  <c r="F84" i="56"/>
  <c r="F83" i="56"/>
  <c r="F82" i="56"/>
  <c r="F81" i="56"/>
  <c r="F80" i="56"/>
  <c r="F79" i="56"/>
  <c r="F78" i="56"/>
  <c r="F77" i="56"/>
  <c r="F76" i="56"/>
  <c r="F75" i="56"/>
  <c r="F74" i="56"/>
  <c r="F73" i="56"/>
  <c r="F72" i="56"/>
  <c r="F71" i="56"/>
  <c r="F70" i="56"/>
  <c r="F69" i="56"/>
  <c r="F68" i="56"/>
  <c r="F67" i="56"/>
  <c r="F66" i="56"/>
  <c r="F65" i="56"/>
  <c r="F64" i="56"/>
  <c r="F63" i="56"/>
  <c r="F62" i="56"/>
  <c r="F61" i="56"/>
  <c r="F60" i="56"/>
  <c r="F59" i="56"/>
  <c r="F58" i="56"/>
  <c r="F57" i="56"/>
  <c r="F56" i="56"/>
  <c r="F55" i="56"/>
  <c r="F54" i="56"/>
  <c r="F53" i="56"/>
  <c r="F52" i="56"/>
  <c r="F51" i="56"/>
  <c r="F50" i="56"/>
  <c r="F49" i="56"/>
  <c r="F48" i="56"/>
  <c r="F47" i="56"/>
  <c r="F46" i="56"/>
  <c r="F45" i="56"/>
  <c r="F44" i="56"/>
  <c r="F43" i="56"/>
  <c r="F42" i="56"/>
  <c r="F41" i="56"/>
  <c r="F40" i="56"/>
  <c r="F39" i="56"/>
  <c r="F38" i="56"/>
  <c r="F37" i="56"/>
  <c r="F36" i="56"/>
  <c r="F35" i="56"/>
  <c r="F34" i="56"/>
  <c r="F33" i="56"/>
  <c r="F32" i="56"/>
  <c r="F31" i="56"/>
  <c r="F30" i="56"/>
  <c r="F29" i="56"/>
  <c r="F28" i="56"/>
  <c r="F27" i="56"/>
  <c r="F26" i="56"/>
  <c r="F25" i="56"/>
  <c r="F24" i="56"/>
  <c r="F23" i="56"/>
  <c r="F22" i="56"/>
  <c r="F21" i="56"/>
  <c r="F20" i="56"/>
  <c r="F19" i="56"/>
  <c r="F18" i="56"/>
  <c r="F17" i="56"/>
  <c r="F16" i="56"/>
  <c r="F15" i="56"/>
  <c r="F14" i="56"/>
  <c r="F13" i="56"/>
  <c r="F12" i="56"/>
  <c r="F11" i="56"/>
  <c r="F10" i="56"/>
  <c r="F9" i="56"/>
  <c r="F8" i="56"/>
  <c r="F7" i="60"/>
  <c r="C7" i="60"/>
  <c r="K7" i="60" s="1"/>
  <c r="C8" i="60" s="1"/>
  <c r="K8" i="60" s="1"/>
  <c r="C9" i="60" s="1"/>
  <c r="K9" i="60" s="1"/>
  <c r="C10" i="60" s="1"/>
  <c r="K10" i="60" s="1"/>
  <c r="C11" i="60" s="1"/>
  <c r="K11" i="60" s="1"/>
  <c r="C12" i="60" s="1"/>
  <c r="K12" i="60" s="1"/>
  <c r="C13" i="60" s="1"/>
  <c r="K13" i="60" s="1"/>
  <c r="C14" i="60" s="1"/>
  <c r="K14" i="60" s="1"/>
  <c r="C15" i="60" s="1"/>
  <c r="K15" i="60" s="1"/>
  <c r="C16" i="60" s="1"/>
  <c r="K16" i="60" s="1"/>
  <c r="C17" i="60" s="1"/>
  <c r="K17" i="60" s="1"/>
  <c r="C18" i="60" s="1"/>
  <c r="K18" i="60" s="1"/>
  <c r="C19" i="60" s="1"/>
  <c r="K19" i="60" s="1"/>
  <c r="C20" i="60" s="1"/>
  <c r="K20" i="60" s="1"/>
  <c r="C21" i="60" s="1"/>
  <c r="K21" i="60" s="1"/>
  <c r="C22" i="60" s="1"/>
  <c r="K22" i="60" s="1"/>
  <c r="C23" i="60" s="1"/>
  <c r="K23" i="60" s="1"/>
  <c r="C24" i="60" s="1"/>
  <c r="K24" i="60" s="1"/>
  <c r="C25" i="60" s="1"/>
  <c r="K25" i="60" s="1"/>
  <c r="C26" i="60" s="1"/>
  <c r="K26" i="60" s="1"/>
  <c r="C27" i="60" s="1"/>
  <c r="K27" i="60" s="1"/>
  <c r="C28" i="60" s="1"/>
  <c r="K28" i="60" s="1"/>
  <c r="C29" i="60" s="1"/>
  <c r="K29" i="60" s="1"/>
  <c r="C30" i="60" s="1"/>
  <c r="K30" i="60" s="1"/>
  <c r="C31" i="60" s="1"/>
  <c r="K31" i="60" s="1"/>
  <c r="C32" i="60" s="1"/>
  <c r="K32" i="60" s="1"/>
  <c r="C33" i="60" s="1"/>
  <c r="K33" i="60" s="1"/>
  <c r="C34" i="60" s="1"/>
  <c r="K34" i="60" s="1"/>
  <c r="C35" i="60" s="1"/>
  <c r="K35" i="60" s="1"/>
  <c r="C36" i="60" s="1"/>
  <c r="K36" i="60" s="1"/>
  <c r="C37" i="60" s="1"/>
  <c r="K37" i="60" s="1"/>
  <c r="C38" i="60" s="1"/>
  <c r="K38" i="60" s="1"/>
  <c r="C39" i="60" s="1"/>
  <c r="K39" i="60" s="1"/>
  <c r="C40" i="60" s="1"/>
  <c r="K40" i="60" s="1"/>
  <c r="C41" i="60" s="1"/>
  <c r="K41" i="60" s="1"/>
  <c r="C42" i="60" s="1"/>
  <c r="K42" i="60" s="1"/>
  <c r="C43" i="60" s="1"/>
  <c r="K43" i="60" s="1"/>
  <c r="C44" i="60" s="1"/>
  <c r="K44" i="60" s="1"/>
  <c r="C45" i="60" s="1"/>
  <c r="K45" i="60" s="1"/>
  <c r="C46" i="60" s="1"/>
  <c r="K46" i="60" s="1"/>
  <c r="C47" i="60" s="1"/>
  <c r="K47" i="60" s="1"/>
  <c r="C48" i="60" s="1"/>
  <c r="K48" i="60" s="1"/>
  <c r="C49" i="60" s="1"/>
  <c r="K49" i="60" s="1"/>
  <c r="C50" i="60" s="1"/>
  <c r="K50" i="60" s="1"/>
  <c r="C51" i="60" s="1"/>
  <c r="K51" i="60" s="1"/>
  <c r="C52" i="60" s="1"/>
  <c r="K52" i="60" s="1"/>
  <c r="C53" i="60" s="1"/>
  <c r="K53" i="60" s="1"/>
  <c r="C54" i="60" s="1"/>
  <c r="K54" i="60" s="1"/>
  <c r="C55" i="60" s="1"/>
  <c r="K55" i="60" s="1"/>
  <c r="C56" i="60" s="1"/>
  <c r="K56" i="60" s="1"/>
  <c r="C57" i="60" s="1"/>
  <c r="K57" i="60" s="1"/>
  <c r="C58" i="60" s="1"/>
  <c r="K58" i="60" s="1"/>
  <c r="C59" i="60" s="1"/>
  <c r="K59" i="60" s="1"/>
  <c r="C60" i="60" s="1"/>
  <c r="K60" i="60" s="1"/>
  <c r="C61" i="60" s="1"/>
  <c r="K61" i="60" s="1"/>
  <c r="C62" i="60" s="1"/>
  <c r="K62" i="60" s="1"/>
  <c r="C63" i="60" s="1"/>
  <c r="K63" i="60" s="1"/>
  <c r="C64" i="60" s="1"/>
  <c r="K64" i="60" s="1"/>
  <c r="C65" i="60" s="1"/>
  <c r="K65" i="60" s="1"/>
  <c r="C66" i="60" s="1"/>
  <c r="K66" i="60" s="1"/>
  <c r="C67" i="60" s="1"/>
  <c r="K67" i="60" s="1"/>
  <c r="C68" i="60" s="1"/>
  <c r="K68" i="60" s="1"/>
  <c r="C69" i="60" s="1"/>
  <c r="K69" i="60" s="1"/>
  <c r="C70" i="60" s="1"/>
  <c r="K70" i="60" s="1"/>
  <c r="C71" i="60" s="1"/>
  <c r="K71" i="60" s="1"/>
  <c r="C72" i="60" s="1"/>
  <c r="K72" i="60" s="1"/>
  <c r="C73" i="60" s="1"/>
  <c r="K73" i="60" s="1"/>
  <c r="C74" i="60" s="1"/>
  <c r="K74" i="60" s="1"/>
  <c r="C75" i="60" s="1"/>
  <c r="K75" i="60" s="1"/>
  <c r="C76" i="60" s="1"/>
  <c r="K76" i="60" s="1"/>
  <c r="C77" i="60" s="1"/>
  <c r="K77" i="60" s="1"/>
  <c r="C78" i="60" s="1"/>
  <c r="K78" i="60" s="1"/>
  <c r="C79" i="60" s="1"/>
  <c r="K79" i="60" s="1"/>
  <c r="C80" i="60" s="1"/>
  <c r="K80" i="60" s="1"/>
  <c r="C81" i="60" s="1"/>
  <c r="K81" i="60" s="1"/>
  <c r="C82" i="60" s="1"/>
  <c r="K82" i="60" s="1"/>
  <c r="C83" i="60" s="1"/>
  <c r="K83" i="60" s="1"/>
  <c r="C84" i="60" s="1"/>
  <c r="K84" i="60" s="1"/>
  <c r="C85" i="60" s="1"/>
  <c r="K85" i="60" s="1"/>
  <c r="C86" i="60" s="1"/>
  <c r="K86" i="60" s="1"/>
  <c r="C87" i="60" s="1"/>
  <c r="K87" i="60" s="1"/>
  <c r="C88" i="60" s="1"/>
  <c r="K88" i="60" s="1"/>
  <c r="C89" i="60" s="1"/>
  <c r="K89" i="60" s="1"/>
  <c r="C90" i="60" s="1"/>
  <c r="K90" i="60" s="1"/>
  <c r="C91" i="60" s="1"/>
  <c r="K91" i="60" s="1"/>
  <c r="C92" i="60" s="1"/>
  <c r="K92" i="60" s="1"/>
  <c r="C93" i="60" s="1"/>
  <c r="K93" i="60" s="1"/>
  <c r="C94" i="60" s="1"/>
  <c r="K94" i="60" s="1"/>
  <c r="C95" i="60" s="1"/>
  <c r="K95" i="60" s="1"/>
  <c r="C96" i="60" s="1"/>
  <c r="K96" i="60" s="1"/>
  <c r="C97" i="60" s="1"/>
  <c r="K97" i="60" s="1"/>
  <c r="C98" i="60" s="1"/>
  <c r="K98" i="60" s="1"/>
  <c r="C99" i="60" s="1"/>
  <c r="K99" i="60" s="1"/>
  <c r="C100" i="60" s="1"/>
  <c r="K100" i="60" s="1"/>
  <c r="C101" i="60" s="1"/>
  <c r="K101" i="60" s="1"/>
  <c r="C102" i="60" s="1"/>
  <c r="K102" i="60" s="1"/>
  <c r="C103" i="60" s="1"/>
  <c r="K103" i="60" s="1"/>
  <c r="C104" i="60" s="1"/>
  <c r="K104" i="60" s="1"/>
  <c r="C105" i="60" s="1"/>
  <c r="K105" i="60" s="1"/>
  <c r="C106" i="60" s="1"/>
  <c r="K106" i="60" s="1"/>
  <c r="C107" i="60" s="1"/>
  <c r="K107" i="60" s="1"/>
  <c r="C108" i="60" s="1"/>
  <c r="K108" i="60" s="1"/>
  <c r="C109" i="60" s="1"/>
  <c r="K109" i="60" s="1"/>
  <c r="C110" i="60" s="1"/>
  <c r="K110" i="60" s="1"/>
  <c r="C111" i="60" s="1"/>
  <c r="K111" i="60" s="1"/>
  <c r="C112" i="60" s="1"/>
  <c r="K112" i="60" s="1"/>
  <c r="C113" i="60" s="1"/>
  <c r="K113" i="60" s="1"/>
  <c r="C114" i="60" s="1"/>
  <c r="K114" i="60" s="1"/>
  <c r="C115" i="60" s="1"/>
  <c r="K115" i="60" s="1"/>
  <c r="C116" i="60" s="1"/>
  <c r="K116" i="60" s="1"/>
  <c r="C117" i="60" s="1"/>
  <c r="K117" i="60" s="1"/>
  <c r="C118" i="60" s="1"/>
  <c r="K118" i="60" s="1"/>
  <c r="C119" i="60" s="1"/>
  <c r="K119" i="60" s="1"/>
  <c r="C120" i="60" s="1"/>
  <c r="K120" i="60" s="1"/>
  <c r="C121" i="60" s="1"/>
  <c r="K121" i="60" s="1"/>
  <c r="C122" i="60" s="1"/>
  <c r="K122" i="60" s="1"/>
  <c r="C123" i="60" s="1"/>
  <c r="K123" i="60" s="1"/>
  <c r="C124" i="60" s="1"/>
  <c r="K124" i="60" s="1"/>
  <c r="C125" i="60" s="1"/>
  <c r="K125" i="60" s="1"/>
  <c r="C126" i="60" s="1"/>
  <c r="K126" i="60" s="1"/>
  <c r="C127" i="60" s="1"/>
  <c r="K127" i="60" s="1"/>
  <c r="C128" i="60" s="1"/>
  <c r="K128" i="60" s="1"/>
  <c r="C129" i="60" s="1"/>
  <c r="K129" i="60" s="1"/>
  <c r="C130" i="60" s="1"/>
  <c r="K130" i="60" s="1"/>
  <c r="C131" i="60" s="1"/>
  <c r="K131" i="60" s="1"/>
  <c r="C132" i="60" s="1"/>
  <c r="K132" i="60" s="1"/>
  <c r="C133" i="60" s="1"/>
  <c r="K133" i="60" s="1"/>
  <c r="C134" i="60" s="1"/>
  <c r="K134" i="60" s="1"/>
  <c r="C135" i="60" s="1"/>
  <c r="K135" i="60" s="1"/>
  <c r="C136" i="60" s="1"/>
  <c r="K136" i="60" s="1"/>
  <c r="C137" i="60" s="1"/>
  <c r="K137" i="60" s="1"/>
  <c r="C138" i="60" s="1"/>
  <c r="K138" i="60" s="1"/>
  <c r="C139" i="60" s="1"/>
  <c r="K139" i="60" s="1"/>
  <c r="C140" i="60" s="1"/>
  <c r="K140" i="60" s="1"/>
  <c r="C141" i="60" s="1"/>
  <c r="K141" i="60" s="1"/>
  <c r="C142" i="60" s="1"/>
  <c r="K142" i="60" s="1"/>
  <c r="C143" i="60" s="1"/>
  <c r="K143" i="60" s="1"/>
  <c r="C144" i="60" s="1"/>
  <c r="K144" i="60" s="1"/>
  <c r="C145" i="60" s="1"/>
  <c r="K145" i="60" s="1"/>
  <c r="C146" i="60" s="1"/>
  <c r="K146" i="60" s="1"/>
  <c r="C147" i="60" s="1"/>
  <c r="K147" i="60" s="1"/>
  <c r="C148" i="60" s="1"/>
  <c r="K148" i="60" s="1"/>
  <c r="C149" i="60" s="1"/>
  <c r="K149" i="60" s="1"/>
  <c r="C150" i="60" s="1"/>
  <c r="K150" i="60" s="1"/>
  <c r="C151" i="60" s="1"/>
  <c r="K151" i="60" s="1"/>
  <c r="C152" i="60" s="1"/>
  <c r="K152" i="60" s="1"/>
  <c r="C153" i="60" s="1"/>
  <c r="K153" i="60" s="1"/>
  <c r="C154" i="60" s="1"/>
  <c r="K154" i="60" s="1"/>
  <c r="C155" i="60" s="1"/>
  <c r="K155" i="60" s="1"/>
  <c r="F7" i="59"/>
  <c r="C7" i="59"/>
  <c r="K7" i="59" s="1"/>
  <c r="C8" i="59" s="1"/>
  <c r="K8" i="59" s="1"/>
  <c r="C9" i="59" s="1"/>
  <c r="K9" i="59" s="1"/>
  <c r="C10" i="59" s="1"/>
  <c r="K10" i="59" s="1"/>
  <c r="C11" i="59" s="1"/>
  <c r="K11" i="59" s="1"/>
  <c r="C12" i="59" s="1"/>
  <c r="K12" i="59" s="1"/>
  <c r="C13" i="59" s="1"/>
  <c r="K13" i="59" s="1"/>
  <c r="C14" i="59" s="1"/>
  <c r="K14" i="59" s="1"/>
  <c r="C15" i="59" s="1"/>
  <c r="K15" i="59" s="1"/>
  <c r="C16" i="59" s="1"/>
  <c r="K16" i="59" s="1"/>
  <c r="C17" i="59" s="1"/>
  <c r="K17" i="59" s="1"/>
  <c r="C18" i="59" s="1"/>
  <c r="K18" i="59" s="1"/>
  <c r="C19" i="59" s="1"/>
  <c r="K19" i="59" s="1"/>
  <c r="C20" i="59" s="1"/>
  <c r="K20" i="59" s="1"/>
  <c r="C21" i="59" s="1"/>
  <c r="K21" i="59" s="1"/>
  <c r="C22" i="59" s="1"/>
  <c r="K22" i="59" s="1"/>
  <c r="C23" i="59" s="1"/>
  <c r="K23" i="59" s="1"/>
  <c r="C24" i="59" s="1"/>
  <c r="K24" i="59" s="1"/>
  <c r="C25" i="59" s="1"/>
  <c r="K25" i="59" s="1"/>
  <c r="C26" i="59" s="1"/>
  <c r="K26" i="59" s="1"/>
  <c r="C27" i="59" s="1"/>
  <c r="K27" i="59" s="1"/>
  <c r="C28" i="59" s="1"/>
  <c r="K28" i="59" s="1"/>
  <c r="C29" i="59" s="1"/>
  <c r="K29" i="59" s="1"/>
  <c r="C30" i="59" s="1"/>
  <c r="K30" i="59" s="1"/>
  <c r="C31" i="59" s="1"/>
  <c r="K31" i="59" s="1"/>
  <c r="C32" i="59" s="1"/>
  <c r="K32" i="59" s="1"/>
  <c r="C33" i="59" s="1"/>
  <c r="K33" i="59" s="1"/>
  <c r="C34" i="59" s="1"/>
  <c r="K34" i="59" s="1"/>
  <c r="C35" i="59" s="1"/>
  <c r="K35" i="59" s="1"/>
  <c r="C36" i="59" s="1"/>
  <c r="K36" i="59" s="1"/>
  <c r="C37" i="59" s="1"/>
  <c r="K37" i="59" s="1"/>
  <c r="C38" i="59" s="1"/>
  <c r="K38" i="59" s="1"/>
  <c r="C39" i="59" s="1"/>
  <c r="K39" i="59" s="1"/>
  <c r="C40" i="59" s="1"/>
  <c r="K40" i="59" s="1"/>
  <c r="C41" i="59" s="1"/>
  <c r="K41" i="59" s="1"/>
  <c r="C42" i="59" s="1"/>
  <c r="K42" i="59" s="1"/>
  <c r="C43" i="59" s="1"/>
  <c r="K43" i="59" s="1"/>
  <c r="C44" i="59" s="1"/>
  <c r="K44" i="59" s="1"/>
  <c r="C45" i="59" s="1"/>
  <c r="K45" i="59" s="1"/>
  <c r="C46" i="59" s="1"/>
  <c r="K46" i="59" s="1"/>
  <c r="C47" i="59" s="1"/>
  <c r="K47" i="59" s="1"/>
  <c r="C48" i="59" s="1"/>
  <c r="K48" i="59" s="1"/>
  <c r="C49" i="59" s="1"/>
  <c r="K49" i="59" s="1"/>
  <c r="C50" i="59" s="1"/>
  <c r="K50" i="59" s="1"/>
  <c r="C51" i="59" s="1"/>
  <c r="K51" i="59" s="1"/>
  <c r="C52" i="59" s="1"/>
  <c r="K52" i="59" s="1"/>
  <c r="C53" i="59" s="1"/>
  <c r="K53" i="59" s="1"/>
  <c r="C54" i="59" s="1"/>
  <c r="K54" i="59" s="1"/>
  <c r="C55" i="59" s="1"/>
  <c r="K55" i="59" s="1"/>
  <c r="C56" i="59" s="1"/>
  <c r="K56" i="59" s="1"/>
  <c r="C57" i="59" s="1"/>
  <c r="K57" i="59" s="1"/>
  <c r="C58" i="59" s="1"/>
  <c r="K58" i="59" s="1"/>
  <c r="C59" i="59" s="1"/>
  <c r="K59" i="59" s="1"/>
  <c r="C60" i="59" s="1"/>
  <c r="K60" i="59" s="1"/>
  <c r="C61" i="59" s="1"/>
  <c r="K61" i="59" s="1"/>
  <c r="C62" i="59" s="1"/>
  <c r="K62" i="59" s="1"/>
  <c r="C63" i="59" s="1"/>
  <c r="K63" i="59" s="1"/>
  <c r="C64" i="59" s="1"/>
  <c r="K64" i="59" s="1"/>
  <c r="C65" i="59" s="1"/>
  <c r="K65" i="59" s="1"/>
  <c r="C66" i="59" s="1"/>
  <c r="K66" i="59" s="1"/>
  <c r="C67" i="59" s="1"/>
  <c r="K67" i="59" s="1"/>
  <c r="C68" i="59" s="1"/>
  <c r="K68" i="59" s="1"/>
  <c r="C69" i="59" s="1"/>
  <c r="K69" i="59" s="1"/>
  <c r="C70" i="59" s="1"/>
  <c r="K70" i="59" s="1"/>
  <c r="C71" i="59" s="1"/>
  <c r="K71" i="59" s="1"/>
  <c r="C72" i="59" s="1"/>
  <c r="K72" i="59" s="1"/>
  <c r="C73" i="59" s="1"/>
  <c r="K73" i="59" s="1"/>
  <c r="C74" i="59" s="1"/>
  <c r="K74" i="59" s="1"/>
  <c r="C75" i="59" s="1"/>
  <c r="K75" i="59" s="1"/>
  <c r="C76" i="59" s="1"/>
  <c r="K76" i="59" s="1"/>
  <c r="C77" i="59" s="1"/>
  <c r="K77" i="59" s="1"/>
  <c r="C78" i="59" s="1"/>
  <c r="K78" i="59" s="1"/>
  <c r="C79" i="59" s="1"/>
  <c r="K79" i="59" s="1"/>
  <c r="C80" i="59" s="1"/>
  <c r="K80" i="59" s="1"/>
  <c r="C81" i="59" s="1"/>
  <c r="K81" i="59" s="1"/>
  <c r="C82" i="59" s="1"/>
  <c r="K82" i="59" s="1"/>
  <c r="C83" i="59" s="1"/>
  <c r="K83" i="59" s="1"/>
  <c r="C84" i="59" s="1"/>
  <c r="K84" i="59" s="1"/>
  <c r="C85" i="59" s="1"/>
  <c r="K85" i="59" s="1"/>
  <c r="C86" i="59" s="1"/>
  <c r="K86" i="59" s="1"/>
  <c r="C87" i="59" s="1"/>
  <c r="K87" i="59" s="1"/>
  <c r="C88" i="59" s="1"/>
  <c r="K88" i="59" s="1"/>
  <c r="C89" i="59" s="1"/>
  <c r="K89" i="59" s="1"/>
  <c r="C90" i="59" s="1"/>
  <c r="K90" i="59" s="1"/>
  <c r="C91" i="59" s="1"/>
  <c r="K91" i="59" s="1"/>
  <c r="C92" i="59" s="1"/>
  <c r="K92" i="59" s="1"/>
  <c r="C93" i="59" s="1"/>
  <c r="K93" i="59" s="1"/>
  <c r="C94" i="59" s="1"/>
  <c r="K94" i="59" s="1"/>
  <c r="C95" i="59" s="1"/>
  <c r="K95" i="59" s="1"/>
  <c r="C96" i="59" s="1"/>
  <c r="K96" i="59" s="1"/>
  <c r="C97" i="59" s="1"/>
  <c r="K97" i="59" s="1"/>
  <c r="C98" i="59" s="1"/>
  <c r="K98" i="59" s="1"/>
  <c r="C99" i="59" s="1"/>
  <c r="K99" i="59" s="1"/>
  <c r="C100" i="59" s="1"/>
  <c r="K100" i="59" s="1"/>
  <c r="C101" i="59" s="1"/>
  <c r="K101" i="59" s="1"/>
  <c r="C102" i="59" s="1"/>
  <c r="K102" i="59" s="1"/>
  <c r="C103" i="59" s="1"/>
  <c r="K103" i="59" s="1"/>
  <c r="C104" i="59" s="1"/>
  <c r="K104" i="59" s="1"/>
  <c r="C105" i="59" s="1"/>
  <c r="K105" i="59" s="1"/>
  <c r="C106" i="59" s="1"/>
  <c r="K106" i="59" s="1"/>
  <c r="C107" i="59" s="1"/>
  <c r="K107" i="59" s="1"/>
  <c r="C108" i="59" s="1"/>
  <c r="K108" i="59" s="1"/>
  <c r="C109" i="59" s="1"/>
  <c r="K109" i="59" s="1"/>
  <c r="C110" i="59" s="1"/>
  <c r="K110" i="59" s="1"/>
  <c r="C111" i="59" s="1"/>
  <c r="K111" i="59" s="1"/>
  <c r="C112" i="59" s="1"/>
  <c r="K112" i="59" s="1"/>
  <c r="C113" i="59" s="1"/>
  <c r="K113" i="59" s="1"/>
  <c r="C114" i="59" s="1"/>
  <c r="K114" i="59" s="1"/>
  <c r="C115" i="59" s="1"/>
  <c r="K115" i="59" s="1"/>
  <c r="C116" i="59" s="1"/>
  <c r="K116" i="59" s="1"/>
  <c r="C117" i="59" s="1"/>
  <c r="K117" i="59" s="1"/>
  <c r="C118" i="59" s="1"/>
  <c r="K118" i="59" s="1"/>
  <c r="C119" i="59" s="1"/>
  <c r="K119" i="59" s="1"/>
  <c r="C120" i="59" s="1"/>
  <c r="K120" i="59" s="1"/>
  <c r="C121" i="59" s="1"/>
  <c r="K121" i="59" s="1"/>
  <c r="C122" i="59" s="1"/>
  <c r="K122" i="59" s="1"/>
  <c r="C123" i="59" s="1"/>
  <c r="K123" i="59" s="1"/>
  <c r="C124" i="59" s="1"/>
  <c r="K124" i="59" s="1"/>
  <c r="C125" i="59" s="1"/>
  <c r="K125" i="59" s="1"/>
  <c r="C126" i="59" s="1"/>
  <c r="K126" i="59" s="1"/>
  <c r="C127" i="59" s="1"/>
  <c r="K127" i="59" s="1"/>
  <c r="C128" i="59" s="1"/>
  <c r="K128" i="59" s="1"/>
  <c r="C129" i="59" s="1"/>
  <c r="K129" i="59" s="1"/>
  <c r="C130" i="59" s="1"/>
  <c r="K130" i="59" s="1"/>
  <c r="C131" i="59" s="1"/>
  <c r="K131" i="59" s="1"/>
  <c r="C132" i="59" s="1"/>
  <c r="K132" i="59" s="1"/>
  <c r="C133" i="59" s="1"/>
  <c r="K133" i="59" s="1"/>
  <c r="C134" i="59" s="1"/>
  <c r="K134" i="59" s="1"/>
  <c r="C135" i="59" s="1"/>
  <c r="K135" i="59" s="1"/>
  <c r="C136" i="59" s="1"/>
  <c r="K136" i="59" s="1"/>
  <c r="C137" i="59" s="1"/>
  <c r="K137" i="59" s="1"/>
  <c r="C138" i="59" s="1"/>
  <c r="K138" i="59" s="1"/>
  <c r="C139" i="59" s="1"/>
  <c r="K139" i="59" s="1"/>
  <c r="C140" i="59" s="1"/>
  <c r="K140" i="59" s="1"/>
  <c r="C141" i="59" s="1"/>
  <c r="K141" i="59" s="1"/>
  <c r="C142" i="59" s="1"/>
  <c r="K142" i="59" s="1"/>
  <c r="C143" i="59" s="1"/>
  <c r="K143" i="59" s="1"/>
  <c r="C144" i="59" s="1"/>
  <c r="K144" i="59" s="1"/>
  <c r="C145" i="59" s="1"/>
  <c r="K145" i="59" s="1"/>
  <c r="C146" i="59" s="1"/>
  <c r="K146" i="59" s="1"/>
  <c r="C147" i="59" s="1"/>
  <c r="K147" i="59" s="1"/>
  <c r="C148" i="59" s="1"/>
  <c r="K148" i="59" s="1"/>
  <c r="C149" i="59" s="1"/>
  <c r="K149" i="59" s="1"/>
  <c r="C150" i="59" s="1"/>
  <c r="K150" i="59" s="1"/>
  <c r="C151" i="59" s="1"/>
  <c r="K151" i="59" s="1"/>
  <c r="C152" i="59" s="1"/>
  <c r="K152" i="59" s="1"/>
  <c r="C153" i="59" s="1"/>
  <c r="K153" i="59" s="1"/>
  <c r="C154" i="59" s="1"/>
  <c r="K154" i="59" s="1"/>
  <c r="C155" i="59" s="1"/>
  <c r="K155" i="59" s="1"/>
  <c r="F7" i="58"/>
  <c r="C7" i="58"/>
  <c r="K7" i="58" s="1"/>
  <c r="C8" i="58" s="1"/>
  <c r="K8" i="58" s="1"/>
  <c r="C9" i="58" s="1"/>
  <c r="K9" i="58" s="1"/>
  <c r="C10" i="58" s="1"/>
  <c r="K10" i="58" s="1"/>
  <c r="C11" i="58" s="1"/>
  <c r="K11" i="58" s="1"/>
  <c r="C12" i="58" s="1"/>
  <c r="K12" i="58" s="1"/>
  <c r="C13" i="58" s="1"/>
  <c r="K13" i="58" s="1"/>
  <c r="C14" i="58" s="1"/>
  <c r="K14" i="58" s="1"/>
  <c r="C15" i="58" s="1"/>
  <c r="K15" i="58" s="1"/>
  <c r="C16" i="58" s="1"/>
  <c r="K16" i="58" s="1"/>
  <c r="C17" i="58" s="1"/>
  <c r="K17" i="58" s="1"/>
  <c r="C18" i="58" s="1"/>
  <c r="K18" i="58" s="1"/>
  <c r="C19" i="58" s="1"/>
  <c r="K19" i="58" s="1"/>
  <c r="C20" i="58" s="1"/>
  <c r="K20" i="58" s="1"/>
  <c r="C21" i="58" s="1"/>
  <c r="K21" i="58" s="1"/>
  <c r="C22" i="58" s="1"/>
  <c r="K22" i="58" s="1"/>
  <c r="C23" i="58" s="1"/>
  <c r="K23" i="58" s="1"/>
  <c r="C24" i="58" s="1"/>
  <c r="K24" i="58" s="1"/>
  <c r="C25" i="58" s="1"/>
  <c r="K25" i="58" s="1"/>
  <c r="C26" i="58" s="1"/>
  <c r="K26" i="58" s="1"/>
  <c r="C27" i="58" s="1"/>
  <c r="K27" i="58" s="1"/>
  <c r="C28" i="58" s="1"/>
  <c r="K28" i="58" s="1"/>
  <c r="C29" i="58" s="1"/>
  <c r="K29" i="58" s="1"/>
  <c r="C30" i="58" s="1"/>
  <c r="K30" i="58" s="1"/>
  <c r="C31" i="58" s="1"/>
  <c r="K31" i="58" s="1"/>
  <c r="C32" i="58" s="1"/>
  <c r="K32" i="58" s="1"/>
  <c r="C33" i="58" s="1"/>
  <c r="K33" i="58" s="1"/>
  <c r="C34" i="58" s="1"/>
  <c r="K34" i="58" s="1"/>
  <c r="C35" i="58" s="1"/>
  <c r="K35" i="58" s="1"/>
  <c r="C36" i="58" s="1"/>
  <c r="K36" i="58" s="1"/>
  <c r="C37" i="58" s="1"/>
  <c r="K37" i="58" s="1"/>
  <c r="C38" i="58" s="1"/>
  <c r="K38" i="58" s="1"/>
  <c r="C39" i="58" s="1"/>
  <c r="K39" i="58" s="1"/>
  <c r="C40" i="58" s="1"/>
  <c r="K40" i="58" s="1"/>
  <c r="C41" i="58" s="1"/>
  <c r="K41" i="58" s="1"/>
  <c r="C42" i="58" s="1"/>
  <c r="K42" i="58" s="1"/>
  <c r="C43" i="58" s="1"/>
  <c r="K43" i="58" s="1"/>
  <c r="C44" i="58" s="1"/>
  <c r="K44" i="58" s="1"/>
  <c r="C45" i="58" s="1"/>
  <c r="K45" i="58" s="1"/>
  <c r="C46" i="58" s="1"/>
  <c r="K46" i="58" s="1"/>
  <c r="C47" i="58" s="1"/>
  <c r="K47" i="58" s="1"/>
  <c r="C48" i="58" s="1"/>
  <c r="K48" i="58" s="1"/>
  <c r="C49" i="58" s="1"/>
  <c r="K49" i="58" s="1"/>
  <c r="C50" i="58" s="1"/>
  <c r="K50" i="58" s="1"/>
  <c r="C51" i="58" s="1"/>
  <c r="K51" i="58" s="1"/>
  <c r="C52" i="58" s="1"/>
  <c r="K52" i="58" s="1"/>
  <c r="C53" i="58" s="1"/>
  <c r="K53" i="58" s="1"/>
  <c r="C54" i="58" s="1"/>
  <c r="K54" i="58" s="1"/>
  <c r="C55" i="58" s="1"/>
  <c r="K55" i="58" s="1"/>
  <c r="C56" i="58" s="1"/>
  <c r="K56" i="58" s="1"/>
  <c r="C57" i="58" s="1"/>
  <c r="K57" i="58" s="1"/>
  <c r="C58" i="58" s="1"/>
  <c r="K58" i="58" s="1"/>
  <c r="C59" i="58" s="1"/>
  <c r="K59" i="58" s="1"/>
  <c r="C60" i="58" s="1"/>
  <c r="K60" i="58" s="1"/>
  <c r="C61" i="58" s="1"/>
  <c r="K61" i="58" s="1"/>
  <c r="C62" i="58" s="1"/>
  <c r="K62" i="58" s="1"/>
  <c r="C63" i="58" s="1"/>
  <c r="K63" i="58" s="1"/>
  <c r="C64" i="58" s="1"/>
  <c r="K64" i="58" s="1"/>
  <c r="C65" i="58" s="1"/>
  <c r="K65" i="58" s="1"/>
  <c r="C66" i="58" s="1"/>
  <c r="K66" i="58" s="1"/>
  <c r="C67" i="58" s="1"/>
  <c r="K67" i="58" s="1"/>
  <c r="C68" i="58" s="1"/>
  <c r="K68" i="58" s="1"/>
  <c r="C69" i="58" s="1"/>
  <c r="K69" i="58" s="1"/>
  <c r="C70" i="58" s="1"/>
  <c r="K70" i="58" s="1"/>
  <c r="C71" i="58" s="1"/>
  <c r="K71" i="58" s="1"/>
  <c r="C72" i="58" s="1"/>
  <c r="K72" i="58" s="1"/>
  <c r="C73" i="58" s="1"/>
  <c r="K73" i="58" s="1"/>
  <c r="C74" i="58" s="1"/>
  <c r="K74" i="58" s="1"/>
  <c r="C75" i="58" s="1"/>
  <c r="K75" i="58" s="1"/>
  <c r="C76" i="58" s="1"/>
  <c r="K76" i="58" s="1"/>
  <c r="C77" i="58" s="1"/>
  <c r="K77" i="58" s="1"/>
  <c r="C78" i="58" s="1"/>
  <c r="K78" i="58" s="1"/>
  <c r="C79" i="58" s="1"/>
  <c r="K79" i="58" s="1"/>
  <c r="C80" i="58" s="1"/>
  <c r="K80" i="58" s="1"/>
  <c r="C81" i="58" s="1"/>
  <c r="K81" i="58" s="1"/>
  <c r="C82" i="58" s="1"/>
  <c r="K82" i="58" s="1"/>
  <c r="C83" i="58" s="1"/>
  <c r="K83" i="58" s="1"/>
  <c r="C84" i="58" s="1"/>
  <c r="K84" i="58" s="1"/>
  <c r="C85" i="58" s="1"/>
  <c r="K85" i="58" s="1"/>
  <c r="C86" i="58" s="1"/>
  <c r="K86" i="58" s="1"/>
  <c r="C87" i="58" s="1"/>
  <c r="K87" i="58" s="1"/>
  <c r="C88" i="58" s="1"/>
  <c r="K88" i="58" s="1"/>
  <c r="C89" i="58" s="1"/>
  <c r="K89" i="58" s="1"/>
  <c r="C90" i="58" s="1"/>
  <c r="K90" i="58" s="1"/>
  <c r="C91" i="58" s="1"/>
  <c r="K91" i="58" s="1"/>
  <c r="C92" i="58" s="1"/>
  <c r="K92" i="58" s="1"/>
  <c r="C93" i="58" s="1"/>
  <c r="K93" i="58" s="1"/>
  <c r="C94" i="58" s="1"/>
  <c r="K94" i="58" s="1"/>
  <c r="C95" i="58" s="1"/>
  <c r="K95" i="58" s="1"/>
  <c r="C96" i="58" s="1"/>
  <c r="K96" i="58" s="1"/>
  <c r="C97" i="58" s="1"/>
  <c r="K97" i="58" s="1"/>
  <c r="C98" i="58" s="1"/>
  <c r="K98" i="58" s="1"/>
  <c r="C99" i="58" s="1"/>
  <c r="K99" i="58" s="1"/>
  <c r="C100" i="58" s="1"/>
  <c r="K100" i="58" s="1"/>
  <c r="C101" i="58" s="1"/>
  <c r="K101" i="58" s="1"/>
  <c r="C102" i="58" s="1"/>
  <c r="K102" i="58" s="1"/>
  <c r="C103" i="58" s="1"/>
  <c r="K103" i="58" s="1"/>
  <c r="C104" i="58" s="1"/>
  <c r="K104" i="58" s="1"/>
  <c r="C105" i="58" s="1"/>
  <c r="K105" i="58" s="1"/>
  <c r="C106" i="58" s="1"/>
  <c r="K106" i="58" s="1"/>
  <c r="C107" i="58" s="1"/>
  <c r="K107" i="58" s="1"/>
  <c r="C108" i="58" s="1"/>
  <c r="K108" i="58" s="1"/>
  <c r="C109" i="58" s="1"/>
  <c r="K109" i="58" s="1"/>
  <c r="C110" i="58" s="1"/>
  <c r="K110" i="58" s="1"/>
  <c r="C111" i="58" s="1"/>
  <c r="K111" i="58" s="1"/>
  <c r="C112" i="58" s="1"/>
  <c r="K112" i="58" s="1"/>
  <c r="C113" i="58" s="1"/>
  <c r="K113" i="58" s="1"/>
  <c r="C114" i="58" s="1"/>
  <c r="K114" i="58" s="1"/>
  <c r="C115" i="58" s="1"/>
  <c r="K115" i="58" s="1"/>
  <c r="C116" i="58" s="1"/>
  <c r="K116" i="58" s="1"/>
  <c r="C117" i="58" s="1"/>
  <c r="K117" i="58" s="1"/>
  <c r="C118" i="58" s="1"/>
  <c r="K118" i="58" s="1"/>
  <c r="C119" i="58" s="1"/>
  <c r="K119" i="58" s="1"/>
  <c r="C120" i="58" s="1"/>
  <c r="K120" i="58" s="1"/>
  <c r="C121" i="58" s="1"/>
  <c r="K121" i="58" s="1"/>
  <c r="C122" i="58" s="1"/>
  <c r="K122" i="58" s="1"/>
  <c r="C123" i="58" s="1"/>
  <c r="K123" i="58" s="1"/>
  <c r="C124" i="58" s="1"/>
  <c r="K124" i="58" s="1"/>
  <c r="C125" i="58" s="1"/>
  <c r="K125" i="58" s="1"/>
  <c r="C126" i="58" s="1"/>
  <c r="K126" i="58" s="1"/>
  <c r="C127" i="58" s="1"/>
  <c r="K127" i="58" s="1"/>
  <c r="C128" i="58" s="1"/>
  <c r="K128" i="58" s="1"/>
  <c r="C129" i="58" s="1"/>
  <c r="K129" i="58" s="1"/>
  <c r="C130" i="58" s="1"/>
  <c r="K130" i="58" s="1"/>
  <c r="C131" i="58" s="1"/>
  <c r="K131" i="58" s="1"/>
  <c r="C132" i="58" s="1"/>
  <c r="K132" i="58" s="1"/>
  <c r="C133" i="58" s="1"/>
  <c r="K133" i="58" s="1"/>
  <c r="C134" i="58" s="1"/>
  <c r="K134" i="58" s="1"/>
  <c r="C135" i="58" s="1"/>
  <c r="K135" i="58" s="1"/>
  <c r="C136" i="58" s="1"/>
  <c r="K136" i="58" s="1"/>
  <c r="C137" i="58" s="1"/>
  <c r="K137" i="58" s="1"/>
  <c r="C138" i="58" s="1"/>
  <c r="K138" i="58" s="1"/>
  <c r="C139" i="58" s="1"/>
  <c r="K139" i="58" s="1"/>
  <c r="C140" i="58" s="1"/>
  <c r="K140" i="58" s="1"/>
  <c r="C141" i="58" s="1"/>
  <c r="K141" i="58" s="1"/>
  <c r="C142" i="58" s="1"/>
  <c r="K142" i="58" s="1"/>
  <c r="C143" i="58" s="1"/>
  <c r="K143" i="58" s="1"/>
  <c r="C144" i="58" s="1"/>
  <c r="K144" i="58" s="1"/>
  <c r="C145" i="58" s="1"/>
  <c r="K145" i="58" s="1"/>
  <c r="C146" i="58" s="1"/>
  <c r="K146" i="58" s="1"/>
  <c r="C147" i="58" s="1"/>
  <c r="K147" i="58" s="1"/>
  <c r="C148" i="58" s="1"/>
  <c r="K148" i="58" s="1"/>
  <c r="C149" i="58" s="1"/>
  <c r="K149" i="58" s="1"/>
  <c r="C150" i="58" s="1"/>
  <c r="K150" i="58" s="1"/>
  <c r="C151" i="58" s="1"/>
  <c r="K151" i="58" s="1"/>
  <c r="C152" i="58" s="1"/>
  <c r="K152" i="58" s="1"/>
  <c r="C153" i="58" s="1"/>
  <c r="K153" i="58" s="1"/>
  <c r="C154" i="58" s="1"/>
  <c r="K154" i="58" s="1"/>
  <c r="C155" i="58" s="1"/>
  <c r="K155" i="58" s="1"/>
  <c r="F7" i="57"/>
  <c r="C7" i="57"/>
  <c r="K7" i="57" s="1"/>
  <c r="C8" i="57" s="1"/>
  <c r="K8" i="57" s="1"/>
  <c r="C9" i="57" s="1"/>
  <c r="K9" i="57" s="1"/>
  <c r="C10" i="57" s="1"/>
  <c r="K10" i="57" s="1"/>
  <c r="C11" i="57" s="1"/>
  <c r="K11" i="57" s="1"/>
  <c r="C12" i="57" s="1"/>
  <c r="K12" i="57" s="1"/>
  <c r="C13" i="57" s="1"/>
  <c r="K13" i="57" s="1"/>
  <c r="C14" i="57" s="1"/>
  <c r="K14" i="57" s="1"/>
  <c r="C15" i="57" s="1"/>
  <c r="K15" i="57" s="1"/>
  <c r="C16" i="57" s="1"/>
  <c r="K16" i="57" s="1"/>
  <c r="C17" i="57" s="1"/>
  <c r="K17" i="57" s="1"/>
  <c r="C18" i="57" s="1"/>
  <c r="K18" i="57" s="1"/>
  <c r="C19" i="57" s="1"/>
  <c r="K19" i="57" s="1"/>
  <c r="C20" i="57" s="1"/>
  <c r="K20" i="57" s="1"/>
  <c r="C21" i="57" s="1"/>
  <c r="K21" i="57" s="1"/>
  <c r="C22" i="57" s="1"/>
  <c r="K22" i="57" s="1"/>
  <c r="C23" i="57" s="1"/>
  <c r="K23" i="57" s="1"/>
  <c r="C24" i="57" s="1"/>
  <c r="K24" i="57" s="1"/>
  <c r="C25" i="57" s="1"/>
  <c r="K25" i="57" s="1"/>
  <c r="C26" i="57" s="1"/>
  <c r="K26" i="57" s="1"/>
  <c r="C27" i="57" s="1"/>
  <c r="K27" i="57" s="1"/>
  <c r="C28" i="57" s="1"/>
  <c r="K28" i="57" s="1"/>
  <c r="C29" i="57" s="1"/>
  <c r="K29" i="57" s="1"/>
  <c r="C30" i="57" s="1"/>
  <c r="K30" i="57" s="1"/>
  <c r="C31" i="57" s="1"/>
  <c r="K31" i="57" s="1"/>
  <c r="C32" i="57" s="1"/>
  <c r="K32" i="57" s="1"/>
  <c r="C33" i="57" s="1"/>
  <c r="K33" i="57" s="1"/>
  <c r="C34" i="57" s="1"/>
  <c r="K34" i="57" s="1"/>
  <c r="C35" i="57" s="1"/>
  <c r="K35" i="57" s="1"/>
  <c r="C36" i="57" s="1"/>
  <c r="K36" i="57" s="1"/>
  <c r="C37" i="57" s="1"/>
  <c r="K37" i="57" s="1"/>
  <c r="C38" i="57" s="1"/>
  <c r="K38" i="57" s="1"/>
  <c r="C39" i="57" s="1"/>
  <c r="K39" i="57" s="1"/>
  <c r="C40" i="57" s="1"/>
  <c r="K40" i="57" s="1"/>
  <c r="C41" i="57" s="1"/>
  <c r="K41" i="57" s="1"/>
  <c r="C42" i="57" s="1"/>
  <c r="K42" i="57" s="1"/>
  <c r="C43" i="57" s="1"/>
  <c r="K43" i="57" s="1"/>
  <c r="C44" i="57" s="1"/>
  <c r="K44" i="57" s="1"/>
  <c r="C45" i="57" s="1"/>
  <c r="K45" i="57" s="1"/>
  <c r="C46" i="57" s="1"/>
  <c r="K46" i="57" s="1"/>
  <c r="C47" i="57" s="1"/>
  <c r="K47" i="57" s="1"/>
  <c r="C48" i="57" s="1"/>
  <c r="K48" i="57" s="1"/>
  <c r="C49" i="57" s="1"/>
  <c r="K49" i="57" s="1"/>
  <c r="C50" i="57" s="1"/>
  <c r="K50" i="57" s="1"/>
  <c r="C51" i="57" s="1"/>
  <c r="K51" i="57" s="1"/>
  <c r="C52" i="57" s="1"/>
  <c r="K52" i="57" s="1"/>
  <c r="C53" i="57" s="1"/>
  <c r="K53" i="57" s="1"/>
  <c r="C54" i="57" s="1"/>
  <c r="K54" i="57" s="1"/>
  <c r="C55" i="57" s="1"/>
  <c r="K55" i="57" s="1"/>
  <c r="C56" i="57" s="1"/>
  <c r="K56" i="57" s="1"/>
  <c r="C57" i="57" s="1"/>
  <c r="K57" i="57" s="1"/>
  <c r="C58" i="57" s="1"/>
  <c r="K58" i="57" s="1"/>
  <c r="C59" i="57" s="1"/>
  <c r="K59" i="57" s="1"/>
  <c r="C60" i="57" s="1"/>
  <c r="K60" i="57" s="1"/>
  <c r="C61" i="57" s="1"/>
  <c r="K61" i="57" s="1"/>
  <c r="C62" i="57" s="1"/>
  <c r="K62" i="57" s="1"/>
  <c r="C63" i="57" s="1"/>
  <c r="K63" i="57" s="1"/>
  <c r="C64" i="57" s="1"/>
  <c r="K64" i="57" s="1"/>
  <c r="C65" i="57" s="1"/>
  <c r="K65" i="57" s="1"/>
  <c r="C66" i="57" s="1"/>
  <c r="K66" i="57" s="1"/>
  <c r="C67" i="57" s="1"/>
  <c r="K67" i="57" s="1"/>
  <c r="C68" i="57" s="1"/>
  <c r="K68" i="57" s="1"/>
  <c r="C69" i="57" s="1"/>
  <c r="K69" i="57" s="1"/>
  <c r="C70" i="57" s="1"/>
  <c r="K70" i="57" s="1"/>
  <c r="C71" i="57" s="1"/>
  <c r="K71" i="57" s="1"/>
  <c r="C72" i="57" s="1"/>
  <c r="K72" i="57" s="1"/>
  <c r="C73" i="57" s="1"/>
  <c r="K73" i="57" s="1"/>
  <c r="C74" i="57" s="1"/>
  <c r="K74" i="57" s="1"/>
  <c r="C75" i="57" s="1"/>
  <c r="K75" i="57" s="1"/>
  <c r="C76" i="57" s="1"/>
  <c r="K76" i="57" s="1"/>
  <c r="C77" i="57" s="1"/>
  <c r="K77" i="57" s="1"/>
  <c r="C78" i="57" s="1"/>
  <c r="K78" i="57" s="1"/>
  <c r="C79" i="57" s="1"/>
  <c r="K79" i="57" s="1"/>
  <c r="C80" i="57" s="1"/>
  <c r="K80" i="57" s="1"/>
  <c r="C81" i="57" s="1"/>
  <c r="K81" i="57" s="1"/>
  <c r="C82" i="57" s="1"/>
  <c r="K82" i="57" s="1"/>
  <c r="C83" i="57" s="1"/>
  <c r="K83" i="57" s="1"/>
  <c r="C84" i="57" s="1"/>
  <c r="K84" i="57" s="1"/>
  <c r="C85" i="57" s="1"/>
  <c r="K85" i="57" s="1"/>
  <c r="C86" i="57" s="1"/>
  <c r="K86" i="57" s="1"/>
  <c r="C87" i="57" s="1"/>
  <c r="K87" i="57" s="1"/>
  <c r="C88" i="57" s="1"/>
  <c r="K88" i="57" s="1"/>
  <c r="C89" i="57" s="1"/>
  <c r="K89" i="57" s="1"/>
  <c r="C90" i="57" s="1"/>
  <c r="K90" i="57" s="1"/>
  <c r="C91" i="57" s="1"/>
  <c r="K91" i="57" s="1"/>
  <c r="C92" i="57" s="1"/>
  <c r="K92" i="57" s="1"/>
  <c r="C93" i="57" s="1"/>
  <c r="K93" i="57" s="1"/>
  <c r="C94" i="57" s="1"/>
  <c r="K94" i="57" s="1"/>
  <c r="C95" i="57" s="1"/>
  <c r="K95" i="57" s="1"/>
  <c r="C96" i="57" s="1"/>
  <c r="K96" i="57" s="1"/>
  <c r="C97" i="57" s="1"/>
  <c r="K97" i="57" s="1"/>
  <c r="C98" i="57" s="1"/>
  <c r="K98" i="57" s="1"/>
  <c r="C99" i="57" s="1"/>
  <c r="K99" i="57" s="1"/>
  <c r="C100" i="57" s="1"/>
  <c r="K100" i="57" s="1"/>
  <c r="C101" i="57" s="1"/>
  <c r="K101" i="57" s="1"/>
  <c r="C102" i="57" s="1"/>
  <c r="K102" i="57" s="1"/>
  <c r="C103" i="57" s="1"/>
  <c r="K103" i="57" s="1"/>
  <c r="C104" i="57" s="1"/>
  <c r="K104" i="57" s="1"/>
  <c r="C105" i="57" s="1"/>
  <c r="K105" i="57" s="1"/>
  <c r="C106" i="57" s="1"/>
  <c r="K106" i="57" s="1"/>
  <c r="C107" i="57" s="1"/>
  <c r="K107" i="57" s="1"/>
  <c r="C108" i="57" s="1"/>
  <c r="K108" i="57" s="1"/>
  <c r="C109" i="57" s="1"/>
  <c r="K109" i="57" s="1"/>
  <c r="C110" i="57" s="1"/>
  <c r="K110" i="57" s="1"/>
  <c r="C111" i="57" s="1"/>
  <c r="K111" i="57" s="1"/>
  <c r="C112" i="57" s="1"/>
  <c r="K112" i="57" s="1"/>
  <c r="C113" i="57" s="1"/>
  <c r="K113" i="57" s="1"/>
  <c r="C114" i="57" s="1"/>
  <c r="K114" i="57" s="1"/>
  <c r="C115" i="57" s="1"/>
  <c r="K115" i="57" s="1"/>
  <c r="C116" i="57" s="1"/>
  <c r="K116" i="57" s="1"/>
  <c r="C117" i="57" s="1"/>
  <c r="K117" i="57" s="1"/>
  <c r="C118" i="57" s="1"/>
  <c r="K118" i="57" s="1"/>
  <c r="C119" i="57" s="1"/>
  <c r="K119" i="57" s="1"/>
  <c r="C120" i="57" s="1"/>
  <c r="K120" i="57" s="1"/>
  <c r="C121" i="57" s="1"/>
  <c r="K121" i="57" s="1"/>
  <c r="C122" i="57" s="1"/>
  <c r="K122" i="57" s="1"/>
  <c r="C123" i="57" s="1"/>
  <c r="K123" i="57" s="1"/>
  <c r="C124" i="57" s="1"/>
  <c r="K124" i="57" s="1"/>
  <c r="C125" i="57" s="1"/>
  <c r="K125" i="57" s="1"/>
  <c r="C126" i="57" s="1"/>
  <c r="K126" i="57" s="1"/>
  <c r="C127" i="57" s="1"/>
  <c r="K127" i="57" s="1"/>
  <c r="C128" i="57" s="1"/>
  <c r="K128" i="57" s="1"/>
  <c r="C129" i="57" s="1"/>
  <c r="K129" i="57" s="1"/>
  <c r="C130" i="57" s="1"/>
  <c r="K130" i="57" s="1"/>
  <c r="C131" i="57" s="1"/>
  <c r="K131" i="57" s="1"/>
  <c r="C132" i="57" s="1"/>
  <c r="K132" i="57" s="1"/>
  <c r="C133" i="57" s="1"/>
  <c r="K133" i="57" s="1"/>
  <c r="C134" i="57" s="1"/>
  <c r="K134" i="57" s="1"/>
  <c r="C135" i="57" s="1"/>
  <c r="K135" i="57" s="1"/>
  <c r="C136" i="57" s="1"/>
  <c r="K136" i="57" s="1"/>
  <c r="C137" i="57" s="1"/>
  <c r="K137" i="57" s="1"/>
  <c r="C138" i="57" s="1"/>
  <c r="K138" i="57" s="1"/>
  <c r="C139" i="57" s="1"/>
  <c r="K139" i="57" s="1"/>
  <c r="C140" i="57" s="1"/>
  <c r="K140" i="57" s="1"/>
  <c r="C141" i="57" s="1"/>
  <c r="K141" i="57" s="1"/>
  <c r="C142" i="57" s="1"/>
  <c r="K142" i="57" s="1"/>
  <c r="C143" i="57" s="1"/>
  <c r="K143" i="57" s="1"/>
  <c r="C144" i="57" s="1"/>
  <c r="K144" i="57" s="1"/>
  <c r="C145" i="57" s="1"/>
  <c r="K145" i="57" s="1"/>
  <c r="C146" i="57" s="1"/>
  <c r="K146" i="57" s="1"/>
  <c r="C147" i="57" s="1"/>
  <c r="K147" i="57" s="1"/>
  <c r="C148" i="57" s="1"/>
  <c r="K148" i="57" s="1"/>
  <c r="C149" i="57" s="1"/>
  <c r="K149" i="57" s="1"/>
  <c r="C150" i="57" s="1"/>
  <c r="K150" i="57" s="1"/>
  <c r="C151" i="57" s="1"/>
  <c r="K151" i="57" s="1"/>
  <c r="C152" i="57" s="1"/>
  <c r="K152" i="57" s="1"/>
  <c r="C153" i="57" s="1"/>
  <c r="K153" i="57" s="1"/>
  <c r="C154" i="57" s="1"/>
  <c r="K154" i="57" s="1"/>
  <c r="C155" i="57" s="1"/>
  <c r="K155" i="57" s="1"/>
  <c r="F7" i="56"/>
  <c r="C7" i="56"/>
  <c r="K7" i="56" s="1"/>
  <c r="C8" i="56" s="1"/>
  <c r="K8" i="56" s="1"/>
  <c r="C9" i="56" s="1"/>
  <c r="K9" i="56" s="1"/>
  <c r="C10" i="56" s="1"/>
  <c r="K10" i="56" s="1"/>
  <c r="C11" i="56" s="1"/>
  <c r="K11" i="56" s="1"/>
  <c r="C12" i="56" s="1"/>
  <c r="K12" i="56" s="1"/>
  <c r="C13" i="56" s="1"/>
  <c r="K13" i="56" s="1"/>
  <c r="C14" i="56" s="1"/>
  <c r="K14" i="56" s="1"/>
  <c r="C15" i="56" s="1"/>
  <c r="K15" i="56" s="1"/>
  <c r="C16" i="56" s="1"/>
  <c r="K16" i="56" s="1"/>
  <c r="C17" i="56" s="1"/>
  <c r="K17" i="56" s="1"/>
  <c r="C18" i="56" s="1"/>
  <c r="K18" i="56" s="1"/>
  <c r="C19" i="56" s="1"/>
  <c r="K19" i="56" s="1"/>
  <c r="C20" i="56" s="1"/>
  <c r="K20" i="56" s="1"/>
  <c r="C21" i="56" s="1"/>
  <c r="K21" i="56" s="1"/>
  <c r="C22" i="56" s="1"/>
  <c r="K22" i="56" s="1"/>
  <c r="C23" i="56" s="1"/>
  <c r="K23" i="56" s="1"/>
  <c r="C24" i="56" s="1"/>
  <c r="K24" i="56" s="1"/>
  <c r="C25" i="56" s="1"/>
  <c r="K25" i="56" s="1"/>
  <c r="C26" i="56" s="1"/>
  <c r="K26" i="56" s="1"/>
  <c r="C27" i="56" s="1"/>
  <c r="K27" i="56" s="1"/>
  <c r="C28" i="56" s="1"/>
  <c r="K28" i="56" s="1"/>
  <c r="C29" i="56" s="1"/>
  <c r="K29" i="56" s="1"/>
  <c r="C30" i="56" s="1"/>
  <c r="K30" i="56" s="1"/>
  <c r="C31" i="56" s="1"/>
  <c r="K31" i="56" s="1"/>
  <c r="C32" i="56" s="1"/>
  <c r="K32" i="56" s="1"/>
  <c r="C33" i="56" s="1"/>
  <c r="K33" i="56" s="1"/>
  <c r="C34" i="56" s="1"/>
  <c r="K34" i="56" s="1"/>
  <c r="C35" i="56" s="1"/>
  <c r="K35" i="56" s="1"/>
  <c r="C36" i="56" s="1"/>
  <c r="K36" i="56" s="1"/>
  <c r="C37" i="56" s="1"/>
  <c r="K37" i="56" s="1"/>
  <c r="C38" i="56" s="1"/>
  <c r="K38" i="56" s="1"/>
  <c r="C39" i="56" s="1"/>
  <c r="K39" i="56" s="1"/>
  <c r="C40" i="56" s="1"/>
  <c r="K40" i="56" s="1"/>
  <c r="C41" i="56" s="1"/>
  <c r="K41" i="56" s="1"/>
  <c r="C42" i="56" s="1"/>
  <c r="K42" i="56" s="1"/>
  <c r="C43" i="56" s="1"/>
  <c r="K43" i="56" s="1"/>
  <c r="C44" i="56" s="1"/>
  <c r="K44" i="56" s="1"/>
  <c r="C45" i="56" s="1"/>
  <c r="K45" i="56" s="1"/>
  <c r="C46" i="56" s="1"/>
  <c r="K46" i="56" s="1"/>
  <c r="C47" i="56" s="1"/>
  <c r="K47" i="56" s="1"/>
  <c r="C48" i="56" s="1"/>
  <c r="K48" i="56" s="1"/>
  <c r="C49" i="56" s="1"/>
  <c r="K49" i="56" s="1"/>
  <c r="C50" i="56" s="1"/>
  <c r="K50" i="56" s="1"/>
  <c r="C51" i="56" s="1"/>
  <c r="K51" i="56" s="1"/>
  <c r="C52" i="56" s="1"/>
  <c r="K52" i="56" s="1"/>
  <c r="C53" i="56" s="1"/>
  <c r="K53" i="56" s="1"/>
  <c r="C54" i="56" s="1"/>
  <c r="K54" i="56" s="1"/>
  <c r="C55" i="56" s="1"/>
  <c r="K55" i="56" s="1"/>
  <c r="C56" i="56" s="1"/>
  <c r="K56" i="56" s="1"/>
  <c r="C57" i="56" s="1"/>
  <c r="K57" i="56" s="1"/>
  <c r="C58" i="56" s="1"/>
  <c r="K58" i="56" s="1"/>
  <c r="C59" i="56" s="1"/>
  <c r="K59" i="56" s="1"/>
  <c r="C60" i="56" s="1"/>
  <c r="K60" i="56" s="1"/>
  <c r="C61" i="56" s="1"/>
  <c r="K61" i="56" s="1"/>
  <c r="C62" i="56" s="1"/>
  <c r="K62" i="56" s="1"/>
  <c r="C63" i="56" s="1"/>
  <c r="K63" i="56" s="1"/>
  <c r="C64" i="56" s="1"/>
  <c r="K64" i="56" s="1"/>
  <c r="C65" i="56" s="1"/>
  <c r="K65" i="56" s="1"/>
  <c r="C66" i="56" s="1"/>
  <c r="K66" i="56" s="1"/>
  <c r="C67" i="56" s="1"/>
  <c r="K67" i="56" s="1"/>
  <c r="C68" i="56" s="1"/>
  <c r="K68" i="56" s="1"/>
  <c r="C69" i="56" s="1"/>
  <c r="K69" i="56" s="1"/>
  <c r="C70" i="56" s="1"/>
  <c r="K70" i="56" s="1"/>
  <c r="C71" i="56" s="1"/>
  <c r="K71" i="56" s="1"/>
  <c r="C72" i="56" s="1"/>
  <c r="K72" i="56" s="1"/>
  <c r="C73" i="56" s="1"/>
  <c r="K73" i="56" s="1"/>
  <c r="C74" i="56" s="1"/>
  <c r="K74" i="56" s="1"/>
  <c r="C75" i="56" s="1"/>
  <c r="K75" i="56" s="1"/>
  <c r="C76" i="56" s="1"/>
  <c r="K76" i="56" s="1"/>
  <c r="C77" i="56" s="1"/>
  <c r="K77" i="56" s="1"/>
  <c r="C78" i="56" s="1"/>
  <c r="K78" i="56" s="1"/>
  <c r="C79" i="56" s="1"/>
  <c r="K79" i="56" s="1"/>
  <c r="C80" i="56" s="1"/>
  <c r="K80" i="56" s="1"/>
  <c r="C81" i="56" s="1"/>
  <c r="K81" i="56" s="1"/>
  <c r="C82" i="56" s="1"/>
  <c r="K82" i="56" s="1"/>
  <c r="C83" i="56" s="1"/>
  <c r="K83" i="56" s="1"/>
  <c r="C84" i="56" s="1"/>
  <c r="K84" i="56" s="1"/>
  <c r="C85" i="56" s="1"/>
  <c r="K85" i="56" s="1"/>
  <c r="C86" i="56" s="1"/>
  <c r="K86" i="56" s="1"/>
  <c r="C87" i="56" s="1"/>
  <c r="K87" i="56" s="1"/>
  <c r="C88" i="56" s="1"/>
  <c r="K88" i="56" s="1"/>
  <c r="C89" i="56" s="1"/>
  <c r="K89" i="56" s="1"/>
  <c r="C90" i="56" s="1"/>
  <c r="K90" i="56" s="1"/>
  <c r="C91" i="56" s="1"/>
  <c r="K91" i="56" s="1"/>
  <c r="C92" i="56" s="1"/>
  <c r="K92" i="56" s="1"/>
  <c r="C93" i="56" s="1"/>
  <c r="K93" i="56" s="1"/>
  <c r="C94" i="56" s="1"/>
  <c r="K94" i="56" s="1"/>
  <c r="C95" i="56" s="1"/>
  <c r="K95" i="56" s="1"/>
  <c r="C96" i="56" s="1"/>
  <c r="K96" i="56" s="1"/>
  <c r="C97" i="56" s="1"/>
  <c r="K97" i="56" s="1"/>
  <c r="C98" i="56" s="1"/>
  <c r="K98" i="56" s="1"/>
  <c r="C99" i="56" s="1"/>
  <c r="K99" i="56" s="1"/>
  <c r="C100" i="56" s="1"/>
  <c r="K100" i="56" s="1"/>
  <c r="C101" i="56" s="1"/>
  <c r="K101" i="56" s="1"/>
  <c r="C102" i="56" s="1"/>
  <c r="K102" i="56" s="1"/>
  <c r="C103" i="56" s="1"/>
  <c r="K103" i="56" s="1"/>
  <c r="C104" i="56" s="1"/>
  <c r="K104" i="56" s="1"/>
  <c r="C105" i="56" s="1"/>
  <c r="K105" i="56" s="1"/>
  <c r="C106" i="56" s="1"/>
  <c r="K106" i="56" s="1"/>
  <c r="C107" i="56" s="1"/>
  <c r="K107" i="56" s="1"/>
  <c r="C108" i="56" s="1"/>
  <c r="K108" i="56" s="1"/>
  <c r="C109" i="56" s="1"/>
  <c r="K109" i="56" s="1"/>
  <c r="C110" i="56" s="1"/>
  <c r="K110" i="56" s="1"/>
  <c r="C111" i="56" s="1"/>
  <c r="K111" i="56" s="1"/>
  <c r="C112" i="56" s="1"/>
  <c r="K112" i="56" s="1"/>
  <c r="C113" i="56" s="1"/>
  <c r="K113" i="56" s="1"/>
  <c r="C114" i="56" s="1"/>
  <c r="K114" i="56" s="1"/>
  <c r="C115" i="56" s="1"/>
  <c r="K115" i="56" s="1"/>
  <c r="C116" i="56" s="1"/>
  <c r="K116" i="56" s="1"/>
  <c r="C117" i="56" s="1"/>
  <c r="K117" i="56" s="1"/>
  <c r="C118" i="56" s="1"/>
  <c r="K118" i="56" s="1"/>
  <c r="C119" i="56" s="1"/>
  <c r="K119" i="56" s="1"/>
  <c r="C120" i="56" s="1"/>
  <c r="K120" i="56" s="1"/>
  <c r="C121" i="56" s="1"/>
  <c r="K121" i="56" s="1"/>
  <c r="C122" i="56" s="1"/>
  <c r="K122" i="56" s="1"/>
  <c r="C123" i="56" s="1"/>
  <c r="K123" i="56" s="1"/>
  <c r="C124" i="56" s="1"/>
  <c r="K124" i="56" s="1"/>
  <c r="C125" i="56" s="1"/>
  <c r="K125" i="56" s="1"/>
  <c r="C126" i="56" s="1"/>
  <c r="K126" i="56" s="1"/>
  <c r="C127" i="56" s="1"/>
  <c r="K127" i="56" s="1"/>
  <c r="C128" i="56" s="1"/>
  <c r="K128" i="56" s="1"/>
  <c r="C129" i="56" s="1"/>
  <c r="K129" i="56" s="1"/>
  <c r="C130" i="56" s="1"/>
  <c r="K130" i="56" s="1"/>
  <c r="C131" i="56" s="1"/>
  <c r="K131" i="56" s="1"/>
  <c r="C132" i="56" s="1"/>
  <c r="K132" i="56" s="1"/>
  <c r="C133" i="56" s="1"/>
  <c r="K133" i="56" s="1"/>
  <c r="C134" i="56" s="1"/>
  <c r="K134" i="56" s="1"/>
  <c r="C135" i="56" s="1"/>
  <c r="K135" i="56" s="1"/>
  <c r="C136" i="56" s="1"/>
  <c r="K136" i="56" s="1"/>
  <c r="C137" i="56" s="1"/>
  <c r="K137" i="56" s="1"/>
  <c r="C138" i="56" s="1"/>
  <c r="K138" i="56" s="1"/>
  <c r="C139" i="56" s="1"/>
  <c r="K139" i="56" s="1"/>
  <c r="C140" i="56" s="1"/>
  <c r="K140" i="56" s="1"/>
  <c r="C141" i="56" s="1"/>
  <c r="K141" i="56" s="1"/>
  <c r="C142" i="56" s="1"/>
  <c r="K142" i="56" s="1"/>
  <c r="C143" i="56" s="1"/>
  <c r="K143" i="56" s="1"/>
  <c r="C144" i="56" s="1"/>
  <c r="K144" i="56" s="1"/>
  <c r="C145" i="56" s="1"/>
  <c r="K145" i="56" s="1"/>
  <c r="C146" i="56" s="1"/>
  <c r="K146" i="56" s="1"/>
  <c r="C147" i="56" s="1"/>
  <c r="K147" i="56" s="1"/>
  <c r="C148" i="56" s="1"/>
  <c r="K148" i="56" s="1"/>
  <c r="C149" i="56" s="1"/>
  <c r="K149" i="56" s="1"/>
  <c r="C150" i="56" s="1"/>
  <c r="K150" i="56" s="1"/>
  <c r="C151" i="56" s="1"/>
  <c r="K151" i="56" s="1"/>
  <c r="C152" i="56" s="1"/>
  <c r="K152" i="56" s="1"/>
  <c r="C153" i="56" s="1"/>
  <c r="K153" i="56" s="1"/>
  <c r="C154" i="56" s="1"/>
  <c r="K154" i="56" s="1"/>
  <c r="C155" i="56" s="1"/>
  <c r="K155" i="56" s="1"/>
  <c r="F305" i="55"/>
  <c r="F304" i="55"/>
  <c r="F303" i="55"/>
  <c r="F302" i="55"/>
  <c r="F301" i="55"/>
  <c r="F300" i="55"/>
  <c r="F299" i="55"/>
  <c r="F298" i="55"/>
  <c r="F297" i="55"/>
  <c r="F296" i="55"/>
  <c r="F295" i="55"/>
  <c r="F294" i="55"/>
  <c r="F293" i="55"/>
  <c r="F292" i="55"/>
  <c r="F291" i="55"/>
  <c r="F290" i="55"/>
  <c r="F289" i="55"/>
  <c r="F288" i="55"/>
  <c r="F287" i="55"/>
  <c r="F286" i="55"/>
  <c r="F285" i="55"/>
  <c r="F284" i="55"/>
  <c r="F283" i="55"/>
  <c r="F282" i="55"/>
  <c r="F281" i="55"/>
  <c r="F280" i="55"/>
  <c r="F279" i="55"/>
  <c r="F278" i="55"/>
  <c r="F277" i="55"/>
  <c r="F276" i="55"/>
  <c r="F275" i="55"/>
  <c r="F274" i="55"/>
  <c r="F273" i="55"/>
  <c r="F272" i="55"/>
  <c r="F271" i="55"/>
  <c r="F270" i="55"/>
  <c r="F269" i="55"/>
  <c r="F268" i="55"/>
  <c r="F267" i="55"/>
  <c r="F266" i="55"/>
  <c r="F265" i="55"/>
  <c r="F264" i="55"/>
  <c r="F263" i="55"/>
  <c r="F262" i="55"/>
  <c r="F261" i="55"/>
  <c r="F260" i="55"/>
  <c r="F259" i="55"/>
  <c r="F258" i="55"/>
  <c r="F257" i="55"/>
  <c r="F256" i="55"/>
  <c r="F255" i="55"/>
  <c r="F254" i="55"/>
  <c r="F253" i="55"/>
  <c r="F252" i="55"/>
  <c r="F251" i="55"/>
  <c r="F250" i="55"/>
  <c r="F249" i="55"/>
  <c r="F248" i="55"/>
  <c r="F247" i="55"/>
  <c r="F246" i="55"/>
  <c r="F245" i="55"/>
  <c r="F244" i="55"/>
  <c r="F243" i="55"/>
  <c r="F242" i="55"/>
  <c r="F241" i="55"/>
  <c r="F240" i="55"/>
  <c r="F239" i="55"/>
  <c r="F238" i="55"/>
  <c r="F237" i="55"/>
  <c r="F236" i="55"/>
  <c r="F235" i="55"/>
  <c r="F234" i="55"/>
  <c r="F233" i="55"/>
  <c r="F232" i="55"/>
  <c r="F231" i="55"/>
  <c r="F230" i="55"/>
  <c r="F229" i="55"/>
  <c r="F228" i="55"/>
  <c r="F227" i="55"/>
  <c r="F226" i="55"/>
  <c r="F225" i="55"/>
  <c r="F224" i="55"/>
  <c r="F223" i="55"/>
  <c r="F222" i="55"/>
  <c r="F221" i="55"/>
  <c r="F220" i="55"/>
  <c r="F219" i="55"/>
  <c r="F218" i="55"/>
  <c r="F217" i="55"/>
  <c r="F216" i="55"/>
  <c r="F215" i="55"/>
  <c r="F214" i="55"/>
  <c r="F213" i="55"/>
  <c r="F212" i="55"/>
  <c r="F211" i="55"/>
  <c r="F210" i="55"/>
  <c r="F209" i="55"/>
  <c r="F208" i="55"/>
  <c r="F207" i="55"/>
  <c r="F206" i="55"/>
  <c r="F205" i="55"/>
  <c r="F204" i="55"/>
  <c r="F203" i="55"/>
  <c r="F202" i="55"/>
  <c r="F201" i="55"/>
  <c r="F200" i="55"/>
  <c r="F199" i="55"/>
  <c r="F198" i="55"/>
  <c r="F197" i="55"/>
  <c r="F196" i="55"/>
  <c r="F195" i="55"/>
  <c r="F194" i="55"/>
  <c r="F193" i="55"/>
  <c r="F192" i="55"/>
  <c r="F191" i="55"/>
  <c r="F190" i="55"/>
  <c r="F189" i="55"/>
  <c r="F188" i="55"/>
  <c r="F187" i="55"/>
  <c r="F186" i="55"/>
  <c r="F185" i="55"/>
  <c r="F184" i="55"/>
  <c r="F183" i="55"/>
  <c r="F182" i="55"/>
  <c r="F181" i="55"/>
  <c r="F180" i="55"/>
  <c r="F179" i="55"/>
  <c r="F178" i="55"/>
  <c r="F177" i="55"/>
  <c r="F176" i="55"/>
  <c r="F175" i="55"/>
  <c r="F174" i="55"/>
  <c r="F173" i="55"/>
  <c r="F172" i="55"/>
  <c r="F171" i="55"/>
  <c r="F170" i="55"/>
  <c r="F169" i="55"/>
  <c r="F168" i="55"/>
  <c r="F167" i="55"/>
  <c r="F166" i="55"/>
  <c r="F165" i="55"/>
  <c r="F164" i="55"/>
  <c r="F163" i="55"/>
  <c r="F162" i="55"/>
  <c r="F161" i="55"/>
  <c r="F160" i="55"/>
  <c r="F159" i="55"/>
  <c r="F158" i="55"/>
  <c r="F157" i="55"/>
  <c r="F156" i="55"/>
  <c r="F155" i="55"/>
  <c r="F154" i="55"/>
  <c r="F153" i="55"/>
  <c r="F152" i="55"/>
  <c r="F151" i="55"/>
  <c r="F150" i="55"/>
  <c r="F149" i="55"/>
  <c r="F148" i="55"/>
  <c r="F147" i="55"/>
  <c r="F146" i="55"/>
  <c r="F145" i="55"/>
  <c r="F144" i="55"/>
  <c r="F143" i="55"/>
  <c r="F142" i="55"/>
  <c r="F141" i="55"/>
  <c r="F140" i="5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F106" i="55"/>
  <c r="F105" i="55"/>
  <c r="F104" i="55"/>
  <c r="F103" i="55"/>
  <c r="F102" i="55"/>
  <c r="F101" i="55"/>
  <c r="F100" i="55"/>
  <c r="F99" i="55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F13" i="55"/>
  <c r="F12" i="55"/>
  <c r="F11" i="55"/>
  <c r="F10" i="55"/>
  <c r="F9" i="55"/>
  <c r="F8" i="55"/>
  <c r="F305" i="54"/>
  <c r="F304" i="54"/>
  <c r="F303" i="54"/>
  <c r="F302" i="54"/>
  <c r="F301" i="54"/>
  <c r="F300" i="54"/>
  <c r="F299" i="54"/>
  <c r="F298" i="54"/>
  <c r="F297" i="54"/>
  <c r="F296" i="54"/>
  <c r="F295" i="54"/>
  <c r="F294" i="54"/>
  <c r="F293" i="54"/>
  <c r="F292" i="54"/>
  <c r="F291" i="54"/>
  <c r="F290" i="54"/>
  <c r="F289" i="54"/>
  <c r="F288" i="54"/>
  <c r="F287" i="54"/>
  <c r="F286" i="54"/>
  <c r="F285" i="54"/>
  <c r="F284" i="54"/>
  <c r="F283" i="54"/>
  <c r="F282" i="54"/>
  <c r="F281" i="54"/>
  <c r="F280" i="54"/>
  <c r="F279" i="54"/>
  <c r="F278" i="54"/>
  <c r="F277" i="54"/>
  <c r="F276" i="54"/>
  <c r="F275" i="54"/>
  <c r="F274" i="54"/>
  <c r="F273" i="54"/>
  <c r="F272" i="54"/>
  <c r="F271" i="54"/>
  <c r="F270" i="54"/>
  <c r="F269" i="54"/>
  <c r="F268" i="54"/>
  <c r="F267" i="54"/>
  <c r="F266" i="54"/>
  <c r="F265" i="54"/>
  <c r="F264" i="54"/>
  <c r="F263" i="54"/>
  <c r="F262" i="54"/>
  <c r="F261" i="54"/>
  <c r="F260" i="54"/>
  <c r="F259" i="54"/>
  <c r="F258" i="54"/>
  <c r="F257" i="54"/>
  <c r="F256" i="54"/>
  <c r="F255" i="54"/>
  <c r="F254" i="54"/>
  <c r="F253" i="54"/>
  <c r="F252" i="54"/>
  <c r="F251" i="54"/>
  <c r="F250" i="54"/>
  <c r="F249" i="54"/>
  <c r="F248" i="54"/>
  <c r="F247" i="54"/>
  <c r="F246" i="54"/>
  <c r="F245" i="54"/>
  <c r="F244" i="54"/>
  <c r="F243" i="54"/>
  <c r="F242" i="54"/>
  <c r="F241" i="54"/>
  <c r="F240" i="54"/>
  <c r="F239" i="54"/>
  <c r="F238" i="54"/>
  <c r="F237" i="54"/>
  <c r="F236" i="54"/>
  <c r="F235" i="54"/>
  <c r="F234" i="54"/>
  <c r="F233" i="54"/>
  <c r="F232" i="54"/>
  <c r="F231" i="54"/>
  <c r="F230" i="54"/>
  <c r="F229" i="54"/>
  <c r="F228" i="54"/>
  <c r="F227" i="54"/>
  <c r="F226" i="54"/>
  <c r="F225" i="54"/>
  <c r="F224" i="54"/>
  <c r="F223" i="54"/>
  <c r="F222" i="54"/>
  <c r="F221" i="54"/>
  <c r="F220" i="54"/>
  <c r="F219" i="54"/>
  <c r="F218" i="54"/>
  <c r="F217" i="54"/>
  <c r="F216" i="54"/>
  <c r="F215" i="54"/>
  <c r="F214" i="54"/>
  <c r="F213" i="54"/>
  <c r="F212" i="54"/>
  <c r="F211" i="54"/>
  <c r="F210" i="54"/>
  <c r="F209" i="54"/>
  <c r="F208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92" i="54"/>
  <c r="F191" i="54"/>
  <c r="F190" i="54"/>
  <c r="F189" i="54"/>
  <c r="F188" i="54"/>
  <c r="F187" i="54"/>
  <c r="F186" i="54"/>
  <c r="F185" i="54"/>
  <c r="F184" i="54"/>
  <c r="F183" i="54"/>
  <c r="F182" i="54"/>
  <c r="F181" i="54"/>
  <c r="F180" i="54"/>
  <c r="F179" i="54"/>
  <c r="F178" i="54"/>
  <c r="F177" i="54"/>
  <c r="F176" i="54"/>
  <c r="F175" i="54"/>
  <c r="F174" i="54"/>
  <c r="F173" i="54"/>
  <c r="F172" i="54"/>
  <c r="F171" i="54"/>
  <c r="F170" i="54"/>
  <c r="F169" i="54"/>
  <c r="F168" i="54"/>
  <c r="F167" i="54"/>
  <c r="F166" i="54"/>
  <c r="F165" i="54"/>
  <c r="F164" i="54"/>
  <c r="F163" i="54"/>
  <c r="F162" i="54"/>
  <c r="F161" i="54"/>
  <c r="F160" i="54"/>
  <c r="F159" i="54"/>
  <c r="F158" i="54"/>
  <c r="F157" i="54"/>
  <c r="F156" i="54"/>
  <c r="F155" i="54"/>
  <c r="F154" i="54"/>
  <c r="F153" i="54"/>
  <c r="F152" i="54"/>
  <c r="F151" i="54"/>
  <c r="F150" i="54"/>
  <c r="F149" i="54"/>
  <c r="F148" i="54"/>
  <c r="F147" i="54"/>
  <c r="F146" i="54"/>
  <c r="F145" i="54"/>
  <c r="F144" i="54"/>
  <c r="F143" i="54"/>
  <c r="F142" i="54"/>
  <c r="F141" i="54"/>
  <c r="F140" i="54"/>
  <c r="F139" i="54"/>
  <c r="F138" i="54"/>
  <c r="F137" i="54"/>
  <c r="F136" i="54"/>
  <c r="F135" i="54"/>
  <c r="F134" i="54"/>
  <c r="F133" i="54"/>
  <c r="F132" i="54"/>
  <c r="F131" i="54"/>
  <c r="F130" i="54"/>
  <c r="F129" i="54"/>
  <c r="F128" i="54"/>
  <c r="F127" i="54"/>
  <c r="F126" i="54"/>
  <c r="F125" i="54"/>
  <c r="F124" i="54"/>
  <c r="F123" i="54"/>
  <c r="F122" i="54"/>
  <c r="F121" i="54"/>
  <c r="F120" i="54"/>
  <c r="F119" i="54"/>
  <c r="F118" i="54"/>
  <c r="F117" i="54"/>
  <c r="F116" i="54"/>
  <c r="F115" i="54"/>
  <c r="F114" i="54"/>
  <c r="F113" i="54"/>
  <c r="F112" i="54"/>
  <c r="F111" i="54"/>
  <c r="F110" i="54"/>
  <c r="F109" i="54"/>
  <c r="F108" i="54"/>
  <c r="F107" i="54"/>
  <c r="F106" i="54"/>
  <c r="F105" i="54"/>
  <c r="F104" i="54"/>
  <c r="F10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F13" i="54"/>
  <c r="F12" i="54"/>
  <c r="F11" i="54"/>
  <c r="F10" i="54"/>
  <c r="F9" i="54"/>
  <c r="F8" i="54"/>
  <c r="F305" i="53"/>
  <c r="F304" i="53"/>
  <c r="F303" i="53"/>
  <c r="F302" i="53"/>
  <c r="F301" i="53"/>
  <c r="F300" i="53"/>
  <c r="F299" i="53"/>
  <c r="F298" i="53"/>
  <c r="F297" i="53"/>
  <c r="F296" i="53"/>
  <c r="F295" i="53"/>
  <c r="F294" i="53"/>
  <c r="F293" i="53"/>
  <c r="F292" i="53"/>
  <c r="F291" i="53"/>
  <c r="F290" i="53"/>
  <c r="F289" i="53"/>
  <c r="F288" i="53"/>
  <c r="F287" i="53"/>
  <c r="F286" i="53"/>
  <c r="F285" i="53"/>
  <c r="F284" i="53"/>
  <c r="F283" i="53"/>
  <c r="F282" i="53"/>
  <c r="F281" i="53"/>
  <c r="F280" i="53"/>
  <c r="F279" i="53"/>
  <c r="F278" i="53"/>
  <c r="F277" i="53"/>
  <c r="F276" i="53"/>
  <c r="F275" i="53"/>
  <c r="F274" i="53"/>
  <c r="F273" i="53"/>
  <c r="F272" i="53"/>
  <c r="F271" i="53"/>
  <c r="F270" i="53"/>
  <c r="F269" i="53"/>
  <c r="F268" i="53"/>
  <c r="F267" i="53"/>
  <c r="F266" i="53"/>
  <c r="F265" i="53"/>
  <c r="F264" i="53"/>
  <c r="F263" i="53"/>
  <c r="F262" i="53"/>
  <c r="F261" i="53"/>
  <c r="F260" i="53"/>
  <c r="F259" i="53"/>
  <c r="F258" i="53"/>
  <c r="F257" i="53"/>
  <c r="F256" i="53"/>
  <c r="F255" i="53"/>
  <c r="F254" i="53"/>
  <c r="F253" i="53"/>
  <c r="F252" i="53"/>
  <c r="F251" i="53"/>
  <c r="F250" i="53"/>
  <c r="F249" i="53"/>
  <c r="F248" i="53"/>
  <c r="F247" i="53"/>
  <c r="F246" i="53"/>
  <c r="F245" i="53"/>
  <c r="F244" i="53"/>
  <c r="F243" i="53"/>
  <c r="F242" i="53"/>
  <c r="F241" i="53"/>
  <c r="F240" i="53"/>
  <c r="F239" i="53"/>
  <c r="F238" i="53"/>
  <c r="F237" i="53"/>
  <c r="F236" i="53"/>
  <c r="F235" i="53"/>
  <c r="F234" i="53"/>
  <c r="F233" i="53"/>
  <c r="F232" i="53"/>
  <c r="F231" i="53"/>
  <c r="F230" i="53"/>
  <c r="F229" i="53"/>
  <c r="F228" i="53"/>
  <c r="F227" i="53"/>
  <c r="F226" i="53"/>
  <c r="F225" i="53"/>
  <c r="F224" i="53"/>
  <c r="F223" i="53"/>
  <c r="F222" i="53"/>
  <c r="F221" i="53"/>
  <c r="F220" i="53"/>
  <c r="F219" i="53"/>
  <c r="F218" i="53"/>
  <c r="F217" i="53"/>
  <c r="F216" i="53"/>
  <c r="F215" i="53"/>
  <c r="F214" i="53"/>
  <c r="F213" i="53"/>
  <c r="F212" i="53"/>
  <c r="F211" i="53"/>
  <c r="F210" i="53"/>
  <c r="F209" i="53"/>
  <c r="F208" i="53"/>
  <c r="F207" i="53"/>
  <c r="F206" i="53"/>
  <c r="F205" i="53"/>
  <c r="F204" i="53"/>
  <c r="F203" i="53"/>
  <c r="F202" i="53"/>
  <c r="F201" i="53"/>
  <c r="F200" i="53"/>
  <c r="F199" i="53"/>
  <c r="F198" i="53"/>
  <c r="F197" i="53"/>
  <c r="F196" i="53"/>
  <c r="F195" i="53"/>
  <c r="F194" i="53"/>
  <c r="F193" i="53"/>
  <c r="F192" i="53"/>
  <c r="F191" i="53"/>
  <c r="F190" i="53"/>
  <c r="F189" i="53"/>
  <c r="F188" i="53"/>
  <c r="F187" i="53"/>
  <c r="F186" i="53"/>
  <c r="F185" i="53"/>
  <c r="F184" i="53"/>
  <c r="F183" i="53"/>
  <c r="F182" i="53"/>
  <c r="F181" i="53"/>
  <c r="F180" i="53"/>
  <c r="F179" i="53"/>
  <c r="F178" i="53"/>
  <c r="F177" i="53"/>
  <c r="F176" i="53"/>
  <c r="F175" i="53"/>
  <c r="F174" i="53"/>
  <c r="F173" i="53"/>
  <c r="F172" i="53"/>
  <c r="F171" i="53"/>
  <c r="F170" i="53"/>
  <c r="F169" i="53"/>
  <c r="F168" i="53"/>
  <c r="F167" i="53"/>
  <c r="F166" i="53"/>
  <c r="F165" i="53"/>
  <c r="F164" i="53"/>
  <c r="F163" i="53"/>
  <c r="F162" i="53"/>
  <c r="F161" i="53"/>
  <c r="F160" i="53"/>
  <c r="F159" i="53"/>
  <c r="F158" i="53"/>
  <c r="F157" i="53"/>
  <c r="F156" i="53"/>
  <c r="F155" i="53"/>
  <c r="F154" i="53"/>
  <c r="F153" i="53"/>
  <c r="F152" i="53"/>
  <c r="F151" i="53"/>
  <c r="F150" i="53"/>
  <c r="F149" i="53"/>
  <c r="F148" i="53"/>
  <c r="F147" i="53"/>
  <c r="F146" i="53"/>
  <c r="F145" i="53"/>
  <c r="F144" i="53"/>
  <c r="F143" i="53"/>
  <c r="F142" i="53"/>
  <c r="F141" i="53"/>
  <c r="F140" i="53"/>
  <c r="F139" i="53"/>
  <c r="F138" i="53"/>
  <c r="F137" i="53"/>
  <c r="F136" i="53"/>
  <c r="F135" i="53"/>
  <c r="F134" i="53"/>
  <c r="F133" i="53"/>
  <c r="F132" i="53"/>
  <c r="F131" i="53"/>
  <c r="F130" i="53"/>
  <c r="F129" i="53"/>
  <c r="F128" i="53"/>
  <c r="F127" i="53"/>
  <c r="F126" i="53"/>
  <c r="F125" i="53"/>
  <c r="F124" i="53"/>
  <c r="F123" i="53"/>
  <c r="F122" i="53"/>
  <c r="F121" i="53"/>
  <c r="F120" i="53"/>
  <c r="F119" i="53"/>
  <c r="F118" i="53"/>
  <c r="F117" i="53"/>
  <c r="F116" i="53"/>
  <c r="F115" i="53"/>
  <c r="F114" i="53"/>
  <c r="F113" i="53"/>
  <c r="F112" i="53"/>
  <c r="F111" i="53"/>
  <c r="F110" i="53"/>
  <c r="F109" i="53"/>
  <c r="F108" i="53"/>
  <c r="F107" i="53"/>
  <c r="F106" i="53"/>
  <c r="F105" i="53"/>
  <c r="F104" i="53"/>
  <c r="F103" i="53"/>
  <c r="F102" i="53"/>
  <c r="F101" i="53"/>
  <c r="F100" i="53"/>
  <c r="F99" i="53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F13" i="53"/>
  <c r="F12" i="53"/>
  <c r="F11" i="53"/>
  <c r="F10" i="53"/>
  <c r="F9" i="53"/>
  <c r="F8" i="53"/>
  <c r="F305" i="52"/>
  <c r="F304" i="52"/>
  <c r="F303" i="52"/>
  <c r="F302" i="52"/>
  <c r="F301" i="52"/>
  <c r="F300" i="52"/>
  <c r="F299" i="52"/>
  <c r="F298" i="52"/>
  <c r="F297" i="52"/>
  <c r="F296" i="52"/>
  <c r="F295" i="52"/>
  <c r="F294" i="52"/>
  <c r="F293" i="52"/>
  <c r="F292" i="52"/>
  <c r="F291" i="52"/>
  <c r="F290" i="52"/>
  <c r="F289" i="52"/>
  <c r="F288" i="52"/>
  <c r="F287" i="52"/>
  <c r="F286" i="52"/>
  <c r="F285" i="52"/>
  <c r="F284" i="52"/>
  <c r="F283" i="52"/>
  <c r="F282" i="52"/>
  <c r="F281" i="52"/>
  <c r="F280" i="52"/>
  <c r="F279" i="52"/>
  <c r="F278" i="52"/>
  <c r="F277" i="52"/>
  <c r="F276" i="52"/>
  <c r="F275" i="52"/>
  <c r="F274" i="52"/>
  <c r="F273" i="52"/>
  <c r="F272" i="52"/>
  <c r="F271" i="52"/>
  <c r="F270" i="52"/>
  <c r="F269" i="52"/>
  <c r="F268" i="52"/>
  <c r="F267" i="52"/>
  <c r="F266" i="52"/>
  <c r="F265" i="52"/>
  <c r="F264" i="52"/>
  <c r="F263" i="52"/>
  <c r="F262" i="52"/>
  <c r="F261" i="52"/>
  <c r="F260" i="52"/>
  <c r="F259" i="52"/>
  <c r="F258" i="52"/>
  <c r="F257" i="52"/>
  <c r="F256" i="52"/>
  <c r="F255" i="52"/>
  <c r="F254" i="52"/>
  <c r="F253" i="52"/>
  <c r="F252" i="52"/>
  <c r="F251" i="52"/>
  <c r="F250" i="52"/>
  <c r="F249" i="52"/>
  <c r="F248" i="52"/>
  <c r="F247" i="52"/>
  <c r="F246" i="52"/>
  <c r="F245" i="52"/>
  <c r="F244" i="52"/>
  <c r="F243" i="52"/>
  <c r="F242" i="52"/>
  <c r="F241" i="52"/>
  <c r="F240" i="52"/>
  <c r="F239" i="52"/>
  <c r="F238" i="52"/>
  <c r="F237" i="52"/>
  <c r="F236" i="52"/>
  <c r="F235" i="52"/>
  <c r="F234" i="52"/>
  <c r="F233" i="52"/>
  <c r="F232" i="52"/>
  <c r="F231" i="52"/>
  <c r="F230" i="52"/>
  <c r="F229" i="52"/>
  <c r="F228" i="52"/>
  <c r="F227" i="52"/>
  <c r="F226" i="52"/>
  <c r="F225" i="52"/>
  <c r="F224" i="52"/>
  <c r="F223" i="52"/>
  <c r="F222" i="52"/>
  <c r="F221" i="52"/>
  <c r="F220" i="52"/>
  <c r="F219" i="52"/>
  <c r="F218" i="52"/>
  <c r="F217" i="52"/>
  <c r="F216" i="52"/>
  <c r="F215" i="52"/>
  <c r="F214" i="52"/>
  <c r="F213" i="52"/>
  <c r="F212" i="52"/>
  <c r="F211" i="52"/>
  <c r="F210" i="52"/>
  <c r="F209" i="52"/>
  <c r="F208" i="52"/>
  <c r="F207" i="52"/>
  <c r="F206" i="52"/>
  <c r="F205" i="52"/>
  <c r="F204" i="52"/>
  <c r="F203" i="52"/>
  <c r="F202" i="52"/>
  <c r="F201" i="52"/>
  <c r="F200" i="52"/>
  <c r="F199" i="52"/>
  <c r="F198" i="52"/>
  <c r="F197" i="52"/>
  <c r="F196" i="52"/>
  <c r="F195" i="52"/>
  <c r="F194" i="52"/>
  <c r="F193" i="52"/>
  <c r="F192" i="52"/>
  <c r="F191" i="52"/>
  <c r="F190" i="52"/>
  <c r="F189" i="52"/>
  <c r="F188" i="52"/>
  <c r="F187" i="52"/>
  <c r="F186" i="52"/>
  <c r="F185" i="52"/>
  <c r="F184" i="52"/>
  <c r="F183" i="52"/>
  <c r="F182" i="52"/>
  <c r="F181" i="52"/>
  <c r="F180" i="52"/>
  <c r="F179" i="52"/>
  <c r="F178" i="52"/>
  <c r="F177" i="52"/>
  <c r="F176" i="52"/>
  <c r="F175" i="52"/>
  <c r="F174" i="52"/>
  <c r="F173" i="52"/>
  <c r="F172" i="52"/>
  <c r="F171" i="52"/>
  <c r="F170" i="52"/>
  <c r="F169" i="52"/>
  <c r="F168" i="52"/>
  <c r="F167" i="52"/>
  <c r="F166" i="52"/>
  <c r="F165" i="52"/>
  <c r="F164" i="52"/>
  <c r="F163" i="52"/>
  <c r="F162" i="52"/>
  <c r="F161" i="52"/>
  <c r="F160" i="52"/>
  <c r="F159" i="52"/>
  <c r="F158" i="52"/>
  <c r="F157" i="52"/>
  <c r="F156" i="52"/>
  <c r="F155" i="52"/>
  <c r="F154" i="52"/>
  <c r="F153" i="52"/>
  <c r="F152" i="52"/>
  <c r="F151" i="52"/>
  <c r="F150" i="52"/>
  <c r="F149" i="52"/>
  <c r="F148" i="52"/>
  <c r="F147" i="52"/>
  <c r="F146" i="52"/>
  <c r="F145" i="52"/>
  <c r="F144" i="52"/>
  <c r="F143" i="52"/>
  <c r="F142" i="52"/>
  <c r="F141" i="52"/>
  <c r="F140" i="52"/>
  <c r="F139" i="52"/>
  <c r="F138" i="52"/>
  <c r="F137" i="52"/>
  <c r="F136" i="52"/>
  <c r="F135" i="52"/>
  <c r="F134" i="52"/>
  <c r="F133" i="52"/>
  <c r="F132" i="52"/>
  <c r="F131" i="52"/>
  <c r="F130" i="52"/>
  <c r="F129" i="52"/>
  <c r="F128" i="52"/>
  <c r="F127" i="52"/>
  <c r="F126" i="52"/>
  <c r="F125" i="52"/>
  <c r="F124" i="52"/>
  <c r="F123" i="52"/>
  <c r="F122" i="52"/>
  <c r="F121" i="52"/>
  <c r="F120" i="52"/>
  <c r="F119" i="52"/>
  <c r="F118" i="52"/>
  <c r="F117" i="52"/>
  <c r="F116" i="52"/>
  <c r="F115" i="52"/>
  <c r="F114" i="52"/>
  <c r="F113" i="52"/>
  <c r="F112" i="52"/>
  <c r="F111" i="52"/>
  <c r="F110" i="52"/>
  <c r="F109" i="52"/>
  <c r="F108" i="52"/>
  <c r="F107" i="52"/>
  <c r="F106" i="52"/>
  <c r="F105" i="52"/>
  <c r="F104" i="52"/>
  <c r="F103" i="52"/>
  <c r="F102" i="52"/>
  <c r="F101" i="52"/>
  <c r="F100" i="52"/>
  <c r="F99" i="5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F13" i="52"/>
  <c r="F12" i="52"/>
  <c r="F11" i="52"/>
  <c r="F10" i="52"/>
  <c r="F9" i="52"/>
  <c r="F8" i="52"/>
  <c r="F7" i="55"/>
  <c r="C7" i="55"/>
  <c r="K7" i="55" s="1"/>
  <c r="C8" i="55" s="1"/>
  <c r="K8" i="55" s="1"/>
  <c r="C9" i="55" s="1"/>
  <c r="K9" i="55" s="1"/>
  <c r="C10" i="55" s="1"/>
  <c r="K10" i="55" s="1"/>
  <c r="C11" i="55" s="1"/>
  <c r="K11" i="55" s="1"/>
  <c r="C12" i="55" s="1"/>
  <c r="K12" i="55" s="1"/>
  <c r="C13" i="55" s="1"/>
  <c r="K13" i="55" s="1"/>
  <c r="C14" i="55" s="1"/>
  <c r="K14" i="55" s="1"/>
  <c r="C15" i="55" s="1"/>
  <c r="K15" i="55" s="1"/>
  <c r="C16" i="55" s="1"/>
  <c r="K16" i="55" s="1"/>
  <c r="C17" i="55" s="1"/>
  <c r="K17" i="55" s="1"/>
  <c r="C18" i="55" s="1"/>
  <c r="K18" i="55" s="1"/>
  <c r="C19" i="55" s="1"/>
  <c r="K19" i="55" s="1"/>
  <c r="C20" i="55" s="1"/>
  <c r="K20" i="55" s="1"/>
  <c r="C21" i="55" s="1"/>
  <c r="K21" i="55" s="1"/>
  <c r="C22" i="55" s="1"/>
  <c r="K22" i="55" s="1"/>
  <c r="C23" i="55" s="1"/>
  <c r="K23" i="55" s="1"/>
  <c r="C24" i="55" s="1"/>
  <c r="K24" i="55" s="1"/>
  <c r="C25" i="55" s="1"/>
  <c r="K25" i="55" s="1"/>
  <c r="C26" i="55" s="1"/>
  <c r="K26" i="55" s="1"/>
  <c r="C27" i="55" s="1"/>
  <c r="K27" i="55" s="1"/>
  <c r="C28" i="55" s="1"/>
  <c r="K28" i="55" s="1"/>
  <c r="C29" i="55" s="1"/>
  <c r="K29" i="55" s="1"/>
  <c r="C30" i="55" s="1"/>
  <c r="K30" i="55" s="1"/>
  <c r="C31" i="55" s="1"/>
  <c r="K31" i="55" s="1"/>
  <c r="C32" i="55" s="1"/>
  <c r="K32" i="55" s="1"/>
  <c r="C33" i="55" s="1"/>
  <c r="K33" i="55" s="1"/>
  <c r="C34" i="55" s="1"/>
  <c r="K34" i="55" s="1"/>
  <c r="C35" i="55" s="1"/>
  <c r="K35" i="55" s="1"/>
  <c r="C36" i="55" s="1"/>
  <c r="K36" i="55" s="1"/>
  <c r="C37" i="55" s="1"/>
  <c r="K37" i="55" s="1"/>
  <c r="C38" i="55" s="1"/>
  <c r="K38" i="55" s="1"/>
  <c r="C39" i="55" s="1"/>
  <c r="K39" i="55" s="1"/>
  <c r="C40" i="55" s="1"/>
  <c r="K40" i="55" s="1"/>
  <c r="C41" i="55" s="1"/>
  <c r="K41" i="55" s="1"/>
  <c r="C42" i="55" s="1"/>
  <c r="K42" i="55" s="1"/>
  <c r="C43" i="55" s="1"/>
  <c r="K43" i="55" s="1"/>
  <c r="C44" i="55" s="1"/>
  <c r="K44" i="55" s="1"/>
  <c r="C45" i="55" s="1"/>
  <c r="K45" i="55" s="1"/>
  <c r="C46" i="55" s="1"/>
  <c r="K46" i="55" s="1"/>
  <c r="C47" i="55" s="1"/>
  <c r="K47" i="55" s="1"/>
  <c r="C48" i="55" s="1"/>
  <c r="K48" i="55" s="1"/>
  <c r="C49" i="55" s="1"/>
  <c r="K49" i="55" s="1"/>
  <c r="C50" i="55" s="1"/>
  <c r="K50" i="55" s="1"/>
  <c r="C51" i="55" s="1"/>
  <c r="K51" i="55" s="1"/>
  <c r="C52" i="55" s="1"/>
  <c r="K52" i="55" s="1"/>
  <c r="C53" i="55" s="1"/>
  <c r="K53" i="55" s="1"/>
  <c r="C54" i="55" s="1"/>
  <c r="K54" i="55" s="1"/>
  <c r="C55" i="55" s="1"/>
  <c r="K55" i="55" s="1"/>
  <c r="C56" i="55" s="1"/>
  <c r="K56" i="55" s="1"/>
  <c r="C57" i="55" s="1"/>
  <c r="K57" i="55" s="1"/>
  <c r="C58" i="55" s="1"/>
  <c r="K58" i="55" s="1"/>
  <c r="C59" i="55" s="1"/>
  <c r="K59" i="55" s="1"/>
  <c r="C60" i="55" s="1"/>
  <c r="K60" i="55" s="1"/>
  <c r="C61" i="55" s="1"/>
  <c r="K61" i="55" s="1"/>
  <c r="C62" i="55" s="1"/>
  <c r="K62" i="55" s="1"/>
  <c r="C63" i="55" s="1"/>
  <c r="K63" i="55" s="1"/>
  <c r="C64" i="55" s="1"/>
  <c r="K64" i="55" s="1"/>
  <c r="C65" i="55" s="1"/>
  <c r="K65" i="55" s="1"/>
  <c r="C66" i="55" s="1"/>
  <c r="K66" i="55" s="1"/>
  <c r="C67" i="55" s="1"/>
  <c r="K67" i="55" s="1"/>
  <c r="C68" i="55" s="1"/>
  <c r="K68" i="55" s="1"/>
  <c r="C69" i="55" s="1"/>
  <c r="K69" i="55" s="1"/>
  <c r="C70" i="55" s="1"/>
  <c r="K70" i="55" s="1"/>
  <c r="C71" i="55" s="1"/>
  <c r="K71" i="55" s="1"/>
  <c r="C72" i="55" s="1"/>
  <c r="K72" i="55" s="1"/>
  <c r="C73" i="55" s="1"/>
  <c r="K73" i="55" s="1"/>
  <c r="C74" i="55" s="1"/>
  <c r="K74" i="55" s="1"/>
  <c r="C75" i="55" s="1"/>
  <c r="K75" i="55" s="1"/>
  <c r="C76" i="55" s="1"/>
  <c r="K76" i="55" s="1"/>
  <c r="C77" i="55" s="1"/>
  <c r="K77" i="55" s="1"/>
  <c r="C78" i="55" s="1"/>
  <c r="K78" i="55" s="1"/>
  <c r="C79" i="55" s="1"/>
  <c r="K79" i="55" s="1"/>
  <c r="C80" i="55" s="1"/>
  <c r="K80" i="55" s="1"/>
  <c r="C81" i="55" s="1"/>
  <c r="K81" i="55" s="1"/>
  <c r="C82" i="55" s="1"/>
  <c r="K82" i="55" s="1"/>
  <c r="C83" i="55" s="1"/>
  <c r="K83" i="55" s="1"/>
  <c r="C84" i="55" s="1"/>
  <c r="K84" i="55" s="1"/>
  <c r="C85" i="55" s="1"/>
  <c r="K85" i="55" s="1"/>
  <c r="C86" i="55" s="1"/>
  <c r="K86" i="55" s="1"/>
  <c r="C87" i="55" s="1"/>
  <c r="K87" i="55" s="1"/>
  <c r="C88" i="55" s="1"/>
  <c r="K88" i="55" s="1"/>
  <c r="C89" i="55" s="1"/>
  <c r="K89" i="55" s="1"/>
  <c r="C90" i="55" s="1"/>
  <c r="K90" i="55" s="1"/>
  <c r="C91" i="55" s="1"/>
  <c r="K91" i="55" s="1"/>
  <c r="C92" i="55" s="1"/>
  <c r="K92" i="55" s="1"/>
  <c r="C93" i="55" s="1"/>
  <c r="K93" i="55" s="1"/>
  <c r="C94" i="55" s="1"/>
  <c r="K94" i="55" s="1"/>
  <c r="C95" i="55" s="1"/>
  <c r="K95" i="55" s="1"/>
  <c r="C96" i="55" s="1"/>
  <c r="K96" i="55" s="1"/>
  <c r="C97" i="55" s="1"/>
  <c r="K97" i="55" s="1"/>
  <c r="C98" i="55" s="1"/>
  <c r="K98" i="55" s="1"/>
  <c r="C99" i="55" s="1"/>
  <c r="K99" i="55" s="1"/>
  <c r="C100" i="55" s="1"/>
  <c r="K100" i="55" s="1"/>
  <c r="C101" i="55" s="1"/>
  <c r="K101" i="55" s="1"/>
  <c r="C102" i="55" s="1"/>
  <c r="K102" i="55" s="1"/>
  <c r="C103" i="55" s="1"/>
  <c r="K103" i="55" s="1"/>
  <c r="C104" i="55" s="1"/>
  <c r="K104" i="55" s="1"/>
  <c r="C105" i="55" s="1"/>
  <c r="K105" i="55" s="1"/>
  <c r="C106" i="55" s="1"/>
  <c r="K106" i="55" s="1"/>
  <c r="C107" i="55" s="1"/>
  <c r="K107" i="55" s="1"/>
  <c r="C108" i="55" s="1"/>
  <c r="K108" i="55" s="1"/>
  <c r="C109" i="55" s="1"/>
  <c r="K109" i="55" s="1"/>
  <c r="C110" i="55" s="1"/>
  <c r="K110" i="55" s="1"/>
  <c r="C111" i="55" s="1"/>
  <c r="K111" i="55" s="1"/>
  <c r="C112" i="55" s="1"/>
  <c r="K112" i="55" s="1"/>
  <c r="C113" i="55" s="1"/>
  <c r="K113" i="55" s="1"/>
  <c r="C114" i="55" s="1"/>
  <c r="K114" i="55" s="1"/>
  <c r="C115" i="55" s="1"/>
  <c r="K115" i="55" s="1"/>
  <c r="C116" i="55" s="1"/>
  <c r="K116" i="55" s="1"/>
  <c r="C117" i="55" s="1"/>
  <c r="K117" i="55" s="1"/>
  <c r="C118" i="55" s="1"/>
  <c r="K118" i="55" s="1"/>
  <c r="C119" i="55" s="1"/>
  <c r="K119" i="55" s="1"/>
  <c r="C120" i="55" s="1"/>
  <c r="K120" i="55" s="1"/>
  <c r="C121" i="55" s="1"/>
  <c r="K121" i="55" s="1"/>
  <c r="C122" i="55" s="1"/>
  <c r="K122" i="55" s="1"/>
  <c r="C123" i="55" s="1"/>
  <c r="K123" i="55" s="1"/>
  <c r="C124" i="55" s="1"/>
  <c r="K124" i="55" s="1"/>
  <c r="C125" i="55" s="1"/>
  <c r="K125" i="55" s="1"/>
  <c r="C126" i="55" s="1"/>
  <c r="K126" i="55" s="1"/>
  <c r="C127" i="55" s="1"/>
  <c r="K127" i="55" s="1"/>
  <c r="C128" i="55" s="1"/>
  <c r="K128" i="55" s="1"/>
  <c r="C129" i="55" s="1"/>
  <c r="K129" i="55" s="1"/>
  <c r="C130" i="55" s="1"/>
  <c r="K130" i="55" s="1"/>
  <c r="C131" i="55" s="1"/>
  <c r="K131" i="55" s="1"/>
  <c r="C132" i="55" s="1"/>
  <c r="K132" i="55" s="1"/>
  <c r="C133" i="55" s="1"/>
  <c r="K133" i="55" s="1"/>
  <c r="C134" i="55" s="1"/>
  <c r="K134" i="55" s="1"/>
  <c r="C135" i="55" s="1"/>
  <c r="K135" i="55" s="1"/>
  <c r="C136" i="55" s="1"/>
  <c r="K136" i="55" s="1"/>
  <c r="C137" i="55" s="1"/>
  <c r="K137" i="55" s="1"/>
  <c r="C138" i="55" s="1"/>
  <c r="K138" i="55" s="1"/>
  <c r="C139" i="55" s="1"/>
  <c r="K139" i="55" s="1"/>
  <c r="C140" i="55" s="1"/>
  <c r="K140" i="55" s="1"/>
  <c r="C141" i="55" s="1"/>
  <c r="K141" i="55" s="1"/>
  <c r="C142" i="55" s="1"/>
  <c r="K142" i="55" s="1"/>
  <c r="C143" i="55" s="1"/>
  <c r="K143" i="55" s="1"/>
  <c r="C144" i="55" s="1"/>
  <c r="K144" i="55" s="1"/>
  <c r="C145" i="55" s="1"/>
  <c r="K145" i="55" s="1"/>
  <c r="C146" i="55" s="1"/>
  <c r="K146" i="55" s="1"/>
  <c r="C147" i="55" s="1"/>
  <c r="K147" i="55" s="1"/>
  <c r="C148" i="55" s="1"/>
  <c r="K148" i="55" s="1"/>
  <c r="C149" i="55" s="1"/>
  <c r="K149" i="55" s="1"/>
  <c r="C150" i="55" s="1"/>
  <c r="K150" i="55" s="1"/>
  <c r="C151" i="55" s="1"/>
  <c r="K151" i="55" s="1"/>
  <c r="C152" i="55" s="1"/>
  <c r="K152" i="55" s="1"/>
  <c r="C153" i="55" s="1"/>
  <c r="K153" i="55" s="1"/>
  <c r="C154" i="55" s="1"/>
  <c r="K154" i="55" s="1"/>
  <c r="C155" i="55" s="1"/>
  <c r="K155" i="55" s="1"/>
  <c r="F7" i="54"/>
  <c r="C7" i="54"/>
  <c r="K7" i="54" s="1"/>
  <c r="C8" i="54" s="1"/>
  <c r="K8" i="54" s="1"/>
  <c r="C9" i="54" s="1"/>
  <c r="K9" i="54" s="1"/>
  <c r="C10" i="54" s="1"/>
  <c r="K10" i="54" s="1"/>
  <c r="C11" i="54" s="1"/>
  <c r="K11" i="54" s="1"/>
  <c r="C12" i="54" s="1"/>
  <c r="K12" i="54" s="1"/>
  <c r="C13" i="54" s="1"/>
  <c r="K13" i="54" s="1"/>
  <c r="C14" i="54" s="1"/>
  <c r="K14" i="54" s="1"/>
  <c r="C15" i="54" s="1"/>
  <c r="K15" i="54" s="1"/>
  <c r="C16" i="54" s="1"/>
  <c r="K16" i="54" s="1"/>
  <c r="C17" i="54" s="1"/>
  <c r="K17" i="54" s="1"/>
  <c r="C18" i="54" s="1"/>
  <c r="K18" i="54" s="1"/>
  <c r="C19" i="54" s="1"/>
  <c r="K19" i="54" s="1"/>
  <c r="C20" i="54" s="1"/>
  <c r="K20" i="54" s="1"/>
  <c r="C21" i="54" s="1"/>
  <c r="K21" i="54" s="1"/>
  <c r="C22" i="54" s="1"/>
  <c r="K22" i="54" s="1"/>
  <c r="C23" i="54" s="1"/>
  <c r="K23" i="54" s="1"/>
  <c r="C24" i="54" s="1"/>
  <c r="K24" i="54" s="1"/>
  <c r="C25" i="54" s="1"/>
  <c r="K25" i="54" s="1"/>
  <c r="C26" i="54" s="1"/>
  <c r="K26" i="54" s="1"/>
  <c r="C27" i="54" s="1"/>
  <c r="K27" i="54" s="1"/>
  <c r="C28" i="54" s="1"/>
  <c r="K28" i="54" s="1"/>
  <c r="C29" i="54" s="1"/>
  <c r="K29" i="54" s="1"/>
  <c r="C30" i="54" s="1"/>
  <c r="K30" i="54" s="1"/>
  <c r="C31" i="54" s="1"/>
  <c r="K31" i="54" s="1"/>
  <c r="C32" i="54" s="1"/>
  <c r="K32" i="54" s="1"/>
  <c r="C33" i="54" s="1"/>
  <c r="K33" i="54" s="1"/>
  <c r="C34" i="54" s="1"/>
  <c r="K34" i="54" s="1"/>
  <c r="C35" i="54" s="1"/>
  <c r="K35" i="54" s="1"/>
  <c r="C36" i="54" s="1"/>
  <c r="K36" i="54" s="1"/>
  <c r="C37" i="54" s="1"/>
  <c r="K37" i="54" s="1"/>
  <c r="C38" i="54" s="1"/>
  <c r="K38" i="54" s="1"/>
  <c r="C39" i="54" s="1"/>
  <c r="K39" i="54" s="1"/>
  <c r="C40" i="54" s="1"/>
  <c r="K40" i="54" s="1"/>
  <c r="C41" i="54" s="1"/>
  <c r="K41" i="54" s="1"/>
  <c r="C42" i="54" s="1"/>
  <c r="K42" i="54" s="1"/>
  <c r="C43" i="54" s="1"/>
  <c r="K43" i="54" s="1"/>
  <c r="C44" i="54" s="1"/>
  <c r="K44" i="54" s="1"/>
  <c r="C45" i="54" s="1"/>
  <c r="K45" i="54" s="1"/>
  <c r="C46" i="54" s="1"/>
  <c r="K46" i="54" s="1"/>
  <c r="C47" i="54" s="1"/>
  <c r="K47" i="54" s="1"/>
  <c r="C48" i="54" s="1"/>
  <c r="K48" i="54" s="1"/>
  <c r="C49" i="54" s="1"/>
  <c r="K49" i="54" s="1"/>
  <c r="C50" i="54" s="1"/>
  <c r="K50" i="54" s="1"/>
  <c r="C51" i="54" s="1"/>
  <c r="K51" i="54" s="1"/>
  <c r="C52" i="54" s="1"/>
  <c r="K52" i="54" s="1"/>
  <c r="C53" i="54" s="1"/>
  <c r="K53" i="54" s="1"/>
  <c r="C54" i="54" s="1"/>
  <c r="K54" i="54" s="1"/>
  <c r="C55" i="54" s="1"/>
  <c r="K55" i="54" s="1"/>
  <c r="C56" i="54" s="1"/>
  <c r="K56" i="54" s="1"/>
  <c r="C57" i="54" s="1"/>
  <c r="K57" i="54" s="1"/>
  <c r="C58" i="54" s="1"/>
  <c r="K58" i="54" s="1"/>
  <c r="C59" i="54" s="1"/>
  <c r="K59" i="54" s="1"/>
  <c r="C60" i="54" s="1"/>
  <c r="K60" i="54" s="1"/>
  <c r="C61" i="54" s="1"/>
  <c r="K61" i="54" s="1"/>
  <c r="C62" i="54" s="1"/>
  <c r="K62" i="54" s="1"/>
  <c r="C63" i="54" s="1"/>
  <c r="K63" i="54" s="1"/>
  <c r="C64" i="54" s="1"/>
  <c r="K64" i="54" s="1"/>
  <c r="C65" i="54" s="1"/>
  <c r="K65" i="54" s="1"/>
  <c r="C66" i="54" s="1"/>
  <c r="K66" i="54" s="1"/>
  <c r="C67" i="54" s="1"/>
  <c r="K67" i="54" s="1"/>
  <c r="C68" i="54" s="1"/>
  <c r="K68" i="54" s="1"/>
  <c r="C69" i="54" s="1"/>
  <c r="K69" i="54" s="1"/>
  <c r="C70" i="54" s="1"/>
  <c r="K70" i="54" s="1"/>
  <c r="C71" i="54" s="1"/>
  <c r="K71" i="54" s="1"/>
  <c r="C72" i="54" s="1"/>
  <c r="K72" i="54" s="1"/>
  <c r="C73" i="54" s="1"/>
  <c r="K73" i="54" s="1"/>
  <c r="C74" i="54" s="1"/>
  <c r="K74" i="54" s="1"/>
  <c r="C75" i="54" s="1"/>
  <c r="K75" i="54" s="1"/>
  <c r="C76" i="54" s="1"/>
  <c r="K76" i="54" s="1"/>
  <c r="C77" i="54" s="1"/>
  <c r="K77" i="54" s="1"/>
  <c r="C78" i="54" s="1"/>
  <c r="K78" i="54" s="1"/>
  <c r="C79" i="54" s="1"/>
  <c r="K79" i="54" s="1"/>
  <c r="C80" i="54" s="1"/>
  <c r="K80" i="54" s="1"/>
  <c r="C81" i="54" s="1"/>
  <c r="K81" i="54" s="1"/>
  <c r="C82" i="54" s="1"/>
  <c r="K82" i="54" s="1"/>
  <c r="C83" i="54" s="1"/>
  <c r="K83" i="54" s="1"/>
  <c r="C84" i="54" s="1"/>
  <c r="K84" i="54" s="1"/>
  <c r="C85" i="54" s="1"/>
  <c r="K85" i="54" s="1"/>
  <c r="C86" i="54" s="1"/>
  <c r="K86" i="54" s="1"/>
  <c r="C87" i="54" s="1"/>
  <c r="K87" i="54" s="1"/>
  <c r="C88" i="54" s="1"/>
  <c r="K88" i="54" s="1"/>
  <c r="C89" i="54" s="1"/>
  <c r="K89" i="54" s="1"/>
  <c r="C90" i="54" s="1"/>
  <c r="K90" i="54" s="1"/>
  <c r="C91" i="54" s="1"/>
  <c r="K91" i="54" s="1"/>
  <c r="C92" i="54" s="1"/>
  <c r="K92" i="54" s="1"/>
  <c r="C93" i="54" s="1"/>
  <c r="K93" i="54" s="1"/>
  <c r="C94" i="54" s="1"/>
  <c r="K94" i="54" s="1"/>
  <c r="C95" i="54" s="1"/>
  <c r="K95" i="54" s="1"/>
  <c r="C96" i="54" s="1"/>
  <c r="K96" i="54" s="1"/>
  <c r="C97" i="54" s="1"/>
  <c r="K97" i="54" s="1"/>
  <c r="C98" i="54" s="1"/>
  <c r="K98" i="54" s="1"/>
  <c r="C99" i="54" s="1"/>
  <c r="K99" i="54" s="1"/>
  <c r="C100" i="54" s="1"/>
  <c r="K100" i="54" s="1"/>
  <c r="C101" i="54" s="1"/>
  <c r="K101" i="54" s="1"/>
  <c r="C102" i="54" s="1"/>
  <c r="K102" i="54" s="1"/>
  <c r="C103" i="54" s="1"/>
  <c r="K103" i="54" s="1"/>
  <c r="C104" i="54" s="1"/>
  <c r="K104" i="54" s="1"/>
  <c r="C105" i="54" s="1"/>
  <c r="K105" i="54" s="1"/>
  <c r="C106" i="54" s="1"/>
  <c r="K106" i="54" s="1"/>
  <c r="C107" i="54" s="1"/>
  <c r="K107" i="54" s="1"/>
  <c r="C108" i="54" s="1"/>
  <c r="K108" i="54" s="1"/>
  <c r="C109" i="54" s="1"/>
  <c r="K109" i="54" s="1"/>
  <c r="C110" i="54" s="1"/>
  <c r="K110" i="54" s="1"/>
  <c r="C111" i="54" s="1"/>
  <c r="K111" i="54" s="1"/>
  <c r="C112" i="54" s="1"/>
  <c r="K112" i="54" s="1"/>
  <c r="C113" i="54" s="1"/>
  <c r="K113" i="54" s="1"/>
  <c r="C114" i="54" s="1"/>
  <c r="K114" i="54" s="1"/>
  <c r="C115" i="54" s="1"/>
  <c r="K115" i="54" s="1"/>
  <c r="C116" i="54" s="1"/>
  <c r="K116" i="54" s="1"/>
  <c r="C117" i="54" s="1"/>
  <c r="K117" i="54" s="1"/>
  <c r="C118" i="54" s="1"/>
  <c r="K118" i="54" s="1"/>
  <c r="C119" i="54" s="1"/>
  <c r="K119" i="54" s="1"/>
  <c r="C120" i="54" s="1"/>
  <c r="K120" i="54" s="1"/>
  <c r="C121" i="54" s="1"/>
  <c r="K121" i="54" s="1"/>
  <c r="C122" i="54" s="1"/>
  <c r="K122" i="54" s="1"/>
  <c r="C123" i="54" s="1"/>
  <c r="K123" i="54" s="1"/>
  <c r="C124" i="54" s="1"/>
  <c r="K124" i="54" s="1"/>
  <c r="C125" i="54" s="1"/>
  <c r="K125" i="54" s="1"/>
  <c r="C126" i="54" s="1"/>
  <c r="K126" i="54" s="1"/>
  <c r="C127" i="54" s="1"/>
  <c r="K127" i="54" s="1"/>
  <c r="C128" i="54" s="1"/>
  <c r="K128" i="54" s="1"/>
  <c r="C129" i="54" s="1"/>
  <c r="K129" i="54" s="1"/>
  <c r="C130" i="54" s="1"/>
  <c r="K130" i="54" s="1"/>
  <c r="C131" i="54" s="1"/>
  <c r="K131" i="54" s="1"/>
  <c r="C132" i="54" s="1"/>
  <c r="K132" i="54" s="1"/>
  <c r="C133" i="54" s="1"/>
  <c r="K133" i="54" s="1"/>
  <c r="C134" i="54" s="1"/>
  <c r="K134" i="54" s="1"/>
  <c r="C135" i="54" s="1"/>
  <c r="K135" i="54" s="1"/>
  <c r="C136" i="54" s="1"/>
  <c r="K136" i="54" s="1"/>
  <c r="C137" i="54" s="1"/>
  <c r="K137" i="54" s="1"/>
  <c r="C138" i="54" s="1"/>
  <c r="K138" i="54" s="1"/>
  <c r="C139" i="54" s="1"/>
  <c r="K139" i="54" s="1"/>
  <c r="C140" i="54" s="1"/>
  <c r="K140" i="54" s="1"/>
  <c r="C141" i="54" s="1"/>
  <c r="K141" i="54" s="1"/>
  <c r="C142" i="54" s="1"/>
  <c r="K142" i="54" s="1"/>
  <c r="C143" i="54" s="1"/>
  <c r="K143" i="54" s="1"/>
  <c r="C144" i="54" s="1"/>
  <c r="K144" i="54" s="1"/>
  <c r="C145" i="54" s="1"/>
  <c r="K145" i="54" s="1"/>
  <c r="C146" i="54" s="1"/>
  <c r="K146" i="54" s="1"/>
  <c r="C147" i="54" s="1"/>
  <c r="K147" i="54" s="1"/>
  <c r="C148" i="54" s="1"/>
  <c r="K148" i="54" s="1"/>
  <c r="C149" i="54" s="1"/>
  <c r="K149" i="54" s="1"/>
  <c r="C150" i="54" s="1"/>
  <c r="K150" i="54" s="1"/>
  <c r="C151" i="54" s="1"/>
  <c r="K151" i="54" s="1"/>
  <c r="C152" i="54" s="1"/>
  <c r="K152" i="54" s="1"/>
  <c r="C153" i="54" s="1"/>
  <c r="K153" i="54" s="1"/>
  <c r="C154" i="54" s="1"/>
  <c r="K154" i="54" s="1"/>
  <c r="C155" i="54" s="1"/>
  <c r="K155" i="54" s="1"/>
  <c r="F7" i="53"/>
  <c r="C7" i="53"/>
  <c r="K7" i="53" s="1"/>
  <c r="C8" i="53" s="1"/>
  <c r="K8" i="53" s="1"/>
  <c r="C9" i="53" s="1"/>
  <c r="K9" i="53" s="1"/>
  <c r="C10" i="53" s="1"/>
  <c r="K10" i="53" s="1"/>
  <c r="C11" i="53" s="1"/>
  <c r="K11" i="53" s="1"/>
  <c r="C12" i="53" s="1"/>
  <c r="K12" i="53" s="1"/>
  <c r="C13" i="53" s="1"/>
  <c r="K13" i="53" s="1"/>
  <c r="C14" i="53" s="1"/>
  <c r="K14" i="53" s="1"/>
  <c r="C15" i="53" s="1"/>
  <c r="K15" i="53" s="1"/>
  <c r="C16" i="53" s="1"/>
  <c r="K16" i="53" s="1"/>
  <c r="C17" i="53" s="1"/>
  <c r="K17" i="53" s="1"/>
  <c r="C18" i="53" s="1"/>
  <c r="K18" i="53" s="1"/>
  <c r="C19" i="53" s="1"/>
  <c r="K19" i="53" s="1"/>
  <c r="C20" i="53" s="1"/>
  <c r="K20" i="53" s="1"/>
  <c r="C21" i="53" s="1"/>
  <c r="K21" i="53" s="1"/>
  <c r="C22" i="53" s="1"/>
  <c r="K22" i="53" s="1"/>
  <c r="C23" i="53" s="1"/>
  <c r="K23" i="53" s="1"/>
  <c r="C24" i="53" s="1"/>
  <c r="K24" i="53" s="1"/>
  <c r="C25" i="53" s="1"/>
  <c r="K25" i="53" s="1"/>
  <c r="C26" i="53" s="1"/>
  <c r="K26" i="53" s="1"/>
  <c r="C27" i="53" s="1"/>
  <c r="K27" i="53" s="1"/>
  <c r="C28" i="53" s="1"/>
  <c r="K28" i="53" s="1"/>
  <c r="C29" i="53" s="1"/>
  <c r="K29" i="53" s="1"/>
  <c r="C30" i="53" s="1"/>
  <c r="K30" i="53" s="1"/>
  <c r="C31" i="53" s="1"/>
  <c r="K31" i="53" s="1"/>
  <c r="C32" i="53" s="1"/>
  <c r="K32" i="53" s="1"/>
  <c r="C33" i="53" s="1"/>
  <c r="K33" i="53" s="1"/>
  <c r="C34" i="53" s="1"/>
  <c r="K34" i="53" s="1"/>
  <c r="C35" i="53" s="1"/>
  <c r="K35" i="53" s="1"/>
  <c r="C36" i="53" s="1"/>
  <c r="K36" i="53" s="1"/>
  <c r="C37" i="53" s="1"/>
  <c r="K37" i="53" s="1"/>
  <c r="C38" i="53" s="1"/>
  <c r="K38" i="53" s="1"/>
  <c r="C39" i="53" s="1"/>
  <c r="K39" i="53" s="1"/>
  <c r="C40" i="53" s="1"/>
  <c r="K40" i="53" s="1"/>
  <c r="C41" i="53" s="1"/>
  <c r="K41" i="53" s="1"/>
  <c r="C42" i="53" s="1"/>
  <c r="K42" i="53" s="1"/>
  <c r="C43" i="53" s="1"/>
  <c r="K43" i="53" s="1"/>
  <c r="C44" i="53" s="1"/>
  <c r="K44" i="53" s="1"/>
  <c r="C45" i="53" s="1"/>
  <c r="K45" i="53" s="1"/>
  <c r="C46" i="53" s="1"/>
  <c r="K46" i="53" s="1"/>
  <c r="C47" i="53" s="1"/>
  <c r="K47" i="53" s="1"/>
  <c r="C48" i="53" s="1"/>
  <c r="K48" i="53" s="1"/>
  <c r="C49" i="53" s="1"/>
  <c r="K49" i="53" s="1"/>
  <c r="C50" i="53" s="1"/>
  <c r="K50" i="53" s="1"/>
  <c r="C51" i="53" s="1"/>
  <c r="K51" i="53" s="1"/>
  <c r="C52" i="53" s="1"/>
  <c r="K52" i="53" s="1"/>
  <c r="C53" i="53" s="1"/>
  <c r="K53" i="53" s="1"/>
  <c r="C54" i="53" s="1"/>
  <c r="K54" i="53" s="1"/>
  <c r="C55" i="53" s="1"/>
  <c r="K55" i="53" s="1"/>
  <c r="C56" i="53" s="1"/>
  <c r="K56" i="53" s="1"/>
  <c r="C57" i="53" s="1"/>
  <c r="K57" i="53" s="1"/>
  <c r="C58" i="53" s="1"/>
  <c r="K58" i="53" s="1"/>
  <c r="C59" i="53" s="1"/>
  <c r="K59" i="53" s="1"/>
  <c r="C60" i="53" s="1"/>
  <c r="K60" i="53" s="1"/>
  <c r="C61" i="53" s="1"/>
  <c r="K61" i="53" s="1"/>
  <c r="C62" i="53" s="1"/>
  <c r="K62" i="53" s="1"/>
  <c r="C63" i="53" s="1"/>
  <c r="K63" i="53" s="1"/>
  <c r="C64" i="53" s="1"/>
  <c r="K64" i="53" s="1"/>
  <c r="C65" i="53" s="1"/>
  <c r="K65" i="53" s="1"/>
  <c r="C66" i="53" s="1"/>
  <c r="K66" i="53" s="1"/>
  <c r="C67" i="53" s="1"/>
  <c r="K67" i="53" s="1"/>
  <c r="C68" i="53" s="1"/>
  <c r="K68" i="53" s="1"/>
  <c r="C69" i="53" s="1"/>
  <c r="K69" i="53" s="1"/>
  <c r="C70" i="53" s="1"/>
  <c r="K70" i="53" s="1"/>
  <c r="C71" i="53" s="1"/>
  <c r="K71" i="53" s="1"/>
  <c r="C72" i="53" s="1"/>
  <c r="K72" i="53" s="1"/>
  <c r="C73" i="53" s="1"/>
  <c r="K73" i="53" s="1"/>
  <c r="C74" i="53" s="1"/>
  <c r="K74" i="53" s="1"/>
  <c r="C75" i="53" s="1"/>
  <c r="K75" i="53" s="1"/>
  <c r="C76" i="53" s="1"/>
  <c r="K76" i="53" s="1"/>
  <c r="C77" i="53" s="1"/>
  <c r="K77" i="53" s="1"/>
  <c r="C78" i="53" s="1"/>
  <c r="K78" i="53" s="1"/>
  <c r="C79" i="53" s="1"/>
  <c r="K79" i="53" s="1"/>
  <c r="C80" i="53" s="1"/>
  <c r="K80" i="53" s="1"/>
  <c r="C81" i="53" s="1"/>
  <c r="K81" i="53" s="1"/>
  <c r="C82" i="53" s="1"/>
  <c r="K82" i="53" s="1"/>
  <c r="C83" i="53" s="1"/>
  <c r="K83" i="53" s="1"/>
  <c r="C84" i="53" s="1"/>
  <c r="K84" i="53" s="1"/>
  <c r="C85" i="53" s="1"/>
  <c r="K85" i="53" s="1"/>
  <c r="C86" i="53" s="1"/>
  <c r="K86" i="53" s="1"/>
  <c r="C87" i="53" s="1"/>
  <c r="K87" i="53" s="1"/>
  <c r="C88" i="53" s="1"/>
  <c r="K88" i="53" s="1"/>
  <c r="C89" i="53" s="1"/>
  <c r="K89" i="53" s="1"/>
  <c r="C90" i="53" s="1"/>
  <c r="K90" i="53" s="1"/>
  <c r="C91" i="53" s="1"/>
  <c r="K91" i="53" s="1"/>
  <c r="C92" i="53" s="1"/>
  <c r="K92" i="53" s="1"/>
  <c r="C93" i="53" s="1"/>
  <c r="K93" i="53" s="1"/>
  <c r="C94" i="53" s="1"/>
  <c r="K94" i="53" s="1"/>
  <c r="C95" i="53" s="1"/>
  <c r="K95" i="53" s="1"/>
  <c r="C96" i="53" s="1"/>
  <c r="K96" i="53" s="1"/>
  <c r="C97" i="53" s="1"/>
  <c r="K97" i="53" s="1"/>
  <c r="C98" i="53" s="1"/>
  <c r="K98" i="53" s="1"/>
  <c r="C99" i="53" s="1"/>
  <c r="K99" i="53" s="1"/>
  <c r="C100" i="53" s="1"/>
  <c r="K100" i="53" s="1"/>
  <c r="C101" i="53" s="1"/>
  <c r="K101" i="53" s="1"/>
  <c r="C102" i="53" s="1"/>
  <c r="K102" i="53" s="1"/>
  <c r="C103" i="53" s="1"/>
  <c r="K103" i="53" s="1"/>
  <c r="C104" i="53" s="1"/>
  <c r="K104" i="53" s="1"/>
  <c r="C105" i="53" s="1"/>
  <c r="K105" i="53" s="1"/>
  <c r="C106" i="53" s="1"/>
  <c r="K106" i="53" s="1"/>
  <c r="C107" i="53" s="1"/>
  <c r="K107" i="53" s="1"/>
  <c r="C108" i="53" s="1"/>
  <c r="K108" i="53" s="1"/>
  <c r="C109" i="53" s="1"/>
  <c r="K109" i="53" s="1"/>
  <c r="C110" i="53" s="1"/>
  <c r="K110" i="53" s="1"/>
  <c r="C111" i="53" s="1"/>
  <c r="K111" i="53" s="1"/>
  <c r="C112" i="53" s="1"/>
  <c r="K112" i="53" s="1"/>
  <c r="C113" i="53" s="1"/>
  <c r="K113" i="53" s="1"/>
  <c r="C114" i="53" s="1"/>
  <c r="K114" i="53" s="1"/>
  <c r="C115" i="53" s="1"/>
  <c r="K115" i="53" s="1"/>
  <c r="C116" i="53" s="1"/>
  <c r="K116" i="53" s="1"/>
  <c r="C117" i="53" s="1"/>
  <c r="K117" i="53" s="1"/>
  <c r="C118" i="53" s="1"/>
  <c r="K118" i="53" s="1"/>
  <c r="C119" i="53" s="1"/>
  <c r="K119" i="53" s="1"/>
  <c r="C120" i="53" s="1"/>
  <c r="K120" i="53" s="1"/>
  <c r="C121" i="53" s="1"/>
  <c r="K121" i="53" s="1"/>
  <c r="C122" i="53" s="1"/>
  <c r="K122" i="53" s="1"/>
  <c r="C123" i="53" s="1"/>
  <c r="K123" i="53" s="1"/>
  <c r="C124" i="53" s="1"/>
  <c r="K124" i="53" s="1"/>
  <c r="C125" i="53" s="1"/>
  <c r="K125" i="53" s="1"/>
  <c r="C126" i="53" s="1"/>
  <c r="K126" i="53" s="1"/>
  <c r="C127" i="53" s="1"/>
  <c r="K127" i="53" s="1"/>
  <c r="C128" i="53" s="1"/>
  <c r="K128" i="53" s="1"/>
  <c r="C129" i="53" s="1"/>
  <c r="K129" i="53" s="1"/>
  <c r="C130" i="53" s="1"/>
  <c r="K130" i="53" s="1"/>
  <c r="C131" i="53" s="1"/>
  <c r="K131" i="53" s="1"/>
  <c r="C132" i="53" s="1"/>
  <c r="K132" i="53" s="1"/>
  <c r="C133" i="53" s="1"/>
  <c r="K133" i="53" s="1"/>
  <c r="C134" i="53" s="1"/>
  <c r="K134" i="53" s="1"/>
  <c r="C135" i="53" s="1"/>
  <c r="K135" i="53" s="1"/>
  <c r="C136" i="53" s="1"/>
  <c r="K136" i="53" s="1"/>
  <c r="C137" i="53" s="1"/>
  <c r="K137" i="53" s="1"/>
  <c r="C138" i="53" s="1"/>
  <c r="K138" i="53" s="1"/>
  <c r="C139" i="53" s="1"/>
  <c r="K139" i="53" s="1"/>
  <c r="C140" i="53" s="1"/>
  <c r="K140" i="53" s="1"/>
  <c r="C141" i="53" s="1"/>
  <c r="K141" i="53" s="1"/>
  <c r="C142" i="53" s="1"/>
  <c r="K142" i="53" s="1"/>
  <c r="C143" i="53" s="1"/>
  <c r="K143" i="53" s="1"/>
  <c r="C144" i="53" s="1"/>
  <c r="K144" i="53" s="1"/>
  <c r="C145" i="53" s="1"/>
  <c r="K145" i="53" s="1"/>
  <c r="C146" i="53" s="1"/>
  <c r="K146" i="53" s="1"/>
  <c r="C147" i="53" s="1"/>
  <c r="K147" i="53" s="1"/>
  <c r="C148" i="53" s="1"/>
  <c r="K148" i="53" s="1"/>
  <c r="C149" i="53" s="1"/>
  <c r="K149" i="53" s="1"/>
  <c r="C150" i="53" s="1"/>
  <c r="K150" i="53" s="1"/>
  <c r="C151" i="53" s="1"/>
  <c r="K151" i="53" s="1"/>
  <c r="C152" i="53" s="1"/>
  <c r="K152" i="53" s="1"/>
  <c r="C153" i="53" s="1"/>
  <c r="K153" i="53" s="1"/>
  <c r="C154" i="53" s="1"/>
  <c r="K154" i="53" s="1"/>
  <c r="C155" i="53" s="1"/>
  <c r="K155" i="53" s="1"/>
  <c r="F7" i="52"/>
  <c r="C7" i="52"/>
  <c r="K7" i="52" s="1"/>
  <c r="C8" i="52" s="1"/>
  <c r="K8" i="52" s="1"/>
  <c r="C9" i="52" s="1"/>
  <c r="K9" i="52" s="1"/>
  <c r="C10" i="52" s="1"/>
  <c r="K10" i="52" s="1"/>
  <c r="C11" i="52" s="1"/>
  <c r="K11" i="52" s="1"/>
  <c r="C12" i="52" s="1"/>
  <c r="K12" i="52" s="1"/>
  <c r="C13" i="52" s="1"/>
  <c r="K13" i="52" s="1"/>
  <c r="C14" i="52" s="1"/>
  <c r="K14" i="52" s="1"/>
  <c r="C15" i="52" s="1"/>
  <c r="K15" i="52" s="1"/>
  <c r="C16" i="52" s="1"/>
  <c r="K16" i="52" s="1"/>
  <c r="C17" i="52" s="1"/>
  <c r="K17" i="52" s="1"/>
  <c r="C18" i="52" s="1"/>
  <c r="K18" i="52" s="1"/>
  <c r="C19" i="52" s="1"/>
  <c r="K19" i="52" s="1"/>
  <c r="C20" i="52" s="1"/>
  <c r="K20" i="52" s="1"/>
  <c r="C21" i="52" s="1"/>
  <c r="K21" i="52" s="1"/>
  <c r="C22" i="52" s="1"/>
  <c r="K22" i="52" s="1"/>
  <c r="C23" i="52" s="1"/>
  <c r="K23" i="52" s="1"/>
  <c r="C24" i="52" s="1"/>
  <c r="K24" i="52" s="1"/>
  <c r="C25" i="52" s="1"/>
  <c r="K25" i="52" s="1"/>
  <c r="C26" i="52" s="1"/>
  <c r="K26" i="52" s="1"/>
  <c r="C27" i="52" s="1"/>
  <c r="K27" i="52" s="1"/>
  <c r="C28" i="52" s="1"/>
  <c r="K28" i="52" s="1"/>
  <c r="C29" i="52" s="1"/>
  <c r="K29" i="52" s="1"/>
  <c r="C30" i="52" s="1"/>
  <c r="K30" i="52" s="1"/>
  <c r="C31" i="52" s="1"/>
  <c r="K31" i="52" s="1"/>
  <c r="C32" i="52" s="1"/>
  <c r="K32" i="52" s="1"/>
  <c r="C33" i="52" s="1"/>
  <c r="K33" i="52" s="1"/>
  <c r="C34" i="52" s="1"/>
  <c r="K34" i="52" s="1"/>
  <c r="C35" i="52" s="1"/>
  <c r="K35" i="52" s="1"/>
  <c r="C36" i="52" s="1"/>
  <c r="K36" i="52" s="1"/>
  <c r="C37" i="52" s="1"/>
  <c r="K37" i="52" s="1"/>
  <c r="C38" i="52" s="1"/>
  <c r="K38" i="52" s="1"/>
  <c r="C39" i="52" s="1"/>
  <c r="K39" i="52" s="1"/>
  <c r="C40" i="52" s="1"/>
  <c r="K40" i="52" s="1"/>
  <c r="C41" i="52" s="1"/>
  <c r="K41" i="52" s="1"/>
  <c r="C42" i="52" s="1"/>
  <c r="K42" i="52" s="1"/>
  <c r="C43" i="52" s="1"/>
  <c r="K43" i="52" s="1"/>
  <c r="C44" i="52" s="1"/>
  <c r="K44" i="52" s="1"/>
  <c r="C45" i="52" s="1"/>
  <c r="K45" i="52" s="1"/>
  <c r="C46" i="52" s="1"/>
  <c r="K46" i="52" s="1"/>
  <c r="C47" i="52" s="1"/>
  <c r="K47" i="52" s="1"/>
  <c r="C48" i="52" s="1"/>
  <c r="K48" i="52" s="1"/>
  <c r="C49" i="52" s="1"/>
  <c r="K49" i="52" s="1"/>
  <c r="C50" i="52" s="1"/>
  <c r="K50" i="52" s="1"/>
  <c r="C51" i="52" s="1"/>
  <c r="K51" i="52" s="1"/>
  <c r="C52" i="52" s="1"/>
  <c r="K52" i="52" s="1"/>
  <c r="C53" i="52" s="1"/>
  <c r="K53" i="52" s="1"/>
  <c r="C54" i="52" s="1"/>
  <c r="K54" i="52" s="1"/>
  <c r="C55" i="52" s="1"/>
  <c r="K55" i="52" s="1"/>
  <c r="C56" i="52" s="1"/>
  <c r="K56" i="52" s="1"/>
  <c r="C57" i="52" s="1"/>
  <c r="K57" i="52" s="1"/>
  <c r="C58" i="52" s="1"/>
  <c r="K58" i="52" s="1"/>
  <c r="C59" i="52" s="1"/>
  <c r="K59" i="52" s="1"/>
  <c r="C60" i="52" s="1"/>
  <c r="K60" i="52" s="1"/>
  <c r="C61" i="52" s="1"/>
  <c r="K61" i="52" s="1"/>
  <c r="C62" i="52" s="1"/>
  <c r="K62" i="52" s="1"/>
  <c r="C63" i="52" s="1"/>
  <c r="K63" i="52" s="1"/>
  <c r="C64" i="52" s="1"/>
  <c r="K64" i="52" s="1"/>
  <c r="C65" i="52" s="1"/>
  <c r="K65" i="52" s="1"/>
  <c r="C66" i="52" s="1"/>
  <c r="K66" i="52" s="1"/>
  <c r="C67" i="52" s="1"/>
  <c r="K67" i="52" s="1"/>
  <c r="C68" i="52" s="1"/>
  <c r="K68" i="52" s="1"/>
  <c r="C69" i="52" s="1"/>
  <c r="K69" i="52" s="1"/>
  <c r="C70" i="52" s="1"/>
  <c r="K70" i="52" s="1"/>
  <c r="C71" i="52" s="1"/>
  <c r="K71" i="52" s="1"/>
  <c r="C72" i="52" s="1"/>
  <c r="K72" i="52" s="1"/>
  <c r="C73" i="52" s="1"/>
  <c r="K73" i="52" s="1"/>
  <c r="C74" i="52" s="1"/>
  <c r="K74" i="52" s="1"/>
  <c r="C75" i="52" s="1"/>
  <c r="K75" i="52" s="1"/>
  <c r="C76" i="52" s="1"/>
  <c r="K76" i="52" s="1"/>
  <c r="C77" i="52" s="1"/>
  <c r="K77" i="52" s="1"/>
  <c r="C78" i="52" s="1"/>
  <c r="K78" i="52" s="1"/>
  <c r="C79" i="52" s="1"/>
  <c r="K79" i="52" s="1"/>
  <c r="C80" i="52" s="1"/>
  <c r="K80" i="52" s="1"/>
  <c r="C81" i="52" s="1"/>
  <c r="K81" i="52" s="1"/>
  <c r="C82" i="52" s="1"/>
  <c r="K82" i="52" s="1"/>
  <c r="C83" i="52" s="1"/>
  <c r="K83" i="52" s="1"/>
  <c r="C84" i="52" s="1"/>
  <c r="K84" i="52" s="1"/>
  <c r="C85" i="52" s="1"/>
  <c r="K85" i="52" s="1"/>
  <c r="C86" i="52" s="1"/>
  <c r="K86" i="52" s="1"/>
  <c r="C87" i="52" s="1"/>
  <c r="K87" i="52" s="1"/>
  <c r="C88" i="52" s="1"/>
  <c r="K88" i="52" s="1"/>
  <c r="C89" i="52" s="1"/>
  <c r="K89" i="52" s="1"/>
  <c r="C90" i="52" s="1"/>
  <c r="K90" i="52" s="1"/>
  <c r="C91" i="52" s="1"/>
  <c r="K91" i="52" s="1"/>
  <c r="C92" i="52" s="1"/>
  <c r="K92" i="52" s="1"/>
  <c r="C93" i="52" s="1"/>
  <c r="K93" i="52" s="1"/>
  <c r="C94" i="52" s="1"/>
  <c r="K94" i="52" s="1"/>
  <c r="C95" i="52" s="1"/>
  <c r="K95" i="52" s="1"/>
  <c r="C96" i="52" s="1"/>
  <c r="K96" i="52" s="1"/>
  <c r="C97" i="52" s="1"/>
  <c r="K97" i="52" s="1"/>
  <c r="C98" i="52" s="1"/>
  <c r="K98" i="52" s="1"/>
  <c r="C99" i="52" s="1"/>
  <c r="K99" i="52" s="1"/>
  <c r="C100" i="52" s="1"/>
  <c r="K100" i="52" s="1"/>
  <c r="C101" i="52" s="1"/>
  <c r="K101" i="52" s="1"/>
  <c r="C102" i="52" s="1"/>
  <c r="K102" i="52" s="1"/>
  <c r="C103" i="52" s="1"/>
  <c r="K103" i="52" s="1"/>
  <c r="C104" i="52" s="1"/>
  <c r="K104" i="52" s="1"/>
  <c r="C105" i="52" s="1"/>
  <c r="K105" i="52" s="1"/>
  <c r="C106" i="52" s="1"/>
  <c r="K106" i="52" s="1"/>
  <c r="C107" i="52" s="1"/>
  <c r="K107" i="52" s="1"/>
  <c r="C108" i="52" s="1"/>
  <c r="K108" i="52" s="1"/>
  <c r="C109" i="52" s="1"/>
  <c r="K109" i="52" s="1"/>
  <c r="C110" i="52" s="1"/>
  <c r="K110" i="52" s="1"/>
  <c r="C111" i="52" s="1"/>
  <c r="K111" i="52" s="1"/>
  <c r="C112" i="52" s="1"/>
  <c r="K112" i="52" s="1"/>
  <c r="C113" i="52" s="1"/>
  <c r="K113" i="52" s="1"/>
  <c r="C114" i="52" s="1"/>
  <c r="K114" i="52" s="1"/>
  <c r="C115" i="52" s="1"/>
  <c r="K115" i="52" s="1"/>
  <c r="C116" i="52" s="1"/>
  <c r="K116" i="52" s="1"/>
  <c r="C117" i="52" s="1"/>
  <c r="K117" i="52" s="1"/>
  <c r="C118" i="52" s="1"/>
  <c r="K118" i="52" s="1"/>
  <c r="C119" i="52" s="1"/>
  <c r="K119" i="52" s="1"/>
  <c r="C120" i="52" s="1"/>
  <c r="K120" i="52" s="1"/>
  <c r="C121" i="52" s="1"/>
  <c r="K121" i="52" s="1"/>
  <c r="C122" i="52" s="1"/>
  <c r="K122" i="52" s="1"/>
  <c r="C123" i="52" s="1"/>
  <c r="K123" i="52" s="1"/>
  <c r="C124" i="52" s="1"/>
  <c r="K124" i="52" s="1"/>
  <c r="C125" i="52" s="1"/>
  <c r="K125" i="52" s="1"/>
  <c r="C126" i="52" s="1"/>
  <c r="K126" i="52" s="1"/>
  <c r="C127" i="52" s="1"/>
  <c r="K127" i="52" s="1"/>
  <c r="C128" i="52" s="1"/>
  <c r="K128" i="52" s="1"/>
  <c r="C129" i="52" s="1"/>
  <c r="K129" i="52" s="1"/>
  <c r="C130" i="52" s="1"/>
  <c r="K130" i="52" s="1"/>
  <c r="C131" i="52" s="1"/>
  <c r="K131" i="52" s="1"/>
  <c r="C132" i="52" s="1"/>
  <c r="K132" i="52" s="1"/>
  <c r="C133" i="52" s="1"/>
  <c r="K133" i="52" s="1"/>
  <c r="C134" i="52" s="1"/>
  <c r="K134" i="52" s="1"/>
  <c r="C135" i="52" s="1"/>
  <c r="K135" i="52" s="1"/>
  <c r="C136" i="52" s="1"/>
  <c r="K136" i="52" s="1"/>
  <c r="C137" i="52" s="1"/>
  <c r="K137" i="52" s="1"/>
  <c r="C138" i="52" s="1"/>
  <c r="K138" i="52" s="1"/>
  <c r="C139" i="52" s="1"/>
  <c r="K139" i="52" s="1"/>
  <c r="C140" i="52" s="1"/>
  <c r="K140" i="52" s="1"/>
  <c r="C141" i="52" s="1"/>
  <c r="K141" i="52" s="1"/>
  <c r="C142" i="52" s="1"/>
  <c r="K142" i="52" s="1"/>
  <c r="C143" i="52" s="1"/>
  <c r="K143" i="52" s="1"/>
  <c r="C144" i="52" s="1"/>
  <c r="K144" i="52" s="1"/>
  <c r="C145" i="52" s="1"/>
  <c r="K145" i="52" s="1"/>
  <c r="C146" i="52" s="1"/>
  <c r="K146" i="52" s="1"/>
  <c r="C147" i="52" s="1"/>
  <c r="K147" i="52" s="1"/>
  <c r="C148" i="52" s="1"/>
  <c r="K148" i="52" s="1"/>
  <c r="C149" i="52" s="1"/>
  <c r="K149" i="52" s="1"/>
  <c r="C150" i="52" s="1"/>
  <c r="K150" i="52" s="1"/>
  <c r="C151" i="52" s="1"/>
  <c r="K151" i="52" s="1"/>
  <c r="C152" i="52" s="1"/>
  <c r="K152" i="52" s="1"/>
  <c r="C153" i="52" s="1"/>
  <c r="K153" i="52" s="1"/>
  <c r="C154" i="52" s="1"/>
  <c r="K154" i="52" s="1"/>
  <c r="C155" i="52" s="1"/>
  <c r="K155" i="52" s="1"/>
  <c r="F305" i="51"/>
  <c r="F304" i="51"/>
  <c r="F303" i="51"/>
  <c r="F302" i="51"/>
  <c r="F301" i="51"/>
  <c r="F300" i="51"/>
  <c r="F299" i="51"/>
  <c r="F298" i="51"/>
  <c r="F297" i="51"/>
  <c r="F296" i="51"/>
  <c r="F295" i="51"/>
  <c r="F294" i="51"/>
  <c r="F293" i="51"/>
  <c r="F292" i="51"/>
  <c r="F291" i="51"/>
  <c r="F290" i="51"/>
  <c r="F289" i="51"/>
  <c r="F288" i="51"/>
  <c r="F287" i="51"/>
  <c r="F286" i="51"/>
  <c r="F285" i="51"/>
  <c r="F284" i="51"/>
  <c r="F283" i="51"/>
  <c r="F282" i="51"/>
  <c r="F281" i="51"/>
  <c r="F280" i="51"/>
  <c r="F279" i="51"/>
  <c r="F278" i="51"/>
  <c r="F277" i="51"/>
  <c r="F276" i="51"/>
  <c r="F275" i="51"/>
  <c r="F274" i="51"/>
  <c r="F273" i="51"/>
  <c r="F272" i="51"/>
  <c r="F271" i="51"/>
  <c r="F270" i="51"/>
  <c r="F269" i="51"/>
  <c r="F268" i="51"/>
  <c r="F267" i="51"/>
  <c r="F266" i="51"/>
  <c r="F265" i="51"/>
  <c r="F264" i="51"/>
  <c r="F263" i="51"/>
  <c r="F262" i="51"/>
  <c r="F261" i="51"/>
  <c r="F260" i="51"/>
  <c r="F259" i="51"/>
  <c r="F258" i="51"/>
  <c r="F257" i="51"/>
  <c r="F256" i="51"/>
  <c r="F255" i="51"/>
  <c r="F254" i="51"/>
  <c r="F253" i="51"/>
  <c r="F252" i="51"/>
  <c r="F251" i="51"/>
  <c r="F250" i="51"/>
  <c r="F249" i="51"/>
  <c r="F248" i="51"/>
  <c r="F247" i="51"/>
  <c r="F246" i="51"/>
  <c r="F245" i="51"/>
  <c r="F244" i="51"/>
  <c r="F243" i="51"/>
  <c r="F242" i="51"/>
  <c r="F241" i="51"/>
  <c r="F240" i="51"/>
  <c r="F239" i="51"/>
  <c r="F238" i="51"/>
  <c r="F237" i="51"/>
  <c r="F236" i="51"/>
  <c r="F235" i="51"/>
  <c r="F234" i="51"/>
  <c r="F233" i="51"/>
  <c r="F232" i="51"/>
  <c r="F231" i="51"/>
  <c r="F230" i="51"/>
  <c r="F229" i="51"/>
  <c r="F228" i="51"/>
  <c r="F227" i="51"/>
  <c r="F226" i="51"/>
  <c r="F225" i="51"/>
  <c r="F224" i="51"/>
  <c r="F223" i="51"/>
  <c r="F222" i="51"/>
  <c r="F221" i="51"/>
  <c r="F220" i="51"/>
  <c r="F219" i="51"/>
  <c r="F218" i="51"/>
  <c r="F217" i="51"/>
  <c r="F216" i="51"/>
  <c r="F215" i="51"/>
  <c r="F214" i="51"/>
  <c r="F213" i="51"/>
  <c r="F212" i="51"/>
  <c r="F211" i="51"/>
  <c r="F210" i="51"/>
  <c r="F209" i="51"/>
  <c r="F208" i="51"/>
  <c r="F207" i="51"/>
  <c r="F206" i="51"/>
  <c r="F205" i="51"/>
  <c r="F204" i="51"/>
  <c r="F203" i="51"/>
  <c r="F202" i="51"/>
  <c r="F201" i="51"/>
  <c r="F200" i="51"/>
  <c r="F199" i="51"/>
  <c r="F198" i="51"/>
  <c r="F197" i="51"/>
  <c r="F196" i="51"/>
  <c r="F195" i="51"/>
  <c r="F194" i="51"/>
  <c r="F193" i="51"/>
  <c r="F192" i="51"/>
  <c r="F191" i="51"/>
  <c r="F190" i="51"/>
  <c r="F189" i="51"/>
  <c r="F188" i="51"/>
  <c r="F187" i="51"/>
  <c r="F186" i="51"/>
  <c r="F185" i="51"/>
  <c r="F184" i="51"/>
  <c r="F183" i="51"/>
  <c r="F182" i="51"/>
  <c r="F181" i="51"/>
  <c r="F180" i="51"/>
  <c r="F179" i="51"/>
  <c r="F178" i="51"/>
  <c r="F177" i="51"/>
  <c r="F176" i="51"/>
  <c r="F175" i="51"/>
  <c r="F174" i="51"/>
  <c r="F173" i="51"/>
  <c r="F172" i="51"/>
  <c r="F171" i="51"/>
  <c r="F170" i="51"/>
  <c r="F169" i="51"/>
  <c r="F168" i="51"/>
  <c r="F167" i="51"/>
  <c r="F166" i="51"/>
  <c r="F165" i="51"/>
  <c r="F164" i="51"/>
  <c r="F163" i="51"/>
  <c r="F162" i="51"/>
  <c r="F161" i="51"/>
  <c r="F160" i="51"/>
  <c r="F159" i="51"/>
  <c r="F158" i="51"/>
  <c r="F157" i="51"/>
  <c r="F156" i="51"/>
  <c r="F155" i="51"/>
  <c r="F154" i="51"/>
  <c r="F153" i="51"/>
  <c r="F152" i="51"/>
  <c r="F151" i="51"/>
  <c r="F150" i="51"/>
  <c r="F149" i="51"/>
  <c r="F148" i="51"/>
  <c r="F147" i="51"/>
  <c r="F146" i="51"/>
  <c r="F145" i="51"/>
  <c r="F144" i="51"/>
  <c r="F143" i="51"/>
  <c r="F142" i="51"/>
  <c r="F141" i="51"/>
  <c r="F140" i="51"/>
  <c r="F139" i="51"/>
  <c r="F138" i="51"/>
  <c r="F137" i="51"/>
  <c r="F136" i="51"/>
  <c r="F135" i="51"/>
  <c r="F134" i="51"/>
  <c r="F133" i="51"/>
  <c r="F132" i="51"/>
  <c r="F131" i="51"/>
  <c r="F130" i="51"/>
  <c r="F129" i="51"/>
  <c r="F128" i="51"/>
  <c r="F127" i="51"/>
  <c r="F126" i="51"/>
  <c r="F125" i="51"/>
  <c r="F124" i="51"/>
  <c r="F123" i="51"/>
  <c r="F122" i="51"/>
  <c r="F121" i="51"/>
  <c r="F120" i="51"/>
  <c r="F119" i="51"/>
  <c r="F118" i="51"/>
  <c r="F117" i="51"/>
  <c r="F116" i="51"/>
  <c r="F115" i="51"/>
  <c r="F114" i="51"/>
  <c r="F113" i="51"/>
  <c r="F112" i="51"/>
  <c r="F111" i="51"/>
  <c r="F110" i="51"/>
  <c r="F109" i="51"/>
  <c r="F108" i="51"/>
  <c r="F107" i="51"/>
  <c r="F106" i="51"/>
  <c r="F105" i="51"/>
  <c r="F104" i="51"/>
  <c r="F103" i="51"/>
  <c r="F102" i="51"/>
  <c r="F101" i="51"/>
  <c r="F100" i="51"/>
  <c r="F99" i="51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F13" i="51"/>
  <c r="F12" i="51"/>
  <c r="F11" i="51"/>
  <c r="F10" i="51"/>
  <c r="F9" i="51"/>
  <c r="F8" i="51"/>
  <c r="F7" i="51"/>
  <c r="C7" i="51"/>
  <c r="K7" i="51" s="1"/>
  <c r="C8" i="51" s="1"/>
  <c r="K8" i="51" s="1"/>
  <c r="C9" i="51" s="1"/>
  <c r="K9" i="51" s="1"/>
  <c r="C10" i="51" s="1"/>
  <c r="K10" i="51" s="1"/>
  <c r="C11" i="51" s="1"/>
  <c r="K11" i="51" s="1"/>
  <c r="C12" i="51" s="1"/>
  <c r="K12" i="51" s="1"/>
  <c r="C13" i="51" s="1"/>
  <c r="K13" i="51" s="1"/>
  <c r="C14" i="51" s="1"/>
  <c r="K14" i="51" s="1"/>
  <c r="C15" i="51" s="1"/>
  <c r="K15" i="51" s="1"/>
  <c r="C16" i="51" s="1"/>
  <c r="K16" i="51" s="1"/>
  <c r="C17" i="51" s="1"/>
  <c r="K17" i="51" s="1"/>
  <c r="C18" i="51" s="1"/>
  <c r="K18" i="51" s="1"/>
  <c r="C19" i="51" s="1"/>
  <c r="K19" i="51" s="1"/>
  <c r="C20" i="51" s="1"/>
  <c r="K20" i="51" s="1"/>
  <c r="C21" i="51" s="1"/>
  <c r="K21" i="51" s="1"/>
  <c r="C22" i="51" s="1"/>
  <c r="K22" i="51" s="1"/>
  <c r="C23" i="51" s="1"/>
  <c r="K23" i="51" s="1"/>
  <c r="C24" i="51" s="1"/>
  <c r="K24" i="51" s="1"/>
  <c r="C25" i="51" s="1"/>
  <c r="K25" i="51" s="1"/>
  <c r="C26" i="51" s="1"/>
  <c r="K26" i="51" s="1"/>
  <c r="C27" i="51" s="1"/>
  <c r="K27" i="51" s="1"/>
  <c r="C28" i="51" s="1"/>
  <c r="K28" i="51" s="1"/>
  <c r="C29" i="51" s="1"/>
  <c r="K29" i="51" s="1"/>
  <c r="C30" i="51" s="1"/>
  <c r="K30" i="51" s="1"/>
  <c r="C31" i="51" s="1"/>
  <c r="K31" i="51" s="1"/>
  <c r="C32" i="51" s="1"/>
  <c r="K32" i="51" s="1"/>
  <c r="C33" i="51" s="1"/>
  <c r="K33" i="51" s="1"/>
  <c r="C34" i="51" s="1"/>
  <c r="K34" i="51" s="1"/>
  <c r="C35" i="51" s="1"/>
  <c r="K35" i="51" s="1"/>
  <c r="C36" i="51" s="1"/>
  <c r="K36" i="51" s="1"/>
  <c r="C37" i="51" s="1"/>
  <c r="K37" i="51" s="1"/>
  <c r="C38" i="51" s="1"/>
  <c r="K38" i="51" s="1"/>
  <c r="C39" i="51" s="1"/>
  <c r="K39" i="51" s="1"/>
  <c r="C40" i="51" s="1"/>
  <c r="K40" i="51" s="1"/>
  <c r="C41" i="51" s="1"/>
  <c r="K41" i="51" s="1"/>
  <c r="C42" i="51" s="1"/>
  <c r="K42" i="51" s="1"/>
  <c r="C43" i="51" s="1"/>
  <c r="K43" i="51" s="1"/>
  <c r="C44" i="51" s="1"/>
  <c r="K44" i="51" s="1"/>
  <c r="C45" i="51" s="1"/>
  <c r="K45" i="51" s="1"/>
  <c r="C46" i="51" s="1"/>
  <c r="K46" i="51" s="1"/>
  <c r="C47" i="51" s="1"/>
  <c r="K47" i="51" s="1"/>
  <c r="C48" i="51" s="1"/>
  <c r="K48" i="51" s="1"/>
  <c r="C49" i="51" s="1"/>
  <c r="K49" i="51" s="1"/>
  <c r="C50" i="51" s="1"/>
  <c r="K50" i="51" s="1"/>
  <c r="C51" i="51" s="1"/>
  <c r="K51" i="51" s="1"/>
  <c r="C52" i="51" s="1"/>
  <c r="K52" i="51" s="1"/>
  <c r="C53" i="51" s="1"/>
  <c r="K53" i="51" s="1"/>
  <c r="C54" i="51" s="1"/>
  <c r="K54" i="51" s="1"/>
  <c r="C55" i="51" s="1"/>
  <c r="K55" i="51" s="1"/>
  <c r="C56" i="51" s="1"/>
  <c r="K56" i="51" s="1"/>
  <c r="C57" i="51" s="1"/>
  <c r="K57" i="51" s="1"/>
  <c r="C58" i="51" s="1"/>
  <c r="K58" i="51" s="1"/>
  <c r="C59" i="51" s="1"/>
  <c r="K59" i="51" s="1"/>
  <c r="C60" i="51" s="1"/>
  <c r="K60" i="51" s="1"/>
  <c r="C61" i="51" s="1"/>
  <c r="K61" i="51" s="1"/>
  <c r="C62" i="51" s="1"/>
  <c r="K62" i="51" s="1"/>
  <c r="C63" i="51" s="1"/>
  <c r="K63" i="51" s="1"/>
  <c r="C64" i="51" s="1"/>
  <c r="K64" i="51" s="1"/>
  <c r="C65" i="51" s="1"/>
  <c r="K65" i="51" s="1"/>
  <c r="C66" i="51" s="1"/>
  <c r="K66" i="51" s="1"/>
  <c r="C67" i="51" s="1"/>
  <c r="K67" i="51" s="1"/>
  <c r="C68" i="51" s="1"/>
  <c r="K68" i="51" s="1"/>
  <c r="C69" i="51" s="1"/>
  <c r="K69" i="51" s="1"/>
  <c r="C70" i="51" s="1"/>
  <c r="K70" i="51" s="1"/>
  <c r="C71" i="51" s="1"/>
  <c r="K71" i="51" s="1"/>
  <c r="C72" i="51" s="1"/>
  <c r="K72" i="51" s="1"/>
  <c r="C73" i="51" s="1"/>
  <c r="K73" i="51" s="1"/>
  <c r="C74" i="51" s="1"/>
  <c r="K74" i="51" s="1"/>
  <c r="C75" i="51" s="1"/>
  <c r="K75" i="51" s="1"/>
  <c r="C76" i="51" s="1"/>
  <c r="K76" i="51" s="1"/>
  <c r="C77" i="51" s="1"/>
  <c r="K77" i="51" s="1"/>
  <c r="C78" i="51" s="1"/>
  <c r="K78" i="51" s="1"/>
  <c r="C79" i="51" s="1"/>
  <c r="K79" i="51" s="1"/>
  <c r="C80" i="51" s="1"/>
  <c r="K80" i="51" s="1"/>
  <c r="C81" i="51" s="1"/>
  <c r="K81" i="51" s="1"/>
  <c r="C82" i="51" s="1"/>
  <c r="K82" i="51" s="1"/>
  <c r="C83" i="51" s="1"/>
  <c r="K83" i="51" s="1"/>
  <c r="C84" i="51" s="1"/>
  <c r="K84" i="51" s="1"/>
  <c r="C85" i="51" s="1"/>
  <c r="K85" i="51" s="1"/>
  <c r="C86" i="51" s="1"/>
  <c r="K86" i="51" s="1"/>
  <c r="C87" i="51" s="1"/>
  <c r="K87" i="51" s="1"/>
  <c r="C88" i="51" s="1"/>
  <c r="K88" i="51" s="1"/>
  <c r="C89" i="51" s="1"/>
  <c r="K89" i="51" s="1"/>
  <c r="C90" i="51" s="1"/>
  <c r="K90" i="51" s="1"/>
  <c r="C91" i="51" s="1"/>
  <c r="K91" i="51" s="1"/>
  <c r="C92" i="51" s="1"/>
  <c r="K92" i="51" s="1"/>
  <c r="C93" i="51" s="1"/>
  <c r="K93" i="51" s="1"/>
  <c r="C94" i="51" s="1"/>
  <c r="K94" i="51" s="1"/>
  <c r="C95" i="51" s="1"/>
  <c r="K95" i="51" s="1"/>
  <c r="C96" i="51" s="1"/>
  <c r="K96" i="51" s="1"/>
  <c r="C97" i="51" s="1"/>
  <c r="K97" i="51" s="1"/>
  <c r="C98" i="51" s="1"/>
  <c r="K98" i="51" s="1"/>
  <c r="C99" i="51" s="1"/>
  <c r="K99" i="51" s="1"/>
  <c r="C100" i="51" s="1"/>
  <c r="K100" i="51" s="1"/>
  <c r="C101" i="51" s="1"/>
  <c r="K101" i="51" s="1"/>
  <c r="C102" i="51" s="1"/>
  <c r="K102" i="51" s="1"/>
  <c r="C103" i="51" s="1"/>
  <c r="K103" i="51" s="1"/>
  <c r="C104" i="51" s="1"/>
  <c r="K104" i="51" s="1"/>
  <c r="C105" i="51" s="1"/>
  <c r="K105" i="51" s="1"/>
  <c r="C106" i="51" s="1"/>
  <c r="K106" i="51" s="1"/>
  <c r="C107" i="51" s="1"/>
  <c r="K107" i="51" s="1"/>
  <c r="C108" i="51" s="1"/>
  <c r="K108" i="51" s="1"/>
  <c r="C109" i="51" s="1"/>
  <c r="K109" i="51" s="1"/>
  <c r="C110" i="51" s="1"/>
  <c r="K110" i="51" s="1"/>
  <c r="C111" i="51" s="1"/>
  <c r="K111" i="51" s="1"/>
  <c r="C112" i="51" s="1"/>
  <c r="K112" i="51" s="1"/>
  <c r="C113" i="51" s="1"/>
  <c r="K113" i="51" s="1"/>
  <c r="C114" i="51" s="1"/>
  <c r="K114" i="51" s="1"/>
  <c r="C115" i="51" s="1"/>
  <c r="K115" i="51" s="1"/>
  <c r="C116" i="51" s="1"/>
  <c r="K116" i="51" s="1"/>
  <c r="C117" i="51" s="1"/>
  <c r="K117" i="51" s="1"/>
  <c r="C118" i="51" s="1"/>
  <c r="K118" i="51" s="1"/>
  <c r="C119" i="51" s="1"/>
  <c r="K119" i="51" s="1"/>
  <c r="C120" i="51" s="1"/>
  <c r="K120" i="51" s="1"/>
  <c r="C121" i="51" s="1"/>
  <c r="K121" i="51" s="1"/>
  <c r="C122" i="51" s="1"/>
  <c r="K122" i="51" s="1"/>
  <c r="C123" i="51" s="1"/>
  <c r="K123" i="51" s="1"/>
  <c r="C124" i="51" s="1"/>
  <c r="K124" i="51" s="1"/>
  <c r="C125" i="51" s="1"/>
  <c r="K125" i="51" s="1"/>
  <c r="C126" i="51" s="1"/>
  <c r="K126" i="51" s="1"/>
  <c r="C127" i="51" s="1"/>
  <c r="K127" i="51" s="1"/>
  <c r="C128" i="51" s="1"/>
  <c r="K128" i="51" s="1"/>
  <c r="C129" i="51" s="1"/>
  <c r="K129" i="51" s="1"/>
  <c r="C130" i="51" s="1"/>
  <c r="K130" i="51" s="1"/>
  <c r="C131" i="51" s="1"/>
  <c r="K131" i="51" s="1"/>
  <c r="C132" i="51" s="1"/>
  <c r="K132" i="51" s="1"/>
  <c r="C133" i="51" s="1"/>
  <c r="K133" i="51" s="1"/>
  <c r="C134" i="51" s="1"/>
  <c r="K134" i="51" s="1"/>
  <c r="C135" i="51" s="1"/>
  <c r="K135" i="51" s="1"/>
  <c r="C136" i="51" s="1"/>
  <c r="K136" i="51" s="1"/>
  <c r="C137" i="51" s="1"/>
  <c r="K137" i="51" s="1"/>
  <c r="C138" i="51" s="1"/>
  <c r="K138" i="51" s="1"/>
  <c r="C139" i="51" s="1"/>
  <c r="K139" i="51" s="1"/>
  <c r="C140" i="51" s="1"/>
  <c r="K140" i="51" s="1"/>
  <c r="C141" i="51" s="1"/>
  <c r="K141" i="51" s="1"/>
  <c r="C142" i="51" s="1"/>
  <c r="K142" i="51" s="1"/>
  <c r="C143" i="51" s="1"/>
  <c r="K143" i="51" s="1"/>
  <c r="C144" i="51" s="1"/>
  <c r="K144" i="51" s="1"/>
  <c r="C145" i="51" s="1"/>
  <c r="K145" i="51" s="1"/>
  <c r="C146" i="51" s="1"/>
  <c r="K146" i="51" s="1"/>
  <c r="C147" i="51" s="1"/>
  <c r="K147" i="51" s="1"/>
  <c r="C148" i="51" s="1"/>
  <c r="K148" i="51" s="1"/>
  <c r="C149" i="51" s="1"/>
  <c r="K149" i="51" s="1"/>
  <c r="C150" i="51" s="1"/>
  <c r="K150" i="51" s="1"/>
  <c r="C151" i="51" s="1"/>
  <c r="K151" i="51" s="1"/>
  <c r="C152" i="51" s="1"/>
  <c r="K152" i="51" s="1"/>
  <c r="C153" i="51" s="1"/>
  <c r="K153" i="51" s="1"/>
  <c r="C154" i="51" s="1"/>
  <c r="K154" i="51" s="1"/>
  <c r="C155" i="51" s="1"/>
  <c r="K155" i="51" s="1"/>
  <c r="O4" i="7"/>
  <c r="O5" i="7"/>
  <c r="O8" i="7"/>
  <c r="O9" i="7"/>
  <c r="O10" i="7"/>
  <c r="O11" i="7"/>
  <c r="O12" i="7"/>
  <c r="O13" i="7"/>
  <c r="O22" i="7"/>
  <c r="O23" i="7"/>
  <c r="O24" i="7"/>
  <c r="O25" i="7"/>
  <c r="O26" i="7"/>
  <c r="O27" i="7"/>
  <c r="O36" i="7"/>
  <c r="O37" i="7"/>
  <c r="O38" i="7"/>
  <c r="O39" i="7"/>
  <c r="O40" i="7"/>
  <c r="O41" i="7"/>
  <c r="O50" i="7"/>
  <c r="O51" i="7"/>
  <c r="O52" i="7"/>
  <c r="O53" i="7"/>
  <c r="O54" i="7"/>
  <c r="O55" i="7"/>
  <c r="O64" i="7"/>
  <c r="O65" i="7"/>
  <c r="O66" i="7"/>
  <c r="O67" i="7"/>
  <c r="O68" i="7"/>
  <c r="O69" i="7"/>
  <c r="I4" i="7"/>
  <c r="I5" i="7"/>
  <c r="I8" i="7"/>
  <c r="I9" i="7"/>
  <c r="I10" i="7"/>
  <c r="I11" i="7"/>
  <c r="I12" i="7"/>
  <c r="I13" i="7"/>
  <c r="I22" i="7"/>
  <c r="I23" i="7"/>
  <c r="I24" i="7"/>
  <c r="I25" i="7"/>
  <c r="I26" i="7"/>
  <c r="I27" i="7"/>
  <c r="I36" i="7"/>
  <c r="I37" i="7"/>
  <c r="I38" i="7"/>
  <c r="I39" i="7"/>
  <c r="I40" i="7"/>
  <c r="I41" i="7"/>
  <c r="I50" i="7"/>
  <c r="I51" i="7"/>
  <c r="I52" i="7"/>
  <c r="I53" i="7"/>
  <c r="I54" i="7"/>
  <c r="I55" i="7"/>
  <c r="I64" i="7"/>
  <c r="I65" i="7"/>
  <c r="I66" i="7"/>
  <c r="I67" i="7"/>
  <c r="I68" i="7"/>
  <c r="I69" i="7"/>
  <c r="F305" i="49"/>
  <c r="F304" i="49"/>
  <c r="F303" i="49"/>
  <c r="F302" i="49"/>
  <c r="F301" i="49"/>
  <c r="F300" i="49"/>
  <c r="F299" i="49"/>
  <c r="F298" i="49"/>
  <c r="F297" i="49"/>
  <c r="F296" i="49"/>
  <c r="F295" i="49"/>
  <c r="F294" i="49"/>
  <c r="F293" i="49"/>
  <c r="F292" i="49"/>
  <c r="F291" i="49"/>
  <c r="F290" i="49"/>
  <c r="F289" i="49"/>
  <c r="F288" i="49"/>
  <c r="F287" i="49"/>
  <c r="F286" i="49"/>
  <c r="F285" i="49"/>
  <c r="F284" i="49"/>
  <c r="F283" i="49"/>
  <c r="F282" i="49"/>
  <c r="F281" i="49"/>
  <c r="F280" i="49"/>
  <c r="F279" i="49"/>
  <c r="F278" i="49"/>
  <c r="F277" i="49"/>
  <c r="F276" i="49"/>
  <c r="F275" i="49"/>
  <c r="F274" i="49"/>
  <c r="F273" i="49"/>
  <c r="F272" i="49"/>
  <c r="F271" i="49"/>
  <c r="F270" i="49"/>
  <c r="F269" i="49"/>
  <c r="F268" i="49"/>
  <c r="F267" i="49"/>
  <c r="F266" i="49"/>
  <c r="F265" i="49"/>
  <c r="F264" i="49"/>
  <c r="F263" i="49"/>
  <c r="F262" i="49"/>
  <c r="F261" i="49"/>
  <c r="F260" i="49"/>
  <c r="F259" i="49"/>
  <c r="F258" i="49"/>
  <c r="F257" i="49"/>
  <c r="F256" i="49"/>
  <c r="F255" i="49"/>
  <c r="F254" i="49"/>
  <c r="F253" i="49"/>
  <c r="F252" i="49"/>
  <c r="F251" i="49"/>
  <c r="F250" i="49"/>
  <c r="F249" i="49"/>
  <c r="F248" i="49"/>
  <c r="F247" i="49"/>
  <c r="F246" i="49"/>
  <c r="F245" i="49"/>
  <c r="F244" i="49"/>
  <c r="F243" i="49"/>
  <c r="F242" i="49"/>
  <c r="F241" i="49"/>
  <c r="F240" i="49"/>
  <c r="F239" i="49"/>
  <c r="F238" i="49"/>
  <c r="F237" i="49"/>
  <c r="F236" i="49"/>
  <c r="F235" i="49"/>
  <c r="F234" i="49"/>
  <c r="F233" i="49"/>
  <c r="F232" i="49"/>
  <c r="F231" i="49"/>
  <c r="F230" i="49"/>
  <c r="F229" i="49"/>
  <c r="F228" i="49"/>
  <c r="F227" i="49"/>
  <c r="F226" i="49"/>
  <c r="F225" i="49"/>
  <c r="F224" i="49"/>
  <c r="F223" i="49"/>
  <c r="F222" i="49"/>
  <c r="F221" i="49"/>
  <c r="F220" i="49"/>
  <c r="F219" i="49"/>
  <c r="F218" i="49"/>
  <c r="F217" i="49"/>
  <c r="F216" i="49"/>
  <c r="F215" i="49"/>
  <c r="F214" i="49"/>
  <c r="F213" i="49"/>
  <c r="F212" i="49"/>
  <c r="F211" i="49"/>
  <c r="F210" i="49"/>
  <c r="F209" i="49"/>
  <c r="F208" i="49"/>
  <c r="F207" i="49"/>
  <c r="F206" i="49"/>
  <c r="F205" i="49"/>
  <c r="F204" i="49"/>
  <c r="F203" i="49"/>
  <c r="F202" i="49"/>
  <c r="F201" i="49"/>
  <c r="F200" i="49"/>
  <c r="F199" i="49"/>
  <c r="F198" i="49"/>
  <c r="F197" i="49"/>
  <c r="F196" i="49"/>
  <c r="F195" i="49"/>
  <c r="F194" i="49"/>
  <c r="F193" i="49"/>
  <c r="F192" i="49"/>
  <c r="F191" i="49"/>
  <c r="F190" i="49"/>
  <c r="F189" i="49"/>
  <c r="F188" i="49"/>
  <c r="F187" i="49"/>
  <c r="F186" i="49"/>
  <c r="F185" i="49"/>
  <c r="F184" i="49"/>
  <c r="F183" i="49"/>
  <c r="F182" i="49"/>
  <c r="F181" i="49"/>
  <c r="F180" i="49"/>
  <c r="F179" i="49"/>
  <c r="F178" i="49"/>
  <c r="F177" i="49"/>
  <c r="F176" i="49"/>
  <c r="F175" i="49"/>
  <c r="F174" i="49"/>
  <c r="F173" i="49"/>
  <c r="F172" i="49"/>
  <c r="F171" i="49"/>
  <c r="F170" i="49"/>
  <c r="F169" i="49"/>
  <c r="F168" i="49"/>
  <c r="F167" i="49"/>
  <c r="F166" i="49"/>
  <c r="F165" i="49"/>
  <c r="F164" i="49"/>
  <c r="F163" i="49"/>
  <c r="F162" i="49"/>
  <c r="F161" i="49"/>
  <c r="F160" i="49"/>
  <c r="F159" i="49"/>
  <c r="F158" i="49"/>
  <c r="F157" i="49"/>
  <c r="F156" i="49"/>
  <c r="F155" i="49"/>
  <c r="F154" i="49"/>
  <c r="F153" i="49"/>
  <c r="F152" i="49"/>
  <c r="F151" i="49"/>
  <c r="F150" i="49"/>
  <c r="F149" i="49"/>
  <c r="F148" i="49"/>
  <c r="F147" i="49"/>
  <c r="F146" i="49"/>
  <c r="F145" i="49"/>
  <c r="F144" i="49"/>
  <c r="F143" i="49"/>
  <c r="F142" i="49"/>
  <c r="F141" i="49"/>
  <c r="F140" i="49"/>
  <c r="F139" i="49"/>
  <c r="F138" i="49"/>
  <c r="F137" i="49"/>
  <c r="F136" i="49"/>
  <c r="F135" i="49"/>
  <c r="F134" i="49"/>
  <c r="F133" i="49"/>
  <c r="F132" i="49"/>
  <c r="F131" i="49"/>
  <c r="F130" i="49"/>
  <c r="F129" i="49"/>
  <c r="F128" i="49"/>
  <c r="F127" i="49"/>
  <c r="F126" i="49"/>
  <c r="F125" i="49"/>
  <c r="F124" i="49"/>
  <c r="F123" i="49"/>
  <c r="F122" i="49"/>
  <c r="F121" i="49"/>
  <c r="F120" i="49"/>
  <c r="F119" i="49"/>
  <c r="F118" i="49"/>
  <c r="F117" i="49"/>
  <c r="F116" i="49"/>
  <c r="F115" i="49"/>
  <c r="F114" i="49"/>
  <c r="F113" i="49"/>
  <c r="F112" i="49"/>
  <c r="F111" i="49"/>
  <c r="F110" i="49"/>
  <c r="F109" i="49"/>
  <c r="F108" i="49"/>
  <c r="F107" i="49"/>
  <c r="F106" i="49"/>
  <c r="F105" i="49"/>
  <c r="F104" i="49"/>
  <c r="F103" i="49"/>
  <c r="F102" i="49"/>
  <c r="F101" i="49"/>
  <c r="F100" i="49"/>
  <c r="F99" i="49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F13" i="49"/>
  <c r="F12" i="49"/>
  <c r="F11" i="49"/>
  <c r="F10" i="49"/>
  <c r="F9" i="49"/>
  <c r="F8" i="49"/>
  <c r="F7" i="49"/>
  <c r="K6" i="49"/>
  <c r="F6" i="49"/>
  <c r="C7" i="49"/>
  <c r="K7" i="49" s="1"/>
  <c r="C8" i="49" s="1"/>
  <c r="K8" i="49" s="1"/>
  <c r="C9" i="49" s="1"/>
  <c r="K9" i="49" s="1"/>
  <c r="C10" i="49" s="1"/>
  <c r="K10" i="49" s="1"/>
  <c r="C11" i="49" s="1"/>
  <c r="K11" i="49" s="1"/>
  <c r="C12" i="49" s="1"/>
  <c r="K12" i="49" s="1"/>
  <c r="C13" i="49" s="1"/>
  <c r="K13" i="49" s="1"/>
  <c r="C14" i="49" s="1"/>
  <c r="K14" i="49" s="1"/>
  <c r="C15" i="49" s="1"/>
  <c r="K15" i="49" s="1"/>
  <c r="C16" i="49" s="1"/>
  <c r="K16" i="49" s="1"/>
  <c r="C17" i="49" s="1"/>
  <c r="K17" i="49" s="1"/>
  <c r="C18" i="49" s="1"/>
  <c r="K18" i="49" s="1"/>
  <c r="C19" i="49" s="1"/>
  <c r="K19" i="49" s="1"/>
  <c r="C20" i="49" s="1"/>
  <c r="K20" i="49" s="1"/>
  <c r="C21" i="49" s="1"/>
  <c r="K21" i="49" s="1"/>
  <c r="C22" i="49" s="1"/>
  <c r="K22" i="49" s="1"/>
  <c r="C23" i="49" s="1"/>
  <c r="K23" i="49" s="1"/>
  <c r="C24" i="49" s="1"/>
  <c r="K24" i="49" s="1"/>
  <c r="C25" i="49" s="1"/>
  <c r="K25" i="49" s="1"/>
  <c r="C26" i="49" s="1"/>
  <c r="K26" i="49" s="1"/>
  <c r="C27" i="49" s="1"/>
  <c r="K27" i="49" s="1"/>
  <c r="C28" i="49" s="1"/>
  <c r="K28" i="49" s="1"/>
  <c r="C29" i="49" s="1"/>
  <c r="K29" i="49" s="1"/>
  <c r="C30" i="49" s="1"/>
  <c r="K30" i="49" s="1"/>
  <c r="C31" i="49" s="1"/>
  <c r="K31" i="49" s="1"/>
  <c r="C32" i="49" s="1"/>
  <c r="K32" i="49" s="1"/>
  <c r="C33" i="49" s="1"/>
  <c r="K33" i="49" s="1"/>
  <c r="C34" i="49" s="1"/>
  <c r="K34" i="49" s="1"/>
  <c r="C35" i="49" s="1"/>
  <c r="K35" i="49" s="1"/>
  <c r="C36" i="49" s="1"/>
  <c r="K36" i="49" s="1"/>
  <c r="C37" i="49" s="1"/>
  <c r="K37" i="49" s="1"/>
  <c r="C38" i="49" s="1"/>
  <c r="K38" i="49" s="1"/>
  <c r="C39" i="49" s="1"/>
  <c r="K39" i="49" s="1"/>
  <c r="C40" i="49" s="1"/>
  <c r="K40" i="49" s="1"/>
  <c r="C41" i="49" s="1"/>
  <c r="K41" i="49" s="1"/>
  <c r="C42" i="49" s="1"/>
  <c r="K42" i="49" s="1"/>
  <c r="C43" i="49" s="1"/>
  <c r="K43" i="49" s="1"/>
  <c r="C44" i="49" s="1"/>
  <c r="K44" i="49" s="1"/>
  <c r="C45" i="49" s="1"/>
  <c r="K45" i="49" s="1"/>
  <c r="C46" i="49" s="1"/>
  <c r="K46" i="49" s="1"/>
  <c r="C47" i="49" s="1"/>
  <c r="K47" i="49" s="1"/>
  <c r="C48" i="49" s="1"/>
  <c r="K48" i="49" s="1"/>
  <c r="C49" i="49" s="1"/>
  <c r="K49" i="49" s="1"/>
  <c r="C50" i="49" s="1"/>
  <c r="K50" i="49" s="1"/>
  <c r="C51" i="49" s="1"/>
  <c r="K51" i="49" s="1"/>
  <c r="C52" i="49" s="1"/>
  <c r="K52" i="49" s="1"/>
  <c r="C53" i="49" s="1"/>
  <c r="K53" i="49" s="1"/>
  <c r="C54" i="49" s="1"/>
  <c r="K54" i="49" s="1"/>
  <c r="C55" i="49" s="1"/>
  <c r="K55" i="49" s="1"/>
  <c r="C56" i="49" s="1"/>
  <c r="K56" i="49" s="1"/>
  <c r="C57" i="49" s="1"/>
  <c r="K57" i="49" s="1"/>
  <c r="C58" i="49" s="1"/>
  <c r="K58" i="49" s="1"/>
  <c r="C59" i="49" s="1"/>
  <c r="K59" i="49" s="1"/>
  <c r="C60" i="49" s="1"/>
  <c r="K60" i="49" s="1"/>
  <c r="C61" i="49" s="1"/>
  <c r="K61" i="49" s="1"/>
  <c r="C62" i="49" s="1"/>
  <c r="K62" i="49" s="1"/>
  <c r="C63" i="49" s="1"/>
  <c r="K63" i="49" s="1"/>
  <c r="C64" i="49" s="1"/>
  <c r="K64" i="49" s="1"/>
  <c r="C65" i="49" s="1"/>
  <c r="K65" i="49" s="1"/>
  <c r="C66" i="49" s="1"/>
  <c r="K66" i="49" s="1"/>
  <c r="C67" i="49" s="1"/>
  <c r="K67" i="49" s="1"/>
  <c r="C68" i="49" s="1"/>
  <c r="K68" i="49" s="1"/>
  <c r="C69" i="49" s="1"/>
  <c r="K69" i="49" s="1"/>
  <c r="C70" i="49" s="1"/>
  <c r="K70" i="49" s="1"/>
  <c r="C71" i="49" s="1"/>
  <c r="K71" i="49" s="1"/>
  <c r="C72" i="49" s="1"/>
  <c r="K72" i="49" s="1"/>
  <c r="C73" i="49" s="1"/>
  <c r="K73" i="49" s="1"/>
  <c r="C74" i="49" s="1"/>
  <c r="K74" i="49" s="1"/>
  <c r="C75" i="49" s="1"/>
  <c r="K75" i="49" s="1"/>
  <c r="C76" i="49" s="1"/>
  <c r="K76" i="49" s="1"/>
  <c r="C77" i="49" s="1"/>
  <c r="K77" i="49" s="1"/>
  <c r="C78" i="49" s="1"/>
  <c r="K78" i="49" s="1"/>
  <c r="C79" i="49" s="1"/>
  <c r="K79" i="49" s="1"/>
  <c r="C80" i="49" s="1"/>
  <c r="K80" i="49" s="1"/>
  <c r="C81" i="49" s="1"/>
  <c r="K81" i="49" s="1"/>
  <c r="C82" i="49" s="1"/>
  <c r="K82" i="49" s="1"/>
  <c r="C83" i="49" s="1"/>
  <c r="K83" i="49" s="1"/>
  <c r="C84" i="49" s="1"/>
  <c r="K84" i="49" s="1"/>
  <c r="C85" i="49" s="1"/>
  <c r="K85" i="49" s="1"/>
  <c r="C86" i="49" s="1"/>
  <c r="K86" i="49" s="1"/>
  <c r="C87" i="49" s="1"/>
  <c r="K87" i="49" s="1"/>
  <c r="C88" i="49" s="1"/>
  <c r="K88" i="49" s="1"/>
  <c r="C89" i="49" s="1"/>
  <c r="K89" i="49" s="1"/>
  <c r="C90" i="49" s="1"/>
  <c r="K90" i="49" s="1"/>
  <c r="C91" i="49" s="1"/>
  <c r="K91" i="49" s="1"/>
  <c r="C92" i="49" s="1"/>
  <c r="K92" i="49" s="1"/>
  <c r="C93" i="49" s="1"/>
  <c r="K93" i="49" s="1"/>
  <c r="C94" i="49" s="1"/>
  <c r="K94" i="49" s="1"/>
  <c r="C95" i="49" s="1"/>
  <c r="K95" i="49" s="1"/>
  <c r="C96" i="49" s="1"/>
  <c r="K96" i="49" s="1"/>
  <c r="C97" i="49" s="1"/>
  <c r="K97" i="49" s="1"/>
  <c r="C98" i="49" s="1"/>
  <c r="K98" i="49" s="1"/>
  <c r="C99" i="49" s="1"/>
  <c r="K99" i="49" s="1"/>
  <c r="C100" i="49" s="1"/>
  <c r="K100" i="49" s="1"/>
  <c r="C101" i="49" s="1"/>
  <c r="K101" i="49" s="1"/>
  <c r="C102" i="49" s="1"/>
  <c r="K102" i="49" s="1"/>
  <c r="C103" i="49" s="1"/>
  <c r="K103" i="49" s="1"/>
  <c r="C104" i="49" s="1"/>
  <c r="K104" i="49" s="1"/>
  <c r="C105" i="49" s="1"/>
  <c r="K105" i="49" s="1"/>
  <c r="C106" i="49" s="1"/>
  <c r="K106" i="49" s="1"/>
  <c r="C107" i="49" s="1"/>
  <c r="K107" i="49" s="1"/>
  <c r="C108" i="49" s="1"/>
  <c r="K108" i="49" s="1"/>
  <c r="C109" i="49" s="1"/>
  <c r="K109" i="49" s="1"/>
  <c r="C110" i="49" s="1"/>
  <c r="K110" i="49" s="1"/>
  <c r="C111" i="49" s="1"/>
  <c r="K111" i="49" s="1"/>
  <c r="C112" i="49" s="1"/>
  <c r="K112" i="49" s="1"/>
  <c r="C113" i="49" s="1"/>
  <c r="K113" i="49" s="1"/>
  <c r="C114" i="49" s="1"/>
  <c r="K114" i="49" s="1"/>
  <c r="C115" i="49" s="1"/>
  <c r="K115" i="49" s="1"/>
  <c r="C116" i="49" s="1"/>
  <c r="K116" i="49" s="1"/>
  <c r="C117" i="49" s="1"/>
  <c r="K117" i="49" s="1"/>
  <c r="C118" i="49" s="1"/>
  <c r="K118" i="49" s="1"/>
  <c r="C119" i="49" s="1"/>
  <c r="K119" i="49" s="1"/>
  <c r="C120" i="49" s="1"/>
  <c r="K120" i="49" s="1"/>
  <c r="C121" i="49" s="1"/>
  <c r="K121" i="49" s="1"/>
  <c r="C122" i="49" s="1"/>
  <c r="K122" i="49" s="1"/>
  <c r="C123" i="49" s="1"/>
  <c r="K123" i="49" s="1"/>
  <c r="C124" i="49" s="1"/>
  <c r="K124" i="49" s="1"/>
  <c r="C125" i="49" s="1"/>
  <c r="K125" i="49" s="1"/>
  <c r="C126" i="49" s="1"/>
  <c r="K126" i="49" s="1"/>
  <c r="C127" i="49" s="1"/>
  <c r="K127" i="49" s="1"/>
  <c r="C128" i="49" s="1"/>
  <c r="K128" i="49" s="1"/>
  <c r="C129" i="49" s="1"/>
  <c r="K129" i="49" s="1"/>
  <c r="C130" i="49" s="1"/>
  <c r="K130" i="49" s="1"/>
  <c r="C131" i="49" s="1"/>
  <c r="K131" i="49" s="1"/>
  <c r="C132" i="49" s="1"/>
  <c r="K132" i="49" s="1"/>
  <c r="C133" i="49" s="1"/>
  <c r="K133" i="49" s="1"/>
  <c r="C134" i="49" s="1"/>
  <c r="K134" i="49" s="1"/>
  <c r="C135" i="49" s="1"/>
  <c r="K135" i="49" s="1"/>
  <c r="C136" i="49" s="1"/>
  <c r="K136" i="49" s="1"/>
  <c r="C137" i="49" s="1"/>
  <c r="K137" i="49" s="1"/>
  <c r="C138" i="49" s="1"/>
  <c r="K138" i="49" s="1"/>
  <c r="C139" i="49" s="1"/>
  <c r="K139" i="49" s="1"/>
  <c r="C140" i="49" s="1"/>
  <c r="K140" i="49" s="1"/>
  <c r="C141" i="49" s="1"/>
  <c r="K141" i="49" s="1"/>
  <c r="C142" i="49" s="1"/>
  <c r="K142" i="49" s="1"/>
  <c r="C143" i="49" s="1"/>
  <c r="K143" i="49" s="1"/>
  <c r="C144" i="49" s="1"/>
  <c r="K144" i="49" s="1"/>
  <c r="C145" i="49" s="1"/>
  <c r="K145" i="49" s="1"/>
  <c r="C146" i="49" s="1"/>
  <c r="K146" i="49" s="1"/>
  <c r="C147" i="49" s="1"/>
  <c r="K147" i="49" s="1"/>
  <c r="C148" i="49" s="1"/>
  <c r="K148" i="49" s="1"/>
  <c r="C149" i="49" s="1"/>
  <c r="K149" i="49" s="1"/>
  <c r="C150" i="49" s="1"/>
  <c r="K150" i="49" s="1"/>
  <c r="C151" i="49" s="1"/>
  <c r="K151" i="49" s="1"/>
  <c r="C152" i="49" s="1"/>
  <c r="K152" i="49" s="1"/>
  <c r="C153" i="49" s="1"/>
  <c r="K153" i="49" s="1"/>
  <c r="C154" i="49" s="1"/>
  <c r="K154" i="49" s="1"/>
  <c r="C155" i="49" s="1"/>
  <c r="K155" i="49" s="1"/>
  <c r="C156" i="49" s="1"/>
  <c r="K156" i="49" s="1"/>
  <c r="C157" i="49" s="1"/>
  <c r="K157" i="49" s="1"/>
  <c r="C158" i="49" s="1"/>
  <c r="K158" i="49" s="1"/>
  <c r="C159" i="49" s="1"/>
  <c r="K159" i="49" s="1"/>
  <c r="C160" i="49" s="1"/>
  <c r="K160" i="49" s="1"/>
  <c r="C161" i="49" s="1"/>
  <c r="K161" i="49" s="1"/>
  <c r="C162" i="49" s="1"/>
  <c r="K162" i="49" s="1"/>
  <c r="C163" i="49" s="1"/>
  <c r="K163" i="49" s="1"/>
  <c r="C164" i="49" s="1"/>
  <c r="K164" i="49" s="1"/>
  <c r="C165" i="49" s="1"/>
  <c r="K165" i="49" s="1"/>
  <c r="C166" i="49" s="1"/>
  <c r="K166" i="49" s="1"/>
  <c r="C167" i="49" s="1"/>
  <c r="K167" i="49" s="1"/>
  <c r="C168" i="49" s="1"/>
  <c r="K168" i="49" s="1"/>
  <c r="C169" i="49" s="1"/>
  <c r="K169" i="49" s="1"/>
  <c r="C170" i="49" s="1"/>
  <c r="K170" i="49" s="1"/>
  <c r="C171" i="49" s="1"/>
  <c r="K171" i="49" s="1"/>
  <c r="C172" i="49" s="1"/>
  <c r="K172" i="49" s="1"/>
  <c r="C173" i="49" s="1"/>
  <c r="K173" i="49" s="1"/>
  <c r="C174" i="49" s="1"/>
  <c r="K174" i="49" s="1"/>
  <c r="C175" i="49" s="1"/>
  <c r="K175" i="49" s="1"/>
  <c r="C176" i="49" s="1"/>
  <c r="K176" i="49" s="1"/>
  <c r="C177" i="49" s="1"/>
  <c r="K177" i="49" s="1"/>
  <c r="C178" i="49" s="1"/>
  <c r="K178" i="49" s="1"/>
  <c r="C179" i="49" s="1"/>
  <c r="K179" i="49" s="1"/>
  <c r="C180" i="49" s="1"/>
  <c r="K180" i="49" s="1"/>
  <c r="C181" i="49" s="1"/>
  <c r="K181" i="49" s="1"/>
  <c r="C182" i="49" s="1"/>
  <c r="K182" i="49" s="1"/>
  <c r="C183" i="49" s="1"/>
  <c r="K183" i="49" s="1"/>
  <c r="C184" i="49" s="1"/>
  <c r="K184" i="49" s="1"/>
  <c r="C185" i="49" s="1"/>
  <c r="K185" i="49" s="1"/>
  <c r="C186" i="49" s="1"/>
  <c r="K186" i="49" s="1"/>
  <c r="C187" i="49" s="1"/>
  <c r="K187" i="49" s="1"/>
  <c r="C188" i="49" s="1"/>
  <c r="K188" i="49" s="1"/>
  <c r="F305" i="48"/>
  <c r="F304" i="48"/>
  <c r="F303" i="48"/>
  <c r="F302" i="48"/>
  <c r="F301" i="48"/>
  <c r="F300" i="48"/>
  <c r="F299" i="48"/>
  <c r="F298" i="48"/>
  <c r="F297" i="48"/>
  <c r="F296" i="48"/>
  <c r="F295" i="48"/>
  <c r="F294" i="48"/>
  <c r="F293" i="48"/>
  <c r="F292" i="48"/>
  <c r="F291" i="48"/>
  <c r="F290" i="48"/>
  <c r="F289" i="48"/>
  <c r="F288" i="48"/>
  <c r="F287" i="48"/>
  <c r="F286" i="48"/>
  <c r="F285" i="48"/>
  <c r="F284" i="48"/>
  <c r="F283" i="48"/>
  <c r="F282" i="48"/>
  <c r="F281" i="48"/>
  <c r="F280" i="48"/>
  <c r="F279" i="48"/>
  <c r="F278" i="48"/>
  <c r="F277" i="48"/>
  <c r="F276" i="48"/>
  <c r="F275" i="48"/>
  <c r="F274" i="48"/>
  <c r="F273" i="48"/>
  <c r="F272" i="48"/>
  <c r="F271" i="48"/>
  <c r="F270" i="48"/>
  <c r="F269" i="48"/>
  <c r="F268" i="48"/>
  <c r="F267" i="48"/>
  <c r="F266" i="48"/>
  <c r="F265" i="48"/>
  <c r="F264" i="48"/>
  <c r="F263" i="48"/>
  <c r="F262" i="48"/>
  <c r="F261" i="48"/>
  <c r="F260" i="48"/>
  <c r="F259" i="48"/>
  <c r="F258" i="48"/>
  <c r="F257" i="48"/>
  <c r="F256" i="48"/>
  <c r="F255" i="48"/>
  <c r="F254" i="48"/>
  <c r="F253" i="48"/>
  <c r="F252" i="48"/>
  <c r="F251" i="48"/>
  <c r="F250" i="48"/>
  <c r="F249" i="48"/>
  <c r="F248" i="48"/>
  <c r="F247" i="48"/>
  <c r="F246" i="48"/>
  <c r="F245" i="48"/>
  <c r="F244" i="48"/>
  <c r="F243" i="48"/>
  <c r="F242" i="48"/>
  <c r="F241" i="48"/>
  <c r="F240" i="48"/>
  <c r="F239" i="48"/>
  <c r="F238" i="48"/>
  <c r="F237" i="48"/>
  <c r="F236" i="48"/>
  <c r="F235" i="48"/>
  <c r="F234" i="48"/>
  <c r="F233" i="48"/>
  <c r="F232" i="48"/>
  <c r="F231" i="48"/>
  <c r="F230" i="48"/>
  <c r="F229" i="48"/>
  <c r="F228" i="48"/>
  <c r="F227" i="48"/>
  <c r="F226" i="48"/>
  <c r="F225" i="48"/>
  <c r="F224" i="48"/>
  <c r="F223" i="48"/>
  <c r="F222" i="48"/>
  <c r="F221" i="48"/>
  <c r="F220" i="48"/>
  <c r="F219" i="48"/>
  <c r="F218" i="48"/>
  <c r="F217" i="48"/>
  <c r="F216" i="48"/>
  <c r="F215" i="48"/>
  <c r="F214" i="48"/>
  <c r="F213" i="48"/>
  <c r="F212" i="48"/>
  <c r="F211" i="48"/>
  <c r="F210" i="48"/>
  <c r="F209" i="48"/>
  <c r="F208" i="48"/>
  <c r="F207" i="48"/>
  <c r="F206" i="48"/>
  <c r="F205" i="48"/>
  <c r="F204" i="48"/>
  <c r="F203" i="48"/>
  <c r="F202" i="48"/>
  <c r="F201" i="48"/>
  <c r="F200" i="48"/>
  <c r="F199" i="48"/>
  <c r="F198" i="48"/>
  <c r="F197" i="48"/>
  <c r="F196" i="48"/>
  <c r="F195" i="48"/>
  <c r="F194" i="48"/>
  <c r="F193" i="48"/>
  <c r="F192" i="48"/>
  <c r="F191" i="48"/>
  <c r="F190" i="48"/>
  <c r="F189" i="48"/>
  <c r="F188" i="48"/>
  <c r="F187" i="48"/>
  <c r="F186" i="48"/>
  <c r="F185" i="48"/>
  <c r="F184" i="48"/>
  <c r="F183" i="48"/>
  <c r="F182" i="48"/>
  <c r="F181" i="48"/>
  <c r="F180" i="48"/>
  <c r="F179" i="48"/>
  <c r="F178" i="48"/>
  <c r="F177" i="48"/>
  <c r="F176" i="48"/>
  <c r="F175" i="48"/>
  <c r="F174" i="48"/>
  <c r="F173" i="48"/>
  <c r="F172" i="48"/>
  <c r="F171" i="48"/>
  <c r="F170" i="48"/>
  <c r="F169" i="48"/>
  <c r="F168" i="48"/>
  <c r="F167" i="48"/>
  <c r="F166" i="48"/>
  <c r="F165" i="48"/>
  <c r="F164" i="48"/>
  <c r="F163" i="48"/>
  <c r="F162" i="48"/>
  <c r="F161" i="48"/>
  <c r="F160" i="48"/>
  <c r="F159" i="48"/>
  <c r="F158" i="48"/>
  <c r="F157" i="48"/>
  <c r="F156" i="48"/>
  <c r="F155" i="48"/>
  <c r="F154" i="48"/>
  <c r="F153" i="48"/>
  <c r="F152" i="48"/>
  <c r="F151" i="48"/>
  <c r="F150" i="48"/>
  <c r="F149" i="48"/>
  <c r="F148" i="48"/>
  <c r="F147" i="48"/>
  <c r="F146" i="48"/>
  <c r="F145" i="48"/>
  <c r="F144" i="48"/>
  <c r="F143" i="48"/>
  <c r="F142" i="48"/>
  <c r="F141" i="48"/>
  <c r="F140" i="48"/>
  <c r="F139" i="48"/>
  <c r="F138" i="48"/>
  <c r="F137" i="48"/>
  <c r="F136" i="48"/>
  <c r="F135" i="48"/>
  <c r="F134" i="48"/>
  <c r="F133" i="48"/>
  <c r="F132" i="48"/>
  <c r="F131" i="48"/>
  <c r="F130" i="48"/>
  <c r="F129" i="48"/>
  <c r="F128" i="48"/>
  <c r="F127" i="48"/>
  <c r="F126" i="48"/>
  <c r="F125" i="48"/>
  <c r="F124" i="48"/>
  <c r="F123" i="48"/>
  <c r="F122" i="48"/>
  <c r="F121" i="48"/>
  <c r="F120" i="48"/>
  <c r="F119" i="48"/>
  <c r="F118" i="48"/>
  <c r="F117" i="48"/>
  <c r="F116" i="48"/>
  <c r="F115" i="48"/>
  <c r="F114" i="48"/>
  <c r="F113" i="48"/>
  <c r="F112" i="48"/>
  <c r="F111" i="48"/>
  <c r="F110" i="48"/>
  <c r="F109" i="48"/>
  <c r="F108" i="48"/>
  <c r="F107" i="48"/>
  <c r="F106" i="48"/>
  <c r="F105" i="48"/>
  <c r="F104" i="48"/>
  <c r="F103" i="48"/>
  <c r="F102" i="48"/>
  <c r="F101" i="48"/>
  <c r="F100" i="48"/>
  <c r="F99" i="48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F7" i="48"/>
  <c r="K6" i="48"/>
  <c r="F6" i="48"/>
  <c r="F305" i="47"/>
  <c r="F304" i="47"/>
  <c r="F303" i="47"/>
  <c r="F302" i="47"/>
  <c r="F301" i="47"/>
  <c r="F300" i="47"/>
  <c r="F299" i="47"/>
  <c r="F298" i="47"/>
  <c r="F297" i="47"/>
  <c r="F296" i="47"/>
  <c r="F295" i="47"/>
  <c r="F294" i="47"/>
  <c r="F293" i="47"/>
  <c r="F292" i="47"/>
  <c r="F291" i="47"/>
  <c r="F290" i="47"/>
  <c r="F289" i="47"/>
  <c r="F288" i="47"/>
  <c r="F287" i="47"/>
  <c r="F286" i="47"/>
  <c r="F285" i="47"/>
  <c r="F284" i="47"/>
  <c r="F283" i="47"/>
  <c r="F282" i="47"/>
  <c r="F281" i="47"/>
  <c r="F280" i="47"/>
  <c r="F279" i="47"/>
  <c r="F278" i="47"/>
  <c r="F277" i="47"/>
  <c r="F276" i="47"/>
  <c r="F275" i="47"/>
  <c r="F274" i="47"/>
  <c r="F273" i="47"/>
  <c r="F272" i="47"/>
  <c r="F271" i="47"/>
  <c r="F270" i="47"/>
  <c r="F269" i="47"/>
  <c r="F268" i="47"/>
  <c r="F267" i="47"/>
  <c r="F266" i="47"/>
  <c r="F265" i="47"/>
  <c r="F264" i="47"/>
  <c r="F263" i="47"/>
  <c r="F262" i="47"/>
  <c r="F261" i="47"/>
  <c r="F260" i="47"/>
  <c r="F259" i="47"/>
  <c r="F258" i="47"/>
  <c r="F257" i="47"/>
  <c r="F256" i="47"/>
  <c r="F255" i="47"/>
  <c r="F254" i="47"/>
  <c r="F253" i="47"/>
  <c r="F252" i="47"/>
  <c r="F251" i="47"/>
  <c r="F250" i="47"/>
  <c r="F249" i="47"/>
  <c r="F248" i="47"/>
  <c r="F247" i="47"/>
  <c r="F246" i="47"/>
  <c r="F245" i="47"/>
  <c r="F244" i="47"/>
  <c r="F243" i="47"/>
  <c r="F242" i="47"/>
  <c r="F241" i="47"/>
  <c r="F240" i="47"/>
  <c r="F239" i="47"/>
  <c r="F238" i="47"/>
  <c r="F237" i="47"/>
  <c r="F236" i="47"/>
  <c r="F235" i="47"/>
  <c r="F234" i="47"/>
  <c r="F233" i="47"/>
  <c r="F232" i="47"/>
  <c r="F231" i="47"/>
  <c r="F230" i="47"/>
  <c r="F229" i="47"/>
  <c r="F228" i="47"/>
  <c r="F227" i="47"/>
  <c r="F226" i="47"/>
  <c r="F225" i="47"/>
  <c r="F224" i="47"/>
  <c r="F223" i="47"/>
  <c r="F222" i="47"/>
  <c r="F221" i="47"/>
  <c r="F220" i="47"/>
  <c r="F219" i="47"/>
  <c r="F218" i="47"/>
  <c r="F217" i="47"/>
  <c r="F216" i="47"/>
  <c r="F215" i="47"/>
  <c r="F214" i="47"/>
  <c r="F213" i="47"/>
  <c r="F212" i="47"/>
  <c r="F211" i="47"/>
  <c r="F210" i="47"/>
  <c r="F209" i="47"/>
  <c r="F208" i="47"/>
  <c r="F207" i="47"/>
  <c r="F206" i="47"/>
  <c r="F205" i="47"/>
  <c r="F204" i="47"/>
  <c r="F203" i="47"/>
  <c r="F202" i="47"/>
  <c r="F201" i="47"/>
  <c r="F200" i="47"/>
  <c r="F199" i="47"/>
  <c r="F198" i="47"/>
  <c r="F197" i="47"/>
  <c r="F196" i="47"/>
  <c r="F195" i="47"/>
  <c r="F194" i="47"/>
  <c r="F193" i="47"/>
  <c r="F192" i="47"/>
  <c r="F191" i="47"/>
  <c r="F190" i="47"/>
  <c r="F189" i="47"/>
  <c r="F188" i="47"/>
  <c r="F187" i="47"/>
  <c r="F186" i="47"/>
  <c r="F185" i="47"/>
  <c r="F184" i="47"/>
  <c r="F183" i="47"/>
  <c r="F182" i="47"/>
  <c r="F181" i="47"/>
  <c r="F180" i="47"/>
  <c r="F179" i="47"/>
  <c r="F178" i="47"/>
  <c r="F177" i="47"/>
  <c r="F176" i="47"/>
  <c r="F175" i="47"/>
  <c r="F174" i="47"/>
  <c r="F173" i="47"/>
  <c r="F172" i="47"/>
  <c r="F171" i="47"/>
  <c r="F170" i="47"/>
  <c r="F169" i="47"/>
  <c r="F168" i="47"/>
  <c r="F167" i="47"/>
  <c r="F166" i="47"/>
  <c r="F165" i="47"/>
  <c r="F164" i="47"/>
  <c r="F163" i="47"/>
  <c r="F162" i="47"/>
  <c r="F161" i="47"/>
  <c r="F160" i="47"/>
  <c r="F159" i="47"/>
  <c r="F158" i="47"/>
  <c r="F157" i="47"/>
  <c r="F156" i="47"/>
  <c r="F155" i="47"/>
  <c r="F154" i="47"/>
  <c r="F153" i="47"/>
  <c r="F152" i="47"/>
  <c r="F151" i="47"/>
  <c r="F150" i="47"/>
  <c r="F149" i="47"/>
  <c r="F148" i="47"/>
  <c r="F147" i="47"/>
  <c r="F146" i="47"/>
  <c r="F145" i="47"/>
  <c r="F144" i="47"/>
  <c r="F143" i="47"/>
  <c r="F142" i="47"/>
  <c r="F141" i="47"/>
  <c r="F140" i="47"/>
  <c r="F139" i="47"/>
  <c r="F138" i="47"/>
  <c r="F137" i="47"/>
  <c r="F136" i="47"/>
  <c r="F135" i="47"/>
  <c r="F134" i="47"/>
  <c r="F133" i="47"/>
  <c r="F132" i="47"/>
  <c r="F131" i="47"/>
  <c r="F130" i="47"/>
  <c r="F129" i="47"/>
  <c r="F128" i="47"/>
  <c r="F127" i="47"/>
  <c r="F126" i="47"/>
  <c r="F125" i="47"/>
  <c r="F124" i="47"/>
  <c r="F123" i="47"/>
  <c r="F122" i="47"/>
  <c r="F121" i="47"/>
  <c r="F120" i="47"/>
  <c r="F119" i="47"/>
  <c r="F118" i="47"/>
  <c r="F117" i="47"/>
  <c r="F116" i="47"/>
  <c r="F115" i="47"/>
  <c r="F114" i="47"/>
  <c r="F113" i="47"/>
  <c r="F112" i="47"/>
  <c r="F111" i="47"/>
  <c r="F110" i="47"/>
  <c r="F109" i="47"/>
  <c r="F108" i="47"/>
  <c r="F107" i="47"/>
  <c r="F106" i="47"/>
  <c r="F105" i="47"/>
  <c r="F104" i="47"/>
  <c r="F103" i="47"/>
  <c r="F102" i="47"/>
  <c r="F101" i="47"/>
  <c r="F100" i="47"/>
  <c r="F99" i="47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F13" i="47"/>
  <c r="F12" i="47"/>
  <c r="F11" i="47"/>
  <c r="F10" i="47"/>
  <c r="F9" i="47"/>
  <c r="F8" i="47"/>
  <c r="F7" i="47"/>
  <c r="K6" i="47"/>
  <c r="F6" i="47"/>
  <c r="F305" i="46"/>
  <c r="F304" i="46"/>
  <c r="F303" i="46"/>
  <c r="F302" i="46"/>
  <c r="F301" i="46"/>
  <c r="F300" i="46"/>
  <c r="F299" i="46"/>
  <c r="F298" i="46"/>
  <c r="F297" i="46"/>
  <c r="F296" i="46"/>
  <c r="F295" i="46"/>
  <c r="F294" i="46"/>
  <c r="F293" i="46"/>
  <c r="F292" i="46"/>
  <c r="F291" i="46"/>
  <c r="F290" i="46"/>
  <c r="F289" i="46"/>
  <c r="F288" i="46"/>
  <c r="F287" i="46"/>
  <c r="F286" i="46"/>
  <c r="F285" i="46"/>
  <c r="F284" i="46"/>
  <c r="F283" i="46"/>
  <c r="F282" i="46"/>
  <c r="F281" i="46"/>
  <c r="F280" i="46"/>
  <c r="F279" i="46"/>
  <c r="F278" i="46"/>
  <c r="F277" i="46"/>
  <c r="F276" i="46"/>
  <c r="F275" i="46"/>
  <c r="F274" i="46"/>
  <c r="F273" i="46"/>
  <c r="F272" i="46"/>
  <c r="F271" i="46"/>
  <c r="F270" i="46"/>
  <c r="F269" i="46"/>
  <c r="F268" i="46"/>
  <c r="F267" i="46"/>
  <c r="F266" i="46"/>
  <c r="F265" i="46"/>
  <c r="F264" i="46"/>
  <c r="F263" i="46"/>
  <c r="F262" i="46"/>
  <c r="F261" i="46"/>
  <c r="F260" i="46"/>
  <c r="F259" i="46"/>
  <c r="F258" i="46"/>
  <c r="F257" i="46"/>
  <c r="F256" i="46"/>
  <c r="F255" i="46"/>
  <c r="F254" i="46"/>
  <c r="F253" i="46"/>
  <c r="F252" i="46"/>
  <c r="F251" i="46"/>
  <c r="F250" i="46"/>
  <c r="F249" i="46"/>
  <c r="F248" i="46"/>
  <c r="F247" i="46"/>
  <c r="F246" i="46"/>
  <c r="F245" i="46"/>
  <c r="F244" i="46"/>
  <c r="F243" i="46"/>
  <c r="F242" i="46"/>
  <c r="F241" i="46"/>
  <c r="F240" i="46"/>
  <c r="F239" i="46"/>
  <c r="F238" i="46"/>
  <c r="F237" i="46"/>
  <c r="F236" i="46"/>
  <c r="F235" i="46"/>
  <c r="F234" i="46"/>
  <c r="F233" i="46"/>
  <c r="F232" i="46"/>
  <c r="F231" i="46"/>
  <c r="F230" i="46"/>
  <c r="F229" i="46"/>
  <c r="F228" i="46"/>
  <c r="F227" i="46"/>
  <c r="F226" i="46"/>
  <c r="F225" i="46"/>
  <c r="F224" i="46"/>
  <c r="F223" i="46"/>
  <c r="F222" i="46"/>
  <c r="F221" i="46"/>
  <c r="F220" i="46"/>
  <c r="F219" i="46"/>
  <c r="F218" i="46"/>
  <c r="F217" i="46"/>
  <c r="F216" i="46"/>
  <c r="F215" i="46"/>
  <c r="F214" i="46"/>
  <c r="F213" i="46"/>
  <c r="F212" i="46"/>
  <c r="F211" i="46"/>
  <c r="F210" i="46"/>
  <c r="F209" i="46"/>
  <c r="F208" i="46"/>
  <c r="F207" i="46"/>
  <c r="F206" i="46"/>
  <c r="F205" i="46"/>
  <c r="F204" i="46"/>
  <c r="F203" i="46"/>
  <c r="F202" i="46"/>
  <c r="F201" i="46"/>
  <c r="F200" i="46"/>
  <c r="F199" i="46"/>
  <c r="F198" i="46"/>
  <c r="F197" i="46"/>
  <c r="F196" i="46"/>
  <c r="F195" i="46"/>
  <c r="F194" i="46"/>
  <c r="F193" i="46"/>
  <c r="F192" i="46"/>
  <c r="F191" i="46"/>
  <c r="F190" i="46"/>
  <c r="F189" i="46"/>
  <c r="F188" i="46"/>
  <c r="F187" i="46"/>
  <c r="F186" i="46"/>
  <c r="F185" i="46"/>
  <c r="F184" i="46"/>
  <c r="F183" i="46"/>
  <c r="F182" i="46"/>
  <c r="F181" i="46"/>
  <c r="F180" i="46"/>
  <c r="F179" i="46"/>
  <c r="F178" i="46"/>
  <c r="F177" i="46"/>
  <c r="F176" i="46"/>
  <c r="F175" i="46"/>
  <c r="F174" i="46"/>
  <c r="F173" i="46"/>
  <c r="F172" i="46"/>
  <c r="F171" i="46"/>
  <c r="F170" i="46"/>
  <c r="F169" i="46"/>
  <c r="F168" i="46"/>
  <c r="F167" i="46"/>
  <c r="F166" i="46"/>
  <c r="F165" i="46"/>
  <c r="F164" i="46"/>
  <c r="F163" i="46"/>
  <c r="F162" i="46"/>
  <c r="F161" i="46"/>
  <c r="F160" i="46"/>
  <c r="F159" i="46"/>
  <c r="F158" i="46"/>
  <c r="F157" i="46"/>
  <c r="F156" i="46"/>
  <c r="F155" i="46"/>
  <c r="F154" i="46"/>
  <c r="F153" i="46"/>
  <c r="F152" i="46"/>
  <c r="F151" i="46"/>
  <c r="F150" i="46"/>
  <c r="F149" i="46"/>
  <c r="F148" i="46"/>
  <c r="F147" i="46"/>
  <c r="F146" i="46"/>
  <c r="F145" i="46"/>
  <c r="F144" i="46"/>
  <c r="F143" i="46"/>
  <c r="F142" i="46"/>
  <c r="F141" i="46"/>
  <c r="F140" i="46"/>
  <c r="F139" i="46"/>
  <c r="F138" i="46"/>
  <c r="F137" i="46"/>
  <c r="F136" i="46"/>
  <c r="F135" i="46"/>
  <c r="F134" i="46"/>
  <c r="F133" i="46"/>
  <c r="F132" i="46"/>
  <c r="F131" i="46"/>
  <c r="F130" i="46"/>
  <c r="F129" i="46"/>
  <c r="F128" i="46"/>
  <c r="F127" i="46"/>
  <c r="F126" i="46"/>
  <c r="F125" i="46"/>
  <c r="F124" i="46"/>
  <c r="F123" i="46"/>
  <c r="F122" i="46"/>
  <c r="F121" i="46"/>
  <c r="F120" i="46"/>
  <c r="F119" i="46"/>
  <c r="F118" i="46"/>
  <c r="F117" i="46"/>
  <c r="F116" i="46"/>
  <c r="F115" i="46"/>
  <c r="F114" i="46"/>
  <c r="F113" i="46"/>
  <c r="F112" i="46"/>
  <c r="F111" i="46"/>
  <c r="F110" i="46"/>
  <c r="F109" i="46"/>
  <c r="F108" i="46"/>
  <c r="F107" i="46"/>
  <c r="F106" i="46"/>
  <c r="F105" i="46"/>
  <c r="F104" i="46"/>
  <c r="F103" i="46"/>
  <c r="F102" i="46"/>
  <c r="F101" i="46"/>
  <c r="F100" i="46"/>
  <c r="F99" i="46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F13" i="46"/>
  <c r="F12" i="46"/>
  <c r="F11" i="46"/>
  <c r="F10" i="46"/>
  <c r="F9" i="46"/>
  <c r="F8" i="46"/>
  <c r="F7" i="46"/>
  <c r="K6" i="46"/>
  <c r="F6" i="46"/>
  <c r="F305" i="45"/>
  <c r="F304" i="45"/>
  <c r="F303" i="45"/>
  <c r="F302" i="45"/>
  <c r="F301" i="45"/>
  <c r="F300" i="45"/>
  <c r="F299" i="45"/>
  <c r="F298" i="45"/>
  <c r="F297" i="45"/>
  <c r="F296" i="45"/>
  <c r="F295" i="45"/>
  <c r="F294" i="45"/>
  <c r="F293" i="45"/>
  <c r="F292" i="45"/>
  <c r="F291" i="45"/>
  <c r="F290" i="45"/>
  <c r="F289" i="45"/>
  <c r="F288" i="45"/>
  <c r="F287" i="45"/>
  <c r="F286" i="45"/>
  <c r="F285" i="45"/>
  <c r="F284" i="45"/>
  <c r="F283" i="45"/>
  <c r="F282" i="45"/>
  <c r="F281" i="45"/>
  <c r="F280" i="45"/>
  <c r="F279" i="45"/>
  <c r="F278" i="45"/>
  <c r="F277" i="45"/>
  <c r="F276" i="45"/>
  <c r="F275" i="45"/>
  <c r="F274" i="45"/>
  <c r="F273" i="45"/>
  <c r="F272" i="45"/>
  <c r="F271" i="45"/>
  <c r="F270" i="45"/>
  <c r="F269" i="45"/>
  <c r="F268" i="45"/>
  <c r="F267" i="45"/>
  <c r="F266" i="45"/>
  <c r="F265" i="45"/>
  <c r="F264" i="45"/>
  <c r="F263" i="45"/>
  <c r="F262" i="45"/>
  <c r="F261" i="45"/>
  <c r="F260" i="45"/>
  <c r="F259" i="45"/>
  <c r="F258" i="45"/>
  <c r="F257" i="45"/>
  <c r="F256" i="45"/>
  <c r="F255" i="45"/>
  <c r="F254" i="45"/>
  <c r="F253" i="45"/>
  <c r="F252" i="45"/>
  <c r="F251" i="45"/>
  <c r="F250" i="45"/>
  <c r="F249" i="45"/>
  <c r="F248" i="45"/>
  <c r="F247" i="45"/>
  <c r="F246" i="45"/>
  <c r="F245" i="45"/>
  <c r="F244" i="45"/>
  <c r="F243" i="45"/>
  <c r="F242" i="45"/>
  <c r="F241" i="45"/>
  <c r="F240" i="45"/>
  <c r="F239" i="45"/>
  <c r="F238" i="45"/>
  <c r="F237" i="45"/>
  <c r="F236" i="45"/>
  <c r="F235" i="45"/>
  <c r="F234" i="45"/>
  <c r="F233" i="45"/>
  <c r="F232" i="45"/>
  <c r="F231" i="45"/>
  <c r="F230" i="45"/>
  <c r="F229" i="45"/>
  <c r="F228" i="45"/>
  <c r="F227" i="45"/>
  <c r="F226" i="45"/>
  <c r="F225" i="45"/>
  <c r="F224" i="45"/>
  <c r="F223" i="45"/>
  <c r="F222" i="45"/>
  <c r="F221" i="45"/>
  <c r="F220" i="45"/>
  <c r="F219" i="45"/>
  <c r="F218" i="45"/>
  <c r="F217" i="45"/>
  <c r="F216" i="45"/>
  <c r="F215" i="45"/>
  <c r="F214" i="45"/>
  <c r="F213" i="45"/>
  <c r="F212" i="45"/>
  <c r="F211" i="45"/>
  <c r="F210" i="45"/>
  <c r="F209" i="45"/>
  <c r="F208" i="45"/>
  <c r="F207" i="45"/>
  <c r="F206" i="45"/>
  <c r="F205" i="45"/>
  <c r="F204" i="45"/>
  <c r="F203" i="45"/>
  <c r="F202" i="45"/>
  <c r="F201" i="45"/>
  <c r="F200" i="45"/>
  <c r="F199" i="45"/>
  <c r="F198" i="45"/>
  <c r="F197" i="45"/>
  <c r="F196" i="45"/>
  <c r="F195" i="45"/>
  <c r="F194" i="45"/>
  <c r="F193" i="45"/>
  <c r="F192" i="45"/>
  <c r="F191" i="45"/>
  <c r="F190" i="45"/>
  <c r="F189" i="45"/>
  <c r="F188" i="45"/>
  <c r="F187" i="45"/>
  <c r="F186" i="45"/>
  <c r="F185" i="45"/>
  <c r="F184" i="45"/>
  <c r="F183" i="45"/>
  <c r="F182" i="45"/>
  <c r="F181" i="45"/>
  <c r="F180" i="45"/>
  <c r="F179" i="45"/>
  <c r="F178" i="45"/>
  <c r="F177" i="45"/>
  <c r="F176" i="45"/>
  <c r="F175" i="45"/>
  <c r="F174" i="45"/>
  <c r="F173" i="45"/>
  <c r="F172" i="45"/>
  <c r="F171" i="45"/>
  <c r="F170" i="45"/>
  <c r="F169" i="45"/>
  <c r="F168" i="45"/>
  <c r="F167" i="45"/>
  <c r="F166" i="45"/>
  <c r="F165" i="45"/>
  <c r="F164" i="45"/>
  <c r="F163" i="45"/>
  <c r="F162" i="45"/>
  <c r="F161" i="45"/>
  <c r="F160" i="45"/>
  <c r="F159" i="45"/>
  <c r="F158" i="45"/>
  <c r="F157" i="45"/>
  <c r="F156" i="45"/>
  <c r="F155" i="45"/>
  <c r="F154" i="45"/>
  <c r="F153" i="45"/>
  <c r="F152" i="45"/>
  <c r="F151" i="45"/>
  <c r="F150" i="45"/>
  <c r="F149" i="45"/>
  <c r="F148" i="45"/>
  <c r="F147" i="45"/>
  <c r="F146" i="45"/>
  <c r="F145" i="45"/>
  <c r="F144" i="45"/>
  <c r="F143" i="45"/>
  <c r="F142" i="45"/>
  <c r="F141" i="45"/>
  <c r="F140" i="45"/>
  <c r="F139" i="45"/>
  <c r="F138" i="45"/>
  <c r="F137" i="45"/>
  <c r="F136" i="45"/>
  <c r="F135" i="45"/>
  <c r="F134" i="45"/>
  <c r="F133" i="45"/>
  <c r="F132" i="45"/>
  <c r="F131" i="45"/>
  <c r="F130" i="45"/>
  <c r="F129" i="45"/>
  <c r="F128" i="45"/>
  <c r="F127" i="45"/>
  <c r="F126" i="45"/>
  <c r="F125" i="45"/>
  <c r="F124" i="45"/>
  <c r="F123" i="45"/>
  <c r="F122" i="45"/>
  <c r="F121" i="45"/>
  <c r="F120" i="45"/>
  <c r="F119" i="45"/>
  <c r="F118" i="45"/>
  <c r="F117" i="45"/>
  <c r="F116" i="45"/>
  <c r="F115" i="45"/>
  <c r="F114" i="45"/>
  <c r="F113" i="45"/>
  <c r="F112" i="45"/>
  <c r="F111" i="45"/>
  <c r="F110" i="45"/>
  <c r="F109" i="45"/>
  <c r="F108" i="45"/>
  <c r="F107" i="45"/>
  <c r="F106" i="45"/>
  <c r="F105" i="45"/>
  <c r="F104" i="45"/>
  <c r="F103" i="45"/>
  <c r="F102" i="45"/>
  <c r="F101" i="45"/>
  <c r="F100" i="45"/>
  <c r="F99" i="45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F13" i="45"/>
  <c r="F12" i="45"/>
  <c r="F11" i="45"/>
  <c r="F10" i="45"/>
  <c r="F9" i="45"/>
  <c r="F8" i="45"/>
  <c r="F7" i="45"/>
  <c r="K6" i="45"/>
  <c r="F6" i="45"/>
  <c r="F305" i="44"/>
  <c r="F304" i="44"/>
  <c r="F303" i="44"/>
  <c r="F302" i="44"/>
  <c r="F301" i="44"/>
  <c r="F300" i="44"/>
  <c r="F299" i="44"/>
  <c r="F298" i="44"/>
  <c r="F297" i="44"/>
  <c r="F296" i="44"/>
  <c r="F295" i="44"/>
  <c r="F294" i="44"/>
  <c r="F293" i="44"/>
  <c r="F292" i="44"/>
  <c r="F291" i="44"/>
  <c r="F290" i="44"/>
  <c r="F289" i="44"/>
  <c r="F288" i="44"/>
  <c r="F287" i="44"/>
  <c r="F286" i="44"/>
  <c r="F285" i="44"/>
  <c r="F284" i="44"/>
  <c r="F283" i="44"/>
  <c r="F282" i="44"/>
  <c r="F281" i="44"/>
  <c r="F280" i="44"/>
  <c r="F279" i="44"/>
  <c r="F278" i="44"/>
  <c r="F277" i="44"/>
  <c r="F276" i="44"/>
  <c r="F275" i="44"/>
  <c r="F274" i="44"/>
  <c r="F273" i="44"/>
  <c r="F272" i="44"/>
  <c r="F271" i="44"/>
  <c r="F270" i="44"/>
  <c r="F269" i="44"/>
  <c r="F268" i="44"/>
  <c r="F267" i="44"/>
  <c r="F266" i="44"/>
  <c r="F265" i="44"/>
  <c r="F264" i="44"/>
  <c r="F263" i="44"/>
  <c r="F262" i="44"/>
  <c r="F261" i="44"/>
  <c r="F260" i="44"/>
  <c r="F259" i="44"/>
  <c r="F258" i="44"/>
  <c r="F257" i="44"/>
  <c r="F256" i="44"/>
  <c r="F255" i="44"/>
  <c r="F254" i="44"/>
  <c r="F253" i="44"/>
  <c r="F252" i="44"/>
  <c r="F251" i="44"/>
  <c r="F250" i="44"/>
  <c r="F249" i="44"/>
  <c r="F248" i="44"/>
  <c r="F247" i="44"/>
  <c r="F246" i="44"/>
  <c r="F245" i="44"/>
  <c r="F244" i="44"/>
  <c r="F243" i="44"/>
  <c r="F242" i="44"/>
  <c r="F241" i="44"/>
  <c r="F240" i="44"/>
  <c r="F239" i="44"/>
  <c r="F238" i="44"/>
  <c r="F237" i="44"/>
  <c r="F236" i="44"/>
  <c r="F235" i="44"/>
  <c r="F234" i="44"/>
  <c r="F233" i="44"/>
  <c r="F232" i="44"/>
  <c r="F231" i="44"/>
  <c r="F230" i="44"/>
  <c r="F229" i="44"/>
  <c r="F228" i="44"/>
  <c r="F227" i="44"/>
  <c r="F226" i="44"/>
  <c r="F225" i="44"/>
  <c r="F224" i="44"/>
  <c r="F223" i="44"/>
  <c r="F222" i="44"/>
  <c r="F221" i="44"/>
  <c r="F220" i="44"/>
  <c r="F219" i="44"/>
  <c r="F218" i="44"/>
  <c r="F217" i="44"/>
  <c r="F216" i="44"/>
  <c r="F215" i="44"/>
  <c r="F214" i="44"/>
  <c r="F213" i="44"/>
  <c r="F212" i="44"/>
  <c r="F211" i="44"/>
  <c r="F210" i="44"/>
  <c r="F209" i="44"/>
  <c r="F208" i="44"/>
  <c r="F207" i="44"/>
  <c r="F206" i="44"/>
  <c r="F205" i="44"/>
  <c r="F204" i="44"/>
  <c r="F203" i="44"/>
  <c r="F202" i="44"/>
  <c r="F201" i="44"/>
  <c r="F200" i="44"/>
  <c r="F199" i="44"/>
  <c r="F198" i="44"/>
  <c r="F197" i="44"/>
  <c r="F196" i="44"/>
  <c r="F195" i="44"/>
  <c r="F194" i="44"/>
  <c r="F193" i="44"/>
  <c r="F192" i="44"/>
  <c r="F191" i="44"/>
  <c r="F190" i="44"/>
  <c r="F189" i="44"/>
  <c r="F188" i="44"/>
  <c r="F187" i="44"/>
  <c r="F186" i="44"/>
  <c r="F185" i="44"/>
  <c r="F184" i="44"/>
  <c r="F183" i="44"/>
  <c r="F182" i="44"/>
  <c r="F181" i="44"/>
  <c r="F180" i="44"/>
  <c r="F179" i="44"/>
  <c r="F178" i="44"/>
  <c r="F177" i="44"/>
  <c r="F176" i="44"/>
  <c r="F175" i="44"/>
  <c r="F174" i="44"/>
  <c r="F173" i="44"/>
  <c r="F172" i="44"/>
  <c r="F171" i="44"/>
  <c r="F170" i="44"/>
  <c r="F169" i="44"/>
  <c r="F168" i="44"/>
  <c r="F167" i="44"/>
  <c r="F166" i="44"/>
  <c r="F165" i="44"/>
  <c r="F164" i="44"/>
  <c r="F163" i="44"/>
  <c r="F162" i="44"/>
  <c r="F161" i="44"/>
  <c r="F160" i="44"/>
  <c r="F159" i="44"/>
  <c r="F158" i="44"/>
  <c r="F157" i="44"/>
  <c r="F156" i="44"/>
  <c r="F155" i="44"/>
  <c r="F154" i="44"/>
  <c r="F153" i="44"/>
  <c r="F152" i="44"/>
  <c r="F151" i="44"/>
  <c r="F150" i="44"/>
  <c r="F149" i="44"/>
  <c r="F148" i="44"/>
  <c r="F147" i="44"/>
  <c r="F146" i="44"/>
  <c r="F145" i="44"/>
  <c r="F144" i="44"/>
  <c r="F143" i="44"/>
  <c r="F142" i="44"/>
  <c r="F141" i="44"/>
  <c r="F140" i="44"/>
  <c r="F139" i="44"/>
  <c r="F138" i="44"/>
  <c r="F137" i="44"/>
  <c r="F136" i="44"/>
  <c r="F135" i="44"/>
  <c r="F134" i="44"/>
  <c r="F133" i="44"/>
  <c r="F132" i="44"/>
  <c r="F131" i="44"/>
  <c r="F130" i="44"/>
  <c r="F129" i="44"/>
  <c r="F128" i="44"/>
  <c r="F127" i="44"/>
  <c r="F126" i="44"/>
  <c r="F125" i="44"/>
  <c r="F124" i="44"/>
  <c r="F123" i="44"/>
  <c r="F122" i="44"/>
  <c r="F121" i="44"/>
  <c r="F120" i="44"/>
  <c r="F119" i="44"/>
  <c r="F118" i="44"/>
  <c r="F117" i="44"/>
  <c r="F116" i="44"/>
  <c r="F115" i="44"/>
  <c r="F114" i="44"/>
  <c r="F113" i="44"/>
  <c r="F112" i="44"/>
  <c r="F111" i="44"/>
  <c r="F110" i="44"/>
  <c r="F109" i="44"/>
  <c r="F108" i="44"/>
  <c r="F107" i="44"/>
  <c r="F106" i="44"/>
  <c r="F105" i="44"/>
  <c r="F104" i="44"/>
  <c r="F103" i="44"/>
  <c r="F102" i="44"/>
  <c r="F101" i="44"/>
  <c r="F100" i="44"/>
  <c r="F99" i="44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F13" i="44"/>
  <c r="F12" i="44"/>
  <c r="F11" i="44"/>
  <c r="F10" i="44"/>
  <c r="F9" i="44"/>
  <c r="F8" i="44"/>
  <c r="F7" i="44"/>
  <c r="K6" i="44"/>
  <c r="C7" i="44" s="1"/>
  <c r="K7" i="44" s="1"/>
  <c r="C8" i="44" s="1"/>
  <c r="K8" i="44" s="1"/>
  <c r="C9" i="44" s="1"/>
  <c r="K9" i="44" s="1"/>
  <c r="C10" i="44" s="1"/>
  <c r="K10" i="44" s="1"/>
  <c r="C11" i="44" s="1"/>
  <c r="K11" i="44" s="1"/>
  <c r="C12" i="44" s="1"/>
  <c r="K12" i="44" s="1"/>
  <c r="C13" i="44" s="1"/>
  <c r="K13" i="44" s="1"/>
  <c r="C14" i="44" s="1"/>
  <c r="K14" i="44" s="1"/>
  <c r="C15" i="44" s="1"/>
  <c r="K15" i="44" s="1"/>
  <c r="C16" i="44" s="1"/>
  <c r="K16" i="44" s="1"/>
  <c r="C17" i="44" s="1"/>
  <c r="K17" i="44" s="1"/>
  <c r="C18" i="44" s="1"/>
  <c r="K18" i="44" s="1"/>
  <c r="C19" i="44" s="1"/>
  <c r="K19" i="44" s="1"/>
  <c r="C20" i="44" s="1"/>
  <c r="K20" i="44" s="1"/>
  <c r="C21" i="44" s="1"/>
  <c r="K21" i="44" s="1"/>
  <c r="C22" i="44" s="1"/>
  <c r="K22" i="44" s="1"/>
  <c r="C23" i="44" s="1"/>
  <c r="K23" i="44" s="1"/>
  <c r="C24" i="44" s="1"/>
  <c r="K24" i="44" s="1"/>
  <c r="C25" i="44" s="1"/>
  <c r="K25" i="44" s="1"/>
  <c r="C26" i="44" s="1"/>
  <c r="K26" i="44" s="1"/>
  <c r="C27" i="44" s="1"/>
  <c r="K27" i="44" s="1"/>
  <c r="C28" i="44" s="1"/>
  <c r="K28" i="44" s="1"/>
  <c r="C29" i="44" s="1"/>
  <c r="K29" i="44" s="1"/>
  <c r="C30" i="44" s="1"/>
  <c r="K30" i="44" s="1"/>
  <c r="C31" i="44" s="1"/>
  <c r="K31" i="44" s="1"/>
  <c r="C32" i="44" s="1"/>
  <c r="K32" i="44" s="1"/>
  <c r="C33" i="44" s="1"/>
  <c r="K33" i="44" s="1"/>
  <c r="C34" i="44" s="1"/>
  <c r="K34" i="44" s="1"/>
  <c r="C35" i="44" s="1"/>
  <c r="K35" i="44" s="1"/>
  <c r="C36" i="44" s="1"/>
  <c r="K36" i="44" s="1"/>
  <c r="C37" i="44" s="1"/>
  <c r="K37" i="44" s="1"/>
  <c r="C38" i="44" s="1"/>
  <c r="K38" i="44" s="1"/>
  <c r="C39" i="44" s="1"/>
  <c r="K39" i="44" s="1"/>
  <c r="C40" i="44" s="1"/>
  <c r="K40" i="44" s="1"/>
  <c r="C41" i="44" s="1"/>
  <c r="K41" i="44" s="1"/>
  <c r="C42" i="44" s="1"/>
  <c r="K42" i="44" s="1"/>
  <c r="C43" i="44" s="1"/>
  <c r="K43" i="44" s="1"/>
  <c r="C44" i="44" s="1"/>
  <c r="K44" i="44" s="1"/>
  <c r="C45" i="44" s="1"/>
  <c r="K45" i="44" s="1"/>
  <c r="C46" i="44" s="1"/>
  <c r="K46" i="44" s="1"/>
  <c r="C47" i="44" s="1"/>
  <c r="K47" i="44" s="1"/>
  <c r="C48" i="44" s="1"/>
  <c r="K48" i="44" s="1"/>
  <c r="C49" i="44" s="1"/>
  <c r="K49" i="44" s="1"/>
  <c r="C50" i="44" s="1"/>
  <c r="K50" i="44" s="1"/>
  <c r="C51" i="44" s="1"/>
  <c r="K51" i="44" s="1"/>
  <c r="C52" i="44" s="1"/>
  <c r="K52" i="44" s="1"/>
  <c r="C53" i="44" s="1"/>
  <c r="K53" i="44" s="1"/>
  <c r="C54" i="44" s="1"/>
  <c r="K54" i="44" s="1"/>
  <c r="C55" i="44" s="1"/>
  <c r="K55" i="44" s="1"/>
  <c r="C56" i="44" s="1"/>
  <c r="K56" i="44" s="1"/>
  <c r="C57" i="44" s="1"/>
  <c r="K57" i="44" s="1"/>
  <c r="C58" i="44" s="1"/>
  <c r="K58" i="44" s="1"/>
  <c r="C59" i="44" s="1"/>
  <c r="K59" i="44" s="1"/>
  <c r="C60" i="44" s="1"/>
  <c r="K60" i="44" s="1"/>
  <c r="C61" i="44" s="1"/>
  <c r="K61" i="44" s="1"/>
  <c r="C62" i="44" s="1"/>
  <c r="K62" i="44" s="1"/>
  <c r="C63" i="44" s="1"/>
  <c r="K63" i="44" s="1"/>
  <c r="C64" i="44" s="1"/>
  <c r="K64" i="44" s="1"/>
  <c r="C65" i="44" s="1"/>
  <c r="K65" i="44" s="1"/>
  <c r="C66" i="44" s="1"/>
  <c r="K66" i="44" s="1"/>
  <c r="C67" i="44" s="1"/>
  <c r="K67" i="44" s="1"/>
  <c r="C68" i="44" s="1"/>
  <c r="K68" i="44" s="1"/>
  <c r="C69" i="44" s="1"/>
  <c r="K69" i="44" s="1"/>
  <c r="C70" i="44" s="1"/>
  <c r="K70" i="44" s="1"/>
  <c r="C71" i="44" s="1"/>
  <c r="K71" i="44" s="1"/>
  <c r="C72" i="44" s="1"/>
  <c r="K72" i="44" s="1"/>
  <c r="C73" i="44" s="1"/>
  <c r="K73" i="44" s="1"/>
  <c r="C74" i="44" s="1"/>
  <c r="K74" i="44" s="1"/>
  <c r="C75" i="44" s="1"/>
  <c r="K75" i="44" s="1"/>
  <c r="C76" i="44" s="1"/>
  <c r="K76" i="44" s="1"/>
  <c r="C77" i="44" s="1"/>
  <c r="K77" i="44" s="1"/>
  <c r="C78" i="44" s="1"/>
  <c r="K78" i="44" s="1"/>
  <c r="C79" i="44" s="1"/>
  <c r="K79" i="44" s="1"/>
  <c r="C80" i="44" s="1"/>
  <c r="K80" i="44" s="1"/>
  <c r="C81" i="44" s="1"/>
  <c r="K81" i="44" s="1"/>
  <c r="C82" i="44" s="1"/>
  <c r="K82" i="44" s="1"/>
  <c r="C83" i="44" s="1"/>
  <c r="K83" i="44" s="1"/>
  <c r="C84" i="44" s="1"/>
  <c r="K84" i="44" s="1"/>
  <c r="C85" i="44" s="1"/>
  <c r="K85" i="44" s="1"/>
  <c r="C86" i="44" s="1"/>
  <c r="K86" i="44" s="1"/>
  <c r="C87" i="44" s="1"/>
  <c r="K87" i="44" s="1"/>
  <c r="C88" i="44" s="1"/>
  <c r="K88" i="44" s="1"/>
  <c r="C89" i="44" s="1"/>
  <c r="K89" i="44" s="1"/>
  <c r="C90" i="44" s="1"/>
  <c r="K90" i="44" s="1"/>
  <c r="C91" i="44" s="1"/>
  <c r="K91" i="44" s="1"/>
  <c r="C92" i="44" s="1"/>
  <c r="K92" i="44" s="1"/>
  <c r="C93" i="44" s="1"/>
  <c r="K93" i="44" s="1"/>
  <c r="C94" i="44" s="1"/>
  <c r="K94" i="44" s="1"/>
  <c r="C95" i="44" s="1"/>
  <c r="K95" i="44" s="1"/>
  <c r="C96" i="44" s="1"/>
  <c r="K96" i="44" s="1"/>
  <c r="C97" i="44" s="1"/>
  <c r="K97" i="44" s="1"/>
  <c r="C98" i="44" s="1"/>
  <c r="K98" i="44" s="1"/>
  <c r="C99" i="44" s="1"/>
  <c r="K99" i="44" s="1"/>
  <c r="C100" i="44" s="1"/>
  <c r="K100" i="44" s="1"/>
  <c r="C101" i="44" s="1"/>
  <c r="K101" i="44" s="1"/>
  <c r="C102" i="44" s="1"/>
  <c r="K102" i="44" s="1"/>
  <c r="C103" i="44" s="1"/>
  <c r="K103" i="44" s="1"/>
  <c r="C104" i="44" s="1"/>
  <c r="K104" i="44" s="1"/>
  <c r="C105" i="44" s="1"/>
  <c r="K105" i="44" s="1"/>
  <c r="C106" i="44" s="1"/>
  <c r="K106" i="44" s="1"/>
  <c r="C107" i="44" s="1"/>
  <c r="K107" i="44" s="1"/>
  <c r="C108" i="44" s="1"/>
  <c r="K108" i="44" s="1"/>
  <c r="C109" i="44" s="1"/>
  <c r="K109" i="44" s="1"/>
  <c r="C110" i="44" s="1"/>
  <c r="K110" i="44" s="1"/>
  <c r="C111" i="44" s="1"/>
  <c r="K111" i="44" s="1"/>
  <c r="C112" i="44" s="1"/>
  <c r="K112" i="44" s="1"/>
  <c r="C113" i="44" s="1"/>
  <c r="K113" i="44" s="1"/>
  <c r="C114" i="44" s="1"/>
  <c r="K114" i="44" s="1"/>
  <c r="C115" i="44" s="1"/>
  <c r="K115" i="44" s="1"/>
  <c r="C116" i="44" s="1"/>
  <c r="K116" i="44" s="1"/>
  <c r="C117" i="44" s="1"/>
  <c r="K117" i="44" s="1"/>
  <c r="C118" i="44" s="1"/>
  <c r="K118" i="44" s="1"/>
  <c r="C119" i="44" s="1"/>
  <c r="K119" i="44" s="1"/>
  <c r="C120" i="44" s="1"/>
  <c r="K120" i="44" s="1"/>
  <c r="C121" i="44" s="1"/>
  <c r="K121" i="44" s="1"/>
  <c r="C122" i="44" s="1"/>
  <c r="K122" i="44" s="1"/>
  <c r="C123" i="44" s="1"/>
  <c r="K123" i="44" s="1"/>
  <c r="C124" i="44" s="1"/>
  <c r="K124" i="44" s="1"/>
  <c r="C125" i="44" s="1"/>
  <c r="K125" i="44" s="1"/>
  <c r="C126" i="44" s="1"/>
  <c r="K126" i="44" s="1"/>
  <c r="C127" i="44" s="1"/>
  <c r="K127" i="44" s="1"/>
  <c r="C128" i="44" s="1"/>
  <c r="K128" i="44" s="1"/>
  <c r="C129" i="44" s="1"/>
  <c r="K129" i="44" s="1"/>
  <c r="C130" i="44" s="1"/>
  <c r="K130" i="44" s="1"/>
  <c r="C131" i="44" s="1"/>
  <c r="K131" i="44" s="1"/>
  <c r="C132" i="44" s="1"/>
  <c r="K132" i="44" s="1"/>
  <c r="C133" i="44" s="1"/>
  <c r="K133" i="44" s="1"/>
  <c r="C134" i="44" s="1"/>
  <c r="K134" i="44" s="1"/>
  <c r="C135" i="44" s="1"/>
  <c r="K135" i="44" s="1"/>
  <c r="C136" i="44" s="1"/>
  <c r="K136" i="44" s="1"/>
  <c r="C137" i="44" s="1"/>
  <c r="K137" i="44" s="1"/>
  <c r="C138" i="44" s="1"/>
  <c r="K138" i="44" s="1"/>
  <c r="C139" i="44" s="1"/>
  <c r="K139" i="44" s="1"/>
  <c r="C140" i="44" s="1"/>
  <c r="K140" i="44" s="1"/>
  <c r="C141" i="44" s="1"/>
  <c r="K141" i="44" s="1"/>
  <c r="C142" i="44" s="1"/>
  <c r="K142" i="44" s="1"/>
  <c r="C143" i="44" s="1"/>
  <c r="K143" i="44" s="1"/>
  <c r="C144" i="44" s="1"/>
  <c r="K144" i="44" s="1"/>
  <c r="C145" i="44" s="1"/>
  <c r="K145" i="44" s="1"/>
  <c r="C146" i="44" s="1"/>
  <c r="K146" i="44" s="1"/>
  <c r="C147" i="44" s="1"/>
  <c r="K147" i="44" s="1"/>
  <c r="C148" i="44" s="1"/>
  <c r="K148" i="44" s="1"/>
  <c r="C149" i="44" s="1"/>
  <c r="K149" i="44" s="1"/>
  <c r="C150" i="44" s="1"/>
  <c r="K150" i="44" s="1"/>
  <c r="C151" i="44" s="1"/>
  <c r="K151" i="44" s="1"/>
  <c r="C152" i="44" s="1"/>
  <c r="K152" i="44" s="1"/>
  <c r="C153" i="44" s="1"/>
  <c r="K153" i="44" s="1"/>
  <c r="C154" i="44" s="1"/>
  <c r="K154" i="44" s="1"/>
  <c r="C155" i="44" s="1"/>
  <c r="K155" i="44" s="1"/>
  <c r="C156" i="44" s="1"/>
  <c r="K156" i="44" s="1"/>
  <c r="C157" i="44" s="1"/>
  <c r="K157" i="44" s="1"/>
  <c r="C158" i="44" s="1"/>
  <c r="K158" i="44" s="1"/>
  <c r="C159" i="44" s="1"/>
  <c r="K159" i="44" s="1"/>
  <c r="C160" i="44" s="1"/>
  <c r="K160" i="44" s="1"/>
  <c r="C161" i="44" s="1"/>
  <c r="K161" i="44" s="1"/>
  <c r="C162" i="44" s="1"/>
  <c r="K162" i="44" s="1"/>
  <c r="C163" i="44" s="1"/>
  <c r="K163" i="44" s="1"/>
  <c r="C164" i="44" s="1"/>
  <c r="K164" i="44" s="1"/>
  <c r="C165" i="44" s="1"/>
  <c r="K165" i="44" s="1"/>
  <c r="C166" i="44" s="1"/>
  <c r="K166" i="44" s="1"/>
  <c r="C167" i="44" s="1"/>
  <c r="K167" i="44" s="1"/>
  <c r="C168" i="44" s="1"/>
  <c r="K168" i="44" s="1"/>
  <c r="C169" i="44" s="1"/>
  <c r="K169" i="44" s="1"/>
  <c r="C170" i="44" s="1"/>
  <c r="K170" i="44" s="1"/>
  <c r="C171" i="44" s="1"/>
  <c r="K171" i="44" s="1"/>
  <c r="C172" i="44" s="1"/>
  <c r="K172" i="44" s="1"/>
  <c r="C173" i="44" s="1"/>
  <c r="K173" i="44" s="1"/>
  <c r="C174" i="44" s="1"/>
  <c r="K174" i="44" s="1"/>
  <c r="C175" i="44" s="1"/>
  <c r="K175" i="44" s="1"/>
  <c r="C176" i="44" s="1"/>
  <c r="K176" i="44" s="1"/>
  <c r="C177" i="44" s="1"/>
  <c r="K177" i="44" s="1"/>
  <c r="C178" i="44" s="1"/>
  <c r="K178" i="44" s="1"/>
  <c r="C179" i="44" s="1"/>
  <c r="K179" i="44" s="1"/>
  <c r="C180" i="44" s="1"/>
  <c r="K180" i="44" s="1"/>
  <c r="C181" i="44" s="1"/>
  <c r="K181" i="44" s="1"/>
  <c r="C182" i="44" s="1"/>
  <c r="K182" i="44" s="1"/>
  <c r="C183" i="44" s="1"/>
  <c r="K183" i="44" s="1"/>
  <c r="C184" i="44" s="1"/>
  <c r="K184" i="44" s="1"/>
  <c r="C185" i="44" s="1"/>
  <c r="K185" i="44" s="1"/>
  <c r="C186" i="44" s="1"/>
  <c r="K186" i="44" s="1"/>
  <c r="C187" i="44" s="1"/>
  <c r="K187" i="44" s="1"/>
  <c r="C188" i="44" s="1"/>
  <c r="K188" i="44" s="1"/>
  <c r="F6" i="44"/>
  <c r="F305" i="43"/>
  <c r="F304" i="43"/>
  <c r="F303" i="43"/>
  <c r="F302" i="43"/>
  <c r="F301" i="43"/>
  <c r="F300" i="43"/>
  <c r="F299" i="43"/>
  <c r="F298" i="43"/>
  <c r="F297" i="43"/>
  <c r="F296" i="43"/>
  <c r="F295" i="43"/>
  <c r="F294" i="43"/>
  <c r="F293" i="43"/>
  <c r="F292" i="43"/>
  <c r="F291" i="43"/>
  <c r="F290" i="43"/>
  <c r="F289" i="43"/>
  <c r="F288" i="43"/>
  <c r="F287" i="43"/>
  <c r="F286" i="43"/>
  <c r="F285" i="43"/>
  <c r="F284" i="43"/>
  <c r="F283" i="43"/>
  <c r="F282" i="43"/>
  <c r="F281" i="43"/>
  <c r="F280" i="43"/>
  <c r="F279" i="43"/>
  <c r="F278" i="43"/>
  <c r="F277" i="43"/>
  <c r="F276" i="43"/>
  <c r="F275" i="43"/>
  <c r="F274" i="43"/>
  <c r="F273" i="43"/>
  <c r="F272" i="43"/>
  <c r="F271" i="43"/>
  <c r="F270" i="43"/>
  <c r="F269" i="43"/>
  <c r="F268" i="43"/>
  <c r="F267" i="43"/>
  <c r="F266" i="43"/>
  <c r="F265" i="43"/>
  <c r="F264" i="43"/>
  <c r="F263" i="43"/>
  <c r="F262" i="43"/>
  <c r="F261" i="43"/>
  <c r="F260" i="43"/>
  <c r="F259" i="43"/>
  <c r="F258" i="43"/>
  <c r="F257" i="43"/>
  <c r="F256" i="43"/>
  <c r="F255" i="43"/>
  <c r="F254" i="43"/>
  <c r="F253" i="43"/>
  <c r="F252" i="43"/>
  <c r="F251" i="43"/>
  <c r="F250" i="43"/>
  <c r="F249" i="43"/>
  <c r="F248" i="43"/>
  <c r="F247" i="43"/>
  <c r="F246" i="43"/>
  <c r="F245" i="43"/>
  <c r="F244" i="43"/>
  <c r="F243" i="43"/>
  <c r="F242" i="43"/>
  <c r="F241" i="43"/>
  <c r="F240" i="43"/>
  <c r="F239" i="43"/>
  <c r="F238" i="43"/>
  <c r="F237" i="43"/>
  <c r="F236" i="43"/>
  <c r="F235" i="43"/>
  <c r="F234" i="43"/>
  <c r="F233" i="43"/>
  <c r="F232" i="43"/>
  <c r="F231" i="43"/>
  <c r="F230" i="43"/>
  <c r="F229" i="43"/>
  <c r="F228" i="43"/>
  <c r="F227" i="43"/>
  <c r="F226" i="43"/>
  <c r="F225" i="43"/>
  <c r="F224" i="43"/>
  <c r="F223" i="43"/>
  <c r="F222" i="43"/>
  <c r="F221" i="43"/>
  <c r="F220" i="43"/>
  <c r="F219" i="43"/>
  <c r="F218" i="43"/>
  <c r="F217" i="43"/>
  <c r="F216" i="43"/>
  <c r="F215" i="43"/>
  <c r="F214" i="43"/>
  <c r="F213" i="43"/>
  <c r="F212" i="43"/>
  <c r="F211" i="43"/>
  <c r="F210" i="43"/>
  <c r="F209" i="43"/>
  <c r="F208" i="43"/>
  <c r="F207" i="43"/>
  <c r="F206" i="43"/>
  <c r="F205" i="43"/>
  <c r="F204" i="43"/>
  <c r="F203" i="43"/>
  <c r="F202" i="43"/>
  <c r="F201" i="43"/>
  <c r="F200" i="43"/>
  <c r="F199" i="43"/>
  <c r="F198" i="43"/>
  <c r="F197" i="43"/>
  <c r="F196" i="43"/>
  <c r="F195" i="43"/>
  <c r="F194" i="43"/>
  <c r="F193" i="43"/>
  <c r="F192" i="43"/>
  <c r="F191" i="43"/>
  <c r="F190" i="43"/>
  <c r="F189" i="43"/>
  <c r="F188" i="43"/>
  <c r="F187" i="43"/>
  <c r="F186" i="43"/>
  <c r="F185" i="43"/>
  <c r="F184" i="43"/>
  <c r="F183" i="43"/>
  <c r="F182" i="43"/>
  <c r="F181" i="43"/>
  <c r="F180" i="43"/>
  <c r="F179" i="43"/>
  <c r="F178" i="43"/>
  <c r="F177" i="43"/>
  <c r="F176" i="43"/>
  <c r="F175" i="43"/>
  <c r="F174" i="43"/>
  <c r="F173" i="43"/>
  <c r="F172" i="43"/>
  <c r="F171" i="43"/>
  <c r="F170" i="43"/>
  <c r="F169" i="43"/>
  <c r="F168" i="43"/>
  <c r="F167" i="43"/>
  <c r="F166" i="43"/>
  <c r="F165" i="43"/>
  <c r="F164" i="43"/>
  <c r="F163" i="43"/>
  <c r="F162" i="43"/>
  <c r="F161" i="43"/>
  <c r="F160" i="43"/>
  <c r="F159" i="43"/>
  <c r="F158" i="43"/>
  <c r="F157" i="43"/>
  <c r="F156" i="43"/>
  <c r="F155" i="43"/>
  <c r="F154" i="43"/>
  <c r="F153" i="43"/>
  <c r="F152" i="43"/>
  <c r="F151" i="43"/>
  <c r="F150" i="43"/>
  <c r="F149" i="43"/>
  <c r="F148" i="43"/>
  <c r="F147" i="43"/>
  <c r="F146" i="43"/>
  <c r="F145" i="43"/>
  <c r="F144" i="43"/>
  <c r="F143" i="43"/>
  <c r="F142" i="43"/>
  <c r="F141" i="43"/>
  <c r="F140" i="43"/>
  <c r="F139" i="43"/>
  <c r="F138" i="43"/>
  <c r="F137" i="43"/>
  <c r="F136" i="43"/>
  <c r="F135" i="43"/>
  <c r="F134" i="43"/>
  <c r="F133" i="43"/>
  <c r="F132" i="43"/>
  <c r="F131" i="43"/>
  <c r="F130" i="43"/>
  <c r="F129" i="43"/>
  <c r="F128" i="43"/>
  <c r="F127" i="43"/>
  <c r="F126" i="43"/>
  <c r="F125" i="43"/>
  <c r="F124" i="43"/>
  <c r="F123" i="43"/>
  <c r="F122" i="43"/>
  <c r="F121" i="43"/>
  <c r="F120" i="43"/>
  <c r="F119" i="43"/>
  <c r="F118" i="43"/>
  <c r="F117" i="43"/>
  <c r="F116" i="43"/>
  <c r="F115" i="43"/>
  <c r="F114" i="43"/>
  <c r="F113" i="43"/>
  <c r="F112" i="43"/>
  <c r="F111" i="43"/>
  <c r="F110" i="43"/>
  <c r="F109" i="43"/>
  <c r="F108" i="43"/>
  <c r="F107" i="43"/>
  <c r="F106" i="43"/>
  <c r="F105" i="43"/>
  <c r="F104" i="43"/>
  <c r="F103" i="43"/>
  <c r="F102" i="43"/>
  <c r="F101" i="43"/>
  <c r="F100" i="43"/>
  <c r="F99" i="43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K6" i="43"/>
  <c r="F6" i="43"/>
  <c r="F305" i="42"/>
  <c r="F304" i="42"/>
  <c r="F303" i="42"/>
  <c r="F302" i="42"/>
  <c r="F301" i="42"/>
  <c r="F300" i="42"/>
  <c r="F299" i="42"/>
  <c r="F298" i="42"/>
  <c r="F297" i="42"/>
  <c r="F296" i="42"/>
  <c r="F295" i="42"/>
  <c r="F294" i="42"/>
  <c r="F293" i="42"/>
  <c r="F292" i="42"/>
  <c r="F291" i="42"/>
  <c r="F290" i="42"/>
  <c r="F289" i="42"/>
  <c r="F288" i="42"/>
  <c r="F287" i="42"/>
  <c r="F286" i="42"/>
  <c r="F285" i="42"/>
  <c r="F284" i="42"/>
  <c r="F283" i="42"/>
  <c r="F282" i="42"/>
  <c r="F281" i="42"/>
  <c r="F280" i="42"/>
  <c r="F279" i="42"/>
  <c r="F278" i="42"/>
  <c r="F277" i="42"/>
  <c r="F276" i="42"/>
  <c r="F275" i="42"/>
  <c r="F274" i="42"/>
  <c r="F273" i="42"/>
  <c r="F272" i="42"/>
  <c r="F271" i="42"/>
  <c r="F270" i="42"/>
  <c r="F269" i="42"/>
  <c r="F268" i="42"/>
  <c r="F267" i="42"/>
  <c r="F266" i="42"/>
  <c r="F265" i="42"/>
  <c r="F264" i="42"/>
  <c r="F263" i="42"/>
  <c r="F262" i="42"/>
  <c r="F261" i="42"/>
  <c r="F260" i="42"/>
  <c r="F259" i="42"/>
  <c r="F258" i="42"/>
  <c r="F257" i="42"/>
  <c r="F256" i="42"/>
  <c r="F255" i="42"/>
  <c r="F254" i="42"/>
  <c r="F253" i="42"/>
  <c r="F252" i="42"/>
  <c r="F251" i="42"/>
  <c r="F250" i="42"/>
  <c r="F249" i="42"/>
  <c r="F248" i="42"/>
  <c r="F247" i="42"/>
  <c r="F246" i="42"/>
  <c r="F245" i="42"/>
  <c r="F244" i="42"/>
  <c r="F243" i="42"/>
  <c r="F242" i="42"/>
  <c r="F241" i="42"/>
  <c r="F240" i="42"/>
  <c r="F239" i="42"/>
  <c r="F238" i="42"/>
  <c r="F237" i="42"/>
  <c r="F236" i="42"/>
  <c r="F235" i="42"/>
  <c r="F234" i="42"/>
  <c r="F233" i="42"/>
  <c r="F232" i="42"/>
  <c r="F231" i="42"/>
  <c r="F230" i="42"/>
  <c r="F229" i="42"/>
  <c r="F228" i="42"/>
  <c r="F227" i="42"/>
  <c r="F226" i="42"/>
  <c r="F225" i="42"/>
  <c r="F224" i="42"/>
  <c r="F223" i="42"/>
  <c r="F222" i="42"/>
  <c r="F221" i="42"/>
  <c r="F220" i="42"/>
  <c r="F219" i="42"/>
  <c r="F218" i="42"/>
  <c r="F217" i="42"/>
  <c r="F216" i="42"/>
  <c r="F215" i="42"/>
  <c r="F214" i="42"/>
  <c r="F213" i="42"/>
  <c r="F212" i="42"/>
  <c r="F211" i="42"/>
  <c r="F210" i="42"/>
  <c r="F209" i="42"/>
  <c r="F208" i="42"/>
  <c r="F207" i="42"/>
  <c r="F206" i="42"/>
  <c r="F205" i="42"/>
  <c r="F204" i="42"/>
  <c r="F203" i="42"/>
  <c r="F202" i="42"/>
  <c r="F201" i="42"/>
  <c r="F200" i="42"/>
  <c r="F199" i="42"/>
  <c r="F198" i="42"/>
  <c r="F197" i="42"/>
  <c r="F196" i="42"/>
  <c r="F195" i="42"/>
  <c r="F194" i="42"/>
  <c r="F193" i="42"/>
  <c r="F192" i="42"/>
  <c r="F191" i="42"/>
  <c r="F190" i="42"/>
  <c r="F189" i="42"/>
  <c r="F188" i="42"/>
  <c r="F187" i="42"/>
  <c r="F186" i="42"/>
  <c r="F185" i="42"/>
  <c r="F184" i="42"/>
  <c r="F183" i="42"/>
  <c r="F182" i="42"/>
  <c r="F181" i="42"/>
  <c r="F180" i="42"/>
  <c r="F179" i="42"/>
  <c r="F178" i="42"/>
  <c r="F177" i="42"/>
  <c r="F176" i="42"/>
  <c r="F175" i="42"/>
  <c r="F174" i="42"/>
  <c r="F173" i="42"/>
  <c r="F172" i="42"/>
  <c r="F171" i="42"/>
  <c r="F170" i="42"/>
  <c r="F169" i="42"/>
  <c r="F168" i="42"/>
  <c r="F167" i="42"/>
  <c r="F166" i="42"/>
  <c r="F165" i="42"/>
  <c r="F164" i="42"/>
  <c r="F163" i="42"/>
  <c r="F162" i="42"/>
  <c r="F161" i="42"/>
  <c r="F160" i="42"/>
  <c r="F159" i="42"/>
  <c r="F158" i="42"/>
  <c r="F157" i="42"/>
  <c r="F156" i="42"/>
  <c r="F155" i="42"/>
  <c r="F154" i="42"/>
  <c r="F153" i="42"/>
  <c r="F152" i="42"/>
  <c r="F151" i="42"/>
  <c r="F150" i="42"/>
  <c r="F149" i="42"/>
  <c r="F148" i="42"/>
  <c r="F147" i="42"/>
  <c r="F146" i="42"/>
  <c r="F145" i="42"/>
  <c r="F144" i="42"/>
  <c r="F143" i="42"/>
  <c r="F142" i="42"/>
  <c r="F141" i="42"/>
  <c r="F140" i="42"/>
  <c r="F139" i="42"/>
  <c r="F138" i="42"/>
  <c r="F137" i="42"/>
  <c r="F136" i="42"/>
  <c r="F135" i="42"/>
  <c r="F134" i="42"/>
  <c r="F133" i="42"/>
  <c r="F132" i="42"/>
  <c r="F131" i="42"/>
  <c r="F130" i="42"/>
  <c r="F129" i="42"/>
  <c r="F128" i="42"/>
  <c r="F127" i="42"/>
  <c r="F126" i="42"/>
  <c r="F125" i="42"/>
  <c r="F124" i="42"/>
  <c r="F123" i="42"/>
  <c r="F122" i="42"/>
  <c r="F121" i="42"/>
  <c r="F120" i="42"/>
  <c r="F119" i="42"/>
  <c r="F118" i="42"/>
  <c r="F117" i="42"/>
  <c r="F116" i="42"/>
  <c r="F115" i="42"/>
  <c r="F114" i="42"/>
  <c r="F113" i="42"/>
  <c r="F112" i="42"/>
  <c r="F111" i="42"/>
  <c r="F110" i="42"/>
  <c r="F109" i="42"/>
  <c r="F108" i="42"/>
  <c r="F107" i="42"/>
  <c r="F106" i="42"/>
  <c r="F105" i="42"/>
  <c r="F104" i="42"/>
  <c r="F103" i="42"/>
  <c r="F102" i="42"/>
  <c r="F101" i="42"/>
  <c r="F100" i="42"/>
  <c r="F99" i="42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F13" i="42"/>
  <c r="F12" i="42"/>
  <c r="F11" i="42"/>
  <c r="F10" i="42"/>
  <c r="F9" i="42"/>
  <c r="F8" i="42"/>
  <c r="F7" i="42"/>
  <c r="K6" i="42"/>
  <c r="F6" i="42"/>
  <c r="F305" i="41"/>
  <c r="F304" i="41"/>
  <c r="F303" i="41"/>
  <c r="F302" i="41"/>
  <c r="F301" i="41"/>
  <c r="F300" i="41"/>
  <c r="F299" i="41"/>
  <c r="F298" i="41"/>
  <c r="F297" i="41"/>
  <c r="F296" i="41"/>
  <c r="F295" i="41"/>
  <c r="F294" i="41"/>
  <c r="F293" i="41"/>
  <c r="F292" i="41"/>
  <c r="F291" i="41"/>
  <c r="F290" i="41"/>
  <c r="F289" i="41"/>
  <c r="F288" i="41"/>
  <c r="F287" i="41"/>
  <c r="F286" i="41"/>
  <c r="F285" i="41"/>
  <c r="F284" i="41"/>
  <c r="F283" i="41"/>
  <c r="F282" i="41"/>
  <c r="F281" i="41"/>
  <c r="F280" i="41"/>
  <c r="F279" i="41"/>
  <c r="F278" i="41"/>
  <c r="F277" i="41"/>
  <c r="F276" i="41"/>
  <c r="F275" i="41"/>
  <c r="F274" i="41"/>
  <c r="F273" i="41"/>
  <c r="F272" i="41"/>
  <c r="F271" i="41"/>
  <c r="F270" i="41"/>
  <c r="F269" i="41"/>
  <c r="F268" i="41"/>
  <c r="F267" i="41"/>
  <c r="F266" i="41"/>
  <c r="F265" i="41"/>
  <c r="F264" i="41"/>
  <c r="F263" i="41"/>
  <c r="F262" i="41"/>
  <c r="F261" i="41"/>
  <c r="F260" i="41"/>
  <c r="F259" i="41"/>
  <c r="F258" i="41"/>
  <c r="F257" i="41"/>
  <c r="F256" i="41"/>
  <c r="F255" i="41"/>
  <c r="F254" i="41"/>
  <c r="F253" i="41"/>
  <c r="F252" i="41"/>
  <c r="F251" i="41"/>
  <c r="F250" i="41"/>
  <c r="F249" i="41"/>
  <c r="F248" i="41"/>
  <c r="F247" i="41"/>
  <c r="F246" i="41"/>
  <c r="F245" i="41"/>
  <c r="F244" i="41"/>
  <c r="F243" i="41"/>
  <c r="F242" i="41"/>
  <c r="F241" i="41"/>
  <c r="F240" i="41"/>
  <c r="F239" i="41"/>
  <c r="F238" i="41"/>
  <c r="F237" i="41"/>
  <c r="F236" i="41"/>
  <c r="F235" i="41"/>
  <c r="F234" i="41"/>
  <c r="F233" i="41"/>
  <c r="F232" i="41"/>
  <c r="F231" i="41"/>
  <c r="F230" i="41"/>
  <c r="F229" i="41"/>
  <c r="F228" i="41"/>
  <c r="F227" i="41"/>
  <c r="F226" i="41"/>
  <c r="F225" i="41"/>
  <c r="F224" i="41"/>
  <c r="F223" i="41"/>
  <c r="F222" i="41"/>
  <c r="F221" i="41"/>
  <c r="F220" i="41"/>
  <c r="F219" i="41"/>
  <c r="F218" i="41"/>
  <c r="F217" i="41"/>
  <c r="F216" i="41"/>
  <c r="F215" i="41"/>
  <c r="F214" i="41"/>
  <c r="F213" i="41"/>
  <c r="F212" i="41"/>
  <c r="F211" i="41"/>
  <c r="F210" i="41"/>
  <c r="F209" i="41"/>
  <c r="F208" i="41"/>
  <c r="F207" i="41"/>
  <c r="F206" i="41"/>
  <c r="F205" i="41"/>
  <c r="F204" i="41"/>
  <c r="F203" i="41"/>
  <c r="F202" i="41"/>
  <c r="F201" i="41"/>
  <c r="F200" i="41"/>
  <c r="F199" i="41"/>
  <c r="F198" i="41"/>
  <c r="F197" i="41"/>
  <c r="F196" i="41"/>
  <c r="F195" i="41"/>
  <c r="F194" i="41"/>
  <c r="F193" i="41"/>
  <c r="F192" i="41"/>
  <c r="F191" i="41"/>
  <c r="F190" i="41"/>
  <c r="F189" i="41"/>
  <c r="F188" i="41"/>
  <c r="F187" i="41"/>
  <c r="F186" i="41"/>
  <c r="F185" i="41"/>
  <c r="F184" i="41"/>
  <c r="F183" i="41"/>
  <c r="F182" i="41"/>
  <c r="F181" i="41"/>
  <c r="F180" i="41"/>
  <c r="F179" i="41"/>
  <c r="F178" i="41"/>
  <c r="F177" i="41"/>
  <c r="F176" i="41"/>
  <c r="F175" i="41"/>
  <c r="F174" i="41"/>
  <c r="F173" i="41"/>
  <c r="F172" i="41"/>
  <c r="F171" i="41"/>
  <c r="F170" i="41"/>
  <c r="F169" i="41"/>
  <c r="F168" i="41"/>
  <c r="F167" i="41"/>
  <c r="F166" i="41"/>
  <c r="F165" i="41"/>
  <c r="F164" i="41"/>
  <c r="F163" i="41"/>
  <c r="F162" i="41"/>
  <c r="F161" i="41"/>
  <c r="F160" i="41"/>
  <c r="F159" i="41"/>
  <c r="F158" i="41"/>
  <c r="F157" i="41"/>
  <c r="F156" i="41"/>
  <c r="F155" i="41"/>
  <c r="F154" i="41"/>
  <c r="F153" i="41"/>
  <c r="F152" i="41"/>
  <c r="F151" i="41"/>
  <c r="F150" i="41"/>
  <c r="F149" i="41"/>
  <c r="F148" i="41"/>
  <c r="F147" i="41"/>
  <c r="F146" i="41"/>
  <c r="F145" i="41"/>
  <c r="F144" i="41"/>
  <c r="F143" i="41"/>
  <c r="F142" i="41"/>
  <c r="F141" i="41"/>
  <c r="F140" i="41"/>
  <c r="F139" i="41"/>
  <c r="F138" i="41"/>
  <c r="F137" i="41"/>
  <c r="F136" i="41"/>
  <c r="F135" i="41"/>
  <c r="F134" i="41"/>
  <c r="F133" i="41"/>
  <c r="F132" i="41"/>
  <c r="F131" i="41"/>
  <c r="F130" i="41"/>
  <c r="F129" i="41"/>
  <c r="F128" i="41"/>
  <c r="F127" i="41"/>
  <c r="F126" i="41"/>
  <c r="F125" i="41"/>
  <c r="F124" i="41"/>
  <c r="F123" i="41"/>
  <c r="F122" i="41"/>
  <c r="F121" i="41"/>
  <c r="F120" i="41"/>
  <c r="F119" i="41"/>
  <c r="F118" i="41"/>
  <c r="F117" i="41"/>
  <c r="F116" i="41"/>
  <c r="F115" i="41"/>
  <c r="F114" i="41"/>
  <c r="F113" i="41"/>
  <c r="F112" i="41"/>
  <c r="F111" i="41"/>
  <c r="F110" i="41"/>
  <c r="F109" i="41"/>
  <c r="F108" i="41"/>
  <c r="F107" i="41"/>
  <c r="F106" i="41"/>
  <c r="F105" i="41"/>
  <c r="F104" i="41"/>
  <c r="F103" i="41"/>
  <c r="F102" i="41"/>
  <c r="F101" i="41"/>
  <c r="F100" i="41"/>
  <c r="F99" i="41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F13" i="41"/>
  <c r="F12" i="41"/>
  <c r="F11" i="41"/>
  <c r="F10" i="41"/>
  <c r="F9" i="41"/>
  <c r="F8" i="41"/>
  <c r="F7" i="41"/>
  <c r="K6" i="41"/>
  <c r="F6" i="41"/>
  <c r="F305" i="40"/>
  <c r="F304" i="40"/>
  <c r="F303" i="40"/>
  <c r="F302" i="40"/>
  <c r="F301" i="40"/>
  <c r="F300" i="40"/>
  <c r="F299" i="40"/>
  <c r="F298" i="40"/>
  <c r="F297" i="40"/>
  <c r="F296" i="40"/>
  <c r="F295" i="40"/>
  <c r="F294" i="40"/>
  <c r="F293" i="40"/>
  <c r="F292" i="40"/>
  <c r="F291" i="40"/>
  <c r="F290" i="40"/>
  <c r="F289" i="40"/>
  <c r="F288" i="40"/>
  <c r="F287" i="40"/>
  <c r="F286" i="40"/>
  <c r="F285" i="40"/>
  <c r="F284" i="40"/>
  <c r="F283" i="40"/>
  <c r="F282" i="40"/>
  <c r="F281" i="40"/>
  <c r="F280" i="40"/>
  <c r="F279" i="40"/>
  <c r="F278" i="40"/>
  <c r="F277" i="40"/>
  <c r="F276" i="40"/>
  <c r="F275" i="40"/>
  <c r="F274" i="40"/>
  <c r="F273" i="40"/>
  <c r="F272" i="40"/>
  <c r="F271" i="40"/>
  <c r="F270" i="40"/>
  <c r="F269" i="40"/>
  <c r="F268" i="40"/>
  <c r="F267" i="40"/>
  <c r="F266" i="40"/>
  <c r="F265" i="40"/>
  <c r="F264" i="40"/>
  <c r="F263" i="40"/>
  <c r="F262" i="40"/>
  <c r="F261" i="40"/>
  <c r="F260" i="40"/>
  <c r="F259" i="40"/>
  <c r="F258" i="40"/>
  <c r="F257" i="40"/>
  <c r="F256" i="40"/>
  <c r="F255" i="40"/>
  <c r="F254" i="40"/>
  <c r="F253" i="40"/>
  <c r="F252" i="40"/>
  <c r="F251" i="40"/>
  <c r="F250" i="40"/>
  <c r="F249" i="40"/>
  <c r="F248" i="40"/>
  <c r="F247" i="40"/>
  <c r="F246" i="40"/>
  <c r="F245" i="40"/>
  <c r="F244" i="40"/>
  <c r="F243" i="40"/>
  <c r="F242" i="40"/>
  <c r="F241" i="40"/>
  <c r="F240" i="40"/>
  <c r="F239" i="40"/>
  <c r="F238" i="40"/>
  <c r="F237" i="40"/>
  <c r="F236" i="40"/>
  <c r="F235" i="40"/>
  <c r="F234" i="40"/>
  <c r="F233" i="40"/>
  <c r="F232" i="40"/>
  <c r="F231" i="40"/>
  <c r="F230" i="40"/>
  <c r="F229" i="40"/>
  <c r="F228" i="40"/>
  <c r="F227" i="40"/>
  <c r="F226" i="40"/>
  <c r="F225" i="40"/>
  <c r="F224" i="40"/>
  <c r="F223" i="40"/>
  <c r="F222" i="40"/>
  <c r="F221" i="40"/>
  <c r="F220" i="40"/>
  <c r="F219" i="40"/>
  <c r="F218" i="40"/>
  <c r="F217" i="40"/>
  <c r="F216" i="40"/>
  <c r="F215" i="40"/>
  <c r="F214" i="40"/>
  <c r="F213" i="40"/>
  <c r="F212" i="40"/>
  <c r="F211" i="40"/>
  <c r="F210" i="40"/>
  <c r="F209" i="40"/>
  <c r="F208" i="40"/>
  <c r="F207" i="40"/>
  <c r="F206" i="40"/>
  <c r="F205" i="40"/>
  <c r="F204" i="40"/>
  <c r="F203" i="40"/>
  <c r="F202" i="40"/>
  <c r="F201" i="40"/>
  <c r="F200" i="40"/>
  <c r="F199" i="40"/>
  <c r="F198" i="40"/>
  <c r="F197" i="40"/>
  <c r="F196" i="40"/>
  <c r="F195" i="40"/>
  <c r="F194" i="40"/>
  <c r="F193" i="40"/>
  <c r="F192" i="40"/>
  <c r="F191" i="40"/>
  <c r="F190" i="40"/>
  <c r="F189" i="40"/>
  <c r="F188" i="40"/>
  <c r="F187" i="40"/>
  <c r="F186" i="40"/>
  <c r="F185" i="40"/>
  <c r="F184" i="40"/>
  <c r="F183" i="40"/>
  <c r="F182" i="40"/>
  <c r="F181" i="40"/>
  <c r="F180" i="40"/>
  <c r="F179" i="40"/>
  <c r="F178" i="40"/>
  <c r="F177" i="40"/>
  <c r="F176" i="40"/>
  <c r="F175" i="40"/>
  <c r="F174" i="40"/>
  <c r="F173" i="40"/>
  <c r="F172" i="40"/>
  <c r="F171" i="40"/>
  <c r="F170" i="40"/>
  <c r="F169" i="40"/>
  <c r="F168" i="40"/>
  <c r="F167" i="40"/>
  <c r="F166" i="40"/>
  <c r="F165" i="40"/>
  <c r="F164" i="40"/>
  <c r="F163" i="40"/>
  <c r="F162" i="40"/>
  <c r="F161" i="40"/>
  <c r="F160" i="40"/>
  <c r="F159" i="40"/>
  <c r="F158" i="40"/>
  <c r="F157" i="40"/>
  <c r="F156" i="40"/>
  <c r="F155" i="40"/>
  <c r="F154" i="40"/>
  <c r="F153" i="40"/>
  <c r="F152" i="40"/>
  <c r="F151" i="40"/>
  <c r="F150" i="40"/>
  <c r="F149" i="40"/>
  <c r="F148" i="40"/>
  <c r="F147" i="40"/>
  <c r="F146" i="40"/>
  <c r="F145" i="40"/>
  <c r="F144" i="40"/>
  <c r="F143" i="40"/>
  <c r="F142" i="40"/>
  <c r="F141" i="40"/>
  <c r="F140" i="40"/>
  <c r="F139" i="40"/>
  <c r="F138" i="40"/>
  <c r="F137" i="40"/>
  <c r="F136" i="40"/>
  <c r="F135" i="40"/>
  <c r="F134" i="40"/>
  <c r="F133" i="40"/>
  <c r="F132" i="40"/>
  <c r="F131" i="40"/>
  <c r="F130" i="40"/>
  <c r="F129" i="40"/>
  <c r="F128" i="40"/>
  <c r="F127" i="40"/>
  <c r="F126" i="40"/>
  <c r="F125" i="40"/>
  <c r="F124" i="40"/>
  <c r="F123" i="40"/>
  <c r="F122" i="40"/>
  <c r="F121" i="40"/>
  <c r="F120" i="40"/>
  <c r="F119" i="40"/>
  <c r="F118" i="40"/>
  <c r="F117" i="40"/>
  <c r="F116" i="40"/>
  <c r="F115" i="40"/>
  <c r="F114" i="40"/>
  <c r="F113" i="40"/>
  <c r="F112" i="40"/>
  <c r="F111" i="40"/>
  <c r="F110" i="40"/>
  <c r="F109" i="40"/>
  <c r="F108" i="40"/>
  <c r="F107" i="40"/>
  <c r="F106" i="40"/>
  <c r="F105" i="40"/>
  <c r="F104" i="40"/>
  <c r="F103" i="40"/>
  <c r="F102" i="40"/>
  <c r="F101" i="40"/>
  <c r="F100" i="40"/>
  <c r="F99" i="40"/>
  <c r="F98" i="40"/>
  <c r="F97" i="40"/>
  <c r="F96" i="40"/>
  <c r="F95" i="40"/>
  <c r="F94" i="40"/>
  <c r="F93" i="40"/>
  <c r="F92" i="40"/>
  <c r="F91" i="40"/>
  <c r="F90" i="40"/>
  <c r="F89" i="40"/>
  <c r="F88" i="40"/>
  <c r="F87" i="40"/>
  <c r="F86" i="40"/>
  <c r="F85" i="40"/>
  <c r="F84" i="40"/>
  <c r="F83" i="40"/>
  <c r="F82" i="40"/>
  <c r="F81" i="40"/>
  <c r="F80" i="40"/>
  <c r="F79" i="40"/>
  <c r="F78" i="40"/>
  <c r="F77" i="40"/>
  <c r="F76" i="40"/>
  <c r="F75" i="40"/>
  <c r="F74" i="40"/>
  <c r="F73" i="40"/>
  <c r="F72" i="40"/>
  <c r="F71" i="40"/>
  <c r="F70" i="40"/>
  <c r="F69" i="40"/>
  <c r="F68" i="40"/>
  <c r="F67" i="40"/>
  <c r="F66" i="40"/>
  <c r="F65" i="40"/>
  <c r="F64" i="40"/>
  <c r="F63" i="40"/>
  <c r="F62" i="40"/>
  <c r="F61" i="40"/>
  <c r="F60" i="40"/>
  <c r="F59" i="40"/>
  <c r="F58" i="40"/>
  <c r="F57" i="40"/>
  <c r="F56" i="40"/>
  <c r="F55" i="40"/>
  <c r="F54" i="40"/>
  <c r="F53" i="40"/>
  <c r="F52" i="40"/>
  <c r="F51" i="40"/>
  <c r="F50" i="40"/>
  <c r="F49" i="40"/>
  <c r="F48" i="40"/>
  <c r="F47" i="40"/>
  <c r="F46" i="40"/>
  <c r="F45" i="40"/>
  <c r="F44" i="40"/>
  <c r="F43" i="40"/>
  <c r="F42" i="40"/>
  <c r="F41" i="40"/>
  <c r="F40" i="40"/>
  <c r="F39" i="40"/>
  <c r="F38" i="40"/>
  <c r="F37" i="40"/>
  <c r="F36" i="40"/>
  <c r="F35" i="40"/>
  <c r="F34" i="40"/>
  <c r="F33" i="40"/>
  <c r="F32" i="40"/>
  <c r="F31" i="40"/>
  <c r="F30" i="40"/>
  <c r="F29" i="40"/>
  <c r="F28" i="40"/>
  <c r="F27" i="40"/>
  <c r="F26" i="40"/>
  <c r="F25" i="40"/>
  <c r="F24" i="40"/>
  <c r="F23" i="40"/>
  <c r="F22" i="40"/>
  <c r="F21" i="40"/>
  <c r="F20" i="40"/>
  <c r="F19" i="40"/>
  <c r="F18" i="40"/>
  <c r="F17" i="40"/>
  <c r="F16" i="40"/>
  <c r="F15" i="40"/>
  <c r="F14" i="40"/>
  <c r="F13" i="40"/>
  <c r="F12" i="40"/>
  <c r="F11" i="40"/>
  <c r="F10" i="40"/>
  <c r="F9" i="40"/>
  <c r="F8" i="40"/>
  <c r="F7" i="40"/>
  <c r="K6" i="40"/>
  <c r="F6" i="40"/>
  <c r="F305" i="39"/>
  <c r="F304" i="39"/>
  <c r="F303" i="39"/>
  <c r="F302" i="39"/>
  <c r="F301" i="39"/>
  <c r="F300" i="39"/>
  <c r="F299" i="39"/>
  <c r="F298" i="39"/>
  <c r="F297" i="39"/>
  <c r="F296" i="39"/>
  <c r="F295" i="39"/>
  <c r="F294" i="39"/>
  <c r="F293" i="39"/>
  <c r="F292" i="39"/>
  <c r="F291" i="39"/>
  <c r="F290" i="39"/>
  <c r="F289" i="39"/>
  <c r="F288" i="39"/>
  <c r="F287" i="39"/>
  <c r="F286" i="39"/>
  <c r="F285" i="39"/>
  <c r="F284" i="39"/>
  <c r="F283" i="39"/>
  <c r="F282" i="39"/>
  <c r="F281" i="39"/>
  <c r="F280" i="39"/>
  <c r="F279" i="39"/>
  <c r="F278" i="39"/>
  <c r="F277" i="39"/>
  <c r="F276" i="39"/>
  <c r="F275" i="39"/>
  <c r="F274" i="39"/>
  <c r="F273" i="39"/>
  <c r="F272" i="39"/>
  <c r="F271" i="39"/>
  <c r="F270" i="39"/>
  <c r="F269" i="39"/>
  <c r="F268" i="39"/>
  <c r="F267" i="39"/>
  <c r="F266" i="39"/>
  <c r="F265" i="39"/>
  <c r="F264" i="39"/>
  <c r="F263" i="39"/>
  <c r="F262" i="39"/>
  <c r="F261" i="39"/>
  <c r="F260" i="39"/>
  <c r="F259" i="39"/>
  <c r="F258" i="39"/>
  <c r="F257" i="39"/>
  <c r="F256" i="39"/>
  <c r="F255" i="39"/>
  <c r="F254" i="39"/>
  <c r="F253" i="39"/>
  <c r="F252" i="39"/>
  <c r="F251" i="39"/>
  <c r="F250" i="39"/>
  <c r="F249" i="39"/>
  <c r="F248" i="39"/>
  <c r="F247" i="39"/>
  <c r="F246" i="39"/>
  <c r="F245" i="39"/>
  <c r="F244" i="39"/>
  <c r="F243" i="39"/>
  <c r="F242" i="39"/>
  <c r="F241" i="39"/>
  <c r="F240" i="39"/>
  <c r="F239" i="39"/>
  <c r="F238" i="39"/>
  <c r="F237" i="39"/>
  <c r="F236" i="39"/>
  <c r="F235" i="39"/>
  <c r="F234" i="39"/>
  <c r="F233" i="39"/>
  <c r="F232" i="39"/>
  <c r="F231" i="39"/>
  <c r="F230" i="39"/>
  <c r="F229" i="39"/>
  <c r="F228" i="39"/>
  <c r="F227" i="39"/>
  <c r="F226" i="39"/>
  <c r="F225" i="39"/>
  <c r="F224" i="39"/>
  <c r="F223" i="39"/>
  <c r="F222" i="39"/>
  <c r="F221" i="39"/>
  <c r="F220" i="39"/>
  <c r="F219" i="39"/>
  <c r="F218" i="39"/>
  <c r="F217" i="39"/>
  <c r="F216" i="39"/>
  <c r="F215" i="39"/>
  <c r="F214" i="39"/>
  <c r="F213" i="39"/>
  <c r="F212" i="39"/>
  <c r="F211" i="39"/>
  <c r="F210" i="39"/>
  <c r="F209" i="39"/>
  <c r="F208" i="39"/>
  <c r="F207" i="39"/>
  <c r="F206" i="39"/>
  <c r="F205" i="39"/>
  <c r="F204" i="39"/>
  <c r="F203" i="39"/>
  <c r="F202" i="39"/>
  <c r="F201" i="39"/>
  <c r="F200" i="39"/>
  <c r="F199" i="39"/>
  <c r="F198" i="39"/>
  <c r="F197" i="39"/>
  <c r="F196" i="39"/>
  <c r="F195" i="39"/>
  <c r="F194" i="39"/>
  <c r="F193" i="39"/>
  <c r="F192" i="39"/>
  <c r="F191" i="39"/>
  <c r="F190" i="39"/>
  <c r="F189" i="39"/>
  <c r="F188" i="39"/>
  <c r="F187" i="39"/>
  <c r="F186" i="39"/>
  <c r="F185" i="39"/>
  <c r="F184" i="39"/>
  <c r="F183" i="39"/>
  <c r="F182" i="39"/>
  <c r="F181" i="39"/>
  <c r="F180" i="39"/>
  <c r="F179" i="39"/>
  <c r="F178" i="39"/>
  <c r="F177" i="39"/>
  <c r="F176" i="39"/>
  <c r="F175" i="39"/>
  <c r="F174" i="39"/>
  <c r="F173" i="39"/>
  <c r="F17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F156" i="39"/>
  <c r="F155" i="39"/>
  <c r="F154" i="39"/>
  <c r="F153" i="39"/>
  <c r="F152" i="39"/>
  <c r="F151" i="39"/>
  <c r="F150" i="39"/>
  <c r="F149" i="39"/>
  <c r="F148" i="39"/>
  <c r="F147" i="39"/>
  <c r="F146" i="39"/>
  <c r="F145" i="39"/>
  <c r="F144" i="39"/>
  <c r="F143" i="39"/>
  <c r="F142" i="39"/>
  <c r="F141" i="39"/>
  <c r="F140" i="39"/>
  <c r="F139" i="39"/>
  <c r="F138" i="39"/>
  <c r="F137" i="39"/>
  <c r="F136" i="39"/>
  <c r="F135" i="39"/>
  <c r="F134" i="39"/>
  <c r="F133" i="39"/>
  <c r="F132" i="39"/>
  <c r="F131" i="39"/>
  <c r="F130" i="39"/>
  <c r="F129" i="39"/>
  <c r="F128" i="39"/>
  <c r="F127" i="39"/>
  <c r="F126" i="39"/>
  <c r="F125" i="39"/>
  <c r="F124" i="39"/>
  <c r="F123" i="39"/>
  <c r="F122" i="39"/>
  <c r="F121" i="39"/>
  <c r="F120" i="39"/>
  <c r="F119" i="39"/>
  <c r="F118" i="39"/>
  <c r="F117" i="39"/>
  <c r="F116" i="39"/>
  <c r="F115" i="39"/>
  <c r="F114" i="39"/>
  <c r="F113" i="39"/>
  <c r="F112" i="39"/>
  <c r="F111" i="39"/>
  <c r="F110" i="39"/>
  <c r="F109" i="39"/>
  <c r="F108" i="39"/>
  <c r="F107" i="39"/>
  <c r="F106" i="39"/>
  <c r="F105" i="39"/>
  <c r="F104" i="39"/>
  <c r="F103" i="39"/>
  <c r="F102" i="39"/>
  <c r="F101" i="39"/>
  <c r="F100" i="39"/>
  <c r="F99" i="39"/>
  <c r="F98" i="39"/>
  <c r="F97" i="39"/>
  <c r="F96" i="39"/>
  <c r="F95" i="39"/>
  <c r="F94" i="39"/>
  <c r="F93" i="39"/>
  <c r="F92" i="39"/>
  <c r="F91" i="39"/>
  <c r="F90" i="39"/>
  <c r="F89" i="39"/>
  <c r="F88" i="39"/>
  <c r="F87" i="39"/>
  <c r="F86" i="39"/>
  <c r="F85" i="39"/>
  <c r="F84" i="39"/>
  <c r="F83" i="39"/>
  <c r="F82" i="39"/>
  <c r="F81" i="39"/>
  <c r="F80" i="39"/>
  <c r="F79" i="39"/>
  <c r="F78" i="39"/>
  <c r="F77" i="39"/>
  <c r="F76" i="39"/>
  <c r="F75" i="39"/>
  <c r="F74" i="39"/>
  <c r="F73" i="39"/>
  <c r="F72" i="39"/>
  <c r="F71" i="39"/>
  <c r="F70" i="39"/>
  <c r="F69" i="39"/>
  <c r="F68" i="39"/>
  <c r="F67" i="39"/>
  <c r="F66" i="39"/>
  <c r="F65" i="39"/>
  <c r="F64" i="39"/>
  <c r="F63" i="39"/>
  <c r="F62" i="39"/>
  <c r="F61" i="39"/>
  <c r="F60" i="39"/>
  <c r="F59" i="39"/>
  <c r="F58" i="39"/>
  <c r="F57" i="39"/>
  <c r="F56" i="39"/>
  <c r="F55" i="39"/>
  <c r="F54" i="39"/>
  <c r="F53" i="39"/>
  <c r="F52" i="39"/>
  <c r="F51" i="39"/>
  <c r="F50" i="39"/>
  <c r="F49" i="39"/>
  <c r="F48" i="39"/>
  <c r="F47" i="39"/>
  <c r="F46" i="39"/>
  <c r="F45" i="39"/>
  <c r="F44" i="39"/>
  <c r="F43" i="39"/>
  <c r="F42" i="39"/>
  <c r="F41" i="39"/>
  <c r="F40" i="39"/>
  <c r="F39" i="39"/>
  <c r="F38" i="39"/>
  <c r="F37" i="39"/>
  <c r="F36" i="39"/>
  <c r="F35" i="39"/>
  <c r="F34" i="39"/>
  <c r="F33" i="39"/>
  <c r="F32" i="39"/>
  <c r="F31" i="39"/>
  <c r="F30" i="39"/>
  <c r="F29" i="39"/>
  <c r="F28" i="39"/>
  <c r="F27" i="39"/>
  <c r="F26" i="39"/>
  <c r="F25" i="39"/>
  <c r="F24" i="39"/>
  <c r="F23" i="39"/>
  <c r="F22" i="39"/>
  <c r="F21" i="39"/>
  <c r="F20" i="39"/>
  <c r="F19" i="39"/>
  <c r="F18" i="39"/>
  <c r="F17" i="39"/>
  <c r="F16" i="39"/>
  <c r="F15" i="39"/>
  <c r="F14" i="39"/>
  <c r="F13" i="39"/>
  <c r="F12" i="39"/>
  <c r="F11" i="39"/>
  <c r="F10" i="39"/>
  <c r="F9" i="39"/>
  <c r="F8" i="39"/>
  <c r="F7" i="39"/>
  <c r="K6" i="39"/>
  <c r="F6" i="39"/>
  <c r="C7" i="39"/>
  <c r="K7" i="39" s="1"/>
  <c r="C8" i="39" s="1"/>
  <c r="K8" i="39" s="1"/>
  <c r="C9" i="39" s="1"/>
  <c r="K9" i="39" s="1"/>
  <c r="C10" i="39" s="1"/>
  <c r="K10" i="39" s="1"/>
  <c r="C11" i="39" s="1"/>
  <c r="K11" i="39" s="1"/>
  <c r="C12" i="39" s="1"/>
  <c r="K12" i="39" s="1"/>
  <c r="C13" i="39" s="1"/>
  <c r="K13" i="39" s="1"/>
  <c r="C14" i="39" s="1"/>
  <c r="K14" i="39" s="1"/>
  <c r="C15" i="39" s="1"/>
  <c r="K15" i="39" s="1"/>
  <c r="C16" i="39" s="1"/>
  <c r="K16" i="39" s="1"/>
  <c r="C17" i="39" s="1"/>
  <c r="K17" i="39" s="1"/>
  <c r="C18" i="39" s="1"/>
  <c r="K18" i="39" s="1"/>
  <c r="C19" i="39" s="1"/>
  <c r="K19" i="39" s="1"/>
  <c r="C20" i="39" s="1"/>
  <c r="K20" i="39" s="1"/>
  <c r="C21" i="39" s="1"/>
  <c r="K21" i="39" s="1"/>
  <c r="C22" i="39" s="1"/>
  <c r="K22" i="39" s="1"/>
  <c r="C23" i="39" s="1"/>
  <c r="K23" i="39" s="1"/>
  <c r="C24" i="39" s="1"/>
  <c r="K24" i="39" s="1"/>
  <c r="C25" i="39" s="1"/>
  <c r="K25" i="39" s="1"/>
  <c r="C26" i="39" s="1"/>
  <c r="K26" i="39" s="1"/>
  <c r="C27" i="39" s="1"/>
  <c r="K27" i="39" s="1"/>
  <c r="C28" i="39" s="1"/>
  <c r="K28" i="39" s="1"/>
  <c r="C29" i="39" s="1"/>
  <c r="K29" i="39" s="1"/>
  <c r="C30" i="39" s="1"/>
  <c r="K30" i="39" s="1"/>
  <c r="C31" i="39" s="1"/>
  <c r="K31" i="39" s="1"/>
  <c r="C32" i="39" s="1"/>
  <c r="K32" i="39" s="1"/>
  <c r="C33" i="39" s="1"/>
  <c r="K33" i="39" s="1"/>
  <c r="C34" i="39" s="1"/>
  <c r="K34" i="39" s="1"/>
  <c r="C35" i="39" s="1"/>
  <c r="K35" i="39" s="1"/>
  <c r="C36" i="39" s="1"/>
  <c r="K36" i="39" s="1"/>
  <c r="C37" i="39" s="1"/>
  <c r="K37" i="39" s="1"/>
  <c r="C38" i="39" s="1"/>
  <c r="K38" i="39" s="1"/>
  <c r="C39" i="39" s="1"/>
  <c r="K39" i="39" s="1"/>
  <c r="C40" i="39" s="1"/>
  <c r="K40" i="39" s="1"/>
  <c r="C41" i="39" s="1"/>
  <c r="K41" i="39" s="1"/>
  <c r="C42" i="39" s="1"/>
  <c r="K42" i="39" s="1"/>
  <c r="C43" i="39" s="1"/>
  <c r="K43" i="39" s="1"/>
  <c r="C44" i="39" s="1"/>
  <c r="K44" i="39" s="1"/>
  <c r="C45" i="39" s="1"/>
  <c r="K45" i="39" s="1"/>
  <c r="C46" i="39" s="1"/>
  <c r="K46" i="39" s="1"/>
  <c r="C47" i="39" s="1"/>
  <c r="K47" i="39" s="1"/>
  <c r="C48" i="39" s="1"/>
  <c r="K48" i="39" s="1"/>
  <c r="C49" i="39" s="1"/>
  <c r="K49" i="39" s="1"/>
  <c r="C50" i="39" s="1"/>
  <c r="K50" i="39" s="1"/>
  <c r="C51" i="39" s="1"/>
  <c r="K51" i="39" s="1"/>
  <c r="C52" i="39" s="1"/>
  <c r="K52" i="39" s="1"/>
  <c r="C53" i="39" s="1"/>
  <c r="K53" i="39" s="1"/>
  <c r="C54" i="39" s="1"/>
  <c r="K54" i="39" s="1"/>
  <c r="C55" i="39" s="1"/>
  <c r="K55" i="39" s="1"/>
  <c r="C56" i="39" s="1"/>
  <c r="K56" i="39" s="1"/>
  <c r="C57" i="39" s="1"/>
  <c r="K57" i="39" s="1"/>
  <c r="C58" i="39" s="1"/>
  <c r="K58" i="39" s="1"/>
  <c r="C59" i="39" s="1"/>
  <c r="K59" i="39" s="1"/>
  <c r="C60" i="39" s="1"/>
  <c r="K60" i="39" s="1"/>
  <c r="C61" i="39" s="1"/>
  <c r="K61" i="39" s="1"/>
  <c r="C62" i="39" s="1"/>
  <c r="K62" i="39" s="1"/>
  <c r="C63" i="39" s="1"/>
  <c r="K63" i="39" s="1"/>
  <c r="C64" i="39" s="1"/>
  <c r="K64" i="39" s="1"/>
  <c r="C65" i="39" s="1"/>
  <c r="K65" i="39" s="1"/>
  <c r="C66" i="39" s="1"/>
  <c r="K66" i="39" s="1"/>
  <c r="C67" i="39" s="1"/>
  <c r="K67" i="39" s="1"/>
  <c r="C68" i="39" s="1"/>
  <c r="K68" i="39" s="1"/>
  <c r="C69" i="39" s="1"/>
  <c r="K69" i="39" s="1"/>
  <c r="C70" i="39" s="1"/>
  <c r="K70" i="39" s="1"/>
  <c r="C71" i="39" s="1"/>
  <c r="K71" i="39" s="1"/>
  <c r="C72" i="39" s="1"/>
  <c r="K72" i="39" s="1"/>
  <c r="C73" i="39" s="1"/>
  <c r="K73" i="39" s="1"/>
  <c r="C74" i="39" s="1"/>
  <c r="K74" i="39" s="1"/>
  <c r="C75" i="39" s="1"/>
  <c r="K75" i="39" s="1"/>
  <c r="C76" i="39" s="1"/>
  <c r="K76" i="39" s="1"/>
  <c r="C77" i="39" s="1"/>
  <c r="K77" i="39" s="1"/>
  <c r="C78" i="39" s="1"/>
  <c r="K78" i="39" s="1"/>
  <c r="C79" i="39" s="1"/>
  <c r="K79" i="39" s="1"/>
  <c r="C80" i="39" s="1"/>
  <c r="K80" i="39" s="1"/>
  <c r="C81" i="39" s="1"/>
  <c r="K81" i="39" s="1"/>
  <c r="C82" i="39" s="1"/>
  <c r="K82" i="39" s="1"/>
  <c r="C83" i="39" s="1"/>
  <c r="K83" i="39" s="1"/>
  <c r="C84" i="39" s="1"/>
  <c r="K84" i="39" s="1"/>
  <c r="C85" i="39" s="1"/>
  <c r="K85" i="39" s="1"/>
  <c r="C86" i="39" s="1"/>
  <c r="K86" i="39" s="1"/>
  <c r="C87" i="39" s="1"/>
  <c r="K87" i="39" s="1"/>
  <c r="C88" i="39" s="1"/>
  <c r="K88" i="39" s="1"/>
  <c r="C89" i="39" s="1"/>
  <c r="K89" i="39" s="1"/>
  <c r="C90" i="39" s="1"/>
  <c r="K90" i="39" s="1"/>
  <c r="C91" i="39" s="1"/>
  <c r="K91" i="39" s="1"/>
  <c r="C92" i="39" s="1"/>
  <c r="K92" i="39" s="1"/>
  <c r="C93" i="39" s="1"/>
  <c r="K93" i="39" s="1"/>
  <c r="C94" i="39" s="1"/>
  <c r="K94" i="39" s="1"/>
  <c r="C95" i="39" s="1"/>
  <c r="K95" i="39" s="1"/>
  <c r="C96" i="39" s="1"/>
  <c r="K96" i="39" s="1"/>
  <c r="C97" i="39" s="1"/>
  <c r="K97" i="39" s="1"/>
  <c r="C98" i="39" s="1"/>
  <c r="K98" i="39" s="1"/>
  <c r="C99" i="39" s="1"/>
  <c r="K99" i="39" s="1"/>
  <c r="C100" i="39" s="1"/>
  <c r="K100" i="39" s="1"/>
  <c r="C101" i="39" s="1"/>
  <c r="K101" i="39" s="1"/>
  <c r="C102" i="39" s="1"/>
  <c r="K102" i="39" s="1"/>
  <c r="C103" i="39" s="1"/>
  <c r="K103" i="39" s="1"/>
  <c r="C104" i="39" s="1"/>
  <c r="K104" i="39" s="1"/>
  <c r="C105" i="39" s="1"/>
  <c r="K105" i="39" s="1"/>
  <c r="C106" i="39" s="1"/>
  <c r="K106" i="39" s="1"/>
  <c r="C107" i="39" s="1"/>
  <c r="K107" i="39" s="1"/>
  <c r="C108" i="39" s="1"/>
  <c r="K108" i="39" s="1"/>
  <c r="C109" i="39" s="1"/>
  <c r="K109" i="39" s="1"/>
  <c r="C110" i="39" s="1"/>
  <c r="K110" i="39" s="1"/>
  <c r="C111" i="39" s="1"/>
  <c r="K111" i="39" s="1"/>
  <c r="C112" i="39" s="1"/>
  <c r="K112" i="39" s="1"/>
  <c r="C113" i="39" s="1"/>
  <c r="K113" i="39" s="1"/>
  <c r="C114" i="39" s="1"/>
  <c r="K114" i="39" s="1"/>
  <c r="C115" i="39" s="1"/>
  <c r="K115" i="39" s="1"/>
  <c r="C116" i="39" s="1"/>
  <c r="K116" i="39" s="1"/>
  <c r="C117" i="39" s="1"/>
  <c r="K117" i="39" s="1"/>
  <c r="C118" i="39" s="1"/>
  <c r="K118" i="39" s="1"/>
  <c r="C119" i="39" s="1"/>
  <c r="K119" i="39" s="1"/>
  <c r="C120" i="39" s="1"/>
  <c r="K120" i="39" s="1"/>
  <c r="C121" i="39" s="1"/>
  <c r="K121" i="39" s="1"/>
  <c r="C122" i="39" s="1"/>
  <c r="K122" i="39" s="1"/>
  <c r="C123" i="39" s="1"/>
  <c r="K123" i="39" s="1"/>
  <c r="C124" i="39" s="1"/>
  <c r="K124" i="39" s="1"/>
  <c r="C125" i="39" s="1"/>
  <c r="K125" i="39" s="1"/>
  <c r="C126" i="39" s="1"/>
  <c r="K126" i="39" s="1"/>
  <c r="C127" i="39" s="1"/>
  <c r="K127" i="39" s="1"/>
  <c r="C128" i="39" s="1"/>
  <c r="K128" i="39" s="1"/>
  <c r="C129" i="39" s="1"/>
  <c r="K129" i="39" s="1"/>
  <c r="C130" i="39" s="1"/>
  <c r="K130" i="39" s="1"/>
  <c r="C131" i="39" s="1"/>
  <c r="K131" i="39" s="1"/>
  <c r="C132" i="39" s="1"/>
  <c r="K132" i="39" s="1"/>
  <c r="C133" i="39" s="1"/>
  <c r="K133" i="39" s="1"/>
  <c r="C134" i="39" s="1"/>
  <c r="K134" i="39" s="1"/>
  <c r="C135" i="39" s="1"/>
  <c r="K135" i="39" s="1"/>
  <c r="C136" i="39" s="1"/>
  <c r="K136" i="39" s="1"/>
  <c r="C137" i="39" s="1"/>
  <c r="K137" i="39" s="1"/>
  <c r="C138" i="39" s="1"/>
  <c r="K138" i="39" s="1"/>
  <c r="C139" i="39" s="1"/>
  <c r="K139" i="39" s="1"/>
  <c r="C140" i="39" s="1"/>
  <c r="K140" i="39" s="1"/>
  <c r="C141" i="39" s="1"/>
  <c r="K141" i="39" s="1"/>
  <c r="C142" i="39" s="1"/>
  <c r="K142" i="39" s="1"/>
  <c r="C143" i="39" s="1"/>
  <c r="K143" i="39" s="1"/>
  <c r="C144" i="39" s="1"/>
  <c r="K144" i="39" s="1"/>
  <c r="C145" i="39" s="1"/>
  <c r="K145" i="39" s="1"/>
  <c r="C146" i="39" s="1"/>
  <c r="K146" i="39" s="1"/>
  <c r="C147" i="39" s="1"/>
  <c r="K147" i="39" s="1"/>
  <c r="C148" i="39" s="1"/>
  <c r="K148" i="39" s="1"/>
  <c r="C149" i="39" s="1"/>
  <c r="K149" i="39" s="1"/>
  <c r="C150" i="39" s="1"/>
  <c r="K150" i="39" s="1"/>
  <c r="C151" i="39" s="1"/>
  <c r="K151" i="39" s="1"/>
  <c r="C152" i="39" s="1"/>
  <c r="K152" i="39" s="1"/>
  <c r="C153" i="39" s="1"/>
  <c r="K153" i="39" s="1"/>
  <c r="C154" i="39" s="1"/>
  <c r="K154" i="39" s="1"/>
  <c r="C155" i="39" s="1"/>
  <c r="K155" i="39" s="1"/>
  <c r="F305" i="38"/>
  <c r="F304" i="38"/>
  <c r="F303" i="38"/>
  <c r="F302" i="38"/>
  <c r="F301" i="38"/>
  <c r="F300" i="38"/>
  <c r="F299" i="38"/>
  <c r="F298" i="38"/>
  <c r="F297" i="38"/>
  <c r="F296" i="38"/>
  <c r="F295" i="38"/>
  <c r="F294" i="38"/>
  <c r="F293" i="38"/>
  <c r="F292" i="38"/>
  <c r="F291" i="38"/>
  <c r="F290" i="38"/>
  <c r="F289" i="38"/>
  <c r="F288" i="38"/>
  <c r="F287" i="38"/>
  <c r="F286" i="38"/>
  <c r="F285" i="38"/>
  <c r="F284" i="38"/>
  <c r="F283" i="38"/>
  <c r="F282" i="38"/>
  <c r="F281" i="38"/>
  <c r="F280" i="38"/>
  <c r="F279" i="38"/>
  <c r="F278" i="38"/>
  <c r="F277" i="38"/>
  <c r="F276" i="38"/>
  <c r="F275" i="38"/>
  <c r="F274" i="38"/>
  <c r="F273" i="38"/>
  <c r="F272" i="38"/>
  <c r="F271" i="38"/>
  <c r="F270" i="38"/>
  <c r="F269" i="38"/>
  <c r="F268" i="38"/>
  <c r="F267" i="38"/>
  <c r="F266" i="38"/>
  <c r="F265" i="38"/>
  <c r="F264" i="38"/>
  <c r="F263" i="38"/>
  <c r="F262" i="38"/>
  <c r="F261" i="38"/>
  <c r="F260" i="38"/>
  <c r="F259" i="38"/>
  <c r="F258" i="38"/>
  <c r="F257" i="38"/>
  <c r="F256" i="38"/>
  <c r="F255" i="38"/>
  <c r="F254" i="38"/>
  <c r="F253" i="38"/>
  <c r="F252" i="38"/>
  <c r="F251" i="38"/>
  <c r="F250" i="38"/>
  <c r="F249" i="38"/>
  <c r="F248" i="38"/>
  <c r="F247" i="38"/>
  <c r="F246" i="38"/>
  <c r="F245" i="38"/>
  <c r="F244" i="38"/>
  <c r="F243" i="38"/>
  <c r="F242" i="38"/>
  <c r="F241" i="38"/>
  <c r="F240" i="38"/>
  <c r="F239" i="38"/>
  <c r="F238" i="38"/>
  <c r="F237" i="38"/>
  <c r="F236" i="38"/>
  <c r="F235" i="38"/>
  <c r="F234" i="38"/>
  <c r="F233" i="38"/>
  <c r="F232" i="38"/>
  <c r="F231" i="38"/>
  <c r="F230" i="38"/>
  <c r="F229" i="38"/>
  <c r="F228" i="38"/>
  <c r="F227" i="38"/>
  <c r="F226" i="38"/>
  <c r="F225" i="38"/>
  <c r="F224" i="38"/>
  <c r="F223" i="38"/>
  <c r="F222" i="38"/>
  <c r="F221" i="38"/>
  <c r="F220" i="38"/>
  <c r="F219" i="38"/>
  <c r="F218" i="38"/>
  <c r="F217" i="38"/>
  <c r="F216" i="38"/>
  <c r="F215" i="38"/>
  <c r="F214" i="38"/>
  <c r="F213" i="38"/>
  <c r="F212" i="38"/>
  <c r="F211" i="38"/>
  <c r="F210" i="38"/>
  <c r="F209" i="38"/>
  <c r="F208" i="38"/>
  <c r="F207" i="38"/>
  <c r="F206" i="38"/>
  <c r="F205" i="38"/>
  <c r="F204" i="38"/>
  <c r="F203" i="38"/>
  <c r="F202" i="38"/>
  <c r="F201" i="38"/>
  <c r="F200" i="38"/>
  <c r="F199" i="38"/>
  <c r="F198" i="38"/>
  <c r="F197" i="38"/>
  <c r="F196" i="38"/>
  <c r="F195" i="38"/>
  <c r="F194" i="38"/>
  <c r="F193" i="38"/>
  <c r="F192" i="38"/>
  <c r="F191" i="38"/>
  <c r="F190" i="38"/>
  <c r="F189" i="38"/>
  <c r="F188" i="38"/>
  <c r="F187" i="38"/>
  <c r="F186" i="38"/>
  <c r="F185" i="38"/>
  <c r="F184" i="38"/>
  <c r="F183" i="38"/>
  <c r="F182" i="38"/>
  <c r="F181" i="38"/>
  <c r="F180" i="38"/>
  <c r="F179" i="38"/>
  <c r="F178" i="38"/>
  <c r="F177" i="38"/>
  <c r="F176" i="38"/>
  <c r="F175" i="38"/>
  <c r="F174" i="38"/>
  <c r="F173" i="38"/>
  <c r="F172" i="38"/>
  <c r="F171" i="38"/>
  <c r="F170" i="38"/>
  <c r="F169" i="38"/>
  <c r="F168" i="38"/>
  <c r="F167" i="38"/>
  <c r="F166" i="38"/>
  <c r="F165" i="38"/>
  <c r="F164" i="38"/>
  <c r="F163" i="38"/>
  <c r="F162" i="38"/>
  <c r="F161" i="38"/>
  <c r="F160" i="38"/>
  <c r="F159" i="38"/>
  <c r="F158" i="38"/>
  <c r="F157" i="38"/>
  <c r="F156" i="38"/>
  <c r="F155" i="38"/>
  <c r="F154" i="38"/>
  <c r="F153" i="38"/>
  <c r="F152" i="38"/>
  <c r="F151" i="38"/>
  <c r="F150" i="38"/>
  <c r="F149" i="38"/>
  <c r="F148" i="38"/>
  <c r="F147" i="38"/>
  <c r="F146" i="38"/>
  <c r="F145" i="38"/>
  <c r="F144" i="38"/>
  <c r="F143" i="38"/>
  <c r="F142" i="38"/>
  <c r="F141" i="38"/>
  <c r="F140" i="38"/>
  <c r="F139" i="38"/>
  <c r="F138" i="38"/>
  <c r="F137" i="38"/>
  <c r="F136" i="38"/>
  <c r="F135" i="38"/>
  <c r="F134" i="38"/>
  <c r="F133" i="38"/>
  <c r="F132" i="38"/>
  <c r="F131" i="38"/>
  <c r="F130" i="38"/>
  <c r="F129" i="38"/>
  <c r="F128" i="38"/>
  <c r="F127" i="38"/>
  <c r="F126" i="38"/>
  <c r="F125" i="38"/>
  <c r="F124" i="38"/>
  <c r="F123" i="38"/>
  <c r="F122" i="38"/>
  <c r="F121" i="38"/>
  <c r="F120" i="38"/>
  <c r="F119" i="38"/>
  <c r="F118" i="38"/>
  <c r="F117" i="38"/>
  <c r="F116" i="38"/>
  <c r="F115" i="38"/>
  <c r="F114" i="38"/>
  <c r="F113" i="38"/>
  <c r="F112" i="38"/>
  <c r="F111" i="38"/>
  <c r="F110" i="38"/>
  <c r="F109" i="38"/>
  <c r="F108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F91" i="38"/>
  <c r="F90" i="38"/>
  <c r="F89" i="38"/>
  <c r="F88" i="38"/>
  <c r="F87" i="38"/>
  <c r="F86" i="38"/>
  <c r="F85" i="38"/>
  <c r="F84" i="38"/>
  <c r="F83" i="38"/>
  <c r="F82" i="38"/>
  <c r="F81" i="38"/>
  <c r="F80" i="38"/>
  <c r="F79" i="38"/>
  <c r="F78" i="38"/>
  <c r="F77" i="38"/>
  <c r="F76" i="38"/>
  <c r="F75" i="38"/>
  <c r="F74" i="38"/>
  <c r="F73" i="38"/>
  <c r="F72" i="38"/>
  <c r="F71" i="38"/>
  <c r="F70" i="38"/>
  <c r="F69" i="38"/>
  <c r="F68" i="38"/>
  <c r="F67" i="38"/>
  <c r="F66" i="38"/>
  <c r="F65" i="38"/>
  <c r="F64" i="38"/>
  <c r="F63" i="38"/>
  <c r="F62" i="38"/>
  <c r="F61" i="38"/>
  <c r="F60" i="38"/>
  <c r="F59" i="38"/>
  <c r="F58" i="38"/>
  <c r="F57" i="38"/>
  <c r="F56" i="38"/>
  <c r="F55" i="38"/>
  <c r="F54" i="38"/>
  <c r="F53" i="38"/>
  <c r="F52" i="38"/>
  <c r="F51" i="38"/>
  <c r="F50" i="38"/>
  <c r="F49" i="38"/>
  <c r="F48" i="38"/>
  <c r="F47" i="38"/>
  <c r="F46" i="38"/>
  <c r="F45" i="38"/>
  <c r="F44" i="38"/>
  <c r="F43" i="38"/>
  <c r="F42" i="38"/>
  <c r="F41" i="38"/>
  <c r="F40" i="38"/>
  <c r="F39" i="38"/>
  <c r="F38" i="38"/>
  <c r="F37" i="38"/>
  <c r="F36" i="38"/>
  <c r="F35" i="38"/>
  <c r="F34" i="38"/>
  <c r="F33" i="38"/>
  <c r="F32" i="38"/>
  <c r="F31" i="38"/>
  <c r="F30" i="38"/>
  <c r="F29" i="38"/>
  <c r="F28" i="38"/>
  <c r="F27" i="38"/>
  <c r="F26" i="38"/>
  <c r="F25" i="38"/>
  <c r="F24" i="38"/>
  <c r="F23" i="38"/>
  <c r="F22" i="38"/>
  <c r="F21" i="38"/>
  <c r="F20" i="38"/>
  <c r="F19" i="38"/>
  <c r="F18" i="38"/>
  <c r="F17" i="38"/>
  <c r="F16" i="38"/>
  <c r="F15" i="38"/>
  <c r="F14" i="38"/>
  <c r="F13" i="38"/>
  <c r="F12" i="38"/>
  <c r="F11" i="38"/>
  <c r="F10" i="38"/>
  <c r="F9" i="38"/>
  <c r="F8" i="38"/>
  <c r="F7" i="38"/>
  <c r="K6" i="38"/>
  <c r="F6" i="38"/>
  <c r="F305" i="37"/>
  <c r="F304" i="37"/>
  <c r="F303" i="37"/>
  <c r="F302" i="37"/>
  <c r="F301" i="37"/>
  <c r="F300" i="37"/>
  <c r="F299" i="37"/>
  <c r="F298" i="37"/>
  <c r="F297" i="37"/>
  <c r="F296" i="37"/>
  <c r="F295" i="37"/>
  <c r="F294" i="37"/>
  <c r="F293" i="37"/>
  <c r="F292" i="37"/>
  <c r="F291" i="37"/>
  <c r="F290" i="37"/>
  <c r="F289" i="37"/>
  <c r="F288" i="37"/>
  <c r="F287" i="37"/>
  <c r="F286" i="37"/>
  <c r="F285" i="37"/>
  <c r="F284" i="37"/>
  <c r="F283" i="37"/>
  <c r="F282" i="37"/>
  <c r="F281" i="37"/>
  <c r="F280" i="37"/>
  <c r="F279" i="37"/>
  <c r="F278" i="37"/>
  <c r="F277" i="37"/>
  <c r="F276" i="37"/>
  <c r="F275" i="37"/>
  <c r="F274" i="37"/>
  <c r="F273" i="37"/>
  <c r="F272" i="37"/>
  <c r="F271" i="37"/>
  <c r="F270" i="37"/>
  <c r="F269" i="37"/>
  <c r="F268" i="37"/>
  <c r="F267" i="37"/>
  <c r="F266" i="37"/>
  <c r="F265" i="37"/>
  <c r="F264" i="37"/>
  <c r="F263" i="37"/>
  <c r="F262" i="37"/>
  <c r="F261" i="37"/>
  <c r="F260" i="37"/>
  <c r="F259" i="37"/>
  <c r="F258" i="37"/>
  <c r="F257" i="37"/>
  <c r="F256" i="37"/>
  <c r="F255" i="37"/>
  <c r="F254" i="37"/>
  <c r="F253" i="37"/>
  <c r="F252" i="37"/>
  <c r="F251" i="37"/>
  <c r="F250" i="37"/>
  <c r="F249" i="37"/>
  <c r="F248" i="37"/>
  <c r="F247" i="37"/>
  <c r="F246" i="37"/>
  <c r="F245" i="37"/>
  <c r="F244" i="37"/>
  <c r="F243" i="37"/>
  <c r="F242" i="37"/>
  <c r="F241" i="37"/>
  <c r="F240" i="37"/>
  <c r="F239" i="37"/>
  <c r="F238" i="37"/>
  <c r="F237" i="37"/>
  <c r="F236" i="37"/>
  <c r="F235" i="37"/>
  <c r="F234" i="37"/>
  <c r="F233" i="37"/>
  <c r="F232" i="37"/>
  <c r="F231" i="37"/>
  <c r="F230" i="37"/>
  <c r="F229" i="37"/>
  <c r="F228" i="37"/>
  <c r="F227" i="37"/>
  <c r="F226" i="37"/>
  <c r="F225" i="37"/>
  <c r="F224" i="37"/>
  <c r="F223" i="37"/>
  <c r="F222" i="37"/>
  <c r="F221" i="37"/>
  <c r="F220" i="37"/>
  <c r="F219" i="37"/>
  <c r="F218" i="37"/>
  <c r="F217" i="37"/>
  <c r="F216" i="37"/>
  <c r="F215" i="37"/>
  <c r="F214" i="37"/>
  <c r="F213" i="37"/>
  <c r="F212" i="37"/>
  <c r="F211" i="37"/>
  <c r="F210" i="37"/>
  <c r="F209" i="37"/>
  <c r="F208" i="37"/>
  <c r="F207" i="37"/>
  <c r="F206" i="37"/>
  <c r="F205" i="37"/>
  <c r="F204" i="37"/>
  <c r="F203" i="37"/>
  <c r="F202" i="37"/>
  <c r="F201" i="37"/>
  <c r="F200" i="37"/>
  <c r="F199" i="37"/>
  <c r="F198" i="37"/>
  <c r="F197" i="37"/>
  <c r="F196" i="37"/>
  <c r="F195" i="37"/>
  <c r="F194" i="37"/>
  <c r="F193" i="37"/>
  <c r="F192" i="37"/>
  <c r="F191" i="37"/>
  <c r="F190" i="37"/>
  <c r="F189" i="37"/>
  <c r="F188" i="37"/>
  <c r="F187" i="37"/>
  <c r="F186" i="37"/>
  <c r="F185" i="37"/>
  <c r="F184" i="37"/>
  <c r="F183" i="37"/>
  <c r="F182" i="37"/>
  <c r="F181" i="37"/>
  <c r="F180" i="37"/>
  <c r="F179" i="37"/>
  <c r="F178" i="37"/>
  <c r="F177" i="37"/>
  <c r="F176" i="37"/>
  <c r="F175" i="37"/>
  <c r="F174" i="37"/>
  <c r="F173" i="37"/>
  <c r="F172" i="37"/>
  <c r="F171" i="37"/>
  <c r="F170" i="37"/>
  <c r="F169" i="37"/>
  <c r="F168" i="37"/>
  <c r="F167" i="37"/>
  <c r="F166" i="37"/>
  <c r="F165" i="37"/>
  <c r="F164" i="37"/>
  <c r="F163" i="37"/>
  <c r="F162" i="37"/>
  <c r="F161" i="37"/>
  <c r="F160" i="37"/>
  <c r="F159" i="37"/>
  <c r="F158" i="37"/>
  <c r="F157" i="37"/>
  <c r="F156" i="37"/>
  <c r="F155" i="37"/>
  <c r="F154" i="37"/>
  <c r="F153" i="37"/>
  <c r="F152" i="37"/>
  <c r="F151" i="37"/>
  <c r="F150" i="37"/>
  <c r="F149" i="37"/>
  <c r="F148" i="37"/>
  <c r="F147" i="37"/>
  <c r="F146" i="37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F91" i="37"/>
  <c r="F90" i="37"/>
  <c r="F89" i="37"/>
  <c r="F88" i="37"/>
  <c r="F87" i="37"/>
  <c r="F86" i="37"/>
  <c r="F85" i="37"/>
  <c r="F84" i="37"/>
  <c r="F83" i="37"/>
  <c r="F82" i="37"/>
  <c r="F81" i="37"/>
  <c r="F80" i="37"/>
  <c r="F79" i="37"/>
  <c r="F78" i="37"/>
  <c r="F77" i="37"/>
  <c r="F76" i="37"/>
  <c r="F75" i="37"/>
  <c r="F74" i="37"/>
  <c r="F73" i="37"/>
  <c r="F72" i="37"/>
  <c r="F71" i="37"/>
  <c r="F70" i="37"/>
  <c r="F69" i="37"/>
  <c r="F68" i="37"/>
  <c r="F67" i="37"/>
  <c r="F66" i="37"/>
  <c r="F65" i="37"/>
  <c r="F64" i="37"/>
  <c r="F63" i="37"/>
  <c r="F62" i="37"/>
  <c r="F61" i="37"/>
  <c r="F60" i="37"/>
  <c r="F59" i="37"/>
  <c r="F58" i="37"/>
  <c r="F57" i="37"/>
  <c r="F56" i="37"/>
  <c r="F55" i="37"/>
  <c r="F54" i="37"/>
  <c r="F53" i="37"/>
  <c r="F52" i="37"/>
  <c r="F51" i="37"/>
  <c r="F50" i="37"/>
  <c r="F49" i="37"/>
  <c r="F48" i="37"/>
  <c r="F47" i="37"/>
  <c r="F46" i="37"/>
  <c r="F45" i="37"/>
  <c r="F44" i="37"/>
  <c r="F43" i="37"/>
  <c r="F42" i="37"/>
  <c r="F41" i="37"/>
  <c r="F40" i="37"/>
  <c r="F39" i="37"/>
  <c r="F38" i="37"/>
  <c r="F37" i="37"/>
  <c r="F36" i="37"/>
  <c r="F35" i="37"/>
  <c r="F34" i="37"/>
  <c r="F33" i="37"/>
  <c r="F32" i="37"/>
  <c r="F31" i="37"/>
  <c r="F30" i="37"/>
  <c r="F29" i="37"/>
  <c r="F28" i="37"/>
  <c r="F27" i="37"/>
  <c r="F26" i="37"/>
  <c r="F25" i="37"/>
  <c r="F24" i="37"/>
  <c r="F23" i="37"/>
  <c r="F22" i="37"/>
  <c r="F21" i="37"/>
  <c r="F20" i="37"/>
  <c r="F19" i="37"/>
  <c r="F18" i="37"/>
  <c r="F17" i="37"/>
  <c r="F16" i="37"/>
  <c r="F15" i="37"/>
  <c r="F14" i="37"/>
  <c r="F13" i="37"/>
  <c r="F12" i="37"/>
  <c r="F11" i="37"/>
  <c r="F10" i="37"/>
  <c r="F9" i="37"/>
  <c r="F8" i="37"/>
  <c r="F7" i="37"/>
  <c r="K6" i="37"/>
  <c r="F6" i="37"/>
  <c r="F305" i="36"/>
  <c r="F304" i="36"/>
  <c r="F303" i="36"/>
  <c r="F302" i="36"/>
  <c r="F301" i="36"/>
  <c r="F300" i="36"/>
  <c r="F299" i="36"/>
  <c r="F298" i="36"/>
  <c r="F297" i="36"/>
  <c r="F296" i="36"/>
  <c r="F295" i="36"/>
  <c r="F294" i="36"/>
  <c r="F293" i="36"/>
  <c r="F292" i="36"/>
  <c r="F291" i="36"/>
  <c r="F290" i="36"/>
  <c r="F289" i="36"/>
  <c r="F288" i="36"/>
  <c r="F287" i="36"/>
  <c r="F286" i="36"/>
  <c r="F285" i="36"/>
  <c r="F284" i="36"/>
  <c r="F283" i="36"/>
  <c r="F282" i="36"/>
  <c r="F281" i="36"/>
  <c r="F280" i="36"/>
  <c r="F279" i="36"/>
  <c r="F278" i="36"/>
  <c r="F277" i="36"/>
  <c r="F276" i="36"/>
  <c r="F275" i="36"/>
  <c r="F274" i="36"/>
  <c r="F273" i="36"/>
  <c r="F272" i="36"/>
  <c r="F271" i="36"/>
  <c r="F270" i="36"/>
  <c r="F269" i="36"/>
  <c r="F268" i="36"/>
  <c r="F267" i="36"/>
  <c r="F266" i="36"/>
  <c r="F265" i="36"/>
  <c r="F264" i="36"/>
  <c r="F263" i="36"/>
  <c r="F262" i="36"/>
  <c r="F261" i="36"/>
  <c r="F260" i="36"/>
  <c r="F259" i="36"/>
  <c r="F258" i="36"/>
  <c r="F257" i="36"/>
  <c r="F256" i="36"/>
  <c r="F255" i="36"/>
  <c r="F254" i="36"/>
  <c r="F253" i="36"/>
  <c r="F252" i="36"/>
  <c r="F251" i="36"/>
  <c r="F250" i="36"/>
  <c r="F249" i="36"/>
  <c r="F248" i="36"/>
  <c r="F247" i="36"/>
  <c r="F246" i="36"/>
  <c r="F245" i="36"/>
  <c r="F244" i="36"/>
  <c r="F243" i="36"/>
  <c r="F242" i="36"/>
  <c r="F241" i="36"/>
  <c r="F240" i="36"/>
  <c r="F239" i="36"/>
  <c r="F238" i="36"/>
  <c r="F237" i="36"/>
  <c r="F236" i="36"/>
  <c r="F235" i="36"/>
  <c r="F234" i="36"/>
  <c r="F233" i="36"/>
  <c r="F232" i="36"/>
  <c r="F231" i="36"/>
  <c r="F230" i="36"/>
  <c r="F229" i="36"/>
  <c r="F228" i="36"/>
  <c r="F227" i="36"/>
  <c r="F226" i="36"/>
  <c r="F225" i="36"/>
  <c r="F224" i="36"/>
  <c r="F223" i="36"/>
  <c r="F222" i="36"/>
  <c r="F221" i="36"/>
  <c r="F220" i="36"/>
  <c r="F219" i="36"/>
  <c r="F218" i="36"/>
  <c r="F217" i="36"/>
  <c r="F216" i="36"/>
  <c r="F215" i="36"/>
  <c r="F214" i="36"/>
  <c r="F213" i="36"/>
  <c r="F212" i="36"/>
  <c r="F211" i="36"/>
  <c r="F210" i="36"/>
  <c r="F209" i="36"/>
  <c r="F208" i="36"/>
  <c r="F207" i="36"/>
  <c r="F206" i="36"/>
  <c r="F205" i="36"/>
  <c r="F204" i="36"/>
  <c r="F203" i="36"/>
  <c r="F202" i="36"/>
  <c r="F201" i="36"/>
  <c r="F200" i="36"/>
  <c r="F199" i="36"/>
  <c r="F198" i="36"/>
  <c r="F197" i="36"/>
  <c r="F196" i="36"/>
  <c r="F195" i="36"/>
  <c r="F194" i="36"/>
  <c r="F193" i="36"/>
  <c r="F192" i="36"/>
  <c r="F191" i="36"/>
  <c r="F190" i="36"/>
  <c r="F189" i="36"/>
  <c r="F188" i="36"/>
  <c r="F187" i="36"/>
  <c r="F186" i="36"/>
  <c r="F185" i="36"/>
  <c r="F184" i="36"/>
  <c r="F183" i="36"/>
  <c r="F182" i="36"/>
  <c r="F181" i="36"/>
  <c r="F180" i="36"/>
  <c r="F179" i="36"/>
  <c r="F178" i="36"/>
  <c r="F177" i="36"/>
  <c r="F176" i="36"/>
  <c r="F175" i="36"/>
  <c r="F174" i="36"/>
  <c r="F173" i="36"/>
  <c r="F172" i="36"/>
  <c r="F171" i="36"/>
  <c r="F170" i="36"/>
  <c r="F169" i="36"/>
  <c r="F168" i="36"/>
  <c r="F167" i="36"/>
  <c r="F166" i="36"/>
  <c r="F165" i="36"/>
  <c r="F164" i="36"/>
  <c r="F163" i="36"/>
  <c r="F162" i="36"/>
  <c r="F161" i="36"/>
  <c r="F160" i="36"/>
  <c r="F159" i="36"/>
  <c r="F158" i="36"/>
  <c r="F157" i="36"/>
  <c r="F156" i="36"/>
  <c r="F155" i="36"/>
  <c r="F154" i="36"/>
  <c r="F153" i="36"/>
  <c r="F152" i="36"/>
  <c r="F151" i="36"/>
  <c r="F150" i="36"/>
  <c r="F149" i="36"/>
  <c r="F148" i="36"/>
  <c r="F147" i="36"/>
  <c r="F146" i="36"/>
  <c r="F145" i="36"/>
  <c r="F144" i="36"/>
  <c r="F143" i="36"/>
  <c r="F142" i="36"/>
  <c r="F141" i="36"/>
  <c r="F140" i="36"/>
  <c r="F139" i="36"/>
  <c r="F138" i="36"/>
  <c r="F137" i="36"/>
  <c r="F136" i="36"/>
  <c r="F135" i="36"/>
  <c r="F134" i="36"/>
  <c r="F133" i="36"/>
  <c r="F132" i="36"/>
  <c r="F131" i="36"/>
  <c r="F130" i="36"/>
  <c r="F129" i="36"/>
  <c r="F128" i="36"/>
  <c r="F127" i="36"/>
  <c r="F126" i="36"/>
  <c r="F125" i="36"/>
  <c r="F124" i="36"/>
  <c r="F123" i="36"/>
  <c r="F122" i="36"/>
  <c r="F121" i="36"/>
  <c r="F120" i="36"/>
  <c r="F119" i="36"/>
  <c r="F118" i="36"/>
  <c r="F117" i="36"/>
  <c r="F116" i="36"/>
  <c r="F115" i="36"/>
  <c r="F114" i="36"/>
  <c r="F113" i="36"/>
  <c r="F112" i="36"/>
  <c r="F111" i="36"/>
  <c r="F110" i="36"/>
  <c r="F109" i="36"/>
  <c r="F108" i="36"/>
  <c r="F107" i="36"/>
  <c r="F106" i="36"/>
  <c r="F105" i="36"/>
  <c r="F104" i="36"/>
  <c r="F103" i="36"/>
  <c r="F102" i="36"/>
  <c r="F101" i="36"/>
  <c r="F100" i="36"/>
  <c r="F99" i="36"/>
  <c r="F98" i="36"/>
  <c r="F97" i="36"/>
  <c r="F96" i="36"/>
  <c r="F95" i="36"/>
  <c r="F94" i="36"/>
  <c r="F93" i="36"/>
  <c r="F92" i="36"/>
  <c r="F91" i="36"/>
  <c r="F90" i="36"/>
  <c r="F89" i="36"/>
  <c r="F88" i="36"/>
  <c r="F87" i="36"/>
  <c r="F86" i="36"/>
  <c r="F85" i="36"/>
  <c r="F84" i="36"/>
  <c r="F83" i="36"/>
  <c r="F82" i="36"/>
  <c r="F81" i="36"/>
  <c r="F80" i="36"/>
  <c r="F79" i="36"/>
  <c r="F78" i="36"/>
  <c r="F77" i="36"/>
  <c r="F76" i="36"/>
  <c r="F75" i="36"/>
  <c r="F74" i="36"/>
  <c r="F73" i="36"/>
  <c r="F72" i="36"/>
  <c r="F71" i="36"/>
  <c r="F70" i="36"/>
  <c r="F69" i="36"/>
  <c r="F68" i="36"/>
  <c r="F67" i="36"/>
  <c r="F66" i="36"/>
  <c r="F65" i="36"/>
  <c r="F64" i="36"/>
  <c r="F63" i="36"/>
  <c r="F62" i="36"/>
  <c r="F61" i="36"/>
  <c r="F60" i="36"/>
  <c r="F59" i="36"/>
  <c r="F58" i="36"/>
  <c r="F57" i="36"/>
  <c r="F56" i="36"/>
  <c r="F55" i="36"/>
  <c r="F54" i="36"/>
  <c r="F53" i="36"/>
  <c r="F52" i="36"/>
  <c r="F51" i="36"/>
  <c r="F50" i="36"/>
  <c r="F49" i="36"/>
  <c r="F48" i="36"/>
  <c r="F47" i="36"/>
  <c r="F46" i="36"/>
  <c r="F45" i="36"/>
  <c r="F44" i="36"/>
  <c r="F43" i="36"/>
  <c r="F42" i="36"/>
  <c r="F41" i="36"/>
  <c r="F40" i="36"/>
  <c r="F39" i="36"/>
  <c r="F38" i="36"/>
  <c r="F37" i="36"/>
  <c r="F36" i="36"/>
  <c r="F35" i="36"/>
  <c r="F34" i="36"/>
  <c r="F33" i="36"/>
  <c r="F32" i="36"/>
  <c r="F31" i="36"/>
  <c r="F30" i="36"/>
  <c r="F29" i="36"/>
  <c r="F28" i="36"/>
  <c r="F27" i="36"/>
  <c r="F26" i="36"/>
  <c r="F25" i="36"/>
  <c r="F24" i="36"/>
  <c r="F23" i="36"/>
  <c r="F22" i="36"/>
  <c r="F21" i="36"/>
  <c r="F20" i="36"/>
  <c r="F19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305" i="35"/>
  <c r="F304" i="35"/>
  <c r="F303" i="35"/>
  <c r="F302" i="35"/>
  <c r="F301" i="35"/>
  <c r="F300" i="35"/>
  <c r="F299" i="35"/>
  <c r="F298" i="35"/>
  <c r="F297" i="35"/>
  <c r="F296" i="35"/>
  <c r="F295" i="35"/>
  <c r="F294" i="35"/>
  <c r="F293" i="35"/>
  <c r="F292" i="35"/>
  <c r="F291" i="35"/>
  <c r="F290" i="35"/>
  <c r="F289" i="35"/>
  <c r="F288" i="35"/>
  <c r="F287" i="35"/>
  <c r="F286" i="35"/>
  <c r="F285" i="35"/>
  <c r="F284" i="35"/>
  <c r="F283" i="35"/>
  <c r="F282" i="35"/>
  <c r="F281" i="35"/>
  <c r="F280" i="35"/>
  <c r="F279" i="35"/>
  <c r="F278" i="35"/>
  <c r="F277" i="35"/>
  <c r="F276" i="35"/>
  <c r="F275" i="35"/>
  <c r="F274" i="35"/>
  <c r="F273" i="35"/>
  <c r="F272" i="35"/>
  <c r="F271" i="35"/>
  <c r="F270" i="35"/>
  <c r="F269" i="35"/>
  <c r="F268" i="35"/>
  <c r="F267" i="35"/>
  <c r="F266" i="35"/>
  <c r="F265" i="35"/>
  <c r="F264" i="35"/>
  <c r="F263" i="35"/>
  <c r="F262" i="35"/>
  <c r="F261" i="35"/>
  <c r="F260" i="35"/>
  <c r="F259" i="35"/>
  <c r="F258" i="35"/>
  <c r="F257" i="35"/>
  <c r="F256" i="35"/>
  <c r="F255" i="35"/>
  <c r="F254" i="35"/>
  <c r="F253" i="35"/>
  <c r="F252" i="35"/>
  <c r="F251" i="35"/>
  <c r="F250" i="35"/>
  <c r="F249" i="35"/>
  <c r="F248" i="35"/>
  <c r="F247" i="35"/>
  <c r="F246" i="35"/>
  <c r="F245" i="35"/>
  <c r="F244" i="35"/>
  <c r="F243" i="35"/>
  <c r="F242" i="35"/>
  <c r="F241" i="35"/>
  <c r="F240" i="35"/>
  <c r="F239" i="35"/>
  <c r="F238" i="35"/>
  <c r="F237" i="35"/>
  <c r="F236" i="35"/>
  <c r="F235" i="35"/>
  <c r="F234" i="35"/>
  <c r="F233" i="35"/>
  <c r="F232" i="35"/>
  <c r="F231" i="35"/>
  <c r="F230" i="35"/>
  <c r="F229" i="35"/>
  <c r="F228" i="35"/>
  <c r="F227" i="35"/>
  <c r="F226" i="35"/>
  <c r="F225" i="35"/>
  <c r="F224" i="35"/>
  <c r="F223" i="35"/>
  <c r="F222" i="35"/>
  <c r="F221" i="35"/>
  <c r="F220" i="35"/>
  <c r="F219" i="35"/>
  <c r="F218" i="35"/>
  <c r="F217" i="35"/>
  <c r="F216" i="35"/>
  <c r="F215" i="35"/>
  <c r="F214" i="35"/>
  <c r="F213" i="35"/>
  <c r="F212" i="35"/>
  <c r="F211" i="35"/>
  <c r="F210" i="35"/>
  <c r="F209" i="35"/>
  <c r="F208" i="35"/>
  <c r="F207" i="35"/>
  <c r="F206" i="35"/>
  <c r="F205" i="35"/>
  <c r="F204" i="35"/>
  <c r="F203" i="35"/>
  <c r="F202" i="35"/>
  <c r="F201" i="35"/>
  <c r="F200" i="35"/>
  <c r="F199" i="35"/>
  <c r="F198" i="35"/>
  <c r="F197" i="35"/>
  <c r="F196" i="35"/>
  <c r="F195" i="35"/>
  <c r="F194" i="35"/>
  <c r="F193" i="35"/>
  <c r="F192" i="35"/>
  <c r="F191" i="35"/>
  <c r="F190" i="35"/>
  <c r="F189" i="35"/>
  <c r="F188" i="35"/>
  <c r="F187" i="35"/>
  <c r="F186" i="35"/>
  <c r="F185" i="35"/>
  <c r="F184" i="35"/>
  <c r="F183" i="35"/>
  <c r="F182" i="35"/>
  <c r="F181" i="35"/>
  <c r="F180" i="35"/>
  <c r="F179" i="35"/>
  <c r="F178" i="35"/>
  <c r="F177" i="35"/>
  <c r="F176" i="35"/>
  <c r="F175" i="35"/>
  <c r="F174" i="35"/>
  <c r="F173" i="35"/>
  <c r="F172" i="35"/>
  <c r="F171" i="35"/>
  <c r="F170" i="35"/>
  <c r="F169" i="35"/>
  <c r="F168" i="35"/>
  <c r="F167" i="35"/>
  <c r="F166" i="35"/>
  <c r="F165" i="35"/>
  <c r="F164" i="35"/>
  <c r="F163" i="35"/>
  <c r="F162" i="35"/>
  <c r="F161" i="35"/>
  <c r="F160" i="35"/>
  <c r="F159" i="35"/>
  <c r="F158" i="35"/>
  <c r="F157" i="35"/>
  <c r="F156" i="35"/>
  <c r="F155" i="35"/>
  <c r="F154" i="35"/>
  <c r="F153" i="35"/>
  <c r="F152" i="35"/>
  <c r="F151" i="35"/>
  <c r="F150" i="35"/>
  <c r="F149" i="35"/>
  <c r="F148" i="35"/>
  <c r="F147" i="35"/>
  <c r="F146" i="35"/>
  <c r="F145" i="35"/>
  <c r="F144" i="35"/>
  <c r="F143" i="35"/>
  <c r="F142" i="35"/>
  <c r="F141" i="35"/>
  <c r="F140" i="35"/>
  <c r="F139" i="35"/>
  <c r="F138" i="35"/>
  <c r="F137" i="35"/>
  <c r="F136" i="35"/>
  <c r="F135" i="35"/>
  <c r="F134" i="35"/>
  <c r="F133" i="35"/>
  <c r="F132" i="35"/>
  <c r="F131" i="35"/>
  <c r="F130" i="35"/>
  <c r="F129" i="35"/>
  <c r="F128" i="35"/>
  <c r="F127" i="35"/>
  <c r="F126" i="35"/>
  <c r="F125" i="35"/>
  <c r="F124" i="35"/>
  <c r="F123" i="35"/>
  <c r="F122" i="35"/>
  <c r="F121" i="35"/>
  <c r="F120" i="35"/>
  <c r="F119" i="35"/>
  <c r="F118" i="35"/>
  <c r="F117" i="35"/>
  <c r="F116" i="35"/>
  <c r="F115" i="35"/>
  <c r="F114" i="35"/>
  <c r="F113" i="35"/>
  <c r="F112" i="35"/>
  <c r="F111" i="35"/>
  <c r="F110" i="35"/>
  <c r="F109" i="35"/>
  <c r="F108" i="35"/>
  <c r="F107" i="35"/>
  <c r="F106" i="35"/>
  <c r="F105" i="35"/>
  <c r="F104" i="35"/>
  <c r="F103" i="35"/>
  <c r="F102" i="35"/>
  <c r="F101" i="35"/>
  <c r="F100" i="35"/>
  <c r="F99" i="35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F13" i="35"/>
  <c r="F12" i="35"/>
  <c r="F11" i="35"/>
  <c r="F10" i="35"/>
  <c r="F9" i="35"/>
  <c r="F8" i="35"/>
  <c r="F7" i="35"/>
  <c r="K6" i="35"/>
  <c r="F6" i="35"/>
  <c r="F305" i="34"/>
  <c r="F304" i="34"/>
  <c r="F303" i="34"/>
  <c r="F302" i="34"/>
  <c r="F301" i="34"/>
  <c r="F300" i="34"/>
  <c r="F299" i="34"/>
  <c r="F298" i="34"/>
  <c r="F297" i="34"/>
  <c r="F296" i="34"/>
  <c r="F295" i="34"/>
  <c r="F294" i="34"/>
  <c r="F293" i="34"/>
  <c r="F292" i="34"/>
  <c r="F291" i="34"/>
  <c r="F290" i="34"/>
  <c r="F289" i="34"/>
  <c r="F288" i="34"/>
  <c r="F287" i="34"/>
  <c r="F286" i="34"/>
  <c r="F285" i="34"/>
  <c r="F284" i="34"/>
  <c r="F283" i="34"/>
  <c r="F282" i="34"/>
  <c r="F281" i="34"/>
  <c r="F280" i="34"/>
  <c r="F279" i="34"/>
  <c r="F278" i="34"/>
  <c r="F277" i="34"/>
  <c r="F276" i="34"/>
  <c r="F275" i="34"/>
  <c r="F274" i="34"/>
  <c r="F273" i="34"/>
  <c r="F272" i="34"/>
  <c r="F271" i="34"/>
  <c r="F270" i="34"/>
  <c r="F269" i="34"/>
  <c r="F268" i="34"/>
  <c r="F267" i="34"/>
  <c r="F266" i="34"/>
  <c r="F265" i="34"/>
  <c r="F264" i="34"/>
  <c r="F263" i="34"/>
  <c r="F262" i="34"/>
  <c r="F261" i="34"/>
  <c r="F260" i="34"/>
  <c r="F259" i="34"/>
  <c r="F258" i="34"/>
  <c r="F257" i="34"/>
  <c r="F256" i="34"/>
  <c r="F255" i="34"/>
  <c r="F254" i="34"/>
  <c r="F253" i="34"/>
  <c r="F252" i="34"/>
  <c r="F251" i="34"/>
  <c r="F250" i="34"/>
  <c r="F249" i="34"/>
  <c r="F248" i="34"/>
  <c r="F247" i="34"/>
  <c r="F246" i="34"/>
  <c r="F245" i="34"/>
  <c r="F244" i="34"/>
  <c r="F243" i="34"/>
  <c r="F242" i="34"/>
  <c r="F241" i="34"/>
  <c r="F240" i="34"/>
  <c r="F239" i="34"/>
  <c r="F238" i="34"/>
  <c r="F237" i="34"/>
  <c r="F236" i="34"/>
  <c r="F235" i="34"/>
  <c r="F234" i="34"/>
  <c r="F233" i="34"/>
  <c r="F232" i="34"/>
  <c r="F231" i="34"/>
  <c r="F230" i="34"/>
  <c r="F229" i="34"/>
  <c r="F228" i="34"/>
  <c r="F227" i="34"/>
  <c r="F226" i="34"/>
  <c r="F225" i="34"/>
  <c r="F224" i="34"/>
  <c r="F223" i="34"/>
  <c r="F222" i="34"/>
  <c r="F221" i="34"/>
  <c r="F220" i="34"/>
  <c r="F219" i="34"/>
  <c r="F218" i="34"/>
  <c r="F217" i="34"/>
  <c r="F216" i="34"/>
  <c r="F215" i="34"/>
  <c r="F214" i="34"/>
  <c r="F213" i="34"/>
  <c r="F212" i="34"/>
  <c r="F211" i="34"/>
  <c r="F210" i="34"/>
  <c r="F209" i="34"/>
  <c r="F208" i="34"/>
  <c r="F207" i="34"/>
  <c r="F206" i="34"/>
  <c r="F205" i="34"/>
  <c r="F204" i="34"/>
  <c r="F203" i="34"/>
  <c r="F202" i="34"/>
  <c r="F201" i="34"/>
  <c r="F200" i="34"/>
  <c r="F199" i="34"/>
  <c r="F198" i="34"/>
  <c r="F197" i="34"/>
  <c r="F196" i="34"/>
  <c r="F195" i="34"/>
  <c r="F194" i="34"/>
  <c r="F193" i="34"/>
  <c r="F192" i="34"/>
  <c r="F191" i="34"/>
  <c r="F190" i="34"/>
  <c r="F189" i="34"/>
  <c r="F188" i="34"/>
  <c r="F187" i="34"/>
  <c r="F186" i="34"/>
  <c r="F185" i="34"/>
  <c r="F184" i="34"/>
  <c r="F183" i="34"/>
  <c r="F182" i="34"/>
  <c r="F181" i="34"/>
  <c r="F180" i="34"/>
  <c r="F179" i="34"/>
  <c r="F178" i="34"/>
  <c r="F177" i="34"/>
  <c r="F176" i="34"/>
  <c r="F175" i="34"/>
  <c r="F174" i="34"/>
  <c r="F173" i="34"/>
  <c r="F172" i="34"/>
  <c r="F171" i="34"/>
  <c r="F170" i="34"/>
  <c r="F169" i="34"/>
  <c r="F168" i="34"/>
  <c r="F167" i="34"/>
  <c r="F166" i="34"/>
  <c r="F165" i="34"/>
  <c r="F164" i="34"/>
  <c r="F163" i="34"/>
  <c r="F162" i="34"/>
  <c r="F161" i="34"/>
  <c r="F160" i="34"/>
  <c r="F159" i="34"/>
  <c r="F158" i="34"/>
  <c r="F157" i="34"/>
  <c r="F156" i="34"/>
  <c r="F155" i="34"/>
  <c r="F154" i="34"/>
  <c r="F153" i="34"/>
  <c r="F152" i="34"/>
  <c r="F151" i="34"/>
  <c r="F150" i="34"/>
  <c r="F149" i="34"/>
  <c r="F148" i="34"/>
  <c r="F147" i="34"/>
  <c r="F146" i="34"/>
  <c r="F145" i="34"/>
  <c r="F144" i="34"/>
  <c r="F143" i="34"/>
  <c r="F142" i="34"/>
  <c r="F141" i="34"/>
  <c r="F140" i="34"/>
  <c r="F139" i="34"/>
  <c r="F138" i="34"/>
  <c r="F137" i="34"/>
  <c r="F136" i="34"/>
  <c r="F135" i="34"/>
  <c r="F134" i="34"/>
  <c r="F133" i="34"/>
  <c r="F132" i="34"/>
  <c r="F131" i="34"/>
  <c r="F130" i="34"/>
  <c r="F129" i="34"/>
  <c r="F128" i="34"/>
  <c r="F127" i="34"/>
  <c r="F126" i="34"/>
  <c r="F125" i="34"/>
  <c r="F124" i="34"/>
  <c r="F123" i="34"/>
  <c r="F122" i="34"/>
  <c r="F121" i="34"/>
  <c r="F120" i="34"/>
  <c r="F119" i="34"/>
  <c r="F118" i="34"/>
  <c r="F117" i="34"/>
  <c r="F116" i="34"/>
  <c r="F115" i="34"/>
  <c r="F114" i="34"/>
  <c r="F113" i="34"/>
  <c r="F112" i="34"/>
  <c r="F111" i="34"/>
  <c r="F110" i="34"/>
  <c r="F109" i="34"/>
  <c r="F108" i="34"/>
  <c r="F107" i="34"/>
  <c r="F106" i="34"/>
  <c r="F105" i="34"/>
  <c r="F104" i="34"/>
  <c r="F103" i="34"/>
  <c r="F102" i="34"/>
  <c r="F101" i="34"/>
  <c r="F100" i="34"/>
  <c r="F99" i="34"/>
  <c r="F98" i="34"/>
  <c r="F97" i="34"/>
  <c r="F96" i="34"/>
  <c r="F95" i="34"/>
  <c r="F94" i="34"/>
  <c r="F93" i="34"/>
  <c r="F92" i="34"/>
  <c r="F91" i="34"/>
  <c r="F90" i="34"/>
  <c r="F89" i="34"/>
  <c r="F88" i="34"/>
  <c r="F87" i="34"/>
  <c r="F86" i="34"/>
  <c r="F85" i="34"/>
  <c r="F84" i="34"/>
  <c r="F83" i="34"/>
  <c r="F82" i="34"/>
  <c r="F81" i="34"/>
  <c r="F80" i="34"/>
  <c r="F79" i="34"/>
  <c r="F78" i="34"/>
  <c r="F77" i="34"/>
  <c r="F76" i="34"/>
  <c r="F75" i="34"/>
  <c r="F74" i="34"/>
  <c r="F73" i="34"/>
  <c r="F72" i="34"/>
  <c r="F71" i="34"/>
  <c r="F70" i="34"/>
  <c r="F69" i="34"/>
  <c r="F68" i="34"/>
  <c r="F67" i="34"/>
  <c r="F66" i="34"/>
  <c r="F65" i="34"/>
  <c r="F64" i="34"/>
  <c r="F63" i="34"/>
  <c r="F62" i="34"/>
  <c r="F61" i="34"/>
  <c r="F60" i="34"/>
  <c r="F59" i="34"/>
  <c r="F58" i="34"/>
  <c r="F57" i="34"/>
  <c r="F56" i="34"/>
  <c r="F55" i="34"/>
  <c r="F54" i="34"/>
  <c r="F53" i="34"/>
  <c r="F52" i="34"/>
  <c r="F51" i="34"/>
  <c r="F50" i="34"/>
  <c r="F49" i="34"/>
  <c r="F48" i="34"/>
  <c r="F47" i="34"/>
  <c r="F46" i="34"/>
  <c r="F45" i="34"/>
  <c r="F44" i="34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K6" i="34"/>
  <c r="F6" i="34"/>
  <c r="F305" i="33"/>
  <c r="F304" i="33"/>
  <c r="F303" i="33"/>
  <c r="F302" i="33"/>
  <c r="F301" i="33"/>
  <c r="F300" i="33"/>
  <c r="F299" i="33"/>
  <c r="F298" i="33"/>
  <c r="F297" i="33"/>
  <c r="F296" i="33"/>
  <c r="F295" i="33"/>
  <c r="F294" i="33"/>
  <c r="F293" i="33"/>
  <c r="F292" i="33"/>
  <c r="F291" i="33"/>
  <c r="F290" i="33"/>
  <c r="F289" i="33"/>
  <c r="F288" i="33"/>
  <c r="F287" i="33"/>
  <c r="F286" i="33"/>
  <c r="F285" i="33"/>
  <c r="F284" i="33"/>
  <c r="F283" i="33"/>
  <c r="F282" i="33"/>
  <c r="F281" i="33"/>
  <c r="F280" i="33"/>
  <c r="F279" i="33"/>
  <c r="F278" i="33"/>
  <c r="F277" i="33"/>
  <c r="F276" i="33"/>
  <c r="F275" i="33"/>
  <c r="F274" i="33"/>
  <c r="F273" i="33"/>
  <c r="F272" i="33"/>
  <c r="F271" i="33"/>
  <c r="F270" i="33"/>
  <c r="F269" i="33"/>
  <c r="F268" i="33"/>
  <c r="F267" i="33"/>
  <c r="F266" i="33"/>
  <c r="F265" i="33"/>
  <c r="F264" i="33"/>
  <c r="F263" i="33"/>
  <c r="F262" i="33"/>
  <c r="F261" i="33"/>
  <c r="F260" i="33"/>
  <c r="F259" i="33"/>
  <c r="F258" i="33"/>
  <c r="F257" i="33"/>
  <c r="F256" i="33"/>
  <c r="F255" i="33"/>
  <c r="F254" i="33"/>
  <c r="F253" i="33"/>
  <c r="F252" i="33"/>
  <c r="F251" i="33"/>
  <c r="F250" i="33"/>
  <c r="F249" i="33"/>
  <c r="F248" i="33"/>
  <c r="F247" i="33"/>
  <c r="F246" i="33"/>
  <c r="F245" i="33"/>
  <c r="F244" i="33"/>
  <c r="F243" i="33"/>
  <c r="F242" i="33"/>
  <c r="F241" i="33"/>
  <c r="F240" i="33"/>
  <c r="F239" i="33"/>
  <c r="F238" i="33"/>
  <c r="F237" i="33"/>
  <c r="F236" i="33"/>
  <c r="F235" i="33"/>
  <c r="F234" i="33"/>
  <c r="F233" i="33"/>
  <c r="F232" i="33"/>
  <c r="F231" i="33"/>
  <c r="F230" i="33"/>
  <c r="F229" i="33"/>
  <c r="F228" i="33"/>
  <c r="F227" i="33"/>
  <c r="F226" i="33"/>
  <c r="F225" i="33"/>
  <c r="F224" i="33"/>
  <c r="F223" i="33"/>
  <c r="F222" i="33"/>
  <c r="F221" i="33"/>
  <c r="F220" i="33"/>
  <c r="F219" i="33"/>
  <c r="F218" i="33"/>
  <c r="F217" i="33"/>
  <c r="F216" i="33"/>
  <c r="F215" i="33"/>
  <c r="F214" i="33"/>
  <c r="F213" i="33"/>
  <c r="F212" i="33"/>
  <c r="F211" i="33"/>
  <c r="F210" i="33"/>
  <c r="F209" i="33"/>
  <c r="F208" i="33"/>
  <c r="F207" i="33"/>
  <c r="F206" i="33"/>
  <c r="F205" i="33"/>
  <c r="F204" i="33"/>
  <c r="F203" i="33"/>
  <c r="F202" i="33"/>
  <c r="F201" i="33"/>
  <c r="F200" i="33"/>
  <c r="F199" i="33"/>
  <c r="F198" i="33"/>
  <c r="F197" i="33"/>
  <c r="F196" i="33"/>
  <c r="F195" i="33"/>
  <c r="F194" i="33"/>
  <c r="F193" i="33"/>
  <c r="F192" i="33"/>
  <c r="F191" i="33"/>
  <c r="F190" i="33"/>
  <c r="F189" i="33"/>
  <c r="F188" i="33"/>
  <c r="F187" i="33"/>
  <c r="F186" i="33"/>
  <c r="F185" i="33"/>
  <c r="F184" i="33"/>
  <c r="F183" i="33"/>
  <c r="F182" i="33"/>
  <c r="F181" i="33"/>
  <c r="F180" i="33"/>
  <c r="F179" i="33"/>
  <c r="F178" i="33"/>
  <c r="F177" i="33"/>
  <c r="F176" i="33"/>
  <c r="F175" i="33"/>
  <c r="F174" i="33"/>
  <c r="F173" i="33"/>
  <c r="F172" i="33"/>
  <c r="F171" i="33"/>
  <c r="F170" i="33"/>
  <c r="F169" i="33"/>
  <c r="F168" i="33"/>
  <c r="F167" i="33"/>
  <c r="F166" i="33"/>
  <c r="F165" i="33"/>
  <c r="F164" i="33"/>
  <c r="F163" i="33"/>
  <c r="F162" i="33"/>
  <c r="F161" i="33"/>
  <c r="F160" i="33"/>
  <c r="F159" i="33"/>
  <c r="F158" i="33"/>
  <c r="F157" i="33"/>
  <c r="F156" i="33"/>
  <c r="F155" i="33"/>
  <c r="F154" i="33"/>
  <c r="F153" i="33"/>
  <c r="F152" i="33"/>
  <c r="F151" i="33"/>
  <c r="F150" i="33"/>
  <c r="F149" i="33"/>
  <c r="F148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F106" i="33"/>
  <c r="F105" i="33"/>
  <c r="F104" i="33"/>
  <c r="F103" i="33"/>
  <c r="F102" i="33"/>
  <c r="F101" i="33"/>
  <c r="F100" i="33"/>
  <c r="F99" i="33"/>
  <c r="F98" i="33"/>
  <c r="F97" i="33"/>
  <c r="F96" i="33"/>
  <c r="F95" i="33"/>
  <c r="F94" i="33"/>
  <c r="F93" i="33"/>
  <c r="F92" i="33"/>
  <c r="F91" i="33"/>
  <c r="F90" i="33"/>
  <c r="F89" i="33"/>
  <c r="F88" i="33"/>
  <c r="F87" i="33"/>
  <c r="F86" i="33"/>
  <c r="F85" i="33"/>
  <c r="F84" i="33"/>
  <c r="F83" i="33"/>
  <c r="F82" i="33"/>
  <c r="F81" i="33"/>
  <c r="F80" i="33"/>
  <c r="F79" i="33"/>
  <c r="F78" i="33"/>
  <c r="F77" i="33"/>
  <c r="F76" i="33"/>
  <c r="F75" i="33"/>
  <c r="F74" i="33"/>
  <c r="F73" i="33"/>
  <c r="F72" i="33"/>
  <c r="F71" i="33"/>
  <c r="F70" i="33"/>
  <c r="F69" i="33"/>
  <c r="F68" i="33"/>
  <c r="F67" i="33"/>
  <c r="F66" i="33"/>
  <c r="F65" i="33"/>
  <c r="F64" i="33"/>
  <c r="F63" i="33"/>
  <c r="F62" i="33"/>
  <c r="F61" i="33"/>
  <c r="F60" i="33"/>
  <c r="F59" i="33"/>
  <c r="F58" i="33"/>
  <c r="F57" i="33"/>
  <c r="F56" i="33"/>
  <c r="F55" i="33"/>
  <c r="F54" i="33"/>
  <c r="F53" i="33"/>
  <c r="F52" i="33"/>
  <c r="F51" i="33"/>
  <c r="F50" i="33"/>
  <c r="F49" i="33"/>
  <c r="F48" i="33"/>
  <c r="F47" i="33"/>
  <c r="F46" i="33"/>
  <c r="F45" i="33"/>
  <c r="F44" i="33"/>
  <c r="F43" i="33"/>
  <c r="F42" i="33"/>
  <c r="F41" i="33"/>
  <c r="F40" i="33"/>
  <c r="F39" i="33"/>
  <c r="F38" i="33"/>
  <c r="F37" i="33"/>
  <c r="F36" i="33"/>
  <c r="F35" i="33"/>
  <c r="F34" i="33"/>
  <c r="F33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K6" i="33"/>
  <c r="F6" i="33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K6" i="32"/>
  <c r="F6" i="32"/>
  <c r="F305" i="31"/>
  <c r="F304" i="31"/>
  <c r="F303" i="31"/>
  <c r="F302" i="31"/>
  <c r="F301" i="31"/>
  <c r="F300" i="31"/>
  <c r="F299" i="31"/>
  <c r="F298" i="31"/>
  <c r="F297" i="31"/>
  <c r="F296" i="31"/>
  <c r="F295" i="31"/>
  <c r="F294" i="31"/>
  <c r="F293" i="31"/>
  <c r="F292" i="31"/>
  <c r="F291" i="31"/>
  <c r="F290" i="31"/>
  <c r="F289" i="31"/>
  <c r="F288" i="31"/>
  <c r="F287" i="31"/>
  <c r="F286" i="31"/>
  <c r="F285" i="31"/>
  <c r="F284" i="31"/>
  <c r="F283" i="31"/>
  <c r="F282" i="31"/>
  <c r="F281" i="31"/>
  <c r="F280" i="31"/>
  <c r="F279" i="31"/>
  <c r="F278" i="31"/>
  <c r="F277" i="31"/>
  <c r="F276" i="31"/>
  <c r="F275" i="31"/>
  <c r="F274" i="31"/>
  <c r="F273" i="31"/>
  <c r="F272" i="31"/>
  <c r="F271" i="31"/>
  <c r="F270" i="31"/>
  <c r="F269" i="31"/>
  <c r="F268" i="31"/>
  <c r="F267" i="31"/>
  <c r="F266" i="31"/>
  <c r="F265" i="31"/>
  <c r="F264" i="31"/>
  <c r="F263" i="31"/>
  <c r="F262" i="31"/>
  <c r="F261" i="31"/>
  <c r="F260" i="31"/>
  <c r="F259" i="31"/>
  <c r="F258" i="31"/>
  <c r="F257" i="31"/>
  <c r="F256" i="31"/>
  <c r="F255" i="31"/>
  <c r="F254" i="31"/>
  <c r="F253" i="31"/>
  <c r="F252" i="31"/>
  <c r="F251" i="31"/>
  <c r="F250" i="31"/>
  <c r="F249" i="31"/>
  <c r="F248" i="31"/>
  <c r="F247" i="31"/>
  <c r="F246" i="31"/>
  <c r="F245" i="31"/>
  <c r="F244" i="31"/>
  <c r="F243" i="31"/>
  <c r="F242" i="31"/>
  <c r="F241" i="31"/>
  <c r="F240" i="31"/>
  <c r="F239" i="31"/>
  <c r="F238" i="31"/>
  <c r="F237" i="31"/>
  <c r="F236" i="31"/>
  <c r="F235" i="31"/>
  <c r="F234" i="31"/>
  <c r="F233" i="31"/>
  <c r="F232" i="31"/>
  <c r="F231" i="31"/>
  <c r="F230" i="31"/>
  <c r="F229" i="31"/>
  <c r="F228" i="31"/>
  <c r="F227" i="31"/>
  <c r="F226" i="31"/>
  <c r="F225" i="31"/>
  <c r="F224" i="31"/>
  <c r="F223" i="31"/>
  <c r="F222" i="31"/>
  <c r="F221" i="31"/>
  <c r="F220" i="31"/>
  <c r="F219" i="31"/>
  <c r="F218" i="31"/>
  <c r="F217" i="31"/>
  <c r="F216" i="31"/>
  <c r="F215" i="31"/>
  <c r="F214" i="31"/>
  <c r="F213" i="31"/>
  <c r="F212" i="31"/>
  <c r="F211" i="31"/>
  <c r="F210" i="31"/>
  <c r="F209" i="31"/>
  <c r="F208" i="31"/>
  <c r="F207" i="31"/>
  <c r="F206" i="31"/>
  <c r="F205" i="31"/>
  <c r="F204" i="31"/>
  <c r="F203" i="31"/>
  <c r="F202" i="31"/>
  <c r="F201" i="31"/>
  <c r="F200" i="31"/>
  <c r="F199" i="31"/>
  <c r="F198" i="31"/>
  <c r="F197" i="31"/>
  <c r="F196" i="31"/>
  <c r="F195" i="31"/>
  <c r="F194" i="31"/>
  <c r="F193" i="31"/>
  <c r="F192" i="31"/>
  <c r="F191" i="31"/>
  <c r="F190" i="31"/>
  <c r="F189" i="31"/>
  <c r="F188" i="31"/>
  <c r="F187" i="31"/>
  <c r="F186" i="31"/>
  <c r="F185" i="31"/>
  <c r="F184" i="31"/>
  <c r="F183" i="31"/>
  <c r="F182" i="31"/>
  <c r="F181" i="31"/>
  <c r="F180" i="31"/>
  <c r="F179" i="31"/>
  <c r="F178" i="31"/>
  <c r="F177" i="31"/>
  <c r="F176" i="31"/>
  <c r="F175" i="31"/>
  <c r="F174" i="31"/>
  <c r="F173" i="31"/>
  <c r="F172" i="31"/>
  <c r="F171" i="31"/>
  <c r="F170" i="31"/>
  <c r="F169" i="31"/>
  <c r="F168" i="31"/>
  <c r="F167" i="31"/>
  <c r="F166" i="31"/>
  <c r="F165" i="31"/>
  <c r="F164" i="31"/>
  <c r="F163" i="31"/>
  <c r="F162" i="31"/>
  <c r="F161" i="31"/>
  <c r="F160" i="31"/>
  <c r="F159" i="31"/>
  <c r="F158" i="31"/>
  <c r="F157" i="31"/>
  <c r="F156" i="31"/>
  <c r="F155" i="31"/>
  <c r="F154" i="31"/>
  <c r="F153" i="31"/>
  <c r="F152" i="31"/>
  <c r="F151" i="31"/>
  <c r="F150" i="31"/>
  <c r="F149" i="31"/>
  <c r="F148" i="31"/>
  <c r="F147" i="31"/>
  <c r="F146" i="31"/>
  <c r="F145" i="31"/>
  <c r="F144" i="31"/>
  <c r="F143" i="31"/>
  <c r="F142" i="31"/>
  <c r="F141" i="31"/>
  <c r="F140" i="31"/>
  <c r="F139" i="31"/>
  <c r="F138" i="31"/>
  <c r="F137" i="31"/>
  <c r="F136" i="31"/>
  <c r="F135" i="31"/>
  <c r="F134" i="31"/>
  <c r="F133" i="31"/>
  <c r="F132" i="31"/>
  <c r="F131" i="31"/>
  <c r="F130" i="31"/>
  <c r="F129" i="31"/>
  <c r="F128" i="31"/>
  <c r="F127" i="31"/>
  <c r="F126" i="31"/>
  <c r="F125" i="31"/>
  <c r="F124" i="31"/>
  <c r="F123" i="31"/>
  <c r="F122" i="31"/>
  <c r="F121" i="31"/>
  <c r="F120" i="31"/>
  <c r="F119" i="31"/>
  <c r="F118" i="31"/>
  <c r="F117" i="31"/>
  <c r="F116" i="31"/>
  <c r="F115" i="31"/>
  <c r="F114" i="31"/>
  <c r="F113" i="31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F12" i="31"/>
  <c r="F11" i="31"/>
  <c r="F10" i="31"/>
  <c r="F9" i="31"/>
  <c r="F8" i="31"/>
  <c r="F7" i="31"/>
  <c r="K6" i="31"/>
  <c r="F6" i="31"/>
  <c r="F305" i="30"/>
  <c r="F304" i="30"/>
  <c r="F303" i="30"/>
  <c r="F302" i="30"/>
  <c r="F301" i="30"/>
  <c r="F300" i="30"/>
  <c r="F299" i="30"/>
  <c r="F298" i="30"/>
  <c r="F297" i="30"/>
  <c r="F296" i="30"/>
  <c r="F295" i="30"/>
  <c r="F294" i="30"/>
  <c r="F293" i="30"/>
  <c r="F292" i="30"/>
  <c r="F291" i="30"/>
  <c r="F290" i="30"/>
  <c r="F289" i="30"/>
  <c r="F288" i="30"/>
  <c r="F287" i="30"/>
  <c r="F286" i="30"/>
  <c r="F285" i="30"/>
  <c r="F284" i="30"/>
  <c r="F283" i="30"/>
  <c r="F282" i="30"/>
  <c r="F281" i="30"/>
  <c r="F280" i="30"/>
  <c r="F279" i="30"/>
  <c r="F278" i="30"/>
  <c r="F277" i="30"/>
  <c r="F276" i="30"/>
  <c r="F275" i="30"/>
  <c r="F274" i="30"/>
  <c r="F273" i="30"/>
  <c r="F272" i="30"/>
  <c r="F271" i="30"/>
  <c r="F270" i="30"/>
  <c r="F269" i="30"/>
  <c r="F268" i="30"/>
  <c r="F267" i="30"/>
  <c r="F266" i="30"/>
  <c r="F265" i="30"/>
  <c r="F264" i="30"/>
  <c r="F263" i="30"/>
  <c r="F262" i="30"/>
  <c r="F261" i="30"/>
  <c r="F260" i="30"/>
  <c r="F259" i="30"/>
  <c r="F258" i="30"/>
  <c r="F257" i="30"/>
  <c r="F256" i="30"/>
  <c r="F255" i="30"/>
  <c r="F254" i="30"/>
  <c r="F253" i="30"/>
  <c r="F252" i="30"/>
  <c r="F251" i="30"/>
  <c r="F250" i="30"/>
  <c r="F249" i="30"/>
  <c r="F248" i="30"/>
  <c r="F247" i="30"/>
  <c r="F246" i="30"/>
  <c r="F245" i="30"/>
  <c r="F244" i="30"/>
  <c r="F243" i="30"/>
  <c r="F242" i="30"/>
  <c r="F241" i="30"/>
  <c r="F240" i="30"/>
  <c r="F239" i="30"/>
  <c r="F238" i="30"/>
  <c r="F237" i="30"/>
  <c r="F236" i="30"/>
  <c r="F235" i="30"/>
  <c r="F234" i="30"/>
  <c r="F233" i="30"/>
  <c r="F232" i="30"/>
  <c r="F231" i="30"/>
  <c r="F230" i="30"/>
  <c r="F229" i="30"/>
  <c r="F228" i="30"/>
  <c r="F227" i="30"/>
  <c r="F226" i="30"/>
  <c r="F225" i="30"/>
  <c r="F224" i="30"/>
  <c r="F223" i="30"/>
  <c r="F222" i="30"/>
  <c r="F221" i="30"/>
  <c r="F220" i="30"/>
  <c r="F219" i="30"/>
  <c r="F218" i="30"/>
  <c r="F217" i="30"/>
  <c r="F216" i="30"/>
  <c r="F215" i="30"/>
  <c r="F214" i="30"/>
  <c r="F213" i="30"/>
  <c r="F212" i="30"/>
  <c r="F211" i="30"/>
  <c r="F210" i="30"/>
  <c r="F209" i="30"/>
  <c r="F208" i="30"/>
  <c r="F207" i="30"/>
  <c r="F206" i="30"/>
  <c r="F205" i="30"/>
  <c r="F204" i="30"/>
  <c r="F203" i="30"/>
  <c r="F202" i="30"/>
  <c r="F201" i="30"/>
  <c r="F200" i="30"/>
  <c r="F199" i="30"/>
  <c r="F198" i="30"/>
  <c r="F197" i="30"/>
  <c r="F196" i="30"/>
  <c r="F195" i="30"/>
  <c r="F194" i="30"/>
  <c r="F193" i="30"/>
  <c r="F192" i="30"/>
  <c r="F191" i="30"/>
  <c r="F190" i="30"/>
  <c r="F189" i="30"/>
  <c r="F188" i="30"/>
  <c r="F187" i="30"/>
  <c r="F186" i="30"/>
  <c r="F185" i="30"/>
  <c r="F184" i="30"/>
  <c r="F183" i="30"/>
  <c r="F182" i="30"/>
  <c r="F181" i="30"/>
  <c r="F180" i="30"/>
  <c r="F179" i="30"/>
  <c r="F178" i="30"/>
  <c r="F177" i="30"/>
  <c r="F176" i="30"/>
  <c r="F175" i="30"/>
  <c r="F174" i="30"/>
  <c r="F173" i="30"/>
  <c r="F172" i="30"/>
  <c r="F171" i="30"/>
  <c r="F170" i="30"/>
  <c r="F169" i="30"/>
  <c r="F168" i="30"/>
  <c r="F167" i="30"/>
  <c r="F166" i="30"/>
  <c r="F165" i="30"/>
  <c r="F164" i="30"/>
  <c r="F163" i="30"/>
  <c r="F162" i="30"/>
  <c r="F161" i="30"/>
  <c r="F160" i="30"/>
  <c r="F159" i="30"/>
  <c r="F158" i="30"/>
  <c r="F157" i="30"/>
  <c r="F156" i="30"/>
  <c r="F155" i="30"/>
  <c r="F154" i="30"/>
  <c r="F153" i="30"/>
  <c r="F152" i="30"/>
  <c r="F151" i="30"/>
  <c r="F150" i="30"/>
  <c r="F149" i="30"/>
  <c r="F148" i="30"/>
  <c r="F147" i="30"/>
  <c r="F146" i="30"/>
  <c r="F145" i="30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F106" i="30"/>
  <c r="F105" i="30"/>
  <c r="F104" i="30"/>
  <c r="F103" i="30"/>
  <c r="F102" i="30"/>
  <c r="F101" i="30"/>
  <c r="F100" i="30"/>
  <c r="F99" i="30"/>
  <c r="F98" i="30"/>
  <c r="F97" i="30"/>
  <c r="F96" i="30"/>
  <c r="F95" i="30"/>
  <c r="F94" i="30"/>
  <c r="F93" i="30"/>
  <c r="F92" i="30"/>
  <c r="F91" i="30"/>
  <c r="F90" i="30"/>
  <c r="F89" i="30"/>
  <c r="F88" i="30"/>
  <c r="F87" i="30"/>
  <c r="F86" i="30"/>
  <c r="F85" i="30"/>
  <c r="F84" i="30"/>
  <c r="F83" i="30"/>
  <c r="F82" i="30"/>
  <c r="F81" i="30"/>
  <c r="F80" i="30"/>
  <c r="F79" i="30"/>
  <c r="F78" i="30"/>
  <c r="F77" i="30"/>
  <c r="F76" i="30"/>
  <c r="F75" i="30"/>
  <c r="F74" i="30"/>
  <c r="F73" i="30"/>
  <c r="F72" i="30"/>
  <c r="F71" i="30"/>
  <c r="F70" i="30"/>
  <c r="F69" i="30"/>
  <c r="F68" i="30"/>
  <c r="F67" i="30"/>
  <c r="F66" i="30"/>
  <c r="F65" i="30"/>
  <c r="F64" i="30"/>
  <c r="F63" i="30"/>
  <c r="F62" i="30"/>
  <c r="F61" i="30"/>
  <c r="F60" i="30"/>
  <c r="F59" i="30"/>
  <c r="F58" i="30"/>
  <c r="F57" i="30"/>
  <c r="F56" i="30"/>
  <c r="F55" i="30"/>
  <c r="F54" i="30"/>
  <c r="F53" i="30"/>
  <c r="F52" i="30"/>
  <c r="F51" i="30"/>
  <c r="F50" i="30"/>
  <c r="F49" i="30"/>
  <c r="F48" i="30"/>
  <c r="F47" i="30"/>
  <c r="F46" i="30"/>
  <c r="F45" i="30"/>
  <c r="F44" i="30"/>
  <c r="F43" i="30"/>
  <c r="F42" i="30"/>
  <c r="F41" i="30"/>
  <c r="F40" i="30"/>
  <c r="F39" i="30"/>
  <c r="F38" i="30"/>
  <c r="F37" i="30"/>
  <c r="F36" i="30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K6" i="30"/>
  <c r="F6" i="30"/>
  <c r="K6" i="29"/>
  <c r="Q37" i="7" s="1" a="1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F107" i="29"/>
  <c r="F108" i="29"/>
  <c r="F109" i="29"/>
  <c r="F110" i="29"/>
  <c r="F111" i="29"/>
  <c r="F112" i="29"/>
  <c r="F113" i="29"/>
  <c r="F114" i="29"/>
  <c r="F115" i="29"/>
  <c r="F116" i="29"/>
  <c r="F117" i="29"/>
  <c r="F118" i="29"/>
  <c r="F119" i="29"/>
  <c r="F120" i="29"/>
  <c r="F121" i="29"/>
  <c r="F122" i="29"/>
  <c r="F123" i="29"/>
  <c r="F124" i="29"/>
  <c r="F125" i="29"/>
  <c r="F126" i="29"/>
  <c r="F127" i="29"/>
  <c r="F128" i="29"/>
  <c r="F129" i="29"/>
  <c r="F130" i="29"/>
  <c r="F131" i="29"/>
  <c r="F132" i="29"/>
  <c r="F133" i="29"/>
  <c r="F134" i="29"/>
  <c r="F135" i="29"/>
  <c r="F136" i="29"/>
  <c r="F137" i="29"/>
  <c r="F138" i="29"/>
  <c r="F139" i="29"/>
  <c r="F140" i="29"/>
  <c r="F141" i="29"/>
  <c r="F142" i="29"/>
  <c r="F143" i="29"/>
  <c r="F144" i="29"/>
  <c r="F145" i="29"/>
  <c r="F146" i="29"/>
  <c r="F147" i="29"/>
  <c r="F148" i="29"/>
  <c r="F149" i="29"/>
  <c r="F150" i="29"/>
  <c r="F151" i="29"/>
  <c r="F152" i="29"/>
  <c r="F153" i="29"/>
  <c r="F154" i="29"/>
  <c r="F155" i="29"/>
  <c r="F156" i="29"/>
  <c r="F157" i="29"/>
  <c r="F158" i="29"/>
  <c r="F159" i="29"/>
  <c r="F160" i="29"/>
  <c r="F161" i="29"/>
  <c r="F162" i="29"/>
  <c r="F163" i="29"/>
  <c r="F164" i="29"/>
  <c r="F165" i="29"/>
  <c r="F166" i="29"/>
  <c r="F167" i="29"/>
  <c r="F168" i="29"/>
  <c r="F169" i="29"/>
  <c r="F170" i="29"/>
  <c r="F171" i="29"/>
  <c r="F172" i="29"/>
  <c r="F173" i="29"/>
  <c r="F174" i="29"/>
  <c r="F175" i="29"/>
  <c r="F176" i="29"/>
  <c r="F177" i="29"/>
  <c r="F178" i="29"/>
  <c r="F179" i="29"/>
  <c r="F180" i="29"/>
  <c r="F181" i="29"/>
  <c r="F182" i="29"/>
  <c r="F183" i="29"/>
  <c r="F184" i="29"/>
  <c r="F185" i="29"/>
  <c r="F186" i="29"/>
  <c r="F187" i="29"/>
  <c r="F188" i="29"/>
  <c r="F189" i="29"/>
  <c r="F190" i="29"/>
  <c r="F191" i="29"/>
  <c r="F192" i="29"/>
  <c r="F193" i="29"/>
  <c r="F194" i="29"/>
  <c r="F195" i="29"/>
  <c r="F196" i="29"/>
  <c r="F197" i="29"/>
  <c r="F198" i="29"/>
  <c r="F199" i="29"/>
  <c r="F200" i="29"/>
  <c r="F201" i="29"/>
  <c r="F202" i="29"/>
  <c r="F203" i="29"/>
  <c r="F204" i="29"/>
  <c r="F205" i="29"/>
  <c r="F206" i="29"/>
  <c r="F207" i="29"/>
  <c r="F208" i="29"/>
  <c r="F209" i="29"/>
  <c r="F210" i="29"/>
  <c r="F211" i="29"/>
  <c r="F212" i="29"/>
  <c r="F213" i="29"/>
  <c r="F214" i="29"/>
  <c r="F215" i="29"/>
  <c r="F216" i="29"/>
  <c r="F217" i="29"/>
  <c r="F218" i="29"/>
  <c r="F219" i="29"/>
  <c r="F220" i="29"/>
  <c r="F221" i="29"/>
  <c r="F222" i="29"/>
  <c r="F223" i="29"/>
  <c r="F224" i="29"/>
  <c r="F225" i="29"/>
  <c r="F226" i="29"/>
  <c r="F227" i="29"/>
  <c r="F228" i="29"/>
  <c r="F229" i="29"/>
  <c r="F230" i="29"/>
  <c r="F231" i="29"/>
  <c r="F232" i="29"/>
  <c r="F233" i="29"/>
  <c r="F234" i="29"/>
  <c r="F235" i="29"/>
  <c r="F236" i="29"/>
  <c r="F237" i="29"/>
  <c r="F238" i="29"/>
  <c r="F239" i="29"/>
  <c r="F240" i="29"/>
  <c r="F241" i="29"/>
  <c r="F242" i="29"/>
  <c r="F243" i="29"/>
  <c r="F244" i="29"/>
  <c r="F245" i="29"/>
  <c r="F246" i="29"/>
  <c r="F247" i="29"/>
  <c r="F248" i="29"/>
  <c r="F249" i="29"/>
  <c r="F250" i="29"/>
  <c r="F251" i="29"/>
  <c r="F252" i="29"/>
  <c r="F253" i="29"/>
  <c r="F254" i="29"/>
  <c r="F255" i="29"/>
  <c r="F256" i="29"/>
  <c r="F257" i="29"/>
  <c r="F258" i="29"/>
  <c r="F259" i="29"/>
  <c r="F260" i="29"/>
  <c r="F261" i="29"/>
  <c r="F262" i="29"/>
  <c r="F263" i="29"/>
  <c r="F264" i="29"/>
  <c r="F265" i="29"/>
  <c r="F266" i="29"/>
  <c r="F267" i="29"/>
  <c r="F268" i="29"/>
  <c r="F269" i="29"/>
  <c r="F270" i="29"/>
  <c r="F271" i="29"/>
  <c r="F272" i="29"/>
  <c r="F273" i="29"/>
  <c r="F274" i="29"/>
  <c r="F275" i="29"/>
  <c r="F276" i="29"/>
  <c r="F277" i="29"/>
  <c r="F278" i="29"/>
  <c r="F279" i="29"/>
  <c r="F280" i="29"/>
  <c r="F281" i="29"/>
  <c r="F282" i="29"/>
  <c r="F283" i="29"/>
  <c r="F284" i="29"/>
  <c r="F285" i="29"/>
  <c r="F286" i="29"/>
  <c r="F287" i="29"/>
  <c r="F288" i="29"/>
  <c r="F289" i="29"/>
  <c r="F290" i="29"/>
  <c r="F291" i="29"/>
  <c r="F292" i="29"/>
  <c r="F293" i="29"/>
  <c r="F294" i="29"/>
  <c r="F295" i="29"/>
  <c r="F296" i="29"/>
  <c r="F297" i="29"/>
  <c r="F298" i="29"/>
  <c r="F299" i="29"/>
  <c r="F300" i="29"/>
  <c r="F301" i="29"/>
  <c r="F302" i="29"/>
  <c r="F303" i="29"/>
  <c r="F304" i="29"/>
  <c r="F305" i="29"/>
  <c r="C7" i="29"/>
  <c r="K7" i="29" s="1"/>
  <c r="C8" i="29" s="1"/>
  <c r="K8" i="29" s="1"/>
  <c r="C9" i="29" s="1"/>
  <c r="K9" i="29" s="1"/>
  <c r="C10" i="29" s="1"/>
  <c r="K10" i="29" s="1"/>
  <c r="C11" i="29" s="1"/>
  <c r="K11" i="29" s="1"/>
  <c r="C12" i="29" s="1"/>
  <c r="K12" i="29" s="1"/>
  <c r="C13" i="29" s="1"/>
  <c r="K13" i="29" s="1"/>
  <c r="C14" i="29" s="1"/>
  <c r="K14" i="29" s="1"/>
  <c r="C15" i="29" s="1"/>
  <c r="K15" i="29" s="1"/>
  <c r="C16" i="29" s="1"/>
  <c r="K16" i="29" s="1"/>
  <c r="C17" i="29" s="1"/>
  <c r="K17" i="29" s="1"/>
  <c r="C18" i="29" s="1"/>
  <c r="K18" i="29" s="1"/>
  <c r="C19" i="29" s="1"/>
  <c r="K19" i="29" s="1"/>
  <c r="C20" i="29" s="1"/>
  <c r="K20" i="29" s="1"/>
  <c r="C21" i="29" s="1"/>
  <c r="K21" i="29" s="1"/>
  <c r="C22" i="29" s="1"/>
  <c r="K22" i="29" s="1"/>
  <c r="C23" i="29" s="1"/>
  <c r="K23" i="29" s="1"/>
  <c r="C24" i="29" s="1"/>
  <c r="K24" i="29" s="1"/>
  <c r="C25" i="29" s="1"/>
  <c r="K25" i="29" s="1"/>
  <c r="C26" i="29" s="1"/>
  <c r="K26" i="29" s="1"/>
  <c r="C27" i="29" s="1"/>
  <c r="K27" i="29" s="1"/>
  <c r="C28" i="29" s="1"/>
  <c r="K28" i="29" s="1"/>
  <c r="C29" i="29" s="1"/>
  <c r="K29" i="29" s="1"/>
  <c r="C30" i="29" s="1"/>
  <c r="K30" i="29" s="1"/>
  <c r="C31" i="29" s="1"/>
  <c r="K31" i="29" s="1"/>
  <c r="C32" i="29" s="1"/>
  <c r="K32" i="29" s="1"/>
  <c r="C33" i="29" s="1"/>
  <c r="K33" i="29" s="1"/>
  <c r="C34" i="29" s="1"/>
  <c r="K34" i="29" s="1"/>
  <c r="C35" i="29" s="1"/>
  <c r="K35" i="29" s="1"/>
  <c r="C36" i="29" s="1"/>
  <c r="K36" i="29" s="1"/>
  <c r="C37" i="29" s="1"/>
  <c r="K37" i="29" s="1"/>
  <c r="C38" i="29" s="1"/>
  <c r="K38" i="29" s="1"/>
  <c r="C39" i="29" s="1"/>
  <c r="K39" i="29" s="1"/>
  <c r="C40" i="29" s="1"/>
  <c r="K40" i="29" s="1"/>
  <c r="C41" i="29" s="1"/>
  <c r="K41" i="29" s="1"/>
  <c r="C42" i="29" s="1"/>
  <c r="K42" i="29" s="1"/>
  <c r="C43" i="29" s="1"/>
  <c r="K43" i="29" s="1"/>
  <c r="C44" i="29" s="1"/>
  <c r="K44" i="29" s="1"/>
  <c r="C45" i="29" s="1"/>
  <c r="K45" i="29" s="1"/>
  <c r="C46" i="29" s="1"/>
  <c r="K46" i="29" s="1"/>
  <c r="C47" i="29" s="1"/>
  <c r="K47" i="29" s="1"/>
  <c r="C48" i="29" s="1"/>
  <c r="K48" i="29" s="1"/>
  <c r="C49" i="29" s="1"/>
  <c r="K49" i="29" s="1"/>
  <c r="C50" i="29" s="1"/>
  <c r="K50" i="29" s="1"/>
  <c r="C51" i="29" s="1"/>
  <c r="K51" i="29" s="1"/>
  <c r="C52" i="29" s="1"/>
  <c r="K52" i="29" s="1"/>
  <c r="C53" i="29" s="1"/>
  <c r="K53" i="29" s="1"/>
  <c r="C54" i="29" s="1"/>
  <c r="K54" i="29" s="1"/>
  <c r="C55" i="29" s="1"/>
  <c r="K55" i="29" s="1"/>
  <c r="C56" i="29" s="1"/>
  <c r="K56" i="29" s="1"/>
  <c r="C57" i="29" s="1"/>
  <c r="K57" i="29" s="1"/>
  <c r="C58" i="29" s="1"/>
  <c r="K58" i="29" s="1"/>
  <c r="C59" i="29" s="1"/>
  <c r="K59" i="29" s="1"/>
  <c r="C60" i="29" s="1"/>
  <c r="K60" i="29" s="1"/>
  <c r="C61" i="29" s="1"/>
  <c r="K61" i="29" s="1"/>
  <c r="C62" i="29" s="1"/>
  <c r="K62" i="29" s="1"/>
  <c r="C63" i="29" s="1"/>
  <c r="K63" i="29" s="1"/>
  <c r="C64" i="29" s="1"/>
  <c r="K64" i="29" s="1"/>
  <c r="C65" i="29" s="1"/>
  <c r="K65" i="29" s="1"/>
  <c r="C66" i="29" s="1"/>
  <c r="K66" i="29" s="1"/>
  <c r="C67" i="29" s="1"/>
  <c r="K67" i="29" s="1"/>
  <c r="C68" i="29" s="1"/>
  <c r="K68" i="29" s="1"/>
  <c r="C69" i="29" s="1"/>
  <c r="K69" i="29" s="1"/>
  <c r="C70" i="29" s="1"/>
  <c r="K70" i="29" s="1"/>
  <c r="C71" i="29" s="1"/>
  <c r="K71" i="29" s="1"/>
  <c r="C72" i="29" s="1"/>
  <c r="K72" i="29" s="1"/>
  <c r="C73" i="29" s="1"/>
  <c r="K73" i="29" s="1"/>
  <c r="C74" i="29" s="1"/>
  <c r="K74" i="29" s="1"/>
  <c r="C75" i="29" s="1"/>
  <c r="K75" i="29" s="1"/>
  <c r="C76" i="29" s="1"/>
  <c r="K76" i="29" s="1"/>
  <c r="C77" i="29" s="1"/>
  <c r="K77" i="29" s="1"/>
  <c r="C78" i="29" s="1"/>
  <c r="K78" i="29" s="1"/>
  <c r="C79" i="29" s="1"/>
  <c r="K79" i="29" s="1"/>
  <c r="C80" i="29" s="1"/>
  <c r="K80" i="29" s="1"/>
  <c r="C81" i="29" s="1"/>
  <c r="K81" i="29" s="1"/>
  <c r="C82" i="29" s="1"/>
  <c r="K82" i="29" s="1"/>
  <c r="C83" i="29" s="1"/>
  <c r="K83" i="29" s="1"/>
  <c r="C84" i="29" s="1"/>
  <c r="K84" i="29" s="1"/>
  <c r="C85" i="29" s="1"/>
  <c r="K85" i="29" s="1"/>
  <c r="C86" i="29" s="1"/>
  <c r="K86" i="29" s="1"/>
  <c r="C87" i="29" s="1"/>
  <c r="K87" i="29" s="1"/>
  <c r="C88" i="29" s="1"/>
  <c r="K88" i="29" s="1"/>
  <c r="C89" i="29" s="1"/>
  <c r="K89" i="29" s="1"/>
  <c r="C90" i="29" s="1"/>
  <c r="K90" i="29" s="1"/>
  <c r="C91" i="29" s="1"/>
  <c r="K91" i="29" s="1"/>
  <c r="C92" i="29" s="1"/>
  <c r="K92" i="29" s="1"/>
  <c r="C93" i="29" s="1"/>
  <c r="K93" i="29" s="1"/>
  <c r="C94" i="29" s="1"/>
  <c r="K94" i="29" s="1"/>
  <c r="C95" i="29" s="1"/>
  <c r="K95" i="29" s="1"/>
  <c r="C96" i="29" s="1"/>
  <c r="K96" i="29" s="1"/>
  <c r="C97" i="29" s="1"/>
  <c r="K97" i="29" s="1"/>
  <c r="C98" i="29" s="1"/>
  <c r="K98" i="29" s="1"/>
  <c r="C99" i="29" s="1"/>
  <c r="K99" i="29" s="1"/>
  <c r="C100" i="29" s="1"/>
  <c r="K100" i="29" s="1"/>
  <c r="C101" i="29" s="1"/>
  <c r="K101" i="29" s="1"/>
  <c r="C102" i="29" s="1"/>
  <c r="K102" i="29" s="1"/>
  <c r="C103" i="29" s="1"/>
  <c r="K103" i="29" s="1"/>
  <c r="C104" i="29" s="1"/>
  <c r="K104" i="29" s="1"/>
  <c r="C105" i="29" s="1"/>
  <c r="K105" i="29" s="1"/>
  <c r="C106" i="29" s="1"/>
  <c r="K106" i="29" s="1"/>
  <c r="C107" i="29" s="1"/>
  <c r="K107" i="29" s="1"/>
  <c r="C108" i="29" s="1"/>
  <c r="K108" i="29" s="1"/>
  <c r="C109" i="29" s="1"/>
  <c r="K109" i="29" s="1"/>
  <c r="C110" i="29" s="1"/>
  <c r="K110" i="29" s="1"/>
  <c r="C111" i="29" s="1"/>
  <c r="K111" i="29" s="1"/>
  <c r="C112" i="29" s="1"/>
  <c r="K112" i="29" s="1"/>
  <c r="C113" i="29" s="1"/>
  <c r="K113" i="29" s="1"/>
  <c r="C114" i="29" s="1"/>
  <c r="K114" i="29" s="1"/>
  <c r="C115" i="29" s="1"/>
  <c r="K115" i="29" s="1"/>
  <c r="C116" i="29" s="1"/>
  <c r="K116" i="29" s="1"/>
  <c r="C117" i="29" s="1"/>
  <c r="K117" i="29" s="1"/>
  <c r="C118" i="29" s="1"/>
  <c r="K118" i="29" s="1"/>
  <c r="C119" i="29" s="1"/>
  <c r="K119" i="29" s="1"/>
  <c r="C120" i="29" s="1"/>
  <c r="K120" i="29" s="1"/>
  <c r="C121" i="29" s="1"/>
  <c r="K121" i="29" s="1"/>
  <c r="C122" i="29" s="1"/>
  <c r="K122" i="29" s="1"/>
  <c r="C123" i="29" s="1"/>
  <c r="K123" i="29" s="1"/>
  <c r="C124" i="29" s="1"/>
  <c r="K124" i="29" s="1"/>
  <c r="C125" i="29" s="1"/>
  <c r="K125" i="29" s="1"/>
  <c r="C126" i="29" s="1"/>
  <c r="K126" i="29" s="1"/>
  <c r="C127" i="29" s="1"/>
  <c r="K127" i="29" s="1"/>
  <c r="C128" i="29" s="1"/>
  <c r="K128" i="29" s="1"/>
  <c r="C129" i="29" s="1"/>
  <c r="K129" i="29" s="1"/>
  <c r="C130" i="29" s="1"/>
  <c r="K130" i="29" s="1"/>
  <c r="C131" i="29" s="1"/>
  <c r="K131" i="29" s="1"/>
  <c r="C132" i="29" s="1"/>
  <c r="K132" i="29" s="1"/>
  <c r="C133" i="29" s="1"/>
  <c r="K133" i="29" s="1"/>
  <c r="C134" i="29" s="1"/>
  <c r="K134" i="29" s="1"/>
  <c r="C135" i="29" s="1"/>
  <c r="K135" i="29" s="1"/>
  <c r="C136" i="29" s="1"/>
  <c r="K136" i="29" s="1"/>
  <c r="C137" i="29" s="1"/>
  <c r="K137" i="29" s="1"/>
  <c r="C138" i="29" s="1"/>
  <c r="K138" i="29" s="1"/>
  <c r="C139" i="29" s="1"/>
  <c r="K139" i="29" s="1"/>
  <c r="C140" i="29" s="1"/>
  <c r="K140" i="29" s="1"/>
  <c r="C141" i="29" s="1"/>
  <c r="K141" i="29" s="1"/>
  <c r="C142" i="29" s="1"/>
  <c r="K142" i="29" s="1"/>
  <c r="C143" i="29" s="1"/>
  <c r="K143" i="29" s="1"/>
  <c r="C144" i="29" s="1"/>
  <c r="K144" i="29" s="1"/>
  <c r="C145" i="29" s="1"/>
  <c r="K145" i="29" s="1"/>
  <c r="C146" i="29" s="1"/>
  <c r="K146" i="29" s="1"/>
  <c r="C147" i="29" s="1"/>
  <c r="K147" i="29" s="1"/>
  <c r="C148" i="29" s="1"/>
  <c r="K148" i="29" s="1"/>
  <c r="C149" i="29" s="1"/>
  <c r="K149" i="29" s="1"/>
  <c r="C150" i="29" s="1"/>
  <c r="K150" i="29" s="1"/>
  <c r="C151" i="29" s="1"/>
  <c r="K151" i="29" s="1"/>
  <c r="C152" i="29" s="1"/>
  <c r="K152" i="29" s="1"/>
  <c r="C153" i="29" s="1"/>
  <c r="K153" i="29" s="1"/>
  <c r="C154" i="29" s="1"/>
  <c r="K154" i="29" s="1"/>
  <c r="C155" i="29" s="1"/>
  <c r="K155" i="29" s="1"/>
  <c r="C156" i="29" s="1"/>
  <c r="K156" i="29" s="1"/>
  <c r="C157" i="29" s="1"/>
  <c r="K157" i="29" s="1"/>
  <c r="C158" i="29" s="1"/>
  <c r="K158" i="29" s="1"/>
  <c r="C159" i="29" s="1"/>
  <c r="K159" i="29" s="1"/>
  <c r="C160" i="29" s="1"/>
  <c r="K160" i="29" s="1"/>
  <c r="C161" i="29" s="1"/>
  <c r="K161" i="29" s="1"/>
  <c r="C162" i="29" s="1"/>
  <c r="K162" i="29" s="1"/>
  <c r="C163" i="29" s="1"/>
  <c r="K163" i="29" s="1"/>
  <c r="C164" i="29" s="1"/>
  <c r="K164" i="29" s="1"/>
  <c r="C165" i="29" s="1"/>
  <c r="K165" i="29" s="1"/>
  <c r="C166" i="29" s="1"/>
  <c r="K166" i="29" s="1"/>
  <c r="C167" i="29" s="1"/>
  <c r="K167" i="29" s="1"/>
  <c r="C168" i="29" s="1"/>
  <c r="K168" i="29" s="1"/>
  <c r="C169" i="29" s="1"/>
  <c r="K169" i="29" s="1"/>
  <c r="C170" i="29" s="1"/>
  <c r="K170" i="29" s="1"/>
  <c r="C171" i="29" s="1"/>
  <c r="K171" i="29" s="1"/>
  <c r="C172" i="29" s="1"/>
  <c r="K172" i="29" s="1"/>
  <c r="C173" i="29" s="1"/>
  <c r="K173" i="29" s="1"/>
  <c r="C174" i="29" s="1"/>
  <c r="K174" i="29" s="1"/>
  <c r="C175" i="29" s="1"/>
  <c r="K175" i="29" s="1"/>
  <c r="C176" i="29" s="1"/>
  <c r="K176" i="29" s="1"/>
  <c r="C177" i="29" s="1"/>
  <c r="K177" i="29" s="1"/>
  <c r="C178" i="29" s="1"/>
  <c r="K178" i="29" s="1"/>
  <c r="C179" i="29" s="1"/>
  <c r="K179" i="29" s="1"/>
  <c r="C180" i="29" s="1"/>
  <c r="K180" i="29" s="1"/>
  <c r="C181" i="29" s="1"/>
  <c r="K181" i="29" s="1"/>
  <c r="C182" i="29" s="1"/>
  <c r="K182" i="29" s="1"/>
  <c r="C183" i="29" s="1"/>
  <c r="K183" i="29" s="1"/>
  <c r="C184" i="29" s="1"/>
  <c r="K184" i="29" s="1"/>
  <c r="C185" i="29" s="1"/>
  <c r="K185" i="29" s="1"/>
  <c r="C186" i="29" s="1"/>
  <c r="K186" i="29" s="1"/>
  <c r="C187" i="29" s="1"/>
  <c r="K187" i="29" s="1"/>
  <c r="C188" i="29" s="1"/>
  <c r="K188" i="29" s="1"/>
  <c r="C189" i="29" s="1"/>
  <c r="K189" i="29" s="1"/>
  <c r="C190" i="29" s="1"/>
  <c r="K190" i="29" s="1"/>
  <c r="C191" i="29" s="1"/>
  <c r="K191" i="29" s="1"/>
  <c r="C192" i="29" s="1"/>
  <c r="K192" i="29" s="1"/>
  <c r="C193" i="29" s="1"/>
  <c r="K193" i="29" s="1"/>
  <c r="C194" i="29" s="1"/>
  <c r="K194" i="29" s="1"/>
  <c r="C195" i="29" s="1"/>
  <c r="K195" i="29" s="1"/>
  <c r="C196" i="29" s="1"/>
  <c r="K196" i="29" s="1"/>
  <c r="C197" i="29" s="1"/>
  <c r="K197" i="29" s="1"/>
  <c r="C198" i="29" s="1"/>
  <c r="K198" i="29" s="1"/>
  <c r="C199" i="29" s="1"/>
  <c r="K199" i="29" s="1"/>
  <c r="C200" i="29" s="1"/>
  <c r="K200" i="29" s="1"/>
  <c r="C201" i="29" s="1"/>
  <c r="K201" i="29" s="1"/>
  <c r="C202" i="29" s="1"/>
  <c r="K202" i="29" s="1"/>
  <c r="C203" i="29" s="1"/>
  <c r="K203" i="29" s="1"/>
  <c r="C204" i="29" s="1"/>
  <c r="K204" i="29" s="1"/>
  <c r="C205" i="29" s="1"/>
  <c r="K205" i="29" s="1"/>
  <c r="C206" i="29" s="1"/>
  <c r="K206" i="29" s="1"/>
  <c r="C207" i="29" s="1"/>
  <c r="K207" i="29" s="1"/>
  <c r="C208" i="29" s="1"/>
  <c r="K208" i="29" s="1"/>
  <c r="C209" i="29" s="1"/>
  <c r="K209" i="29" s="1"/>
  <c r="C210" i="29" s="1"/>
  <c r="K210" i="29" s="1"/>
  <c r="C211" i="29" s="1"/>
  <c r="K211" i="29" s="1"/>
  <c r="C212" i="29" s="1"/>
  <c r="K212" i="29" s="1"/>
  <c r="C213" i="29" s="1"/>
  <c r="K213" i="29" s="1"/>
  <c r="C214" i="29" s="1"/>
  <c r="K214" i="29" s="1"/>
  <c r="C215" i="29" s="1"/>
  <c r="K215" i="29" s="1"/>
  <c r="C216" i="29" s="1"/>
  <c r="K216" i="29" s="1"/>
  <c r="C217" i="29" s="1"/>
  <c r="K217" i="29" s="1"/>
  <c r="C218" i="29" s="1"/>
  <c r="K218" i="29" s="1"/>
  <c r="C219" i="29" s="1"/>
  <c r="K219" i="29" s="1"/>
  <c r="C220" i="29" s="1"/>
  <c r="K220" i="29" s="1"/>
  <c r="C221" i="29" s="1"/>
  <c r="K221" i="29" s="1"/>
  <c r="C222" i="29" s="1"/>
  <c r="K222" i="29" s="1"/>
  <c r="C223" i="29" s="1"/>
  <c r="K223" i="29" s="1"/>
  <c r="C224" i="29" s="1"/>
  <c r="K224" i="29" s="1"/>
  <c r="C225" i="29" s="1"/>
  <c r="K225" i="29" s="1"/>
  <c r="C226" i="29" s="1"/>
  <c r="K226" i="29" s="1"/>
  <c r="C227" i="29" s="1"/>
  <c r="K227" i="29" s="1"/>
  <c r="C228" i="29" s="1"/>
  <c r="K228" i="29" s="1"/>
  <c r="C229" i="29" s="1"/>
  <c r="K229" i="29" s="1"/>
  <c r="C230" i="29" s="1"/>
  <c r="K230" i="29" s="1"/>
  <c r="C231" i="29" s="1"/>
  <c r="K231" i="29" s="1"/>
  <c r="C232" i="29" s="1"/>
  <c r="K232" i="29" s="1"/>
  <c r="C233" i="29" s="1"/>
  <c r="K233" i="29" s="1"/>
  <c r="C234" i="29" s="1"/>
  <c r="K234" i="29" s="1"/>
  <c r="C235" i="29" s="1"/>
  <c r="K235" i="29" s="1"/>
  <c r="C236" i="29" s="1"/>
  <c r="K236" i="29" s="1"/>
  <c r="C237" i="29" s="1"/>
  <c r="K237" i="29" s="1"/>
  <c r="C238" i="29" s="1"/>
  <c r="K238" i="29" s="1"/>
  <c r="C239" i="29" s="1"/>
  <c r="K239" i="29" s="1"/>
  <c r="C240" i="29" s="1"/>
  <c r="K240" i="29" s="1"/>
  <c r="C241" i="29" s="1"/>
  <c r="K241" i="29" s="1"/>
  <c r="C242" i="29" s="1"/>
  <c r="K242" i="29" s="1"/>
  <c r="C243" i="29" s="1"/>
  <c r="K243" i="29" s="1"/>
  <c r="C244" i="29" s="1"/>
  <c r="K244" i="29" s="1"/>
  <c r="C245" i="29" s="1"/>
  <c r="K245" i="29" s="1"/>
  <c r="C246" i="29" s="1"/>
  <c r="K246" i="29" s="1"/>
  <c r="C247" i="29" s="1"/>
  <c r="K247" i="29" s="1"/>
  <c r="C248" i="29" s="1"/>
  <c r="K248" i="29" s="1"/>
  <c r="C249" i="29" s="1"/>
  <c r="K249" i="29" s="1"/>
  <c r="C250" i="29" s="1"/>
  <c r="K250" i="29" s="1"/>
  <c r="C251" i="29" s="1"/>
  <c r="K251" i="29" s="1"/>
  <c r="C252" i="29" s="1"/>
  <c r="K252" i="29" s="1"/>
  <c r="C253" i="29" s="1"/>
  <c r="K253" i="29" s="1"/>
  <c r="C254" i="29" s="1"/>
  <c r="K254" i="29" s="1"/>
  <c r="C255" i="29" s="1"/>
  <c r="K255" i="29" s="1"/>
  <c r="C256" i="29" s="1"/>
  <c r="K256" i="29" s="1"/>
  <c r="C257" i="29" s="1"/>
  <c r="K257" i="29" s="1"/>
  <c r="C258" i="29" s="1"/>
  <c r="K258" i="29" s="1"/>
  <c r="C259" i="29" s="1"/>
  <c r="K259" i="29" s="1"/>
  <c r="C260" i="29" s="1"/>
  <c r="K260" i="29" s="1"/>
  <c r="C261" i="29" s="1"/>
  <c r="K261" i="29" s="1"/>
  <c r="C262" i="29" s="1"/>
  <c r="K262" i="29" s="1"/>
  <c r="C263" i="29" s="1"/>
  <c r="K263" i="29" s="1"/>
  <c r="C264" i="29" s="1"/>
  <c r="K264" i="29" s="1"/>
  <c r="C265" i="29" s="1"/>
  <c r="K265" i="29" s="1"/>
  <c r="C266" i="29" s="1"/>
  <c r="K266" i="29" s="1"/>
  <c r="C267" i="29" s="1"/>
  <c r="K267" i="29" s="1"/>
  <c r="C268" i="29" s="1"/>
  <c r="K268" i="29" s="1"/>
  <c r="C269" i="29" s="1"/>
  <c r="K269" i="29" s="1"/>
  <c r="C270" i="29" s="1"/>
  <c r="K270" i="29" s="1"/>
  <c r="C271" i="29" s="1"/>
  <c r="K271" i="29" s="1"/>
  <c r="C272" i="29" s="1"/>
  <c r="K272" i="29" s="1"/>
  <c r="C273" i="29" s="1"/>
  <c r="K273" i="29" s="1"/>
  <c r="C274" i="29" s="1"/>
  <c r="K274" i="29" s="1"/>
  <c r="C275" i="29" s="1"/>
  <c r="K275" i="29" s="1"/>
  <c r="C276" i="29" s="1"/>
  <c r="K276" i="29" s="1"/>
  <c r="C277" i="29" s="1"/>
  <c r="K277" i="29" s="1"/>
  <c r="C278" i="29" s="1"/>
  <c r="K278" i="29" s="1"/>
  <c r="C279" i="29" s="1"/>
  <c r="K279" i="29" s="1"/>
  <c r="C280" i="29" s="1"/>
  <c r="K280" i="29" s="1"/>
  <c r="C281" i="29" s="1"/>
  <c r="K281" i="29" s="1"/>
  <c r="C282" i="29" s="1"/>
  <c r="K282" i="29" s="1"/>
  <c r="C283" i="29" s="1"/>
  <c r="K283" i="29" s="1"/>
  <c r="C284" i="29" s="1"/>
  <c r="K284" i="29" s="1"/>
  <c r="C285" i="29" s="1"/>
  <c r="K285" i="29" s="1"/>
  <c r="C286" i="29" s="1"/>
  <c r="K286" i="29" s="1"/>
  <c r="C287" i="29" s="1"/>
  <c r="K287" i="29" s="1"/>
  <c r="C288" i="29" s="1"/>
  <c r="K288" i="29" s="1"/>
  <c r="C289" i="29" s="1"/>
  <c r="K289" i="29" s="1"/>
  <c r="C290" i="29" s="1"/>
  <c r="K290" i="29" s="1"/>
  <c r="C291" i="29" s="1"/>
  <c r="K291" i="29" s="1"/>
  <c r="C292" i="29" s="1"/>
  <c r="K292" i="29" s="1"/>
  <c r="C293" i="29" s="1"/>
  <c r="K293" i="29" s="1"/>
  <c r="C294" i="29" s="1"/>
  <c r="K294" i="29" s="1"/>
  <c r="C295" i="29" s="1"/>
  <c r="K295" i="29" s="1"/>
  <c r="C296" i="29" s="1"/>
  <c r="K296" i="29" s="1"/>
  <c r="C297" i="29" s="1"/>
  <c r="K297" i="29" s="1"/>
  <c r="C298" i="29" s="1"/>
  <c r="K298" i="29" s="1"/>
  <c r="C299" i="29" s="1"/>
  <c r="K299" i="29" s="1"/>
  <c r="C300" i="29" s="1"/>
  <c r="K300" i="29" s="1"/>
  <c r="C301" i="29" s="1"/>
  <c r="K301" i="29" s="1"/>
  <c r="C302" i="29" s="1"/>
  <c r="K302" i="29" s="1"/>
  <c r="C303" i="29" s="1"/>
  <c r="K303" i="29" s="1"/>
  <c r="C304" i="29" s="1"/>
  <c r="K304" i="29" s="1"/>
  <c r="C305" i="29" s="1"/>
  <c r="K305" i="29" s="1"/>
  <c r="F371" i="29"/>
  <c r="F372" i="29"/>
  <c r="F373" i="29"/>
  <c r="F374" i="29"/>
  <c r="F375" i="29"/>
  <c r="F376" i="29"/>
  <c r="F377" i="29"/>
  <c r="F378" i="29"/>
  <c r="F379" i="29"/>
  <c r="F380" i="29"/>
  <c r="F381" i="29"/>
  <c r="F382" i="29"/>
  <c r="F383" i="29"/>
  <c r="F384" i="29"/>
  <c r="F385" i="29"/>
  <c r="F386" i="29"/>
  <c r="F387" i="29"/>
  <c r="F388" i="29"/>
  <c r="F389" i="29"/>
  <c r="F390" i="29"/>
  <c r="F391" i="29"/>
  <c r="F392" i="29"/>
  <c r="F393" i="29"/>
  <c r="F394" i="29"/>
  <c r="F395" i="29"/>
  <c r="F396" i="29"/>
  <c r="F397" i="29"/>
  <c r="F398" i="29"/>
  <c r="F399" i="29"/>
  <c r="F400" i="29"/>
  <c r="F401" i="29"/>
  <c r="F402" i="29"/>
  <c r="F403" i="29"/>
  <c r="F404" i="29"/>
  <c r="F405" i="29"/>
  <c r="F406" i="29"/>
  <c r="F407" i="29"/>
  <c r="F408" i="29"/>
  <c r="F409" i="29"/>
  <c r="F410" i="29"/>
  <c r="F411" i="29"/>
  <c r="F412" i="29"/>
  <c r="F413" i="29"/>
  <c r="F414" i="29"/>
  <c r="F415" i="29"/>
  <c r="F416" i="29"/>
  <c r="F417" i="29"/>
  <c r="F418" i="29"/>
  <c r="F419" i="29"/>
  <c r="F420" i="29"/>
  <c r="F421" i="29"/>
  <c r="F422" i="29"/>
  <c r="F423" i="29"/>
  <c r="F424" i="29"/>
  <c r="F425" i="29"/>
  <c r="F426" i="29"/>
  <c r="F427" i="29"/>
  <c r="F428" i="29"/>
  <c r="F429" i="29"/>
  <c r="F430" i="29"/>
  <c r="F431" i="29"/>
  <c r="F432" i="29"/>
  <c r="F433" i="29"/>
  <c r="F434" i="29"/>
  <c r="F435" i="29"/>
  <c r="F436" i="29"/>
  <c r="F437" i="29"/>
  <c r="F438" i="29"/>
  <c r="F439" i="29"/>
  <c r="F440" i="29"/>
  <c r="F441" i="29"/>
  <c r="F442" i="29"/>
  <c r="F443" i="29"/>
  <c r="F444" i="29"/>
  <c r="F445" i="29"/>
  <c r="F446" i="29"/>
  <c r="F447" i="29"/>
  <c r="F448" i="29"/>
  <c r="F449" i="29"/>
  <c r="F450" i="29"/>
  <c r="F451" i="29"/>
  <c r="F452" i="29"/>
  <c r="F453" i="29"/>
  <c r="F454" i="29"/>
  <c r="F455" i="29"/>
  <c r="F456" i="29"/>
  <c r="F457" i="29"/>
  <c r="F458" i="29"/>
  <c r="F459" i="29"/>
  <c r="F460" i="29"/>
  <c r="F461" i="29"/>
  <c r="F462" i="29"/>
  <c r="F463" i="29"/>
  <c r="F464" i="29"/>
  <c r="F465" i="29"/>
  <c r="F466" i="29"/>
  <c r="F467" i="29"/>
  <c r="F468" i="29"/>
  <c r="F469" i="29"/>
  <c r="F470" i="29"/>
  <c r="F471" i="29"/>
  <c r="F472" i="29"/>
  <c r="F473" i="29"/>
  <c r="F474" i="29"/>
  <c r="F475" i="29"/>
  <c r="F476" i="29"/>
  <c r="F477" i="29"/>
  <c r="F478" i="29"/>
  <c r="F479" i="29"/>
  <c r="F480" i="29"/>
  <c r="F481" i="29"/>
  <c r="F482" i="29"/>
  <c r="F483" i="29"/>
  <c r="F484" i="29"/>
  <c r="F485" i="29"/>
  <c r="F486" i="29"/>
  <c r="F487" i="29"/>
  <c r="F488" i="29"/>
  <c r="F489" i="29"/>
  <c r="F490" i="29"/>
  <c r="F491" i="29"/>
  <c r="F492" i="29"/>
  <c r="F493" i="29"/>
  <c r="F494" i="29"/>
  <c r="F495" i="29"/>
  <c r="F496" i="29"/>
  <c r="F497" i="29"/>
  <c r="F498" i="29"/>
  <c r="F499" i="29"/>
  <c r="F500" i="29"/>
  <c r="F501" i="29"/>
  <c r="F502" i="29"/>
  <c r="F503" i="29"/>
  <c r="F504" i="29"/>
  <c r="F505" i="29"/>
  <c r="K6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90" i="28"/>
  <c r="F291" i="28"/>
  <c r="F292" i="28"/>
  <c r="F293" i="28"/>
  <c r="F294" i="28"/>
  <c r="F295" i="28"/>
  <c r="F296" i="28"/>
  <c r="F297" i="28"/>
  <c r="F298" i="28"/>
  <c r="F299" i="28"/>
  <c r="F300" i="28"/>
  <c r="F301" i="28"/>
  <c r="F302" i="28"/>
  <c r="F303" i="28"/>
  <c r="F304" i="28"/>
  <c r="F305" i="28"/>
  <c r="F306" i="28"/>
  <c r="F307" i="28"/>
  <c r="F308" i="28"/>
  <c r="F309" i="28"/>
  <c r="F310" i="28"/>
  <c r="F311" i="28"/>
  <c r="F312" i="28"/>
  <c r="F313" i="28"/>
  <c r="F314" i="28"/>
  <c r="F315" i="28"/>
  <c r="F316" i="28"/>
  <c r="F317" i="28"/>
  <c r="F318" i="28"/>
  <c r="F319" i="28"/>
  <c r="F320" i="28"/>
  <c r="F321" i="28"/>
  <c r="F322" i="28"/>
  <c r="F323" i="28"/>
  <c r="F324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C7" i="28"/>
  <c r="K7" i="28" s="1"/>
  <c r="C8" i="28" s="1"/>
  <c r="K8" i="28" s="1"/>
  <c r="C9" i="28" s="1"/>
  <c r="K9" i="28" s="1"/>
  <c r="C10" i="28" s="1"/>
  <c r="K10" i="28" s="1"/>
  <c r="C11" i="28" s="1"/>
  <c r="K11" i="28" s="1"/>
  <c r="C12" i="28" s="1"/>
  <c r="K12" i="28" s="1"/>
  <c r="C13" i="28" s="1"/>
  <c r="K13" i="28" s="1"/>
  <c r="C14" i="28" s="1"/>
  <c r="K14" i="28" s="1"/>
  <c r="C15" i="28" s="1"/>
  <c r="K15" i="28" s="1"/>
  <c r="C16" i="28" s="1"/>
  <c r="K16" i="28" s="1"/>
  <c r="C17" i="28" s="1"/>
  <c r="K17" i="28" s="1"/>
  <c r="C18" i="28" s="1"/>
  <c r="K18" i="28" s="1"/>
  <c r="C19" i="28" s="1"/>
  <c r="K19" i="28" s="1"/>
  <c r="C20" i="28" s="1"/>
  <c r="K20" i="28" s="1"/>
  <c r="C21" i="28" s="1"/>
  <c r="K21" i="28" s="1"/>
  <c r="C22" i="28" s="1"/>
  <c r="K22" i="28" s="1"/>
  <c r="C23" i="28" s="1"/>
  <c r="K23" i="28" s="1"/>
  <c r="C24" i="28" s="1"/>
  <c r="K24" i="28" s="1"/>
  <c r="C25" i="28" s="1"/>
  <c r="K25" i="28" s="1"/>
  <c r="C26" i="28" s="1"/>
  <c r="K26" i="28" s="1"/>
  <c r="C27" i="28" s="1"/>
  <c r="K27" i="28" s="1"/>
  <c r="C28" i="28" s="1"/>
  <c r="K28" i="28" s="1"/>
  <c r="C29" i="28" s="1"/>
  <c r="K29" i="28" s="1"/>
  <c r="C30" i="28" s="1"/>
  <c r="K30" i="28" s="1"/>
  <c r="C31" i="28" s="1"/>
  <c r="K31" i="28" s="1"/>
  <c r="C32" i="28" s="1"/>
  <c r="K32" i="28" s="1"/>
  <c r="C33" i="28" s="1"/>
  <c r="K33" i="28" s="1"/>
  <c r="C34" i="28" s="1"/>
  <c r="K34" i="28" s="1"/>
  <c r="C35" i="28" s="1"/>
  <c r="K35" i="28" s="1"/>
  <c r="C36" i="28" s="1"/>
  <c r="K36" i="28" s="1"/>
  <c r="C37" i="28" s="1"/>
  <c r="K37" i="28" s="1"/>
  <c r="C38" i="28" s="1"/>
  <c r="K38" i="28" s="1"/>
  <c r="C39" i="28" s="1"/>
  <c r="K39" i="28" s="1"/>
  <c r="C40" i="28" s="1"/>
  <c r="K40" i="28" s="1"/>
  <c r="C41" i="28" s="1"/>
  <c r="K41" i="28" s="1"/>
  <c r="C42" i="28" s="1"/>
  <c r="K42" i="28" s="1"/>
  <c r="C43" i="28" s="1"/>
  <c r="K43" i="28" s="1"/>
  <c r="C44" i="28" s="1"/>
  <c r="K44" i="28" s="1"/>
  <c r="C45" i="28" s="1"/>
  <c r="K45" i="28" s="1"/>
  <c r="C46" i="28" s="1"/>
  <c r="K46" i="28" s="1"/>
  <c r="C47" i="28" s="1"/>
  <c r="K47" i="28" s="1"/>
  <c r="C48" i="28" s="1"/>
  <c r="K48" i="28" s="1"/>
  <c r="C49" i="28" s="1"/>
  <c r="K49" i="28" s="1"/>
  <c r="C50" i="28" s="1"/>
  <c r="K50" i="28" s="1"/>
  <c r="C51" i="28" s="1"/>
  <c r="K51" i="28" s="1"/>
  <c r="C52" i="28" s="1"/>
  <c r="K52" i="28" s="1"/>
  <c r="C53" i="28" s="1"/>
  <c r="K53" i="28" s="1"/>
  <c r="C54" i="28" s="1"/>
  <c r="K54" i="28" s="1"/>
  <c r="C55" i="28" s="1"/>
  <c r="K55" i="28" s="1"/>
  <c r="C56" i="28" s="1"/>
  <c r="K56" i="28" s="1"/>
  <c r="C57" i="28" s="1"/>
  <c r="K57" i="28" s="1"/>
  <c r="C58" i="28" s="1"/>
  <c r="K58" i="28" s="1"/>
  <c r="C59" i="28" s="1"/>
  <c r="K59" i="28" s="1"/>
  <c r="C60" i="28" s="1"/>
  <c r="K60" i="28" s="1"/>
  <c r="C61" i="28" s="1"/>
  <c r="K61" i="28" s="1"/>
  <c r="C62" i="28" s="1"/>
  <c r="K62" i="28" s="1"/>
  <c r="C63" i="28" s="1"/>
  <c r="K63" i="28" s="1"/>
  <c r="C64" i="28" s="1"/>
  <c r="K64" i="28" s="1"/>
  <c r="C65" i="28" s="1"/>
  <c r="K65" i="28" s="1"/>
  <c r="C66" i="28" s="1"/>
  <c r="K66" i="28" s="1"/>
  <c r="C67" i="28" s="1"/>
  <c r="K67" i="28" s="1"/>
  <c r="C68" i="28" s="1"/>
  <c r="K68" i="28" s="1"/>
  <c r="C69" i="28" s="1"/>
  <c r="K69" i="28" s="1"/>
  <c r="C70" i="28" s="1"/>
  <c r="K70" i="28" s="1"/>
  <c r="C71" i="28" s="1"/>
  <c r="K71" i="28" s="1"/>
  <c r="C72" i="28" s="1"/>
  <c r="K72" i="28" s="1"/>
  <c r="C73" i="28" s="1"/>
  <c r="K73" i="28" s="1"/>
  <c r="C74" i="28" s="1"/>
  <c r="K74" i="28" s="1"/>
  <c r="C75" i="28" s="1"/>
  <c r="K75" i="28" s="1"/>
  <c r="C76" i="28" s="1"/>
  <c r="K76" i="28" s="1"/>
  <c r="C77" i="28" s="1"/>
  <c r="K77" i="28" s="1"/>
  <c r="C78" i="28" s="1"/>
  <c r="K78" i="28" s="1"/>
  <c r="C79" i="28" s="1"/>
  <c r="K79" i="28" s="1"/>
  <c r="C80" i="28" s="1"/>
  <c r="K80" i="28" s="1"/>
  <c r="C81" i="28" s="1"/>
  <c r="K81" i="28" s="1"/>
  <c r="C82" i="28" s="1"/>
  <c r="K82" i="28" s="1"/>
  <c r="C83" i="28" s="1"/>
  <c r="K83" i="28" s="1"/>
  <c r="C84" i="28" s="1"/>
  <c r="K84" i="28" s="1"/>
  <c r="C85" i="28" s="1"/>
  <c r="K85" i="28" s="1"/>
  <c r="C86" i="28" s="1"/>
  <c r="K86" i="28" s="1"/>
  <c r="C87" i="28" s="1"/>
  <c r="K87" i="28" s="1"/>
  <c r="C88" i="28" s="1"/>
  <c r="K88" i="28" s="1"/>
  <c r="C89" i="28" s="1"/>
  <c r="K89" i="28" s="1"/>
  <c r="C90" i="28" s="1"/>
  <c r="K90" i="28" s="1"/>
  <c r="C91" i="28" s="1"/>
  <c r="K91" i="28" s="1"/>
  <c r="C92" i="28" s="1"/>
  <c r="K92" i="28" s="1"/>
  <c r="C93" i="28" s="1"/>
  <c r="K93" i="28" s="1"/>
  <c r="C94" i="28" s="1"/>
  <c r="K94" i="28" s="1"/>
  <c r="C95" i="28" s="1"/>
  <c r="K95" i="28" s="1"/>
  <c r="C96" i="28" s="1"/>
  <c r="K96" i="28" s="1"/>
  <c r="C97" i="28" s="1"/>
  <c r="K97" i="28" s="1"/>
  <c r="C98" i="28" s="1"/>
  <c r="K98" i="28" s="1"/>
  <c r="C99" i="28" s="1"/>
  <c r="K99" i="28" s="1"/>
  <c r="C100" i="28" s="1"/>
  <c r="K100" i="28" s="1"/>
  <c r="C101" i="28" s="1"/>
  <c r="K101" i="28" s="1"/>
  <c r="C102" i="28" s="1"/>
  <c r="K102" i="28" s="1"/>
  <c r="C103" i="28" s="1"/>
  <c r="K103" i="28" s="1"/>
  <c r="C104" i="28" s="1"/>
  <c r="K104" i="28" s="1"/>
  <c r="C105" i="28" s="1"/>
  <c r="K105" i="28" s="1"/>
  <c r="C106" i="28" s="1"/>
  <c r="K106" i="28" s="1"/>
  <c r="C107" i="28" s="1"/>
  <c r="K107" i="28" s="1"/>
  <c r="C108" i="28" s="1"/>
  <c r="K108" i="28" s="1"/>
  <c r="C109" i="28" s="1"/>
  <c r="K109" i="28" s="1"/>
  <c r="C110" i="28" s="1"/>
  <c r="K110" i="28" s="1"/>
  <c r="C111" i="28" s="1"/>
  <c r="K111" i="28" s="1"/>
  <c r="C112" i="28" s="1"/>
  <c r="K112" i="28" s="1"/>
  <c r="C113" i="28" s="1"/>
  <c r="K113" i="28" s="1"/>
  <c r="C114" i="28" s="1"/>
  <c r="K114" i="28" s="1"/>
  <c r="C115" i="28" s="1"/>
  <c r="K115" i="28" s="1"/>
  <c r="C116" i="28" s="1"/>
  <c r="K116" i="28" s="1"/>
  <c r="C117" i="28" s="1"/>
  <c r="K117" i="28" s="1"/>
  <c r="C118" i="28" s="1"/>
  <c r="K118" i="28" s="1"/>
  <c r="C119" i="28" s="1"/>
  <c r="K119" i="28" s="1"/>
  <c r="C120" i="28" s="1"/>
  <c r="K120" i="28" s="1"/>
  <c r="C121" i="28" s="1"/>
  <c r="K121" i="28" s="1"/>
  <c r="C122" i="28" s="1"/>
  <c r="K122" i="28" s="1"/>
  <c r="C123" i="28" s="1"/>
  <c r="K123" i="28" s="1"/>
  <c r="C124" i="28" s="1"/>
  <c r="K124" i="28" s="1"/>
  <c r="C125" i="28" s="1"/>
  <c r="K125" i="28" s="1"/>
  <c r="C126" i="28" s="1"/>
  <c r="K126" i="28" s="1"/>
  <c r="C127" i="28" s="1"/>
  <c r="K127" i="28" s="1"/>
  <c r="C128" i="28" s="1"/>
  <c r="K128" i="28" s="1"/>
  <c r="C129" i="28" s="1"/>
  <c r="K129" i="28" s="1"/>
  <c r="C130" i="28" s="1"/>
  <c r="K130" i="28" s="1"/>
  <c r="C131" i="28" s="1"/>
  <c r="K131" i="28" s="1"/>
  <c r="C132" i="28" s="1"/>
  <c r="K132" i="28" s="1"/>
  <c r="C133" i="28" s="1"/>
  <c r="K133" i="28" s="1"/>
  <c r="C134" i="28" s="1"/>
  <c r="K134" i="28" s="1"/>
  <c r="C135" i="28" s="1"/>
  <c r="K135" i="28" s="1"/>
  <c r="C136" i="28" s="1"/>
  <c r="K136" i="28" s="1"/>
  <c r="C137" i="28" s="1"/>
  <c r="K137" i="28" s="1"/>
  <c r="C138" i="28" s="1"/>
  <c r="K138" i="28" s="1"/>
  <c r="C139" i="28" s="1"/>
  <c r="K139" i="28" s="1"/>
  <c r="C140" i="28" s="1"/>
  <c r="K140" i="28" s="1"/>
  <c r="C141" i="28" s="1"/>
  <c r="K141" i="28" s="1"/>
  <c r="C142" i="28" s="1"/>
  <c r="K142" i="28" s="1"/>
  <c r="C143" i="28" s="1"/>
  <c r="K143" i="28" s="1"/>
  <c r="C144" i="28" s="1"/>
  <c r="K144" i="28" s="1"/>
  <c r="C145" i="28" s="1"/>
  <c r="K145" i="28" s="1"/>
  <c r="C146" i="28" s="1"/>
  <c r="K146" i="28" s="1"/>
  <c r="C147" i="28" s="1"/>
  <c r="K147" i="28" s="1"/>
  <c r="C148" i="28" s="1"/>
  <c r="K148" i="28" s="1"/>
  <c r="C149" i="28" s="1"/>
  <c r="K149" i="28" s="1"/>
  <c r="C150" i="28" s="1"/>
  <c r="K150" i="28" s="1"/>
  <c r="C151" i="28" s="1"/>
  <c r="K151" i="28" s="1"/>
  <c r="C152" i="28" s="1"/>
  <c r="K152" i="28" s="1"/>
  <c r="C153" i="28" s="1"/>
  <c r="K153" i="28" s="1"/>
  <c r="C154" i="28" s="1"/>
  <c r="K154" i="28" s="1"/>
  <c r="C155" i="28" s="1"/>
  <c r="K155" i="28" s="1"/>
  <c r="C156" i="28" s="1"/>
  <c r="K156" i="28" s="1"/>
  <c r="C157" i="28" s="1"/>
  <c r="K157" i="28" s="1"/>
  <c r="C158" i="28" s="1"/>
  <c r="K158" i="28" s="1"/>
  <c r="C159" i="28" s="1"/>
  <c r="K159" i="28" s="1"/>
  <c r="C160" i="28" s="1"/>
  <c r="K160" i="28" s="1"/>
  <c r="C161" i="28" s="1"/>
  <c r="K161" i="28" s="1"/>
  <c r="C162" i="28" s="1"/>
  <c r="K162" i="28" s="1"/>
  <c r="C163" i="28" s="1"/>
  <c r="K163" i="28" s="1"/>
  <c r="C164" i="28" s="1"/>
  <c r="K164" i="28" s="1"/>
  <c r="C165" i="28" s="1"/>
  <c r="K165" i="28" s="1"/>
  <c r="C166" i="28" s="1"/>
  <c r="K166" i="28" s="1"/>
  <c r="C167" i="28" s="1"/>
  <c r="K167" i="28" s="1"/>
  <c r="C168" i="28" s="1"/>
  <c r="K168" i="28" s="1"/>
  <c r="C169" i="28" s="1"/>
  <c r="K169" i="28" s="1"/>
  <c r="C170" i="28" s="1"/>
  <c r="K170" i="28" s="1"/>
  <c r="C171" i="28" s="1"/>
  <c r="K171" i="28" s="1"/>
  <c r="C172" i="28" s="1"/>
  <c r="K172" i="28" s="1"/>
  <c r="C173" i="28" s="1"/>
  <c r="K173" i="28" s="1"/>
  <c r="C174" i="28" s="1"/>
  <c r="K174" i="28" s="1"/>
  <c r="C175" i="28" s="1"/>
  <c r="K175" i="28" s="1"/>
  <c r="C176" i="28" s="1"/>
  <c r="K176" i="28" s="1"/>
  <c r="C177" i="28" s="1"/>
  <c r="K177" i="28" s="1"/>
  <c r="C178" i="28" s="1"/>
  <c r="K178" i="28" s="1"/>
  <c r="C179" i="28" s="1"/>
  <c r="K179" i="28" s="1"/>
  <c r="C180" i="28" s="1"/>
  <c r="K180" i="28" s="1"/>
  <c r="C181" i="28" s="1"/>
  <c r="K181" i="28" s="1"/>
  <c r="C182" i="28" s="1"/>
  <c r="K182" i="28" s="1"/>
  <c r="C183" i="28" s="1"/>
  <c r="K183" i="28" s="1"/>
  <c r="C184" i="28" s="1"/>
  <c r="K184" i="28" s="1"/>
  <c r="C185" i="28" s="1"/>
  <c r="K185" i="28" s="1"/>
  <c r="C186" i="28" s="1"/>
  <c r="K186" i="28" s="1"/>
  <c r="C187" i="28" s="1"/>
  <c r="K187" i="28" s="1"/>
  <c r="C188" i="28" s="1"/>
  <c r="K188" i="28" s="1"/>
  <c r="C189" i="28" s="1"/>
  <c r="K189" i="28" s="1"/>
  <c r="C190" i="28" s="1"/>
  <c r="K190" i="28" s="1"/>
  <c r="C191" i="28" s="1"/>
  <c r="K191" i="28" s="1"/>
  <c r="C192" i="28" s="1"/>
  <c r="K192" i="28" s="1"/>
  <c r="C193" i="28" s="1"/>
  <c r="K193" i="28" s="1"/>
  <c r="C194" i="28" s="1"/>
  <c r="K194" i="28" s="1"/>
  <c r="C195" i="28" s="1"/>
  <c r="K195" i="28" s="1"/>
  <c r="C196" i="28" s="1"/>
  <c r="K196" i="28" s="1"/>
  <c r="C197" i="28" s="1"/>
  <c r="K197" i="28" s="1"/>
  <c r="C198" i="28" s="1"/>
  <c r="K198" i="28" s="1"/>
  <c r="C199" i="28" s="1"/>
  <c r="K199" i="28" s="1"/>
  <c r="C200" i="28" s="1"/>
  <c r="K200" i="28" s="1"/>
  <c r="C201" i="28" s="1"/>
  <c r="K201" i="28" s="1"/>
  <c r="C202" i="28" s="1"/>
  <c r="K202" i="28" s="1"/>
  <c r="C203" i="28" s="1"/>
  <c r="K203" i="28" s="1"/>
  <c r="C204" i="28" s="1"/>
  <c r="K204" i="28" s="1"/>
  <c r="C205" i="28" s="1"/>
  <c r="K205" i="28" s="1"/>
  <c r="C206" i="28" s="1"/>
  <c r="K206" i="28" s="1"/>
  <c r="C207" i="28" s="1"/>
  <c r="K207" i="28" s="1"/>
  <c r="C208" i="28" s="1"/>
  <c r="K208" i="28" s="1"/>
  <c r="C209" i="28" s="1"/>
  <c r="K209" i="28" s="1"/>
  <c r="C210" i="28" s="1"/>
  <c r="K210" i="28" s="1"/>
  <c r="C211" i="28" s="1"/>
  <c r="K211" i="28" s="1"/>
  <c r="C212" i="28" s="1"/>
  <c r="K212" i="28" s="1"/>
  <c r="C213" i="28" s="1"/>
  <c r="K213" i="28" s="1"/>
  <c r="C214" i="28" s="1"/>
  <c r="K214" i="28" s="1"/>
  <c r="C215" i="28" s="1"/>
  <c r="K215" i="28" s="1"/>
  <c r="C216" i="28" s="1"/>
  <c r="K216" i="28" s="1"/>
  <c r="C217" i="28" s="1"/>
  <c r="K217" i="28" s="1"/>
  <c r="C218" i="28" s="1"/>
  <c r="K218" i="28" s="1"/>
  <c r="C219" i="28" s="1"/>
  <c r="K219" i="28" s="1"/>
  <c r="C220" i="28" s="1"/>
  <c r="K220" i="28" s="1"/>
  <c r="C221" i="28" s="1"/>
  <c r="K221" i="28" s="1"/>
  <c r="C222" i="28" s="1"/>
  <c r="K222" i="28" s="1"/>
  <c r="C223" i="28" s="1"/>
  <c r="K223" i="28" s="1"/>
  <c r="C224" i="28" s="1"/>
  <c r="K224" i="28" s="1"/>
  <c r="C225" i="28" s="1"/>
  <c r="K225" i="28" s="1"/>
  <c r="C226" i="28" s="1"/>
  <c r="K226" i="28" s="1"/>
  <c r="C227" i="28" s="1"/>
  <c r="K227" i="28" s="1"/>
  <c r="C228" i="28" s="1"/>
  <c r="K228" i="28" s="1"/>
  <c r="C229" i="28" s="1"/>
  <c r="K229" i="28" s="1"/>
  <c r="C230" i="28" s="1"/>
  <c r="K230" i="28" s="1"/>
  <c r="C231" i="28" s="1"/>
  <c r="K231" i="28" s="1"/>
  <c r="C232" i="28" s="1"/>
  <c r="K232" i="28" s="1"/>
  <c r="C233" i="28" s="1"/>
  <c r="K233" i="28" s="1"/>
  <c r="C234" i="28" s="1"/>
  <c r="K234" i="28" s="1"/>
  <c r="C235" i="28" s="1"/>
  <c r="K235" i="28" s="1"/>
  <c r="C236" i="28" s="1"/>
  <c r="K236" i="28" s="1"/>
  <c r="C237" i="28" s="1"/>
  <c r="K237" i="28" s="1"/>
  <c r="C238" i="28" s="1"/>
  <c r="K238" i="28" s="1"/>
  <c r="C239" i="28" s="1"/>
  <c r="K239" i="28" s="1"/>
  <c r="C240" i="28" s="1"/>
  <c r="K240" i="28" s="1"/>
  <c r="C241" i="28" s="1"/>
  <c r="K241" i="28" s="1"/>
  <c r="C242" i="28" s="1"/>
  <c r="K242" i="28" s="1"/>
  <c r="C243" i="28" s="1"/>
  <c r="K243" i="28" s="1"/>
  <c r="C244" i="28" s="1"/>
  <c r="K244" i="28" s="1"/>
  <c r="C245" i="28" s="1"/>
  <c r="K245" i="28" s="1"/>
  <c r="C246" i="28" s="1"/>
  <c r="K246" i="28" s="1"/>
  <c r="C247" i="28" s="1"/>
  <c r="K247" i="28" s="1"/>
  <c r="C248" i="28" s="1"/>
  <c r="K248" i="28" s="1"/>
  <c r="C249" i="28" s="1"/>
  <c r="K249" i="28" s="1"/>
  <c r="C250" i="28" s="1"/>
  <c r="K250" i="28" s="1"/>
  <c r="C251" i="28" s="1"/>
  <c r="K251" i="28" s="1"/>
  <c r="C252" i="28" s="1"/>
  <c r="K252" i="28" s="1"/>
  <c r="C253" i="28" s="1"/>
  <c r="K253" i="28" s="1"/>
  <c r="C254" i="28" s="1"/>
  <c r="K254" i="28" s="1"/>
  <c r="C255" i="28" s="1"/>
  <c r="K255" i="28" s="1"/>
  <c r="C256" i="28" s="1"/>
  <c r="K256" i="28" s="1"/>
  <c r="C257" i="28" s="1"/>
  <c r="K257" i="28" s="1"/>
  <c r="C258" i="28" s="1"/>
  <c r="K258" i="28" s="1"/>
  <c r="C259" i="28" s="1"/>
  <c r="K259" i="28" s="1"/>
  <c r="C260" i="28" s="1"/>
  <c r="K260" i="28" s="1"/>
  <c r="C261" i="28" s="1"/>
  <c r="K261" i="28" s="1"/>
  <c r="C262" i="28" s="1"/>
  <c r="K262" i="28" s="1"/>
  <c r="C263" i="28" s="1"/>
  <c r="K263" i="28" s="1"/>
  <c r="C264" i="28" s="1"/>
  <c r="K264" i="28" s="1"/>
  <c r="C265" i="28" s="1"/>
  <c r="K265" i="28" s="1"/>
  <c r="C266" i="28" s="1"/>
  <c r="K266" i="28" s="1"/>
  <c r="C267" i="28" s="1"/>
  <c r="K267" i="28" s="1"/>
  <c r="C268" i="28" s="1"/>
  <c r="K268" i="28" s="1"/>
  <c r="C269" i="28" s="1"/>
  <c r="K269" i="28" s="1"/>
  <c r="C270" i="28" s="1"/>
  <c r="K270" i="28" s="1"/>
  <c r="C271" i="28" s="1"/>
  <c r="K271" i="28" s="1"/>
  <c r="C272" i="28" s="1"/>
  <c r="K272" i="28" s="1"/>
  <c r="C273" i="28" s="1"/>
  <c r="K273" i="28" s="1"/>
  <c r="C274" i="28" s="1"/>
  <c r="K274" i="28" s="1"/>
  <c r="C275" i="28" s="1"/>
  <c r="K275" i="28" s="1"/>
  <c r="C276" i="28" s="1"/>
  <c r="K276" i="28" s="1"/>
  <c r="C277" i="28" s="1"/>
  <c r="K277" i="28" s="1"/>
  <c r="C278" i="28" s="1"/>
  <c r="K278" i="28" s="1"/>
  <c r="C279" i="28" s="1"/>
  <c r="K279" i="28" s="1"/>
  <c r="C280" i="28" s="1"/>
  <c r="K280" i="28" s="1"/>
  <c r="C281" i="28" s="1"/>
  <c r="K281" i="28" s="1"/>
  <c r="C282" i="28" s="1"/>
  <c r="K282" i="28" s="1"/>
  <c r="C283" i="28" s="1"/>
  <c r="K283" i="28" s="1"/>
  <c r="C284" i="28" s="1"/>
  <c r="K284" i="28" s="1"/>
  <c r="C285" i="28" s="1"/>
  <c r="K285" i="28" s="1"/>
  <c r="C286" i="28" s="1"/>
  <c r="K286" i="28" s="1"/>
  <c r="C287" i="28" s="1"/>
  <c r="K287" i="28" s="1"/>
  <c r="C288" i="28" s="1"/>
  <c r="K288" i="28" s="1"/>
  <c r="C289" i="28" s="1"/>
  <c r="K289" i="28" s="1"/>
  <c r="C290" i="28" s="1"/>
  <c r="K290" i="28" s="1"/>
  <c r="C291" i="28" s="1"/>
  <c r="K291" i="28" s="1"/>
  <c r="C292" i="28" s="1"/>
  <c r="K292" i="28" s="1"/>
  <c r="C293" i="28" s="1"/>
  <c r="K293" i="28" s="1"/>
  <c r="C294" i="28" s="1"/>
  <c r="K294" i="28" s="1"/>
  <c r="C295" i="28" s="1"/>
  <c r="K295" i="28" s="1"/>
  <c r="C296" i="28" s="1"/>
  <c r="K296" i="28" s="1"/>
  <c r="C297" i="28" s="1"/>
  <c r="K297" i="28" s="1"/>
  <c r="C298" i="28" s="1"/>
  <c r="K298" i="28" s="1"/>
  <c r="C299" i="28" s="1"/>
  <c r="K299" i="28" s="1"/>
  <c r="C300" i="28" s="1"/>
  <c r="K300" i="28" s="1"/>
  <c r="C301" i="28" s="1"/>
  <c r="K301" i="28" s="1"/>
  <c r="C302" i="28" s="1"/>
  <c r="K302" i="28" s="1"/>
  <c r="C303" i="28" s="1"/>
  <c r="K303" i="28" s="1"/>
  <c r="C304" i="28" s="1"/>
  <c r="K304" i="28" s="1"/>
  <c r="C305" i="28" s="1"/>
  <c r="K305" i="28" s="1"/>
  <c r="C306" i="28" s="1"/>
  <c r="K306" i="28" s="1"/>
  <c r="C307" i="28" s="1"/>
  <c r="K307" i="28" s="1"/>
  <c r="C308" i="28" s="1"/>
  <c r="K308" i="28" s="1"/>
  <c r="C309" i="28" s="1"/>
  <c r="K309" i="28" s="1"/>
  <c r="C310" i="28" s="1"/>
  <c r="K310" i="28" s="1"/>
  <c r="C311" i="28" s="1"/>
  <c r="K311" i="28" s="1"/>
  <c r="C312" i="28" s="1"/>
  <c r="K312" i="28" s="1"/>
  <c r="C313" i="28" s="1"/>
  <c r="K313" i="28" s="1"/>
  <c r="C314" i="28" s="1"/>
  <c r="K314" i="28" s="1"/>
  <c r="C315" i="28" s="1"/>
  <c r="K315" i="28" s="1"/>
  <c r="C316" i="28" s="1"/>
  <c r="K316" i="28" s="1"/>
  <c r="C317" i="28" s="1"/>
  <c r="K317" i="28" s="1"/>
  <c r="C318" i="28" s="1"/>
  <c r="K318" i="28" s="1"/>
  <c r="C319" i="28" s="1"/>
  <c r="K319" i="28" s="1"/>
  <c r="C320" i="28" s="1"/>
  <c r="K320" i="28" s="1"/>
  <c r="C321" i="28" s="1"/>
  <c r="K321" i="28" s="1"/>
  <c r="C322" i="28" s="1"/>
  <c r="K322" i="28" s="1"/>
  <c r="C323" i="28" s="1"/>
  <c r="K323" i="28" s="1"/>
  <c r="C324" i="28" s="1"/>
  <c r="K324" i="28" s="1"/>
  <c r="C325" i="28" s="1"/>
  <c r="K325" i="28" s="1"/>
  <c r="C326" i="28" s="1"/>
  <c r="K326" i="28" s="1"/>
  <c r="C327" i="28" s="1"/>
  <c r="K327" i="28" s="1"/>
  <c r="C328" i="28" s="1"/>
  <c r="K328" i="28" s="1"/>
  <c r="C329" i="28" s="1"/>
  <c r="K329" i="28" s="1"/>
  <c r="C330" i="28" s="1"/>
  <c r="K330" i="28" s="1"/>
  <c r="C331" i="28" s="1"/>
  <c r="K331" i="28" s="1"/>
  <c r="C332" i="28" s="1"/>
  <c r="K332" i="28" s="1"/>
  <c r="C333" i="28" s="1"/>
  <c r="K333" i="28" s="1"/>
  <c r="C334" i="28" s="1"/>
  <c r="K334" i="28" s="1"/>
  <c r="C335" i="28" s="1"/>
  <c r="K335" i="28" s="1"/>
  <c r="C336" i="28" s="1"/>
  <c r="K336" i="28" s="1"/>
  <c r="C337" i="28" s="1"/>
  <c r="K337" i="28" s="1"/>
  <c r="C338" i="28" s="1"/>
  <c r="K338" i="28" s="1"/>
  <c r="C339" i="28" s="1"/>
  <c r="K339" i="28" s="1"/>
  <c r="C340" i="28" s="1"/>
  <c r="K340" i="28" s="1"/>
  <c r="C341" i="28" s="1"/>
  <c r="K341" i="28" s="1"/>
  <c r="C342" i="28" s="1"/>
  <c r="K342" i="28" s="1"/>
  <c r="C343" i="28" s="1"/>
  <c r="K343" i="28" s="1"/>
  <c r="C344" i="28" s="1"/>
  <c r="K344" i="28" s="1"/>
  <c r="C345" i="28" s="1"/>
  <c r="K345" i="28" s="1"/>
  <c r="C346" i="28" s="1"/>
  <c r="K346" i="28" s="1"/>
  <c r="C347" i="28" s="1"/>
  <c r="K347" i="28" s="1"/>
  <c r="C348" i="28" s="1"/>
  <c r="K348" i="28" s="1"/>
  <c r="C349" i="28" s="1"/>
  <c r="K349" i="28" s="1"/>
  <c r="C350" i="28" s="1"/>
  <c r="K350" i="28" s="1"/>
  <c r="C351" i="28" s="1"/>
  <c r="K351" i="28" s="1"/>
  <c r="C352" i="28" s="1"/>
  <c r="K352" i="28" s="1"/>
  <c r="C353" i="28" s="1"/>
  <c r="K353" i="28" s="1"/>
  <c r="C354" i="28" s="1"/>
  <c r="K354" i="28" s="1"/>
  <c r="C355" i="28" s="1"/>
  <c r="K355" i="28" s="1"/>
  <c r="C356" i="28" s="1"/>
  <c r="K356" i="28" s="1"/>
  <c r="C357" i="28" s="1"/>
  <c r="K357" i="28" s="1"/>
  <c r="C358" i="28" s="1"/>
  <c r="K358" i="28" s="1"/>
  <c r="C359" i="28" s="1"/>
  <c r="K359" i="28" s="1"/>
  <c r="C360" i="28" s="1"/>
  <c r="K360" i="28" s="1"/>
  <c r="C361" i="28" s="1"/>
  <c r="K361" i="28" s="1"/>
  <c r="C362" i="28" s="1"/>
  <c r="K362" i="28" s="1"/>
  <c r="C363" i="28" s="1"/>
  <c r="K363" i="28" s="1"/>
  <c r="C364" i="28" s="1"/>
  <c r="K364" i="28" s="1"/>
  <c r="C365" i="28" s="1"/>
  <c r="K365" i="28" s="1"/>
  <c r="C366" i="28" s="1"/>
  <c r="K366" i="28" s="1"/>
  <c r="C367" i="28" s="1"/>
  <c r="K367" i="28" s="1"/>
  <c r="C368" i="28" s="1"/>
  <c r="K368" i="28" s="1"/>
  <c r="C369" i="28" s="1"/>
  <c r="K369" i="28" s="1"/>
  <c r="C370" i="28" s="1"/>
  <c r="K370" i="28" s="1"/>
  <c r="C371" i="28" s="1"/>
  <c r="K371" i="28" s="1"/>
  <c r="C372" i="28" s="1"/>
  <c r="K372" i="28" s="1"/>
  <c r="C373" i="28" s="1"/>
  <c r="K373" i="28" s="1"/>
  <c r="C374" i="28" s="1"/>
  <c r="K374" i="28" s="1"/>
  <c r="C375" i="28" s="1"/>
  <c r="K375" i="28" s="1"/>
  <c r="C376" i="28" s="1"/>
  <c r="K376" i="28" s="1"/>
  <c r="C377" i="28" s="1"/>
  <c r="K377" i="28" s="1"/>
  <c r="C378" i="28" s="1"/>
  <c r="K378" i="28" s="1"/>
  <c r="C379" i="28" s="1"/>
  <c r="K379" i="28" s="1"/>
  <c r="C380" i="28" s="1"/>
  <c r="K380" i="28" s="1"/>
  <c r="C381" i="28" s="1"/>
  <c r="K381" i="28" s="1"/>
  <c r="C382" i="28" s="1"/>
  <c r="K382" i="28" s="1"/>
  <c r="C383" i="28" s="1"/>
  <c r="K383" i="28" s="1"/>
  <c r="C384" i="28" s="1"/>
  <c r="K384" i="28" s="1"/>
  <c r="C385" i="28" s="1"/>
  <c r="K385" i="28" s="1"/>
  <c r="C386" i="28" s="1"/>
  <c r="K386" i="28" s="1"/>
  <c r="C387" i="28" s="1"/>
  <c r="K387" i="28" s="1"/>
  <c r="C388" i="28" s="1"/>
  <c r="K388" i="28" s="1"/>
  <c r="C389" i="28" s="1"/>
  <c r="K389" i="28" s="1"/>
  <c r="C390" i="28" s="1"/>
  <c r="K390" i="28" s="1"/>
  <c r="C391" i="28" s="1"/>
  <c r="K391" i="28" s="1"/>
  <c r="C392" i="28" s="1"/>
  <c r="K392" i="28" s="1"/>
  <c r="C393" i="28" s="1"/>
  <c r="K393" i="28" s="1"/>
  <c r="C394" i="28" s="1"/>
  <c r="K394" i="28" s="1"/>
  <c r="C395" i="28" s="1"/>
  <c r="K395" i="28" s="1"/>
  <c r="C396" i="28" s="1"/>
  <c r="K396" i="28" s="1"/>
  <c r="C397" i="28" s="1"/>
  <c r="K397" i="28" s="1"/>
  <c r="C398" i="28" s="1"/>
  <c r="K398" i="28" s="1"/>
  <c r="C399" i="28" s="1"/>
  <c r="K399" i="28" s="1"/>
  <c r="C400" i="28" s="1"/>
  <c r="K400" i="28" s="1"/>
  <c r="C401" i="28" s="1"/>
  <c r="K401" i="28" s="1"/>
  <c r="C402" i="28" s="1"/>
  <c r="K402" i="28" s="1"/>
  <c r="C403" i="28" s="1"/>
  <c r="K403" i="28" s="1"/>
  <c r="C404" i="28" s="1"/>
  <c r="K404" i="28" s="1"/>
  <c r="C405" i="28" s="1"/>
  <c r="K405" i="28" s="1"/>
  <c r="C406" i="28" s="1"/>
  <c r="K406" i="28" s="1"/>
  <c r="C407" i="28" s="1"/>
  <c r="K407" i="28" s="1"/>
  <c r="C408" i="28" s="1"/>
  <c r="K408" i="28" s="1"/>
  <c r="C409" i="28" s="1"/>
  <c r="K409" i="28" s="1"/>
  <c r="C410" i="28" s="1"/>
  <c r="K410" i="28" s="1"/>
  <c r="C411" i="28" s="1"/>
  <c r="K411" i="28" s="1"/>
  <c r="C412" i="28" s="1"/>
  <c r="K412" i="28" s="1"/>
  <c r="C413" i="28" s="1"/>
  <c r="K413" i="28" s="1"/>
  <c r="C414" i="28" s="1"/>
  <c r="K414" i="28" s="1"/>
  <c r="C415" i="28" s="1"/>
  <c r="K415" i="28" s="1"/>
  <c r="C416" i="28" s="1"/>
  <c r="K416" i="28" s="1"/>
  <c r="C417" i="28" s="1"/>
  <c r="K417" i="28" s="1"/>
  <c r="C418" i="28" s="1"/>
  <c r="K418" i="28" s="1"/>
  <c r="C419" i="28" s="1"/>
  <c r="K419" i="28" s="1"/>
  <c r="C420" i="28" s="1"/>
  <c r="K420" i="28" s="1"/>
  <c r="C421" i="28" s="1"/>
  <c r="K421" i="28" s="1"/>
  <c r="C422" i="28" s="1"/>
  <c r="K422" i="28" s="1"/>
  <c r="C423" i="28" s="1"/>
  <c r="K423" i="28" s="1"/>
  <c r="C424" i="28" s="1"/>
  <c r="K424" i="28" s="1"/>
  <c r="C425" i="28" s="1"/>
  <c r="K425" i="28" s="1"/>
  <c r="C426" i="28" s="1"/>
  <c r="K426" i="28" s="1"/>
  <c r="C427" i="28" s="1"/>
  <c r="K427" i="28" s="1"/>
  <c r="C428" i="28" s="1"/>
  <c r="K428" i="28" s="1"/>
  <c r="C429" i="28" s="1"/>
  <c r="K429" i="28" s="1"/>
  <c r="C430" i="28" s="1"/>
  <c r="K430" i="28" s="1"/>
  <c r="C431" i="28" s="1"/>
  <c r="K431" i="28" s="1"/>
  <c r="C432" i="28" s="1"/>
  <c r="K432" i="28" s="1"/>
  <c r="C433" i="28" s="1"/>
  <c r="K433" i="28" s="1"/>
  <c r="C434" i="28" s="1"/>
  <c r="K434" i="28" s="1"/>
  <c r="C435" i="28" s="1"/>
  <c r="K435" i="28" s="1"/>
  <c r="C436" i="28" s="1"/>
  <c r="K436" i="28" s="1"/>
  <c r="C437" i="28" s="1"/>
  <c r="K437" i="28" s="1"/>
  <c r="C438" i="28" s="1"/>
  <c r="K438" i="28" s="1"/>
  <c r="C439" i="28" s="1"/>
  <c r="K439" i="28" s="1"/>
  <c r="C440" i="28" s="1"/>
  <c r="K440" i="28" s="1"/>
  <c r="C441" i="28" s="1"/>
  <c r="K441" i="28" s="1"/>
  <c r="C442" i="28" s="1"/>
  <c r="K442" i="28" s="1"/>
  <c r="C443" i="28" s="1"/>
  <c r="K443" i="28" s="1"/>
  <c r="C444" i="28" s="1"/>
  <c r="K444" i="28" s="1"/>
  <c r="C445" i="28" s="1"/>
  <c r="K445" i="28" s="1"/>
  <c r="C446" i="28" s="1"/>
  <c r="K446" i="28" s="1"/>
  <c r="C447" i="28" s="1"/>
  <c r="K447" i="28" s="1"/>
  <c r="C448" i="28" s="1"/>
  <c r="K448" i="28" s="1"/>
  <c r="C449" i="28" s="1"/>
  <c r="K449" i="28" s="1"/>
  <c r="C450" i="28" s="1"/>
  <c r="K450" i="28" s="1"/>
  <c r="C451" i="28" s="1"/>
  <c r="K451" i="28" s="1"/>
  <c r="C452" i="28" s="1"/>
  <c r="K452" i="28" s="1"/>
  <c r="C453" i="28" s="1"/>
  <c r="K453" i="28" s="1"/>
  <c r="C454" i="28" s="1"/>
  <c r="K454" i="28" s="1"/>
  <c r="C455" i="28" s="1"/>
  <c r="K455" i="28" s="1"/>
  <c r="C456" i="28" s="1"/>
  <c r="K456" i="28" s="1"/>
  <c r="C457" i="28" s="1"/>
  <c r="K457" i="28" s="1"/>
  <c r="C458" i="28" s="1"/>
  <c r="K458" i="28" s="1"/>
  <c r="C459" i="28" s="1"/>
  <c r="K459" i="28" s="1"/>
  <c r="C460" i="28" s="1"/>
  <c r="K460" i="28" s="1"/>
  <c r="C461" i="28" s="1"/>
  <c r="K461" i="28" s="1"/>
  <c r="C462" i="28" s="1"/>
  <c r="K462" i="28" s="1"/>
  <c r="C463" i="28" s="1"/>
  <c r="K463" i="28" s="1"/>
  <c r="C464" i="28" s="1"/>
  <c r="K464" i="28" s="1"/>
  <c r="C465" i="28" s="1"/>
  <c r="K465" i="28" s="1"/>
  <c r="C466" i="28" s="1"/>
  <c r="K466" i="28" s="1"/>
  <c r="C467" i="28" s="1"/>
  <c r="K467" i="28" s="1"/>
  <c r="C468" i="28" s="1"/>
  <c r="K468" i="28" s="1"/>
  <c r="C469" i="28" s="1"/>
  <c r="K469" i="28" s="1"/>
  <c r="C470" i="28" s="1"/>
  <c r="K470" i="28" s="1"/>
  <c r="C471" i="28" s="1"/>
  <c r="K471" i="28" s="1"/>
  <c r="C472" i="28" s="1"/>
  <c r="K472" i="28" s="1"/>
  <c r="C473" i="28" s="1"/>
  <c r="K473" i="28" s="1"/>
  <c r="C474" i="28" s="1"/>
  <c r="K474" i="28" s="1"/>
  <c r="C475" i="28" s="1"/>
  <c r="K475" i="28" s="1"/>
  <c r="C476" i="28" s="1"/>
  <c r="K476" i="28" s="1"/>
  <c r="C477" i="28" s="1"/>
  <c r="K477" i="28" s="1"/>
  <c r="C478" i="28" s="1"/>
  <c r="K478" i="28" s="1"/>
  <c r="C479" i="28" s="1"/>
  <c r="K479" i="28" s="1"/>
  <c r="C480" i="28" s="1"/>
  <c r="K480" i="28" s="1"/>
  <c r="C481" i="28" s="1"/>
  <c r="K481" i="28" s="1"/>
  <c r="C482" i="28" s="1"/>
  <c r="K482" i="28" s="1"/>
  <c r="C483" i="28" s="1"/>
  <c r="K483" i="28" s="1"/>
  <c r="C484" i="28" s="1"/>
  <c r="K484" i="28" s="1"/>
  <c r="C485" i="28" s="1"/>
  <c r="K485" i="28" s="1"/>
  <c r="C486" i="28" s="1"/>
  <c r="K486" i="28" s="1"/>
  <c r="C487" i="28" s="1"/>
  <c r="K487" i="28" s="1"/>
  <c r="C488" i="28" s="1"/>
  <c r="K488" i="28" s="1"/>
  <c r="C489" i="28" s="1"/>
  <c r="K489" i="28" s="1"/>
  <c r="C490" i="28" s="1"/>
  <c r="K490" i="28" s="1"/>
  <c r="C491" i="28" s="1"/>
  <c r="K491" i="28" s="1"/>
  <c r="C492" i="28" s="1"/>
  <c r="K492" i="28" s="1"/>
  <c r="C493" i="28" s="1"/>
  <c r="K493" i="28" s="1"/>
  <c r="C494" i="28" s="1"/>
  <c r="K494" i="28" s="1"/>
  <c r="C495" i="28" s="1"/>
  <c r="K495" i="28" s="1"/>
  <c r="C496" i="28" s="1"/>
  <c r="K496" i="28" s="1"/>
  <c r="C497" i="28" s="1"/>
  <c r="K497" i="28" s="1"/>
  <c r="C498" i="28" s="1"/>
  <c r="K498" i="28" s="1"/>
  <c r="C499" i="28" s="1"/>
  <c r="K499" i="28" s="1"/>
  <c r="C500" i="28" s="1"/>
  <c r="K500" i="28" s="1"/>
  <c r="C501" i="28" s="1"/>
  <c r="K501" i="28" s="1"/>
  <c r="C502" i="28" s="1"/>
  <c r="K502" i="28" s="1"/>
  <c r="C503" i="28" s="1"/>
  <c r="K503" i="28" s="1"/>
  <c r="C504" i="28" s="1"/>
  <c r="K504" i="28" s="1"/>
  <c r="C505" i="28" s="1"/>
  <c r="K505" i="28" s="1"/>
  <c r="K6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K6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F306" i="26"/>
  <c r="F307" i="26"/>
  <c r="F308" i="26"/>
  <c r="F309" i="26"/>
  <c r="F310" i="26"/>
  <c r="F311" i="26"/>
  <c r="F312" i="26"/>
  <c r="F313" i="26"/>
  <c r="F314" i="26"/>
  <c r="F315" i="26"/>
  <c r="F316" i="26"/>
  <c r="F317" i="26"/>
  <c r="F318" i="26"/>
  <c r="F319" i="26"/>
  <c r="F320" i="26"/>
  <c r="F321" i="26"/>
  <c r="F322" i="26"/>
  <c r="F323" i="26"/>
  <c r="F324" i="26"/>
  <c r="F325" i="26"/>
  <c r="F326" i="26"/>
  <c r="F327" i="26"/>
  <c r="F328" i="26"/>
  <c r="F329" i="26"/>
  <c r="F330" i="26"/>
  <c r="F331" i="26"/>
  <c r="F332" i="26"/>
  <c r="F333" i="26"/>
  <c r="F334" i="26"/>
  <c r="F335" i="26"/>
  <c r="F336" i="26"/>
  <c r="F337" i="26"/>
  <c r="F338" i="26"/>
  <c r="F339" i="26"/>
  <c r="F340" i="26"/>
  <c r="F341" i="26"/>
  <c r="F342" i="26"/>
  <c r="F343" i="26"/>
  <c r="F344" i="26"/>
  <c r="F345" i="26"/>
  <c r="F346" i="26"/>
  <c r="F347" i="26"/>
  <c r="F348" i="26"/>
  <c r="F349" i="26"/>
  <c r="F350" i="26"/>
  <c r="F351" i="26"/>
  <c r="F352" i="26"/>
  <c r="F353" i="26"/>
  <c r="F354" i="26"/>
  <c r="F355" i="26"/>
  <c r="F356" i="26"/>
  <c r="F357" i="26"/>
  <c r="F358" i="26"/>
  <c r="F359" i="26"/>
  <c r="F360" i="26"/>
  <c r="F361" i="26"/>
  <c r="F362" i="26"/>
  <c r="F363" i="26"/>
  <c r="F364" i="26"/>
  <c r="F365" i="26"/>
  <c r="F366" i="26"/>
  <c r="F367" i="26"/>
  <c r="F368" i="26"/>
  <c r="F369" i="26"/>
  <c r="F370" i="26"/>
  <c r="F371" i="26"/>
  <c r="F372" i="26"/>
  <c r="F373" i="26"/>
  <c r="F374" i="26"/>
  <c r="F375" i="26"/>
  <c r="F376" i="26"/>
  <c r="F377" i="26"/>
  <c r="F378" i="26"/>
  <c r="F379" i="26"/>
  <c r="F380" i="26"/>
  <c r="F381" i="26"/>
  <c r="F382" i="26"/>
  <c r="F383" i="26"/>
  <c r="F384" i="26"/>
  <c r="F385" i="26"/>
  <c r="F386" i="26"/>
  <c r="F387" i="26"/>
  <c r="F388" i="26"/>
  <c r="F389" i="26"/>
  <c r="F390" i="26"/>
  <c r="F391" i="26"/>
  <c r="F392" i="26"/>
  <c r="F393" i="26"/>
  <c r="F394" i="26"/>
  <c r="F395" i="26"/>
  <c r="F396" i="26"/>
  <c r="F397" i="26"/>
  <c r="F398" i="26"/>
  <c r="F399" i="26"/>
  <c r="F400" i="26"/>
  <c r="F401" i="26"/>
  <c r="F402" i="26"/>
  <c r="F403" i="26"/>
  <c r="F404" i="26"/>
  <c r="F405" i="26"/>
  <c r="F406" i="26"/>
  <c r="F407" i="26"/>
  <c r="F408" i="26"/>
  <c r="F409" i="26"/>
  <c r="F410" i="26"/>
  <c r="F411" i="26"/>
  <c r="F412" i="26"/>
  <c r="F413" i="26"/>
  <c r="F414" i="26"/>
  <c r="F415" i="26"/>
  <c r="F416" i="26"/>
  <c r="F417" i="26"/>
  <c r="F418" i="26"/>
  <c r="F419" i="26"/>
  <c r="F420" i="26"/>
  <c r="F421" i="26"/>
  <c r="F422" i="26"/>
  <c r="F423" i="26"/>
  <c r="F424" i="26"/>
  <c r="F425" i="26"/>
  <c r="F426" i="26"/>
  <c r="F427" i="26"/>
  <c r="F428" i="26"/>
  <c r="F429" i="26"/>
  <c r="F430" i="26"/>
  <c r="F431" i="26"/>
  <c r="F432" i="26"/>
  <c r="F433" i="26"/>
  <c r="F434" i="26"/>
  <c r="F435" i="26"/>
  <c r="F436" i="26"/>
  <c r="F437" i="26"/>
  <c r="F438" i="26"/>
  <c r="F439" i="26"/>
  <c r="F440" i="26"/>
  <c r="F441" i="26"/>
  <c r="F442" i="26"/>
  <c r="F443" i="26"/>
  <c r="F444" i="26"/>
  <c r="F445" i="26"/>
  <c r="F446" i="26"/>
  <c r="F447" i="26"/>
  <c r="F448" i="26"/>
  <c r="F449" i="26"/>
  <c r="F450" i="26"/>
  <c r="F451" i="26"/>
  <c r="F452" i="26"/>
  <c r="F453" i="26"/>
  <c r="F454" i="26"/>
  <c r="F455" i="26"/>
  <c r="F456" i="26"/>
  <c r="F457" i="26"/>
  <c r="F458" i="26"/>
  <c r="F459" i="26"/>
  <c r="F460" i="26"/>
  <c r="F461" i="26"/>
  <c r="F462" i="26"/>
  <c r="F463" i="26"/>
  <c r="F464" i="26"/>
  <c r="F465" i="26"/>
  <c r="F466" i="26"/>
  <c r="F467" i="26"/>
  <c r="F468" i="26"/>
  <c r="F469" i="26"/>
  <c r="F470" i="26"/>
  <c r="F471" i="26"/>
  <c r="F472" i="26"/>
  <c r="F473" i="26"/>
  <c r="F474" i="26"/>
  <c r="F475" i="26"/>
  <c r="F476" i="26"/>
  <c r="F477" i="26"/>
  <c r="F478" i="26"/>
  <c r="F479" i="26"/>
  <c r="F480" i="26"/>
  <c r="F481" i="26"/>
  <c r="F482" i="26"/>
  <c r="F483" i="26"/>
  <c r="F484" i="26"/>
  <c r="F485" i="26"/>
  <c r="F486" i="26"/>
  <c r="F487" i="26"/>
  <c r="F488" i="26"/>
  <c r="F489" i="26"/>
  <c r="F490" i="26"/>
  <c r="F491" i="26"/>
  <c r="F492" i="26"/>
  <c r="F493" i="26"/>
  <c r="F494" i="26"/>
  <c r="F495" i="26"/>
  <c r="F496" i="26"/>
  <c r="F497" i="26"/>
  <c r="F498" i="26"/>
  <c r="F499" i="26"/>
  <c r="F500" i="26"/>
  <c r="F501" i="26"/>
  <c r="F502" i="26"/>
  <c r="F503" i="26"/>
  <c r="F504" i="26"/>
  <c r="F505" i="26"/>
  <c r="K6" i="25"/>
  <c r="Q27" i="7" s="1" a="1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F230" i="25"/>
  <c r="F231" i="25"/>
  <c r="F232" i="25"/>
  <c r="F233" i="25"/>
  <c r="F234" i="25"/>
  <c r="F235" i="25"/>
  <c r="F236" i="25"/>
  <c r="F237" i="25"/>
  <c r="F238" i="25"/>
  <c r="F239" i="25"/>
  <c r="F240" i="25"/>
  <c r="F241" i="25"/>
  <c r="F242" i="25"/>
  <c r="F243" i="25"/>
  <c r="F244" i="25"/>
  <c r="F245" i="25"/>
  <c r="F246" i="25"/>
  <c r="F247" i="25"/>
  <c r="F248" i="25"/>
  <c r="F249" i="25"/>
  <c r="F250" i="25"/>
  <c r="F251" i="25"/>
  <c r="F252" i="25"/>
  <c r="F253" i="25"/>
  <c r="F254" i="25"/>
  <c r="F255" i="25"/>
  <c r="F256" i="25"/>
  <c r="F257" i="25"/>
  <c r="F258" i="25"/>
  <c r="F259" i="25"/>
  <c r="F260" i="25"/>
  <c r="F261" i="25"/>
  <c r="F262" i="25"/>
  <c r="F263" i="25"/>
  <c r="F264" i="25"/>
  <c r="F265" i="25"/>
  <c r="F266" i="25"/>
  <c r="F267" i="25"/>
  <c r="F268" i="25"/>
  <c r="F269" i="25"/>
  <c r="F270" i="25"/>
  <c r="F271" i="25"/>
  <c r="F272" i="25"/>
  <c r="F273" i="25"/>
  <c r="F274" i="25"/>
  <c r="F275" i="25"/>
  <c r="F276" i="25"/>
  <c r="F277" i="25"/>
  <c r="F278" i="25"/>
  <c r="F279" i="25"/>
  <c r="F280" i="25"/>
  <c r="F281" i="25"/>
  <c r="F282" i="25"/>
  <c r="F283" i="25"/>
  <c r="F284" i="25"/>
  <c r="F285" i="25"/>
  <c r="F286" i="25"/>
  <c r="F287" i="25"/>
  <c r="F288" i="25"/>
  <c r="F289" i="25"/>
  <c r="F290" i="25"/>
  <c r="F291" i="25"/>
  <c r="F292" i="25"/>
  <c r="F293" i="25"/>
  <c r="F294" i="25"/>
  <c r="F295" i="25"/>
  <c r="F296" i="25"/>
  <c r="F297" i="25"/>
  <c r="F298" i="25"/>
  <c r="F299" i="25"/>
  <c r="F300" i="25"/>
  <c r="F301" i="25"/>
  <c r="F302" i="25"/>
  <c r="F303" i="25"/>
  <c r="F304" i="25"/>
  <c r="F305" i="25"/>
  <c r="F306" i="25"/>
  <c r="F307" i="25"/>
  <c r="F308" i="25"/>
  <c r="F309" i="25"/>
  <c r="F310" i="25"/>
  <c r="F311" i="25"/>
  <c r="F312" i="25"/>
  <c r="F313" i="25"/>
  <c r="F314" i="25"/>
  <c r="F315" i="25"/>
  <c r="F316" i="25"/>
  <c r="F317" i="25"/>
  <c r="F318" i="25"/>
  <c r="F319" i="25"/>
  <c r="F320" i="25"/>
  <c r="F321" i="25"/>
  <c r="F322" i="25"/>
  <c r="F323" i="25"/>
  <c r="F324" i="25"/>
  <c r="F325" i="25"/>
  <c r="F326" i="25"/>
  <c r="F327" i="25"/>
  <c r="F328" i="25"/>
  <c r="F329" i="25"/>
  <c r="F330" i="25"/>
  <c r="F331" i="25"/>
  <c r="F332" i="25"/>
  <c r="F333" i="25"/>
  <c r="F334" i="25"/>
  <c r="F335" i="25"/>
  <c r="F336" i="25"/>
  <c r="F337" i="25"/>
  <c r="F338" i="25"/>
  <c r="F339" i="25"/>
  <c r="F340" i="25"/>
  <c r="F341" i="25"/>
  <c r="F342" i="25"/>
  <c r="F343" i="25"/>
  <c r="F344" i="25"/>
  <c r="F345" i="25"/>
  <c r="F346" i="25"/>
  <c r="F347" i="25"/>
  <c r="F348" i="25"/>
  <c r="F349" i="25"/>
  <c r="F350" i="25"/>
  <c r="F351" i="25"/>
  <c r="F352" i="25"/>
  <c r="F353" i="25"/>
  <c r="F354" i="25"/>
  <c r="F355" i="25"/>
  <c r="F356" i="25"/>
  <c r="F357" i="25"/>
  <c r="F358" i="25"/>
  <c r="F359" i="25"/>
  <c r="F360" i="25"/>
  <c r="F361" i="25"/>
  <c r="F362" i="25"/>
  <c r="F363" i="25"/>
  <c r="F364" i="25"/>
  <c r="F365" i="25"/>
  <c r="F366" i="25"/>
  <c r="F367" i="25"/>
  <c r="F368" i="25"/>
  <c r="F369" i="25"/>
  <c r="F370" i="25"/>
  <c r="F371" i="25"/>
  <c r="F372" i="25"/>
  <c r="F373" i="25"/>
  <c r="F374" i="25"/>
  <c r="F375" i="25"/>
  <c r="F376" i="25"/>
  <c r="F377" i="25"/>
  <c r="F378" i="25"/>
  <c r="F379" i="25"/>
  <c r="F380" i="25"/>
  <c r="F381" i="25"/>
  <c r="F382" i="25"/>
  <c r="F383" i="25"/>
  <c r="F384" i="25"/>
  <c r="F385" i="25"/>
  <c r="F386" i="25"/>
  <c r="F387" i="25"/>
  <c r="F388" i="25"/>
  <c r="F389" i="25"/>
  <c r="F390" i="25"/>
  <c r="F391" i="25"/>
  <c r="F392" i="25"/>
  <c r="F393" i="25"/>
  <c r="F394" i="25"/>
  <c r="F395" i="25"/>
  <c r="F396" i="25"/>
  <c r="F397" i="25"/>
  <c r="F398" i="25"/>
  <c r="F399" i="25"/>
  <c r="F400" i="25"/>
  <c r="F401" i="25"/>
  <c r="F402" i="25"/>
  <c r="F403" i="25"/>
  <c r="F404" i="25"/>
  <c r="F405" i="25"/>
  <c r="F406" i="25"/>
  <c r="F407" i="25"/>
  <c r="F408" i="25"/>
  <c r="F409" i="25"/>
  <c r="F410" i="25"/>
  <c r="F411" i="25"/>
  <c r="F412" i="25"/>
  <c r="F413" i="25"/>
  <c r="F414" i="25"/>
  <c r="F415" i="25"/>
  <c r="F416" i="25"/>
  <c r="F417" i="25"/>
  <c r="F418" i="25"/>
  <c r="F419" i="25"/>
  <c r="F420" i="25"/>
  <c r="F421" i="25"/>
  <c r="F422" i="25"/>
  <c r="F423" i="25"/>
  <c r="F424" i="25"/>
  <c r="F425" i="25"/>
  <c r="F426" i="25"/>
  <c r="F427" i="25"/>
  <c r="F428" i="25"/>
  <c r="F429" i="25"/>
  <c r="F430" i="25"/>
  <c r="F431" i="25"/>
  <c r="F432" i="25"/>
  <c r="F433" i="25"/>
  <c r="F434" i="25"/>
  <c r="F435" i="25"/>
  <c r="F436" i="25"/>
  <c r="F437" i="25"/>
  <c r="F438" i="25"/>
  <c r="F439" i="25"/>
  <c r="F440" i="25"/>
  <c r="F441" i="25"/>
  <c r="F442" i="25"/>
  <c r="F443" i="25"/>
  <c r="F444" i="25"/>
  <c r="F445" i="25"/>
  <c r="F446" i="25"/>
  <c r="F447" i="25"/>
  <c r="F448" i="25"/>
  <c r="F449" i="25"/>
  <c r="F450" i="25"/>
  <c r="F451" i="25"/>
  <c r="F452" i="25"/>
  <c r="F453" i="25"/>
  <c r="F454" i="25"/>
  <c r="F455" i="25"/>
  <c r="F456" i="25"/>
  <c r="F457" i="25"/>
  <c r="F458" i="25"/>
  <c r="F459" i="25"/>
  <c r="F460" i="25"/>
  <c r="F461" i="25"/>
  <c r="F462" i="25"/>
  <c r="F463" i="25"/>
  <c r="F464" i="25"/>
  <c r="F465" i="25"/>
  <c r="F466" i="25"/>
  <c r="F467" i="25"/>
  <c r="F468" i="25"/>
  <c r="F469" i="25"/>
  <c r="F470" i="25"/>
  <c r="F471" i="25"/>
  <c r="F472" i="25"/>
  <c r="F473" i="25"/>
  <c r="F474" i="25"/>
  <c r="F475" i="25"/>
  <c r="F476" i="25"/>
  <c r="F477" i="25"/>
  <c r="F478" i="25"/>
  <c r="F479" i="25"/>
  <c r="F480" i="25"/>
  <c r="F481" i="25"/>
  <c r="F482" i="25"/>
  <c r="F483" i="25"/>
  <c r="F484" i="25"/>
  <c r="F485" i="25"/>
  <c r="F486" i="25"/>
  <c r="F487" i="25"/>
  <c r="F488" i="25"/>
  <c r="F489" i="25"/>
  <c r="F490" i="25"/>
  <c r="F491" i="25"/>
  <c r="F492" i="25"/>
  <c r="F493" i="25"/>
  <c r="F494" i="25"/>
  <c r="F495" i="25"/>
  <c r="F496" i="25"/>
  <c r="F497" i="25"/>
  <c r="F498" i="25"/>
  <c r="F499" i="25"/>
  <c r="F500" i="25"/>
  <c r="F501" i="25"/>
  <c r="F502" i="25"/>
  <c r="F503" i="25"/>
  <c r="F504" i="25"/>
  <c r="F505" i="25"/>
  <c r="C7" i="25"/>
  <c r="K7" i="25" s="1"/>
  <c r="C8" i="25" s="1"/>
  <c r="K8" i="25" s="1"/>
  <c r="C9" i="25" s="1"/>
  <c r="K9" i="25" s="1"/>
  <c r="C10" i="25" s="1"/>
  <c r="K10" i="25" s="1"/>
  <c r="C11" i="25" s="1"/>
  <c r="K11" i="25" s="1"/>
  <c r="C12" i="25" s="1"/>
  <c r="K12" i="25" s="1"/>
  <c r="C13" i="25" s="1"/>
  <c r="K13" i="25" s="1"/>
  <c r="C14" i="25" s="1"/>
  <c r="K14" i="25" s="1"/>
  <c r="C15" i="25" s="1"/>
  <c r="K15" i="25" s="1"/>
  <c r="C16" i="25" s="1"/>
  <c r="K16" i="25" s="1"/>
  <c r="C17" i="25" s="1"/>
  <c r="K17" i="25" s="1"/>
  <c r="C18" i="25" s="1"/>
  <c r="K18" i="25" s="1"/>
  <c r="C19" i="25" s="1"/>
  <c r="K19" i="25" s="1"/>
  <c r="C20" i="25" s="1"/>
  <c r="K20" i="25" s="1"/>
  <c r="C21" i="25" s="1"/>
  <c r="K21" i="25" s="1"/>
  <c r="C22" i="25" s="1"/>
  <c r="K22" i="25" s="1"/>
  <c r="C23" i="25" s="1"/>
  <c r="K23" i="25" s="1"/>
  <c r="C24" i="25" s="1"/>
  <c r="K24" i="25" s="1"/>
  <c r="C25" i="25" s="1"/>
  <c r="K25" i="25" s="1"/>
  <c r="C26" i="25" s="1"/>
  <c r="K26" i="25" s="1"/>
  <c r="C27" i="25" s="1"/>
  <c r="K27" i="25" s="1"/>
  <c r="C28" i="25" s="1"/>
  <c r="K28" i="25" s="1"/>
  <c r="C29" i="25" s="1"/>
  <c r="K29" i="25" s="1"/>
  <c r="C30" i="25" s="1"/>
  <c r="K30" i="25" s="1"/>
  <c r="C31" i="25" s="1"/>
  <c r="K31" i="25" s="1"/>
  <c r="C32" i="25" s="1"/>
  <c r="K32" i="25" s="1"/>
  <c r="C33" i="25" s="1"/>
  <c r="K33" i="25" s="1"/>
  <c r="C34" i="25" s="1"/>
  <c r="K34" i="25" s="1"/>
  <c r="C35" i="25" s="1"/>
  <c r="K35" i="25" s="1"/>
  <c r="C36" i="25" s="1"/>
  <c r="K36" i="25" s="1"/>
  <c r="C37" i="25" s="1"/>
  <c r="K37" i="25" s="1"/>
  <c r="C38" i="25" s="1"/>
  <c r="K38" i="25" s="1"/>
  <c r="C39" i="25" s="1"/>
  <c r="K39" i="25" s="1"/>
  <c r="C40" i="25" s="1"/>
  <c r="K40" i="25" s="1"/>
  <c r="C41" i="25" s="1"/>
  <c r="K41" i="25" s="1"/>
  <c r="C42" i="25" s="1"/>
  <c r="K42" i="25" s="1"/>
  <c r="C43" i="25" s="1"/>
  <c r="K43" i="25" s="1"/>
  <c r="C44" i="25" s="1"/>
  <c r="K44" i="25" s="1"/>
  <c r="C45" i="25" s="1"/>
  <c r="K45" i="25" s="1"/>
  <c r="C46" i="25" s="1"/>
  <c r="K46" i="25" s="1"/>
  <c r="C47" i="25" s="1"/>
  <c r="K47" i="25" s="1"/>
  <c r="C48" i="25" s="1"/>
  <c r="K48" i="25" s="1"/>
  <c r="C49" i="25" s="1"/>
  <c r="K49" i="25" s="1"/>
  <c r="C50" i="25" s="1"/>
  <c r="K50" i="25" s="1"/>
  <c r="C51" i="25" s="1"/>
  <c r="K51" i="25" s="1"/>
  <c r="C52" i="25" s="1"/>
  <c r="K52" i="25" s="1"/>
  <c r="C53" i="25" s="1"/>
  <c r="K53" i="25" s="1"/>
  <c r="C54" i="25" s="1"/>
  <c r="K54" i="25" s="1"/>
  <c r="C55" i="25" s="1"/>
  <c r="K55" i="25" s="1"/>
  <c r="C56" i="25" s="1"/>
  <c r="K56" i="25" s="1"/>
  <c r="C57" i="25" s="1"/>
  <c r="K57" i="25" s="1"/>
  <c r="C58" i="25" s="1"/>
  <c r="K58" i="25" s="1"/>
  <c r="C59" i="25" s="1"/>
  <c r="K59" i="25" s="1"/>
  <c r="C60" i="25" s="1"/>
  <c r="K60" i="25" s="1"/>
  <c r="C61" i="25" s="1"/>
  <c r="K61" i="25" s="1"/>
  <c r="C62" i="25" s="1"/>
  <c r="K62" i="25" s="1"/>
  <c r="C63" i="25" s="1"/>
  <c r="K63" i="25" s="1"/>
  <c r="C64" i="25" s="1"/>
  <c r="K64" i="25" s="1"/>
  <c r="C65" i="25" s="1"/>
  <c r="K65" i="25" s="1"/>
  <c r="C66" i="25" s="1"/>
  <c r="K66" i="25" s="1"/>
  <c r="C67" i="25" s="1"/>
  <c r="K67" i="25" s="1"/>
  <c r="C68" i="25" s="1"/>
  <c r="K68" i="25" s="1"/>
  <c r="C69" i="25" s="1"/>
  <c r="K69" i="25" s="1"/>
  <c r="C70" i="25" s="1"/>
  <c r="K70" i="25" s="1"/>
  <c r="C71" i="25" s="1"/>
  <c r="K71" i="25" s="1"/>
  <c r="C72" i="25" s="1"/>
  <c r="K72" i="25" s="1"/>
  <c r="C73" i="25" s="1"/>
  <c r="K73" i="25" s="1"/>
  <c r="C74" i="25" s="1"/>
  <c r="K74" i="25" s="1"/>
  <c r="C75" i="25" s="1"/>
  <c r="K75" i="25" s="1"/>
  <c r="C76" i="25" s="1"/>
  <c r="K76" i="25" s="1"/>
  <c r="C77" i="25" s="1"/>
  <c r="K77" i="25" s="1"/>
  <c r="C78" i="25" s="1"/>
  <c r="K78" i="25" s="1"/>
  <c r="C79" i="25" s="1"/>
  <c r="K79" i="25" s="1"/>
  <c r="C80" i="25" s="1"/>
  <c r="K80" i="25" s="1"/>
  <c r="C81" i="25" s="1"/>
  <c r="K81" i="25" s="1"/>
  <c r="C82" i="25" s="1"/>
  <c r="K82" i="25" s="1"/>
  <c r="C83" i="25" s="1"/>
  <c r="K83" i="25" s="1"/>
  <c r="C84" i="25" s="1"/>
  <c r="K84" i="25" s="1"/>
  <c r="C85" i="25" s="1"/>
  <c r="K85" i="25" s="1"/>
  <c r="C86" i="25" s="1"/>
  <c r="K86" i="25" s="1"/>
  <c r="C87" i="25" s="1"/>
  <c r="K87" i="25" s="1"/>
  <c r="C88" i="25" s="1"/>
  <c r="K88" i="25" s="1"/>
  <c r="C89" i="25" s="1"/>
  <c r="K89" i="25" s="1"/>
  <c r="C90" i="25" s="1"/>
  <c r="K90" i="25" s="1"/>
  <c r="C91" i="25" s="1"/>
  <c r="K91" i="25" s="1"/>
  <c r="C92" i="25" s="1"/>
  <c r="K92" i="25" s="1"/>
  <c r="C93" i="25" s="1"/>
  <c r="K93" i="25" s="1"/>
  <c r="C94" i="25" s="1"/>
  <c r="K94" i="25" s="1"/>
  <c r="C95" i="25" s="1"/>
  <c r="K95" i="25" s="1"/>
  <c r="C96" i="25" s="1"/>
  <c r="K96" i="25" s="1"/>
  <c r="C97" i="25" s="1"/>
  <c r="K97" i="25" s="1"/>
  <c r="C98" i="25" s="1"/>
  <c r="K98" i="25" s="1"/>
  <c r="C99" i="25" s="1"/>
  <c r="K99" i="25" s="1"/>
  <c r="C100" i="25" s="1"/>
  <c r="K100" i="25" s="1"/>
  <c r="C101" i="25" s="1"/>
  <c r="K101" i="25" s="1"/>
  <c r="C102" i="25" s="1"/>
  <c r="K102" i="25" s="1"/>
  <c r="C103" i="25" s="1"/>
  <c r="K103" i="25" s="1"/>
  <c r="C104" i="25" s="1"/>
  <c r="K104" i="25" s="1"/>
  <c r="C105" i="25" s="1"/>
  <c r="K105" i="25" s="1"/>
  <c r="C106" i="25" s="1"/>
  <c r="K106" i="25" s="1"/>
  <c r="C107" i="25" s="1"/>
  <c r="K107" i="25" s="1"/>
  <c r="C108" i="25" s="1"/>
  <c r="K108" i="25" s="1"/>
  <c r="C109" i="25" s="1"/>
  <c r="K109" i="25" s="1"/>
  <c r="C110" i="25" s="1"/>
  <c r="K110" i="25" s="1"/>
  <c r="C111" i="25" s="1"/>
  <c r="K111" i="25" s="1"/>
  <c r="C112" i="25" s="1"/>
  <c r="K112" i="25" s="1"/>
  <c r="C113" i="25" s="1"/>
  <c r="K113" i="25" s="1"/>
  <c r="C114" i="25" s="1"/>
  <c r="K114" i="25" s="1"/>
  <c r="C115" i="25" s="1"/>
  <c r="K115" i="25" s="1"/>
  <c r="C116" i="25" s="1"/>
  <c r="K116" i="25" s="1"/>
  <c r="C117" i="25" s="1"/>
  <c r="K117" i="25" s="1"/>
  <c r="C118" i="25" s="1"/>
  <c r="K118" i="25" s="1"/>
  <c r="C119" i="25" s="1"/>
  <c r="K119" i="25" s="1"/>
  <c r="C120" i="25" s="1"/>
  <c r="K120" i="25" s="1"/>
  <c r="C121" i="25" s="1"/>
  <c r="K121" i="25" s="1"/>
  <c r="C122" i="25" s="1"/>
  <c r="K122" i="25" s="1"/>
  <c r="C123" i="25" s="1"/>
  <c r="K123" i="25" s="1"/>
  <c r="C124" i="25" s="1"/>
  <c r="K124" i="25" s="1"/>
  <c r="C125" i="25" s="1"/>
  <c r="K125" i="25" s="1"/>
  <c r="C126" i="25" s="1"/>
  <c r="K126" i="25" s="1"/>
  <c r="C127" i="25" s="1"/>
  <c r="K127" i="25" s="1"/>
  <c r="C128" i="25" s="1"/>
  <c r="K128" i="25" s="1"/>
  <c r="C129" i="25" s="1"/>
  <c r="K129" i="25" s="1"/>
  <c r="C130" i="25" s="1"/>
  <c r="K130" i="25" s="1"/>
  <c r="C131" i="25" s="1"/>
  <c r="K131" i="25" s="1"/>
  <c r="C132" i="25" s="1"/>
  <c r="K132" i="25" s="1"/>
  <c r="C133" i="25" s="1"/>
  <c r="K133" i="25" s="1"/>
  <c r="C134" i="25" s="1"/>
  <c r="K134" i="25" s="1"/>
  <c r="C135" i="25" s="1"/>
  <c r="K135" i="25" s="1"/>
  <c r="C136" i="25" s="1"/>
  <c r="K136" i="25" s="1"/>
  <c r="C137" i="25" s="1"/>
  <c r="K137" i="25" s="1"/>
  <c r="C138" i="25" s="1"/>
  <c r="K138" i="25" s="1"/>
  <c r="C139" i="25" s="1"/>
  <c r="K139" i="25" s="1"/>
  <c r="C140" i="25" s="1"/>
  <c r="K140" i="25" s="1"/>
  <c r="C141" i="25" s="1"/>
  <c r="K141" i="25" s="1"/>
  <c r="C142" i="25" s="1"/>
  <c r="K142" i="25" s="1"/>
  <c r="C143" i="25" s="1"/>
  <c r="K143" i="25" s="1"/>
  <c r="C144" i="25" s="1"/>
  <c r="K144" i="25" s="1"/>
  <c r="C145" i="25" s="1"/>
  <c r="K145" i="25" s="1"/>
  <c r="C146" i="25" s="1"/>
  <c r="K146" i="25" s="1"/>
  <c r="C147" i="25" s="1"/>
  <c r="K147" i="25" s="1"/>
  <c r="C148" i="25" s="1"/>
  <c r="K148" i="25" s="1"/>
  <c r="C149" i="25" s="1"/>
  <c r="K149" i="25" s="1"/>
  <c r="C150" i="25" s="1"/>
  <c r="K150" i="25" s="1"/>
  <c r="C151" i="25" s="1"/>
  <c r="K151" i="25" s="1"/>
  <c r="C152" i="25" s="1"/>
  <c r="K152" i="25" s="1"/>
  <c r="C153" i="25" s="1"/>
  <c r="K153" i="25" s="1"/>
  <c r="C154" i="25" s="1"/>
  <c r="K154" i="25" s="1"/>
  <c r="C155" i="25" s="1"/>
  <c r="K155" i="25" s="1"/>
  <c r="C156" i="25" s="1"/>
  <c r="K156" i="25" s="1"/>
  <c r="C157" i="25" s="1"/>
  <c r="K157" i="25" s="1"/>
  <c r="C158" i="25" s="1"/>
  <c r="K158" i="25" s="1"/>
  <c r="C159" i="25" s="1"/>
  <c r="K159" i="25" s="1"/>
  <c r="C160" i="25" s="1"/>
  <c r="K160" i="25" s="1"/>
  <c r="C161" i="25" s="1"/>
  <c r="K161" i="25" s="1"/>
  <c r="C162" i="25" s="1"/>
  <c r="K162" i="25" s="1"/>
  <c r="C163" i="25" s="1"/>
  <c r="K163" i="25" s="1"/>
  <c r="C164" i="25" s="1"/>
  <c r="K164" i="25" s="1"/>
  <c r="C165" i="25" s="1"/>
  <c r="K165" i="25" s="1"/>
  <c r="C166" i="25" s="1"/>
  <c r="K166" i="25" s="1"/>
  <c r="C167" i="25" s="1"/>
  <c r="K167" i="25" s="1"/>
  <c r="C168" i="25" s="1"/>
  <c r="K168" i="25" s="1"/>
  <c r="C169" i="25" s="1"/>
  <c r="K169" i="25" s="1"/>
  <c r="C170" i="25" s="1"/>
  <c r="K170" i="25" s="1"/>
  <c r="C171" i="25" s="1"/>
  <c r="K171" i="25" s="1"/>
  <c r="C172" i="25" s="1"/>
  <c r="K172" i="25" s="1"/>
  <c r="C173" i="25" s="1"/>
  <c r="K173" i="25" s="1"/>
  <c r="C174" i="25" s="1"/>
  <c r="K174" i="25" s="1"/>
  <c r="C175" i="25" s="1"/>
  <c r="K175" i="25" s="1"/>
  <c r="C176" i="25" s="1"/>
  <c r="K176" i="25" s="1"/>
  <c r="C177" i="25" s="1"/>
  <c r="K177" i="25" s="1"/>
  <c r="C178" i="25" s="1"/>
  <c r="K178" i="25" s="1"/>
  <c r="C179" i="25" s="1"/>
  <c r="K179" i="25" s="1"/>
  <c r="C180" i="25" s="1"/>
  <c r="K180" i="25" s="1"/>
  <c r="C181" i="25" s="1"/>
  <c r="K181" i="25" s="1"/>
  <c r="C182" i="25" s="1"/>
  <c r="K182" i="25" s="1"/>
  <c r="C183" i="25" s="1"/>
  <c r="K183" i="25" s="1"/>
  <c r="C184" i="25" s="1"/>
  <c r="K184" i="25" s="1"/>
  <c r="C185" i="25" s="1"/>
  <c r="K185" i="25" s="1"/>
  <c r="C186" i="25" s="1"/>
  <c r="K186" i="25" s="1"/>
  <c r="C187" i="25" s="1"/>
  <c r="K187" i="25" s="1"/>
  <c r="C188" i="25" s="1"/>
  <c r="K188" i="25" s="1"/>
  <c r="C189" i="25" s="1"/>
  <c r="K189" i="25" s="1"/>
  <c r="C190" i="25" s="1"/>
  <c r="K190" i="25" s="1"/>
  <c r="C191" i="25" s="1"/>
  <c r="K191" i="25" s="1"/>
  <c r="C192" i="25" s="1"/>
  <c r="K192" i="25" s="1"/>
  <c r="C193" i="25" s="1"/>
  <c r="K193" i="25" s="1"/>
  <c r="C194" i="25" s="1"/>
  <c r="K194" i="25" s="1"/>
  <c r="C195" i="25" s="1"/>
  <c r="K195" i="25" s="1"/>
  <c r="C196" i="25" s="1"/>
  <c r="K196" i="25" s="1"/>
  <c r="C197" i="25" s="1"/>
  <c r="K197" i="25" s="1"/>
  <c r="C198" i="25" s="1"/>
  <c r="K198" i="25" s="1"/>
  <c r="C199" i="25" s="1"/>
  <c r="K199" i="25" s="1"/>
  <c r="C200" i="25" s="1"/>
  <c r="K200" i="25" s="1"/>
  <c r="C201" i="25" s="1"/>
  <c r="K201" i="25" s="1"/>
  <c r="C202" i="25" s="1"/>
  <c r="K202" i="25" s="1"/>
  <c r="C203" i="25" s="1"/>
  <c r="K203" i="25" s="1"/>
  <c r="C204" i="25" s="1"/>
  <c r="K204" i="25" s="1"/>
  <c r="C205" i="25" s="1"/>
  <c r="K205" i="25" s="1"/>
  <c r="C206" i="25" s="1"/>
  <c r="K206" i="25" s="1"/>
  <c r="C207" i="25" s="1"/>
  <c r="K207" i="25" s="1"/>
  <c r="C208" i="25" s="1"/>
  <c r="K208" i="25" s="1"/>
  <c r="C209" i="25" s="1"/>
  <c r="K209" i="25" s="1"/>
  <c r="C210" i="25" s="1"/>
  <c r="K210" i="25" s="1"/>
  <c r="C211" i="25" s="1"/>
  <c r="K211" i="25" s="1"/>
  <c r="C212" i="25" s="1"/>
  <c r="K212" i="25" s="1"/>
  <c r="C213" i="25" s="1"/>
  <c r="K213" i="25" s="1"/>
  <c r="C214" i="25" s="1"/>
  <c r="K214" i="25" s="1"/>
  <c r="C215" i="25" s="1"/>
  <c r="K215" i="25" s="1"/>
  <c r="C216" i="25" s="1"/>
  <c r="K216" i="25" s="1"/>
  <c r="C217" i="25" s="1"/>
  <c r="K217" i="25" s="1"/>
  <c r="C218" i="25" s="1"/>
  <c r="K218" i="25" s="1"/>
  <c r="C219" i="25" s="1"/>
  <c r="K219" i="25" s="1"/>
  <c r="C220" i="25" s="1"/>
  <c r="K220" i="25" s="1"/>
  <c r="C221" i="25" s="1"/>
  <c r="K221" i="25" s="1"/>
  <c r="C222" i="25" s="1"/>
  <c r="K222" i="25" s="1"/>
  <c r="C223" i="25" s="1"/>
  <c r="K223" i="25" s="1"/>
  <c r="C224" i="25" s="1"/>
  <c r="K224" i="25" s="1"/>
  <c r="C225" i="25" s="1"/>
  <c r="K225" i="25" s="1"/>
  <c r="C226" i="25" s="1"/>
  <c r="K226" i="25" s="1"/>
  <c r="C227" i="25" s="1"/>
  <c r="K227" i="25" s="1"/>
  <c r="C228" i="25" s="1"/>
  <c r="K228" i="25" s="1"/>
  <c r="C229" i="25" s="1"/>
  <c r="K229" i="25" s="1"/>
  <c r="C230" i="25" s="1"/>
  <c r="K230" i="25" s="1"/>
  <c r="C231" i="25" s="1"/>
  <c r="K231" i="25" s="1"/>
  <c r="C232" i="25" s="1"/>
  <c r="K232" i="25" s="1"/>
  <c r="C233" i="25" s="1"/>
  <c r="K233" i="25" s="1"/>
  <c r="C234" i="25" s="1"/>
  <c r="K234" i="25" s="1"/>
  <c r="C235" i="25" s="1"/>
  <c r="K235" i="25" s="1"/>
  <c r="C236" i="25" s="1"/>
  <c r="K236" i="25" s="1"/>
  <c r="C237" i="25" s="1"/>
  <c r="K237" i="25" s="1"/>
  <c r="C238" i="25" s="1"/>
  <c r="K238" i="25" s="1"/>
  <c r="C239" i="25" s="1"/>
  <c r="K239" i="25" s="1"/>
  <c r="C240" i="25" s="1"/>
  <c r="K240" i="25" s="1"/>
  <c r="C241" i="25" s="1"/>
  <c r="K241" i="25" s="1"/>
  <c r="C242" i="25" s="1"/>
  <c r="K242" i="25" s="1"/>
  <c r="C243" i="25" s="1"/>
  <c r="K243" i="25" s="1"/>
  <c r="C244" i="25" s="1"/>
  <c r="K244" i="25" s="1"/>
  <c r="C245" i="25" s="1"/>
  <c r="K245" i="25" s="1"/>
  <c r="C246" i="25" s="1"/>
  <c r="K246" i="25" s="1"/>
  <c r="C247" i="25" s="1"/>
  <c r="K247" i="25" s="1"/>
  <c r="C248" i="25" s="1"/>
  <c r="K248" i="25" s="1"/>
  <c r="C249" i="25" s="1"/>
  <c r="K249" i="25" s="1"/>
  <c r="C250" i="25" s="1"/>
  <c r="K250" i="25" s="1"/>
  <c r="C251" i="25" s="1"/>
  <c r="K251" i="25" s="1"/>
  <c r="C252" i="25" s="1"/>
  <c r="K252" i="25" s="1"/>
  <c r="C253" i="25" s="1"/>
  <c r="K253" i="25" s="1"/>
  <c r="C254" i="25" s="1"/>
  <c r="K254" i="25" s="1"/>
  <c r="C255" i="25" s="1"/>
  <c r="K255" i="25" s="1"/>
  <c r="C256" i="25" s="1"/>
  <c r="K256" i="25" s="1"/>
  <c r="C257" i="25" s="1"/>
  <c r="K257" i="25" s="1"/>
  <c r="C258" i="25" s="1"/>
  <c r="K258" i="25" s="1"/>
  <c r="C259" i="25" s="1"/>
  <c r="K259" i="25" s="1"/>
  <c r="C260" i="25" s="1"/>
  <c r="K260" i="25" s="1"/>
  <c r="C261" i="25" s="1"/>
  <c r="K261" i="25" s="1"/>
  <c r="C262" i="25" s="1"/>
  <c r="K262" i="25" s="1"/>
  <c r="C263" i="25" s="1"/>
  <c r="K263" i="25" s="1"/>
  <c r="C264" i="25" s="1"/>
  <c r="K264" i="25" s="1"/>
  <c r="C265" i="25" s="1"/>
  <c r="K265" i="25" s="1"/>
  <c r="C266" i="25" s="1"/>
  <c r="K266" i="25" s="1"/>
  <c r="C267" i="25" s="1"/>
  <c r="K267" i="25" s="1"/>
  <c r="C268" i="25" s="1"/>
  <c r="K268" i="25" s="1"/>
  <c r="C269" i="25" s="1"/>
  <c r="K269" i="25" s="1"/>
  <c r="C270" i="25" s="1"/>
  <c r="K270" i="25" s="1"/>
  <c r="C271" i="25" s="1"/>
  <c r="K271" i="25" s="1"/>
  <c r="C272" i="25" s="1"/>
  <c r="K272" i="25" s="1"/>
  <c r="C273" i="25" s="1"/>
  <c r="K273" i="25" s="1"/>
  <c r="C274" i="25" s="1"/>
  <c r="K274" i="25" s="1"/>
  <c r="C275" i="25" s="1"/>
  <c r="K275" i="25" s="1"/>
  <c r="C276" i="25" s="1"/>
  <c r="K276" i="25" s="1"/>
  <c r="C277" i="25" s="1"/>
  <c r="K277" i="25" s="1"/>
  <c r="C278" i="25" s="1"/>
  <c r="K278" i="25" s="1"/>
  <c r="C279" i="25" s="1"/>
  <c r="K279" i="25" s="1"/>
  <c r="C280" i="25" s="1"/>
  <c r="K280" i="25" s="1"/>
  <c r="C281" i="25" s="1"/>
  <c r="K281" i="25" s="1"/>
  <c r="C282" i="25" s="1"/>
  <c r="K282" i="25" s="1"/>
  <c r="C283" i="25" s="1"/>
  <c r="K283" i="25" s="1"/>
  <c r="C284" i="25" s="1"/>
  <c r="K284" i="25" s="1"/>
  <c r="C285" i="25" s="1"/>
  <c r="K285" i="25" s="1"/>
  <c r="C286" i="25" s="1"/>
  <c r="K286" i="25" s="1"/>
  <c r="C287" i="25" s="1"/>
  <c r="K287" i="25" s="1"/>
  <c r="C288" i="25" s="1"/>
  <c r="K288" i="25" s="1"/>
  <c r="C289" i="25" s="1"/>
  <c r="K289" i="25" s="1"/>
  <c r="C290" i="25" s="1"/>
  <c r="K290" i="25" s="1"/>
  <c r="C291" i="25" s="1"/>
  <c r="K291" i="25" s="1"/>
  <c r="C292" i="25" s="1"/>
  <c r="K292" i="25" s="1"/>
  <c r="C293" i="25" s="1"/>
  <c r="K293" i="25" s="1"/>
  <c r="C294" i="25" s="1"/>
  <c r="K294" i="25" s="1"/>
  <c r="C295" i="25" s="1"/>
  <c r="K295" i="25" s="1"/>
  <c r="C296" i="25" s="1"/>
  <c r="K296" i="25" s="1"/>
  <c r="C297" i="25" s="1"/>
  <c r="K297" i="25" s="1"/>
  <c r="C298" i="25" s="1"/>
  <c r="K298" i="25" s="1"/>
  <c r="C299" i="25" s="1"/>
  <c r="K299" i="25" s="1"/>
  <c r="C300" i="25" s="1"/>
  <c r="K300" i="25" s="1"/>
  <c r="C301" i="25" s="1"/>
  <c r="K301" i="25" s="1"/>
  <c r="C302" i="25" s="1"/>
  <c r="K302" i="25" s="1"/>
  <c r="C303" i="25" s="1"/>
  <c r="K303" i="25" s="1"/>
  <c r="C304" i="25" s="1"/>
  <c r="K304" i="25" s="1"/>
  <c r="C305" i="25" s="1"/>
  <c r="K305" i="25" s="1"/>
  <c r="C306" i="25" s="1"/>
  <c r="K306" i="25" s="1"/>
  <c r="C307" i="25" s="1"/>
  <c r="K307" i="25" s="1"/>
  <c r="C308" i="25" s="1"/>
  <c r="K308" i="25" s="1"/>
  <c r="C309" i="25" s="1"/>
  <c r="K309" i="25" s="1"/>
  <c r="C310" i="25" s="1"/>
  <c r="K310" i="25" s="1"/>
  <c r="C311" i="25" s="1"/>
  <c r="K311" i="25" s="1"/>
  <c r="C312" i="25" s="1"/>
  <c r="K312" i="25" s="1"/>
  <c r="C313" i="25" s="1"/>
  <c r="K313" i="25" s="1"/>
  <c r="C314" i="25" s="1"/>
  <c r="K314" i="25" s="1"/>
  <c r="C315" i="25" s="1"/>
  <c r="K315" i="25" s="1"/>
  <c r="C316" i="25" s="1"/>
  <c r="K316" i="25" s="1"/>
  <c r="C317" i="25" s="1"/>
  <c r="K317" i="25" s="1"/>
  <c r="C318" i="25" s="1"/>
  <c r="K318" i="25" s="1"/>
  <c r="C319" i="25" s="1"/>
  <c r="K319" i="25" s="1"/>
  <c r="C320" i="25" s="1"/>
  <c r="K320" i="25" s="1"/>
  <c r="C321" i="25" s="1"/>
  <c r="K321" i="25" s="1"/>
  <c r="C322" i="25" s="1"/>
  <c r="K322" i="25" s="1"/>
  <c r="C323" i="25" s="1"/>
  <c r="K323" i="25" s="1"/>
  <c r="C324" i="25" s="1"/>
  <c r="K324" i="25" s="1"/>
  <c r="C325" i="25" s="1"/>
  <c r="K325" i="25" s="1"/>
  <c r="C326" i="25" s="1"/>
  <c r="K326" i="25" s="1"/>
  <c r="C327" i="25" s="1"/>
  <c r="K327" i="25" s="1"/>
  <c r="C328" i="25" s="1"/>
  <c r="K328" i="25" s="1"/>
  <c r="C329" i="25" s="1"/>
  <c r="K329" i="25" s="1"/>
  <c r="C330" i="25" s="1"/>
  <c r="K330" i="25" s="1"/>
  <c r="C331" i="25" s="1"/>
  <c r="K331" i="25" s="1"/>
  <c r="C332" i="25" s="1"/>
  <c r="K332" i="25" s="1"/>
  <c r="C333" i="25" s="1"/>
  <c r="K333" i="25" s="1"/>
  <c r="C334" i="25" s="1"/>
  <c r="K334" i="25" s="1"/>
  <c r="C335" i="25" s="1"/>
  <c r="K335" i="25" s="1"/>
  <c r="C336" i="25" s="1"/>
  <c r="K336" i="25" s="1"/>
  <c r="C337" i="25" s="1"/>
  <c r="K337" i="25" s="1"/>
  <c r="C338" i="25" s="1"/>
  <c r="K338" i="25" s="1"/>
  <c r="C339" i="25" s="1"/>
  <c r="K339" i="25" s="1"/>
  <c r="C340" i="25" s="1"/>
  <c r="K340" i="25" s="1"/>
  <c r="C341" i="25" s="1"/>
  <c r="K341" i="25" s="1"/>
  <c r="C342" i="25" s="1"/>
  <c r="K342" i="25" s="1"/>
  <c r="C343" i="25" s="1"/>
  <c r="K343" i="25" s="1"/>
  <c r="C344" i="25" s="1"/>
  <c r="K344" i="25" s="1"/>
  <c r="C345" i="25" s="1"/>
  <c r="K345" i="25" s="1"/>
  <c r="C346" i="25" s="1"/>
  <c r="K346" i="25" s="1"/>
  <c r="C347" i="25" s="1"/>
  <c r="K347" i="25" s="1"/>
  <c r="C348" i="25" s="1"/>
  <c r="K348" i="25" s="1"/>
  <c r="C349" i="25" s="1"/>
  <c r="K349" i="25" s="1"/>
  <c r="C350" i="25" s="1"/>
  <c r="K350" i="25" s="1"/>
  <c r="C351" i="25" s="1"/>
  <c r="K351" i="25" s="1"/>
  <c r="C352" i="25" s="1"/>
  <c r="K352" i="25" s="1"/>
  <c r="C353" i="25" s="1"/>
  <c r="K353" i="25" s="1"/>
  <c r="C354" i="25" s="1"/>
  <c r="K354" i="25" s="1"/>
  <c r="C355" i="25" s="1"/>
  <c r="K355" i="25" s="1"/>
  <c r="C356" i="25" s="1"/>
  <c r="K356" i="25" s="1"/>
  <c r="C357" i="25" s="1"/>
  <c r="K357" i="25" s="1"/>
  <c r="C358" i="25" s="1"/>
  <c r="K358" i="25" s="1"/>
  <c r="C359" i="25" s="1"/>
  <c r="K359" i="25" s="1"/>
  <c r="C360" i="25" s="1"/>
  <c r="K360" i="25" s="1"/>
  <c r="C361" i="25" s="1"/>
  <c r="K361" i="25" s="1"/>
  <c r="C362" i="25" s="1"/>
  <c r="K362" i="25" s="1"/>
  <c r="C363" i="25" s="1"/>
  <c r="K363" i="25" s="1"/>
  <c r="C364" i="25" s="1"/>
  <c r="K364" i="25" s="1"/>
  <c r="C365" i="25" s="1"/>
  <c r="K365" i="25" s="1"/>
  <c r="C366" i="25" s="1"/>
  <c r="K366" i="25" s="1"/>
  <c r="C367" i="25" s="1"/>
  <c r="K367" i="25" s="1"/>
  <c r="C368" i="25" s="1"/>
  <c r="K368" i="25" s="1"/>
  <c r="C369" i="25" s="1"/>
  <c r="K369" i="25" s="1"/>
  <c r="C370" i="25" s="1"/>
  <c r="K370" i="25" s="1"/>
  <c r="C371" i="25" s="1"/>
  <c r="K371" i="25" s="1"/>
  <c r="K6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0" i="24"/>
  <c r="F491" i="24"/>
  <c r="F492" i="24"/>
  <c r="F493" i="24"/>
  <c r="F494" i="24"/>
  <c r="F495" i="24"/>
  <c r="F496" i="24"/>
  <c r="F497" i="24"/>
  <c r="F498" i="24"/>
  <c r="F499" i="24"/>
  <c r="F500" i="24"/>
  <c r="F501" i="24"/>
  <c r="F502" i="24"/>
  <c r="F503" i="24"/>
  <c r="F504" i="24"/>
  <c r="F505" i="24"/>
  <c r="C7" i="24"/>
  <c r="K7" i="24" s="1"/>
  <c r="C8" i="24" s="1"/>
  <c r="K8" i="24" s="1"/>
  <c r="C9" i="24" s="1"/>
  <c r="K9" i="24" s="1"/>
  <c r="C10" i="24" s="1"/>
  <c r="K10" i="24" s="1"/>
  <c r="C11" i="24" s="1"/>
  <c r="K11" i="24" s="1"/>
  <c r="C12" i="24" s="1"/>
  <c r="K12" i="24" s="1"/>
  <c r="C13" i="24" s="1"/>
  <c r="K13" i="24" s="1"/>
  <c r="C14" i="24" s="1"/>
  <c r="K14" i="24" s="1"/>
  <c r="C15" i="24" s="1"/>
  <c r="K15" i="24" s="1"/>
  <c r="C16" i="24" s="1"/>
  <c r="K16" i="24" s="1"/>
  <c r="C17" i="24" s="1"/>
  <c r="K17" i="24" s="1"/>
  <c r="C18" i="24" s="1"/>
  <c r="K18" i="24" s="1"/>
  <c r="C19" i="24" s="1"/>
  <c r="K19" i="24" s="1"/>
  <c r="C20" i="24" s="1"/>
  <c r="K20" i="24" s="1"/>
  <c r="C21" i="24" s="1"/>
  <c r="K21" i="24" s="1"/>
  <c r="C22" i="24" s="1"/>
  <c r="K22" i="24" s="1"/>
  <c r="C23" i="24" s="1"/>
  <c r="K23" i="24" s="1"/>
  <c r="C24" i="24" s="1"/>
  <c r="K24" i="24" s="1"/>
  <c r="C25" i="24" s="1"/>
  <c r="K25" i="24" s="1"/>
  <c r="C26" i="24" s="1"/>
  <c r="K26" i="24" s="1"/>
  <c r="C27" i="24" s="1"/>
  <c r="K27" i="24" s="1"/>
  <c r="C28" i="24" s="1"/>
  <c r="K28" i="24" s="1"/>
  <c r="C29" i="24" s="1"/>
  <c r="K29" i="24" s="1"/>
  <c r="C30" i="24" s="1"/>
  <c r="K30" i="24" s="1"/>
  <c r="C31" i="24" s="1"/>
  <c r="K31" i="24" s="1"/>
  <c r="C32" i="24" s="1"/>
  <c r="K32" i="24" s="1"/>
  <c r="C33" i="24" s="1"/>
  <c r="K33" i="24" s="1"/>
  <c r="C34" i="24" s="1"/>
  <c r="K34" i="24" s="1"/>
  <c r="C35" i="24" s="1"/>
  <c r="K35" i="24" s="1"/>
  <c r="C36" i="24" s="1"/>
  <c r="K36" i="24" s="1"/>
  <c r="C37" i="24" s="1"/>
  <c r="K37" i="24" s="1"/>
  <c r="C38" i="24" s="1"/>
  <c r="K38" i="24" s="1"/>
  <c r="C39" i="24" s="1"/>
  <c r="K39" i="24" s="1"/>
  <c r="C40" i="24" s="1"/>
  <c r="K40" i="24" s="1"/>
  <c r="C41" i="24" s="1"/>
  <c r="K41" i="24" s="1"/>
  <c r="C42" i="24" s="1"/>
  <c r="K42" i="24" s="1"/>
  <c r="C43" i="24" s="1"/>
  <c r="K43" i="24" s="1"/>
  <c r="C44" i="24" s="1"/>
  <c r="K44" i="24" s="1"/>
  <c r="C45" i="24" s="1"/>
  <c r="K45" i="24" s="1"/>
  <c r="C46" i="24" s="1"/>
  <c r="K46" i="24" s="1"/>
  <c r="C47" i="24" s="1"/>
  <c r="K47" i="24" s="1"/>
  <c r="C48" i="24" s="1"/>
  <c r="K48" i="24" s="1"/>
  <c r="C49" i="24" s="1"/>
  <c r="K49" i="24" s="1"/>
  <c r="C50" i="24" s="1"/>
  <c r="K50" i="24" s="1"/>
  <c r="C51" i="24" s="1"/>
  <c r="K51" i="24" s="1"/>
  <c r="C52" i="24" s="1"/>
  <c r="K52" i="24" s="1"/>
  <c r="C53" i="24" s="1"/>
  <c r="K53" i="24" s="1"/>
  <c r="C54" i="24" s="1"/>
  <c r="K54" i="24" s="1"/>
  <c r="C55" i="24" s="1"/>
  <c r="K55" i="24" s="1"/>
  <c r="C56" i="24" s="1"/>
  <c r="K56" i="24" s="1"/>
  <c r="C57" i="24" s="1"/>
  <c r="K57" i="24" s="1"/>
  <c r="C58" i="24" s="1"/>
  <c r="K58" i="24" s="1"/>
  <c r="C59" i="24" s="1"/>
  <c r="K59" i="24" s="1"/>
  <c r="C60" i="24" s="1"/>
  <c r="K60" i="24" s="1"/>
  <c r="C61" i="24" s="1"/>
  <c r="K61" i="24" s="1"/>
  <c r="C62" i="24" s="1"/>
  <c r="K62" i="24" s="1"/>
  <c r="C63" i="24" s="1"/>
  <c r="K63" i="24" s="1"/>
  <c r="C64" i="24" s="1"/>
  <c r="K64" i="24" s="1"/>
  <c r="C65" i="24" s="1"/>
  <c r="K65" i="24" s="1"/>
  <c r="C66" i="24" s="1"/>
  <c r="K66" i="24" s="1"/>
  <c r="C67" i="24" s="1"/>
  <c r="K67" i="24" s="1"/>
  <c r="C68" i="24" s="1"/>
  <c r="K68" i="24" s="1"/>
  <c r="C69" i="24" s="1"/>
  <c r="K69" i="24" s="1"/>
  <c r="C70" i="24" s="1"/>
  <c r="K70" i="24" s="1"/>
  <c r="C71" i="24" s="1"/>
  <c r="K71" i="24" s="1"/>
  <c r="C72" i="24" s="1"/>
  <c r="K72" i="24" s="1"/>
  <c r="C73" i="24" s="1"/>
  <c r="K73" i="24" s="1"/>
  <c r="C74" i="24" s="1"/>
  <c r="K74" i="24" s="1"/>
  <c r="C75" i="24" s="1"/>
  <c r="K75" i="24" s="1"/>
  <c r="C76" i="24" s="1"/>
  <c r="K76" i="24" s="1"/>
  <c r="C77" i="24" s="1"/>
  <c r="K77" i="24" s="1"/>
  <c r="C78" i="24" s="1"/>
  <c r="K78" i="24" s="1"/>
  <c r="C79" i="24" s="1"/>
  <c r="K79" i="24" s="1"/>
  <c r="C80" i="24" s="1"/>
  <c r="K80" i="24" s="1"/>
  <c r="C81" i="24" s="1"/>
  <c r="K81" i="24" s="1"/>
  <c r="C82" i="24" s="1"/>
  <c r="K82" i="24" s="1"/>
  <c r="C83" i="24" s="1"/>
  <c r="K83" i="24" s="1"/>
  <c r="C84" i="24" s="1"/>
  <c r="K84" i="24" s="1"/>
  <c r="C85" i="24" s="1"/>
  <c r="K85" i="24" s="1"/>
  <c r="C86" i="24" s="1"/>
  <c r="K86" i="24" s="1"/>
  <c r="C87" i="24" s="1"/>
  <c r="K87" i="24" s="1"/>
  <c r="C88" i="24" s="1"/>
  <c r="K88" i="24" s="1"/>
  <c r="C89" i="24" s="1"/>
  <c r="K89" i="24" s="1"/>
  <c r="C90" i="24" s="1"/>
  <c r="K90" i="24" s="1"/>
  <c r="C91" i="24" s="1"/>
  <c r="K91" i="24" s="1"/>
  <c r="C92" i="24" s="1"/>
  <c r="K92" i="24" s="1"/>
  <c r="C93" i="24" s="1"/>
  <c r="K93" i="24" s="1"/>
  <c r="C94" i="24" s="1"/>
  <c r="K94" i="24" s="1"/>
  <c r="C95" i="24" s="1"/>
  <c r="K95" i="24" s="1"/>
  <c r="C96" i="24" s="1"/>
  <c r="K96" i="24" s="1"/>
  <c r="C97" i="24" s="1"/>
  <c r="K97" i="24" s="1"/>
  <c r="C98" i="24" s="1"/>
  <c r="K98" i="24" s="1"/>
  <c r="C99" i="24" s="1"/>
  <c r="K99" i="24" s="1"/>
  <c r="C100" i="24" s="1"/>
  <c r="K100" i="24" s="1"/>
  <c r="C101" i="24" s="1"/>
  <c r="K101" i="24" s="1"/>
  <c r="C102" i="24" s="1"/>
  <c r="K102" i="24" s="1"/>
  <c r="C103" i="24" s="1"/>
  <c r="K103" i="24" s="1"/>
  <c r="C104" i="24" s="1"/>
  <c r="K104" i="24" s="1"/>
  <c r="C105" i="24" s="1"/>
  <c r="K105" i="24" s="1"/>
  <c r="C106" i="24" s="1"/>
  <c r="K106" i="24" s="1"/>
  <c r="C107" i="24" s="1"/>
  <c r="K107" i="24" s="1"/>
  <c r="C108" i="24" s="1"/>
  <c r="K108" i="24" s="1"/>
  <c r="C109" i="24" s="1"/>
  <c r="K109" i="24" s="1"/>
  <c r="C110" i="24" s="1"/>
  <c r="K110" i="24" s="1"/>
  <c r="C111" i="24" s="1"/>
  <c r="K111" i="24" s="1"/>
  <c r="C112" i="24" s="1"/>
  <c r="K112" i="24" s="1"/>
  <c r="C113" i="24" s="1"/>
  <c r="K113" i="24" s="1"/>
  <c r="C114" i="24" s="1"/>
  <c r="K114" i="24" s="1"/>
  <c r="C115" i="24" s="1"/>
  <c r="K115" i="24" s="1"/>
  <c r="C116" i="24" s="1"/>
  <c r="K116" i="24" s="1"/>
  <c r="C117" i="24" s="1"/>
  <c r="K117" i="24" s="1"/>
  <c r="C118" i="24" s="1"/>
  <c r="K118" i="24" s="1"/>
  <c r="C119" i="24" s="1"/>
  <c r="K119" i="24" s="1"/>
  <c r="C120" i="24" s="1"/>
  <c r="K120" i="24" s="1"/>
  <c r="C121" i="24" s="1"/>
  <c r="K121" i="24" s="1"/>
  <c r="C122" i="24" s="1"/>
  <c r="K122" i="24" s="1"/>
  <c r="C123" i="24" s="1"/>
  <c r="K123" i="24" s="1"/>
  <c r="C124" i="24" s="1"/>
  <c r="K124" i="24" s="1"/>
  <c r="C125" i="24" s="1"/>
  <c r="K125" i="24" s="1"/>
  <c r="C126" i="24" s="1"/>
  <c r="K126" i="24" s="1"/>
  <c r="C127" i="24" s="1"/>
  <c r="K127" i="24" s="1"/>
  <c r="C128" i="24" s="1"/>
  <c r="K128" i="24" s="1"/>
  <c r="C129" i="24" s="1"/>
  <c r="K129" i="24" s="1"/>
  <c r="C130" i="24" s="1"/>
  <c r="K130" i="24" s="1"/>
  <c r="C131" i="24" s="1"/>
  <c r="K131" i="24" s="1"/>
  <c r="C132" i="24" s="1"/>
  <c r="K132" i="24" s="1"/>
  <c r="C133" i="24" s="1"/>
  <c r="K133" i="24" s="1"/>
  <c r="C134" i="24" s="1"/>
  <c r="K134" i="24" s="1"/>
  <c r="C135" i="24" s="1"/>
  <c r="K135" i="24" s="1"/>
  <c r="C136" i="24" s="1"/>
  <c r="K136" i="24" s="1"/>
  <c r="C137" i="24" s="1"/>
  <c r="K137" i="24" s="1"/>
  <c r="C138" i="24" s="1"/>
  <c r="K138" i="24" s="1"/>
  <c r="C139" i="24" s="1"/>
  <c r="K139" i="24" s="1"/>
  <c r="C140" i="24" s="1"/>
  <c r="K140" i="24" s="1"/>
  <c r="C141" i="24" s="1"/>
  <c r="K141" i="24" s="1"/>
  <c r="C142" i="24" s="1"/>
  <c r="K142" i="24" s="1"/>
  <c r="C143" i="24" s="1"/>
  <c r="K143" i="24" s="1"/>
  <c r="C144" i="24" s="1"/>
  <c r="K144" i="24" s="1"/>
  <c r="C145" i="24" s="1"/>
  <c r="K145" i="24" s="1"/>
  <c r="C146" i="24" s="1"/>
  <c r="K146" i="24" s="1"/>
  <c r="C147" i="24" s="1"/>
  <c r="K147" i="24" s="1"/>
  <c r="C148" i="24" s="1"/>
  <c r="K148" i="24" s="1"/>
  <c r="C149" i="24" s="1"/>
  <c r="K149" i="24" s="1"/>
  <c r="C150" i="24" s="1"/>
  <c r="K150" i="24" s="1"/>
  <c r="C151" i="24" s="1"/>
  <c r="K151" i="24" s="1"/>
  <c r="C152" i="24" s="1"/>
  <c r="K152" i="24" s="1"/>
  <c r="C153" i="24" s="1"/>
  <c r="K153" i="24" s="1"/>
  <c r="C154" i="24" s="1"/>
  <c r="K154" i="24" s="1"/>
  <c r="C155" i="24" s="1"/>
  <c r="K155" i="24" s="1"/>
  <c r="K6" i="23"/>
  <c r="Q25" i="7" s="1" a="1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309" i="23"/>
  <c r="F310" i="23"/>
  <c r="F311" i="23"/>
  <c r="F312" i="23"/>
  <c r="F313" i="23"/>
  <c r="F314" i="23"/>
  <c r="F315" i="23"/>
  <c r="F316" i="23"/>
  <c r="F317" i="23"/>
  <c r="F318" i="23"/>
  <c r="F319" i="23"/>
  <c r="F320" i="23"/>
  <c r="F321" i="23"/>
  <c r="F322" i="23"/>
  <c r="F323" i="23"/>
  <c r="F324" i="23"/>
  <c r="F325" i="23"/>
  <c r="F326" i="23"/>
  <c r="F327" i="23"/>
  <c r="F328" i="23"/>
  <c r="F329" i="23"/>
  <c r="F330" i="23"/>
  <c r="F331" i="23"/>
  <c r="F332" i="23"/>
  <c r="F333" i="23"/>
  <c r="F334" i="23"/>
  <c r="F335" i="23"/>
  <c r="F336" i="23"/>
  <c r="F337" i="23"/>
  <c r="F338" i="23"/>
  <c r="F339" i="23"/>
  <c r="F340" i="23"/>
  <c r="F341" i="23"/>
  <c r="F342" i="23"/>
  <c r="F343" i="23"/>
  <c r="F344" i="23"/>
  <c r="F345" i="23"/>
  <c r="F346" i="23"/>
  <c r="F347" i="23"/>
  <c r="F348" i="23"/>
  <c r="F349" i="23"/>
  <c r="F350" i="23"/>
  <c r="F351" i="23"/>
  <c r="F352" i="23"/>
  <c r="F353" i="23"/>
  <c r="F354" i="23"/>
  <c r="F355" i="23"/>
  <c r="F356" i="23"/>
  <c r="F357" i="23"/>
  <c r="F358" i="23"/>
  <c r="F359" i="23"/>
  <c r="F360" i="23"/>
  <c r="F361" i="23"/>
  <c r="F362" i="23"/>
  <c r="F363" i="23"/>
  <c r="F364" i="23"/>
  <c r="F365" i="23"/>
  <c r="F366" i="23"/>
  <c r="F367" i="23"/>
  <c r="F368" i="23"/>
  <c r="F369" i="23"/>
  <c r="F370" i="23"/>
  <c r="F371" i="23"/>
  <c r="F372" i="23"/>
  <c r="F373" i="23"/>
  <c r="F374" i="23"/>
  <c r="F375" i="23"/>
  <c r="F376" i="23"/>
  <c r="F377" i="23"/>
  <c r="F378" i="23"/>
  <c r="F379" i="23"/>
  <c r="F380" i="23"/>
  <c r="F381" i="23"/>
  <c r="F382" i="23"/>
  <c r="F383" i="23"/>
  <c r="F384" i="23"/>
  <c r="F385" i="23"/>
  <c r="F386" i="23"/>
  <c r="F387" i="23"/>
  <c r="F388" i="23"/>
  <c r="F389" i="23"/>
  <c r="F390" i="23"/>
  <c r="F391" i="23"/>
  <c r="F392" i="23"/>
  <c r="F393" i="23"/>
  <c r="F394" i="23"/>
  <c r="F395" i="23"/>
  <c r="F396" i="23"/>
  <c r="F397" i="23"/>
  <c r="F398" i="23"/>
  <c r="F399" i="23"/>
  <c r="F400" i="23"/>
  <c r="F401" i="23"/>
  <c r="F402" i="23"/>
  <c r="F403" i="23"/>
  <c r="F404" i="23"/>
  <c r="F405" i="23"/>
  <c r="F406" i="23"/>
  <c r="F407" i="23"/>
  <c r="F408" i="23"/>
  <c r="F409" i="23"/>
  <c r="F410" i="23"/>
  <c r="F411" i="23"/>
  <c r="F412" i="23"/>
  <c r="F413" i="23"/>
  <c r="F414" i="23"/>
  <c r="F415" i="23"/>
  <c r="F416" i="23"/>
  <c r="F417" i="23"/>
  <c r="F418" i="23"/>
  <c r="F419" i="23"/>
  <c r="F420" i="23"/>
  <c r="F421" i="23"/>
  <c r="F422" i="23"/>
  <c r="F423" i="23"/>
  <c r="F424" i="23"/>
  <c r="F425" i="23"/>
  <c r="F426" i="23"/>
  <c r="F427" i="23"/>
  <c r="F428" i="23"/>
  <c r="F429" i="23"/>
  <c r="F430" i="23"/>
  <c r="F431" i="23"/>
  <c r="F432" i="23"/>
  <c r="F433" i="23"/>
  <c r="F434" i="23"/>
  <c r="F435" i="23"/>
  <c r="F436" i="23"/>
  <c r="F437" i="23"/>
  <c r="F438" i="23"/>
  <c r="F439" i="23"/>
  <c r="F440" i="23"/>
  <c r="F441" i="23"/>
  <c r="F442" i="23"/>
  <c r="F443" i="23"/>
  <c r="F444" i="23"/>
  <c r="F445" i="23"/>
  <c r="F446" i="23"/>
  <c r="F447" i="23"/>
  <c r="F448" i="23"/>
  <c r="F449" i="23"/>
  <c r="F450" i="23"/>
  <c r="F451" i="23"/>
  <c r="F452" i="23"/>
  <c r="F453" i="23"/>
  <c r="F454" i="23"/>
  <c r="F455" i="23"/>
  <c r="F456" i="23"/>
  <c r="F457" i="23"/>
  <c r="F458" i="23"/>
  <c r="F459" i="23"/>
  <c r="F460" i="23"/>
  <c r="F461" i="23"/>
  <c r="F462" i="23"/>
  <c r="F463" i="23"/>
  <c r="F464" i="23"/>
  <c r="F465" i="23"/>
  <c r="F466" i="23"/>
  <c r="F467" i="23"/>
  <c r="F468" i="23"/>
  <c r="F469" i="23"/>
  <c r="F470" i="23"/>
  <c r="F471" i="23"/>
  <c r="F472" i="23"/>
  <c r="F473" i="23"/>
  <c r="F474" i="23"/>
  <c r="F475" i="23"/>
  <c r="F476" i="23"/>
  <c r="F477" i="23"/>
  <c r="F478" i="23"/>
  <c r="F479" i="23"/>
  <c r="F480" i="23"/>
  <c r="F481" i="23"/>
  <c r="F482" i="23"/>
  <c r="F483" i="23"/>
  <c r="F484" i="23"/>
  <c r="F485" i="23"/>
  <c r="F486" i="23"/>
  <c r="F487" i="23"/>
  <c r="F488" i="23"/>
  <c r="F489" i="23"/>
  <c r="F490" i="23"/>
  <c r="F491" i="23"/>
  <c r="F492" i="23"/>
  <c r="F493" i="23"/>
  <c r="F494" i="23"/>
  <c r="F495" i="23"/>
  <c r="F496" i="23"/>
  <c r="F497" i="23"/>
  <c r="F498" i="23"/>
  <c r="F499" i="23"/>
  <c r="F500" i="23"/>
  <c r="F501" i="23"/>
  <c r="F502" i="23"/>
  <c r="F503" i="23"/>
  <c r="F504" i="23"/>
  <c r="F505" i="23"/>
  <c r="C7" i="23"/>
  <c r="K7" i="23" s="1"/>
  <c r="C8" i="23" s="1"/>
  <c r="K8" i="23" s="1"/>
  <c r="C9" i="23" s="1"/>
  <c r="K9" i="23" s="1"/>
  <c r="C10" i="23" s="1"/>
  <c r="K10" i="23" s="1"/>
  <c r="C11" i="23" s="1"/>
  <c r="K11" i="23" s="1"/>
  <c r="C12" i="23" s="1"/>
  <c r="K12" i="23" s="1"/>
  <c r="C13" i="23" s="1"/>
  <c r="K13" i="23" s="1"/>
  <c r="C14" i="23" s="1"/>
  <c r="K14" i="23" s="1"/>
  <c r="C15" i="23" s="1"/>
  <c r="K15" i="23" s="1"/>
  <c r="C16" i="23" s="1"/>
  <c r="K16" i="23" s="1"/>
  <c r="C17" i="23" s="1"/>
  <c r="K17" i="23" s="1"/>
  <c r="C18" i="23" s="1"/>
  <c r="K18" i="23" s="1"/>
  <c r="C19" i="23" s="1"/>
  <c r="K19" i="23" s="1"/>
  <c r="C20" i="23" s="1"/>
  <c r="K20" i="23" s="1"/>
  <c r="C21" i="23" s="1"/>
  <c r="K21" i="23" s="1"/>
  <c r="C22" i="23" s="1"/>
  <c r="K22" i="23" s="1"/>
  <c r="C23" i="23" s="1"/>
  <c r="K23" i="23" s="1"/>
  <c r="C24" i="23" s="1"/>
  <c r="K24" i="23" s="1"/>
  <c r="C25" i="23" s="1"/>
  <c r="K25" i="23" s="1"/>
  <c r="C26" i="23" s="1"/>
  <c r="K26" i="23" s="1"/>
  <c r="C27" i="23" s="1"/>
  <c r="K27" i="23" s="1"/>
  <c r="C28" i="23" s="1"/>
  <c r="K28" i="23" s="1"/>
  <c r="C29" i="23" s="1"/>
  <c r="K29" i="23" s="1"/>
  <c r="C30" i="23" s="1"/>
  <c r="K30" i="23" s="1"/>
  <c r="C31" i="23" s="1"/>
  <c r="K31" i="23" s="1"/>
  <c r="C32" i="23" s="1"/>
  <c r="K32" i="23" s="1"/>
  <c r="C33" i="23" s="1"/>
  <c r="K33" i="23" s="1"/>
  <c r="C34" i="23" s="1"/>
  <c r="K34" i="23" s="1"/>
  <c r="C35" i="23" s="1"/>
  <c r="K35" i="23" s="1"/>
  <c r="C36" i="23" s="1"/>
  <c r="K36" i="23" s="1"/>
  <c r="C37" i="23" s="1"/>
  <c r="K37" i="23" s="1"/>
  <c r="C38" i="23" s="1"/>
  <c r="K38" i="23" s="1"/>
  <c r="C39" i="23" s="1"/>
  <c r="K39" i="23" s="1"/>
  <c r="C40" i="23" s="1"/>
  <c r="K40" i="23" s="1"/>
  <c r="C41" i="23" s="1"/>
  <c r="K41" i="23" s="1"/>
  <c r="C42" i="23" s="1"/>
  <c r="K42" i="23" s="1"/>
  <c r="C43" i="23" s="1"/>
  <c r="K43" i="23" s="1"/>
  <c r="C44" i="23" s="1"/>
  <c r="K44" i="23" s="1"/>
  <c r="C45" i="23" s="1"/>
  <c r="K45" i="23" s="1"/>
  <c r="C46" i="23" s="1"/>
  <c r="K46" i="23" s="1"/>
  <c r="C47" i="23" s="1"/>
  <c r="K47" i="23" s="1"/>
  <c r="C48" i="23" s="1"/>
  <c r="K48" i="23" s="1"/>
  <c r="C49" i="23" s="1"/>
  <c r="K49" i="23" s="1"/>
  <c r="C50" i="23" s="1"/>
  <c r="K50" i="23" s="1"/>
  <c r="C51" i="23" s="1"/>
  <c r="K51" i="23" s="1"/>
  <c r="C52" i="23" s="1"/>
  <c r="K52" i="23" s="1"/>
  <c r="C53" i="23" s="1"/>
  <c r="K53" i="23" s="1"/>
  <c r="C54" i="23" s="1"/>
  <c r="K54" i="23" s="1"/>
  <c r="C55" i="23" s="1"/>
  <c r="K55" i="23" s="1"/>
  <c r="C56" i="23" s="1"/>
  <c r="K56" i="23" s="1"/>
  <c r="C57" i="23" s="1"/>
  <c r="K57" i="23" s="1"/>
  <c r="C58" i="23" s="1"/>
  <c r="K58" i="23" s="1"/>
  <c r="C59" i="23" s="1"/>
  <c r="K59" i="23" s="1"/>
  <c r="C60" i="23" s="1"/>
  <c r="K60" i="23" s="1"/>
  <c r="C61" i="23" s="1"/>
  <c r="K61" i="23" s="1"/>
  <c r="C62" i="23" s="1"/>
  <c r="K62" i="23" s="1"/>
  <c r="C63" i="23" s="1"/>
  <c r="K63" i="23" s="1"/>
  <c r="C64" i="23" s="1"/>
  <c r="K64" i="23" s="1"/>
  <c r="C65" i="23" s="1"/>
  <c r="K65" i="23" s="1"/>
  <c r="C66" i="23" s="1"/>
  <c r="K66" i="23" s="1"/>
  <c r="C67" i="23" s="1"/>
  <c r="K67" i="23" s="1"/>
  <c r="C68" i="23" s="1"/>
  <c r="K68" i="23" s="1"/>
  <c r="C69" i="23" s="1"/>
  <c r="K69" i="23" s="1"/>
  <c r="C70" i="23" s="1"/>
  <c r="K70" i="23" s="1"/>
  <c r="C71" i="23" s="1"/>
  <c r="K71" i="23" s="1"/>
  <c r="C72" i="23" s="1"/>
  <c r="K72" i="23" s="1"/>
  <c r="C73" i="23" s="1"/>
  <c r="K73" i="23" s="1"/>
  <c r="C74" i="23" s="1"/>
  <c r="K74" i="23" s="1"/>
  <c r="C75" i="23" s="1"/>
  <c r="K75" i="23" s="1"/>
  <c r="C76" i="23" s="1"/>
  <c r="K76" i="23" s="1"/>
  <c r="C77" i="23" s="1"/>
  <c r="K77" i="23" s="1"/>
  <c r="C78" i="23" s="1"/>
  <c r="K78" i="23" s="1"/>
  <c r="C79" i="23" s="1"/>
  <c r="K79" i="23" s="1"/>
  <c r="C80" i="23" s="1"/>
  <c r="K80" i="23" s="1"/>
  <c r="C81" i="23" s="1"/>
  <c r="K81" i="23" s="1"/>
  <c r="C82" i="23" s="1"/>
  <c r="K82" i="23" s="1"/>
  <c r="C83" i="23" s="1"/>
  <c r="K83" i="23" s="1"/>
  <c r="C84" i="23" s="1"/>
  <c r="K84" i="23" s="1"/>
  <c r="C85" i="23" s="1"/>
  <c r="K85" i="23" s="1"/>
  <c r="C86" i="23" s="1"/>
  <c r="K86" i="23" s="1"/>
  <c r="C87" i="23" s="1"/>
  <c r="K87" i="23" s="1"/>
  <c r="C88" i="23" s="1"/>
  <c r="K88" i="23" s="1"/>
  <c r="C89" i="23" s="1"/>
  <c r="K89" i="23" s="1"/>
  <c r="C90" i="23" s="1"/>
  <c r="K90" i="23" s="1"/>
  <c r="C91" i="23" s="1"/>
  <c r="K91" i="23" s="1"/>
  <c r="C92" i="23" s="1"/>
  <c r="K92" i="23" s="1"/>
  <c r="C93" i="23" s="1"/>
  <c r="K93" i="23" s="1"/>
  <c r="C94" i="23" s="1"/>
  <c r="K94" i="23" s="1"/>
  <c r="C95" i="23" s="1"/>
  <c r="K95" i="23" s="1"/>
  <c r="C96" i="23" s="1"/>
  <c r="K96" i="23" s="1"/>
  <c r="C97" i="23" s="1"/>
  <c r="K97" i="23" s="1"/>
  <c r="C98" i="23" s="1"/>
  <c r="K98" i="23" s="1"/>
  <c r="C99" i="23" s="1"/>
  <c r="K99" i="23" s="1"/>
  <c r="C100" i="23" s="1"/>
  <c r="K100" i="23" s="1"/>
  <c r="C101" i="23" s="1"/>
  <c r="K101" i="23" s="1"/>
  <c r="C102" i="23" s="1"/>
  <c r="K102" i="23" s="1"/>
  <c r="C103" i="23" s="1"/>
  <c r="K103" i="23" s="1"/>
  <c r="C104" i="23" s="1"/>
  <c r="K104" i="23" s="1"/>
  <c r="C105" i="23" s="1"/>
  <c r="K105" i="23" s="1"/>
  <c r="C106" i="23" s="1"/>
  <c r="K106" i="23" s="1"/>
  <c r="C107" i="23" s="1"/>
  <c r="K107" i="23" s="1"/>
  <c r="C108" i="23" s="1"/>
  <c r="K108" i="23" s="1"/>
  <c r="C109" i="23" s="1"/>
  <c r="K109" i="23" s="1"/>
  <c r="C110" i="23" s="1"/>
  <c r="K110" i="23" s="1"/>
  <c r="C111" i="23" s="1"/>
  <c r="K111" i="23" s="1"/>
  <c r="C112" i="23" s="1"/>
  <c r="K112" i="23" s="1"/>
  <c r="C113" i="23" s="1"/>
  <c r="K113" i="23" s="1"/>
  <c r="C114" i="23" s="1"/>
  <c r="K114" i="23" s="1"/>
  <c r="C115" i="23" s="1"/>
  <c r="K115" i="23" s="1"/>
  <c r="C116" i="23" s="1"/>
  <c r="K116" i="23" s="1"/>
  <c r="C117" i="23" s="1"/>
  <c r="K117" i="23" s="1"/>
  <c r="C118" i="23" s="1"/>
  <c r="K118" i="23" s="1"/>
  <c r="C119" i="23" s="1"/>
  <c r="K119" i="23" s="1"/>
  <c r="C120" i="23" s="1"/>
  <c r="K120" i="23" s="1"/>
  <c r="C121" i="23" s="1"/>
  <c r="K121" i="23" s="1"/>
  <c r="C122" i="23" s="1"/>
  <c r="K122" i="23" s="1"/>
  <c r="C123" i="23" s="1"/>
  <c r="K123" i="23" s="1"/>
  <c r="C124" i="23" s="1"/>
  <c r="K124" i="23" s="1"/>
  <c r="C125" i="23" s="1"/>
  <c r="K125" i="23" s="1"/>
  <c r="C126" i="23" s="1"/>
  <c r="K126" i="23" s="1"/>
  <c r="C127" i="23" s="1"/>
  <c r="K127" i="23" s="1"/>
  <c r="C128" i="23" s="1"/>
  <c r="K128" i="23" s="1"/>
  <c r="C129" i="23" s="1"/>
  <c r="K129" i="23" s="1"/>
  <c r="C130" i="23" s="1"/>
  <c r="K130" i="23" s="1"/>
  <c r="C131" i="23" s="1"/>
  <c r="K131" i="23" s="1"/>
  <c r="C132" i="23" s="1"/>
  <c r="K132" i="23" s="1"/>
  <c r="C133" i="23" s="1"/>
  <c r="K133" i="23" s="1"/>
  <c r="C134" i="23" s="1"/>
  <c r="K134" i="23" s="1"/>
  <c r="C135" i="23" s="1"/>
  <c r="K135" i="23" s="1"/>
  <c r="C136" i="23" s="1"/>
  <c r="K136" i="23" s="1"/>
  <c r="C137" i="23" s="1"/>
  <c r="K137" i="23" s="1"/>
  <c r="C138" i="23" s="1"/>
  <c r="K138" i="23" s="1"/>
  <c r="C139" i="23" s="1"/>
  <c r="K139" i="23" s="1"/>
  <c r="C140" i="23" s="1"/>
  <c r="K140" i="23" s="1"/>
  <c r="C141" i="23" s="1"/>
  <c r="K141" i="23" s="1"/>
  <c r="C142" i="23" s="1"/>
  <c r="K142" i="23" s="1"/>
  <c r="C143" i="23" s="1"/>
  <c r="K143" i="23" s="1"/>
  <c r="C144" i="23" s="1"/>
  <c r="K144" i="23" s="1"/>
  <c r="C145" i="23" s="1"/>
  <c r="K145" i="23" s="1"/>
  <c r="C146" i="23" s="1"/>
  <c r="K146" i="23" s="1"/>
  <c r="C147" i="23" s="1"/>
  <c r="K147" i="23" s="1"/>
  <c r="C148" i="23" s="1"/>
  <c r="K148" i="23" s="1"/>
  <c r="C149" i="23" s="1"/>
  <c r="K149" i="23" s="1"/>
  <c r="C150" i="23" s="1"/>
  <c r="K150" i="23" s="1"/>
  <c r="C151" i="23" s="1"/>
  <c r="K151" i="23" s="1"/>
  <c r="C152" i="23" s="1"/>
  <c r="K152" i="23" s="1"/>
  <c r="C153" i="23" s="1"/>
  <c r="K153" i="23" s="1"/>
  <c r="C154" i="23" s="1"/>
  <c r="K154" i="23" s="1"/>
  <c r="C155" i="23" s="1"/>
  <c r="K155" i="23" s="1"/>
  <c r="C156" i="23" s="1"/>
  <c r="K156" i="23" s="1"/>
  <c r="C157" i="23" s="1"/>
  <c r="K157" i="23" s="1"/>
  <c r="C158" i="23" s="1"/>
  <c r="K158" i="23" s="1"/>
  <c r="C159" i="23" s="1"/>
  <c r="K159" i="23" s="1"/>
  <c r="C160" i="23" s="1"/>
  <c r="K160" i="23" s="1"/>
  <c r="C161" i="23" s="1"/>
  <c r="K161" i="23" s="1"/>
  <c r="C162" i="23" s="1"/>
  <c r="K162" i="23" s="1"/>
  <c r="C163" i="23" s="1"/>
  <c r="K163" i="23" s="1"/>
  <c r="C164" i="23" s="1"/>
  <c r="K164" i="23" s="1"/>
  <c r="C165" i="23" s="1"/>
  <c r="K165" i="23" s="1"/>
  <c r="C166" i="23" s="1"/>
  <c r="K166" i="23" s="1"/>
  <c r="C167" i="23" s="1"/>
  <c r="K167" i="23" s="1"/>
  <c r="C168" i="23" s="1"/>
  <c r="K168" i="23" s="1"/>
  <c r="C169" i="23" s="1"/>
  <c r="K169" i="23" s="1"/>
  <c r="C170" i="23" s="1"/>
  <c r="K170" i="23" s="1"/>
  <c r="C171" i="23" s="1"/>
  <c r="K171" i="23" s="1"/>
  <c r="C172" i="23" s="1"/>
  <c r="K172" i="23" s="1"/>
  <c r="C173" i="23" s="1"/>
  <c r="K173" i="23" s="1"/>
  <c r="C174" i="23" s="1"/>
  <c r="K174" i="23" s="1"/>
  <c r="C175" i="23" s="1"/>
  <c r="K175" i="23" s="1"/>
  <c r="C176" i="23" s="1"/>
  <c r="K176" i="23" s="1"/>
  <c r="C177" i="23" s="1"/>
  <c r="K177" i="23" s="1"/>
  <c r="C178" i="23" s="1"/>
  <c r="K178" i="23" s="1"/>
  <c r="C179" i="23" s="1"/>
  <c r="K179" i="23" s="1"/>
  <c r="C180" i="23" s="1"/>
  <c r="K180" i="23" s="1"/>
  <c r="C181" i="23" s="1"/>
  <c r="K181" i="23" s="1"/>
  <c r="C182" i="23" s="1"/>
  <c r="K182" i="23" s="1"/>
  <c r="C183" i="23" s="1"/>
  <c r="K183" i="23" s="1"/>
  <c r="C184" i="23" s="1"/>
  <c r="K184" i="23" s="1"/>
  <c r="C185" i="23" s="1"/>
  <c r="K185" i="23" s="1"/>
  <c r="C186" i="23" s="1"/>
  <c r="K186" i="23" s="1"/>
  <c r="C187" i="23" s="1"/>
  <c r="K187" i="23" s="1"/>
  <c r="C188" i="23" s="1"/>
  <c r="K188" i="23" s="1"/>
  <c r="C189" i="23" s="1"/>
  <c r="K189" i="23" s="1"/>
  <c r="C190" i="23" s="1"/>
  <c r="K190" i="23" s="1"/>
  <c r="C191" i="23" s="1"/>
  <c r="K191" i="23" s="1"/>
  <c r="C192" i="23" s="1"/>
  <c r="K192" i="23" s="1"/>
  <c r="C193" i="23" s="1"/>
  <c r="K193" i="23" s="1"/>
  <c r="C194" i="23" s="1"/>
  <c r="K194" i="23" s="1"/>
  <c r="C195" i="23" s="1"/>
  <c r="K195" i="23" s="1"/>
  <c r="C196" i="23" s="1"/>
  <c r="K196" i="23" s="1"/>
  <c r="C197" i="23" s="1"/>
  <c r="K197" i="23" s="1"/>
  <c r="C198" i="23" s="1"/>
  <c r="K198" i="23" s="1"/>
  <c r="C199" i="23" s="1"/>
  <c r="K199" i="23" s="1"/>
  <c r="C200" i="23" s="1"/>
  <c r="K200" i="23" s="1"/>
  <c r="C201" i="23" s="1"/>
  <c r="K201" i="23" s="1"/>
  <c r="C202" i="23" s="1"/>
  <c r="K202" i="23" s="1"/>
  <c r="C203" i="23" s="1"/>
  <c r="K203" i="23" s="1"/>
  <c r="C204" i="23" s="1"/>
  <c r="K204" i="23" s="1"/>
  <c r="C205" i="23" s="1"/>
  <c r="K205" i="23" s="1"/>
  <c r="C206" i="23" s="1"/>
  <c r="K206" i="23" s="1"/>
  <c r="C207" i="23" s="1"/>
  <c r="K207" i="23" s="1"/>
  <c r="C208" i="23" s="1"/>
  <c r="K208" i="23" s="1"/>
  <c r="C209" i="23" s="1"/>
  <c r="K209" i="23" s="1"/>
  <c r="C210" i="23" s="1"/>
  <c r="K210" i="23" s="1"/>
  <c r="C211" i="23" s="1"/>
  <c r="K211" i="23" s="1"/>
  <c r="C212" i="23" s="1"/>
  <c r="K212" i="23" s="1"/>
  <c r="C213" i="23" s="1"/>
  <c r="K213" i="23" s="1"/>
  <c r="C214" i="23" s="1"/>
  <c r="K214" i="23" s="1"/>
  <c r="C215" i="23" s="1"/>
  <c r="K215" i="23" s="1"/>
  <c r="C216" i="23" s="1"/>
  <c r="K216" i="23" s="1"/>
  <c r="C217" i="23" s="1"/>
  <c r="K217" i="23" s="1"/>
  <c r="C218" i="23" s="1"/>
  <c r="K218" i="23" s="1"/>
  <c r="C219" i="23" s="1"/>
  <c r="K219" i="23" s="1"/>
  <c r="C220" i="23" s="1"/>
  <c r="K220" i="23" s="1"/>
  <c r="C221" i="23" s="1"/>
  <c r="K221" i="23" s="1"/>
  <c r="C222" i="23" s="1"/>
  <c r="K222" i="23" s="1"/>
  <c r="C223" i="23" s="1"/>
  <c r="K223" i="23" s="1"/>
  <c r="C224" i="23" s="1"/>
  <c r="K224" i="23" s="1"/>
  <c r="C225" i="23" s="1"/>
  <c r="K225" i="23" s="1"/>
  <c r="C226" i="23" s="1"/>
  <c r="K226" i="23" s="1"/>
  <c r="C227" i="23" s="1"/>
  <c r="K227" i="23" s="1"/>
  <c r="C228" i="23" s="1"/>
  <c r="K228" i="23" s="1"/>
  <c r="C229" i="23" s="1"/>
  <c r="K229" i="23" s="1"/>
  <c r="C230" i="23" s="1"/>
  <c r="K230" i="23" s="1"/>
  <c r="C231" i="23" s="1"/>
  <c r="K231" i="23" s="1"/>
  <c r="C232" i="23" s="1"/>
  <c r="K232" i="23" s="1"/>
  <c r="C233" i="23" s="1"/>
  <c r="K233" i="23" s="1"/>
  <c r="C234" i="23" s="1"/>
  <c r="K234" i="23" s="1"/>
  <c r="C235" i="23" s="1"/>
  <c r="K235" i="23" s="1"/>
  <c r="C236" i="23" s="1"/>
  <c r="K236" i="23" s="1"/>
  <c r="C237" i="23" s="1"/>
  <c r="K237" i="23" s="1"/>
  <c r="C238" i="23" s="1"/>
  <c r="K238" i="23" s="1"/>
  <c r="C239" i="23" s="1"/>
  <c r="K239" i="23" s="1"/>
  <c r="C240" i="23" s="1"/>
  <c r="K240" i="23" s="1"/>
  <c r="C241" i="23" s="1"/>
  <c r="K241" i="23" s="1"/>
  <c r="C242" i="23" s="1"/>
  <c r="K242" i="23" s="1"/>
  <c r="C243" i="23" s="1"/>
  <c r="K243" i="23" s="1"/>
  <c r="C244" i="23" s="1"/>
  <c r="K244" i="23" s="1"/>
  <c r="C245" i="23" s="1"/>
  <c r="K245" i="23" s="1"/>
  <c r="C246" i="23" s="1"/>
  <c r="K246" i="23" s="1"/>
  <c r="C247" i="23" s="1"/>
  <c r="K247" i="23" s="1"/>
  <c r="C248" i="23" s="1"/>
  <c r="K248" i="23" s="1"/>
  <c r="C249" i="23" s="1"/>
  <c r="K249" i="23" s="1"/>
  <c r="C250" i="23" s="1"/>
  <c r="K250" i="23" s="1"/>
  <c r="C251" i="23" s="1"/>
  <c r="K251" i="23" s="1"/>
  <c r="C252" i="23" s="1"/>
  <c r="K252" i="23" s="1"/>
  <c r="C253" i="23" s="1"/>
  <c r="K253" i="23" s="1"/>
  <c r="C254" i="23" s="1"/>
  <c r="K254" i="23" s="1"/>
  <c r="C255" i="23" s="1"/>
  <c r="K255" i="23" s="1"/>
  <c r="C256" i="23" s="1"/>
  <c r="K256" i="23" s="1"/>
  <c r="C257" i="23" s="1"/>
  <c r="K257" i="23" s="1"/>
  <c r="C258" i="23" s="1"/>
  <c r="K258" i="23" s="1"/>
  <c r="C259" i="23" s="1"/>
  <c r="K259" i="23" s="1"/>
  <c r="C260" i="23" s="1"/>
  <c r="K260" i="23" s="1"/>
  <c r="C261" i="23" s="1"/>
  <c r="K261" i="23" s="1"/>
  <c r="C262" i="23" s="1"/>
  <c r="K262" i="23" s="1"/>
  <c r="C263" i="23" s="1"/>
  <c r="K263" i="23" s="1"/>
  <c r="C264" i="23" s="1"/>
  <c r="K264" i="23" s="1"/>
  <c r="C265" i="23" s="1"/>
  <c r="K265" i="23" s="1"/>
  <c r="C266" i="23" s="1"/>
  <c r="K266" i="23" s="1"/>
  <c r="C267" i="23" s="1"/>
  <c r="K267" i="23" s="1"/>
  <c r="C268" i="23" s="1"/>
  <c r="K268" i="23" s="1"/>
  <c r="C269" i="23" s="1"/>
  <c r="K269" i="23" s="1"/>
  <c r="C270" i="23" s="1"/>
  <c r="K270" i="23" s="1"/>
  <c r="C271" i="23" s="1"/>
  <c r="K271" i="23" s="1"/>
  <c r="C272" i="23" s="1"/>
  <c r="K272" i="23" s="1"/>
  <c r="C273" i="23" s="1"/>
  <c r="K273" i="23" s="1"/>
  <c r="C274" i="23" s="1"/>
  <c r="K274" i="23" s="1"/>
  <c r="C275" i="23" s="1"/>
  <c r="K275" i="23" s="1"/>
  <c r="C276" i="23" s="1"/>
  <c r="K276" i="23" s="1"/>
  <c r="C277" i="23" s="1"/>
  <c r="K277" i="23" s="1"/>
  <c r="C278" i="23" s="1"/>
  <c r="K278" i="23" s="1"/>
  <c r="C279" i="23" s="1"/>
  <c r="K279" i="23" s="1"/>
  <c r="C280" i="23" s="1"/>
  <c r="K280" i="23" s="1"/>
  <c r="C281" i="23" s="1"/>
  <c r="K281" i="23" s="1"/>
  <c r="C282" i="23" s="1"/>
  <c r="K282" i="23" s="1"/>
  <c r="C283" i="23" s="1"/>
  <c r="K283" i="23" s="1"/>
  <c r="C284" i="23" s="1"/>
  <c r="K284" i="23" s="1"/>
  <c r="C285" i="23" s="1"/>
  <c r="K285" i="23" s="1"/>
  <c r="C286" i="23" s="1"/>
  <c r="K286" i="23" s="1"/>
  <c r="C287" i="23" s="1"/>
  <c r="K287" i="23" s="1"/>
  <c r="C288" i="23" s="1"/>
  <c r="K288" i="23" s="1"/>
  <c r="C289" i="23" s="1"/>
  <c r="K289" i="23" s="1"/>
  <c r="C290" i="23" s="1"/>
  <c r="K290" i="23" s="1"/>
  <c r="C291" i="23" s="1"/>
  <c r="K291" i="23" s="1"/>
  <c r="C292" i="23" s="1"/>
  <c r="K292" i="23" s="1"/>
  <c r="C293" i="23" s="1"/>
  <c r="K293" i="23" s="1"/>
  <c r="C294" i="23" s="1"/>
  <c r="K294" i="23" s="1"/>
  <c r="C295" i="23" s="1"/>
  <c r="K295" i="23" s="1"/>
  <c r="C296" i="23" s="1"/>
  <c r="K296" i="23" s="1"/>
  <c r="C297" i="23" s="1"/>
  <c r="K297" i="23" s="1"/>
  <c r="C298" i="23" s="1"/>
  <c r="K298" i="23" s="1"/>
  <c r="C299" i="23" s="1"/>
  <c r="K299" i="23" s="1"/>
  <c r="C300" i="23" s="1"/>
  <c r="K300" i="23" s="1"/>
  <c r="C301" i="23" s="1"/>
  <c r="K301" i="23" s="1"/>
  <c r="C302" i="23" s="1"/>
  <c r="K302" i="23" s="1"/>
  <c r="C303" i="23" s="1"/>
  <c r="K303" i="23" s="1"/>
  <c r="C304" i="23" s="1"/>
  <c r="K304" i="23" s="1"/>
  <c r="C305" i="23" s="1"/>
  <c r="K305" i="23" s="1"/>
  <c r="C306" i="23" s="1"/>
  <c r="K306" i="23" s="1"/>
  <c r="C307" i="23" s="1"/>
  <c r="K307" i="23" s="1"/>
  <c r="C308" i="23" s="1"/>
  <c r="K308" i="23" s="1"/>
  <c r="C309" i="23" s="1"/>
  <c r="K309" i="23" s="1"/>
  <c r="C310" i="23" s="1"/>
  <c r="K310" i="23" s="1"/>
  <c r="C311" i="23" s="1"/>
  <c r="K311" i="23" s="1"/>
  <c r="C312" i="23" s="1"/>
  <c r="K312" i="23" s="1"/>
  <c r="C313" i="23" s="1"/>
  <c r="K313" i="23" s="1"/>
  <c r="C314" i="23" s="1"/>
  <c r="K314" i="23" s="1"/>
  <c r="C315" i="23" s="1"/>
  <c r="K315" i="23" s="1"/>
  <c r="C316" i="23" s="1"/>
  <c r="K316" i="23" s="1"/>
  <c r="C317" i="23" s="1"/>
  <c r="K317" i="23" s="1"/>
  <c r="C318" i="23" s="1"/>
  <c r="K318" i="23" s="1"/>
  <c r="C319" i="23" s="1"/>
  <c r="K319" i="23" s="1"/>
  <c r="C320" i="23" s="1"/>
  <c r="K320" i="23" s="1"/>
  <c r="C321" i="23" s="1"/>
  <c r="K321" i="23" s="1"/>
  <c r="C322" i="23" s="1"/>
  <c r="K322" i="23" s="1"/>
  <c r="C323" i="23" s="1"/>
  <c r="K323" i="23" s="1"/>
  <c r="C324" i="23" s="1"/>
  <c r="K324" i="23" s="1"/>
  <c r="C325" i="23" s="1"/>
  <c r="K325" i="23" s="1"/>
  <c r="C326" i="23" s="1"/>
  <c r="K326" i="23" s="1"/>
  <c r="C327" i="23" s="1"/>
  <c r="K327" i="23" s="1"/>
  <c r="C328" i="23" s="1"/>
  <c r="K328" i="23" s="1"/>
  <c r="C329" i="23" s="1"/>
  <c r="K329" i="23" s="1"/>
  <c r="C330" i="23" s="1"/>
  <c r="K330" i="23" s="1"/>
  <c r="C331" i="23" s="1"/>
  <c r="K331" i="23" s="1"/>
  <c r="C332" i="23" s="1"/>
  <c r="K332" i="23" s="1"/>
  <c r="C333" i="23" s="1"/>
  <c r="K333" i="23" s="1"/>
  <c r="C334" i="23" s="1"/>
  <c r="K334" i="23" s="1"/>
  <c r="C335" i="23" s="1"/>
  <c r="K335" i="23" s="1"/>
  <c r="C336" i="23" s="1"/>
  <c r="K336" i="23" s="1"/>
  <c r="C337" i="23" s="1"/>
  <c r="K337" i="23" s="1"/>
  <c r="C338" i="23" s="1"/>
  <c r="K338" i="23" s="1"/>
  <c r="C339" i="23" s="1"/>
  <c r="K339" i="23" s="1"/>
  <c r="C340" i="23" s="1"/>
  <c r="K340" i="23" s="1"/>
  <c r="C341" i="23" s="1"/>
  <c r="K341" i="23" s="1"/>
  <c r="C342" i="23" s="1"/>
  <c r="K342" i="23" s="1"/>
  <c r="C343" i="23" s="1"/>
  <c r="K343" i="23" s="1"/>
  <c r="C344" i="23" s="1"/>
  <c r="K344" i="23" s="1"/>
  <c r="C345" i="23" s="1"/>
  <c r="K345" i="23" s="1"/>
  <c r="C346" i="23" s="1"/>
  <c r="K346" i="23" s="1"/>
  <c r="C347" i="23" s="1"/>
  <c r="K347" i="23" s="1"/>
  <c r="C348" i="23" s="1"/>
  <c r="K348" i="23" s="1"/>
  <c r="C349" i="23" s="1"/>
  <c r="K349" i="23" s="1"/>
  <c r="C350" i="23" s="1"/>
  <c r="K350" i="23" s="1"/>
  <c r="C351" i="23" s="1"/>
  <c r="K351" i="23" s="1"/>
  <c r="C352" i="23" s="1"/>
  <c r="K352" i="23" s="1"/>
  <c r="C353" i="23" s="1"/>
  <c r="K353" i="23" s="1"/>
  <c r="C354" i="23" s="1"/>
  <c r="K354" i="23" s="1"/>
  <c r="C355" i="23" s="1"/>
  <c r="K355" i="23" s="1"/>
  <c r="C356" i="23" s="1"/>
  <c r="K356" i="23" s="1"/>
  <c r="C357" i="23" s="1"/>
  <c r="K357" i="23" s="1"/>
  <c r="C358" i="23" s="1"/>
  <c r="K358" i="23" s="1"/>
  <c r="C359" i="23" s="1"/>
  <c r="K359" i="23" s="1"/>
  <c r="C360" i="23" s="1"/>
  <c r="K360" i="23" s="1"/>
  <c r="C361" i="23" s="1"/>
  <c r="K361" i="23" s="1"/>
  <c r="C362" i="23" s="1"/>
  <c r="K362" i="23" s="1"/>
  <c r="C363" i="23" s="1"/>
  <c r="K363" i="23" s="1"/>
  <c r="C364" i="23" s="1"/>
  <c r="K364" i="23" s="1"/>
  <c r="C365" i="23" s="1"/>
  <c r="K365" i="23" s="1"/>
  <c r="C366" i="23" s="1"/>
  <c r="K366" i="23" s="1"/>
  <c r="C367" i="23" s="1"/>
  <c r="K367" i="23" s="1"/>
  <c r="C368" i="23" s="1"/>
  <c r="K368" i="23" s="1"/>
  <c r="C369" i="23" s="1"/>
  <c r="K369" i="23" s="1"/>
  <c r="C370" i="23" s="1"/>
  <c r="K370" i="23" s="1"/>
  <c r="C371" i="23" s="1"/>
  <c r="K371" i="23" s="1"/>
  <c r="K6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1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F93" i="22"/>
  <c r="F94" i="22"/>
  <c r="F95" i="22"/>
  <c r="F96" i="22"/>
  <c r="F97" i="22"/>
  <c r="F98" i="22"/>
  <c r="F99" i="22"/>
  <c r="F100" i="22"/>
  <c r="F101" i="22"/>
  <c r="F102" i="22"/>
  <c r="F103" i="22"/>
  <c r="F104" i="22"/>
  <c r="F105" i="22"/>
  <c r="F106" i="22"/>
  <c r="F107" i="22"/>
  <c r="F108" i="22"/>
  <c r="F109" i="22"/>
  <c r="F110" i="22"/>
  <c r="F111" i="22"/>
  <c r="F112" i="22"/>
  <c r="F113" i="22"/>
  <c r="F114" i="22"/>
  <c r="F115" i="22"/>
  <c r="F116" i="22"/>
  <c r="F117" i="22"/>
  <c r="F118" i="22"/>
  <c r="F119" i="22"/>
  <c r="F120" i="22"/>
  <c r="F121" i="22"/>
  <c r="F122" i="22"/>
  <c r="F123" i="22"/>
  <c r="F124" i="22"/>
  <c r="F125" i="22"/>
  <c r="F126" i="22"/>
  <c r="F127" i="22"/>
  <c r="F128" i="22"/>
  <c r="F129" i="22"/>
  <c r="F130" i="22"/>
  <c r="F131" i="22"/>
  <c r="F132" i="22"/>
  <c r="F133" i="22"/>
  <c r="F134" i="22"/>
  <c r="F135" i="22"/>
  <c r="F136" i="22"/>
  <c r="F137" i="22"/>
  <c r="F138" i="22"/>
  <c r="F139" i="22"/>
  <c r="F140" i="22"/>
  <c r="F141" i="22"/>
  <c r="F142" i="22"/>
  <c r="F143" i="22"/>
  <c r="F144" i="22"/>
  <c r="F145" i="22"/>
  <c r="F146" i="22"/>
  <c r="F147" i="22"/>
  <c r="F148" i="22"/>
  <c r="F149" i="22"/>
  <c r="F150" i="22"/>
  <c r="F151" i="22"/>
  <c r="F152" i="22"/>
  <c r="F153" i="22"/>
  <c r="F154" i="22"/>
  <c r="F155" i="22"/>
  <c r="F156" i="22"/>
  <c r="F157" i="22"/>
  <c r="F158" i="22"/>
  <c r="F159" i="22"/>
  <c r="F160" i="22"/>
  <c r="F161" i="22"/>
  <c r="F162" i="22"/>
  <c r="F163" i="22"/>
  <c r="F164" i="22"/>
  <c r="F165" i="22"/>
  <c r="F166" i="22"/>
  <c r="F167" i="22"/>
  <c r="F168" i="22"/>
  <c r="F169" i="22"/>
  <c r="F170" i="22"/>
  <c r="F171" i="22"/>
  <c r="F172" i="22"/>
  <c r="F173" i="22"/>
  <c r="F174" i="22"/>
  <c r="F175" i="22"/>
  <c r="F176" i="22"/>
  <c r="F177" i="22"/>
  <c r="F178" i="22"/>
  <c r="F179" i="22"/>
  <c r="F180" i="22"/>
  <c r="F181" i="22"/>
  <c r="F182" i="22"/>
  <c r="F183" i="22"/>
  <c r="F184" i="22"/>
  <c r="F185" i="22"/>
  <c r="F186" i="22"/>
  <c r="F187" i="22"/>
  <c r="F188" i="22"/>
  <c r="F189" i="22"/>
  <c r="F190" i="22"/>
  <c r="F191" i="22"/>
  <c r="F192" i="22"/>
  <c r="F193" i="22"/>
  <c r="F194" i="22"/>
  <c r="F195" i="22"/>
  <c r="F196" i="22"/>
  <c r="F197" i="22"/>
  <c r="F198" i="22"/>
  <c r="F199" i="22"/>
  <c r="F200" i="22"/>
  <c r="F201" i="22"/>
  <c r="F202" i="22"/>
  <c r="F203" i="22"/>
  <c r="F204" i="22"/>
  <c r="F205" i="22"/>
  <c r="F206" i="22"/>
  <c r="F207" i="22"/>
  <c r="F208" i="22"/>
  <c r="F209" i="22"/>
  <c r="F210" i="22"/>
  <c r="F211" i="22"/>
  <c r="F212" i="22"/>
  <c r="F213" i="22"/>
  <c r="F214" i="22"/>
  <c r="F215" i="22"/>
  <c r="F216" i="22"/>
  <c r="F217" i="22"/>
  <c r="F218" i="22"/>
  <c r="F219" i="22"/>
  <c r="F220" i="22"/>
  <c r="F221" i="22"/>
  <c r="F222" i="22"/>
  <c r="F223" i="22"/>
  <c r="F224" i="22"/>
  <c r="F225" i="22"/>
  <c r="F226" i="22"/>
  <c r="F227" i="22"/>
  <c r="F228" i="22"/>
  <c r="F229" i="22"/>
  <c r="F230" i="22"/>
  <c r="F231" i="22"/>
  <c r="F232" i="22"/>
  <c r="F233" i="22"/>
  <c r="F234" i="22"/>
  <c r="F235" i="22"/>
  <c r="F236" i="22"/>
  <c r="F237" i="22"/>
  <c r="F238" i="22"/>
  <c r="F239" i="22"/>
  <c r="F240" i="22"/>
  <c r="F241" i="22"/>
  <c r="F242" i="22"/>
  <c r="F243" i="22"/>
  <c r="F244" i="22"/>
  <c r="F245" i="22"/>
  <c r="F246" i="22"/>
  <c r="F247" i="22"/>
  <c r="F248" i="22"/>
  <c r="F249" i="22"/>
  <c r="F250" i="22"/>
  <c r="F251" i="22"/>
  <c r="F252" i="22"/>
  <c r="F253" i="22"/>
  <c r="F254" i="22"/>
  <c r="F255" i="22"/>
  <c r="F256" i="22"/>
  <c r="F257" i="22"/>
  <c r="F258" i="22"/>
  <c r="F259" i="22"/>
  <c r="F260" i="22"/>
  <c r="F261" i="22"/>
  <c r="F262" i="22"/>
  <c r="F263" i="22"/>
  <c r="F264" i="22"/>
  <c r="F265" i="22"/>
  <c r="F266" i="22"/>
  <c r="F267" i="22"/>
  <c r="F268" i="22"/>
  <c r="F269" i="22"/>
  <c r="F270" i="22"/>
  <c r="F271" i="22"/>
  <c r="F272" i="22"/>
  <c r="F273" i="22"/>
  <c r="F274" i="22"/>
  <c r="F275" i="22"/>
  <c r="F276" i="22"/>
  <c r="F277" i="22"/>
  <c r="F278" i="22"/>
  <c r="F279" i="22"/>
  <c r="F280" i="22"/>
  <c r="F281" i="22"/>
  <c r="F282" i="22"/>
  <c r="F283" i="22"/>
  <c r="F284" i="22"/>
  <c r="F285" i="22"/>
  <c r="F286" i="22"/>
  <c r="F287" i="22"/>
  <c r="F288" i="22"/>
  <c r="F289" i="22"/>
  <c r="F290" i="22"/>
  <c r="F291" i="22"/>
  <c r="F292" i="22"/>
  <c r="F293" i="22"/>
  <c r="F294" i="22"/>
  <c r="F295" i="22"/>
  <c r="F296" i="22"/>
  <c r="F297" i="22"/>
  <c r="F298" i="22"/>
  <c r="F299" i="22"/>
  <c r="F300" i="22"/>
  <c r="F301" i="22"/>
  <c r="F302" i="22"/>
  <c r="F303" i="22"/>
  <c r="F304" i="22"/>
  <c r="F305" i="22"/>
  <c r="F306" i="22"/>
  <c r="F307" i="22"/>
  <c r="F308" i="22"/>
  <c r="F309" i="22"/>
  <c r="F310" i="22"/>
  <c r="F311" i="22"/>
  <c r="F312" i="22"/>
  <c r="F313" i="22"/>
  <c r="F314" i="22"/>
  <c r="F315" i="22"/>
  <c r="F316" i="22"/>
  <c r="F317" i="22"/>
  <c r="F318" i="22"/>
  <c r="F319" i="22"/>
  <c r="F320" i="22"/>
  <c r="F321" i="22"/>
  <c r="F322" i="22"/>
  <c r="F323" i="22"/>
  <c r="F324" i="22"/>
  <c r="F325" i="22"/>
  <c r="F326" i="22"/>
  <c r="F327" i="22"/>
  <c r="F328" i="22"/>
  <c r="F329" i="22"/>
  <c r="F330" i="22"/>
  <c r="F331" i="22"/>
  <c r="F332" i="22"/>
  <c r="F333" i="22"/>
  <c r="F334" i="22"/>
  <c r="F335" i="22"/>
  <c r="F336" i="22"/>
  <c r="F337" i="22"/>
  <c r="F338" i="22"/>
  <c r="F339" i="22"/>
  <c r="F340" i="22"/>
  <c r="F341" i="22"/>
  <c r="F342" i="22"/>
  <c r="F343" i="22"/>
  <c r="F344" i="22"/>
  <c r="F345" i="22"/>
  <c r="F346" i="22"/>
  <c r="F347" i="22"/>
  <c r="F348" i="22"/>
  <c r="F349" i="22"/>
  <c r="F350" i="22"/>
  <c r="F351" i="22"/>
  <c r="F352" i="22"/>
  <c r="F353" i="22"/>
  <c r="F354" i="22"/>
  <c r="F355" i="22"/>
  <c r="F356" i="22"/>
  <c r="F357" i="22"/>
  <c r="F358" i="22"/>
  <c r="F359" i="22"/>
  <c r="F360" i="22"/>
  <c r="F361" i="22"/>
  <c r="F362" i="22"/>
  <c r="F363" i="22"/>
  <c r="F364" i="22"/>
  <c r="F365" i="22"/>
  <c r="F366" i="22"/>
  <c r="F367" i="22"/>
  <c r="F368" i="22"/>
  <c r="F369" i="22"/>
  <c r="F370" i="22"/>
  <c r="F371" i="22"/>
  <c r="F372" i="22"/>
  <c r="F373" i="22"/>
  <c r="F374" i="22"/>
  <c r="F375" i="22"/>
  <c r="F376" i="22"/>
  <c r="F377" i="22"/>
  <c r="F378" i="22"/>
  <c r="F379" i="22"/>
  <c r="F380" i="22"/>
  <c r="F381" i="22"/>
  <c r="F382" i="22"/>
  <c r="F383" i="22"/>
  <c r="F384" i="22"/>
  <c r="F385" i="22"/>
  <c r="F386" i="22"/>
  <c r="F387" i="22"/>
  <c r="F388" i="22"/>
  <c r="F389" i="22"/>
  <c r="F390" i="22"/>
  <c r="F391" i="22"/>
  <c r="F392" i="22"/>
  <c r="F393" i="22"/>
  <c r="F394" i="22"/>
  <c r="F395" i="22"/>
  <c r="F396" i="22"/>
  <c r="F397" i="22"/>
  <c r="F398" i="22"/>
  <c r="F399" i="22"/>
  <c r="F400" i="22"/>
  <c r="F401" i="22"/>
  <c r="F402" i="22"/>
  <c r="F403" i="22"/>
  <c r="F404" i="22"/>
  <c r="F405" i="22"/>
  <c r="F406" i="22"/>
  <c r="F407" i="22"/>
  <c r="F408" i="22"/>
  <c r="F409" i="22"/>
  <c r="F410" i="22"/>
  <c r="F411" i="22"/>
  <c r="F412" i="22"/>
  <c r="F413" i="22"/>
  <c r="F414" i="22"/>
  <c r="F415" i="22"/>
  <c r="F416" i="22"/>
  <c r="F417" i="22"/>
  <c r="F418" i="22"/>
  <c r="F419" i="22"/>
  <c r="F420" i="22"/>
  <c r="F421" i="22"/>
  <c r="F422" i="22"/>
  <c r="F423" i="22"/>
  <c r="F424" i="22"/>
  <c r="F425" i="22"/>
  <c r="F426" i="22"/>
  <c r="F427" i="22"/>
  <c r="F428" i="22"/>
  <c r="F429" i="22"/>
  <c r="F430" i="22"/>
  <c r="F431" i="22"/>
  <c r="F432" i="22"/>
  <c r="F433" i="22"/>
  <c r="F434" i="22"/>
  <c r="F435" i="22"/>
  <c r="F436" i="22"/>
  <c r="F437" i="22"/>
  <c r="F438" i="22"/>
  <c r="F439" i="22"/>
  <c r="F440" i="22"/>
  <c r="F441" i="22"/>
  <c r="F442" i="22"/>
  <c r="F443" i="22"/>
  <c r="F444" i="22"/>
  <c r="F445" i="22"/>
  <c r="F446" i="22"/>
  <c r="F447" i="22"/>
  <c r="F448" i="22"/>
  <c r="F449" i="22"/>
  <c r="F450" i="22"/>
  <c r="F451" i="22"/>
  <c r="F452" i="22"/>
  <c r="F453" i="22"/>
  <c r="F454" i="22"/>
  <c r="F455" i="22"/>
  <c r="F456" i="22"/>
  <c r="F457" i="22"/>
  <c r="F458" i="22"/>
  <c r="F459" i="22"/>
  <c r="F460" i="22"/>
  <c r="F461" i="22"/>
  <c r="F462" i="22"/>
  <c r="F463" i="22"/>
  <c r="F464" i="22"/>
  <c r="F465" i="22"/>
  <c r="F466" i="22"/>
  <c r="F467" i="22"/>
  <c r="F468" i="22"/>
  <c r="F469" i="22"/>
  <c r="F470" i="22"/>
  <c r="F471" i="22"/>
  <c r="F472" i="22"/>
  <c r="F473" i="22"/>
  <c r="F474" i="22"/>
  <c r="F475" i="22"/>
  <c r="F476" i="22"/>
  <c r="F477" i="22"/>
  <c r="F478" i="22"/>
  <c r="F479" i="22"/>
  <c r="F480" i="22"/>
  <c r="F481" i="22"/>
  <c r="F482" i="22"/>
  <c r="F483" i="22"/>
  <c r="F484" i="22"/>
  <c r="F485" i="22"/>
  <c r="F486" i="22"/>
  <c r="F487" i="22"/>
  <c r="F488" i="22"/>
  <c r="F489" i="22"/>
  <c r="F490" i="22"/>
  <c r="F491" i="22"/>
  <c r="F492" i="22"/>
  <c r="F493" i="22"/>
  <c r="F494" i="22"/>
  <c r="F495" i="22"/>
  <c r="F496" i="22"/>
  <c r="F497" i="22"/>
  <c r="F498" i="22"/>
  <c r="F499" i="22"/>
  <c r="F500" i="22"/>
  <c r="F501" i="22"/>
  <c r="F502" i="22"/>
  <c r="F503" i="22"/>
  <c r="F504" i="22"/>
  <c r="F505" i="22"/>
  <c r="C7" i="22"/>
  <c r="K7" i="22" s="1"/>
  <c r="C8" i="22" s="1"/>
  <c r="K8" i="22" s="1"/>
  <c r="C9" i="22" s="1"/>
  <c r="K9" i="22" s="1"/>
  <c r="C10" i="22" s="1"/>
  <c r="K10" i="22" s="1"/>
  <c r="C11" i="22" s="1"/>
  <c r="K11" i="22" s="1"/>
  <c r="C12" i="22" s="1"/>
  <c r="K12" i="22" s="1"/>
  <c r="C13" i="22" s="1"/>
  <c r="K13" i="22" s="1"/>
  <c r="C14" i="22" s="1"/>
  <c r="K14" i="22" s="1"/>
  <c r="C15" i="22" s="1"/>
  <c r="K15" i="22" s="1"/>
  <c r="C16" i="22" s="1"/>
  <c r="K16" i="22" s="1"/>
  <c r="C17" i="22" s="1"/>
  <c r="K17" i="22" s="1"/>
  <c r="C18" i="22" s="1"/>
  <c r="K18" i="22" s="1"/>
  <c r="C19" i="22" s="1"/>
  <c r="K19" i="22" s="1"/>
  <c r="C20" i="22" s="1"/>
  <c r="K20" i="22" s="1"/>
  <c r="C21" i="22" s="1"/>
  <c r="K21" i="22" s="1"/>
  <c r="C22" i="22" s="1"/>
  <c r="K22" i="22" s="1"/>
  <c r="C23" i="22" s="1"/>
  <c r="K23" i="22" s="1"/>
  <c r="C24" i="22" s="1"/>
  <c r="K24" i="22" s="1"/>
  <c r="C25" i="22" s="1"/>
  <c r="K25" i="22" s="1"/>
  <c r="C26" i="22" s="1"/>
  <c r="K26" i="22" s="1"/>
  <c r="C27" i="22" s="1"/>
  <c r="K27" i="22" s="1"/>
  <c r="C28" i="22" s="1"/>
  <c r="K28" i="22" s="1"/>
  <c r="C29" i="22" s="1"/>
  <c r="K29" i="22" s="1"/>
  <c r="C30" i="22" s="1"/>
  <c r="K30" i="22" s="1"/>
  <c r="C31" i="22" s="1"/>
  <c r="K31" i="22" s="1"/>
  <c r="C32" i="22" s="1"/>
  <c r="K32" i="22" s="1"/>
  <c r="C33" i="22" s="1"/>
  <c r="K33" i="22" s="1"/>
  <c r="C34" i="22" s="1"/>
  <c r="K34" i="22" s="1"/>
  <c r="C35" i="22" s="1"/>
  <c r="K35" i="22" s="1"/>
  <c r="C36" i="22" s="1"/>
  <c r="K36" i="22" s="1"/>
  <c r="C37" i="22" s="1"/>
  <c r="K37" i="22" s="1"/>
  <c r="C38" i="22" s="1"/>
  <c r="K38" i="22" s="1"/>
  <c r="C39" i="22" s="1"/>
  <c r="K39" i="22" s="1"/>
  <c r="C40" i="22" s="1"/>
  <c r="K40" i="22" s="1"/>
  <c r="C41" i="22" s="1"/>
  <c r="K41" i="22" s="1"/>
  <c r="C42" i="22" s="1"/>
  <c r="K42" i="22" s="1"/>
  <c r="C43" i="22" s="1"/>
  <c r="K43" i="22" s="1"/>
  <c r="C44" i="22" s="1"/>
  <c r="K44" i="22" s="1"/>
  <c r="C45" i="22" s="1"/>
  <c r="K45" i="22" s="1"/>
  <c r="C46" i="22" s="1"/>
  <c r="K46" i="22" s="1"/>
  <c r="C47" i="22" s="1"/>
  <c r="K47" i="22" s="1"/>
  <c r="C48" i="22" s="1"/>
  <c r="K48" i="22" s="1"/>
  <c r="C49" i="22" s="1"/>
  <c r="K49" i="22" s="1"/>
  <c r="C50" i="22" s="1"/>
  <c r="K50" i="22" s="1"/>
  <c r="C51" i="22" s="1"/>
  <c r="K51" i="22" s="1"/>
  <c r="C52" i="22" s="1"/>
  <c r="K52" i="22" s="1"/>
  <c r="C53" i="22" s="1"/>
  <c r="K53" i="22" s="1"/>
  <c r="C54" i="22" s="1"/>
  <c r="K54" i="22" s="1"/>
  <c r="C55" i="22" s="1"/>
  <c r="K55" i="22" s="1"/>
  <c r="C56" i="22" s="1"/>
  <c r="K56" i="22" s="1"/>
  <c r="C57" i="22" s="1"/>
  <c r="K57" i="22" s="1"/>
  <c r="C58" i="22" s="1"/>
  <c r="K58" i="22" s="1"/>
  <c r="C59" i="22" s="1"/>
  <c r="K59" i="22" s="1"/>
  <c r="C60" i="22" s="1"/>
  <c r="K60" i="22" s="1"/>
  <c r="C61" i="22" s="1"/>
  <c r="K61" i="22" s="1"/>
  <c r="C62" i="22" s="1"/>
  <c r="K62" i="22" s="1"/>
  <c r="C63" i="22" s="1"/>
  <c r="K63" i="22" s="1"/>
  <c r="C64" i="22" s="1"/>
  <c r="K64" i="22" s="1"/>
  <c r="C65" i="22" s="1"/>
  <c r="K65" i="22" s="1"/>
  <c r="C66" i="22" s="1"/>
  <c r="K66" i="22" s="1"/>
  <c r="C67" i="22" s="1"/>
  <c r="K67" i="22" s="1"/>
  <c r="C68" i="22" s="1"/>
  <c r="K68" i="22" s="1"/>
  <c r="C69" i="22" s="1"/>
  <c r="K69" i="22" s="1"/>
  <c r="C70" i="22" s="1"/>
  <c r="K70" i="22" s="1"/>
  <c r="C71" i="22" s="1"/>
  <c r="K71" i="22" s="1"/>
  <c r="C72" i="22" s="1"/>
  <c r="K72" i="22" s="1"/>
  <c r="C73" i="22" s="1"/>
  <c r="K73" i="22" s="1"/>
  <c r="C74" i="22" s="1"/>
  <c r="K74" i="22" s="1"/>
  <c r="C75" i="22" s="1"/>
  <c r="K75" i="22" s="1"/>
  <c r="C76" i="22" s="1"/>
  <c r="K76" i="22" s="1"/>
  <c r="C77" i="22" s="1"/>
  <c r="K77" i="22" s="1"/>
  <c r="C78" i="22" s="1"/>
  <c r="K78" i="22" s="1"/>
  <c r="C79" i="22" s="1"/>
  <c r="K79" i="22" s="1"/>
  <c r="C80" i="22" s="1"/>
  <c r="K80" i="22" s="1"/>
  <c r="C81" i="22" s="1"/>
  <c r="K81" i="22" s="1"/>
  <c r="C82" i="22" s="1"/>
  <c r="K82" i="22" s="1"/>
  <c r="C83" i="22" s="1"/>
  <c r="K83" i="22" s="1"/>
  <c r="C84" i="22" s="1"/>
  <c r="K84" i="22" s="1"/>
  <c r="C85" i="22" s="1"/>
  <c r="K85" i="22" s="1"/>
  <c r="C86" i="22" s="1"/>
  <c r="K86" i="22" s="1"/>
  <c r="C87" i="22" s="1"/>
  <c r="K87" i="22" s="1"/>
  <c r="C88" i="22" s="1"/>
  <c r="K88" i="22" s="1"/>
  <c r="C89" i="22" s="1"/>
  <c r="K89" i="22" s="1"/>
  <c r="C90" i="22" s="1"/>
  <c r="K90" i="22" s="1"/>
  <c r="C91" i="22" s="1"/>
  <c r="K91" i="22" s="1"/>
  <c r="C92" i="22" s="1"/>
  <c r="K92" i="22" s="1"/>
  <c r="C93" i="22" s="1"/>
  <c r="K93" i="22" s="1"/>
  <c r="C94" i="22" s="1"/>
  <c r="K94" i="22" s="1"/>
  <c r="C95" i="22" s="1"/>
  <c r="K95" i="22" s="1"/>
  <c r="C96" i="22" s="1"/>
  <c r="K96" i="22" s="1"/>
  <c r="C97" i="22" s="1"/>
  <c r="K97" i="22" s="1"/>
  <c r="C98" i="22" s="1"/>
  <c r="K98" i="22" s="1"/>
  <c r="C99" i="22" s="1"/>
  <c r="K99" i="22" s="1"/>
  <c r="C100" i="22" s="1"/>
  <c r="K100" i="22" s="1"/>
  <c r="C101" i="22" s="1"/>
  <c r="K101" i="22" s="1"/>
  <c r="C102" i="22" s="1"/>
  <c r="K102" i="22" s="1"/>
  <c r="C103" i="22" s="1"/>
  <c r="K103" i="22" s="1"/>
  <c r="C104" i="22" s="1"/>
  <c r="K104" i="22" s="1"/>
  <c r="C105" i="22" s="1"/>
  <c r="K105" i="22" s="1"/>
  <c r="C106" i="22" s="1"/>
  <c r="K106" i="22" s="1"/>
  <c r="C107" i="22" s="1"/>
  <c r="K107" i="22" s="1"/>
  <c r="C108" i="22" s="1"/>
  <c r="K108" i="22" s="1"/>
  <c r="C109" i="22" s="1"/>
  <c r="K109" i="22" s="1"/>
  <c r="C110" i="22" s="1"/>
  <c r="K110" i="22" s="1"/>
  <c r="C111" i="22" s="1"/>
  <c r="K111" i="22" s="1"/>
  <c r="C112" i="22" s="1"/>
  <c r="K112" i="22" s="1"/>
  <c r="C113" i="22" s="1"/>
  <c r="K113" i="22" s="1"/>
  <c r="C114" i="22" s="1"/>
  <c r="K114" i="22" s="1"/>
  <c r="C115" i="22" s="1"/>
  <c r="K115" i="22" s="1"/>
  <c r="C116" i="22" s="1"/>
  <c r="K116" i="22" s="1"/>
  <c r="C117" i="22" s="1"/>
  <c r="K117" i="22" s="1"/>
  <c r="C118" i="22" s="1"/>
  <c r="K118" i="22" s="1"/>
  <c r="C119" i="22" s="1"/>
  <c r="K119" i="22" s="1"/>
  <c r="C120" i="22" s="1"/>
  <c r="K120" i="22" s="1"/>
  <c r="C121" i="22" s="1"/>
  <c r="K121" i="22" s="1"/>
  <c r="C122" i="22" s="1"/>
  <c r="K122" i="22" s="1"/>
  <c r="C123" i="22" s="1"/>
  <c r="K123" i="22" s="1"/>
  <c r="C124" i="22" s="1"/>
  <c r="K124" i="22" s="1"/>
  <c r="C125" i="22" s="1"/>
  <c r="K125" i="22" s="1"/>
  <c r="C126" i="22" s="1"/>
  <c r="K126" i="22" s="1"/>
  <c r="C127" i="22" s="1"/>
  <c r="K127" i="22" s="1"/>
  <c r="C128" i="22" s="1"/>
  <c r="K128" i="22" s="1"/>
  <c r="C129" i="22" s="1"/>
  <c r="K129" i="22" s="1"/>
  <c r="C130" i="22" s="1"/>
  <c r="K130" i="22" s="1"/>
  <c r="C131" i="22" s="1"/>
  <c r="K131" i="22" s="1"/>
  <c r="C132" i="22" s="1"/>
  <c r="K132" i="22" s="1"/>
  <c r="C133" i="22" s="1"/>
  <c r="K133" i="22" s="1"/>
  <c r="C134" i="22" s="1"/>
  <c r="K134" i="22" s="1"/>
  <c r="C135" i="22" s="1"/>
  <c r="K135" i="22" s="1"/>
  <c r="C136" i="22" s="1"/>
  <c r="K136" i="22" s="1"/>
  <c r="C137" i="22" s="1"/>
  <c r="K137" i="22" s="1"/>
  <c r="C138" i="22" s="1"/>
  <c r="K138" i="22" s="1"/>
  <c r="C139" i="22" s="1"/>
  <c r="K139" i="22" s="1"/>
  <c r="C140" i="22" s="1"/>
  <c r="K140" i="22" s="1"/>
  <c r="C141" i="22" s="1"/>
  <c r="K141" i="22" s="1"/>
  <c r="C142" i="22" s="1"/>
  <c r="K142" i="22" s="1"/>
  <c r="C143" i="22" s="1"/>
  <c r="K143" i="22" s="1"/>
  <c r="C144" i="22" s="1"/>
  <c r="K144" i="22" s="1"/>
  <c r="C145" i="22" s="1"/>
  <c r="K145" i="22" s="1"/>
  <c r="C146" i="22" s="1"/>
  <c r="K146" i="22" s="1"/>
  <c r="C147" i="22" s="1"/>
  <c r="K147" i="22" s="1"/>
  <c r="C148" i="22" s="1"/>
  <c r="K148" i="22" s="1"/>
  <c r="C149" i="22" s="1"/>
  <c r="K149" i="22" s="1"/>
  <c r="C150" i="22" s="1"/>
  <c r="K150" i="22" s="1"/>
  <c r="C151" i="22" s="1"/>
  <c r="K151" i="22" s="1"/>
  <c r="C152" i="22" s="1"/>
  <c r="K152" i="22" s="1"/>
  <c r="C153" i="22" s="1"/>
  <c r="K153" i="22" s="1"/>
  <c r="C154" i="22" s="1"/>
  <c r="K154" i="22" s="1"/>
  <c r="C155" i="22" s="1"/>
  <c r="K155" i="22" s="1"/>
  <c r="K6" i="21"/>
  <c r="Q23" i="7" s="1" a="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F484" i="21"/>
  <c r="F485" i="21"/>
  <c r="F486" i="21"/>
  <c r="F487" i="21"/>
  <c r="F488" i="21"/>
  <c r="F489" i="21"/>
  <c r="F490" i="21"/>
  <c r="F491" i="21"/>
  <c r="F492" i="21"/>
  <c r="F493" i="21"/>
  <c r="F494" i="21"/>
  <c r="F495" i="21"/>
  <c r="F496" i="21"/>
  <c r="F497" i="21"/>
  <c r="F498" i="21"/>
  <c r="F499" i="21"/>
  <c r="F500" i="21"/>
  <c r="F501" i="21"/>
  <c r="F502" i="21"/>
  <c r="F503" i="21"/>
  <c r="F504" i="21"/>
  <c r="F505" i="21"/>
  <c r="C7" i="21"/>
  <c r="K7" i="21" s="1"/>
  <c r="C8" i="21" s="1"/>
  <c r="K8" i="21" s="1"/>
  <c r="C9" i="21" s="1"/>
  <c r="K9" i="21" s="1"/>
  <c r="C10" i="21" s="1"/>
  <c r="K10" i="21" s="1"/>
  <c r="C11" i="21" s="1"/>
  <c r="K11" i="21" s="1"/>
  <c r="C12" i="21" s="1"/>
  <c r="K12" i="21" s="1"/>
  <c r="C13" i="21" s="1"/>
  <c r="K13" i="21" s="1"/>
  <c r="C14" i="21" s="1"/>
  <c r="K14" i="21" s="1"/>
  <c r="C15" i="21" s="1"/>
  <c r="K15" i="21" s="1"/>
  <c r="C16" i="21" s="1"/>
  <c r="K16" i="21" s="1"/>
  <c r="C17" i="21" s="1"/>
  <c r="K17" i="21" s="1"/>
  <c r="C18" i="21" s="1"/>
  <c r="K18" i="21" s="1"/>
  <c r="C19" i="21" s="1"/>
  <c r="K19" i="21" s="1"/>
  <c r="C20" i="21" s="1"/>
  <c r="K20" i="21" s="1"/>
  <c r="C21" i="21" s="1"/>
  <c r="K21" i="21" s="1"/>
  <c r="C22" i="21" s="1"/>
  <c r="K22" i="21" s="1"/>
  <c r="C23" i="21" s="1"/>
  <c r="K23" i="21" s="1"/>
  <c r="C24" i="21" s="1"/>
  <c r="K24" i="21" s="1"/>
  <c r="C25" i="21" s="1"/>
  <c r="K25" i="21" s="1"/>
  <c r="C26" i="21" s="1"/>
  <c r="K26" i="21" s="1"/>
  <c r="C27" i="21" s="1"/>
  <c r="K27" i="21" s="1"/>
  <c r="C28" i="21" s="1"/>
  <c r="K28" i="21" s="1"/>
  <c r="C29" i="21" s="1"/>
  <c r="K29" i="21" s="1"/>
  <c r="C30" i="21" s="1"/>
  <c r="K30" i="21" s="1"/>
  <c r="C31" i="21" s="1"/>
  <c r="K31" i="21" s="1"/>
  <c r="C32" i="21" s="1"/>
  <c r="K32" i="21" s="1"/>
  <c r="C33" i="21" s="1"/>
  <c r="K33" i="21" s="1"/>
  <c r="C34" i="21" s="1"/>
  <c r="K34" i="21" s="1"/>
  <c r="C35" i="21" s="1"/>
  <c r="K35" i="21" s="1"/>
  <c r="C36" i="21" s="1"/>
  <c r="K36" i="21" s="1"/>
  <c r="C37" i="21" s="1"/>
  <c r="K37" i="21" s="1"/>
  <c r="C38" i="21" s="1"/>
  <c r="K38" i="21" s="1"/>
  <c r="C39" i="21" s="1"/>
  <c r="K39" i="21" s="1"/>
  <c r="C40" i="21" s="1"/>
  <c r="K40" i="21" s="1"/>
  <c r="C41" i="21" s="1"/>
  <c r="K41" i="21" s="1"/>
  <c r="C42" i="21" s="1"/>
  <c r="K42" i="21" s="1"/>
  <c r="C43" i="21" s="1"/>
  <c r="K43" i="21" s="1"/>
  <c r="C44" i="21" s="1"/>
  <c r="K44" i="21" s="1"/>
  <c r="C45" i="21" s="1"/>
  <c r="K45" i="21" s="1"/>
  <c r="C46" i="21" s="1"/>
  <c r="K46" i="21" s="1"/>
  <c r="C47" i="21" s="1"/>
  <c r="K47" i="21" s="1"/>
  <c r="C48" i="21" s="1"/>
  <c r="K48" i="21" s="1"/>
  <c r="C49" i="21" s="1"/>
  <c r="K49" i="21" s="1"/>
  <c r="C50" i="21" s="1"/>
  <c r="K50" i="21" s="1"/>
  <c r="C51" i="21" s="1"/>
  <c r="K51" i="21" s="1"/>
  <c r="C52" i="21" s="1"/>
  <c r="K52" i="21" s="1"/>
  <c r="C53" i="21" s="1"/>
  <c r="K53" i="21" s="1"/>
  <c r="C54" i="21" s="1"/>
  <c r="K54" i="21" s="1"/>
  <c r="C55" i="21" s="1"/>
  <c r="K55" i="21" s="1"/>
  <c r="C56" i="21" s="1"/>
  <c r="K56" i="21" s="1"/>
  <c r="C57" i="21" s="1"/>
  <c r="K57" i="21" s="1"/>
  <c r="C58" i="21" s="1"/>
  <c r="K58" i="21" s="1"/>
  <c r="C59" i="21" s="1"/>
  <c r="K59" i="21" s="1"/>
  <c r="C60" i="21" s="1"/>
  <c r="K60" i="21" s="1"/>
  <c r="C61" i="21" s="1"/>
  <c r="K61" i="21" s="1"/>
  <c r="C62" i="21" s="1"/>
  <c r="K62" i="21" s="1"/>
  <c r="C63" i="21" s="1"/>
  <c r="K63" i="21" s="1"/>
  <c r="C64" i="21" s="1"/>
  <c r="K64" i="21" s="1"/>
  <c r="C65" i="21" s="1"/>
  <c r="K65" i="21" s="1"/>
  <c r="C66" i="21" s="1"/>
  <c r="K66" i="21" s="1"/>
  <c r="C67" i="21" s="1"/>
  <c r="K67" i="21" s="1"/>
  <c r="C68" i="21" s="1"/>
  <c r="K68" i="21" s="1"/>
  <c r="C69" i="21" s="1"/>
  <c r="K69" i="21" s="1"/>
  <c r="C70" i="21" s="1"/>
  <c r="K70" i="21" s="1"/>
  <c r="C71" i="21" s="1"/>
  <c r="K71" i="21" s="1"/>
  <c r="C72" i="21" s="1"/>
  <c r="K72" i="21" s="1"/>
  <c r="C73" i="21" s="1"/>
  <c r="K73" i="21" s="1"/>
  <c r="C74" i="21" s="1"/>
  <c r="K74" i="21" s="1"/>
  <c r="C75" i="21" s="1"/>
  <c r="K75" i="21" s="1"/>
  <c r="C76" i="21" s="1"/>
  <c r="K76" i="21" s="1"/>
  <c r="C77" i="21" s="1"/>
  <c r="K77" i="21" s="1"/>
  <c r="C78" i="21" s="1"/>
  <c r="K78" i="21" s="1"/>
  <c r="C79" i="21" s="1"/>
  <c r="K79" i="21" s="1"/>
  <c r="C80" i="21" s="1"/>
  <c r="K80" i="21" s="1"/>
  <c r="C81" i="21" s="1"/>
  <c r="K81" i="21" s="1"/>
  <c r="C82" i="21" s="1"/>
  <c r="K82" i="21" s="1"/>
  <c r="C83" i="21" s="1"/>
  <c r="K83" i="21" s="1"/>
  <c r="C84" i="21" s="1"/>
  <c r="K84" i="21" s="1"/>
  <c r="C85" i="21" s="1"/>
  <c r="K85" i="21" s="1"/>
  <c r="C86" i="21" s="1"/>
  <c r="K86" i="21" s="1"/>
  <c r="C87" i="21" s="1"/>
  <c r="K87" i="21" s="1"/>
  <c r="C88" i="21" s="1"/>
  <c r="K88" i="21" s="1"/>
  <c r="C89" i="21" s="1"/>
  <c r="K89" i="21" s="1"/>
  <c r="C90" i="21" s="1"/>
  <c r="K90" i="21" s="1"/>
  <c r="C91" i="21" s="1"/>
  <c r="K91" i="21" s="1"/>
  <c r="C92" i="21" s="1"/>
  <c r="K92" i="21" s="1"/>
  <c r="C93" i="21" s="1"/>
  <c r="K93" i="21" s="1"/>
  <c r="C94" i="21" s="1"/>
  <c r="K94" i="21" s="1"/>
  <c r="C95" i="21" s="1"/>
  <c r="K95" i="21" s="1"/>
  <c r="C96" i="21" s="1"/>
  <c r="K96" i="21" s="1"/>
  <c r="C97" i="21" s="1"/>
  <c r="K97" i="21" s="1"/>
  <c r="C98" i="21" s="1"/>
  <c r="K98" i="21" s="1"/>
  <c r="C99" i="21" s="1"/>
  <c r="K99" i="21" s="1"/>
  <c r="C100" i="21" s="1"/>
  <c r="K100" i="21" s="1"/>
  <c r="C101" i="21" s="1"/>
  <c r="K101" i="21" s="1"/>
  <c r="C102" i="21" s="1"/>
  <c r="K102" i="21" s="1"/>
  <c r="C103" i="21" s="1"/>
  <c r="K103" i="21" s="1"/>
  <c r="C104" i="21" s="1"/>
  <c r="K104" i="21" s="1"/>
  <c r="C105" i="21" s="1"/>
  <c r="K105" i="21" s="1"/>
  <c r="C106" i="21" s="1"/>
  <c r="K106" i="21" s="1"/>
  <c r="C107" i="21" s="1"/>
  <c r="K107" i="21" s="1"/>
  <c r="C108" i="21" s="1"/>
  <c r="K108" i="21" s="1"/>
  <c r="C109" i="21" s="1"/>
  <c r="K109" i="21" s="1"/>
  <c r="C110" i="21" s="1"/>
  <c r="K110" i="21" s="1"/>
  <c r="C111" i="21" s="1"/>
  <c r="K111" i="21" s="1"/>
  <c r="C112" i="21" s="1"/>
  <c r="K112" i="21" s="1"/>
  <c r="C113" i="21" s="1"/>
  <c r="K113" i="21" s="1"/>
  <c r="C114" i="21" s="1"/>
  <c r="K114" i="21" s="1"/>
  <c r="C115" i="21" s="1"/>
  <c r="K115" i="21" s="1"/>
  <c r="C116" i="21" s="1"/>
  <c r="K116" i="21" s="1"/>
  <c r="C117" i="21" s="1"/>
  <c r="K117" i="21" s="1"/>
  <c r="C118" i="21" s="1"/>
  <c r="K118" i="21" s="1"/>
  <c r="C119" i="21" s="1"/>
  <c r="K119" i="21" s="1"/>
  <c r="C120" i="21" s="1"/>
  <c r="K120" i="21" s="1"/>
  <c r="C121" i="21" s="1"/>
  <c r="K121" i="21" s="1"/>
  <c r="C122" i="21" s="1"/>
  <c r="K122" i="21" s="1"/>
  <c r="C123" i="21" s="1"/>
  <c r="K123" i="21" s="1"/>
  <c r="C124" i="21" s="1"/>
  <c r="K124" i="21" s="1"/>
  <c r="C125" i="21" s="1"/>
  <c r="K125" i="21" s="1"/>
  <c r="C126" i="21" s="1"/>
  <c r="K126" i="21" s="1"/>
  <c r="C127" i="21" s="1"/>
  <c r="K127" i="21" s="1"/>
  <c r="C128" i="21" s="1"/>
  <c r="K128" i="21" s="1"/>
  <c r="C129" i="21" s="1"/>
  <c r="K129" i="21" s="1"/>
  <c r="C130" i="21" s="1"/>
  <c r="K130" i="21" s="1"/>
  <c r="C131" i="21" s="1"/>
  <c r="K131" i="21" s="1"/>
  <c r="C132" i="21" s="1"/>
  <c r="K132" i="21" s="1"/>
  <c r="C133" i="21" s="1"/>
  <c r="K133" i="21" s="1"/>
  <c r="C134" i="21" s="1"/>
  <c r="K134" i="21" s="1"/>
  <c r="C135" i="21" s="1"/>
  <c r="K135" i="21" s="1"/>
  <c r="C136" i="21" s="1"/>
  <c r="K136" i="21" s="1"/>
  <c r="C137" i="21" s="1"/>
  <c r="K137" i="21" s="1"/>
  <c r="C138" i="21" s="1"/>
  <c r="K138" i="21" s="1"/>
  <c r="C139" i="21" s="1"/>
  <c r="K139" i="21" s="1"/>
  <c r="C140" i="21" s="1"/>
  <c r="K140" i="21" s="1"/>
  <c r="C141" i="21" s="1"/>
  <c r="K141" i="21" s="1"/>
  <c r="C142" i="21" s="1"/>
  <c r="K142" i="21" s="1"/>
  <c r="C143" i="21" s="1"/>
  <c r="K143" i="21" s="1"/>
  <c r="C144" i="21" s="1"/>
  <c r="K144" i="21" s="1"/>
  <c r="C145" i="21" s="1"/>
  <c r="K145" i="21" s="1"/>
  <c r="C146" i="21" s="1"/>
  <c r="K146" i="21" s="1"/>
  <c r="C147" i="21" s="1"/>
  <c r="K147" i="21" s="1"/>
  <c r="C148" i="21" s="1"/>
  <c r="K148" i="21" s="1"/>
  <c r="C149" i="21" s="1"/>
  <c r="K149" i="21" s="1"/>
  <c r="C150" i="21" s="1"/>
  <c r="K150" i="21" s="1"/>
  <c r="C151" i="21" s="1"/>
  <c r="K151" i="21" s="1"/>
  <c r="C152" i="21" s="1"/>
  <c r="K152" i="21" s="1"/>
  <c r="C153" i="21" s="1"/>
  <c r="K153" i="21" s="1"/>
  <c r="C154" i="21" s="1"/>
  <c r="K154" i="21" s="1"/>
  <c r="C155" i="21" s="1"/>
  <c r="K155" i="21" s="1"/>
  <c r="C156" i="21" s="1"/>
  <c r="K156" i="21" s="1"/>
  <c r="C157" i="21" s="1"/>
  <c r="K157" i="21" s="1"/>
  <c r="C158" i="21" s="1"/>
  <c r="K158" i="21" s="1"/>
  <c r="C159" i="21" s="1"/>
  <c r="K159" i="21" s="1"/>
  <c r="C160" i="21" s="1"/>
  <c r="K160" i="21" s="1"/>
  <c r="C161" i="21" s="1"/>
  <c r="K161" i="21" s="1"/>
  <c r="C162" i="21" s="1"/>
  <c r="K162" i="21" s="1"/>
  <c r="C163" i="21" s="1"/>
  <c r="K163" i="21" s="1"/>
  <c r="C164" i="21" s="1"/>
  <c r="K164" i="21" s="1"/>
  <c r="C165" i="21" s="1"/>
  <c r="K165" i="21" s="1"/>
  <c r="C166" i="21" s="1"/>
  <c r="K166" i="21" s="1"/>
  <c r="C167" i="21" s="1"/>
  <c r="K167" i="21" s="1"/>
  <c r="C168" i="21" s="1"/>
  <c r="K168" i="21" s="1"/>
  <c r="C169" i="21" s="1"/>
  <c r="K169" i="21" s="1"/>
  <c r="C170" i="21" s="1"/>
  <c r="K170" i="21" s="1"/>
  <c r="C171" i="21" s="1"/>
  <c r="K171" i="21" s="1"/>
  <c r="C172" i="21" s="1"/>
  <c r="K172" i="21" s="1"/>
  <c r="C173" i="21" s="1"/>
  <c r="K173" i="21" s="1"/>
  <c r="C174" i="21" s="1"/>
  <c r="K174" i="21" s="1"/>
  <c r="C175" i="21" s="1"/>
  <c r="K175" i="21" s="1"/>
  <c r="C176" i="21" s="1"/>
  <c r="K176" i="21" s="1"/>
  <c r="C177" i="21" s="1"/>
  <c r="K177" i="21" s="1"/>
  <c r="C178" i="21" s="1"/>
  <c r="K178" i="21" s="1"/>
  <c r="C179" i="21" s="1"/>
  <c r="K179" i="21" s="1"/>
  <c r="C180" i="21" s="1"/>
  <c r="K180" i="21" s="1"/>
  <c r="C181" i="21" s="1"/>
  <c r="K181" i="21" s="1"/>
  <c r="C182" i="21" s="1"/>
  <c r="K182" i="21" s="1"/>
  <c r="C183" i="21" s="1"/>
  <c r="K183" i="21" s="1"/>
  <c r="C184" i="21" s="1"/>
  <c r="K184" i="21" s="1"/>
  <c r="C185" i="21" s="1"/>
  <c r="K185" i="21" s="1"/>
  <c r="C186" i="21" s="1"/>
  <c r="K186" i="21" s="1"/>
  <c r="C187" i="21" s="1"/>
  <c r="K187" i="21" s="1"/>
  <c r="C188" i="21" s="1"/>
  <c r="K188" i="21" s="1"/>
  <c r="C189" i="21" s="1"/>
  <c r="K189" i="21" s="1"/>
  <c r="C190" i="21" s="1"/>
  <c r="K190" i="21" s="1"/>
  <c r="C191" i="21" s="1"/>
  <c r="K191" i="21" s="1"/>
  <c r="C192" i="21" s="1"/>
  <c r="K192" i="21" s="1"/>
  <c r="C193" i="21" s="1"/>
  <c r="K193" i="21" s="1"/>
  <c r="C194" i="21" s="1"/>
  <c r="K194" i="21" s="1"/>
  <c r="C195" i="21" s="1"/>
  <c r="K195" i="21" s="1"/>
  <c r="C196" i="21" s="1"/>
  <c r="K196" i="21" s="1"/>
  <c r="C197" i="21" s="1"/>
  <c r="K197" i="21" s="1"/>
  <c r="C198" i="21" s="1"/>
  <c r="K198" i="21" s="1"/>
  <c r="C199" i="21" s="1"/>
  <c r="K199" i="21" s="1"/>
  <c r="C200" i="21" s="1"/>
  <c r="K200" i="21" s="1"/>
  <c r="C201" i="21" s="1"/>
  <c r="K201" i="21" s="1"/>
  <c r="C202" i="21" s="1"/>
  <c r="K202" i="21" s="1"/>
  <c r="C203" i="21" s="1"/>
  <c r="K203" i="21" s="1"/>
  <c r="C204" i="21" s="1"/>
  <c r="K204" i="21" s="1"/>
  <c r="C205" i="21" s="1"/>
  <c r="K205" i="21" s="1"/>
  <c r="C206" i="21" s="1"/>
  <c r="K206" i="21" s="1"/>
  <c r="C207" i="21" s="1"/>
  <c r="K207" i="21" s="1"/>
  <c r="C208" i="21" s="1"/>
  <c r="K208" i="21" s="1"/>
  <c r="C209" i="21" s="1"/>
  <c r="K209" i="21" s="1"/>
  <c r="C210" i="21" s="1"/>
  <c r="K210" i="21" s="1"/>
  <c r="C211" i="21" s="1"/>
  <c r="K211" i="21" s="1"/>
  <c r="C212" i="21" s="1"/>
  <c r="K212" i="21" s="1"/>
  <c r="C213" i="21" s="1"/>
  <c r="K213" i="21" s="1"/>
  <c r="C214" i="21" s="1"/>
  <c r="K214" i="21" s="1"/>
  <c r="C215" i="21" s="1"/>
  <c r="K215" i="21" s="1"/>
  <c r="C216" i="21" s="1"/>
  <c r="K216" i="21" s="1"/>
  <c r="C217" i="21" s="1"/>
  <c r="K217" i="21" s="1"/>
  <c r="C218" i="21" s="1"/>
  <c r="K218" i="21" s="1"/>
  <c r="C219" i="21" s="1"/>
  <c r="K219" i="21" s="1"/>
  <c r="C220" i="21" s="1"/>
  <c r="K220" i="21" s="1"/>
  <c r="C221" i="21" s="1"/>
  <c r="K221" i="21" s="1"/>
  <c r="C222" i="21" s="1"/>
  <c r="K222" i="21" s="1"/>
  <c r="C223" i="21" s="1"/>
  <c r="K223" i="21" s="1"/>
  <c r="C224" i="21" s="1"/>
  <c r="K224" i="21" s="1"/>
  <c r="C225" i="21" s="1"/>
  <c r="K225" i="21" s="1"/>
  <c r="C226" i="21" s="1"/>
  <c r="K226" i="21" s="1"/>
  <c r="C227" i="21" s="1"/>
  <c r="K227" i="21" s="1"/>
  <c r="C228" i="21" s="1"/>
  <c r="K228" i="21" s="1"/>
  <c r="C229" i="21" s="1"/>
  <c r="K229" i="21" s="1"/>
  <c r="C230" i="21" s="1"/>
  <c r="K230" i="21" s="1"/>
  <c r="C231" i="21" s="1"/>
  <c r="K231" i="21" s="1"/>
  <c r="C232" i="21" s="1"/>
  <c r="K232" i="21" s="1"/>
  <c r="C233" i="21" s="1"/>
  <c r="K233" i="21" s="1"/>
  <c r="C234" i="21" s="1"/>
  <c r="K234" i="21" s="1"/>
  <c r="C235" i="21" s="1"/>
  <c r="K235" i="21" s="1"/>
  <c r="C236" i="21" s="1"/>
  <c r="K236" i="21" s="1"/>
  <c r="C237" i="21" s="1"/>
  <c r="K237" i="21" s="1"/>
  <c r="C238" i="21" s="1"/>
  <c r="K238" i="21" s="1"/>
  <c r="C239" i="21" s="1"/>
  <c r="K239" i="21" s="1"/>
  <c r="C240" i="21" s="1"/>
  <c r="K240" i="21" s="1"/>
  <c r="C241" i="21" s="1"/>
  <c r="K241" i="21" s="1"/>
  <c r="C242" i="21" s="1"/>
  <c r="K242" i="21" s="1"/>
  <c r="C243" i="21" s="1"/>
  <c r="K243" i="21" s="1"/>
  <c r="C244" i="21" s="1"/>
  <c r="K244" i="21" s="1"/>
  <c r="C245" i="21" s="1"/>
  <c r="K245" i="21" s="1"/>
  <c r="C246" i="21" s="1"/>
  <c r="K246" i="21" s="1"/>
  <c r="C247" i="21" s="1"/>
  <c r="K247" i="21" s="1"/>
  <c r="C248" i="21" s="1"/>
  <c r="K248" i="21" s="1"/>
  <c r="C249" i="21" s="1"/>
  <c r="K249" i="21" s="1"/>
  <c r="C250" i="21" s="1"/>
  <c r="K250" i="21" s="1"/>
  <c r="C251" i="21" s="1"/>
  <c r="K251" i="21" s="1"/>
  <c r="C252" i="21" s="1"/>
  <c r="K252" i="21" s="1"/>
  <c r="C253" i="21" s="1"/>
  <c r="K253" i="21" s="1"/>
  <c r="C254" i="21" s="1"/>
  <c r="K254" i="21" s="1"/>
  <c r="C255" i="21" s="1"/>
  <c r="K255" i="21" s="1"/>
  <c r="C256" i="21" s="1"/>
  <c r="K256" i="21" s="1"/>
  <c r="C257" i="21" s="1"/>
  <c r="K257" i="21" s="1"/>
  <c r="C258" i="21" s="1"/>
  <c r="K258" i="21" s="1"/>
  <c r="C259" i="21" s="1"/>
  <c r="K259" i="21" s="1"/>
  <c r="C260" i="21" s="1"/>
  <c r="K260" i="21" s="1"/>
  <c r="C261" i="21" s="1"/>
  <c r="K261" i="21" s="1"/>
  <c r="C262" i="21" s="1"/>
  <c r="K262" i="21" s="1"/>
  <c r="C263" i="21" s="1"/>
  <c r="K263" i="21" s="1"/>
  <c r="C264" i="21" s="1"/>
  <c r="K264" i="21" s="1"/>
  <c r="C265" i="21" s="1"/>
  <c r="K265" i="21" s="1"/>
  <c r="C266" i="21" s="1"/>
  <c r="K266" i="21" s="1"/>
  <c r="C267" i="21" s="1"/>
  <c r="K267" i="21" s="1"/>
  <c r="C268" i="21" s="1"/>
  <c r="K268" i="21" s="1"/>
  <c r="C269" i="21" s="1"/>
  <c r="K269" i="21" s="1"/>
  <c r="C270" i="21" s="1"/>
  <c r="K270" i="21" s="1"/>
  <c r="C271" i="21" s="1"/>
  <c r="K271" i="21" s="1"/>
  <c r="C272" i="21" s="1"/>
  <c r="K272" i="21" s="1"/>
  <c r="C273" i="21" s="1"/>
  <c r="K273" i="21" s="1"/>
  <c r="C274" i="21" s="1"/>
  <c r="K274" i="21" s="1"/>
  <c r="C275" i="21" s="1"/>
  <c r="K275" i="21" s="1"/>
  <c r="C276" i="21" s="1"/>
  <c r="K276" i="21" s="1"/>
  <c r="C277" i="21" s="1"/>
  <c r="K277" i="21" s="1"/>
  <c r="C278" i="21" s="1"/>
  <c r="K278" i="21" s="1"/>
  <c r="C279" i="21" s="1"/>
  <c r="K279" i="21" s="1"/>
  <c r="C280" i="21" s="1"/>
  <c r="K280" i="21" s="1"/>
  <c r="C281" i="21" s="1"/>
  <c r="K281" i="21" s="1"/>
  <c r="C282" i="21" s="1"/>
  <c r="K282" i="21" s="1"/>
  <c r="C283" i="21" s="1"/>
  <c r="K283" i="21" s="1"/>
  <c r="C284" i="21" s="1"/>
  <c r="K284" i="21" s="1"/>
  <c r="C285" i="21" s="1"/>
  <c r="K285" i="21" s="1"/>
  <c r="C286" i="21" s="1"/>
  <c r="K286" i="21" s="1"/>
  <c r="C287" i="21" s="1"/>
  <c r="K287" i="21" s="1"/>
  <c r="C288" i="21" s="1"/>
  <c r="K288" i="21" s="1"/>
  <c r="C289" i="21" s="1"/>
  <c r="K289" i="21" s="1"/>
  <c r="C290" i="21" s="1"/>
  <c r="K290" i="21" s="1"/>
  <c r="C291" i="21" s="1"/>
  <c r="K291" i="21" s="1"/>
  <c r="C292" i="21" s="1"/>
  <c r="K292" i="21" s="1"/>
  <c r="C293" i="21" s="1"/>
  <c r="K293" i="21" s="1"/>
  <c r="C294" i="21" s="1"/>
  <c r="K294" i="21" s="1"/>
  <c r="C295" i="21" s="1"/>
  <c r="K295" i="21" s="1"/>
  <c r="C296" i="21" s="1"/>
  <c r="K296" i="21" s="1"/>
  <c r="C297" i="21" s="1"/>
  <c r="K297" i="21" s="1"/>
  <c r="C298" i="21" s="1"/>
  <c r="K298" i="21" s="1"/>
  <c r="C299" i="21" s="1"/>
  <c r="K299" i="21" s="1"/>
  <c r="C300" i="21" s="1"/>
  <c r="K300" i="21" s="1"/>
  <c r="C301" i="21" s="1"/>
  <c r="K301" i="21" s="1"/>
  <c r="C302" i="21" s="1"/>
  <c r="K302" i="21" s="1"/>
  <c r="C303" i="21" s="1"/>
  <c r="K303" i="21" s="1"/>
  <c r="C304" i="21" s="1"/>
  <c r="K304" i="21" s="1"/>
  <c r="C305" i="21" s="1"/>
  <c r="K305" i="21" s="1"/>
  <c r="C306" i="21" s="1"/>
  <c r="K306" i="21" s="1"/>
  <c r="C307" i="21" s="1"/>
  <c r="K307" i="21" s="1"/>
  <c r="C308" i="21" s="1"/>
  <c r="K308" i="21" s="1"/>
  <c r="C309" i="21" s="1"/>
  <c r="K309" i="21" s="1"/>
  <c r="C310" i="21" s="1"/>
  <c r="K310" i="21" s="1"/>
  <c r="C311" i="21" s="1"/>
  <c r="K311" i="21" s="1"/>
  <c r="C312" i="21" s="1"/>
  <c r="K312" i="21" s="1"/>
  <c r="C313" i="21" s="1"/>
  <c r="K313" i="21" s="1"/>
  <c r="C314" i="21" s="1"/>
  <c r="K314" i="21" s="1"/>
  <c r="C315" i="21" s="1"/>
  <c r="K315" i="21" s="1"/>
  <c r="C316" i="21" s="1"/>
  <c r="K316" i="21" s="1"/>
  <c r="C317" i="21" s="1"/>
  <c r="K317" i="21" s="1"/>
  <c r="C318" i="21" s="1"/>
  <c r="K318" i="21" s="1"/>
  <c r="C319" i="21" s="1"/>
  <c r="K319" i="21" s="1"/>
  <c r="C320" i="21" s="1"/>
  <c r="K320" i="21" s="1"/>
  <c r="C321" i="21" s="1"/>
  <c r="K321" i="21" s="1"/>
  <c r="C322" i="21" s="1"/>
  <c r="K322" i="21" s="1"/>
  <c r="C323" i="21" s="1"/>
  <c r="K323" i="21" s="1"/>
  <c r="C324" i="21" s="1"/>
  <c r="K324" i="21" s="1"/>
  <c r="C325" i="21" s="1"/>
  <c r="K325" i="21" s="1"/>
  <c r="C326" i="21" s="1"/>
  <c r="K326" i="21" s="1"/>
  <c r="C327" i="21" s="1"/>
  <c r="K327" i="21" s="1"/>
  <c r="C328" i="21" s="1"/>
  <c r="K328" i="21" s="1"/>
  <c r="C329" i="21" s="1"/>
  <c r="K329" i="21" s="1"/>
  <c r="C330" i="21" s="1"/>
  <c r="K330" i="21" s="1"/>
  <c r="C331" i="21" s="1"/>
  <c r="K331" i="21" s="1"/>
  <c r="C332" i="21" s="1"/>
  <c r="K332" i="21" s="1"/>
  <c r="C333" i="21" s="1"/>
  <c r="K333" i="21" s="1"/>
  <c r="C334" i="21" s="1"/>
  <c r="K334" i="21" s="1"/>
  <c r="C335" i="21" s="1"/>
  <c r="K335" i="21" s="1"/>
  <c r="C336" i="21" s="1"/>
  <c r="K336" i="21" s="1"/>
  <c r="C337" i="21" s="1"/>
  <c r="K337" i="21" s="1"/>
  <c r="C338" i="21" s="1"/>
  <c r="K338" i="21" s="1"/>
  <c r="C339" i="21" s="1"/>
  <c r="K339" i="21" s="1"/>
  <c r="C340" i="21" s="1"/>
  <c r="K340" i="21" s="1"/>
  <c r="C341" i="21" s="1"/>
  <c r="K341" i="21" s="1"/>
  <c r="C342" i="21" s="1"/>
  <c r="K342" i="21" s="1"/>
  <c r="C343" i="21" s="1"/>
  <c r="K343" i="21" s="1"/>
  <c r="C344" i="21" s="1"/>
  <c r="K344" i="21" s="1"/>
  <c r="C345" i="21" s="1"/>
  <c r="K345" i="21" s="1"/>
  <c r="C346" i="21" s="1"/>
  <c r="K346" i="21" s="1"/>
  <c r="C347" i="21" s="1"/>
  <c r="K347" i="21" s="1"/>
  <c r="C348" i="21" s="1"/>
  <c r="K348" i="21" s="1"/>
  <c r="C349" i="21" s="1"/>
  <c r="K349" i="21" s="1"/>
  <c r="C350" i="21" s="1"/>
  <c r="K350" i="21" s="1"/>
  <c r="C351" i="21" s="1"/>
  <c r="K351" i="21" s="1"/>
  <c r="C352" i="21" s="1"/>
  <c r="K352" i="21" s="1"/>
  <c r="C353" i="21" s="1"/>
  <c r="K353" i="21" s="1"/>
  <c r="C354" i="21" s="1"/>
  <c r="K354" i="21" s="1"/>
  <c r="C355" i="21" s="1"/>
  <c r="K355" i="21" s="1"/>
  <c r="C356" i="21" s="1"/>
  <c r="K356" i="21" s="1"/>
  <c r="C357" i="21" s="1"/>
  <c r="K357" i="21" s="1"/>
  <c r="C358" i="21" s="1"/>
  <c r="K358" i="21" s="1"/>
  <c r="C359" i="21" s="1"/>
  <c r="K359" i="21" s="1"/>
  <c r="C360" i="21" s="1"/>
  <c r="K360" i="21" s="1"/>
  <c r="C361" i="21" s="1"/>
  <c r="K361" i="21" s="1"/>
  <c r="C362" i="21" s="1"/>
  <c r="K362" i="21" s="1"/>
  <c r="C363" i="21" s="1"/>
  <c r="K363" i="21" s="1"/>
  <c r="C364" i="21" s="1"/>
  <c r="K364" i="21" s="1"/>
  <c r="C365" i="21" s="1"/>
  <c r="K365" i="21" s="1"/>
  <c r="C366" i="21" s="1"/>
  <c r="K366" i="21" s="1"/>
  <c r="C367" i="21" s="1"/>
  <c r="K367" i="21" s="1"/>
  <c r="C368" i="21" s="1"/>
  <c r="K368" i="21" s="1"/>
  <c r="C369" i="21" s="1"/>
  <c r="K369" i="21" s="1"/>
  <c r="C370" i="21" s="1"/>
  <c r="K370" i="21" s="1"/>
  <c r="C371" i="21" s="1"/>
  <c r="K371" i="21" s="1"/>
  <c r="K6" i="20"/>
  <c r="C7" i="20" s="1"/>
  <c r="K7" i="20" s="1"/>
  <c r="C8" i="20" s="1"/>
  <c r="K8" i="20" s="1"/>
  <c r="C9" i="20" s="1"/>
  <c r="K9" i="20" s="1"/>
  <c r="C10" i="20" s="1"/>
  <c r="K10" i="20" s="1"/>
  <c r="C11" i="20" s="1"/>
  <c r="K11" i="20" s="1"/>
  <c r="C12" i="20" s="1"/>
  <c r="K12" i="20" s="1"/>
  <c r="C13" i="20" s="1"/>
  <c r="K13" i="20" s="1"/>
  <c r="C14" i="20" s="1"/>
  <c r="K14" i="20" s="1"/>
  <c r="C15" i="20" s="1"/>
  <c r="K15" i="20" s="1"/>
  <c r="C16" i="20" s="1"/>
  <c r="K16" i="20" s="1"/>
  <c r="C17" i="20" s="1"/>
  <c r="K17" i="20" s="1"/>
  <c r="C18" i="20" s="1"/>
  <c r="K18" i="20" s="1"/>
  <c r="C19" i="20" s="1"/>
  <c r="K19" i="20" s="1"/>
  <c r="C20" i="20" s="1"/>
  <c r="K20" i="20" s="1"/>
  <c r="C21" i="20" s="1"/>
  <c r="K21" i="20" s="1"/>
  <c r="C22" i="20" s="1"/>
  <c r="K22" i="20" s="1"/>
  <c r="C23" i="20" s="1"/>
  <c r="K23" i="20" s="1"/>
  <c r="C24" i="20" s="1"/>
  <c r="K24" i="20" s="1"/>
  <c r="C25" i="20" s="1"/>
  <c r="K25" i="20" s="1"/>
  <c r="C26" i="20" s="1"/>
  <c r="K26" i="20" s="1"/>
  <c r="C27" i="20" s="1"/>
  <c r="K27" i="20" s="1"/>
  <c r="C28" i="20" s="1"/>
  <c r="K28" i="20" s="1"/>
  <c r="C29" i="20" s="1"/>
  <c r="K29" i="20" s="1"/>
  <c r="C30" i="20" s="1"/>
  <c r="K30" i="20" s="1"/>
  <c r="C31" i="20" s="1"/>
  <c r="K31" i="20" s="1"/>
  <c r="C32" i="20" s="1"/>
  <c r="K32" i="20" s="1"/>
  <c r="C33" i="20" s="1"/>
  <c r="K33" i="20" s="1"/>
  <c r="C34" i="20" s="1"/>
  <c r="K34" i="20" s="1"/>
  <c r="C35" i="20" s="1"/>
  <c r="K35" i="20" s="1"/>
  <c r="C36" i="20" s="1"/>
  <c r="K36" i="20" s="1"/>
  <c r="C37" i="20" s="1"/>
  <c r="K37" i="20" s="1"/>
  <c r="C38" i="20" s="1"/>
  <c r="K38" i="20" s="1"/>
  <c r="C39" i="20" s="1"/>
  <c r="K39" i="20" s="1"/>
  <c r="C40" i="20" s="1"/>
  <c r="K40" i="20" s="1"/>
  <c r="C41" i="20" s="1"/>
  <c r="K41" i="20" s="1"/>
  <c r="C42" i="20" s="1"/>
  <c r="K42" i="20" s="1"/>
  <c r="C43" i="20" s="1"/>
  <c r="K43" i="20" s="1"/>
  <c r="C44" i="20" s="1"/>
  <c r="K44" i="20" s="1"/>
  <c r="C45" i="20" s="1"/>
  <c r="K45" i="20" s="1"/>
  <c r="C46" i="20" s="1"/>
  <c r="K46" i="20" s="1"/>
  <c r="C47" i="20" s="1"/>
  <c r="K47" i="20" s="1"/>
  <c r="C48" i="20" s="1"/>
  <c r="K48" i="20" s="1"/>
  <c r="C49" i="20" s="1"/>
  <c r="K49" i="20" s="1"/>
  <c r="C50" i="20" s="1"/>
  <c r="K50" i="20" s="1"/>
  <c r="C51" i="20" s="1"/>
  <c r="K51" i="20" s="1"/>
  <c r="C52" i="20" s="1"/>
  <c r="K52" i="20" s="1"/>
  <c r="C53" i="20" s="1"/>
  <c r="K53" i="20" s="1"/>
  <c r="C54" i="20" s="1"/>
  <c r="K54" i="20" s="1"/>
  <c r="C55" i="20" s="1"/>
  <c r="K55" i="20" s="1"/>
  <c r="C56" i="20" s="1"/>
  <c r="K56" i="20" s="1"/>
  <c r="C57" i="20" s="1"/>
  <c r="K57" i="20" s="1"/>
  <c r="C58" i="20" s="1"/>
  <c r="K58" i="20" s="1"/>
  <c r="C59" i="20" s="1"/>
  <c r="K59" i="20" s="1"/>
  <c r="C60" i="20" s="1"/>
  <c r="K60" i="20" s="1"/>
  <c r="C61" i="20" s="1"/>
  <c r="K61" i="20" s="1"/>
  <c r="C62" i="20" s="1"/>
  <c r="K62" i="20" s="1"/>
  <c r="C63" i="20" s="1"/>
  <c r="K63" i="20" s="1"/>
  <c r="C64" i="20" s="1"/>
  <c r="K64" i="20" s="1"/>
  <c r="C65" i="20" s="1"/>
  <c r="K65" i="20" s="1"/>
  <c r="C66" i="20" s="1"/>
  <c r="K66" i="20" s="1"/>
  <c r="C67" i="20" s="1"/>
  <c r="K67" i="20" s="1"/>
  <c r="C68" i="20" s="1"/>
  <c r="K68" i="20" s="1"/>
  <c r="C69" i="20" s="1"/>
  <c r="K69" i="20" s="1"/>
  <c r="C70" i="20" s="1"/>
  <c r="K70" i="20" s="1"/>
  <c r="C71" i="20" s="1"/>
  <c r="K71" i="20" s="1"/>
  <c r="C72" i="20" s="1"/>
  <c r="K72" i="20" s="1"/>
  <c r="C73" i="20" s="1"/>
  <c r="K73" i="20" s="1"/>
  <c r="C74" i="20" s="1"/>
  <c r="K74" i="20" s="1"/>
  <c r="C75" i="20" s="1"/>
  <c r="K75" i="20" s="1"/>
  <c r="C76" i="20" s="1"/>
  <c r="K76" i="20" s="1"/>
  <c r="C77" i="20" s="1"/>
  <c r="K77" i="20" s="1"/>
  <c r="C78" i="20" s="1"/>
  <c r="K78" i="20" s="1"/>
  <c r="C79" i="20" s="1"/>
  <c r="K79" i="20" s="1"/>
  <c r="C80" i="20" s="1"/>
  <c r="K80" i="20" s="1"/>
  <c r="C81" i="20" s="1"/>
  <c r="K81" i="20" s="1"/>
  <c r="C82" i="20" s="1"/>
  <c r="K82" i="20" s="1"/>
  <c r="C83" i="20" s="1"/>
  <c r="K83" i="20" s="1"/>
  <c r="C84" i="20" s="1"/>
  <c r="K84" i="20" s="1"/>
  <c r="C85" i="20" s="1"/>
  <c r="K85" i="20" s="1"/>
  <c r="C86" i="20" s="1"/>
  <c r="K86" i="20" s="1"/>
  <c r="C87" i="20" s="1"/>
  <c r="K87" i="20" s="1"/>
  <c r="C88" i="20" s="1"/>
  <c r="K88" i="20" s="1"/>
  <c r="C89" i="20" s="1"/>
  <c r="K89" i="20" s="1"/>
  <c r="C90" i="20" s="1"/>
  <c r="K90" i="20" s="1"/>
  <c r="C91" i="20" s="1"/>
  <c r="K91" i="20" s="1"/>
  <c r="C92" i="20" s="1"/>
  <c r="K92" i="20" s="1"/>
  <c r="C93" i="20" s="1"/>
  <c r="K93" i="20" s="1"/>
  <c r="C94" i="20" s="1"/>
  <c r="K94" i="20" s="1"/>
  <c r="C95" i="20" s="1"/>
  <c r="K95" i="20" s="1"/>
  <c r="C96" i="20" s="1"/>
  <c r="K96" i="20" s="1"/>
  <c r="C97" i="20" s="1"/>
  <c r="K97" i="20" s="1"/>
  <c r="C98" i="20" s="1"/>
  <c r="K98" i="20" s="1"/>
  <c r="C99" i="20" s="1"/>
  <c r="K99" i="20" s="1"/>
  <c r="C100" i="20" s="1"/>
  <c r="K100" i="20" s="1"/>
  <c r="C101" i="20" s="1"/>
  <c r="K101" i="20" s="1"/>
  <c r="C102" i="20" s="1"/>
  <c r="K102" i="20" s="1"/>
  <c r="C103" i="20" s="1"/>
  <c r="K103" i="20" s="1"/>
  <c r="C104" i="20" s="1"/>
  <c r="K104" i="20" s="1"/>
  <c r="C105" i="20" s="1"/>
  <c r="K105" i="20" s="1"/>
  <c r="C106" i="20" s="1"/>
  <c r="K106" i="20" s="1"/>
  <c r="C107" i="20" s="1"/>
  <c r="K107" i="20" s="1"/>
  <c r="C108" i="20" s="1"/>
  <c r="K108" i="20" s="1"/>
  <c r="C109" i="20" s="1"/>
  <c r="K109" i="20" s="1"/>
  <c r="C110" i="20" s="1"/>
  <c r="K110" i="20" s="1"/>
  <c r="C111" i="20" s="1"/>
  <c r="K111" i="20" s="1"/>
  <c r="C112" i="20" s="1"/>
  <c r="K112" i="20" s="1"/>
  <c r="C113" i="20" s="1"/>
  <c r="K113" i="20" s="1"/>
  <c r="C114" i="20" s="1"/>
  <c r="K114" i="20" s="1"/>
  <c r="C115" i="20" s="1"/>
  <c r="K115" i="20" s="1"/>
  <c r="C116" i="20" s="1"/>
  <c r="K116" i="20" s="1"/>
  <c r="C117" i="20" s="1"/>
  <c r="K117" i="20" s="1"/>
  <c r="C118" i="20" s="1"/>
  <c r="K118" i="20" s="1"/>
  <c r="C119" i="20" s="1"/>
  <c r="K119" i="20" s="1"/>
  <c r="C120" i="20" s="1"/>
  <c r="K120" i="20" s="1"/>
  <c r="C121" i="20" s="1"/>
  <c r="K121" i="20" s="1"/>
  <c r="C122" i="20" s="1"/>
  <c r="K122" i="20" s="1"/>
  <c r="C123" i="20" s="1"/>
  <c r="K123" i="20" s="1"/>
  <c r="C124" i="20" s="1"/>
  <c r="K124" i="20" s="1"/>
  <c r="C125" i="20" s="1"/>
  <c r="K125" i="20" s="1"/>
  <c r="C126" i="20" s="1"/>
  <c r="K126" i="20" s="1"/>
  <c r="C127" i="20" s="1"/>
  <c r="K127" i="20" s="1"/>
  <c r="C128" i="20" s="1"/>
  <c r="K128" i="20" s="1"/>
  <c r="C129" i="20" s="1"/>
  <c r="K129" i="20" s="1"/>
  <c r="C130" i="20" s="1"/>
  <c r="K130" i="20" s="1"/>
  <c r="C131" i="20" s="1"/>
  <c r="K131" i="20" s="1"/>
  <c r="C132" i="20" s="1"/>
  <c r="K132" i="20" s="1"/>
  <c r="C133" i="20" s="1"/>
  <c r="K133" i="20" s="1"/>
  <c r="C134" i="20" s="1"/>
  <c r="K134" i="20" s="1"/>
  <c r="C135" i="20" s="1"/>
  <c r="K135" i="20" s="1"/>
  <c r="C136" i="20" s="1"/>
  <c r="K136" i="20" s="1"/>
  <c r="C137" i="20" s="1"/>
  <c r="K137" i="20" s="1"/>
  <c r="C138" i="20" s="1"/>
  <c r="K138" i="20" s="1"/>
  <c r="C139" i="20" s="1"/>
  <c r="K139" i="20" s="1"/>
  <c r="C140" i="20" s="1"/>
  <c r="K140" i="20" s="1"/>
  <c r="C141" i="20" s="1"/>
  <c r="K141" i="20" s="1"/>
  <c r="C142" i="20" s="1"/>
  <c r="K142" i="20" s="1"/>
  <c r="C143" i="20" s="1"/>
  <c r="K143" i="20" s="1"/>
  <c r="C144" i="20" s="1"/>
  <c r="K144" i="20" s="1"/>
  <c r="C145" i="20" s="1"/>
  <c r="K145" i="20" s="1"/>
  <c r="C146" i="20" s="1"/>
  <c r="K146" i="20" s="1"/>
  <c r="C147" i="20" s="1"/>
  <c r="K147" i="20" s="1"/>
  <c r="C148" i="20" s="1"/>
  <c r="K148" i="20" s="1"/>
  <c r="C149" i="20" s="1"/>
  <c r="K149" i="20" s="1"/>
  <c r="C150" i="20" s="1"/>
  <c r="K150" i="20" s="1"/>
  <c r="C151" i="20" s="1"/>
  <c r="K151" i="20" s="1"/>
  <c r="C152" i="20" s="1"/>
  <c r="K152" i="20" s="1"/>
  <c r="C153" i="20" s="1"/>
  <c r="K153" i="20" s="1"/>
  <c r="C154" i="20" s="1"/>
  <c r="K154" i="20" s="1"/>
  <c r="C155" i="20" s="1"/>
  <c r="K155" i="20" s="1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K6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131" i="19"/>
  <c r="F132" i="19"/>
  <c r="F133" i="19"/>
  <c r="F134" i="19"/>
  <c r="F135" i="19"/>
  <c r="F136" i="19"/>
  <c r="F137" i="19"/>
  <c r="F138" i="19"/>
  <c r="F139" i="19"/>
  <c r="F140" i="19"/>
  <c r="F141" i="19"/>
  <c r="F142" i="19"/>
  <c r="F143" i="19"/>
  <c r="F144" i="19"/>
  <c r="F145" i="19"/>
  <c r="F146" i="19"/>
  <c r="F147" i="19"/>
  <c r="F148" i="19"/>
  <c r="F149" i="19"/>
  <c r="F150" i="19"/>
  <c r="F151" i="19"/>
  <c r="F152" i="19"/>
  <c r="F153" i="19"/>
  <c r="F154" i="19"/>
  <c r="F155" i="19"/>
  <c r="F156" i="19"/>
  <c r="F157" i="19"/>
  <c r="F158" i="19"/>
  <c r="F159" i="19"/>
  <c r="F160" i="19"/>
  <c r="F161" i="19"/>
  <c r="F162" i="19"/>
  <c r="F163" i="19"/>
  <c r="F164" i="19"/>
  <c r="F165" i="19"/>
  <c r="F166" i="19"/>
  <c r="F167" i="19"/>
  <c r="F168" i="19"/>
  <c r="F169" i="19"/>
  <c r="F170" i="19"/>
  <c r="F171" i="19"/>
  <c r="F172" i="19"/>
  <c r="F173" i="19"/>
  <c r="F174" i="19"/>
  <c r="F175" i="19"/>
  <c r="F176" i="19"/>
  <c r="F177" i="19"/>
  <c r="F178" i="19"/>
  <c r="F179" i="19"/>
  <c r="F180" i="19"/>
  <c r="F181" i="19"/>
  <c r="F182" i="19"/>
  <c r="F183" i="19"/>
  <c r="F184" i="19"/>
  <c r="F185" i="19"/>
  <c r="F186" i="19"/>
  <c r="F187" i="19"/>
  <c r="F188" i="19"/>
  <c r="F189" i="19"/>
  <c r="F190" i="19"/>
  <c r="F191" i="19"/>
  <c r="F192" i="19"/>
  <c r="F193" i="19"/>
  <c r="F194" i="19"/>
  <c r="F195" i="19"/>
  <c r="F196" i="19"/>
  <c r="F197" i="19"/>
  <c r="F198" i="19"/>
  <c r="F199" i="19"/>
  <c r="F200" i="19"/>
  <c r="F201" i="19"/>
  <c r="F202" i="19"/>
  <c r="F203" i="19"/>
  <c r="F204" i="19"/>
  <c r="F205" i="19"/>
  <c r="F206" i="19"/>
  <c r="F207" i="19"/>
  <c r="F208" i="19"/>
  <c r="F209" i="19"/>
  <c r="F210" i="19"/>
  <c r="F211" i="19"/>
  <c r="F212" i="19"/>
  <c r="F213" i="19"/>
  <c r="F214" i="19"/>
  <c r="F215" i="19"/>
  <c r="F216" i="19"/>
  <c r="F217" i="19"/>
  <c r="F218" i="19"/>
  <c r="F219" i="19"/>
  <c r="F220" i="19"/>
  <c r="F221" i="19"/>
  <c r="F222" i="19"/>
  <c r="F223" i="19"/>
  <c r="F224" i="19"/>
  <c r="F225" i="19"/>
  <c r="F226" i="19"/>
  <c r="F227" i="19"/>
  <c r="F228" i="19"/>
  <c r="F229" i="19"/>
  <c r="F230" i="19"/>
  <c r="F231" i="19"/>
  <c r="F232" i="19"/>
  <c r="F233" i="19"/>
  <c r="F234" i="19"/>
  <c r="F235" i="19"/>
  <c r="F236" i="19"/>
  <c r="F237" i="19"/>
  <c r="F238" i="19"/>
  <c r="F239" i="19"/>
  <c r="F240" i="19"/>
  <c r="F241" i="19"/>
  <c r="F242" i="19"/>
  <c r="F243" i="19"/>
  <c r="F244" i="19"/>
  <c r="F245" i="19"/>
  <c r="F246" i="19"/>
  <c r="F247" i="19"/>
  <c r="F248" i="19"/>
  <c r="F249" i="19"/>
  <c r="F250" i="19"/>
  <c r="F251" i="19"/>
  <c r="F252" i="19"/>
  <c r="F253" i="19"/>
  <c r="F254" i="19"/>
  <c r="F255" i="19"/>
  <c r="F256" i="19"/>
  <c r="F257" i="19"/>
  <c r="F258" i="19"/>
  <c r="F259" i="19"/>
  <c r="F260" i="19"/>
  <c r="F261" i="19"/>
  <c r="F262" i="19"/>
  <c r="F263" i="19"/>
  <c r="F264" i="19"/>
  <c r="F265" i="19"/>
  <c r="F266" i="19"/>
  <c r="F267" i="19"/>
  <c r="F268" i="19"/>
  <c r="F269" i="19"/>
  <c r="F270" i="19"/>
  <c r="F271" i="19"/>
  <c r="F272" i="19"/>
  <c r="F273" i="19"/>
  <c r="F274" i="19"/>
  <c r="F275" i="19"/>
  <c r="F276" i="19"/>
  <c r="F277" i="19"/>
  <c r="F278" i="19"/>
  <c r="F279" i="19"/>
  <c r="F280" i="19"/>
  <c r="F281" i="19"/>
  <c r="F282" i="19"/>
  <c r="F283" i="19"/>
  <c r="F284" i="19"/>
  <c r="F285" i="19"/>
  <c r="F286" i="19"/>
  <c r="F287" i="19"/>
  <c r="F288" i="19"/>
  <c r="F289" i="19"/>
  <c r="F290" i="19"/>
  <c r="F291" i="19"/>
  <c r="F292" i="19"/>
  <c r="F293" i="19"/>
  <c r="F294" i="19"/>
  <c r="F295" i="19"/>
  <c r="F296" i="19"/>
  <c r="F297" i="19"/>
  <c r="F298" i="19"/>
  <c r="F299" i="19"/>
  <c r="F300" i="19"/>
  <c r="F301" i="19"/>
  <c r="F302" i="19"/>
  <c r="F303" i="19"/>
  <c r="F304" i="19"/>
  <c r="F305" i="19"/>
  <c r="F306" i="19"/>
  <c r="F307" i="19"/>
  <c r="F308" i="19"/>
  <c r="F309" i="19"/>
  <c r="F310" i="19"/>
  <c r="F311" i="19"/>
  <c r="F312" i="19"/>
  <c r="F313" i="19"/>
  <c r="F314" i="19"/>
  <c r="F315" i="19"/>
  <c r="F316" i="19"/>
  <c r="F317" i="19"/>
  <c r="F318" i="19"/>
  <c r="F319" i="19"/>
  <c r="F320" i="19"/>
  <c r="F321" i="19"/>
  <c r="F322" i="19"/>
  <c r="F323" i="19"/>
  <c r="F324" i="19"/>
  <c r="F325" i="19"/>
  <c r="F326" i="19"/>
  <c r="F327" i="19"/>
  <c r="F328" i="19"/>
  <c r="F329" i="19"/>
  <c r="F330" i="19"/>
  <c r="F331" i="19"/>
  <c r="F332" i="19"/>
  <c r="F333" i="19"/>
  <c r="F334" i="19"/>
  <c r="F335" i="19"/>
  <c r="F336" i="19"/>
  <c r="F337" i="19"/>
  <c r="F338" i="19"/>
  <c r="F339" i="19"/>
  <c r="F340" i="19"/>
  <c r="F341" i="19"/>
  <c r="F342" i="19"/>
  <c r="F343" i="19"/>
  <c r="F344" i="19"/>
  <c r="F345" i="19"/>
  <c r="F346" i="19"/>
  <c r="F347" i="19"/>
  <c r="F348" i="19"/>
  <c r="F349" i="19"/>
  <c r="F350" i="19"/>
  <c r="F351" i="19"/>
  <c r="F352" i="19"/>
  <c r="F353" i="19"/>
  <c r="F354" i="19"/>
  <c r="F355" i="19"/>
  <c r="F356" i="19"/>
  <c r="F357" i="19"/>
  <c r="F358" i="19"/>
  <c r="F359" i="19"/>
  <c r="F360" i="19"/>
  <c r="F361" i="19"/>
  <c r="F362" i="19"/>
  <c r="F363" i="19"/>
  <c r="F364" i="19"/>
  <c r="F365" i="19"/>
  <c r="F366" i="19"/>
  <c r="F367" i="19"/>
  <c r="F368" i="19"/>
  <c r="F369" i="19"/>
  <c r="F370" i="19"/>
  <c r="F371" i="19"/>
  <c r="F372" i="19"/>
  <c r="F373" i="19"/>
  <c r="F374" i="19"/>
  <c r="F375" i="19"/>
  <c r="F376" i="19"/>
  <c r="F377" i="19"/>
  <c r="F378" i="19"/>
  <c r="F379" i="19"/>
  <c r="F380" i="19"/>
  <c r="F381" i="19"/>
  <c r="F382" i="19"/>
  <c r="F383" i="19"/>
  <c r="F384" i="19"/>
  <c r="F385" i="19"/>
  <c r="F386" i="19"/>
  <c r="F387" i="19"/>
  <c r="F388" i="19"/>
  <c r="F389" i="19"/>
  <c r="F390" i="19"/>
  <c r="F391" i="19"/>
  <c r="F392" i="19"/>
  <c r="F393" i="19"/>
  <c r="F394" i="19"/>
  <c r="F395" i="19"/>
  <c r="F396" i="19"/>
  <c r="F397" i="19"/>
  <c r="F398" i="19"/>
  <c r="F399" i="19"/>
  <c r="F400" i="19"/>
  <c r="F401" i="19"/>
  <c r="F402" i="19"/>
  <c r="F403" i="19"/>
  <c r="F404" i="19"/>
  <c r="F405" i="19"/>
  <c r="F406" i="19"/>
  <c r="F407" i="19"/>
  <c r="F408" i="19"/>
  <c r="F409" i="19"/>
  <c r="F410" i="19"/>
  <c r="F411" i="19"/>
  <c r="F412" i="19"/>
  <c r="F413" i="19"/>
  <c r="F414" i="19"/>
  <c r="F415" i="19"/>
  <c r="F416" i="19"/>
  <c r="F417" i="19"/>
  <c r="F418" i="19"/>
  <c r="F419" i="19"/>
  <c r="F420" i="19"/>
  <c r="F421" i="19"/>
  <c r="F422" i="19"/>
  <c r="F423" i="19"/>
  <c r="F424" i="19"/>
  <c r="F425" i="19"/>
  <c r="F426" i="19"/>
  <c r="F427" i="19"/>
  <c r="F428" i="19"/>
  <c r="F429" i="19"/>
  <c r="F430" i="19"/>
  <c r="F431" i="19"/>
  <c r="F432" i="19"/>
  <c r="F433" i="19"/>
  <c r="F434" i="19"/>
  <c r="F435" i="19"/>
  <c r="F436" i="19"/>
  <c r="F437" i="19"/>
  <c r="F438" i="19"/>
  <c r="F439" i="19"/>
  <c r="F440" i="19"/>
  <c r="F441" i="19"/>
  <c r="F442" i="19"/>
  <c r="F443" i="19"/>
  <c r="F444" i="19"/>
  <c r="F445" i="19"/>
  <c r="F446" i="19"/>
  <c r="F447" i="19"/>
  <c r="F448" i="19"/>
  <c r="F449" i="19"/>
  <c r="F450" i="19"/>
  <c r="F451" i="19"/>
  <c r="F452" i="19"/>
  <c r="F453" i="19"/>
  <c r="F454" i="19"/>
  <c r="F455" i="19"/>
  <c r="F456" i="19"/>
  <c r="F457" i="19"/>
  <c r="F458" i="19"/>
  <c r="F459" i="19"/>
  <c r="F460" i="19"/>
  <c r="F461" i="19"/>
  <c r="F462" i="19"/>
  <c r="F463" i="19"/>
  <c r="F464" i="19"/>
  <c r="F465" i="19"/>
  <c r="F466" i="19"/>
  <c r="F467" i="19"/>
  <c r="F468" i="19"/>
  <c r="F469" i="19"/>
  <c r="F470" i="19"/>
  <c r="F471" i="19"/>
  <c r="F472" i="19"/>
  <c r="F473" i="19"/>
  <c r="F474" i="19"/>
  <c r="F475" i="19"/>
  <c r="F476" i="19"/>
  <c r="F477" i="19"/>
  <c r="F478" i="19"/>
  <c r="F479" i="19"/>
  <c r="F480" i="19"/>
  <c r="F481" i="19"/>
  <c r="F482" i="19"/>
  <c r="F483" i="19"/>
  <c r="F484" i="19"/>
  <c r="F485" i="19"/>
  <c r="F486" i="19"/>
  <c r="F487" i="19"/>
  <c r="F488" i="19"/>
  <c r="F489" i="19"/>
  <c r="F490" i="19"/>
  <c r="F491" i="19"/>
  <c r="F492" i="19"/>
  <c r="F493" i="19"/>
  <c r="F494" i="19"/>
  <c r="F495" i="19"/>
  <c r="F496" i="19"/>
  <c r="F497" i="19"/>
  <c r="F498" i="19"/>
  <c r="F499" i="19"/>
  <c r="F500" i="19"/>
  <c r="F501" i="19"/>
  <c r="F502" i="19"/>
  <c r="F503" i="19"/>
  <c r="F504" i="19"/>
  <c r="F505" i="19"/>
  <c r="K6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312" i="18"/>
  <c r="F313" i="18"/>
  <c r="F314" i="18"/>
  <c r="F315" i="18"/>
  <c r="F316" i="18"/>
  <c r="F317" i="18"/>
  <c r="F318" i="18"/>
  <c r="F319" i="18"/>
  <c r="F320" i="18"/>
  <c r="F321" i="18"/>
  <c r="F322" i="18"/>
  <c r="F323" i="18"/>
  <c r="F324" i="18"/>
  <c r="F325" i="18"/>
  <c r="F326" i="18"/>
  <c r="F327" i="18"/>
  <c r="F328" i="18"/>
  <c r="F329" i="18"/>
  <c r="F330" i="18"/>
  <c r="F331" i="18"/>
  <c r="F332" i="18"/>
  <c r="F333" i="18"/>
  <c r="F334" i="18"/>
  <c r="F335" i="18"/>
  <c r="F336" i="18"/>
  <c r="F337" i="18"/>
  <c r="F338" i="18"/>
  <c r="F339" i="18"/>
  <c r="F340" i="18"/>
  <c r="F341" i="18"/>
  <c r="F342" i="18"/>
  <c r="F343" i="18"/>
  <c r="F344" i="18"/>
  <c r="F345" i="18"/>
  <c r="F346" i="18"/>
  <c r="F347" i="18"/>
  <c r="F348" i="18"/>
  <c r="F349" i="18"/>
  <c r="F350" i="18"/>
  <c r="F351" i="18"/>
  <c r="F352" i="18"/>
  <c r="F353" i="18"/>
  <c r="F354" i="18"/>
  <c r="F355" i="18"/>
  <c r="F356" i="18"/>
  <c r="F357" i="18"/>
  <c r="F358" i="18"/>
  <c r="F359" i="18"/>
  <c r="F360" i="18"/>
  <c r="F361" i="18"/>
  <c r="F362" i="18"/>
  <c r="F363" i="18"/>
  <c r="F364" i="18"/>
  <c r="F365" i="18"/>
  <c r="F366" i="18"/>
  <c r="F367" i="18"/>
  <c r="F368" i="18"/>
  <c r="F369" i="18"/>
  <c r="F370" i="18"/>
  <c r="F371" i="18"/>
  <c r="F372" i="18"/>
  <c r="F373" i="18"/>
  <c r="F374" i="18"/>
  <c r="F375" i="18"/>
  <c r="F376" i="18"/>
  <c r="F377" i="18"/>
  <c r="F378" i="18"/>
  <c r="F379" i="18"/>
  <c r="F380" i="18"/>
  <c r="F381" i="18"/>
  <c r="F382" i="18"/>
  <c r="F383" i="18"/>
  <c r="F384" i="18"/>
  <c r="F385" i="18"/>
  <c r="F386" i="18"/>
  <c r="F387" i="18"/>
  <c r="F388" i="18"/>
  <c r="F389" i="18"/>
  <c r="F390" i="18"/>
  <c r="F391" i="18"/>
  <c r="F392" i="18"/>
  <c r="F393" i="18"/>
  <c r="F394" i="18"/>
  <c r="F395" i="18"/>
  <c r="F396" i="18"/>
  <c r="F397" i="18"/>
  <c r="F398" i="18"/>
  <c r="F399" i="18"/>
  <c r="F400" i="18"/>
  <c r="F401" i="18"/>
  <c r="F402" i="18"/>
  <c r="F403" i="18"/>
  <c r="F404" i="18"/>
  <c r="F405" i="18"/>
  <c r="F406" i="18"/>
  <c r="F407" i="18"/>
  <c r="F408" i="18"/>
  <c r="F409" i="18"/>
  <c r="F410" i="18"/>
  <c r="F411" i="18"/>
  <c r="F412" i="18"/>
  <c r="F413" i="18"/>
  <c r="F414" i="18"/>
  <c r="F415" i="18"/>
  <c r="F416" i="18"/>
  <c r="F417" i="18"/>
  <c r="F418" i="18"/>
  <c r="F419" i="18"/>
  <c r="F420" i="18"/>
  <c r="F421" i="18"/>
  <c r="F422" i="18"/>
  <c r="F423" i="18"/>
  <c r="F424" i="18"/>
  <c r="F425" i="18"/>
  <c r="F426" i="18"/>
  <c r="F427" i="18"/>
  <c r="F428" i="18"/>
  <c r="F429" i="18"/>
  <c r="F430" i="18"/>
  <c r="F431" i="18"/>
  <c r="F432" i="18"/>
  <c r="F433" i="18"/>
  <c r="F434" i="18"/>
  <c r="F435" i="18"/>
  <c r="F436" i="18"/>
  <c r="F437" i="18"/>
  <c r="F438" i="18"/>
  <c r="F439" i="18"/>
  <c r="F440" i="18"/>
  <c r="F441" i="18"/>
  <c r="F442" i="18"/>
  <c r="F443" i="18"/>
  <c r="F444" i="18"/>
  <c r="F445" i="18"/>
  <c r="F446" i="18"/>
  <c r="F447" i="18"/>
  <c r="F448" i="18"/>
  <c r="F449" i="18"/>
  <c r="F450" i="18"/>
  <c r="F451" i="18"/>
  <c r="F452" i="18"/>
  <c r="F453" i="18"/>
  <c r="F454" i="18"/>
  <c r="F455" i="18"/>
  <c r="F456" i="18"/>
  <c r="F457" i="18"/>
  <c r="F458" i="18"/>
  <c r="F459" i="18"/>
  <c r="F460" i="18"/>
  <c r="F461" i="18"/>
  <c r="F462" i="18"/>
  <c r="F463" i="18"/>
  <c r="F464" i="18"/>
  <c r="F465" i="18"/>
  <c r="F466" i="18"/>
  <c r="F467" i="18"/>
  <c r="F468" i="18"/>
  <c r="F469" i="18"/>
  <c r="F470" i="18"/>
  <c r="F471" i="18"/>
  <c r="F472" i="18"/>
  <c r="F473" i="18"/>
  <c r="F474" i="18"/>
  <c r="F475" i="18"/>
  <c r="F476" i="18"/>
  <c r="F477" i="18"/>
  <c r="F478" i="18"/>
  <c r="F479" i="18"/>
  <c r="F480" i="18"/>
  <c r="F481" i="18"/>
  <c r="F482" i="18"/>
  <c r="F483" i="18"/>
  <c r="F484" i="18"/>
  <c r="F485" i="18"/>
  <c r="F486" i="18"/>
  <c r="F487" i="18"/>
  <c r="F488" i="18"/>
  <c r="F489" i="18"/>
  <c r="F490" i="18"/>
  <c r="F491" i="18"/>
  <c r="F492" i="18"/>
  <c r="F493" i="18"/>
  <c r="F494" i="18"/>
  <c r="F495" i="18"/>
  <c r="F496" i="18"/>
  <c r="F497" i="18"/>
  <c r="F498" i="18"/>
  <c r="F499" i="18"/>
  <c r="F500" i="18"/>
  <c r="F501" i="18"/>
  <c r="F502" i="18"/>
  <c r="F503" i="18"/>
  <c r="F504" i="18"/>
  <c r="F505" i="18"/>
  <c r="K6" i="17"/>
  <c r="Q13" i="7" s="1" a="1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F501" i="17"/>
  <c r="F502" i="17"/>
  <c r="F503" i="17"/>
  <c r="F504" i="17"/>
  <c r="F505" i="17"/>
  <c r="C7" i="17"/>
  <c r="K7" i="17" s="1"/>
  <c r="C8" i="17" s="1"/>
  <c r="K8" i="17" s="1"/>
  <c r="C9" i="17" s="1"/>
  <c r="K9" i="17" s="1"/>
  <c r="C10" i="17" s="1"/>
  <c r="K10" i="17" s="1"/>
  <c r="C11" i="17" s="1"/>
  <c r="K11" i="17" s="1"/>
  <c r="C12" i="17" s="1"/>
  <c r="K12" i="17" s="1"/>
  <c r="C13" i="17" s="1"/>
  <c r="K13" i="17" s="1"/>
  <c r="C14" i="17" s="1"/>
  <c r="K14" i="17" s="1"/>
  <c r="C15" i="17" s="1"/>
  <c r="K15" i="17" s="1"/>
  <c r="C16" i="17" s="1"/>
  <c r="K16" i="17" s="1"/>
  <c r="C17" i="17" s="1"/>
  <c r="K17" i="17" s="1"/>
  <c r="C18" i="17" s="1"/>
  <c r="K18" i="17" s="1"/>
  <c r="C19" i="17" s="1"/>
  <c r="K19" i="17" s="1"/>
  <c r="C20" i="17" s="1"/>
  <c r="K20" i="17" s="1"/>
  <c r="C21" i="17" s="1"/>
  <c r="K21" i="17" s="1"/>
  <c r="C22" i="17" s="1"/>
  <c r="K22" i="17" s="1"/>
  <c r="C23" i="17" s="1"/>
  <c r="K23" i="17" s="1"/>
  <c r="C24" i="17" s="1"/>
  <c r="K24" i="17" s="1"/>
  <c r="C25" i="17" s="1"/>
  <c r="K25" i="17" s="1"/>
  <c r="C26" i="17" s="1"/>
  <c r="K26" i="17" s="1"/>
  <c r="C27" i="17" s="1"/>
  <c r="K27" i="17" s="1"/>
  <c r="C28" i="17" s="1"/>
  <c r="K28" i="17" s="1"/>
  <c r="C29" i="17" s="1"/>
  <c r="K29" i="17" s="1"/>
  <c r="C30" i="17" s="1"/>
  <c r="K30" i="17" s="1"/>
  <c r="C31" i="17" s="1"/>
  <c r="K31" i="17" s="1"/>
  <c r="C32" i="17" s="1"/>
  <c r="K32" i="17" s="1"/>
  <c r="C33" i="17" s="1"/>
  <c r="K33" i="17" s="1"/>
  <c r="C34" i="17" s="1"/>
  <c r="K34" i="17" s="1"/>
  <c r="C35" i="17" s="1"/>
  <c r="K35" i="17" s="1"/>
  <c r="C36" i="17" s="1"/>
  <c r="K36" i="17" s="1"/>
  <c r="C37" i="17" s="1"/>
  <c r="K37" i="17" s="1"/>
  <c r="C38" i="17" s="1"/>
  <c r="K38" i="17" s="1"/>
  <c r="C39" i="17" s="1"/>
  <c r="K39" i="17" s="1"/>
  <c r="C40" i="17" s="1"/>
  <c r="K40" i="17" s="1"/>
  <c r="C41" i="17" s="1"/>
  <c r="K41" i="17" s="1"/>
  <c r="C42" i="17" s="1"/>
  <c r="K42" i="17" s="1"/>
  <c r="C43" i="17" s="1"/>
  <c r="K43" i="17" s="1"/>
  <c r="C44" i="17" s="1"/>
  <c r="K44" i="17" s="1"/>
  <c r="C45" i="17" s="1"/>
  <c r="K45" i="17" s="1"/>
  <c r="C46" i="17" s="1"/>
  <c r="K46" i="17" s="1"/>
  <c r="C47" i="17" s="1"/>
  <c r="K47" i="17" s="1"/>
  <c r="C48" i="17" s="1"/>
  <c r="K48" i="17" s="1"/>
  <c r="C49" i="17" s="1"/>
  <c r="K49" i="17" s="1"/>
  <c r="C50" i="17" s="1"/>
  <c r="K50" i="17" s="1"/>
  <c r="C51" i="17" s="1"/>
  <c r="K51" i="17" s="1"/>
  <c r="C52" i="17" s="1"/>
  <c r="K52" i="17" s="1"/>
  <c r="C53" i="17" s="1"/>
  <c r="K53" i="17" s="1"/>
  <c r="C54" i="17" s="1"/>
  <c r="K54" i="17" s="1"/>
  <c r="C55" i="17" s="1"/>
  <c r="K55" i="17" s="1"/>
  <c r="C56" i="17" s="1"/>
  <c r="K56" i="17" s="1"/>
  <c r="C57" i="17" s="1"/>
  <c r="K57" i="17" s="1"/>
  <c r="C58" i="17" s="1"/>
  <c r="K58" i="17" s="1"/>
  <c r="C59" i="17" s="1"/>
  <c r="K59" i="17" s="1"/>
  <c r="C60" i="17" s="1"/>
  <c r="K60" i="17" s="1"/>
  <c r="C61" i="17" s="1"/>
  <c r="K61" i="17" s="1"/>
  <c r="C62" i="17" s="1"/>
  <c r="K62" i="17" s="1"/>
  <c r="C63" i="17" s="1"/>
  <c r="K63" i="17" s="1"/>
  <c r="C64" i="17" s="1"/>
  <c r="K64" i="17" s="1"/>
  <c r="C65" i="17" s="1"/>
  <c r="K65" i="17" s="1"/>
  <c r="C66" i="17" s="1"/>
  <c r="K66" i="17" s="1"/>
  <c r="C67" i="17" s="1"/>
  <c r="K67" i="17" s="1"/>
  <c r="C68" i="17" s="1"/>
  <c r="K68" i="17" s="1"/>
  <c r="C69" i="17" s="1"/>
  <c r="K69" i="17" s="1"/>
  <c r="C70" i="17" s="1"/>
  <c r="K70" i="17" s="1"/>
  <c r="C71" i="17" s="1"/>
  <c r="K71" i="17" s="1"/>
  <c r="C72" i="17" s="1"/>
  <c r="K72" i="17" s="1"/>
  <c r="C73" i="17" s="1"/>
  <c r="K73" i="17" s="1"/>
  <c r="C74" i="17" s="1"/>
  <c r="K74" i="17" s="1"/>
  <c r="C75" i="17" s="1"/>
  <c r="K75" i="17" s="1"/>
  <c r="C76" i="17" s="1"/>
  <c r="K76" i="17" s="1"/>
  <c r="C77" i="17" s="1"/>
  <c r="K77" i="17" s="1"/>
  <c r="C78" i="17" s="1"/>
  <c r="K78" i="17" s="1"/>
  <c r="C79" i="17" s="1"/>
  <c r="K79" i="17" s="1"/>
  <c r="C80" i="17" s="1"/>
  <c r="K80" i="17" s="1"/>
  <c r="C81" i="17" s="1"/>
  <c r="K81" i="17" s="1"/>
  <c r="C82" i="17" s="1"/>
  <c r="K82" i="17" s="1"/>
  <c r="C83" i="17" s="1"/>
  <c r="K83" i="17" s="1"/>
  <c r="C84" i="17" s="1"/>
  <c r="K84" i="17" s="1"/>
  <c r="C85" i="17" s="1"/>
  <c r="K85" i="17" s="1"/>
  <c r="C86" i="17" s="1"/>
  <c r="K86" i="17" s="1"/>
  <c r="C87" i="17" s="1"/>
  <c r="K87" i="17" s="1"/>
  <c r="C88" i="17" s="1"/>
  <c r="K88" i="17" s="1"/>
  <c r="C89" i="17" s="1"/>
  <c r="K89" i="17" s="1"/>
  <c r="C90" i="17" s="1"/>
  <c r="K90" i="17" s="1"/>
  <c r="C91" i="17" s="1"/>
  <c r="K91" i="17" s="1"/>
  <c r="C92" i="17" s="1"/>
  <c r="K92" i="17" s="1"/>
  <c r="C93" i="17" s="1"/>
  <c r="K93" i="17" s="1"/>
  <c r="C94" i="17" s="1"/>
  <c r="K94" i="17" s="1"/>
  <c r="C95" i="17" s="1"/>
  <c r="K95" i="17" s="1"/>
  <c r="C96" i="17" s="1"/>
  <c r="K96" i="17" s="1"/>
  <c r="C97" i="17" s="1"/>
  <c r="K97" i="17" s="1"/>
  <c r="C98" i="17" s="1"/>
  <c r="K98" i="17" s="1"/>
  <c r="C99" i="17" s="1"/>
  <c r="K99" i="17" s="1"/>
  <c r="C100" i="17" s="1"/>
  <c r="K100" i="17" s="1"/>
  <c r="C101" i="17" s="1"/>
  <c r="K101" i="17" s="1"/>
  <c r="C102" i="17" s="1"/>
  <c r="K102" i="17" s="1"/>
  <c r="C103" i="17" s="1"/>
  <c r="K103" i="17" s="1"/>
  <c r="C104" i="17" s="1"/>
  <c r="K104" i="17" s="1"/>
  <c r="C105" i="17" s="1"/>
  <c r="K105" i="17" s="1"/>
  <c r="C106" i="17" s="1"/>
  <c r="K106" i="17" s="1"/>
  <c r="C107" i="17" s="1"/>
  <c r="K107" i="17" s="1"/>
  <c r="C108" i="17" s="1"/>
  <c r="K108" i="17" s="1"/>
  <c r="C109" i="17" s="1"/>
  <c r="K109" i="17" s="1"/>
  <c r="C110" i="17" s="1"/>
  <c r="K110" i="17" s="1"/>
  <c r="C111" i="17" s="1"/>
  <c r="K111" i="17" s="1"/>
  <c r="C112" i="17" s="1"/>
  <c r="K112" i="17" s="1"/>
  <c r="C113" i="17" s="1"/>
  <c r="K113" i="17" s="1"/>
  <c r="C114" i="17" s="1"/>
  <c r="K114" i="17" s="1"/>
  <c r="C115" i="17" s="1"/>
  <c r="K115" i="17" s="1"/>
  <c r="C116" i="17" s="1"/>
  <c r="K116" i="17" s="1"/>
  <c r="C117" i="17" s="1"/>
  <c r="K117" i="17" s="1"/>
  <c r="C118" i="17" s="1"/>
  <c r="K118" i="17" s="1"/>
  <c r="C119" i="17" s="1"/>
  <c r="K119" i="17" s="1"/>
  <c r="C120" i="17" s="1"/>
  <c r="K120" i="17" s="1"/>
  <c r="C121" i="17" s="1"/>
  <c r="K121" i="17" s="1"/>
  <c r="C122" i="17" s="1"/>
  <c r="K122" i="17" s="1"/>
  <c r="C123" i="17" s="1"/>
  <c r="K123" i="17" s="1"/>
  <c r="C124" i="17" s="1"/>
  <c r="K124" i="17" s="1"/>
  <c r="C125" i="17" s="1"/>
  <c r="K125" i="17" s="1"/>
  <c r="C126" i="17" s="1"/>
  <c r="K126" i="17" s="1"/>
  <c r="C127" i="17" s="1"/>
  <c r="K127" i="17" s="1"/>
  <c r="C128" i="17" s="1"/>
  <c r="K128" i="17" s="1"/>
  <c r="C129" i="17" s="1"/>
  <c r="K129" i="17" s="1"/>
  <c r="C130" i="17" s="1"/>
  <c r="K130" i="17" s="1"/>
  <c r="C131" i="17" s="1"/>
  <c r="K131" i="17" s="1"/>
  <c r="C132" i="17" s="1"/>
  <c r="K132" i="17" s="1"/>
  <c r="C133" i="17" s="1"/>
  <c r="K133" i="17" s="1"/>
  <c r="C134" i="17" s="1"/>
  <c r="K134" i="17" s="1"/>
  <c r="C135" i="17" s="1"/>
  <c r="K135" i="17" s="1"/>
  <c r="C136" i="17" s="1"/>
  <c r="K136" i="17" s="1"/>
  <c r="C137" i="17" s="1"/>
  <c r="K137" i="17" s="1"/>
  <c r="C138" i="17" s="1"/>
  <c r="K138" i="17" s="1"/>
  <c r="C139" i="17" s="1"/>
  <c r="K139" i="17" s="1"/>
  <c r="C140" i="17" s="1"/>
  <c r="K140" i="17" s="1"/>
  <c r="C141" i="17" s="1"/>
  <c r="K141" i="17" s="1"/>
  <c r="C142" i="17" s="1"/>
  <c r="K142" i="17" s="1"/>
  <c r="C143" i="17" s="1"/>
  <c r="K143" i="17" s="1"/>
  <c r="C144" i="17" s="1"/>
  <c r="K144" i="17" s="1"/>
  <c r="C145" i="17" s="1"/>
  <c r="K145" i="17" s="1"/>
  <c r="C146" i="17" s="1"/>
  <c r="K146" i="17" s="1"/>
  <c r="C147" i="17" s="1"/>
  <c r="K147" i="17" s="1"/>
  <c r="C148" i="17" s="1"/>
  <c r="K148" i="17" s="1"/>
  <c r="C149" i="17" s="1"/>
  <c r="K149" i="17" s="1"/>
  <c r="C150" i="17" s="1"/>
  <c r="K150" i="17" s="1"/>
  <c r="C151" i="17" s="1"/>
  <c r="K151" i="17" s="1"/>
  <c r="C152" i="17" s="1"/>
  <c r="K152" i="17" s="1"/>
  <c r="C153" i="17" s="1"/>
  <c r="K153" i="17" s="1"/>
  <c r="C154" i="17" s="1"/>
  <c r="K154" i="17" s="1"/>
  <c r="C155" i="17" s="1"/>
  <c r="K155" i="17" s="1"/>
  <c r="C156" i="17" s="1"/>
  <c r="K156" i="17" s="1"/>
  <c r="C157" i="17" s="1"/>
  <c r="K157" i="17" s="1"/>
  <c r="C158" i="17" s="1"/>
  <c r="K158" i="17" s="1"/>
  <c r="C159" i="17" s="1"/>
  <c r="K159" i="17" s="1"/>
  <c r="C160" i="17" s="1"/>
  <c r="K160" i="17" s="1"/>
  <c r="C161" i="17" s="1"/>
  <c r="K161" i="17" s="1"/>
  <c r="C162" i="17" s="1"/>
  <c r="K162" i="17" s="1"/>
  <c r="C163" i="17" s="1"/>
  <c r="K163" i="17" s="1"/>
  <c r="C164" i="17" s="1"/>
  <c r="K164" i="17" s="1"/>
  <c r="C165" i="17" s="1"/>
  <c r="K165" i="17" s="1"/>
  <c r="C166" i="17" s="1"/>
  <c r="K166" i="17" s="1"/>
  <c r="C167" i="17" s="1"/>
  <c r="K167" i="17" s="1"/>
  <c r="C168" i="17" s="1"/>
  <c r="K168" i="17" s="1"/>
  <c r="C169" i="17" s="1"/>
  <c r="K169" i="17" s="1"/>
  <c r="C170" i="17" s="1"/>
  <c r="K170" i="17" s="1"/>
  <c r="C171" i="17" s="1"/>
  <c r="K171" i="17" s="1"/>
  <c r="C172" i="17" s="1"/>
  <c r="K172" i="17" s="1"/>
  <c r="C173" i="17" s="1"/>
  <c r="K173" i="17" s="1"/>
  <c r="C174" i="17" s="1"/>
  <c r="K174" i="17" s="1"/>
  <c r="C175" i="17" s="1"/>
  <c r="K175" i="17" s="1"/>
  <c r="C176" i="17" s="1"/>
  <c r="K176" i="17" s="1"/>
  <c r="C177" i="17" s="1"/>
  <c r="K177" i="17" s="1"/>
  <c r="C178" i="17" s="1"/>
  <c r="K178" i="17" s="1"/>
  <c r="C179" i="17" s="1"/>
  <c r="K179" i="17" s="1"/>
  <c r="C180" i="17" s="1"/>
  <c r="K180" i="17" s="1"/>
  <c r="C181" i="17" s="1"/>
  <c r="K181" i="17" s="1"/>
  <c r="C182" i="17" s="1"/>
  <c r="K182" i="17" s="1"/>
  <c r="C183" i="17" s="1"/>
  <c r="K183" i="17" s="1"/>
  <c r="C184" i="17" s="1"/>
  <c r="K184" i="17" s="1"/>
  <c r="C185" i="17" s="1"/>
  <c r="K185" i="17" s="1"/>
  <c r="C186" i="17" s="1"/>
  <c r="K186" i="17" s="1"/>
  <c r="C187" i="17" s="1"/>
  <c r="K187" i="17" s="1"/>
  <c r="C188" i="17" s="1"/>
  <c r="K188" i="17" s="1"/>
  <c r="C189" i="17" s="1"/>
  <c r="K189" i="17" s="1"/>
  <c r="C190" i="17" s="1"/>
  <c r="K190" i="17" s="1"/>
  <c r="C191" i="17" s="1"/>
  <c r="K191" i="17" s="1"/>
  <c r="C192" i="17" s="1"/>
  <c r="K192" i="17" s="1"/>
  <c r="C193" i="17" s="1"/>
  <c r="K193" i="17" s="1"/>
  <c r="C194" i="17" s="1"/>
  <c r="K194" i="17" s="1"/>
  <c r="C195" i="17" s="1"/>
  <c r="K195" i="17" s="1"/>
  <c r="C196" i="17" s="1"/>
  <c r="K196" i="17" s="1"/>
  <c r="C197" i="17" s="1"/>
  <c r="K197" i="17" s="1"/>
  <c r="C198" i="17" s="1"/>
  <c r="K198" i="17" s="1"/>
  <c r="C199" i="17" s="1"/>
  <c r="K199" i="17" s="1"/>
  <c r="C200" i="17" s="1"/>
  <c r="K200" i="17" s="1"/>
  <c r="C201" i="17" s="1"/>
  <c r="K201" i="17" s="1"/>
  <c r="C202" i="17" s="1"/>
  <c r="K202" i="17" s="1"/>
  <c r="C203" i="17" s="1"/>
  <c r="K203" i="17" s="1"/>
  <c r="C204" i="17" s="1"/>
  <c r="K204" i="17" s="1"/>
  <c r="C205" i="17" s="1"/>
  <c r="K205" i="17" s="1"/>
  <c r="C206" i="17" s="1"/>
  <c r="K206" i="17" s="1"/>
  <c r="C207" i="17" s="1"/>
  <c r="K207" i="17" s="1"/>
  <c r="C208" i="17" s="1"/>
  <c r="K208" i="17" s="1"/>
  <c r="C209" i="17" s="1"/>
  <c r="K209" i="17" s="1"/>
  <c r="C210" i="17" s="1"/>
  <c r="K210" i="17" s="1"/>
  <c r="C211" i="17" s="1"/>
  <c r="K211" i="17" s="1"/>
  <c r="C212" i="17" s="1"/>
  <c r="K212" i="17" s="1"/>
  <c r="C213" i="17" s="1"/>
  <c r="K213" i="17" s="1"/>
  <c r="C214" i="17" s="1"/>
  <c r="K214" i="17" s="1"/>
  <c r="C215" i="17" s="1"/>
  <c r="K215" i="17" s="1"/>
  <c r="C216" i="17" s="1"/>
  <c r="K216" i="17" s="1"/>
  <c r="C217" i="17" s="1"/>
  <c r="K217" i="17" s="1"/>
  <c r="C218" i="17" s="1"/>
  <c r="K218" i="17" s="1"/>
  <c r="C219" i="17" s="1"/>
  <c r="K219" i="17" s="1"/>
  <c r="C220" i="17" s="1"/>
  <c r="K220" i="17" s="1"/>
  <c r="C221" i="17" s="1"/>
  <c r="K221" i="17" s="1"/>
  <c r="C222" i="17" s="1"/>
  <c r="K222" i="17" s="1"/>
  <c r="C223" i="17" s="1"/>
  <c r="K223" i="17" s="1"/>
  <c r="C224" i="17" s="1"/>
  <c r="K224" i="17" s="1"/>
  <c r="C225" i="17" s="1"/>
  <c r="K225" i="17" s="1"/>
  <c r="C226" i="17" s="1"/>
  <c r="K226" i="17" s="1"/>
  <c r="C227" i="17" s="1"/>
  <c r="K227" i="17" s="1"/>
  <c r="C228" i="17" s="1"/>
  <c r="K228" i="17" s="1"/>
  <c r="C229" i="17" s="1"/>
  <c r="K229" i="17" s="1"/>
  <c r="C230" i="17" s="1"/>
  <c r="K230" i="17" s="1"/>
  <c r="C231" i="17" s="1"/>
  <c r="K231" i="17" s="1"/>
  <c r="C232" i="17" s="1"/>
  <c r="K232" i="17" s="1"/>
  <c r="C233" i="17" s="1"/>
  <c r="K233" i="17" s="1"/>
  <c r="C234" i="17" s="1"/>
  <c r="K234" i="17" s="1"/>
  <c r="C235" i="17" s="1"/>
  <c r="K235" i="17" s="1"/>
  <c r="C236" i="17" s="1"/>
  <c r="K236" i="17" s="1"/>
  <c r="C237" i="17" s="1"/>
  <c r="K237" i="17" s="1"/>
  <c r="C238" i="17" s="1"/>
  <c r="K238" i="17" s="1"/>
  <c r="C239" i="17" s="1"/>
  <c r="K239" i="17" s="1"/>
  <c r="C240" i="17" s="1"/>
  <c r="K240" i="17" s="1"/>
  <c r="C241" i="17" s="1"/>
  <c r="K241" i="17" s="1"/>
  <c r="C242" i="17" s="1"/>
  <c r="K242" i="17" s="1"/>
  <c r="C243" i="17" s="1"/>
  <c r="K243" i="17" s="1"/>
  <c r="C244" i="17" s="1"/>
  <c r="K244" i="17" s="1"/>
  <c r="C245" i="17" s="1"/>
  <c r="K245" i="17" s="1"/>
  <c r="C246" i="17" s="1"/>
  <c r="K246" i="17" s="1"/>
  <c r="C247" i="17" s="1"/>
  <c r="K247" i="17" s="1"/>
  <c r="C248" i="17" s="1"/>
  <c r="K248" i="17" s="1"/>
  <c r="C249" i="17" s="1"/>
  <c r="K249" i="17" s="1"/>
  <c r="C250" i="17" s="1"/>
  <c r="K250" i="17" s="1"/>
  <c r="C251" i="17" s="1"/>
  <c r="K251" i="17" s="1"/>
  <c r="C252" i="17" s="1"/>
  <c r="K252" i="17" s="1"/>
  <c r="C253" i="17" s="1"/>
  <c r="K253" i="17" s="1"/>
  <c r="C254" i="17" s="1"/>
  <c r="K254" i="17" s="1"/>
  <c r="C255" i="17" s="1"/>
  <c r="K255" i="17" s="1"/>
  <c r="C256" i="17" s="1"/>
  <c r="K256" i="17" s="1"/>
  <c r="C257" i="17" s="1"/>
  <c r="K257" i="17" s="1"/>
  <c r="C258" i="17" s="1"/>
  <c r="K258" i="17" s="1"/>
  <c r="C259" i="17" s="1"/>
  <c r="K259" i="17" s="1"/>
  <c r="C260" i="17" s="1"/>
  <c r="K260" i="17" s="1"/>
  <c r="C261" i="17" s="1"/>
  <c r="K261" i="17" s="1"/>
  <c r="C262" i="17" s="1"/>
  <c r="K262" i="17" s="1"/>
  <c r="C263" i="17" s="1"/>
  <c r="K263" i="17" s="1"/>
  <c r="C264" i="17" s="1"/>
  <c r="K264" i="17" s="1"/>
  <c r="C265" i="17" s="1"/>
  <c r="K265" i="17" s="1"/>
  <c r="C266" i="17" s="1"/>
  <c r="K266" i="17" s="1"/>
  <c r="C267" i="17" s="1"/>
  <c r="K267" i="17" s="1"/>
  <c r="C268" i="17" s="1"/>
  <c r="K268" i="17" s="1"/>
  <c r="C269" i="17" s="1"/>
  <c r="K269" i="17" s="1"/>
  <c r="C270" i="17" s="1"/>
  <c r="K270" i="17" s="1"/>
  <c r="C271" i="17" s="1"/>
  <c r="K271" i="17" s="1"/>
  <c r="C272" i="17" s="1"/>
  <c r="K272" i="17" s="1"/>
  <c r="C273" i="17" s="1"/>
  <c r="K273" i="17" s="1"/>
  <c r="C274" i="17" s="1"/>
  <c r="K274" i="17" s="1"/>
  <c r="C275" i="17" s="1"/>
  <c r="K275" i="17" s="1"/>
  <c r="C276" i="17" s="1"/>
  <c r="K276" i="17" s="1"/>
  <c r="C277" i="17" s="1"/>
  <c r="K277" i="17" s="1"/>
  <c r="C278" i="17" s="1"/>
  <c r="K278" i="17" s="1"/>
  <c r="C279" i="17" s="1"/>
  <c r="K279" i="17" s="1"/>
  <c r="C280" i="17" s="1"/>
  <c r="K280" i="17" s="1"/>
  <c r="C281" i="17" s="1"/>
  <c r="K281" i="17" s="1"/>
  <c r="C282" i="17" s="1"/>
  <c r="K282" i="17" s="1"/>
  <c r="C283" i="17" s="1"/>
  <c r="K283" i="17" s="1"/>
  <c r="C284" i="17" s="1"/>
  <c r="K284" i="17" s="1"/>
  <c r="C285" i="17" s="1"/>
  <c r="K285" i="17" s="1"/>
  <c r="C286" i="17" s="1"/>
  <c r="K286" i="17" s="1"/>
  <c r="C287" i="17" s="1"/>
  <c r="K287" i="17" s="1"/>
  <c r="C288" i="17" s="1"/>
  <c r="K288" i="17" s="1"/>
  <c r="C289" i="17" s="1"/>
  <c r="K289" i="17" s="1"/>
  <c r="C290" i="17" s="1"/>
  <c r="K290" i="17" s="1"/>
  <c r="C291" i="17" s="1"/>
  <c r="K291" i="17" s="1"/>
  <c r="C292" i="17" s="1"/>
  <c r="K292" i="17" s="1"/>
  <c r="C293" i="17" s="1"/>
  <c r="K293" i="17" s="1"/>
  <c r="C294" i="17" s="1"/>
  <c r="K294" i="17" s="1"/>
  <c r="C295" i="17" s="1"/>
  <c r="K295" i="17" s="1"/>
  <c r="C296" i="17" s="1"/>
  <c r="K296" i="17" s="1"/>
  <c r="C297" i="17" s="1"/>
  <c r="K297" i="17" s="1"/>
  <c r="C298" i="17" s="1"/>
  <c r="K298" i="17" s="1"/>
  <c r="C299" i="17" s="1"/>
  <c r="K299" i="17" s="1"/>
  <c r="C300" i="17" s="1"/>
  <c r="K300" i="17" s="1"/>
  <c r="C301" i="17" s="1"/>
  <c r="K301" i="17" s="1"/>
  <c r="C302" i="17" s="1"/>
  <c r="K302" i="17" s="1"/>
  <c r="C303" i="17" s="1"/>
  <c r="K303" i="17" s="1"/>
  <c r="C304" i="17" s="1"/>
  <c r="K304" i="17" s="1"/>
  <c r="C305" i="17" s="1"/>
  <c r="K305" i="17" s="1"/>
  <c r="C306" i="17" s="1"/>
  <c r="K306" i="17" s="1"/>
  <c r="C307" i="17" s="1"/>
  <c r="K307" i="17" s="1"/>
  <c r="C308" i="17" s="1"/>
  <c r="K308" i="17" s="1"/>
  <c r="C309" i="17" s="1"/>
  <c r="K309" i="17" s="1"/>
  <c r="C310" i="17" s="1"/>
  <c r="K310" i="17" s="1"/>
  <c r="C311" i="17" s="1"/>
  <c r="K311" i="17" s="1"/>
  <c r="C312" i="17" s="1"/>
  <c r="K312" i="17" s="1"/>
  <c r="C313" i="17" s="1"/>
  <c r="K313" i="17" s="1"/>
  <c r="C314" i="17" s="1"/>
  <c r="K314" i="17" s="1"/>
  <c r="C315" i="17" s="1"/>
  <c r="K315" i="17" s="1"/>
  <c r="C316" i="17" s="1"/>
  <c r="K316" i="17" s="1"/>
  <c r="C317" i="17" s="1"/>
  <c r="K317" i="17" s="1"/>
  <c r="C318" i="17" s="1"/>
  <c r="K318" i="17" s="1"/>
  <c r="C319" i="17" s="1"/>
  <c r="K319" i="17" s="1"/>
  <c r="C320" i="17" s="1"/>
  <c r="K320" i="17" s="1"/>
  <c r="C321" i="17" s="1"/>
  <c r="K321" i="17" s="1"/>
  <c r="C322" i="17" s="1"/>
  <c r="K322" i="17" s="1"/>
  <c r="C323" i="17" s="1"/>
  <c r="K323" i="17" s="1"/>
  <c r="C324" i="17" s="1"/>
  <c r="K324" i="17" s="1"/>
  <c r="C325" i="17" s="1"/>
  <c r="K325" i="17" s="1"/>
  <c r="C326" i="17" s="1"/>
  <c r="K326" i="17" s="1"/>
  <c r="C327" i="17" s="1"/>
  <c r="K327" i="17" s="1"/>
  <c r="C328" i="17" s="1"/>
  <c r="K328" i="17" s="1"/>
  <c r="C329" i="17" s="1"/>
  <c r="K329" i="17" s="1"/>
  <c r="C330" i="17" s="1"/>
  <c r="K330" i="17" s="1"/>
  <c r="C331" i="17" s="1"/>
  <c r="K331" i="17" s="1"/>
  <c r="C332" i="17" s="1"/>
  <c r="K332" i="17" s="1"/>
  <c r="C333" i="17" s="1"/>
  <c r="K333" i="17" s="1"/>
  <c r="C334" i="17" s="1"/>
  <c r="K334" i="17" s="1"/>
  <c r="C335" i="17" s="1"/>
  <c r="K335" i="17" s="1"/>
  <c r="C336" i="17" s="1"/>
  <c r="K336" i="17" s="1"/>
  <c r="C337" i="17" s="1"/>
  <c r="K337" i="17" s="1"/>
  <c r="C338" i="17" s="1"/>
  <c r="K338" i="17" s="1"/>
  <c r="C339" i="17" s="1"/>
  <c r="K339" i="17" s="1"/>
  <c r="C340" i="17" s="1"/>
  <c r="K340" i="17" s="1"/>
  <c r="C341" i="17" s="1"/>
  <c r="K341" i="17" s="1"/>
  <c r="C342" i="17" s="1"/>
  <c r="K342" i="17" s="1"/>
  <c r="C343" i="17" s="1"/>
  <c r="K343" i="17" s="1"/>
  <c r="C344" i="17" s="1"/>
  <c r="K344" i="17" s="1"/>
  <c r="C345" i="17" s="1"/>
  <c r="K345" i="17" s="1"/>
  <c r="C346" i="17" s="1"/>
  <c r="K346" i="17" s="1"/>
  <c r="C347" i="17" s="1"/>
  <c r="K347" i="17" s="1"/>
  <c r="C348" i="17" s="1"/>
  <c r="K348" i="17" s="1"/>
  <c r="C349" i="17" s="1"/>
  <c r="K349" i="17" s="1"/>
  <c r="C350" i="17" s="1"/>
  <c r="K350" i="17" s="1"/>
  <c r="C351" i="17" s="1"/>
  <c r="K351" i="17" s="1"/>
  <c r="C352" i="17" s="1"/>
  <c r="K352" i="17" s="1"/>
  <c r="C353" i="17" s="1"/>
  <c r="K353" i="17" s="1"/>
  <c r="C354" i="17" s="1"/>
  <c r="K354" i="17" s="1"/>
  <c r="C355" i="17" s="1"/>
  <c r="K355" i="17" s="1"/>
  <c r="C356" i="17" s="1"/>
  <c r="K356" i="17" s="1"/>
  <c r="C357" i="17" s="1"/>
  <c r="K357" i="17" s="1"/>
  <c r="C358" i="17" s="1"/>
  <c r="K358" i="17" s="1"/>
  <c r="C359" i="17" s="1"/>
  <c r="K359" i="17" s="1"/>
  <c r="C360" i="17" s="1"/>
  <c r="K360" i="17" s="1"/>
  <c r="C361" i="17" s="1"/>
  <c r="K361" i="17" s="1"/>
  <c r="C362" i="17" s="1"/>
  <c r="K362" i="17" s="1"/>
  <c r="C363" i="17" s="1"/>
  <c r="K363" i="17" s="1"/>
  <c r="C364" i="17" s="1"/>
  <c r="K364" i="17" s="1"/>
  <c r="C365" i="17" s="1"/>
  <c r="K365" i="17" s="1"/>
  <c r="C366" i="17" s="1"/>
  <c r="K366" i="17" s="1"/>
  <c r="C367" i="17" s="1"/>
  <c r="K367" i="17" s="1"/>
  <c r="C368" i="17" s="1"/>
  <c r="K368" i="17" s="1"/>
  <c r="C369" i="17" s="1"/>
  <c r="K369" i="17" s="1"/>
  <c r="C370" i="17" s="1"/>
  <c r="K370" i="17" s="1"/>
  <c r="C371" i="17" s="1"/>
  <c r="K371" i="17" s="1"/>
  <c r="C372" i="17" s="1"/>
  <c r="K372" i="17" s="1"/>
  <c r="C373" i="17" s="1"/>
  <c r="K373" i="17" s="1"/>
  <c r="C374" i="17" s="1"/>
  <c r="K374" i="17" s="1"/>
  <c r="C375" i="17" s="1"/>
  <c r="K375" i="17" s="1"/>
  <c r="C376" i="17" s="1"/>
  <c r="K376" i="17" s="1"/>
  <c r="C377" i="17" s="1"/>
  <c r="K377" i="17" s="1"/>
  <c r="C378" i="17" s="1"/>
  <c r="K378" i="17" s="1"/>
  <c r="C379" i="17" s="1"/>
  <c r="K379" i="17" s="1"/>
  <c r="C380" i="17" s="1"/>
  <c r="K380" i="17" s="1"/>
  <c r="C381" i="17" s="1"/>
  <c r="K381" i="17" s="1"/>
  <c r="C382" i="17" s="1"/>
  <c r="K382" i="17" s="1"/>
  <c r="C383" i="17" s="1"/>
  <c r="K383" i="17" s="1"/>
  <c r="C384" i="17" s="1"/>
  <c r="K384" i="17" s="1"/>
  <c r="C385" i="17" s="1"/>
  <c r="K385" i="17" s="1"/>
  <c r="C386" i="17" s="1"/>
  <c r="K386" i="17" s="1"/>
  <c r="C387" i="17" s="1"/>
  <c r="K387" i="17" s="1"/>
  <c r="C388" i="17" s="1"/>
  <c r="K388" i="17" s="1"/>
  <c r="C389" i="17" s="1"/>
  <c r="K389" i="17" s="1"/>
  <c r="C390" i="17" s="1"/>
  <c r="K390" i="17" s="1"/>
  <c r="C391" i="17" s="1"/>
  <c r="K391" i="17" s="1"/>
  <c r="C392" i="17" s="1"/>
  <c r="K392" i="17" s="1"/>
  <c r="C393" i="17" s="1"/>
  <c r="K393" i="17" s="1"/>
  <c r="C394" i="17" s="1"/>
  <c r="K394" i="17" s="1"/>
  <c r="C395" i="17" s="1"/>
  <c r="K395" i="17" s="1"/>
  <c r="C396" i="17" s="1"/>
  <c r="K396" i="17" s="1"/>
  <c r="C397" i="17" s="1"/>
  <c r="K397" i="17" s="1"/>
  <c r="C398" i="17" s="1"/>
  <c r="K398" i="17" s="1"/>
  <c r="C399" i="17" s="1"/>
  <c r="K399" i="17" s="1"/>
  <c r="C400" i="17" s="1"/>
  <c r="K400" i="17" s="1"/>
  <c r="C401" i="17" s="1"/>
  <c r="K401" i="17" s="1"/>
  <c r="C402" i="17" s="1"/>
  <c r="K402" i="17" s="1"/>
  <c r="C403" i="17" s="1"/>
  <c r="K403" i="17" s="1"/>
  <c r="C404" i="17" s="1"/>
  <c r="K404" i="17" s="1"/>
  <c r="C405" i="17" s="1"/>
  <c r="K405" i="17" s="1"/>
  <c r="C406" i="17" s="1"/>
  <c r="K406" i="17" s="1"/>
  <c r="C407" i="17" s="1"/>
  <c r="K407" i="17" s="1"/>
  <c r="C408" i="17" s="1"/>
  <c r="K408" i="17" s="1"/>
  <c r="C409" i="17" s="1"/>
  <c r="K409" i="17" s="1"/>
  <c r="C410" i="17" s="1"/>
  <c r="K410" i="17" s="1"/>
  <c r="C411" i="17" s="1"/>
  <c r="K411" i="17" s="1"/>
  <c r="C412" i="17" s="1"/>
  <c r="K412" i="17" s="1"/>
  <c r="C413" i="17" s="1"/>
  <c r="K413" i="17" s="1"/>
  <c r="C414" i="17" s="1"/>
  <c r="K414" i="17" s="1"/>
  <c r="C415" i="17" s="1"/>
  <c r="K415" i="17" s="1"/>
  <c r="C416" i="17" s="1"/>
  <c r="K416" i="17" s="1"/>
  <c r="C417" i="17" s="1"/>
  <c r="K417" i="17" s="1"/>
  <c r="C418" i="17" s="1"/>
  <c r="K418" i="17" s="1"/>
  <c r="C419" i="17" s="1"/>
  <c r="K419" i="17" s="1"/>
  <c r="C420" i="17" s="1"/>
  <c r="K420" i="17" s="1"/>
  <c r="C421" i="17" s="1"/>
  <c r="K421" i="17" s="1"/>
  <c r="C422" i="17" s="1"/>
  <c r="K422" i="17" s="1"/>
  <c r="C423" i="17" s="1"/>
  <c r="K423" i="17" s="1"/>
  <c r="C424" i="17" s="1"/>
  <c r="K424" i="17" s="1"/>
  <c r="C425" i="17" s="1"/>
  <c r="K425" i="17" s="1"/>
  <c r="C426" i="17" s="1"/>
  <c r="K426" i="17" s="1"/>
  <c r="C427" i="17" s="1"/>
  <c r="K427" i="17" s="1"/>
  <c r="C428" i="17" s="1"/>
  <c r="K428" i="17" s="1"/>
  <c r="C429" i="17" s="1"/>
  <c r="K429" i="17" s="1"/>
  <c r="C430" i="17" s="1"/>
  <c r="K430" i="17" s="1"/>
  <c r="C431" i="17" s="1"/>
  <c r="K431" i="17" s="1"/>
  <c r="C432" i="17" s="1"/>
  <c r="K432" i="17" s="1"/>
  <c r="C433" i="17" s="1"/>
  <c r="K433" i="17" s="1"/>
  <c r="C434" i="17" s="1"/>
  <c r="K434" i="17" s="1"/>
  <c r="C435" i="17" s="1"/>
  <c r="K435" i="17" s="1"/>
  <c r="C436" i="17" s="1"/>
  <c r="K436" i="17" s="1"/>
  <c r="C437" i="17" s="1"/>
  <c r="K437" i="17" s="1"/>
  <c r="C438" i="17" s="1"/>
  <c r="K438" i="17" s="1"/>
  <c r="C439" i="17" s="1"/>
  <c r="K439" i="17" s="1"/>
  <c r="C440" i="17" s="1"/>
  <c r="K440" i="17" s="1"/>
  <c r="C441" i="17" s="1"/>
  <c r="K441" i="17" s="1"/>
  <c r="C442" i="17" s="1"/>
  <c r="K442" i="17" s="1"/>
  <c r="C443" i="17" s="1"/>
  <c r="K443" i="17" s="1"/>
  <c r="C444" i="17" s="1"/>
  <c r="K444" i="17" s="1"/>
  <c r="C445" i="17" s="1"/>
  <c r="K445" i="17" s="1"/>
  <c r="C446" i="17" s="1"/>
  <c r="K446" i="17" s="1"/>
  <c r="C447" i="17" s="1"/>
  <c r="K447" i="17" s="1"/>
  <c r="C448" i="17" s="1"/>
  <c r="K448" i="17" s="1"/>
  <c r="C449" i="17" s="1"/>
  <c r="K449" i="17" s="1"/>
  <c r="C450" i="17" s="1"/>
  <c r="K450" i="17" s="1"/>
  <c r="C451" i="17" s="1"/>
  <c r="K451" i="17" s="1"/>
  <c r="C452" i="17" s="1"/>
  <c r="K452" i="17" s="1"/>
  <c r="C453" i="17" s="1"/>
  <c r="K453" i="17" s="1"/>
  <c r="C454" i="17" s="1"/>
  <c r="K454" i="17" s="1"/>
  <c r="C455" i="17" s="1"/>
  <c r="K455" i="17" s="1"/>
  <c r="C456" i="17" s="1"/>
  <c r="K456" i="17" s="1"/>
  <c r="C457" i="17" s="1"/>
  <c r="K457" i="17" s="1"/>
  <c r="C458" i="17" s="1"/>
  <c r="K458" i="17" s="1"/>
  <c r="C459" i="17" s="1"/>
  <c r="K459" i="17" s="1"/>
  <c r="C460" i="17" s="1"/>
  <c r="K460" i="17" s="1"/>
  <c r="C461" i="17" s="1"/>
  <c r="K461" i="17" s="1"/>
  <c r="C462" i="17" s="1"/>
  <c r="K462" i="17" s="1"/>
  <c r="C463" i="17" s="1"/>
  <c r="K463" i="17" s="1"/>
  <c r="C464" i="17" s="1"/>
  <c r="K464" i="17" s="1"/>
  <c r="C465" i="17" s="1"/>
  <c r="K465" i="17" s="1"/>
  <c r="C466" i="17" s="1"/>
  <c r="K466" i="17" s="1"/>
  <c r="C467" i="17" s="1"/>
  <c r="K467" i="17" s="1"/>
  <c r="C468" i="17" s="1"/>
  <c r="K468" i="17" s="1"/>
  <c r="C469" i="17" s="1"/>
  <c r="K469" i="17" s="1"/>
  <c r="C470" i="17" s="1"/>
  <c r="K470" i="17" s="1"/>
  <c r="C471" i="17" s="1"/>
  <c r="K471" i="17" s="1"/>
  <c r="C472" i="17" s="1"/>
  <c r="K472" i="17" s="1"/>
  <c r="C473" i="17" s="1"/>
  <c r="K473" i="17" s="1"/>
  <c r="C474" i="17" s="1"/>
  <c r="K474" i="17" s="1"/>
  <c r="C475" i="17" s="1"/>
  <c r="K475" i="17" s="1"/>
  <c r="C476" i="17" s="1"/>
  <c r="K476" i="17" s="1"/>
  <c r="C477" i="17" s="1"/>
  <c r="K477" i="17" s="1"/>
  <c r="C478" i="17" s="1"/>
  <c r="K478" i="17" s="1"/>
  <c r="C479" i="17" s="1"/>
  <c r="K479" i="17" s="1"/>
  <c r="C480" i="17" s="1"/>
  <c r="K480" i="17" s="1"/>
  <c r="C481" i="17" s="1"/>
  <c r="K481" i="17" s="1"/>
  <c r="C482" i="17" s="1"/>
  <c r="K482" i="17" s="1"/>
  <c r="C483" i="17" s="1"/>
  <c r="K483" i="17" s="1"/>
  <c r="C484" i="17" s="1"/>
  <c r="K484" i="17" s="1"/>
  <c r="C485" i="17" s="1"/>
  <c r="K485" i="17" s="1"/>
  <c r="C486" i="17" s="1"/>
  <c r="K486" i="17" s="1"/>
  <c r="C487" i="17" s="1"/>
  <c r="K487" i="17" s="1"/>
  <c r="C488" i="17" s="1"/>
  <c r="K488" i="17" s="1"/>
  <c r="C489" i="17" s="1"/>
  <c r="K489" i="17" s="1"/>
  <c r="C490" i="17" s="1"/>
  <c r="K490" i="17" s="1"/>
  <c r="C491" i="17" s="1"/>
  <c r="K491" i="17" s="1"/>
  <c r="C492" i="17" s="1"/>
  <c r="K492" i="17" s="1"/>
  <c r="C493" i="17" s="1"/>
  <c r="K493" i="17" s="1"/>
  <c r="C494" i="17" s="1"/>
  <c r="K494" i="17" s="1"/>
  <c r="C495" i="17" s="1"/>
  <c r="K495" i="17" s="1"/>
  <c r="C496" i="17" s="1"/>
  <c r="K496" i="17" s="1"/>
  <c r="C497" i="17" s="1"/>
  <c r="K497" i="17" s="1"/>
  <c r="C498" i="17" s="1"/>
  <c r="K498" i="17" s="1"/>
  <c r="C499" i="17" s="1"/>
  <c r="K499" i="17" s="1"/>
  <c r="C500" i="17" s="1"/>
  <c r="K500" i="17" s="1"/>
  <c r="C501" i="17" s="1"/>
  <c r="K501" i="17" s="1"/>
  <c r="C502" i="17" s="1"/>
  <c r="K502" i="17" s="1"/>
  <c r="C503" i="17" s="1"/>
  <c r="K503" i="17" s="1"/>
  <c r="C504" i="17" s="1"/>
  <c r="K504" i="17" s="1"/>
  <c r="C505" i="17" s="1"/>
  <c r="K505" i="17" s="1"/>
  <c r="K6" i="16"/>
  <c r="C7" i="16" s="1"/>
  <c r="K7" i="16" s="1"/>
  <c r="C8" i="16" s="1"/>
  <c r="K8" i="16" s="1"/>
  <c r="C9" i="16" s="1"/>
  <c r="K9" i="16" s="1"/>
  <c r="C10" i="16" s="1"/>
  <c r="K10" i="16" s="1"/>
  <c r="C11" i="16" s="1"/>
  <c r="K11" i="16" s="1"/>
  <c r="C12" i="16" s="1"/>
  <c r="K12" i="16" s="1"/>
  <c r="C13" i="16" s="1"/>
  <c r="K13" i="16" s="1"/>
  <c r="C14" i="16" s="1"/>
  <c r="K14" i="16" s="1"/>
  <c r="C15" i="16" s="1"/>
  <c r="K15" i="16" s="1"/>
  <c r="C16" i="16" s="1"/>
  <c r="K16" i="16" s="1"/>
  <c r="C17" i="16" s="1"/>
  <c r="K17" i="16" s="1"/>
  <c r="C18" i="16" s="1"/>
  <c r="K18" i="16" s="1"/>
  <c r="C19" i="16" s="1"/>
  <c r="K19" i="16" s="1"/>
  <c r="C20" i="16" s="1"/>
  <c r="K20" i="16" s="1"/>
  <c r="C21" i="16" s="1"/>
  <c r="K21" i="16" s="1"/>
  <c r="C22" i="16" s="1"/>
  <c r="K22" i="16" s="1"/>
  <c r="C23" i="16" s="1"/>
  <c r="K23" i="16" s="1"/>
  <c r="C24" i="16" s="1"/>
  <c r="K24" i="16" s="1"/>
  <c r="C25" i="16" s="1"/>
  <c r="K25" i="16" s="1"/>
  <c r="C26" i="16" s="1"/>
  <c r="K26" i="16" s="1"/>
  <c r="C27" i="16" s="1"/>
  <c r="K27" i="16" s="1"/>
  <c r="C28" i="16" s="1"/>
  <c r="K28" i="16" s="1"/>
  <c r="C29" i="16" s="1"/>
  <c r="K29" i="16" s="1"/>
  <c r="C30" i="16" s="1"/>
  <c r="K30" i="16" s="1"/>
  <c r="C31" i="16" s="1"/>
  <c r="K31" i="16" s="1"/>
  <c r="C32" i="16" s="1"/>
  <c r="K32" i="16" s="1"/>
  <c r="C33" i="16" s="1"/>
  <c r="K33" i="16" s="1"/>
  <c r="C34" i="16" s="1"/>
  <c r="K34" i="16" s="1"/>
  <c r="C35" i="16" s="1"/>
  <c r="K35" i="16" s="1"/>
  <c r="C36" i="16" s="1"/>
  <c r="K36" i="16" s="1"/>
  <c r="C37" i="16" s="1"/>
  <c r="K37" i="16" s="1"/>
  <c r="C38" i="16" s="1"/>
  <c r="K38" i="16" s="1"/>
  <c r="C39" i="16" s="1"/>
  <c r="K39" i="16" s="1"/>
  <c r="C40" i="16" s="1"/>
  <c r="K40" i="16" s="1"/>
  <c r="C41" i="16" s="1"/>
  <c r="K41" i="16" s="1"/>
  <c r="C42" i="16" s="1"/>
  <c r="K42" i="16" s="1"/>
  <c r="C43" i="16" s="1"/>
  <c r="K43" i="16" s="1"/>
  <c r="C44" i="16" s="1"/>
  <c r="K44" i="16" s="1"/>
  <c r="C45" i="16" s="1"/>
  <c r="K45" i="16" s="1"/>
  <c r="C46" i="16" s="1"/>
  <c r="K46" i="16" s="1"/>
  <c r="C47" i="16" s="1"/>
  <c r="K47" i="16" s="1"/>
  <c r="C48" i="16" s="1"/>
  <c r="K48" i="16" s="1"/>
  <c r="C49" i="16" s="1"/>
  <c r="K49" i="16" s="1"/>
  <c r="C50" i="16" s="1"/>
  <c r="K50" i="16" s="1"/>
  <c r="C51" i="16" s="1"/>
  <c r="K51" i="16" s="1"/>
  <c r="C52" i="16" s="1"/>
  <c r="K52" i="16" s="1"/>
  <c r="C53" i="16" s="1"/>
  <c r="K53" i="16" s="1"/>
  <c r="C54" i="16" s="1"/>
  <c r="K54" i="16" s="1"/>
  <c r="C55" i="16" s="1"/>
  <c r="K55" i="16" s="1"/>
  <c r="C56" i="16" s="1"/>
  <c r="K56" i="16" s="1"/>
  <c r="C57" i="16" s="1"/>
  <c r="K57" i="16" s="1"/>
  <c r="C58" i="16" s="1"/>
  <c r="K58" i="16" s="1"/>
  <c r="C59" i="16" s="1"/>
  <c r="K59" i="16" s="1"/>
  <c r="C60" i="16" s="1"/>
  <c r="K60" i="16" s="1"/>
  <c r="C61" i="16" s="1"/>
  <c r="K61" i="16" s="1"/>
  <c r="C62" i="16" s="1"/>
  <c r="K62" i="16" s="1"/>
  <c r="C63" i="16" s="1"/>
  <c r="K63" i="16" s="1"/>
  <c r="C64" i="16" s="1"/>
  <c r="K64" i="16" s="1"/>
  <c r="C65" i="16" s="1"/>
  <c r="K65" i="16" s="1"/>
  <c r="C66" i="16" s="1"/>
  <c r="K66" i="16" s="1"/>
  <c r="C67" i="16" s="1"/>
  <c r="K67" i="16" s="1"/>
  <c r="C68" i="16" s="1"/>
  <c r="K68" i="16" s="1"/>
  <c r="C69" i="16" s="1"/>
  <c r="K69" i="16" s="1"/>
  <c r="C70" i="16" s="1"/>
  <c r="K70" i="16" s="1"/>
  <c r="C71" i="16" s="1"/>
  <c r="K71" i="16" s="1"/>
  <c r="C72" i="16" s="1"/>
  <c r="K72" i="16" s="1"/>
  <c r="C73" i="16" s="1"/>
  <c r="K73" i="16" s="1"/>
  <c r="C74" i="16" s="1"/>
  <c r="K74" i="16" s="1"/>
  <c r="C75" i="16" s="1"/>
  <c r="K75" i="16" s="1"/>
  <c r="C76" i="16" s="1"/>
  <c r="K76" i="16" s="1"/>
  <c r="C77" i="16" s="1"/>
  <c r="K77" i="16" s="1"/>
  <c r="C78" i="16" s="1"/>
  <c r="K78" i="16" s="1"/>
  <c r="C79" i="16" s="1"/>
  <c r="K79" i="16" s="1"/>
  <c r="C80" i="16" s="1"/>
  <c r="K80" i="16" s="1"/>
  <c r="C81" i="16" s="1"/>
  <c r="K81" i="16" s="1"/>
  <c r="C82" i="16" s="1"/>
  <c r="K82" i="16" s="1"/>
  <c r="C83" i="16" s="1"/>
  <c r="K83" i="16" s="1"/>
  <c r="C84" i="16" s="1"/>
  <c r="K84" i="16" s="1"/>
  <c r="C85" i="16" s="1"/>
  <c r="K85" i="16" s="1"/>
  <c r="C86" i="16" s="1"/>
  <c r="K86" i="16" s="1"/>
  <c r="C87" i="16" s="1"/>
  <c r="K87" i="16" s="1"/>
  <c r="C88" i="16" s="1"/>
  <c r="K88" i="16" s="1"/>
  <c r="C89" i="16" s="1"/>
  <c r="K89" i="16" s="1"/>
  <c r="C90" i="16" s="1"/>
  <c r="K90" i="16" s="1"/>
  <c r="C91" i="16" s="1"/>
  <c r="K91" i="16" s="1"/>
  <c r="C92" i="16" s="1"/>
  <c r="K92" i="16" s="1"/>
  <c r="C93" i="16" s="1"/>
  <c r="K93" i="16" s="1"/>
  <c r="C94" i="16" s="1"/>
  <c r="K94" i="16" s="1"/>
  <c r="C95" i="16" s="1"/>
  <c r="K95" i="16" s="1"/>
  <c r="C96" i="16" s="1"/>
  <c r="K96" i="16" s="1"/>
  <c r="C97" i="16" s="1"/>
  <c r="K97" i="16" s="1"/>
  <c r="C98" i="16" s="1"/>
  <c r="K98" i="16" s="1"/>
  <c r="C99" i="16" s="1"/>
  <c r="K99" i="16" s="1"/>
  <c r="C100" i="16" s="1"/>
  <c r="K100" i="16" s="1"/>
  <c r="C101" i="16" s="1"/>
  <c r="K101" i="16" s="1"/>
  <c r="C102" i="16" s="1"/>
  <c r="K102" i="16" s="1"/>
  <c r="C103" i="16" s="1"/>
  <c r="K103" i="16" s="1"/>
  <c r="C104" i="16" s="1"/>
  <c r="K104" i="16" s="1"/>
  <c r="C105" i="16" s="1"/>
  <c r="K105" i="16" s="1"/>
  <c r="C106" i="16" s="1"/>
  <c r="K106" i="16" s="1"/>
  <c r="C107" i="16" s="1"/>
  <c r="K107" i="16" s="1"/>
  <c r="C108" i="16" s="1"/>
  <c r="K108" i="16" s="1"/>
  <c r="C109" i="16" s="1"/>
  <c r="K109" i="16" s="1"/>
  <c r="C110" i="16" s="1"/>
  <c r="K110" i="16" s="1"/>
  <c r="C111" i="16" s="1"/>
  <c r="K111" i="16" s="1"/>
  <c r="C112" i="16" s="1"/>
  <c r="K112" i="16" s="1"/>
  <c r="C113" i="16" s="1"/>
  <c r="K113" i="16" s="1"/>
  <c r="C114" i="16" s="1"/>
  <c r="K114" i="16" s="1"/>
  <c r="C115" i="16" s="1"/>
  <c r="K115" i="16" s="1"/>
  <c r="C116" i="16" s="1"/>
  <c r="K116" i="16" s="1"/>
  <c r="C117" i="16" s="1"/>
  <c r="K117" i="16" s="1"/>
  <c r="C118" i="16" s="1"/>
  <c r="K118" i="16" s="1"/>
  <c r="C119" i="16" s="1"/>
  <c r="K119" i="16" s="1"/>
  <c r="C120" i="16" s="1"/>
  <c r="K120" i="16" s="1"/>
  <c r="C121" i="16" s="1"/>
  <c r="K121" i="16" s="1"/>
  <c r="C122" i="16" s="1"/>
  <c r="K122" i="16" s="1"/>
  <c r="C123" i="16" s="1"/>
  <c r="K123" i="16" s="1"/>
  <c r="C124" i="16" s="1"/>
  <c r="K124" i="16" s="1"/>
  <c r="C125" i="16" s="1"/>
  <c r="K125" i="16" s="1"/>
  <c r="C126" i="16" s="1"/>
  <c r="K126" i="16" s="1"/>
  <c r="C127" i="16" s="1"/>
  <c r="K127" i="16" s="1"/>
  <c r="C128" i="16" s="1"/>
  <c r="K128" i="16" s="1"/>
  <c r="C129" i="16" s="1"/>
  <c r="K129" i="16" s="1"/>
  <c r="C130" i="16" s="1"/>
  <c r="K130" i="16" s="1"/>
  <c r="C131" i="16" s="1"/>
  <c r="K131" i="16" s="1"/>
  <c r="C132" i="16" s="1"/>
  <c r="K132" i="16" s="1"/>
  <c r="C133" i="16" s="1"/>
  <c r="K133" i="16" s="1"/>
  <c r="C134" i="16" s="1"/>
  <c r="K134" i="16" s="1"/>
  <c r="C135" i="16" s="1"/>
  <c r="K135" i="16" s="1"/>
  <c r="C136" i="16" s="1"/>
  <c r="K136" i="16" s="1"/>
  <c r="C137" i="16" s="1"/>
  <c r="K137" i="16" s="1"/>
  <c r="C138" i="16" s="1"/>
  <c r="K138" i="16" s="1"/>
  <c r="C139" i="16" s="1"/>
  <c r="K139" i="16" s="1"/>
  <c r="C140" i="16" s="1"/>
  <c r="K140" i="16" s="1"/>
  <c r="C141" i="16" s="1"/>
  <c r="K141" i="16" s="1"/>
  <c r="C142" i="16" s="1"/>
  <c r="K142" i="16" s="1"/>
  <c r="C143" i="16" s="1"/>
  <c r="K143" i="16" s="1"/>
  <c r="C144" i="16" s="1"/>
  <c r="K144" i="16" s="1"/>
  <c r="C145" i="16" s="1"/>
  <c r="K145" i="16" s="1"/>
  <c r="C146" i="16" s="1"/>
  <c r="K146" i="16" s="1"/>
  <c r="C147" i="16" s="1"/>
  <c r="K147" i="16" s="1"/>
  <c r="C148" i="16" s="1"/>
  <c r="K148" i="16" s="1"/>
  <c r="C149" i="16" s="1"/>
  <c r="K149" i="16" s="1"/>
  <c r="C150" i="16" s="1"/>
  <c r="K150" i="16" s="1"/>
  <c r="C151" i="16" s="1"/>
  <c r="K151" i="16" s="1"/>
  <c r="C152" i="16" s="1"/>
  <c r="K152" i="16" s="1"/>
  <c r="C153" i="16" s="1"/>
  <c r="K153" i="16" s="1"/>
  <c r="C154" i="16" s="1"/>
  <c r="K154" i="16" s="1"/>
  <c r="C155" i="16" s="1"/>
  <c r="K155" i="16" s="1"/>
  <c r="C156" i="16" s="1"/>
  <c r="K156" i="16" s="1"/>
  <c r="C157" i="16" s="1"/>
  <c r="K157" i="16" s="1"/>
  <c r="C158" i="16" s="1"/>
  <c r="K158" i="16" s="1"/>
  <c r="C159" i="16" s="1"/>
  <c r="K159" i="16" s="1"/>
  <c r="C160" i="16" s="1"/>
  <c r="K160" i="16" s="1"/>
  <c r="C161" i="16" s="1"/>
  <c r="K161" i="16" s="1"/>
  <c r="C162" i="16" s="1"/>
  <c r="K162" i="16" s="1"/>
  <c r="C163" i="16" s="1"/>
  <c r="K163" i="16" s="1"/>
  <c r="C164" i="16" s="1"/>
  <c r="K164" i="16" s="1"/>
  <c r="C165" i="16" s="1"/>
  <c r="K165" i="16" s="1"/>
  <c r="C166" i="16" s="1"/>
  <c r="K166" i="16" s="1"/>
  <c r="C167" i="16" s="1"/>
  <c r="K167" i="16" s="1"/>
  <c r="C168" i="16" s="1"/>
  <c r="K168" i="16" s="1"/>
  <c r="C169" i="16" s="1"/>
  <c r="K169" i="16" s="1"/>
  <c r="C170" i="16" s="1"/>
  <c r="K170" i="16" s="1"/>
  <c r="C171" i="16" s="1"/>
  <c r="K171" i="16" s="1"/>
  <c r="C172" i="16" s="1"/>
  <c r="K172" i="16" s="1"/>
  <c r="C173" i="16" s="1"/>
  <c r="K173" i="16" s="1"/>
  <c r="C174" i="16" s="1"/>
  <c r="K174" i="16" s="1"/>
  <c r="C175" i="16" s="1"/>
  <c r="K175" i="16" s="1"/>
  <c r="C176" i="16" s="1"/>
  <c r="K176" i="16" s="1"/>
  <c r="C177" i="16" s="1"/>
  <c r="K177" i="16" s="1"/>
  <c r="C178" i="16" s="1"/>
  <c r="K178" i="16" s="1"/>
  <c r="C179" i="16" s="1"/>
  <c r="K179" i="16" s="1"/>
  <c r="C180" i="16" s="1"/>
  <c r="K180" i="16" s="1"/>
  <c r="C181" i="16" s="1"/>
  <c r="K181" i="16" s="1"/>
  <c r="C182" i="16" s="1"/>
  <c r="K182" i="16" s="1"/>
  <c r="C183" i="16" s="1"/>
  <c r="K183" i="16" s="1"/>
  <c r="C184" i="16" s="1"/>
  <c r="K184" i="16" s="1"/>
  <c r="C185" i="16" s="1"/>
  <c r="K185" i="16" s="1"/>
  <c r="C186" i="16" s="1"/>
  <c r="K186" i="16" s="1"/>
  <c r="C187" i="16" s="1"/>
  <c r="K187" i="16" s="1"/>
  <c r="C188" i="16" s="1"/>
  <c r="K188" i="16" s="1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F138" i="16"/>
  <c r="F139" i="16"/>
  <c r="F140" i="16"/>
  <c r="F141" i="16"/>
  <c r="F142" i="16"/>
  <c r="F143" i="16"/>
  <c r="F144" i="16"/>
  <c r="F145" i="16"/>
  <c r="F146" i="16"/>
  <c r="F147" i="16"/>
  <c r="F148" i="16"/>
  <c r="F149" i="16"/>
  <c r="F150" i="16"/>
  <c r="F151" i="16"/>
  <c r="F152" i="16"/>
  <c r="F153" i="16"/>
  <c r="F154" i="16"/>
  <c r="F155" i="16"/>
  <c r="F156" i="16"/>
  <c r="F157" i="16"/>
  <c r="F158" i="16"/>
  <c r="F159" i="16"/>
  <c r="F160" i="16"/>
  <c r="F161" i="16"/>
  <c r="F162" i="16"/>
  <c r="F163" i="16"/>
  <c r="F164" i="16"/>
  <c r="F165" i="16"/>
  <c r="F166" i="16"/>
  <c r="F167" i="16"/>
  <c r="F168" i="16"/>
  <c r="F169" i="16"/>
  <c r="F170" i="16"/>
  <c r="F171" i="16"/>
  <c r="F172" i="16"/>
  <c r="F173" i="16"/>
  <c r="F174" i="16"/>
  <c r="F175" i="16"/>
  <c r="F176" i="16"/>
  <c r="F177" i="16"/>
  <c r="F178" i="16"/>
  <c r="F179" i="16"/>
  <c r="F180" i="16"/>
  <c r="F181" i="16"/>
  <c r="F182" i="16"/>
  <c r="F183" i="16"/>
  <c r="F184" i="16"/>
  <c r="F185" i="16"/>
  <c r="F186" i="16"/>
  <c r="F187" i="16"/>
  <c r="F188" i="16"/>
  <c r="F189" i="16"/>
  <c r="F190" i="16"/>
  <c r="F191" i="16"/>
  <c r="F192" i="16"/>
  <c r="F193" i="16"/>
  <c r="F194" i="16"/>
  <c r="F195" i="16"/>
  <c r="F196" i="16"/>
  <c r="F197" i="16"/>
  <c r="F198" i="16"/>
  <c r="F199" i="16"/>
  <c r="F200" i="16"/>
  <c r="F201" i="16"/>
  <c r="F202" i="16"/>
  <c r="F203" i="16"/>
  <c r="F204" i="16"/>
  <c r="F205" i="16"/>
  <c r="F206" i="16"/>
  <c r="F207" i="16"/>
  <c r="F208" i="16"/>
  <c r="F209" i="16"/>
  <c r="F210" i="16"/>
  <c r="F211" i="16"/>
  <c r="F212" i="16"/>
  <c r="F213" i="16"/>
  <c r="F214" i="16"/>
  <c r="F215" i="16"/>
  <c r="F216" i="16"/>
  <c r="F217" i="16"/>
  <c r="F218" i="16"/>
  <c r="F219" i="16"/>
  <c r="F220" i="16"/>
  <c r="F221" i="16"/>
  <c r="F222" i="16"/>
  <c r="F223" i="16"/>
  <c r="F224" i="16"/>
  <c r="F225" i="16"/>
  <c r="F226" i="16"/>
  <c r="F227" i="16"/>
  <c r="F228" i="16"/>
  <c r="F229" i="16"/>
  <c r="F230" i="16"/>
  <c r="F231" i="16"/>
  <c r="F232" i="16"/>
  <c r="F233" i="16"/>
  <c r="F234" i="16"/>
  <c r="F235" i="16"/>
  <c r="F236" i="16"/>
  <c r="F237" i="16"/>
  <c r="F238" i="16"/>
  <c r="F239" i="16"/>
  <c r="F240" i="16"/>
  <c r="F241" i="16"/>
  <c r="F242" i="16"/>
  <c r="F243" i="16"/>
  <c r="F244" i="16"/>
  <c r="F245" i="16"/>
  <c r="F246" i="16"/>
  <c r="F247" i="16"/>
  <c r="F248" i="16"/>
  <c r="F249" i="16"/>
  <c r="F250" i="16"/>
  <c r="F251" i="16"/>
  <c r="F252" i="16"/>
  <c r="F253" i="16"/>
  <c r="F254" i="16"/>
  <c r="F255" i="16"/>
  <c r="F256" i="16"/>
  <c r="F257" i="16"/>
  <c r="F258" i="16"/>
  <c r="F259" i="16"/>
  <c r="F260" i="16"/>
  <c r="F261" i="16"/>
  <c r="F262" i="16"/>
  <c r="F263" i="16"/>
  <c r="F264" i="16"/>
  <c r="F265" i="16"/>
  <c r="F266" i="16"/>
  <c r="F267" i="16"/>
  <c r="F268" i="16"/>
  <c r="F269" i="16"/>
  <c r="F270" i="16"/>
  <c r="F271" i="16"/>
  <c r="F272" i="16"/>
  <c r="F273" i="16"/>
  <c r="F274" i="16"/>
  <c r="F275" i="16"/>
  <c r="F276" i="16"/>
  <c r="F277" i="16"/>
  <c r="F278" i="16"/>
  <c r="F279" i="16"/>
  <c r="F280" i="16"/>
  <c r="F281" i="16"/>
  <c r="F282" i="16"/>
  <c r="F283" i="16"/>
  <c r="F284" i="16"/>
  <c r="F285" i="16"/>
  <c r="F286" i="16"/>
  <c r="F287" i="16"/>
  <c r="F288" i="16"/>
  <c r="F289" i="16"/>
  <c r="F290" i="16"/>
  <c r="F291" i="16"/>
  <c r="F292" i="16"/>
  <c r="F293" i="16"/>
  <c r="F294" i="16"/>
  <c r="F295" i="16"/>
  <c r="F296" i="16"/>
  <c r="F297" i="16"/>
  <c r="F298" i="16"/>
  <c r="F299" i="16"/>
  <c r="F300" i="16"/>
  <c r="F301" i="16"/>
  <c r="F302" i="16"/>
  <c r="F303" i="16"/>
  <c r="F304" i="16"/>
  <c r="F305" i="16"/>
  <c r="F306" i="16"/>
  <c r="F307" i="16"/>
  <c r="F308" i="16"/>
  <c r="F309" i="16"/>
  <c r="F310" i="16"/>
  <c r="F311" i="16"/>
  <c r="F312" i="16"/>
  <c r="F313" i="16"/>
  <c r="F314" i="16"/>
  <c r="F315" i="16"/>
  <c r="F316" i="16"/>
  <c r="F317" i="16"/>
  <c r="F318" i="16"/>
  <c r="F319" i="16"/>
  <c r="F320" i="16"/>
  <c r="F321" i="16"/>
  <c r="F322" i="16"/>
  <c r="F323" i="16"/>
  <c r="F324" i="16"/>
  <c r="F325" i="16"/>
  <c r="F326" i="16"/>
  <c r="F327" i="16"/>
  <c r="F328" i="16"/>
  <c r="F329" i="16"/>
  <c r="F330" i="16"/>
  <c r="F331" i="16"/>
  <c r="F332" i="16"/>
  <c r="F333" i="16"/>
  <c r="F334" i="16"/>
  <c r="F335" i="16"/>
  <c r="F336" i="16"/>
  <c r="F337" i="16"/>
  <c r="F338" i="16"/>
  <c r="F339" i="16"/>
  <c r="F340" i="16"/>
  <c r="F341" i="16"/>
  <c r="F342" i="16"/>
  <c r="F343" i="16"/>
  <c r="F344" i="16"/>
  <c r="F345" i="16"/>
  <c r="F346" i="16"/>
  <c r="F347" i="16"/>
  <c r="F348" i="16"/>
  <c r="F349" i="16"/>
  <c r="F350" i="16"/>
  <c r="F351" i="16"/>
  <c r="F352" i="16"/>
  <c r="F353" i="16"/>
  <c r="F354" i="16"/>
  <c r="F355" i="16"/>
  <c r="F356" i="16"/>
  <c r="F357" i="16"/>
  <c r="F358" i="16"/>
  <c r="F359" i="16"/>
  <c r="F360" i="16"/>
  <c r="F361" i="16"/>
  <c r="F362" i="16"/>
  <c r="F363" i="16"/>
  <c r="F364" i="16"/>
  <c r="F365" i="16"/>
  <c r="F366" i="16"/>
  <c r="F367" i="16"/>
  <c r="F368" i="16"/>
  <c r="F369" i="16"/>
  <c r="F370" i="16"/>
  <c r="F371" i="16"/>
  <c r="F372" i="16"/>
  <c r="F373" i="16"/>
  <c r="F374" i="16"/>
  <c r="F375" i="16"/>
  <c r="F376" i="16"/>
  <c r="F377" i="16"/>
  <c r="F378" i="16"/>
  <c r="F379" i="16"/>
  <c r="F380" i="16"/>
  <c r="F381" i="16"/>
  <c r="F382" i="16"/>
  <c r="F383" i="16"/>
  <c r="F384" i="16"/>
  <c r="F385" i="16"/>
  <c r="F386" i="16"/>
  <c r="F387" i="16"/>
  <c r="F388" i="16"/>
  <c r="F389" i="16"/>
  <c r="F390" i="16"/>
  <c r="F391" i="16"/>
  <c r="F392" i="16"/>
  <c r="F393" i="16"/>
  <c r="F394" i="16"/>
  <c r="F395" i="16"/>
  <c r="F396" i="16"/>
  <c r="F397" i="16"/>
  <c r="F398" i="16"/>
  <c r="F399" i="16"/>
  <c r="F400" i="16"/>
  <c r="F401" i="16"/>
  <c r="F402" i="16"/>
  <c r="F403" i="16"/>
  <c r="F404" i="16"/>
  <c r="F405" i="16"/>
  <c r="F406" i="16"/>
  <c r="F407" i="16"/>
  <c r="F408" i="16"/>
  <c r="F409" i="16"/>
  <c r="F410" i="16"/>
  <c r="F411" i="16"/>
  <c r="F412" i="16"/>
  <c r="F413" i="16"/>
  <c r="F414" i="16"/>
  <c r="F415" i="16"/>
  <c r="F416" i="16"/>
  <c r="F417" i="16"/>
  <c r="F418" i="16"/>
  <c r="F419" i="16"/>
  <c r="F420" i="16"/>
  <c r="F421" i="16"/>
  <c r="F422" i="16"/>
  <c r="F423" i="16"/>
  <c r="F424" i="16"/>
  <c r="F425" i="16"/>
  <c r="F426" i="16"/>
  <c r="F427" i="16"/>
  <c r="F428" i="16"/>
  <c r="F429" i="16"/>
  <c r="F430" i="16"/>
  <c r="F431" i="16"/>
  <c r="F432" i="16"/>
  <c r="F433" i="16"/>
  <c r="F434" i="16"/>
  <c r="F435" i="16"/>
  <c r="F436" i="16"/>
  <c r="F437" i="16"/>
  <c r="F438" i="16"/>
  <c r="F439" i="16"/>
  <c r="F440" i="16"/>
  <c r="F441" i="16"/>
  <c r="F442" i="16"/>
  <c r="F443" i="16"/>
  <c r="F444" i="16"/>
  <c r="F445" i="16"/>
  <c r="F446" i="16"/>
  <c r="F447" i="16"/>
  <c r="F448" i="16"/>
  <c r="F449" i="16"/>
  <c r="F450" i="16"/>
  <c r="F451" i="16"/>
  <c r="F452" i="16"/>
  <c r="F453" i="16"/>
  <c r="F454" i="16"/>
  <c r="F455" i="16"/>
  <c r="F456" i="16"/>
  <c r="F457" i="16"/>
  <c r="F458" i="16"/>
  <c r="F459" i="16"/>
  <c r="F460" i="16"/>
  <c r="F461" i="16"/>
  <c r="F462" i="16"/>
  <c r="F463" i="16"/>
  <c r="F464" i="16"/>
  <c r="F465" i="16"/>
  <c r="F466" i="16"/>
  <c r="F467" i="16"/>
  <c r="F468" i="16"/>
  <c r="F469" i="16"/>
  <c r="F470" i="16"/>
  <c r="F471" i="16"/>
  <c r="F472" i="16"/>
  <c r="F473" i="16"/>
  <c r="F474" i="16"/>
  <c r="F475" i="16"/>
  <c r="F476" i="16"/>
  <c r="F477" i="16"/>
  <c r="F478" i="16"/>
  <c r="F479" i="16"/>
  <c r="F480" i="16"/>
  <c r="F481" i="16"/>
  <c r="F482" i="16"/>
  <c r="F483" i="16"/>
  <c r="F484" i="16"/>
  <c r="F485" i="16"/>
  <c r="F486" i="16"/>
  <c r="F487" i="16"/>
  <c r="F488" i="16"/>
  <c r="F489" i="16"/>
  <c r="F490" i="16"/>
  <c r="F491" i="16"/>
  <c r="F492" i="16"/>
  <c r="F493" i="16"/>
  <c r="F494" i="16"/>
  <c r="F495" i="16"/>
  <c r="F496" i="16"/>
  <c r="F497" i="16"/>
  <c r="F498" i="16"/>
  <c r="F499" i="16"/>
  <c r="F500" i="16"/>
  <c r="F501" i="16"/>
  <c r="F502" i="16"/>
  <c r="F503" i="16"/>
  <c r="F504" i="16"/>
  <c r="F505" i="16"/>
  <c r="K6" i="15"/>
  <c r="Q11" i="7" s="1" a="1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C7" i="15"/>
  <c r="K7" i="15" s="1"/>
  <c r="C8" i="15" s="1"/>
  <c r="K8" i="15" s="1"/>
  <c r="C9" i="15" s="1"/>
  <c r="K9" i="15" s="1"/>
  <c r="C10" i="15" s="1"/>
  <c r="K10" i="15" s="1"/>
  <c r="C11" i="15" s="1"/>
  <c r="K11" i="15" s="1"/>
  <c r="C12" i="15" s="1"/>
  <c r="K12" i="15" s="1"/>
  <c r="C13" i="15" s="1"/>
  <c r="K13" i="15" s="1"/>
  <c r="C14" i="15" s="1"/>
  <c r="K14" i="15" s="1"/>
  <c r="C15" i="15" s="1"/>
  <c r="K15" i="15" s="1"/>
  <c r="C16" i="15" s="1"/>
  <c r="K16" i="15" s="1"/>
  <c r="C17" i="15" s="1"/>
  <c r="K17" i="15" s="1"/>
  <c r="C18" i="15" s="1"/>
  <c r="K18" i="15" s="1"/>
  <c r="C19" i="15" s="1"/>
  <c r="K19" i="15" s="1"/>
  <c r="C20" i="15" s="1"/>
  <c r="K20" i="15" s="1"/>
  <c r="C21" i="15" s="1"/>
  <c r="K21" i="15" s="1"/>
  <c r="C22" i="15" s="1"/>
  <c r="K22" i="15" s="1"/>
  <c r="C23" i="15" s="1"/>
  <c r="K23" i="15" s="1"/>
  <c r="C24" i="15" s="1"/>
  <c r="K24" i="15" s="1"/>
  <c r="C25" i="15" s="1"/>
  <c r="K25" i="15" s="1"/>
  <c r="C26" i="15" s="1"/>
  <c r="K26" i="15" s="1"/>
  <c r="C27" i="15" s="1"/>
  <c r="K27" i="15" s="1"/>
  <c r="C28" i="15" s="1"/>
  <c r="K28" i="15" s="1"/>
  <c r="C29" i="15" s="1"/>
  <c r="K29" i="15" s="1"/>
  <c r="C30" i="15" s="1"/>
  <c r="K30" i="15" s="1"/>
  <c r="C31" i="15" s="1"/>
  <c r="K31" i="15" s="1"/>
  <c r="C32" i="15" s="1"/>
  <c r="K32" i="15" s="1"/>
  <c r="C33" i="15" s="1"/>
  <c r="K33" i="15" s="1"/>
  <c r="C34" i="15" s="1"/>
  <c r="K34" i="15" s="1"/>
  <c r="C35" i="15" s="1"/>
  <c r="K35" i="15" s="1"/>
  <c r="C36" i="15" s="1"/>
  <c r="K36" i="15" s="1"/>
  <c r="C37" i="15" s="1"/>
  <c r="K37" i="15" s="1"/>
  <c r="C38" i="15" s="1"/>
  <c r="K38" i="15" s="1"/>
  <c r="C39" i="15" s="1"/>
  <c r="K39" i="15" s="1"/>
  <c r="C40" i="15" s="1"/>
  <c r="K40" i="15" s="1"/>
  <c r="C41" i="15" s="1"/>
  <c r="K41" i="15" s="1"/>
  <c r="C42" i="15" s="1"/>
  <c r="K42" i="15" s="1"/>
  <c r="C43" i="15" s="1"/>
  <c r="K43" i="15" s="1"/>
  <c r="C44" i="15" s="1"/>
  <c r="K44" i="15" s="1"/>
  <c r="C45" i="15" s="1"/>
  <c r="K45" i="15" s="1"/>
  <c r="C46" i="15" s="1"/>
  <c r="K46" i="15" s="1"/>
  <c r="C47" i="15" s="1"/>
  <c r="K47" i="15" s="1"/>
  <c r="C48" i="15" s="1"/>
  <c r="K48" i="15" s="1"/>
  <c r="C49" i="15" s="1"/>
  <c r="K49" i="15" s="1"/>
  <c r="C50" i="15" s="1"/>
  <c r="K50" i="15" s="1"/>
  <c r="C51" i="15" s="1"/>
  <c r="K51" i="15" s="1"/>
  <c r="C52" i="15" s="1"/>
  <c r="K52" i="15" s="1"/>
  <c r="C53" i="15" s="1"/>
  <c r="K53" i="15" s="1"/>
  <c r="C54" i="15" s="1"/>
  <c r="K54" i="15" s="1"/>
  <c r="C55" i="15" s="1"/>
  <c r="K55" i="15" s="1"/>
  <c r="C56" i="15" s="1"/>
  <c r="K56" i="15" s="1"/>
  <c r="C57" i="15" s="1"/>
  <c r="K57" i="15" s="1"/>
  <c r="C58" i="15" s="1"/>
  <c r="K58" i="15" s="1"/>
  <c r="C59" i="15" s="1"/>
  <c r="K59" i="15" s="1"/>
  <c r="C60" i="15" s="1"/>
  <c r="K60" i="15" s="1"/>
  <c r="C61" i="15" s="1"/>
  <c r="K61" i="15" s="1"/>
  <c r="C62" i="15" s="1"/>
  <c r="K62" i="15" s="1"/>
  <c r="C63" i="15" s="1"/>
  <c r="K63" i="15" s="1"/>
  <c r="C64" i="15" s="1"/>
  <c r="K64" i="15" s="1"/>
  <c r="C65" i="15" s="1"/>
  <c r="K65" i="15" s="1"/>
  <c r="C66" i="15" s="1"/>
  <c r="K66" i="15" s="1"/>
  <c r="C67" i="15" s="1"/>
  <c r="K67" i="15" s="1"/>
  <c r="C68" i="15" s="1"/>
  <c r="K68" i="15" s="1"/>
  <c r="C69" i="15" s="1"/>
  <c r="K69" i="15" s="1"/>
  <c r="C70" i="15" s="1"/>
  <c r="K70" i="15" s="1"/>
  <c r="C71" i="15" s="1"/>
  <c r="K71" i="15" s="1"/>
  <c r="C72" i="15" s="1"/>
  <c r="K72" i="15" s="1"/>
  <c r="C73" i="15" s="1"/>
  <c r="K73" i="15" s="1"/>
  <c r="C74" i="15" s="1"/>
  <c r="K74" i="15" s="1"/>
  <c r="C75" i="15" s="1"/>
  <c r="K75" i="15" s="1"/>
  <c r="C76" i="15" s="1"/>
  <c r="K76" i="15" s="1"/>
  <c r="C77" i="15" s="1"/>
  <c r="K77" i="15" s="1"/>
  <c r="C78" i="15" s="1"/>
  <c r="K78" i="15" s="1"/>
  <c r="C79" i="15" s="1"/>
  <c r="K79" i="15" s="1"/>
  <c r="C80" i="15" s="1"/>
  <c r="K80" i="15" s="1"/>
  <c r="C81" i="15" s="1"/>
  <c r="K81" i="15" s="1"/>
  <c r="C82" i="15" s="1"/>
  <c r="K82" i="15" s="1"/>
  <c r="C83" i="15" s="1"/>
  <c r="K83" i="15" s="1"/>
  <c r="C84" i="15" s="1"/>
  <c r="K84" i="15" s="1"/>
  <c r="C85" i="15" s="1"/>
  <c r="K85" i="15" s="1"/>
  <c r="C86" i="15" s="1"/>
  <c r="K86" i="15" s="1"/>
  <c r="C87" i="15" s="1"/>
  <c r="K87" i="15" s="1"/>
  <c r="C88" i="15" s="1"/>
  <c r="K88" i="15" s="1"/>
  <c r="C89" i="15" s="1"/>
  <c r="K89" i="15" s="1"/>
  <c r="C90" i="15" s="1"/>
  <c r="K90" i="15" s="1"/>
  <c r="C91" i="15" s="1"/>
  <c r="K91" i="15" s="1"/>
  <c r="C92" i="15" s="1"/>
  <c r="K92" i="15" s="1"/>
  <c r="C93" i="15" s="1"/>
  <c r="K93" i="15" s="1"/>
  <c r="C94" i="15" s="1"/>
  <c r="K94" i="15" s="1"/>
  <c r="C95" i="15" s="1"/>
  <c r="K95" i="15" s="1"/>
  <c r="C96" i="15" s="1"/>
  <c r="K96" i="15" s="1"/>
  <c r="C97" i="15" s="1"/>
  <c r="K97" i="15" s="1"/>
  <c r="C98" i="15" s="1"/>
  <c r="K98" i="15" s="1"/>
  <c r="C99" i="15" s="1"/>
  <c r="K99" i="15" s="1"/>
  <c r="C100" i="15" s="1"/>
  <c r="K100" i="15" s="1"/>
  <c r="C101" i="15" s="1"/>
  <c r="K101" i="15" s="1"/>
  <c r="C102" i="15" s="1"/>
  <c r="K102" i="15" s="1"/>
  <c r="C103" i="15" s="1"/>
  <c r="K103" i="15" s="1"/>
  <c r="C104" i="15" s="1"/>
  <c r="K104" i="15" s="1"/>
  <c r="C105" i="15" s="1"/>
  <c r="K105" i="15" s="1"/>
  <c r="C106" i="15" s="1"/>
  <c r="K106" i="15" s="1"/>
  <c r="C107" i="15" s="1"/>
  <c r="K107" i="15" s="1"/>
  <c r="C108" i="15" s="1"/>
  <c r="K108" i="15" s="1"/>
  <c r="C109" i="15" s="1"/>
  <c r="K109" i="15" s="1"/>
  <c r="C110" i="15" s="1"/>
  <c r="K110" i="15" s="1"/>
  <c r="C111" i="15" s="1"/>
  <c r="K111" i="15" s="1"/>
  <c r="C112" i="15" s="1"/>
  <c r="K112" i="15" s="1"/>
  <c r="C113" i="15" s="1"/>
  <c r="K113" i="15" s="1"/>
  <c r="C114" i="15" s="1"/>
  <c r="K114" i="15" s="1"/>
  <c r="C115" i="15" s="1"/>
  <c r="K115" i="15" s="1"/>
  <c r="C116" i="15" s="1"/>
  <c r="K116" i="15" s="1"/>
  <c r="C117" i="15" s="1"/>
  <c r="K117" i="15" s="1"/>
  <c r="C118" i="15" s="1"/>
  <c r="K118" i="15" s="1"/>
  <c r="C119" i="15" s="1"/>
  <c r="K119" i="15" s="1"/>
  <c r="C120" i="15" s="1"/>
  <c r="K120" i="15" s="1"/>
  <c r="C121" i="15" s="1"/>
  <c r="K121" i="15" s="1"/>
  <c r="C122" i="15" s="1"/>
  <c r="K122" i="15" s="1"/>
  <c r="C123" i="15" s="1"/>
  <c r="K123" i="15" s="1"/>
  <c r="C124" i="15" s="1"/>
  <c r="K124" i="15" s="1"/>
  <c r="C125" i="15" s="1"/>
  <c r="K125" i="15" s="1"/>
  <c r="C126" i="15" s="1"/>
  <c r="K126" i="15" s="1"/>
  <c r="C127" i="15" s="1"/>
  <c r="K127" i="15" s="1"/>
  <c r="C128" i="15" s="1"/>
  <c r="K128" i="15" s="1"/>
  <c r="C129" i="15" s="1"/>
  <c r="K129" i="15" s="1"/>
  <c r="C130" i="15" s="1"/>
  <c r="K130" i="15" s="1"/>
  <c r="C131" i="15" s="1"/>
  <c r="K131" i="15" s="1"/>
  <c r="C132" i="15" s="1"/>
  <c r="K132" i="15" s="1"/>
  <c r="C133" i="15" s="1"/>
  <c r="K133" i="15" s="1"/>
  <c r="C134" i="15" s="1"/>
  <c r="K134" i="15" s="1"/>
  <c r="C135" i="15" s="1"/>
  <c r="K135" i="15" s="1"/>
  <c r="C136" i="15" s="1"/>
  <c r="K136" i="15" s="1"/>
  <c r="C137" i="15" s="1"/>
  <c r="K137" i="15" s="1"/>
  <c r="C138" i="15" s="1"/>
  <c r="K138" i="15" s="1"/>
  <c r="C139" i="15" s="1"/>
  <c r="K139" i="15" s="1"/>
  <c r="C140" i="15" s="1"/>
  <c r="K140" i="15" s="1"/>
  <c r="C141" i="15" s="1"/>
  <c r="K141" i="15" s="1"/>
  <c r="C142" i="15" s="1"/>
  <c r="K142" i="15" s="1"/>
  <c r="C143" i="15" s="1"/>
  <c r="K143" i="15" s="1"/>
  <c r="C144" i="15" s="1"/>
  <c r="K144" i="15" s="1"/>
  <c r="C145" i="15" s="1"/>
  <c r="K145" i="15" s="1"/>
  <c r="C146" i="15" s="1"/>
  <c r="K146" i="15" s="1"/>
  <c r="C147" i="15" s="1"/>
  <c r="K147" i="15" s="1"/>
  <c r="C148" i="15" s="1"/>
  <c r="K148" i="15" s="1"/>
  <c r="C149" i="15" s="1"/>
  <c r="K149" i="15" s="1"/>
  <c r="C150" i="15" s="1"/>
  <c r="K150" i="15" s="1"/>
  <c r="C151" i="15" s="1"/>
  <c r="K151" i="15" s="1"/>
  <c r="C152" i="15" s="1"/>
  <c r="K152" i="15" s="1"/>
  <c r="C153" i="15" s="1"/>
  <c r="K153" i="15" s="1"/>
  <c r="C154" i="15" s="1"/>
  <c r="K154" i="15" s="1"/>
  <c r="C155" i="15" s="1"/>
  <c r="K155" i="15" s="1"/>
  <c r="C156" i="15" s="1"/>
  <c r="K156" i="15" s="1"/>
  <c r="C157" i="15" s="1"/>
  <c r="K157" i="15" s="1"/>
  <c r="C158" i="15" s="1"/>
  <c r="K158" i="15" s="1"/>
  <c r="C159" i="15" s="1"/>
  <c r="K159" i="15" s="1"/>
  <c r="C160" i="15" s="1"/>
  <c r="K160" i="15" s="1"/>
  <c r="C161" i="15" s="1"/>
  <c r="K161" i="15" s="1"/>
  <c r="C162" i="15" s="1"/>
  <c r="K162" i="15" s="1"/>
  <c r="C163" i="15" s="1"/>
  <c r="K163" i="15" s="1"/>
  <c r="C164" i="15" s="1"/>
  <c r="K164" i="15" s="1"/>
  <c r="C165" i="15" s="1"/>
  <c r="K165" i="15" s="1"/>
  <c r="C166" i="15" s="1"/>
  <c r="K166" i="15" s="1"/>
  <c r="C167" i="15" s="1"/>
  <c r="K167" i="15" s="1"/>
  <c r="C168" i="15" s="1"/>
  <c r="K168" i="15" s="1"/>
  <c r="C169" i="15" s="1"/>
  <c r="K169" i="15" s="1"/>
  <c r="C170" i="15" s="1"/>
  <c r="K170" i="15" s="1"/>
  <c r="C171" i="15" s="1"/>
  <c r="K171" i="15" s="1"/>
  <c r="C172" i="15" s="1"/>
  <c r="K172" i="15" s="1"/>
  <c r="C173" i="15" s="1"/>
  <c r="K173" i="15" s="1"/>
  <c r="C174" i="15" s="1"/>
  <c r="K174" i="15" s="1"/>
  <c r="C175" i="15" s="1"/>
  <c r="K175" i="15" s="1"/>
  <c r="C176" i="15" s="1"/>
  <c r="K176" i="15" s="1"/>
  <c r="C177" i="15" s="1"/>
  <c r="K177" i="15" s="1"/>
  <c r="C178" i="15" s="1"/>
  <c r="K178" i="15" s="1"/>
  <c r="C179" i="15" s="1"/>
  <c r="K179" i="15" s="1"/>
  <c r="C180" i="15" s="1"/>
  <c r="K180" i="15" s="1"/>
  <c r="C181" i="15" s="1"/>
  <c r="K181" i="15" s="1"/>
  <c r="C182" i="15" s="1"/>
  <c r="K182" i="15" s="1"/>
  <c r="C183" i="15" s="1"/>
  <c r="K183" i="15" s="1"/>
  <c r="C184" i="15" s="1"/>
  <c r="K184" i="15" s="1"/>
  <c r="C185" i="15" s="1"/>
  <c r="K185" i="15" s="1"/>
  <c r="C186" i="15" s="1"/>
  <c r="K186" i="15" s="1"/>
  <c r="C187" i="15" s="1"/>
  <c r="K187" i="15" s="1"/>
  <c r="C188" i="15" s="1"/>
  <c r="K188" i="15" s="1"/>
  <c r="C189" i="15" s="1"/>
  <c r="K189" i="15" s="1"/>
  <c r="C190" i="15" s="1"/>
  <c r="K190" i="15" s="1"/>
  <c r="C191" i="15" s="1"/>
  <c r="K191" i="15" s="1"/>
  <c r="C192" i="15" s="1"/>
  <c r="K192" i="15" s="1"/>
  <c r="C193" i="15" s="1"/>
  <c r="K193" i="15" s="1"/>
  <c r="C194" i="15" s="1"/>
  <c r="K194" i="15" s="1"/>
  <c r="C195" i="15" s="1"/>
  <c r="K195" i="15" s="1"/>
  <c r="C196" i="15" s="1"/>
  <c r="K196" i="15" s="1"/>
  <c r="C197" i="15" s="1"/>
  <c r="K197" i="15" s="1"/>
  <c r="C198" i="15" s="1"/>
  <c r="K198" i="15" s="1"/>
  <c r="C199" i="15" s="1"/>
  <c r="K199" i="15" s="1"/>
  <c r="C200" i="15" s="1"/>
  <c r="K200" i="15" s="1"/>
  <c r="C201" i="15" s="1"/>
  <c r="K201" i="15" s="1"/>
  <c r="C202" i="15" s="1"/>
  <c r="K202" i="15" s="1"/>
  <c r="C203" i="15" s="1"/>
  <c r="K203" i="15" s="1"/>
  <c r="C204" i="15" s="1"/>
  <c r="K204" i="15" s="1"/>
  <c r="C205" i="15" s="1"/>
  <c r="K205" i="15" s="1"/>
  <c r="C206" i="15" s="1"/>
  <c r="K206" i="15" s="1"/>
  <c r="C207" i="15" s="1"/>
  <c r="K207" i="15" s="1"/>
  <c r="C208" i="15" s="1"/>
  <c r="K208" i="15" s="1"/>
  <c r="C209" i="15" s="1"/>
  <c r="K209" i="15" s="1"/>
  <c r="C210" i="15" s="1"/>
  <c r="K210" i="15" s="1"/>
  <c r="C211" i="15" s="1"/>
  <c r="K211" i="15" s="1"/>
  <c r="C212" i="15" s="1"/>
  <c r="K212" i="15" s="1"/>
  <c r="C213" i="15" s="1"/>
  <c r="K213" i="15" s="1"/>
  <c r="C214" i="15" s="1"/>
  <c r="K214" i="15" s="1"/>
  <c r="C215" i="15" s="1"/>
  <c r="K215" i="15" s="1"/>
  <c r="C216" i="15" s="1"/>
  <c r="K216" i="15" s="1"/>
  <c r="C217" i="15" s="1"/>
  <c r="K217" i="15" s="1"/>
  <c r="C218" i="15" s="1"/>
  <c r="K218" i="15" s="1"/>
  <c r="C219" i="15" s="1"/>
  <c r="K219" i="15" s="1"/>
  <c r="C220" i="15" s="1"/>
  <c r="K220" i="15" s="1"/>
  <c r="C221" i="15" s="1"/>
  <c r="K221" i="15" s="1"/>
  <c r="C222" i="15" s="1"/>
  <c r="K222" i="15" s="1"/>
  <c r="C223" i="15" s="1"/>
  <c r="K223" i="15" s="1"/>
  <c r="C224" i="15" s="1"/>
  <c r="K224" i="15" s="1"/>
  <c r="C225" i="15" s="1"/>
  <c r="K225" i="15" s="1"/>
  <c r="C226" i="15" s="1"/>
  <c r="K226" i="15" s="1"/>
  <c r="C227" i="15" s="1"/>
  <c r="K227" i="15" s="1"/>
  <c r="C228" i="15" s="1"/>
  <c r="K228" i="15" s="1"/>
  <c r="C229" i="15" s="1"/>
  <c r="K229" i="15" s="1"/>
  <c r="C230" i="15" s="1"/>
  <c r="K230" i="15" s="1"/>
  <c r="C231" i="15" s="1"/>
  <c r="K231" i="15" s="1"/>
  <c r="C232" i="15" s="1"/>
  <c r="K232" i="15" s="1"/>
  <c r="C233" i="15" s="1"/>
  <c r="K233" i="15" s="1"/>
  <c r="C234" i="15" s="1"/>
  <c r="K234" i="15" s="1"/>
  <c r="C235" i="15" s="1"/>
  <c r="K235" i="15" s="1"/>
  <c r="C236" i="15" s="1"/>
  <c r="K236" i="15" s="1"/>
  <c r="C237" i="15" s="1"/>
  <c r="K237" i="15" s="1"/>
  <c r="C238" i="15" s="1"/>
  <c r="K238" i="15" s="1"/>
  <c r="C239" i="15" s="1"/>
  <c r="K239" i="15" s="1"/>
  <c r="C240" i="15" s="1"/>
  <c r="K240" i="15" s="1"/>
  <c r="C241" i="15" s="1"/>
  <c r="K241" i="15" s="1"/>
  <c r="C242" i="15" s="1"/>
  <c r="K242" i="15" s="1"/>
  <c r="C243" i="15" s="1"/>
  <c r="K243" i="15" s="1"/>
  <c r="C244" i="15" s="1"/>
  <c r="K244" i="15" s="1"/>
  <c r="C245" i="15" s="1"/>
  <c r="K245" i="15" s="1"/>
  <c r="C246" i="15" s="1"/>
  <c r="K246" i="15" s="1"/>
  <c r="C247" i="15" s="1"/>
  <c r="K247" i="15" s="1"/>
  <c r="C248" i="15" s="1"/>
  <c r="K248" i="15" s="1"/>
  <c r="C249" i="15" s="1"/>
  <c r="K249" i="15" s="1"/>
  <c r="C250" i="15" s="1"/>
  <c r="K250" i="15" s="1"/>
  <c r="C251" i="15" s="1"/>
  <c r="K251" i="15" s="1"/>
  <c r="C252" i="15" s="1"/>
  <c r="K252" i="15" s="1"/>
  <c r="C253" i="15" s="1"/>
  <c r="K253" i="15" s="1"/>
  <c r="C254" i="15" s="1"/>
  <c r="K254" i="15" s="1"/>
  <c r="C255" i="15" s="1"/>
  <c r="K255" i="15" s="1"/>
  <c r="C256" i="15" s="1"/>
  <c r="K256" i="15" s="1"/>
  <c r="C257" i="15" s="1"/>
  <c r="K257" i="15" s="1"/>
  <c r="C258" i="15" s="1"/>
  <c r="K258" i="15" s="1"/>
  <c r="C259" i="15" s="1"/>
  <c r="K259" i="15" s="1"/>
  <c r="C260" i="15" s="1"/>
  <c r="K260" i="15" s="1"/>
  <c r="C261" i="15" s="1"/>
  <c r="K261" i="15" s="1"/>
  <c r="C262" i="15" s="1"/>
  <c r="K262" i="15" s="1"/>
  <c r="C263" i="15" s="1"/>
  <c r="K263" i="15" s="1"/>
  <c r="C264" i="15" s="1"/>
  <c r="K264" i="15" s="1"/>
  <c r="C265" i="15" s="1"/>
  <c r="K265" i="15" s="1"/>
  <c r="C266" i="15" s="1"/>
  <c r="K266" i="15" s="1"/>
  <c r="C267" i="15" s="1"/>
  <c r="K267" i="15" s="1"/>
  <c r="C268" i="15" s="1"/>
  <c r="K268" i="15" s="1"/>
  <c r="C269" i="15" s="1"/>
  <c r="K269" i="15" s="1"/>
  <c r="C270" i="15" s="1"/>
  <c r="K270" i="15" s="1"/>
  <c r="C271" i="15" s="1"/>
  <c r="K271" i="15" s="1"/>
  <c r="C272" i="15" s="1"/>
  <c r="K272" i="15" s="1"/>
  <c r="C273" i="15" s="1"/>
  <c r="K273" i="15" s="1"/>
  <c r="C274" i="15" s="1"/>
  <c r="K274" i="15" s="1"/>
  <c r="C275" i="15" s="1"/>
  <c r="K275" i="15" s="1"/>
  <c r="C276" i="15" s="1"/>
  <c r="K276" i="15" s="1"/>
  <c r="C277" i="15" s="1"/>
  <c r="K277" i="15" s="1"/>
  <c r="C278" i="15" s="1"/>
  <c r="K278" i="15" s="1"/>
  <c r="C279" i="15" s="1"/>
  <c r="K279" i="15" s="1"/>
  <c r="C280" i="15" s="1"/>
  <c r="K280" i="15" s="1"/>
  <c r="C281" i="15" s="1"/>
  <c r="K281" i="15" s="1"/>
  <c r="C282" i="15" s="1"/>
  <c r="K282" i="15" s="1"/>
  <c r="C283" i="15" s="1"/>
  <c r="K283" i="15" s="1"/>
  <c r="C284" i="15" s="1"/>
  <c r="K284" i="15" s="1"/>
  <c r="C285" i="15" s="1"/>
  <c r="K285" i="15" s="1"/>
  <c r="C286" i="15" s="1"/>
  <c r="K286" i="15" s="1"/>
  <c r="C287" i="15" s="1"/>
  <c r="K287" i="15" s="1"/>
  <c r="C288" i="15" s="1"/>
  <c r="K288" i="15" s="1"/>
  <c r="C289" i="15" s="1"/>
  <c r="K289" i="15" s="1"/>
  <c r="C290" i="15" s="1"/>
  <c r="K290" i="15" s="1"/>
  <c r="C291" i="15" s="1"/>
  <c r="K291" i="15" s="1"/>
  <c r="C292" i="15" s="1"/>
  <c r="K292" i="15" s="1"/>
  <c r="C293" i="15" s="1"/>
  <c r="K293" i="15" s="1"/>
  <c r="C294" i="15" s="1"/>
  <c r="K294" i="15" s="1"/>
  <c r="C295" i="15" s="1"/>
  <c r="K295" i="15" s="1"/>
  <c r="C296" i="15" s="1"/>
  <c r="K296" i="15" s="1"/>
  <c r="C297" i="15" s="1"/>
  <c r="K297" i="15" s="1"/>
  <c r="C298" i="15" s="1"/>
  <c r="K298" i="15" s="1"/>
  <c r="C299" i="15" s="1"/>
  <c r="K299" i="15" s="1"/>
  <c r="C300" i="15" s="1"/>
  <c r="K300" i="15" s="1"/>
  <c r="C301" i="15" s="1"/>
  <c r="K301" i="15" s="1"/>
  <c r="C302" i="15" s="1"/>
  <c r="K302" i="15" s="1"/>
  <c r="C303" i="15" s="1"/>
  <c r="K303" i="15" s="1"/>
  <c r="C304" i="15" s="1"/>
  <c r="K304" i="15" s="1"/>
  <c r="C305" i="15" s="1"/>
  <c r="K305" i="15" s="1"/>
  <c r="C306" i="15" s="1"/>
  <c r="K306" i="15" s="1"/>
  <c r="C307" i="15" s="1"/>
  <c r="K307" i="15" s="1"/>
  <c r="C308" i="15" s="1"/>
  <c r="K308" i="15" s="1"/>
  <c r="C309" i="15" s="1"/>
  <c r="K309" i="15" s="1"/>
  <c r="C310" i="15" s="1"/>
  <c r="K310" i="15" s="1"/>
  <c r="C311" i="15" s="1"/>
  <c r="K311" i="15" s="1"/>
  <c r="C312" i="15" s="1"/>
  <c r="K312" i="15" s="1"/>
  <c r="C313" i="15" s="1"/>
  <c r="K313" i="15" s="1"/>
  <c r="C314" i="15" s="1"/>
  <c r="K314" i="15" s="1"/>
  <c r="C315" i="15" s="1"/>
  <c r="K315" i="15" s="1"/>
  <c r="C316" i="15" s="1"/>
  <c r="K316" i="15" s="1"/>
  <c r="C317" i="15" s="1"/>
  <c r="K317" i="15" s="1"/>
  <c r="C318" i="15" s="1"/>
  <c r="K318" i="15" s="1"/>
  <c r="C319" i="15" s="1"/>
  <c r="K319" i="15" s="1"/>
  <c r="C320" i="15" s="1"/>
  <c r="K320" i="15" s="1"/>
  <c r="C321" i="15" s="1"/>
  <c r="K321" i="15" s="1"/>
  <c r="C322" i="15" s="1"/>
  <c r="K322" i="15" s="1"/>
  <c r="C323" i="15" s="1"/>
  <c r="K323" i="15" s="1"/>
  <c r="C324" i="15" s="1"/>
  <c r="K324" i="15" s="1"/>
  <c r="C325" i="15" s="1"/>
  <c r="K325" i="15" s="1"/>
  <c r="C326" i="15" s="1"/>
  <c r="K326" i="15" s="1"/>
  <c r="C327" i="15" s="1"/>
  <c r="K327" i="15" s="1"/>
  <c r="C328" i="15" s="1"/>
  <c r="K328" i="15" s="1"/>
  <c r="C329" i="15" s="1"/>
  <c r="K329" i="15" s="1"/>
  <c r="C330" i="15" s="1"/>
  <c r="K330" i="15" s="1"/>
  <c r="C331" i="15" s="1"/>
  <c r="K331" i="15" s="1"/>
  <c r="C332" i="15" s="1"/>
  <c r="K332" i="15" s="1"/>
  <c r="C333" i="15" s="1"/>
  <c r="K333" i="15" s="1"/>
  <c r="C334" i="15" s="1"/>
  <c r="K334" i="15" s="1"/>
  <c r="C335" i="15" s="1"/>
  <c r="K335" i="15" s="1"/>
  <c r="C336" i="15" s="1"/>
  <c r="K336" i="15" s="1"/>
  <c r="C337" i="15" s="1"/>
  <c r="K337" i="15" s="1"/>
  <c r="C338" i="15" s="1"/>
  <c r="K338" i="15" s="1"/>
  <c r="C339" i="15" s="1"/>
  <c r="K339" i="15" s="1"/>
  <c r="C340" i="15" s="1"/>
  <c r="K340" i="15" s="1"/>
  <c r="C341" i="15" s="1"/>
  <c r="K341" i="15" s="1"/>
  <c r="C342" i="15" s="1"/>
  <c r="K342" i="15" s="1"/>
  <c r="C343" i="15" s="1"/>
  <c r="K343" i="15" s="1"/>
  <c r="C344" i="15" s="1"/>
  <c r="K344" i="15" s="1"/>
  <c r="C345" i="15" s="1"/>
  <c r="K345" i="15" s="1"/>
  <c r="C346" i="15" s="1"/>
  <c r="K346" i="15" s="1"/>
  <c r="C347" i="15" s="1"/>
  <c r="K347" i="15" s="1"/>
  <c r="C348" i="15" s="1"/>
  <c r="K348" i="15" s="1"/>
  <c r="C349" i="15" s="1"/>
  <c r="K349" i="15" s="1"/>
  <c r="C350" i="15" s="1"/>
  <c r="K350" i="15" s="1"/>
  <c r="C351" i="15" s="1"/>
  <c r="K351" i="15" s="1"/>
  <c r="C352" i="15" s="1"/>
  <c r="K352" i="15" s="1"/>
  <c r="C353" i="15" s="1"/>
  <c r="K353" i="15" s="1"/>
  <c r="C354" i="15" s="1"/>
  <c r="K354" i="15" s="1"/>
  <c r="C355" i="15" s="1"/>
  <c r="K355" i="15" s="1"/>
  <c r="C356" i="15" s="1"/>
  <c r="K356" i="15" s="1"/>
  <c r="C357" i="15" s="1"/>
  <c r="K357" i="15" s="1"/>
  <c r="C358" i="15" s="1"/>
  <c r="K358" i="15" s="1"/>
  <c r="C359" i="15" s="1"/>
  <c r="K359" i="15" s="1"/>
  <c r="C360" i="15" s="1"/>
  <c r="K360" i="15" s="1"/>
  <c r="C361" i="15" s="1"/>
  <c r="K361" i="15" s="1"/>
  <c r="C362" i="15" s="1"/>
  <c r="K362" i="15" s="1"/>
  <c r="C363" i="15" s="1"/>
  <c r="K363" i="15" s="1"/>
  <c r="C364" i="15" s="1"/>
  <c r="K364" i="15" s="1"/>
  <c r="C365" i="15" s="1"/>
  <c r="K365" i="15" s="1"/>
  <c r="C366" i="15" s="1"/>
  <c r="K366" i="15" s="1"/>
  <c r="C367" i="15" s="1"/>
  <c r="K367" i="15" s="1"/>
  <c r="C368" i="15" s="1"/>
  <c r="K368" i="15" s="1"/>
  <c r="C369" i="15" s="1"/>
  <c r="K369" i="15" s="1"/>
  <c r="C370" i="15" s="1"/>
  <c r="K370" i="15" s="1"/>
  <c r="C371" i="15" s="1"/>
  <c r="K371" i="15" s="1"/>
  <c r="C372" i="15" s="1"/>
  <c r="K372" i="15" s="1"/>
  <c r="C373" i="15" s="1"/>
  <c r="K373" i="15" s="1"/>
  <c r="C374" i="15" s="1"/>
  <c r="K374" i="15" s="1"/>
  <c r="C375" i="15" s="1"/>
  <c r="K375" i="15" s="1"/>
  <c r="C376" i="15" s="1"/>
  <c r="K376" i="15" s="1"/>
  <c r="C377" i="15" s="1"/>
  <c r="K377" i="15" s="1"/>
  <c r="C378" i="15" s="1"/>
  <c r="K378" i="15" s="1"/>
  <c r="C379" i="15" s="1"/>
  <c r="K379" i="15" s="1"/>
  <c r="C380" i="15" s="1"/>
  <c r="K380" i="15" s="1"/>
  <c r="C381" i="15" s="1"/>
  <c r="K381" i="15" s="1"/>
  <c r="C382" i="15" s="1"/>
  <c r="K382" i="15" s="1"/>
  <c r="C383" i="15" s="1"/>
  <c r="K383" i="15" s="1"/>
  <c r="C384" i="15" s="1"/>
  <c r="K384" i="15" s="1"/>
  <c r="C385" i="15" s="1"/>
  <c r="K385" i="15" s="1"/>
  <c r="C386" i="15" s="1"/>
  <c r="K386" i="15" s="1"/>
  <c r="C387" i="15" s="1"/>
  <c r="K387" i="15" s="1"/>
  <c r="C388" i="15" s="1"/>
  <c r="K388" i="15" s="1"/>
  <c r="C389" i="15" s="1"/>
  <c r="K389" i="15" s="1"/>
  <c r="C390" i="15" s="1"/>
  <c r="K390" i="15" s="1"/>
  <c r="C391" i="15" s="1"/>
  <c r="K391" i="15" s="1"/>
  <c r="C392" i="15" s="1"/>
  <c r="K392" i="15" s="1"/>
  <c r="C393" i="15" s="1"/>
  <c r="K393" i="15" s="1"/>
  <c r="C394" i="15" s="1"/>
  <c r="K394" i="15" s="1"/>
  <c r="C395" i="15" s="1"/>
  <c r="K395" i="15" s="1"/>
  <c r="C396" i="15" s="1"/>
  <c r="K396" i="15" s="1"/>
  <c r="C397" i="15" s="1"/>
  <c r="K397" i="15" s="1"/>
  <c r="C398" i="15" s="1"/>
  <c r="K398" i="15" s="1"/>
  <c r="C399" i="15" s="1"/>
  <c r="K399" i="15" s="1"/>
  <c r="C400" i="15" s="1"/>
  <c r="K400" i="15" s="1"/>
  <c r="C401" i="15" s="1"/>
  <c r="K401" i="15" s="1"/>
  <c r="C402" i="15" s="1"/>
  <c r="K402" i="15" s="1"/>
  <c r="C403" i="15" s="1"/>
  <c r="K403" i="15" s="1"/>
  <c r="C404" i="15" s="1"/>
  <c r="K404" i="15" s="1"/>
  <c r="C405" i="15" s="1"/>
  <c r="K405" i="15" s="1"/>
  <c r="C406" i="15" s="1"/>
  <c r="K406" i="15" s="1"/>
  <c r="C407" i="15" s="1"/>
  <c r="K407" i="15" s="1"/>
  <c r="C408" i="15" s="1"/>
  <c r="K408" i="15" s="1"/>
  <c r="C409" i="15" s="1"/>
  <c r="K409" i="15" s="1"/>
  <c r="C410" i="15" s="1"/>
  <c r="K410" i="15" s="1"/>
  <c r="C411" i="15" s="1"/>
  <c r="K411" i="15" s="1"/>
  <c r="C412" i="15" s="1"/>
  <c r="K412" i="15" s="1"/>
  <c r="C413" i="15" s="1"/>
  <c r="K413" i="15" s="1"/>
  <c r="C414" i="15" s="1"/>
  <c r="K414" i="15" s="1"/>
  <c r="C415" i="15" s="1"/>
  <c r="K415" i="15" s="1"/>
  <c r="C416" i="15" s="1"/>
  <c r="K416" i="15" s="1"/>
  <c r="C417" i="15" s="1"/>
  <c r="K417" i="15" s="1"/>
  <c r="C418" i="15" s="1"/>
  <c r="K418" i="15" s="1"/>
  <c r="C419" i="15" s="1"/>
  <c r="K419" i="15" s="1"/>
  <c r="C420" i="15" s="1"/>
  <c r="K420" i="15" s="1"/>
  <c r="C421" i="15" s="1"/>
  <c r="K421" i="15" s="1"/>
  <c r="C422" i="15" s="1"/>
  <c r="K422" i="15" s="1"/>
  <c r="C423" i="15" s="1"/>
  <c r="K423" i="15" s="1"/>
  <c r="C424" i="15" s="1"/>
  <c r="K424" i="15" s="1"/>
  <c r="C425" i="15" s="1"/>
  <c r="K425" i="15" s="1"/>
  <c r="C426" i="15" s="1"/>
  <c r="K426" i="15" s="1"/>
  <c r="C427" i="15" s="1"/>
  <c r="K427" i="15" s="1"/>
  <c r="C428" i="15" s="1"/>
  <c r="K428" i="15" s="1"/>
  <c r="C429" i="15" s="1"/>
  <c r="K429" i="15" s="1"/>
  <c r="C430" i="15" s="1"/>
  <c r="K430" i="15" s="1"/>
  <c r="C431" i="15" s="1"/>
  <c r="K431" i="15" s="1"/>
  <c r="C432" i="15" s="1"/>
  <c r="K432" i="15" s="1"/>
  <c r="C433" i="15" s="1"/>
  <c r="K433" i="15" s="1"/>
  <c r="C434" i="15" s="1"/>
  <c r="K434" i="15" s="1"/>
  <c r="C435" i="15" s="1"/>
  <c r="K435" i="15" s="1"/>
  <c r="C436" i="15" s="1"/>
  <c r="K436" i="15" s="1"/>
  <c r="C437" i="15" s="1"/>
  <c r="K437" i="15" s="1"/>
  <c r="C438" i="15" s="1"/>
  <c r="K438" i="15" s="1"/>
  <c r="C439" i="15" s="1"/>
  <c r="K439" i="15" s="1"/>
  <c r="C440" i="15" s="1"/>
  <c r="K440" i="15" s="1"/>
  <c r="C441" i="15" s="1"/>
  <c r="K441" i="15" s="1"/>
  <c r="C442" i="15" s="1"/>
  <c r="K442" i="15" s="1"/>
  <c r="C443" i="15" s="1"/>
  <c r="K443" i="15" s="1"/>
  <c r="C444" i="15" s="1"/>
  <c r="K444" i="15" s="1"/>
  <c r="C445" i="15" s="1"/>
  <c r="K445" i="15" s="1"/>
  <c r="C446" i="15" s="1"/>
  <c r="K446" i="15" s="1"/>
  <c r="C447" i="15" s="1"/>
  <c r="K447" i="15" s="1"/>
  <c r="C448" i="15" s="1"/>
  <c r="K448" i="15" s="1"/>
  <c r="C449" i="15" s="1"/>
  <c r="K449" i="15" s="1"/>
  <c r="C450" i="15" s="1"/>
  <c r="K450" i="15" s="1"/>
  <c r="C451" i="15" s="1"/>
  <c r="K451" i="15" s="1"/>
  <c r="C452" i="15" s="1"/>
  <c r="K452" i="15" s="1"/>
  <c r="C453" i="15" s="1"/>
  <c r="K453" i="15" s="1"/>
  <c r="C454" i="15" s="1"/>
  <c r="K454" i="15" s="1"/>
  <c r="C455" i="15" s="1"/>
  <c r="K455" i="15" s="1"/>
  <c r="C456" i="15" s="1"/>
  <c r="K456" i="15" s="1"/>
  <c r="C457" i="15" s="1"/>
  <c r="K457" i="15" s="1"/>
  <c r="C458" i="15" s="1"/>
  <c r="K458" i="15" s="1"/>
  <c r="C459" i="15" s="1"/>
  <c r="K459" i="15" s="1"/>
  <c r="C460" i="15" s="1"/>
  <c r="K460" i="15" s="1"/>
  <c r="C461" i="15" s="1"/>
  <c r="K461" i="15" s="1"/>
  <c r="C462" i="15" s="1"/>
  <c r="K462" i="15" s="1"/>
  <c r="C463" i="15" s="1"/>
  <c r="K463" i="15" s="1"/>
  <c r="C464" i="15" s="1"/>
  <c r="K464" i="15" s="1"/>
  <c r="C465" i="15" s="1"/>
  <c r="K465" i="15" s="1"/>
  <c r="C466" i="15" s="1"/>
  <c r="K466" i="15" s="1"/>
  <c r="C467" i="15" s="1"/>
  <c r="K467" i="15" s="1"/>
  <c r="C468" i="15" s="1"/>
  <c r="K468" i="15" s="1"/>
  <c r="C469" i="15" s="1"/>
  <c r="K469" i="15" s="1"/>
  <c r="C470" i="15" s="1"/>
  <c r="K470" i="15" s="1"/>
  <c r="C471" i="15" s="1"/>
  <c r="K471" i="15" s="1"/>
  <c r="C472" i="15" s="1"/>
  <c r="K472" i="15" s="1"/>
  <c r="C473" i="15" s="1"/>
  <c r="K473" i="15" s="1"/>
  <c r="C474" i="15" s="1"/>
  <c r="K474" i="15" s="1"/>
  <c r="C475" i="15" s="1"/>
  <c r="K475" i="15" s="1"/>
  <c r="C476" i="15" s="1"/>
  <c r="K476" i="15" s="1"/>
  <c r="C477" i="15" s="1"/>
  <c r="K477" i="15" s="1"/>
  <c r="C478" i="15" s="1"/>
  <c r="K478" i="15" s="1"/>
  <c r="C479" i="15" s="1"/>
  <c r="K479" i="15" s="1"/>
  <c r="C480" i="15" s="1"/>
  <c r="K480" i="15" s="1"/>
  <c r="C481" i="15" s="1"/>
  <c r="K481" i="15" s="1"/>
  <c r="C482" i="15" s="1"/>
  <c r="K482" i="15" s="1"/>
  <c r="C483" i="15" s="1"/>
  <c r="K483" i="15" s="1"/>
  <c r="C484" i="15" s="1"/>
  <c r="K484" i="15" s="1"/>
  <c r="C485" i="15" s="1"/>
  <c r="K485" i="15" s="1"/>
  <c r="C486" i="15" s="1"/>
  <c r="K486" i="15" s="1"/>
  <c r="C487" i="15" s="1"/>
  <c r="K487" i="15" s="1"/>
  <c r="C488" i="15" s="1"/>
  <c r="K488" i="15" s="1"/>
  <c r="C489" i="15" s="1"/>
  <c r="K489" i="15" s="1"/>
  <c r="C490" i="15" s="1"/>
  <c r="K490" i="15" s="1"/>
  <c r="C491" i="15" s="1"/>
  <c r="K491" i="15" s="1"/>
  <c r="C492" i="15" s="1"/>
  <c r="K492" i="15" s="1"/>
  <c r="C493" i="15" s="1"/>
  <c r="K493" i="15" s="1"/>
  <c r="C494" i="15" s="1"/>
  <c r="K494" i="15" s="1"/>
  <c r="C495" i="15" s="1"/>
  <c r="K495" i="15" s="1"/>
  <c r="C496" i="15" s="1"/>
  <c r="K496" i="15" s="1"/>
  <c r="C497" i="15" s="1"/>
  <c r="K497" i="15" s="1"/>
  <c r="C498" i="15" s="1"/>
  <c r="K498" i="15" s="1"/>
  <c r="C499" i="15" s="1"/>
  <c r="K499" i="15" s="1"/>
  <c r="C500" i="15" s="1"/>
  <c r="K500" i="15" s="1"/>
  <c r="C501" i="15" s="1"/>
  <c r="K501" i="15" s="1"/>
  <c r="C502" i="15" s="1"/>
  <c r="K502" i="15" s="1"/>
  <c r="C503" i="15" s="1"/>
  <c r="K503" i="15" s="1"/>
  <c r="C504" i="15" s="1"/>
  <c r="K504" i="15" s="1"/>
  <c r="C505" i="15" s="1"/>
  <c r="K505" i="15" s="1"/>
  <c r="K6" i="14"/>
  <c r="C7" i="14" s="1"/>
  <c r="K7" i="14" s="1"/>
  <c r="C8" i="14" s="1"/>
  <c r="K8" i="14" s="1"/>
  <c r="C9" i="14" s="1"/>
  <c r="K9" i="14" s="1"/>
  <c r="C10" i="14" s="1"/>
  <c r="K10" i="14" s="1"/>
  <c r="C11" i="14" s="1"/>
  <c r="K11" i="14" s="1"/>
  <c r="C12" i="14" s="1"/>
  <c r="K12" i="14" s="1"/>
  <c r="C13" i="14" s="1"/>
  <c r="K13" i="14" s="1"/>
  <c r="C14" i="14" s="1"/>
  <c r="K14" i="14" s="1"/>
  <c r="C15" i="14" s="1"/>
  <c r="K15" i="14" s="1"/>
  <c r="C16" i="14" s="1"/>
  <c r="K16" i="14" s="1"/>
  <c r="C17" i="14" s="1"/>
  <c r="K17" i="14" s="1"/>
  <c r="C18" i="14" s="1"/>
  <c r="K18" i="14" s="1"/>
  <c r="C19" i="14" s="1"/>
  <c r="K19" i="14" s="1"/>
  <c r="C20" i="14" s="1"/>
  <c r="K20" i="14" s="1"/>
  <c r="C21" i="14" s="1"/>
  <c r="K21" i="14" s="1"/>
  <c r="C22" i="14" s="1"/>
  <c r="K22" i="14" s="1"/>
  <c r="C23" i="14" s="1"/>
  <c r="K23" i="14" s="1"/>
  <c r="C24" i="14" s="1"/>
  <c r="K24" i="14" s="1"/>
  <c r="C25" i="14" s="1"/>
  <c r="K25" i="14" s="1"/>
  <c r="C26" i="14" s="1"/>
  <c r="K26" i="14" s="1"/>
  <c r="C27" i="14" s="1"/>
  <c r="K27" i="14" s="1"/>
  <c r="C28" i="14" s="1"/>
  <c r="K28" i="14" s="1"/>
  <c r="C29" i="14" s="1"/>
  <c r="K29" i="14" s="1"/>
  <c r="C30" i="14" s="1"/>
  <c r="K30" i="14" s="1"/>
  <c r="C31" i="14" s="1"/>
  <c r="K31" i="14" s="1"/>
  <c r="C32" i="14" s="1"/>
  <c r="K32" i="14" s="1"/>
  <c r="C33" i="14" s="1"/>
  <c r="K33" i="14" s="1"/>
  <c r="C34" i="14" s="1"/>
  <c r="K34" i="14" s="1"/>
  <c r="C35" i="14" s="1"/>
  <c r="K35" i="14" s="1"/>
  <c r="C36" i="14" s="1"/>
  <c r="K36" i="14" s="1"/>
  <c r="C37" i="14" s="1"/>
  <c r="K37" i="14" s="1"/>
  <c r="C38" i="14" s="1"/>
  <c r="K38" i="14" s="1"/>
  <c r="C39" i="14" s="1"/>
  <c r="K39" i="14" s="1"/>
  <c r="C40" i="14" s="1"/>
  <c r="K40" i="14" s="1"/>
  <c r="C41" i="14" s="1"/>
  <c r="K41" i="14" s="1"/>
  <c r="C42" i="14" s="1"/>
  <c r="K42" i="14" s="1"/>
  <c r="C43" i="14" s="1"/>
  <c r="K43" i="14" s="1"/>
  <c r="C44" i="14" s="1"/>
  <c r="K44" i="14" s="1"/>
  <c r="C45" i="14" s="1"/>
  <c r="K45" i="14" s="1"/>
  <c r="C46" i="14" s="1"/>
  <c r="K46" i="14" s="1"/>
  <c r="C47" i="14" s="1"/>
  <c r="K47" i="14" s="1"/>
  <c r="C48" i="14" s="1"/>
  <c r="K48" i="14" s="1"/>
  <c r="C49" i="14" s="1"/>
  <c r="K49" i="14" s="1"/>
  <c r="C50" i="14" s="1"/>
  <c r="K50" i="14" s="1"/>
  <c r="C51" i="14" s="1"/>
  <c r="K51" i="14" s="1"/>
  <c r="C52" i="14" s="1"/>
  <c r="K52" i="14" s="1"/>
  <c r="C53" i="14" s="1"/>
  <c r="K53" i="14" s="1"/>
  <c r="C54" i="14" s="1"/>
  <c r="K54" i="14" s="1"/>
  <c r="C55" i="14" s="1"/>
  <c r="K55" i="14" s="1"/>
  <c r="C56" i="14" s="1"/>
  <c r="K56" i="14" s="1"/>
  <c r="C57" i="14" s="1"/>
  <c r="K57" i="14" s="1"/>
  <c r="C58" i="14" s="1"/>
  <c r="K58" i="14" s="1"/>
  <c r="C59" i="14" s="1"/>
  <c r="K59" i="14" s="1"/>
  <c r="C60" i="14" s="1"/>
  <c r="K60" i="14" s="1"/>
  <c r="C61" i="14" s="1"/>
  <c r="K61" i="14" s="1"/>
  <c r="C62" i="14" s="1"/>
  <c r="K62" i="14" s="1"/>
  <c r="C63" i="14" s="1"/>
  <c r="K63" i="14" s="1"/>
  <c r="C64" i="14" s="1"/>
  <c r="K64" i="14" s="1"/>
  <c r="C65" i="14" s="1"/>
  <c r="K65" i="14" s="1"/>
  <c r="C66" i="14" s="1"/>
  <c r="K66" i="14" s="1"/>
  <c r="C67" i="14" s="1"/>
  <c r="K67" i="14" s="1"/>
  <c r="C68" i="14" s="1"/>
  <c r="K68" i="14" s="1"/>
  <c r="C69" i="14" s="1"/>
  <c r="K69" i="14" s="1"/>
  <c r="C70" i="14" s="1"/>
  <c r="K70" i="14" s="1"/>
  <c r="C71" i="14" s="1"/>
  <c r="K71" i="14" s="1"/>
  <c r="C72" i="14" s="1"/>
  <c r="K72" i="14" s="1"/>
  <c r="C73" i="14" s="1"/>
  <c r="K73" i="14" s="1"/>
  <c r="C74" i="14" s="1"/>
  <c r="K74" i="14" s="1"/>
  <c r="C75" i="14" s="1"/>
  <c r="K75" i="14" s="1"/>
  <c r="C76" i="14" s="1"/>
  <c r="K76" i="14" s="1"/>
  <c r="C77" i="14" s="1"/>
  <c r="K77" i="14" s="1"/>
  <c r="C78" i="14" s="1"/>
  <c r="K78" i="14" s="1"/>
  <c r="C79" i="14" s="1"/>
  <c r="K79" i="14" s="1"/>
  <c r="C80" i="14" s="1"/>
  <c r="K80" i="14" s="1"/>
  <c r="C81" i="14" s="1"/>
  <c r="K81" i="14" s="1"/>
  <c r="C82" i="14" s="1"/>
  <c r="K82" i="14" s="1"/>
  <c r="C83" i="14" s="1"/>
  <c r="K83" i="14" s="1"/>
  <c r="C84" i="14" s="1"/>
  <c r="K84" i="14" s="1"/>
  <c r="C85" i="14" s="1"/>
  <c r="K85" i="14" s="1"/>
  <c r="C86" i="14" s="1"/>
  <c r="K86" i="14" s="1"/>
  <c r="C87" i="14" s="1"/>
  <c r="K87" i="14" s="1"/>
  <c r="C88" i="14" s="1"/>
  <c r="K88" i="14" s="1"/>
  <c r="C89" i="14" s="1"/>
  <c r="K89" i="14" s="1"/>
  <c r="C90" i="14" s="1"/>
  <c r="K90" i="14" s="1"/>
  <c r="C91" i="14" s="1"/>
  <c r="K91" i="14" s="1"/>
  <c r="C92" i="14" s="1"/>
  <c r="K92" i="14" s="1"/>
  <c r="C93" i="14" s="1"/>
  <c r="K93" i="14" s="1"/>
  <c r="C94" i="14" s="1"/>
  <c r="K94" i="14" s="1"/>
  <c r="C95" i="14" s="1"/>
  <c r="K95" i="14" s="1"/>
  <c r="C96" i="14" s="1"/>
  <c r="K96" i="14" s="1"/>
  <c r="C97" i="14" s="1"/>
  <c r="K97" i="14" s="1"/>
  <c r="C98" i="14" s="1"/>
  <c r="K98" i="14" s="1"/>
  <c r="C99" i="14" s="1"/>
  <c r="K99" i="14" s="1"/>
  <c r="C100" i="14" s="1"/>
  <c r="K100" i="14" s="1"/>
  <c r="C101" i="14" s="1"/>
  <c r="K101" i="14" s="1"/>
  <c r="C102" i="14" s="1"/>
  <c r="K102" i="14" s="1"/>
  <c r="C103" i="14" s="1"/>
  <c r="K103" i="14" s="1"/>
  <c r="C104" i="14" s="1"/>
  <c r="K104" i="14" s="1"/>
  <c r="C105" i="14" s="1"/>
  <c r="K105" i="14" s="1"/>
  <c r="C106" i="14" s="1"/>
  <c r="K106" i="14" s="1"/>
  <c r="C107" i="14" s="1"/>
  <c r="K107" i="14" s="1"/>
  <c r="C108" i="14" s="1"/>
  <c r="K108" i="14" s="1"/>
  <c r="C109" i="14" s="1"/>
  <c r="K109" i="14" s="1"/>
  <c r="C110" i="14" s="1"/>
  <c r="K110" i="14" s="1"/>
  <c r="C111" i="14" s="1"/>
  <c r="K111" i="14" s="1"/>
  <c r="C112" i="14" s="1"/>
  <c r="K112" i="14" s="1"/>
  <c r="C113" i="14" s="1"/>
  <c r="K113" i="14" s="1"/>
  <c r="C114" i="14" s="1"/>
  <c r="K114" i="14" s="1"/>
  <c r="C115" i="14" s="1"/>
  <c r="K115" i="14" s="1"/>
  <c r="C116" i="14" s="1"/>
  <c r="K116" i="14" s="1"/>
  <c r="C117" i="14" s="1"/>
  <c r="K117" i="14" s="1"/>
  <c r="C118" i="14" s="1"/>
  <c r="K118" i="14" s="1"/>
  <c r="C119" i="14" s="1"/>
  <c r="K119" i="14" s="1"/>
  <c r="C120" i="14" s="1"/>
  <c r="K120" i="14" s="1"/>
  <c r="C121" i="14" s="1"/>
  <c r="K121" i="14" s="1"/>
  <c r="C122" i="14" s="1"/>
  <c r="K122" i="14" s="1"/>
  <c r="C123" i="14" s="1"/>
  <c r="K123" i="14" s="1"/>
  <c r="C124" i="14" s="1"/>
  <c r="K124" i="14" s="1"/>
  <c r="C125" i="14" s="1"/>
  <c r="K125" i="14" s="1"/>
  <c r="C126" i="14" s="1"/>
  <c r="K126" i="14" s="1"/>
  <c r="C127" i="14" s="1"/>
  <c r="K127" i="14" s="1"/>
  <c r="C128" i="14" s="1"/>
  <c r="K128" i="14" s="1"/>
  <c r="C129" i="14" s="1"/>
  <c r="K129" i="14" s="1"/>
  <c r="C130" i="14" s="1"/>
  <c r="K130" i="14" s="1"/>
  <c r="C131" i="14" s="1"/>
  <c r="K131" i="14" s="1"/>
  <c r="C132" i="14" s="1"/>
  <c r="K132" i="14" s="1"/>
  <c r="C133" i="14" s="1"/>
  <c r="K133" i="14" s="1"/>
  <c r="C134" i="14" s="1"/>
  <c r="K134" i="14" s="1"/>
  <c r="C135" i="14" s="1"/>
  <c r="K135" i="14" s="1"/>
  <c r="C136" i="14" s="1"/>
  <c r="K136" i="14" s="1"/>
  <c r="C137" i="14" s="1"/>
  <c r="K137" i="14" s="1"/>
  <c r="C138" i="14" s="1"/>
  <c r="K138" i="14" s="1"/>
  <c r="C139" i="14" s="1"/>
  <c r="K139" i="14" s="1"/>
  <c r="C140" i="14" s="1"/>
  <c r="K140" i="14" s="1"/>
  <c r="C141" i="14" s="1"/>
  <c r="K141" i="14" s="1"/>
  <c r="C142" i="14" s="1"/>
  <c r="K142" i="14" s="1"/>
  <c r="C143" i="14" s="1"/>
  <c r="K143" i="14" s="1"/>
  <c r="C144" i="14" s="1"/>
  <c r="K144" i="14" s="1"/>
  <c r="C145" i="14" s="1"/>
  <c r="K145" i="14" s="1"/>
  <c r="C146" i="14" s="1"/>
  <c r="K146" i="14" s="1"/>
  <c r="C147" i="14" s="1"/>
  <c r="K147" i="14" s="1"/>
  <c r="C148" i="14" s="1"/>
  <c r="K148" i="14" s="1"/>
  <c r="C149" i="14" s="1"/>
  <c r="K149" i="14" s="1"/>
  <c r="C150" i="14" s="1"/>
  <c r="K150" i="14" s="1"/>
  <c r="C151" i="14" s="1"/>
  <c r="K151" i="14" s="1"/>
  <c r="C152" i="14" s="1"/>
  <c r="K152" i="14" s="1"/>
  <c r="C153" i="14" s="1"/>
  <c r="K153" i="14" s="1"/>
  <c r="C154" i="14" s="1"/>
  <c r="K154" i="14" s="1"/>
  <c r="C155" i="14" s="1"/>
  <c r="K155" i="14" s="1"/>
  <c r="C156" i="14" s="1"/>
  <c r="K156" i="14" s="1"/>
  <c r="C157" i="14" s="1"/>
  <c r="K157" i="14" s="1"/>
  <c r="C158" i="14" s="1"/>
  <c r="K158" i="14" s="1"/>
  <c r="C159" i="14" s="1"/>
  <c r="K159" i="14" s="1"/>
  <c r="C160" i="14" s="1"/>
  <c r="K160" i="14" s="1"/>
  <c r="C161" i="14" s="1"/>
  <c r="K161" i="14" s="1"/>
  <c r="C162" i="14" s="1"/>
  <c r="K162" i="14" s="1"/>
  <c r="C163" i="14" s="1"/>
  <c r="K163" i="14" s="1"/>
  <c r="C164" i="14" s="1"/>
  <c r="K164" i="14" s="1"/>
  <c r="C165" i="14" s="1"/>
  <c r="K165" i="14" s="1"/>
  <c r="C166" i="14" s="1"/>
  <c r="K166" i="14" s="1"/>
  <c r="C167" i="14" s="1"/>
  <c r="K167" i="14" s="1"/>
  <c r="C168" i="14" s="1"/>
  <c r="K168" i="14" s="1"/>
  <c r="C169" i="14" s="1"/>
  <c r="K169" i="14" s="1"/>
  <c r="C170" i="14" s="1"/>
  <c r="K170" i="14" s="1"/>
  <c r="C171" i="14" s="1"/>
  <c r="K171" i="14" s="1"/>
  <c r="C172" i="14" s="1"/>
  <c r="K172" i="14" s="1"/>
  <c r="C173" i="14" s="1"/>
  <c r="K173" i="14" s="1"/>
  <c r="C174" i="14" s="1"/>
  <c r="K174" i="14" s="1"/>
  <c r="C175" i="14" s="1"/>
  <c r="K175" i="14" s="1"/>
  <c r="C176" i="14" s="1"/>
  <c r="K176" i="14" s="1"/>
  <c r="C177" i="14" s="1"/>
  <c r="K177" i="14" s="1"/>
  <c r="C178" i="14" s="1"/>
  <c r="K178" i="14" s="1"/>
  <c r="C179" i="14" s="1"/>
  <c r="K179" i="14" s="1"/>
  <c r="C180" i="14" s="1"/>
  <c r="K180" i="14" s="1"/>
  <c r="C181" i="14" s="1"/>
  <c r="K181" i="14" s="1"/>
  <c r="C182" i="14" s="1"/>
  <c r="K182" i="14" s="1"/>
  <c r="C183" i="14" s="1"/>
  <c r="K183" i="14" s="1"/>
  <c r="C184" i="14" s="1"/>
  <c r="K184" i="14" s="1"/>
  <c r="C185" i="14" s="1"/>
  <c r="K185" i="14" s="1"/>
  <c r="C186" i="14" s="1"/>
  <c r="K186" i="14" s="1"/>
  <c r="C187" i="14" s="1"/>
  <c r="K187" i="14" s="1"/>
  <c r="C188" i="14" s="1"/>
  <c r="K188" i="14" s="1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412" i="14"/>
  <c r="F413" i="14"/>
  <c r="F414" i="14"/>
  <c r="F415" i="14"/>
  <c r="F416" i="14"/>
  <c r="F417" i="14"/>
  <c r="F418" i="14"/>
  <c r="F419" i="14"/>
  <c r="F420" i="14"/>
  <c r="F421" i="14"/>
  <c r="F422" i="14"/>
  <c r="F423" i="14"/>
  <c r="F424" i="14"/>
  <c r="F425" i="14"/>
  <c r="F426" i="14"/>
  <c r="F427" i="14"/>
  <c r="F428" i="14"/>
  <c r="F429" i="14"/>
  <c r="F430" i="14"/>
  <c r="F431" i="14"/>
  <c r="F432" i="14"/>
  <c r="F433" i="14"/>
  <c r="F434" i="14"/>
  <c r="F435" i="14"/>
  <c r="F436" i="14"/>
  <c r="F437" i="14"/>
  <c r="F438" i="14"/>
  <c r="F439" i="14"/>
  <c r="F440" i="14"/>
  <c r="F441" i="14"/>
  <c r="F442" i="14"/>
  <c r="F443" i="14"/>
  <c r="F444" i="14"/>
  <c r="F445" i="14"/>
  <c r="F446" i="14"/>
  <c r="F447" i="14"/>
  <c r="F448" i="14"/>
  <c r="F449" i="14"/>
  <c r="F450" i="14"/>
  <c r="F451" i="14"/>
  <c r="F452" i="14"/>
  <c r="F453" i="14"/>
  <c r="F454" i="14"/>
  <c r="F455" i="14"/>
  <c r="F456" i="14"/>
  <c r="F457" i="14"/>
  <c r="F458" i="14"/>
  <c r="F459" i="14"/>
  <c r="F460" i="14"/>
  <c r="F461" i="14"/>
  <c r="F462" i="14"/>
  <c r="F463" i="14"/>
  <c r="F464" i="14"/>
  <c r="F465" i="14"/>
  <c r="F466" i="14"/>
  <c r="F467" i="14"/>
  <c r="F468" i="14"/>
  <c r="F469" i="14"/>
  <c r="F470" i="14"/>
  <c r="F471" i="14"/>
  <c r="F472" i="14"/>
  <c r="F473" i="14"/>
  <c r="F474" i="14"/>
  <c r="F475" i="14"/>
  <c r="F476" i="14"/>
  <c r="F477" i="14"/>
  <c r="F478" i="14"/>
  <c r="F479" i="14"/>
  <c r="F480" i="14"/>
  <c r="F481" i="14"/>
  <c r="F482" i="14"/>
  <c r="F483" i="14"/>
  <c r="F484" i="14"/>
  <c r="F485" i="14"/>
  <c r="F486" i="14"/>
  <c r="F487" i="14"/>
  <c r="F488" i="14"/>
  <c r="F489" i="14"/>
  <c r="F490" i="14"/>
  <c r="F491" i="14"/>
  <c r="F492" i="14"/>
  <c r="F493" i="14"/>
  <c r="F494" i="14"/>
  <c r="F495" i="14"/>
  <c r="F496" i="14"/>
  <c r="F497" i="14"/>
  <c r="F498" i="14"/>
  <c r="F499" i="14"/>
  <c r="F500" i="14"/>
  <c r="F501" i="14"/>
  <c r="F502" i="14"/>
  <c r="F503" i="14"/>
  <c r="F504" i="14"/>
  <c r="F505" i="14"/>
  <c r="K6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C7" i="13"/>
  <c r="K7" i="13" s="1"/>
  <c r="C8" i="13" s="1"/>
  <c r="K8" i="13" s="1"/>
  <c r="C9" i="13" s="1"/>
  <c r="K9" i="13" s="1"/>
  <c r="C10" i="13" s="1"/>
  <c r="K10" i="13" s="1"/>
  <c r="C11" i="13" s="1"/>
  <c r="K11" i="13" s="1"/>
  <c r="C12" i="13" s="1"/>
  <c r="K12" i="13" s="1"/>
  <c r="C13" i="13" s="1"/>
  <c r="K13" i="13" s="1"/>
  <c r="C14" i="13" s="1"/>
  <c r="K14" i="13" s="1"/>
  <c r="C15" i="13" s="1"/>
  <c r="K15" i="13" s="1"/>
  <c r="C16" i="13" s="1"/>
  <c r="K16" i="13" s="1"/>
  <c r="C17" i="13" s="1"/>
  <c r="K17" i="13" s="1"/>
  <c r="C18" i="13" s="1"/>
  <c r="K18" i="13" s="1"/>
  <c r="C19" i="13" s="1"/>
  <c r="K19" i="13" s="1"/>
  <c r="C20" i="13" s="1"/>
  <c r="K20" i="13" s="1"/>
  <c r="C21" i="13" s="1"/>
  <c r="K21" i="13" s="1"/>
  <c r="C22" i="13" s="1"/>
  <c r="K22" i="13" s="1"/>
  <c r="C23" i="13" s="1"/>
  <c r="K23" i="13" s="1"/>
  <c r="C24" i="13" s="1"/>
  <c r="K24" i="13" s="1"/>
  <c r="C25" i="13" s="1"/>
  <c r="K25" i="13" s="1"/>
  <c r="C26" i="13" s="1"/>
  <c r="K26" i="13" s="1"/>
  <c r="C27" i="13" s="1"/>
  <c r="K27" i="13" s="1"/>
  <c r="C28" i="13" s="1"/>
  <c r="K28" i="13" s="1"/>
  <c r="C29" i="13" s="1"/>
  <c r="K29" i="13" s="1"/>
  <c r="C30" i="13" s="1"/>
  <c r="K30" i="13" s="1"/>
  <c r="C31" i="13" s="1"/>
  <c r="K31" i="13" s="1"/>
  <c r="C32" i="13" s="1"/>
  <c r="K32" i="13" s="1"/>
  <c r="C33" i="13" s="1"/>
  <c r="K33" i="13" s="1"/>
  <c r="C34" i="13" s="1"/>
  <c r="K34" i="13" s="1"/>
  <c r="C35" i="13" s="1"/>
  <c r="K35" i="13" s="1"/>
  <c r="C36" i="13" s="1"/>
  <c r="K36" i="13" s="1"/>
  <c r="C37" i="13" s="1"/>
  <c r="K37" i="13" s="1"/>
  <c r="C38" i="13" s="1"/>
  <c r="K38" i="13" s="1"/>
  <c r="C39" i="13" s="1"/>
  <c r="K39" i="13" s="1"/>
  <c r="C40" i="13" s="1"/>
  <c r="K40" i="13" s="1"/>
  <c r="C41" i="13" s="1"/>
  <c r="K41" i="13" s="1"/>
  <c r="C42" i="13" s="1"/>
  <c r="K42" i="13" s="1"/>
  <c r="C43" i="13" s="1"/>
  <c r="K43" i="13" s="1"/>
  <c r="C44" i="13" s="1"/>
  <c r="K44" i="13" s="1"/>
  <c r="C45" i="13" s="1"/>
  <c r="K45" i="13" s="1"/>
  <c r="C46" i="13" s="1"/>
  <c r="K46" i="13" s="1"/>
  <c r="C47" i="13" s="1"/>
  <c r="K47" i="13" s="1"/>
  <c r="C48" i="13" s="1"/>
  <c r="K48" i="13" s="1"/>
  <c r="C49" i="13" s="1"/>
  <c r="K49" i="13" s="1"/>
  <c r="C50" i="13" s="1"/>
  <c r="K50" i="13" s="1"/>
  <c r="C51" i="13" s="1"/>
  <c r="K51" i="13" s="1"/>
  <c r="C52" i="13" s="1"/>
  <c r="K52" i="13" s="1"/>
  <c r="C53" i="13" s="1"/>
  <c r="K53" i="13" s="1"/>
  <c r="C54" i="13" s="1"/>
  <c r="K54" i="13" s="1"/>
  <c r="C55" i="13" s="1"/>
  <c r="K55" i="13" s="1"/>
  <c r="C56" i="13" s="1"/>
  <c r="K56" i="13" s="1"/>
  <c r="C57" i="13" s="1"/>
  <c r="K57" i="13" s="1"/>
  <c r="C58" i="13" s="1"/>
  <c r="K58" i="13" s="1"/>
  <c r="C59" i="13" s="1"/>
  <c r="K59" i="13" s="1"/>
  <c r="C60" i="13" s="1"/>
  <c r="K60" i="13" s="1"/>
  <c r="C61" i="13" s="1"/>
  <c r="K61" i="13" s="1"/>
  <c r="C62" i="13" s="1"/>
  <c r="K62" i="13" s="1"/>
  <c r="C63" i="13" s="1"/>
  <c r="K63" i="13" s="1"/>
  <c r="C64" i="13" s="1"/>
  <c r="K64" i="13" s="1"/>
  <c r="C65" i="13" s="1"/>
  <c r="K65" i="13" s="1"/>
  <c r="C66" i="13" s="1"/>
  <c r="K66" i="13" s="1"/>
  <c r="C67" i="13" s="1"/>
  <c r="K67" i="13" s="1"/>
  <c r="C68" i="13" s="1"/>
  <c r="K68" i="13" s="1"/>
  <c r="C69" i="13" s="1"/>
  <c r="K69" i="13" s="1"/>
  <c r="C70" i="13" s="1"/>
  <c r="K70" i="13" s="1"/>
  <c r="C71" i="13" s="1"/>
  <c r="K71" i="13" s="1"/>
  <c r="C72" i="13" s="1"/>
  <c r="K72" i="13" s="1"/>
  <c r="C73" i="13" s="1"/>
  <c r="K73" i="13" s="1"/>
  <c r="C74" i="13" s="1"/>
  <c r="K74" i="13" s="1"/>
  <c r="C75" i="13" s="1"/>
  <c r="K75" i="13" s="1"/>
  <c r="C76" i="13" s="1"/>
  <c r="K76" i="13" s="1"/>
  <c r="C77" i="13" s="1"/>
  <c r="K77" i="13" s="1"/>
  <c r="C78" i="13" s="1"/>
  <c r="K78" i="13" s="1"/>
  <c r="C79" i="13" s="1"/>
  <c r="K79" i="13" s="1"/>
  <c r="C80" i="13" s="1"/>
  <c r="K80" i="13" s="1"/>
  <c r="C81" i="13" s="1"/>
  <c r="K81" i="13" s="1"/>
  <c r="C82" i="13" s="1"/>
  <c r="K82" i="13" s="1"/>
  <c r="C83" i="13" s="1"/>
  <c r="K83" i="13" s="1"/>
  <c r="C84" i="13" s="1"/>
  <c r="K84" i="13" s="1"/>
  <c r="C85" i="13" s="1"/>
  <c r="K85" i="13" s="1"/>
  <c r="C86" i="13" s="1"/>
  <c r="K86" i="13" s="1"/>
  <c r="C87" i="13" s="1"/>
  <c r="K87" i="13" s="1"/>
  <c r="C88" i="13" s="1"/>
  <c r="K88" i="13" s="1"/>
  <c r="C89" i="13" s="1"/>
  <c r="K89" i="13" s="1"/>
  <c r="C90" i="13" s="1"/>
  <c r="K90" i="13" s="1"/>
  <c r="C91" i="13" s="1"/>
  <c r="K91" i="13" s="1"/>
  <c r="C92" i="13" s="1"/>
  <c r="K92" i="13" s="1"/>
  <c r="C93" i="13" s="1"/>
  <c r="K93" i="13" s="1"/>
  <c r="C94" i="13" s="1"/>
  <c r="K94" i="13" s="1"/>
  <c r="C95" i="13" s="1"/>
  <c r="K95" i="13" s="1"/>
  <c r="C96" i="13" s="1"/>
  <c r="K96" i="13" s="1"/>
  <c r="C97" i="13" s="1"/>
  <c r="K97" i="13" s="1"/>
  <c r="C98" i="13" s="1"/>
  <c r="K98" i="13" s="1"/>
  <c r="C99" i="13" s="1"/>
  <c r="K99" i="13" s="1"/>
  <c r="C100" i="13" s="1"/>
  <c r="K100" i="13" s="1"/>
  <c r="C101" i="13" s="1"/>
  <c r="K101" i="13" s="1"/>
  <c r="C102" i="13" s="1"/>
  <c r="K102" i="13" s="1"/>
  <c r="C103" i="13" s="1"/>
  <c r="K103" i="13" s="1"/>
  <c r="C104" i="13" s="1"/>
  <c r="K104" i="13" s="1"/>
  <c r="C105" i="13" s="1"/>
  <c r="K105" i="13" s="1"/>
  <c r="C106" i="13" s="1"/>
  <c r="K106" i="13" s="1"/>
  <c r="C107" i="13" s="1"/>
  <c r="K107" i="13" s="1"/>
  <c r="C108" i="13" s="1"/>
  <c r="K108" i="13" s="1"/>
  <c r="C109" i="13" s="1"/>
  <c r="K109" i="13" s="1"/>
  <c r="C110" i="13" s="1"/>
  <c r="K110" i="13" s="1"/>
  <c r="C111" i="13" s="1"/>
  <c r="K111" i="13" s="1"/>
  <c r="C112" i="13" s="1"/>
  <c r="K112" i="13" s="1"/>
  <c r="C113" i="13" s="1"/>
  <c r="K113" i="13" s="1"/>
  <c r="C114" i="13" s="1"/>
  <c r="K114" i="13" s="1"/>
  <c r="C115" i="13" s="1"/>
  <c r="K115" i="13" s="1"/>
  <c r="C116" i="13" s="1"/>
  <c r="K116" i="13" s="1"/>
  <c r="C117" i="13" s="1"/>
  <c r="K117" i="13" s="1"/>
  <c r="C118" i="13" s="1"/>
  <c r="K118" i="13" s="1"/>
  <c r="C119" i="13" s="1"/>
  <c r="K119" i="13" s="1"/>
  <c r="C120" i="13" s="1"/>
  <c r="K120" i="13" s="1"/>
  <c r="C121" i="13" s="1"/>
  <c r="K121" i="13" s="1"/>
  <c r="C122" i="13" s="1"/>
  <c r="K122" i="13" s="1"/>
  <c r="C123" i="13" s="1"/>
  <c r="K123" i="13" s="1"/>
  <c r="C124" i="13" s="1"/>
  <c r="K124" i="13" s="1"/>
  <c r="C125" i="13" s="1"/>
  <c r="K125" i="13" s="1"/>
  <c r="C126" i="13" s="1"/>
  <c r="K126" i="13" s="1"/>
  <c r="C127" i="13" s="1"/>
  <c r="K127" i="13" s="1"/>
  <c r="C128" i="13" s="1"/>
  <c r="K128" i="13" s="1"/>
  <c r="C129" i="13" s="1"/>
  <c r="K129" i="13" s="1"/>
  <c r="C130" i="13" s="1"/>
  <c r="K130" i="13" s="1"/>
  <c r="C131" i="13" s="1"/>
  <c r="K131" i="13" s="1"/>
  <c r="C132" i="13" s="1"/>
  <c r="K132" i="13" s="1"/>
  <c r="C133" i="13" s="1"/>
  <c r="K133" i="13" s="1"/>
  <c r="C134" i="13" s="1"/>
  <c r="K134" i="13" s="1"/>
  <c r="C135" i="13" s="1"/>
  <c r="K135" i="13" s="1"/>
  <c r="C136" i="13" s="1"/>
  <c r="K136" i="13" s="1"/>
  <c r="C137" i="13" s="1"/>
  <c r="K137" i="13" s="1"/>
  <c r="C138" i="13" s="1"/>
  <c r="K138" i="13" s="1"/>
  <c r="C139" i="13" s="1"/>
  <c r="K139" i="13" s="1"/>
  <c r="C140" i="13" s="1"/>
  <c r="K140" i="13" s="1"/>
  <c r="C141" i="13" s="1"/>
  <c r="K141" i="13" s="1"/>
  <c r="C142" i="13" s="1"/>
  <c r="K142" i="13" s="1"/>
  <c r="C143" i="13" s="1"/>
  <c r="K143" i="13" s="1"/>
  <c r="C144" i="13" s="1"/>
  <c r="K144" i="13" s="1"/>
  <c r="C145" i="13" s="1"/>
  <c r="K145" i="13" s="1"/>
  <c r="C146" i="13" s="1"/>
  <c r="K146" i="13" s="1"/>
  <c r="C147" i="13" s="1"/>
  <c r="K147" i="13" s="1"/>
  <c r="C148" i="13" s="1"/>
  <c r="K148" i="13" s="1"/>
  <c r="C149" i="13" s="1"/>
  <c r="K149" i="13" s="1"/>
  <c r="C150" i="13" s="1"/>
  <c r="K150" i="13" s="1"/>
  <c r="C151" i="13" s="1"/>
  <c r="K151" i="13" s="1"/>
  <c r="C152" i="13" s="1"/>
  <c r="K152" i="13" s="1"/>
  <c r="C153" i="13" s="1"/>
  <c r="K153" i="13" s="1"/>
  <c r="C154" i="13" s="1"/>
  <c r="K154" i="13" s="1"/>
  <c r="C155" i="13" s="1"/>
  <c r="K155" i="13" s="1"/>
  <c r="K6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C7" i="12"/>
  <c r="K7" i="12" s="1"/>
  <c r="C8" i="12" s="1"/>
  <c r="K8" i="12" s="1"/>
  <c r="C9" i="12" s="1"/>
  <c r="K9" i="12" s="1"/>
  <c r="C10" i="12" s="1"/>
  <c r="K10" i="12" s="1"/>
  <c r="C11" i="12" s="1"/>
  <c r="K11" i="12" s="1"/>
  <c r="C12" i="12" s="1"/>
  <c r="K12" i="12" s="1"/>
  <c r="C13" i="12" s="1"/>
  <c r="K13" i="12" s="1"/>
  <c r="C14" i="12" s="1"/>
  <c r="K14" i="12" s="1"/>
  <c r="C15" i="12" s="1"/>
  <c r="K15" i="12" s="1"/>
  <c r="C16" i="12" s="1"/>
  <c r="K16" i="12" s="1"/>
  <c r="C17" i="12" s="1"/>
  <c r="K17" i="12" s="1"/>
  <c r="C18" i="12" s="1"/>
  <c r="K18" i="12" s="1"/>
  <c r="C19" i="12" s="1"/>
  <c r="K19" i="12" s="1"/>
  <c r="C20" i="12" s="1"/>
  <c r="K20" i="12" s="1"/>
  <c r="C21" i="12" s="1"/>
  <c r="K21" i="12" s="1"/>
  <c r="C22" i="12" s="1"/>
  <c r="K22" i="12" s="1"/>
  <c r="C23" i="12" s="1"/>
  <c r="K23" i="12" s="1"/>
  <c r="C24" i="12" s="1"/>
  <c r="K24" i="12" s="1"/>
  <c r="C25" i="12" s="1"/>
  <c r="K25" i="12" s="1"/>
  <c r="C26" i="12" s="1"/>
  <c r="K26" i="12" s="1"/>
  <c r="C27" i="12" s="1"/>
  <c r="K27" i="12" s="1"/>
  <c r="C28" i="12" s="1"/>
  <c r="K28" i="12" s="1"/>
  <c r="C29" i="12" s="1"/>
  <c r="K29" i="12" s="1"/>
  <c r="C30" i="12" s="1"/>
  <c r="K30" i="12" s="1"/>
  <c r="C31" i="12" s="1"/>
  <c r="K31" i="12" s="1"/>
  <c r="C32" i="12" s="1"/>
  <c r="K32" i="12" s="1"/>
  <c r="C33" i="12" s="1"/>
  <c r="K33" i="12" s="1"/>
  <c r="C34" i="12" s="1"/>
  <c r="K34" i="12" s="1"/>
  <c r="C35" i="12" s="1"/>
  <c r="K35" i="12" s="1"/>
  <c r="C36" i="12" s="1"/>
  <c r="K36" i="12" s="1"/>
  <c r="C37" i="12" s="1"/>
  <c r="K37" i="12" s="1"/>
  <c r="C38" i="12" s="1"/>
  <c r="K38" i="12" s="1"/>
  <c r="C39" i="12" s="1"/>
  <c r="K39" i="12" s="1"/>
  <c r="C40" i="12" s="1"/>
  <c r="K40" i="12" s="1"/>
  <c r="C41" i="12" s="1"/>
  <c r="K41" i="12" s="1"/>
  <c r="C42" i="12" s="1"/>
  <c r="K42" i="12" s="1"/>
  <c r="C43" i="12" s="1"/>
  <c r="K43" i="12" s="1"/>
  <c r="C44" i="12" s="1"/>
  <c r="K44" i="12" s="1"/>
  <c r="C45" i="12" s="1"/>
  <c r="K45" i="12" s="1"/>
  <c r="C46" i="12" s="1"/>
  <c r="K46" i="12" s="1"/>
  <c r="C47" i="12" s="1"/>
  <c r="K47" i="12" s="1"/>
  <c r="C48" i="12" s="1"/>
  <c r="K48" i="12" s="1"/>
  <c r="C49" i="12" s="1"/>
  <c r="K49" i="12" s="1"/>
  <c r="C50" i="12" s="1"/>
  <c r="K50" i="12" s="1"/>
  <c r="C51" i="12" s="1"/>
  <c r="K51" i="12" s="1"/>
  <c r="C52" i="12" s="1"/>
  <c r="K52" i="12" s="1"/>
  <c r="C53" i="12" s="1"/>
  <c r="K53" i="12" s="1"/>
  <c r="C54" i="12" s="1"/>
  <c r="K54" i="12" s="1"/>
  <c r="C55" i="12" s="1"/>
  <c r="K55" i="12" s="1"/>
  <c r="C56" i="12" s="1"/>
  <c r="K56" i="12" s="1"/>
  <c r="C57" i="12" s="1"/>
  <c r="K57" i="12" s="1"/>
  <c r="C58" i="12" s="1"/>
  <c r="K58" i="12" s="1"/>
  <c r="C59" i="12" s="1"/>
  <c r="K59" i="12" s="1"/>
  <c r="C60" i="12" s="1"/>
  <c r="K60" i="12" s="1"/>
  <c r="C61" i="12" s="1"/>
  <c r="K61" i="12" s="1"/>
  <c r="C62" i="12" s="1"/>
  <c r="K62" i="12" s="1"/>
  <c r="C63" i="12" s="1"/>
  <c r="K63" i="12" s="1"/>
  <c r="C64" i="12" s="1"/>
  <c r="K64" i="12" s="1"/>
  <c r="C65" i="12" s="1"/>
  <c r="K65" i="12" s="1"/>
  <c r="C66" i="12" s="1"/>
  <c r="K66" i="12" s="1"/>
  <c r="C67" i="12" s="1"/>
  <c r="K67" i="12" s="1"/>
  <c r="C68" i="12" s="1"/>
  <c r="K68" i="12" s="1"/>
  <c r="C69" i="12" s="1"/>
  <c r="K69" i="12" s="1"/>
  <c r="C70" i="12" s="1"/>
  <c r="K70" i="12" s="1"/>
  <c r="C71" i="12" s="1"/>
  <c r="K71" i="12" s="1"/>
  <c r="C72" i="12" s="1"/>
  <c r="K72" i="12" s="1"/>
  <c r="C73" i="12" s="1"/>
  <c r="K73" i="12" s="1"/>
  <c r="C74" i="12" s="1"/>
  <c r="K74" i="12" s="1"/>
  <c r="C75" i="12" s="1"/>
  <c r="K75" i="12" s="1"/>
  <c r="C76" i="12" s="1"/>
  <c r="K76" i="12" s="1"/>
  <c r="C77" i="12" s="1"/>
  <c r="K77" i="12" s="1"/>
  <c r="C78" i="12" s="1"/>
  <c r="K78" i="12" s="1"/>
  <c r="C79" i="12" s="1"/>
  <c r="K79" i="12" s="1"/>
  <c r="C80" i="12" s="1"/>
  <c r="K80" i="12" s="1"/>
  <c r="C81" i="12" s="1"/>
  <c r="K81" i="12" s="1"/>
  <c r="C82" i="12" s="1"/>
  <c r="K82" i="12" s="1"/>
  <c r="C83" i="12" s="1"/>
  <c r="K83" i="12" s="1"/>
  <c r="C84" i="12" s="1"/>
  <c r="K84" i="12" s="1"/>
  <c r="C85" i="12" s="1"/>
  <c r="K85" i="12" s="1"/>
  <c r="C86" i="12" s="1"/>
  <c r="K86" i="12" s="1"/>
  <c r="C87" i="12" s="1"/>
  <c r="K87" i="12" s="1"/>
  <c r="C88" i="12" s="1"/>
  <c r="K88" i="12" s="1"/>
  <c r="C89" i="12" s="1"/>
  <c r="K89" i="12" s="1"/>
  <c r="C90" i="12" s="1"/>
  <c r="K90" i="12" s="1"/>
  <c r="C91" i="12" s="1"/>
  <c r="K91" i="12" s="1"/>
  <c r="C92" i="12" s="1"/>
  <c r="K92" i="12" s="1"/>
  <c r="C93" i="12" s="1"/>
  <c r="K93" i="12" s="1"/>
  <c r="C94" i="12" s="1"/>
  <c r="K94" i="12" s="1"/>
  <c r="C95" i="12" s="1"/>
  <c r="K95" i="12" s="1"/>
  <c r="C96" i="12" s="1"/>
  <c r="K96" i="12" s="1"/>
  <c r="C97" i="12" s="1"/>
  <c r="K97" i="12" s="1"/>
  <c r="C98" i="12" s="1"/>
  <c r="K98" i="12" s="1"/>
  <c r="C99" i="12" s="1"/>
  <c r="K99" i="12" s="1"/>
  <c r="C100" i="12" s="1"/>
  <c r="K100" i="12" s="1"/>
  <c r="C101" i="12" s="1"/>
  <c r="K101" i="12" s="1"/>
  <c r="C102" i="12" s="1"/>
  <c r="K102" i="12" s="1"/>
  <c r="C103" i="12" s="1"/>
  <c r="K103" i="12" s="1"/>
  <c r="C104" i="12" s="1"/>
  <c r="K104" i="12" s="1"/>
  <c r="C105" i="12" s="1"/>
  <c r="K105" i="12" s="1"/>
  <c r="C106" i="12" s="1"/>
  <c r="K106" i="12" s="1"/>
  <c r="C107" i="12" s="1"/>
  <c r="K107" i="12" s="1"/>
  <c r="C108" i="12" s="1"/>
  <c r="K108" i="12" s="1"/>
  <c r="C109" i="12" s="1"/>
  <c r="K109" i="12" s="1"/>
  <c r="C110" i="12" s="1"/>
  <c r="K110" i="12" s="1"/>
  <c r="C111" i="12" s="1"/>
  <c r="K111" i="12" s="1"/>
  <c r="C112" i="12" s="1"/>
  <c r="K112" i="12" s="1"/>
  <c r="C113" i="12" s="1"/>
  <c r="K113" i="12" s="1"/>
  <c r="C114" i="12" s="1"/>
  <c r="K114" i="12" s="1"/>
  <c r="C115" i="12" s="1"/>
  <c r="K115" i="12" s="1"/>
  <c r="C116" i="12" s="1"/>
  <c r="K116" i="12" s="1"/>
  <c r="C117" i="12" s="1"/>
  <c r="K117" i="12" s="1"/>
  <c r="C118" i="12" s="1"/>
  <c r="K118" i="12" s="1"/>
  <c r="C119" i="12" s="1"/>
  <c r="K119" i="12" s="1"/>
  <c r="C120" i="12" s="1"/>
  <c r="K120" i="12" s="1"/>
  <c r="C121" i="12" s="1"/>
  <c r="K121" i="12" s="1"/>
  <c r="C122" i="12" s="1"/>
  <c r="K122" i="12" s="1"/>
  <c r="C123" i="12" s="1"/>
  <c r="K123" i="12" s="1"/>
  <c r="C124" i="12" s="1"/>
  <c r="K124" i="12" s="1"/>
  <c r="C125" i="12" s="1"/>
  <c r="K125" i="12" s="1"/>
  <c r="C126" i="12" s="1"/>
  <c r="K126" i="12" s="1"/>
  <c r="C127" i="12" s="1"/>
  <c r="K127" i="12" s="1"/>
  <c r="C128" i="12" s="1"/>
  <c r="K128" i="12" s="1"/>
  <c r="C129" i="12" s="1"/>
  <c r="K129" i="12" s="1"/>
  <c r="C130" i="12" s="1"/>
  <c r="K130" i="12" s="1"/>
  <c r="C131" i="12" s="1"/>
  <c r="K131" i="12" s="1"/>
  <c r="C132" i="12" s="1"/>
  <c r="K132" i="12" s="1"/>
  <c r="C133" i="12" s="1"/>
  <c r="K133" i="12" s="1"/>
  <c r="C134" i="12" s="1"/>
  <c r="K134" i="12" s="1"/>
  <c r="C135" i="12" s="1"/>
  <c r="K135" i="12" s="1"/>
  <c r="C136" i="12" s="1"/>
  <c r="K136" i="12" s="1"/>
  <c r="C137" i="12" s="1"/>
  <c r="K137" i="12" s="1"/>
  <c r="C138" i="12" s="1"/>
  <c r="K138" i="12" s="1"/>
  <c r="C139" i="12" s="1"/>
  <c r="K139" i="12" s="1"/>
  <c r="C140" i="12" s="1"/>
  <c r="K140" i="12" s="1"/>
  <c r="C141" i="12" s="1"/>
  <c r="K141" i="12" s="1"/>
  <c r="C142" i="12" s="1"/>
  <c r="K142" i="12" s="1"/>
  <c r="C143" i="12" s="1"/>
  <c r="K143" i="12" s="1"/>
  <c r="C144" i="12" s="1"/>
  <c r="K144" i="12" s="1"/>
  <c r="C145" i="12" s="1"/>
  <c r="K145" i="12" s="1"/>
  <c r="C146" i="12" s="1"/>
  <c r="K146" i="12" s="1"/>
  <c r="C147" i="12" s="1"/>
  <c r="K147" i="12" s="1"/>
  <c r="C148" i="12" s="1"/>
  <c r="K148" i="12" s="1"/>
  <c r="C149" i="12" s="1"/>
  <c r="K149" i="12" s="1"/>
  <c r="C150" i="12" s="1"/>
  <c r="K150" i="12" s="1"/>
  <c r="C151" i="12" s="1"/>
  <c r="K151" i="12" s="1"/>
  <c r="C152" i="12" s="1"/>
  <c r="K152" i="12" s="1"/>
  <c r="C153" i="12" s="1"/>
  <c r="K153" i="12" s="1"/>
  <c r="C154" i="12" s="1"/>
  <c r="K154" i="12" s="1"/>
  <c r="C155" i="12" s="1"/>
  <c r="K155" i="12" s="1"/>
  <c r="C156" i="12" s="1"/>
  <c r="K156" i="12" s="1"/>
  <c r="C157" i="12" s="1"/>
  <c r="K157" i="12" s="1"/>
  <c r="C158" i="12" s="1"/>
  <c r="K158" i="12" s="1"/>
  <c r="C159" i="12" s="1"/>
  <c r="K159" i="12" s="1"/>
  <c r="C160" i="12" s="1"/>
  <c r="K160" i="12" s="1"/>
  <c r="C161" i="12" s="1"/>
  <c r="K161" i="12" s="1"/>
  <c r="C162" i="12" s="1"/>
  <c r="K162" i="12" s="1"/>
  <c r="C163" i="12" s="1"/>
  <c r="K163" i="12" s="1"/>
  <c r="C164" i="12" s="1"/>
  <c r="K164" i="12" s="1"/>
  <c r="C165" i="12" s="1"/>
  <c r="K165" i="12" s="1"/>
  <c r="C166" i="12" s="1"/>
  <c r="K166" i="12" s="1"/>
  <c r="C167" i="12" s="1"/>
  <c r="K167" i="12" s="1"/>
  <c r="C168" i="12" s="1"/>
  <c r="K168" i="12" s="1"/>
  <c r="C169" i="12" s="1"/>
  <c r="K169" i="12" s="1"/>
  <c r="C170" i="12" s="1"/>
  <c r="K170" i="12" s="1"/>
  <c r="C171" i="12" s="1"/>
  <c r="K171" i="12" s="1"/>
  <c r="C172" i="12" s="1"/>
  <c r="K172" i="12" s="1"/>
  <c r="C173" i="12" s="1"/>
  <c r="K173" i="12" s="1"/>
  <c r="C174" i="12" s="1"/>
  <c r="K174" i="12" s="1"/>
  <c r="C175" i="12" s="1"/>
  <c r="K175" i="12" s="1"/>
  <c r="C176" i="12" s="1"/>
  <c r="K176" i="12" s="1"/>
  <c r="C177" i="12" s="1"/>
  <c r="K177" i="12" s="1"/>
  <c r="C178" i="12" s="1"/>
  <c r="K178" i="12" s="1"/>
  <c r="C179" i="12" s="1"/>
  <c r="K179" i="12" s="1"/>
  <c r="C180" i="12" s="1"/>
  <c r="K180" i="12" s="1"/>
  <c r="C181" i="12" s="1"/>
  <c r="K181" i="12" s="1"/>
  <c r="C182" i="12" s="1"/>
  <c r="K182" i="12" s="1"/>
  <c r="C183" i="12" s="1"/>
  <c r="K183" i="12" s="1"/>
  <c r="C184" i="12" s="1"/>
  <c r="K184" i="12" s="1"/>
  <c r="C185" i="12" s="1"/>
  <c r="K185" i="12" s="1"/>
  <c r="C186" i="12" s="1"/>
  <c r="K186" i="12" s="1"/>
  <c r="C187" i="12" s="1"/>
  <c r="K187" i="12" s="1"/>
  <c r="C188" i="12" s="1"/>
  <c r="K188" i="12" s="1"/>
  <c r="K6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C7" i="11"/>
  <c r="K7" i="11" s="1"/>
  <c r="C8" i="11" s="1"/>
  <c r="K8" i="11" s="1"/>
  <c r="C9" i="11" s="1"/>
  <c r="K9" i="11" s="1"/>
  <c r="C10" i="11" s="1"/>
  <c r="K10" i="11" s="1"/>
  <c r="C11" i="11" s="1"/>
  <c r="K11" i="11" s="1"/>
  <c r="C12" i="11" s="1"/>
  <c r="K12" i="11" s="1"/>
  <c r="C13" i="11" s="1"/>
  <c r="K13" i="11" s="1"/>
  <c r="C14" i="11" s="1"/>
  <c r="K14" i="11" s="1"/>
  <c r="C15" i="11" s="1"/>
  <c r="K15" i="11" s="1"/>
  <c r="C16" i="11" s="1"/>
  <c r="K16" i="11" s="1"/>
  <c r="C17" i="11" s="1"/>
  <c r="K17" i="11" s="1"/>
  <c r="C18" i="11" s="1"/>
  <c r="K18" i="11" s="1"/>
  <c r="C19" i="11" s="1"/>
  <c r="K19" i="11" s="1"/>
  <c r="C20" i="11" s="1"/>
  <c r="K20" i="11" s="1"/>
  <c r="C21" i="11" s="1"/>
  <c r="K21" i="11" s="1"/>
  <c r="C22" i="11" s="1"/>
  <c r="K22" i="11" s="1"/>
  <c r="C23" i="11" s="1"/>
  <c r="K23" i="11" s="1"/>
  <c r="C24" i="11" s="1"/>
  <c r="K24" i="11" s="1"/>
  <c r="C25" i="11" s="1"/>
  <c r="K25" i="11" s="1"/>
  <c r="C26" i="11" s="1"/>
  <c r="K26" i="11" s="1"/>
  <c r="C27" i="11" s="1"/>
  <c r="K27" i="11" s="1"/>
  <c r="C28" i="11" s="1"/>
  <c r="K28" i="11" s="1"/>
  <c r="C29" i="11" s="1"/>
  <c r="K29" i="11" s="1"/>
  <c r="C30" i="11" s="1"/>
  <c r="K30" i="11" s="1"/>
  <c r="C31" i="11" s="1"/>
  <c r="K31" i="11" s="1"/>
  <c r="C32" i="11" s="1"/>
  <c r="K32" i="11" s="1"/>
  <c r="C33" i="11" s="1"/>
  <c r="K33" i="11" s="1"/>
  <c r="C34" i="11" s="1"/>
  <c r="K34" i="11" s="1"/>
  <c r="C35" i="11" s="1"/>
  <c r="K35" i="11" s="1"/>
  <c r="C36" i="11" s="1"/>
  <c r="K36" i="11" s="1"/>
  <c r="C37" i="11" s="1"/>
  <c r="K37" i="11" s="1"/>
  <c r="C38" i="11" s="1"/>
  <c r="K38" i="11" s="1"/>
  <c r="C39" i="11" s="1"/>
  <c r="K39" i="11" s="1"/>
  <c r="C40" i="11" s="1"/>
  <c r="K40" i="11" s="1"/>
  <c r="C41" i="11" s="1"/>
  <c r="K41" i="11" s="1"/>
  <c r="C42" i="11" s="1"/>
  <c r="K42" i="11" s="1"/>
  <c r="C43" i="11" s="1"/>
  <c r="K43" i="11" s="1"/>
  <c r="C44" i="11" s="1"/>
  <c r="K44" i="11" s="1"/>
  <c r="C45" i="11" s="1"/>
  <c r="K45" i="11" s="1"/>
  <c r="C46" i="11" s="1"/>
  <c r="K46" i="11" s="1"/>
  <c r="C47" i="11" s="1"/>
  <c r="K47" i="11" s="1"/>
  <c r="C48" i="11" s="1"/>
  <c r="K48" i="11" s="1"/>
  <c r="C49" i="11" s="1"/>
  <c r="K49" i="11" s="1"/>
  <c r="C50" i="11" s="1"/>
  <c r="K50" i="11" s="1"/>
  <c r="C51" i="11" s="1"/>
  <c r="K51" i="11" s="1"/>
  <c r="C52" i="11" s="1"/>
  <c r="K52" i="11" s="1"/>
  <c r="C53" i="11" s="1"/>
  <c r="K53" i="11" s="1"/>
  <c r="C54" i="11" s="1"/>
  <c r="K54" i="11" s="1"/>
  <c r="C55" i="11" s="1"/>
  <c r="K55" i="11" s="1"/>
  <c r="C56" i="11" s="1"/>
  <c r="K56" i="11" s="1"/>
  <c r="C57" i="11" s="1"/>
  <c r="K57" i="11" s="1"/>
  <c r="C58" i="11" s="1"/>
  <c r="K58" i="11" s="1"/>
  <c r="C59" i="11" s="1"/>
  <c r="K59" i="11" s="1"/>
  <c r="C60" i="11" s="1"/>
  <c r="K60" i="11" s="1"/>
  <c r="C61" i="11" s="1"/>
  <c r="K61" i="11" s="1"/>
  <c r="C62" i="11" s="1"/>
  <c r="K62" i="11" s="1"/>
  <c r="C63" i="11" s="1"/>
  <c r="K63" i="11" s="1"/>
  <c r="C64" i="11" s="1"/>
  <c r="K64" i="11" s="1"/>
  <c r="C65" i="11" s="1"/>
  <c r="K65" i="11" s="1"/>
  <c r="C66" i="11" s="1"/>
  <c r="K66" i="11" s="1"/>
  <c r="C67" i="11" s="1"/>
  <c r="K67" i="11" s="1"/>
  <c r="C68" i="11" s="1"/>
  <c r="K68" i="11" s="1"/>
  <c r="C69" i="11" s="1"/>
  <c r="K69" i="11" s="1"/>
  <c r="C70" i="11" s="1"/>
  <c r="K70" i="11" s="1"/>
  <c r="C71" i="11" s="1"/>
  <c r="K71" i="11" s="1"/>
  <c r="C72" i="11" s="1"/>
  <c r="K72" i="11" s="1"/>
  <c r="C73" i="11" s="1"/>
  <c r="K73" i="11" s="1"/>
  <c r="C74" i="11" s="1"/>
  <c r="K74" i="11" s="1"/>
  <c r="C75" i="11" s="1"/>
  <c r="K75" i="11" s="1"/>
  <c r="C76" i="11" s="1"/>
  <c r="K76" i="11" s="1"/>
  <c r="C77" i="11" s="1"/>
  <c r="K77" i="11" s="1"/>
  <c r="C78" i="11" s="1"/>
  <c r="K78" i="11" s="1"/>
  <c r="C79" i="11" s="1"/>
  <c r="K79" i="11" s="1"/>
  <c r="C80" i="11" s="1"/>
  <c r="K80" i="11" s="1"/>
  <c r="C81" i="11" s="1"/>
  <c r="K81" i="11" s="1"/>
  <c r="C82" i="11" s="1"/>
  <c r="K82" i="11" s="1"/>
  <c r="C83" i="11" s="1"/>
  <c r="K83" i="11" s="1"/>
  <c r="C84" i="11" s="1"/>
  <c r="K84" i="11" s="1"/>
  <c r="C85" i="11" s="1"/>
  <c r="K85" i="11" s="1"/>
  <c r="C86" i="11" s="1"/>
  <c r="K86" i="11" s="1"/>
  <c r="C87" i="11" s="1"/>
  <c r="K87" i="11" s="1"/>
  <c r="C88" i="11" s="1"/>
  <c r="K88" i="11" s="1"/>
  <c r="C89" i="11" s="1"/>
  <c r="K89" i="11" s="1"/>
  <c r="C90" i="11" s="1"/>
  <c r="K90" i="11" s="1"/>
  <c r="C91" i="11" s="1"/>
  <c r="K91" i="11" s="1"/>
  <c r="C92" i="11" s="1"/>
  <c r="K92" i="11" s="1"/>
  <c r="C93" i="11" s="1"/>
  <c r="K93" i="11" s="1"/>
  <c r="C94" i="11" s="1"/>
  <c r="K94" i="11" s="1"/>
  <c r="C95" i="11" s="1"/>
  <c r="K95" i="11" s="1"/>
  <c r="C96" i="11" s="1"/>
  <c r="K96" i="11" s="1"/>
  <c r="C97" i="11" s="1"/>
  <c r="K97" i="11" s="1"/>
  <c r="C98" i="11" s="1"/>
  <c r="K98" i="11" s="1"/>
  <c r="C99" i="11" s="1"/>
  <c r="K99" i="11" s="1"/>
  <c r="C100" i="11" s="1"/>
  <c r="K100" i="11" s="1"/>
  <c r="C101" i="11" s="1"/>
  <c r="K101" i="11" s="1"/>
  <c r="C102" i="11" s="1"/>
  <c r="K102" i="11" s="1"/>
  <c r="C103" i="11" s="1"/>
  <c r="K103" i="11" s="1"/>
  <c r="C104" i="11" s="1"/>
  <c r="K104" i="11" s="1"/>
  <c r="C105" i="11" s="1"/>
  <c r="K105" i="11" s="1"/>
  <c r="C106" i="11" s="1"/>
  <c r="K106" i="11" s="1"/>
  <c r="C107" i="11" s="1"/>
  <c r="K107" i="11" s="1"/>
  <c r="C108" i="11" s="1"/>
  <c r="K108" i="11" s="1"/>
  <c r="C109" i="11" s="1"/>
  <c r="K109" i="11" s="1"/>
  <c r="C110" i="11" s="1"/>
  <c r="K110" i="11" s="1"/>
  <c r="C111" i="11" s="1"/>
  <c r="K111" i="11" s="1"/>
  <c r="C112" i="11" s="1"/>
  <c r="K112" i="11" s="1"/>
  <c r="C113" i="11" s="1"/>
  <c r="K113" i="11" s="1"/>
  <c r="C114" i="11" s="1"/>
  <c r="K114" i="11" s="1"/>
  <c r="C115" i="11" s="1"/>
  <c r="K115" i="11" s="1"/>
  <c r="C116" i="11" s="1"/>
  <c r="K116" i="11" s="1"/>
  <c r="C117" i="11" s="1"/>
  <c r="K117" i="11" s="1"/>
  <c r="C118" i="11" s="1"/>
  <c r="K118" i="11" s="1"/>
  <c r="C119" i="11" s="1"/>
  <c r="K119" i="11" s="1"/>
  <c r="C120" i="11" s="1"/>
  <c r="K120" i="11" s="1"/>
  <c r="C121" i="11" s="1"/>
  <c r="K121" i="11" s="1"/>
  <c r="C122" i="11" s="1"/>
  <c r="K122" i="11" s="1"/>
  <c r="C123" i="11" s="1"/>
  <c r="K123" i="11" s="1"/>
  <c r="C124" i="11" s="1"/>
  <c r="K124" i="11" s="1"/>
  <c r="C125" i="11" s="1"/>
  <c r="K125" i="11" s="1"/>
  <c r="C126" i="11" s="1"/>
  <c r="K126" i="11" s="1"/>
  <c r="C127" i="11" s="1"/>
  <c r="K127" i="11" s="1"/>
  <c r="C128" i="11" s="1"/>
  <c r="K128" i="11" s="1"/>
  <c r="C129" i="11" s="1"/>
  <c r="K129" i="11" s="1"/>
  <c r="C130" i="11" s="1"/>
  <c r="K130" i="11" s="1"/>
  <c r="C131" i="11" s="1"/>
  <c r="K131" i="11" s="1"/>
  <c r="C132" i="11" s="1"/>
  <c r="K132" i="11" s="1"/>
  <c r="C133" i="11" s="1"/>
  <c r="K133" i="11" s="1"/>
  <c r="C134" i="11" s="1"/>
  <c r="K134" i="11" s="1"/>
  <c r="C135" i="11" s="1"/>
  <c r="K135" i="11" s="1"/>
  <c r="C136" i="11" s="1"/>
  <c r="K136" i="11" s="1"/>
  <c r="C137" i="11" s="1"/>
  <c r="K137" i="11" s="1"/>
  <c r="C138" i="11" s="1"/>
  <c r="K138" i="11" s="1"/>
  <c r="C139" i="11" s="1"/>
  <c r="K139" i="11" s="1"/>
  <c r="C140" i="11" s="1"/>
  <c r="K140" i="11" s="1"/>
  <c r="C141" i="11" s="1"/>
  <c r="K141" i="11" s="1"/>
  <c r="C142" i="11" s="1"/>
  <c r="K142" i="11" s="1"/>
  <c r="C143" i="11" s="1"/>
  <c r="K143" i="11" s="1"/>
  <c r="C144" i="11" s="1"/>
  <c r="K144" i="11" s="1"/>
  <c r="C145" i="11" s="1"/>
  <c r="K145" i="11" s="1"/>
  <c r="C146" i="11" s="1"/>
  <c r="K146" i="11" s="1"/>
  <c r="C147" i="11" s="1"/>
  <c r="K147" i="11" s="1"/>
  <c r="C148" i="11" s="1"/>
  <c r="K148" i="11" s="1"/>
  <c r="C149" i="11" s="1"/>
  <c r="K149" i="11" s="1"/>
  <c r="C150" i="11" s="1"/>
  <c r="K150" i="11" s="1"/>
  <c r="C151" i="11" s="1"/>
  <c r="K151" i="11" s="1"/>
  <c r="C152" i="11" s="1"/>
  <c r="K152" i="11" s="1"/>
  <c r="C153" i="11" s="1"/>
  <c r="K153" i="11" s="1"/>
  <c r="C154" i="11" s="1"/>
  <c r="K154" i="11" s="1"/>
  <c r="C155" i="11" s="1"/>
  <c r="K155" i="11" s="1"/>
  <c r="C156" i="11" s="1"/>
  <c r="K156" i="11" s="1"/>
  <c r="C157" i="11" s="1"/>
  <c r="K157" i="11" s="1"/>
  <c r="C158" i="11" s="1"/>
  <c r="K158" i="11" s="1"/>
  <c r="C159" i="11" s="1"/>
  <c r="K159" i="11" s="1"/>
  <c r="C160" i="11" s="1"/>
  <c r="K160" i="11" s="1"/>
  <c r="C161" i="11" s="1"/>
  <c r="K161" i="11" s="1"/>
  <c r="C162" i="11" s="1"/>
  <c r="K162" i="11" s="1"/>
  <c r="C163" i="11" s="1"/>
  <c r="K163" i="11" s="1"/>
  <c r="C164" i="11" s="1"/>
  <c r="K164" i="11" s="1"/>
  <c r="C165" i="11" s="1"/>
  <c r="K165" i="11" s="1"/>
  <c r="C166" i="11" s="1"/>
  <c r="K166" i="11" s="1"/>
  <c r="C167" i="11" s="1"/>
  <c r="K167" i="11" s="1"/>
  <c r="C168" i="11" s="1"/>
  <c r="K168" i="11" s="1"/>
  <c r="C169" i="11" s="1"/>
  <c r="K169" i="11" s="1"/>
  <c r="C170" i="11" s="1"/>
  <c r="K170" i="11" s="1"/>
  <c r="C171" i="11" s="1"/>
  <c r="K171" i="11" s="1"/>
  <c r="C172" i="11" s="1"/>
  <c r="K172" i="11" s="1"/>
  <c r="C173" i="11" s="1"/>
  <c r="K173" i="11" s="1"/>
  <c r="C174" i="11" s="1"/>
  <c r="K174" i="11" s="1"/>
  <c r="C175" i="11" s="1"/>
  <c r="K175" i="11" s="1"/>
  <c r="C176" i="11" s="1"/>
  <c r="K176" i="11" s="1"/>
  <c r="C177" i="11" s="1"/>
  <c r="K177" i="11" s="1"/>
  <c r="C178" i="11" s="1"/>
  <c r="K178" i="11" s="1"/>
  <c r="C179" i="11" s="1"/>
  <c r="K179" i="11" s="1"/>
  <c r="C180" i="11" s="1"/>
  <c r="K180" i="11" s="1"/>
  <c r="C181" i="11" s="1"/>
  <c r="K181" i="11" s="1"/>
  <c r="C182" i="11" s="1"/>
  <c r="K182" i="11" s="1"/>
  <c r="C183" i="11" s="1"/>
  <c r="K183" i="11" s="1"/>
  <c r="C184" i="11" s="1"/>
  <c r="K184" i="11" s="1"/>
  <c r="C185" i="11" s="1"/>
  <c r="K185" i="11" s="1"/>
  <c r="C186" i="11" s="1"/>
  <c r="K186" i="11" s="1"/>
  <c r="C187" i="11" s="1"/>
  <c r="K187" i="11" s="1"/>
  <c r="C188" i="11" s="1"/>
  <c r="K188" i="11" s="1"/>
  <c r="C189" i="11" s="1"/>
  <c r="K189" i="11" s="1"/>
  <c r="C190" i="11" s="1"/>
  <c r="K190" i="11" s="1"/>
  <c r="C191" i="11" s="1"/>
  <c r="K191" i="11" s="1"/>
  <c r="C192" i="11" s="1"/>
  <c r="K192" i="11" s="1"/>
  <c r="C193" i="11" s="1"/>
  <c r="K193" i="11" s="1"/>
  <c r="C194" i="11" s="1"/>
  <c r="K194" i="11" s="1"/>
  <c r="C195" i="11" s="1"/>
  <c r="K195" i="11" s="1"/>
  <c r="C196" i="11" s="1"/>
  <c r="K196" i="11" s="1"/>
  <c r="C197" i="11" s="1"/>
  <c r="K197" i="11" s="1"/>
  <c r="C198" i="11" s="1"/>
  <c r="K198" i="11" s="1"/>
  <c r="C199" i="11" s="1"/>
  <c r="K199" i="11" s="1"/>
  <c r="C200" i="11" s="1"/>
  <c r="K200" i="11" s="1"/>
  <c r="C201" i="11" s="1"/>
  <c r="K201" i="11" s="1"/>
  <c r="C202" i="11" s="1"/>
  <c r="K202" i="11" s="1"/>
  <c r="C203" i="11" s="1"/>
  <c r="K203" i="11" s="1"/>
  <c r="C204" i="11" s="1"/>
  <c r="K204" i="11" s="1"/>
  <c r="C205" i="11" s="1"/>
  <c r="K205" i="11" s="1"/>
  <c r="C206" i="11" s="1"/>
  <c r="K206" i="11" s="1"/>
  <c r="C207" i="11" s="1"/>
  <c r="K207" i="11" s="1"/>
  <c r="C208" i="11" s="1"/>
  <c r="K208" i="11" s="1"/>
  <c r="C209" i="11" s="1"/>
  <c r="K209" i="11" s="1"/>
  <c r="C210" i="11" s="1"/>
  <c r="K210" i="11" s="1"/>
  <c r="C211" i="11" s="1"/>
  <c r="K211" i="11" s="1"/>
  <c r="C212" i="11" s="1"/>
  <c r="K212" i="11" s="1"/>
  <c r="C213" i="11" s="1"/>
  <c r="K213" i="11" s="1"/>
  <c r="C214" i="11" s="1"/>
  <c r="K214" i="11" s="1"/>
  <c r="C215" i="11" s="1"/>
  <c r="K215" i="11" s="1"/>
  <c r="C216" i="11" s="1"/>
  <c r="K216" i="11" s="1"/>
  <c r="C217" i="11" s="1"/>
  <c r="K217" i="11" s="1"/>
  <c r="C218" i="11" s="1"/>
  <c r="K218" i="11" s="1"/>
  <c r="C219" i="11" s="1"/>
  <c r="K219" i="11" s="1"/>
  <c r="C220" i="11" s="1"/>
  <c r="K220" i="11" s="1"/>
  <c r="C221" i="11" s="1"/>
  <c r="K221" i="11" s="1"/>
  <c r="C222" i="11" s="1"/>
  <c r="K222" i="11" s="1"/>
  <c r="C223" i="11" s="1"/>
  <c r="K223" i="11" s="1"/>
  <c r="C224" i="11" s="1"/>
  <c r="K224" i="11" s="1"/>
  <c r="C225" i="11" s="1"/>
  <c r="K225" i="11" s="1"/>
  <c r="C226" i="11" s="1"/>
  <c r="K226" i="11" s="1"/>
  <c r="C227" i="11" s="1"/>
  <c r="K227" i="11" s="1"/>
  <c r="C228" i="11" s="1"/>
  <c r="K228" i="11" s="1"/>
  <c r="C229" i="11" s="1"/>
  <c r="K229" i="11" s="1"/>
  <c r="C230" i="11" s="1"/>
  <c r="K230" i="11" s="1"/>
  <c r="C231" i="11" s="1"/>
  <c r="K231" i="11" s="1"/>
  <c r="C232" i="11" s="1"/>
  <c r="K232" i="11" s="1"/>
  <c r="C233" i="11" s="1"/>
  <c r="K233" i="11" s="1"/>
  <c r="C234" i="11" s="1"/>
  <c r="K234" i="11" s="1"/>
  <c r="C235" i="11" s="1"/>
  <c r="K235" i="11" s="1"/>
  <c r="C236" i="11" s="1"/>
  <c r="K236" i="11" s="1"/>
  <c r="C237" i="11" s="1"/>
  <c r="K237" i="11" s="1"/>
  <c r="C238" i="11" s="1"/>
  <c r="K238" i="11" s="1"/>
  <c r="C239" i="11" s="1"/>
  <c r="K239" i="11" s="1"/>
  <c r="C240" i="11" s="1"/>
  <c r="K240" i="11" s="1"/>
  <c r="C241" i="11" s="1"/>
  <c r="K241" i="11" s="1"/>
  <c r="C242" i="11" s="1"/>
  <c r="K242" i="11" s="1"/>
  <c r="C243" i="11" s="1"/>
  <c r="K243" i="11" s="1"/>
  <c r="C244" i="11" s="1"/>
  <c r="K244" i="11" s="1"/>
  <c r="C245" i="11" s="1"/>
  <c r="K245" i="11" s="1"/>
  <c r="C246" i="11" s="1"/>
  <c r="K246" i="11" s="1"/>
  <c r="C247" i="11" s="1"/>
  <c r="K247" i="11" s="1"/>
  <c r="C248" i="11" s="1"/>
  <c r="K248" i="11" s="1"/>
  <c r="C249" i="11" s="1"/>
  <c r="K249" i="11" s="1"/>
  <c r="C250" i="11" s="1"/>
  <c r="K250" i="11" s="1"/>
  <c r="C251" i="11" s="1"/>
  <c r="K251" i="11" s="1"/>
  <c r="C252" i="11" s="1"/>
  <c r="K252" i="11" s="1"/>
  <c r="C253" i="11" s="1"/>
  <c r="K253" i="11" s="1"/>
  <c r="C254" i="11" s="1"/>
  <c r="K254" i="11" s="1"/>
  <c r="C255" i="11" s="1"/>
  <c r="K255" i="11" s="1"/>
  <c r="C256" i="11" s="1"/>
  <c r="K256" i="11" s="1"/>
  <c r="C257" i="11" s="1"/>
  <c r="K257" i="11" s="1"/>
  <c r="C258" i="11" s="1"/>
  <c r="K258" i="11" s="1"/>
  <c r="C259" i="11" s="1"/>
  <c r="K259" i="11" s="1"/>
  <c r="C260" i="11" s="1"/>
  <c r="K260" i="11" s="1"/>
  <c r="C261" i="11" s="1"/>
  <c r="K261" i="11" s="1"/>
  <c r="C262" i="11" s="1"/>
  <c r="K262" i="11" s="1"/>
  <c r="C263" i="11" s="1"/>
  <c r="K263" i="11" s="1"/>
  <c r="C264" i="11" s="1"/>
  <c r="K264" i="11" s="1"/>
  <c r="C265" i="11" s="1"/>
  <c r="K265" i="11" s="1"/>
  <c r="C266" i="11" s="1"/>
  <c r="K266" i="11" s="1"/>
  <c r="C267" i="11" s="1"/>
  <c r="K267" i="11" s="1"/>
  <c r="C268" i="11" s="1"/>
  <c r="K268" i="11" s="1"/>
  <c r="C269" i="11" s="1"/>
  <c r="K269" i="11" s="1"/>
  <c r="C270" i="11" s="1"/>
  <c r="K270" i="11" s="1"/>
  <c r="C271" i="11" s="1"/>
  <c r="K271" i="11" s="1"/>
  <c r="C272" i="11" s="1"/>
  <c r="K272" i="11" s="1"/>
  <c r="C273" i="11" s="1"/>
  <c r="K273" i="11" s="1"/>
  <c r="C274" i="11" s="1"/>
  <c r="K274" i="11" s="1"/>
  <c r="C275" i="11" s="1"/>
  <c r="K275" i="11" s="1"/>
  <c r="C276" i="11" s="1"/>
  <c r="K276" i="11" s="1"/>
  <c r="C277" i="11" s="1"/>
  <c r="K277" i="11" s="1"/>
  <c r="C278" i="11" s="1"/>
  <c r="K278" i="11" s="1"/>
  <c r="C279" i="11" s="1"/>
  <c r="K279" i="11" s="1"/>
  <c r="C280" i="11" s="1"/>
  <c r="K280" i="11" s="1"/>
  <c r="C281" i="11" s="1"/>
  <c r="K281" i="11" s="1"/>
  <c r="C282" i="11" s="1"/>
  <c r="K282" i="11" s="1"/>
  <c r="C283" i="11" s="1"/>
  <c r="K283" i="11" s="1"/>
  <c r="C284" i="11" s="1"/>
  <c r="K284" i="11" s="1"/>
  <c r="C285" i="11" s="1"/>
  <c r="K285" i="11" s="1"/>
  <c r="C286" i="11" s="1"/>
  <c r="K286" i="11" s="1"/>
  <c r="C287" i="11" s="1"/>
  <c r="K287" i="11" s="1"/>
  <c r="C288" i="11" s="1"/>
  <c r="K288" i="11" s="1"/>
  <c r="C289" i="11" s="1"/>
  <c r="K289" i="11" s="1"/>
  <c r="C290" i="11" s="1"/>
  <c r="K290" i="11" s="1"/>
  <c r="C291" i="11" s="1"/>
  <c r="K291" i="11" s="1"/>
  <c r="C292" i="11" s="1"/>
  <c r="K292" i="11" s="1"/>
  <c r="C293" i="11" s="1"/>
  <c r="K293" i="11" s="1"/>
  <c r="C294" i="11" s="1"/>
  <c r="K294" i="11" s="1"/>
  <c r="C295" i="11" s="1"/>
  <c r="K295" i="11" s="1"/>
  <c r="C296" i="11" s="1"/>
  <c r="K296" i="11" s="1"/>
  <c r="C297" i="11" s="1"/>
  <c r="K297" i="11" s="1"/>
  <c r="C298" i="11" s="1"/>
  <c r="K298" i="11" s="1"/>
  <c r="C299" i="11" s="1"/>
  <c r="K299" i="11" s="1"/>
  <c r="C300" i="11" s="1"/>
  <c r="K300" i="11" s="1"/>
  <c r="C301" i="11" s="1"/>
  <c r="K301" i="11" s="1"/>
  <c r="C302" i="11" s="1"/>
  <c r="K302" i="11" s="1"/>
  <c r="C303" i="11" s="1"/>
  <c r="K303" i="11" s="1"/>
  <c r="C304" i="11" s="1"/>
  <c r="K304" i="11" s="1"/>
  <c r="C305" i="11" s="1"/>
  <c r="K305" i="11" s="1"/>
  <c r="C306" i="11" s="1"/>
  <c r="K306" i="11" s="1"/>
  <c r="C307" i="11" s="1"/>
  <c r="K307" i="11" s="1"/>
  <c r="C308" i="11" s="1"/>
  <c r="K308" i="11" s="1"/>
  <c r="C309" i="11" s="1"/>
  <c r="K309" i="11" s="1"/>
  <c r="C310" i="11" s="1"/>
  <c r="K310" i="11" s="1"/>
  <c r="C311" i="11" s="1"/>
  <c r="K311" i="11" s="1"/>
  <c r="C312" i="11" s="1"/>
  <c r="K312" i="11" s="1"/>
  <c r="C313" i="11" s="1"/>
  <c r="K313" i="11" s="1"/>
  <c r="C314" i="11" s="1"/>
  <c r="K314" i="11" s="1"/>
  <c r="C315" i="11" s="1"/>
  <c r="K315" i="11" s="1"/>
  <c r="C316" i="11" s="1"/>
  <c r="K316" i="11" s="1"/>
  <c r="C317" i="11" s="1"/>
  <c r="K317" i="11" s="1"/>
  <c r="C318" i="11" s="1"/>
  <c r="K318" i="11" s="1"/>
  <c r="C319" i="11" s="1"/>
  <c r="K319" i="11" s="1"/>
  <c r="C320" i="11" s="1"/>
  <c r="K320" i="11" s="1"/>
  <c r="C321" i="11" s="1"/>
  <c r="K321" i="11" s="1"/>
  <c r="C322" i="11" s="1"/>
  <c r="K322" i="11" s="1"/>
  <c r="C323" i="11" s="1"/>
  <c r="K323" i="11" s="1"/>
  <c r="C324" i="11" s="1"/>
  <c r="K324" i="11" s="1"/>
  <c r="C325" i="11" s="1"/>
  <c r="K325" i="11" s="1"/>
  <c r="C326" i="11" s="1"/>
  <c r="K326" i="11" s="1"/>
  <c r="C327" i="11" s="1"/>
  <c r="K327" i="11" s="1"/>
  <c r="C328" i="11" s="1"/>
  <c r="K328" i="11" s="1"/>
  <c r="C329" i="11" s="1"/>
  <c r="K329" i="11" s="1"/>
  <c r="C330" i="11" s="1"/>
  <c r="K330" i="11" s="1"/>
  <c r="C331" i="11" s="1"/>
  <c r="K331" i="11" s="1"/>
  <c r="C332" i="11" s="1"/>
  <c r="K332" i="11" s="1"/>
  <c r="C333" i="11" s="1"/>
  <c r="K333" i="11" s="1"/>
  <c r="C334" i="11" s="1"/>
  <c r="K334" i="11" s="1"/>
  <c r="C335" i="11" s="1"/>
  <c r="K335" i="11" s="1"/>
  <c r="C336" i="11" s="1"/>
  <c r="K336" i="11" s="1"/>
  <c r="C337" i="11" s="1"/>
  <c r="K337" i="11" s="1"/>
  <c r="C338" i="11" s="1"/>
  <c r="K338" i="11" s="1"/>
  <c r="C339" i="11" s="1"/>
  <c r="K339" i="11" s="1"/>
  <c r="C340" i="11" s="1"/>
  <c r="K340" i="11" s="1"/>
  <c r="C341" i="11" s="1"/>
  <c r="K341" i="11" s="1"/>
  <c r="C342" i="11" s="1"/>
  <c r="K342" i="11" s="1"/>
  <c r="C343" i="11" s="1"/>
  <c r="K343" i="11" s="1"/>
  <c r="C344" i="11" s="1"/>
  <c r="K344" i="11" s="1"/>
  <c r="C345" i="11" s="1"/>
  <c r="K345" i="11" s="1"/>
  <c r="C346" i="11" s="1"/>
  <c r="K346" i="11" s="1"/>
  <c r="C347" i="11" s="1"/>
  <c r="K347" i="11" s="1"/>
  <c r="C348" i="11" s="1"/>
  <c r="K348" i="11" s="1"/>
  <c r="C349" i="11" s="1"/>
  <c r="K349" i="11" s="1"/>
  <c r="C350" i="11" s="1"/>
  <c r="K350" i="11" s="1"/>
  <c r="C351" i="11" s="1"/>
  <c r="K351" i="11" s="1"/>
  <c r="C352" i="11" s="1"/>
  <c r="K352" i="11" s="1"/>
  <c r="C353" i="11" s="1"/>
  <c r="K353" i="11" s="1"/>
  <c r="C354" i="11" s="1"/>
  <c r="K354" i="11" s="1"/>
  <c r="C355" i="11" s="1"/>
  <c r="K355" i="11" s="1"/>
  <c r="C356" i="11" s="1"/>
  <c r="K356" i="11" s="1"/>
  <c r="C357" i="11" s="1"/>
  <c r="K357" i="11" s="1"/>
  <c r="C358" i="11" s="1"/>
  <c r="K358" i="11" s="1"/>
  <c r="C359" i="11" s="1"/>
  <c r="K359" i="11" s="1"/>
  <c r="C360" i="11" s="1"/>
  <c r="K360" i="11" s="1"/>
  <c r="C361" i="11" s="1"/>
  <c r="K361" i="11" s="1"/>
  <c r="C362" i="11" s="1"/>
  <c r="K362" i="11" s="1"/>
  <c r="C363" i="11" s="1"/>
  <c r="K363" i="11" s="1"/>
  <c r="C364" i="11" s="1"/>
  <c r="K364" i="11" s="1"/>
  <c r="C365" i="11" s="1"/>
  <c r="K365" i="11" s="1"/>
  <c r="C366" i="11" s="1"/>
  <c r="K366" i="11" s="1"/>
  <c r="C367" i="11" s="1"/>
  <c r="K367" i="11" s="1"/>
  <c r="C368" i="11" s="1"/>
  <c r="K368" i="11" s="1"/>
  <c r="C369" i="11" s="1"/>
  <c r="K369" i="11" s="1"/>
  <c r="C370" i="11" s="1"/>
  <c r="K370" i="11" s="1"/>
  <c r="C371" i="11" s="1"/>
  <c r="K371" i="11" s="1"/>
  <c r="C372" i="11" s="1"/>
  <c r="K372" i="11" s="1"/>
  <c r="C373" i="11" s="1"/>
  <c r="K373" i="11" s="1"/>
  <c r="C374" i="11" s="1"/>
  <c r="K374" i="11" s="1"/>
  <c r="C375" i="11" s="1"/>
  <c r="K375" i="11" s="1"/>
  <c r="C376" i="11" s="1"/>
  <c r="K376" i="11" s="1"/>
  <c r="C377" i="11" s="1"/>
  <c r="K377" i="11" s="1"/>
  <c r="C378" i="11" s="1"/>
  <c r="K378" i="11" s="1"/>
  <c r="C379" i="11" s="1"/>
  <c r="K379" i="11" s="1"/>
  <c r="C380" i="11" s="1"/>
  <c r="K380" i="11" s="1"/>
  <c r="C381" i="11" s="1"/>
  <c r="K381" i="11" s="1"/>
  <c r="C382" i="11" s="1"/>
  <c r="K382" i="11" s="1"/>
  <c r="C383" i="11" s="1"/>
  <c r="K383" i="11" s="1"/>
  <c r="C384" i="11" s="1"/>
  <c r="K384" i="11" s="1"/>
  <c r="C385" i="11" s="1"/>
  <c r="K385" i="11" s="1"/>
  <c r="C386" i="11" s="1"/>
  <c r="K386" i="11" s="1"/>
  <c r="C387" i="11" s="1"/>
  <c r="K387" i="11" s="1"/>
  <c r="C388" i="11" s="1"/>
  <c r="K388" i="11" s="1"/>
  <c r="C389" i="11" s="1"/>
  <c r="K389" i="11" s="1"/>
  <c r="C390" i="11" s="1"/>
  <c r="K390" i="11" s="1"/>
  <c r="C391" i="11" s="1"/>
  <c r="K391" i="11" s="1"/>
  <c r="C392" i="11" s="1"/>
  <c r="K392" i="11" s="1"/>
  <c r="C393" i="11" s="1"/>
  <c r="K393" i="11" s="1"/>
  <c r="C394" i="11" s="1"/>
  <c r="K394" i="11" s="1"/>
  <c r="C395" i="11" s="1"/>
  <c r="K395" i="11" s="1"/>
  <c r="C396" i="11" s="1"/>
  <c r="K396" i="11" s="1"/>
  <c r="C397" i="11" s="1"/>
  <c r="K397" i="11" s="1"/>
  <c r="C398" i="11" s="1"/>
  <c r="K398" i="11" s="1"/>
  <c r="C399" i="11" s="1"/>
  <c r="K399" i="11" s="1"/>
  <c r="C400" i="11" s="1"/>
  <c r="K400" i="11" s="1"/>
  <c r="C401" i="11" s="1"/>
  <c r="K401" i="11" s="1"/>
  <c r="C402" i="11" s="1"/>
  <c r="K402" i="11" s="1"/>
  <c r="C403" i="11" s="1"/>
  <c r="K403" i="11" s="1"/>
  <c r="C404" i="11" s="1"/>
  <c r="K404" i="11" s="1"/>
  <c r="C405" i="11" s="1"/>
  <c r="K405" i="11" s="1"/>
  <c r="C406" i="11" s="1"/>
  <c r="K406" i="11" s="1"/>
  <c r="C407" i="11" s="1"/>
  <c r="K407" i="11" s="1"/>
  <c r="C408" i="11" s="1"/>
  <c r="K408" i="11" s="1"/>
  <c r="C409" i="11" s="1"/>
  <c r="K409" i="11" s="1"/>
  <c r="C410" i="11" s="1"/>
  <c r="K410" i="11" s="1"/>
  <c r="C411" i="11" s="1"/>
  <c r="K411" i="11" s="1"/>
  <c r="C412" i="11" s="1"/>
  <c r="K412" i="11" s="1"/>
  <c r="C413" i="11" s="1"/>
  <c r="K413" i="11" s="1"/>
  <c r="C414" i="11" s="1"/>
  <c r="K414" i="11" s="1"/>
  <c r="C415" i="11" s="1"/>
  <c r="K415" i="11" s="1"/>
  <c r="C416" i="11" s="1"/>
  <c r="K416" i="11" s="1"/>
  <c r="C417" i="11" s="1"/>
  <c r="K417" i="11" s="1"/>
  <c r="C418" i="11" s="1"/>
  <c r="K418" i="11" s="1"/>
  <c r="C419" i="11" s="1"/>
  <c r="K419" i="11" s="1"/>
  <c r="C420" i="11" s="1"/>
  <c r="K420" i="11" s="1"/>
  <c r="C421" i="11" s="1"/>
  <c r="K421" i="11" s="1"/>
  <c r="C422" i="11" s="1"/>
  <c r="K422" i="11" s="1"/>
  <c r="C423" i="11" s="1"/>
  <c r="K423" i="11" s="1"/>
  <c r="C424" i="11" s="1"/>
  <c r="K424" i="11" s="1"/>
  <c r="C425" i="11" s="1"/>
  <c r="K425" i="11" s="1"/>
  <c r="C426" i="11" s="1"/>
  <c r="K426" i="11" s="1"/>
  <c r="C427" i="11" s="1"/>
  <c r="K427" i="11" s="1"/>
  <c r="C428" i="11" s="1"/>
  <c r="K428" i="11" s="1"/>
  <c r="C429" i="11" s="1"/>
  <c r="K429" i="11" s="1"/>
  <c r="C430" i="11" s="1"/>
  <c r="K430" i="11" s="1"/>
  <c r="C431" i="11" s="1"/>
  <c r="K431" i="11" s="1"/>
  <c r="C432" i="11" s="1"/>
  <c r="K432" i="11" s="1"/>
  <c r="C433" i="11" s="1"/>
  <c r="K433" i="11" s="1"/>
  <c r="C434" i="11" s="1"/>
  <c r="K434" i="11" s="1"/>
  <c r="C435" i="11" s="1"/>
  <c r="K435" i="11" s="1"/>
  <c r="C436" i="11" s="1"/>
  <c r="K436" i="11" s="1"/>
  <c r="C437" i="11" s="1"/>
  <c r="K437" i="11" s="1"/>
  <c r="C438" i="11" s="1"/>
  <c r="K438" i="11" s="1"/>
  <c r="C439" i="11" s="1"/>
  <c r="K439" i="11" s="1"/>
  <c r="C440" i="11" s="1"/>
  <c r="K440" i="11" s="1"/>
  <c r="C441" i="11" s="1"/>
  <c r="K441" i="11" s="1"/>
  <c r="C442" i="11" s="1"/>
  <c r="K442" i="11" s="1"/>
  <c r="C443" i="11" s="1"/>
  <c r="K443" i="11" s="1"/>
  <c r="C444" i="11" s="1"/>
  <c r="K444" i="11" s="1"/>
  <c r="C445" i="11" s="1"/>
  <c r="K445" i="11" s="1"/>
  <c r="C446" i="11" s="1"/>
  <c r="K446" i="11" s="1"/>
  <c r="C447" i="11" s="1"/>
  <c r="K447" i="11" s="1"/>
  <c r="C448" i="11" s="1"/>
  <c r="K448" i="11" s="1"/>
  <c r="C449" i="11" s="1"/>
  <c r="K449" i="11" s="1"/>
  <c r="C450" i="11" s="1"/>
  <c r="K450" i="11" s="1"/>
  <c r="C451" i="11" s="1"/>
  <c r="K451" i="11" s="1"/>
  <c r="C452" i="11" s="1"/>
  <c r="K452" i="11" s="1"/>
  <c r="C453" i="11" s="1"/>
  <c r="K453" i="11" s="1"/>
  <c r="C454" i="11" s="1"/>
  <c r="K454" i="11" s="1"/>
  <c r="C455" i="11" s="1"/>
  <c r="K455" i="11" s="1"/>
  <c r="C456" i="11" s="1"/>
  <c r="K456" i="11" s="1"/>
  <c r="C457" i="11" s="1"/>
  <c r="K457" i="11" s="1"/>
  <c r="C458" i="11" s="1"/>
  <c r="K458" i="11" s="1"/>
  <c r="C459" i="11" s="1"/>
  <c r="K459" i="11" s="1"/>
  <c r="C460" i="11" s="1"/>
  <c r="K460" i="11" s="1"/>
  <c r="C461" i="11" s="1"/>
  <c r="K461" i="11" s="1"/>
  <c r="C462" i="11" s="1"/>
  <c r="K462" i="11" s="1"/>
  <c r="C463" i="11" s="1"/>
  <c r="K463" i="11" s="1"/>
  <c r="C464" i="11" s="1"/>
  <c r="K464" i="11" s="1"/>
  <c r="C465" i="11" s="1"/>
  <c r="K465" i="11" s="1"/>
  <c r="C466" i="11" s="1"/>
  <c r="K466" i="11" s="1"/>
  <c r="C467" i="11" s="1"/>
  <c r="K467" i="11" s="1"/>
  <c r="C468" i="11" s="1"/>
  <c r="K468" i="11" s="1"/>
  <c r="C469" i="11" s="1"/>
  <c r="K469" i="11" s="1"/>
  <c r="C470" i="11" s="1"/>
  <c r="K470" i="11" s="1"/>
  <c r="C471" i="11" s="1"/>
  <c r="K471" i="11" s="1"/>
  <c r="C472" i="11" s="1"/>
  <c r="K472" i="11" s="1"/>
  <c r="C473" i="11" s="1"/>
  <c r="K473" i="11" s="1"/>
  <c r="C474" i="11" s="1"/>
  <c r="K474" i="11" s="1"/>
  <c r="C475" i="11" s="1"/>
  <c r="K475" i="11" s="1"/>
  <c r="C476" i="11" s="1"/>
  <c r="K476" i="11" s="1"/>
  <c r="C477" i="11" s="1"/>
  <c r="K477" i="11" s="1"/>
  <c r="C478" i="11" s="1"/>
  <c r="K478" i="11" s="1"/>
  <c r="C479" i="11" s="1"/>
  <c r="K479" i="11" s="1"/>
  <c r="C480" i="11" s="1"/>
  <c r="K480" i="11" s="1"/>
  <c r="C481" i="11" s="1"/>
  <c r="K481" i="11" s="1"/>
  <c r="C482" i="11" s="1"/>
  <c r="K482" i="11" s="1"/>
  <c r="C483" i="11" s="1"/>
  <c r="K483" i="11" s="1"/>
  <c r="C484" i="11" s="1"/>
  <c r="K484" i="11" s="1"/>
  <c r="C485" i="11" s="1"/>
  <c r="K485" i="11" s="1"/>
  <c r="C486" i="11" s="1"/>
  <c r="K486" i="11" s="1"/>
  <c r="C487" i="11" s="1"/>
  <c r="K487" i="11" s="1"/>
  <c r="C488" i="11" s="1"/>
  <c r="K488" i="11" s="1"/>
  <c r="C489" i="11" s="1"/>
  <c r="K489" i="11" s="1"/>
  <c r="C490" i="11" s="1"/>
  <c r="K490" i="11" s="1"/>
  <c r="C491" i="11" s="1"/>
  <c r="K491" i="11" s="1"/>
  <c r="C492" i="11" s="1"/>
  <c r="K492" i="11" s="1"/>
  <c r="C493" i="11" s="1"/>
  <c r="K493" i="11" s="1"/>
  <c r="C494" i="11" s="1"/>
  <c r="K494" i="11" s="1"/>
  <c r="C495" i="11" s="1"/>
  <c r="K495" i="11" s="1"/>
  <c r="C496" i="11" s="1"/>
  <c r="K496" i="11" s="1"/>
  <c r="C497" i="11" s="1"/>
  <c r="K497" i="11" s="1"/>
  <c r="C498" i="11" s="1"/>
  <c r="K498" i="11" s="1"/>
  <c r="C499" i="11" s="1"/>
  <c r="K499" i="11" s="1"/>
  <c r="C500" i="11" s="1"/>
  <c r="K500" i="11" s="1"/>
  <c r="C501" i="11" s="1"/>
  <c r="K501" i="11" s="1"/>
  <c r="C502" i="11" s="1"/>
  <c r="K502" i="11" s="1"/>
  <c r="C503" i="11" s="1"/>
  <c r="K503" i="11" s="1"/>
  <c r="C504" i="11" s="1"/>
  <c r="K504" i="11" s="1"/>
  <c r="C505" i="11" s="1"/>
  <c r="K505" i="11" s="1"/>
  <c r="K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C7" i="10"/>
  <c r="K7" i="10" s="1"/>
  <c r="C8" i="10" s="1"/>
  <c r="K8" i="10" s="1"/>
  <c r="C9" i="10" s="1"/>
  <c r="K9" i="10" s="1"/>
  <c r="C10" i="10" s="1"/>
  <c r="K10" i="10" s="1"/>
  <c r="C11" i="10" s="1"/>
  <c r="K11" i="10" s="1"/>
  <c r="C12" i="10" s="1"/>
  <c r="K12" i="10" s="1"/>
  <c r="C13" i="10" s="1"/>
  <c r="K13" i="10" s="1"/>
  <c r="C14" i="10" s="1"/>
  <c r="K14" i="10" s="1"/>
  <c r="C15" i="10" s="1"/>
  <c r="K15" i="10" s="1"/>
  <c r="C16" i="10" s="1"/>
  <c r="K16" i="10" s="1"/>
  <c r="C17" i="10" s="1"/>
  <c r="K17" i="10" s="1"/>
  <c r="C18" i="10" s="1"/>
  <c r="K18" i="10" s="1"/>
  <c r="C19" i="10" s="1"/>
  <c r="K19" i="10" s="1"/>
  <c r="C20" i="10" s="1"/>
  <c r="K20" i="10" s="1"/>
  <c r="C21" i="10" s="1"/>
  <c r="K21" i="10" s="1"/>
  <c r="C22" i="10" s="1"/>
  <c r="K22" i="10" s="1"/>
  <c r="C23" i="10" s="1"/>
  <c r="K23" i="10" s="1"/>
  <c r="C24" i="10" s="1"/>
  <c r="K24" i="10" s="1"/>
  <c r="C25" i="10" s="1"/>
  <c r="K25" i="10" s="1"/>
  <c r="C26" i="10" s="1"/>
  <c r="K26" i="10" s="1"/>
  <c r="C27" i="10" s="1"/>
  <c r="K27" i="10" s="1"/>
  <c r="C28" i="10" s="1"/>
  <c r="K28" i="10" s="1"/>
  <c r="C29" i="10" s="1"/>
  <c r="K29" i="10" s="1"/>
  <c r="C30" i="10" s="1"/>
  <c r="K30" i="10" s="1"/>
  <c r="C31" i="10" s="1"/>
  <c r="K31" i="10" s="1"/>
  <c r="C32" i="10" s="1"/>
  <c r="K32" i="10" s="1"/>
  <c r="C33" i="10" s="1"/>
  <c r="K33" i="10" s="1"/>
  <c r="C34" i="10" s="1"/>
  <c r="K34" i="10" s="1"/>
  <c r="C35" i="10" s="1"/>
  <c r="K35" i="10" s="1"/>
  <c r="C36" i="10" s="1"/>
  <c r="K36" i="10" s="1"/>
  <c r="C37" i="10" s="1"/>
  <c r="K37" i="10" s="1"/>
  <c r="C38" i="10" s="1"/>
  <c r="K38" i="10" s="1"/>
  <c r="C39" i="10" s="1"/>
  <c r="K39" i="10" s="1"/>
  <c r="C40" i="10" s="1"/>
  <c r="K40" i="10" s="1"/>
  <c r="C41" i="10" s="1"/>
  <c r="K41" i="10" s="1"/>
  <c r="C42" i="10" s="1"/>
  <c r="K42" i="10" s="1"/>
  <c r="C43" i="10" s="1"/>
  <c r="K43" i="10" s="1"/>
  <c r="C44" i="10" s="1"/>
  <c r="K44" i="10" s="1"/>
  <c r="C45" i="10" s="1"/>
  <c r="K45" i="10" s="1"/>
  <c r="C46" i="10" s="1"/>
  <c r="K46" i="10" s="1"/>
  <c r="C47" i="10" s="1"/>
  <c r="K47" i="10" s="1"/>
  <c r="C48" i="10" s="1"/>
  <c r="K48" i="10" s="1"/>
  <c r="C49" i="10" s="1"/>
  <c r="K49" i="10" s="1"/>
  <c r="C50" i="10" s="1"/>
  <c r="K50" i="10" s="1"/>
  <c r="C51" i="10" s="1"/>
  <c r="K51" i="10" s="1"/>
  <c r="C52" i="10" s="1"/>
  <c r="K52" i="10" s="1"/>
  <c r="C53" i="10" s="1"/>
  <c r="K53" i="10" s="1"/>
  <c r="C54" i="10" s="1"/>
  <c r="K54" i="10" s="1"/>
  <c r="C55" i="10" s="1"/>
  <c r="K55" i="10" s="1"/>
  <c r="C56" i="10" s="1"/>
  <c r="K56" i="10" s="1"/>
  <c r="C57" i="10" s="1"/>
  <c r="K57" i="10" s="1"/>
  <c r="C58" i="10" s="1"/>
  <c r="K58" i="10" s="1"/>
  <c r="C59" i="10" s="1"/>
  <c r="K59" i="10" s="1"/>
  <c r="C60" i="10" s="1"/>
  <c r="K60" i="10" s="1"/>
  <c r="C61" i="10" s="1"/>
  <c r="K61" i="10" s="1"/>
  <c r="C62" i="10" s="1"/>
  <c r="K62" i="10" s="1"/>
  <c r="C63" i="10" s="1"/>
  <c r="K63" i="10" s="1"/>
  <c r="C64" i="10" s="1"/>
  <c r="K64" i="10" s="1"/>
  <c r="C65" i="10" s="1"/>
  <c r="K65" i="10" s="1"/>
  <c r="C66" i="10" s="1"/>
  <c r="K66" i="10" s="1"/>
  <c r="C67" i="10" s="1"/>
  <c r="K67" i="10" s="1"/>
  <c r="C68" i="10" s="1"/>
  <c r="K68" i="10" s="1"/>
  <c r="C69" i="10" s="1"/>
  <c r="K69" i="10" s="1"/>
  <c r="C70" i="10" s="1"/>
  <c r="K70" i="10" s="1"/>
  <c r="C71" i="10" s="1"/>
  <c r="K71" i="10" s="1"/>
  <c r="C72" i="10" s="1"/>
  <c r="K72" i="10" s="1"/>
  <c r="C73" i="10" s="1"/>
  <c r="K73" i="10" s="1"/>
  <c r="C74" i="10" s="1"/>
  <c r="K74" i="10" s="1"/>
  <c r="C75" i="10" s="1"/>
  <c r="K75" i="10" s="1"/>
  <c r="C76" i="10" s="1"/>
  <c r="K76" i="10" s="1"/>
  <c r="C77" i="10" s="1"/>
  <c r="K77" i="10" s="1"/>
  <c r="C78" i="10" s="1"/>
  <c r="K78" i="10" s="1"/>
  <c r="C79" i="10" s="1"/>
  <c r="K79" i="10" s="1"/>
  <c r="C80" i="10" s="1"/>
  <c r="K80" i="10" s="1"/>
  <c r="C81" i="10" s="1"/>
  <c r="K81" i="10" s="1"/>
  <c r="C82" i="10" s="1"/>
  <c r="K82" i="10" s="1"/>
  <c r="C83" i="10" s="1"/>
  <c r="K83" i="10" s="1"/>
  <c r="C84" i="10" s="1"/>
  <c r="K84" i="10" s="1"/>
  <c r="C85" i="10" s="1"/>
  <c r="K85" i="10" s="1"/>
  <c r="C86" i="10" s="1"/>
  <c r="K86" i="10" s="1"/>
  <c r="C87" i="10" s="1"/>
  <c r="K87" i="10" s="1"/>
  <c r="C88" i="10" s="1"/>
  <c r="K88" i="10" s="1"/>
  <c r="C89" i="10" s="1"/>
  <c r="K89" i="10" s="1"/>
  <c r="C90" i="10" s="1"/>
  <c r="K90" i="10" s="1"/>
  <c r="C91" i="10" s="1"/>
  <c r="K91" i="10" s="1"/>
  <c r="C92" i="10" s="1"/>
  <c r="K92" i="10" s="1"/>
  <c r="C93" i="10" s="1"/>
  <c r="K93" i="10" s="1"/>
  <c r="C94" i="10" s="1"/>
  <c r="K94" i="10" s="1"/>
  <c r="C95" i="10" s="1"/>
  <c r="K95" i="10" s="1"/>
  <c r="C96" i="10" s="1"/>
  <c r="K96" i="10" s="1"/>
  <c r="C97" i="10" s="1"/>
  <c r="K97" i="10" s="1"/>
  <c r="C98" i="10" s="1"/>
  <c r="K98" i="10" s="1"/>
  <c r="C99" i="10" s="1"/>
  <c r="K99" i="10" s="1"/>
  <c r="C100" i="10" s="1"/>
  <c r="K100" i="10" s="1"/>
  <c r="C101" i="10" s="1"/>
  <c r="K101" i="10" s="1"/>
  <c r="C102" i="10" s="1"/>
  <c r="K102" i="10" s="1"/>
  <c r="C103" i="10" s="1"/>
  <c r="K103" i="10" s="1"/>
  <c r="C104" i="10" s="1"/>
  <c r="K104" i="10" s="1"/>
  <c r="C105" i="10" s="1"/>
  <c r="K105" i="10" s="1"/>
  <c r="C106" i="10" s="1"/>
  <c r="K106" i="10" s="1"/>
  <c r="C107" i="10" s="1"/>
  <c r="K107" i="10" s="1"/>
  <c r="C108" i="10" s="1"/>
  <c r="K108" i="10" s="1"/>
  <c r="C109" i="10" s="1"/>
  <c r="K109" i="10" s="1"/>
  <c r="C110" i="10" s="1"/>
  <c r="K110" i="10" s="1"/>
  <c r="C111" i="10" s="1"/>
  <c r="K111" i="10" s="1"/>
  <c r="C112" i="10" s="1"/>
  <c r="K112" i="10" s="1"/>
  <c r="C113" i="10" s="1"/>
  <c r="K113" i="10" s="1"/>
  <c r="C114" i="10" s="1"/>
  <c r="K114" i="10" s="1"/>
  <c r="C115" i="10" s="1"/>
  <c r="K115" i="10" s="1"/>
  <c r="C116" i="10" s="1"/>
  <c r="K116" i="10" s="1"/>
  <c r="C117" i="10" s="1"/>
  <c r="K117" i="10" s="1"/>
  <c r="C118" i="10" s="1"/>
  <c r="K118" i="10" s="1"/>
  <c r="C119" i="10" s="1"/>
  <c r="K119" i="10" s="1"/>
  <c r="C120" i="10" s="1"/>
  <c r="K120" i="10" s="1"/>
  <c r="C121" i="10" s="1"/>
  <c r="K121" i="10" s="1"/>
  <c r="C122" i="10" s="1"/>
  <c r="K122" i="10" s="1"/>
  <c r="C123" i="10" s="1"/>
  <c r="K123" i="10" s="1"/>
  <c r="C124" i="10" s="1"/>
  <c r="K124" i="10" s="1"/>
  <c r="C125" i="10" s="1"/>
  <c r="K125" i="10" s="1"/>
  <c r="C126" i="10" s="1"/>
  <c r="K126" i="10" s="1"/>
  <c r="C127" i="10" s="1"/>
  <c r="K127" i="10" s="1"/>
  <c r="C128" i="10" s="1"/>
  <c r="K128" i="10" s="1"/>
  <c r="C129" i="10" s="1"/>
  <c r="K129" i="10" s="1"/>
  <c r="C130" i="10" s="1"/>
  <c r="K130" i="10" s="1"/>
  <c r="C131" i="10" s="1"/>
  <c r="K131" i="10" s="1"/>
  <c r="C132" i="10" s="1"/>
  <c r="K132" i="10" s="1"/>
  <c r="C133" i="10" s="1"/>
  <c r="K133" i="10" s="1"/>
  <c r="C134" i="10" s="1"/>
  <c r="K134" i="10" s="1"/>
  <c r="C135" i="10" s="1"/>
  <c r="K135" i="10" s="1"/>
  <c r="C136" i="10" s="1"/>
  <c r="K136" i="10" s="1"/>
  <c r="C137" i="10" s="1"/>
  <c r="K137" i="10" s="1"/>
  <c r="C138" i="10" s="1"/>
  <c r="K138" i="10" s="1"/>
  <c r="C139" i="10" s="1"/>
  <c r="K139" i="10" s="1"/>
  <c r="C140" i="10" s="1"/>
  <c r="K140" i="10" s="1"/>
  <c r="C141" i="10" s="1"/>
  <c r="K141" i="10" s="1"/>
  <c r="C142" i="10" s="1"/>
  <c r="K142" i="10" s="1"/>
  <c r="C143" i="10" s="1"/>
  <c r="K143" i="10" s="1"/>
  <c r="C144" i="10" s="1"/>
  <c r="K144" i="10" s="1"/>
  <c r="C145" i="10" s="1"/>
  <c r="K145" i="10" s="1"/>
  <c r="C146" i="10" s="1"/>
  <c r="K146" i="10" s="1"/>
  <c r="C147" i="10" s="1"/>
  <c r="K147" i="10" s="1"/>
  <c r="C148" i="10" s="1"/>
  <c r="K148" i="10" s="1"/>
  <c r="C149" i="10" s="1"/>
  <c r="K149" i="10" s="1"/>
  <c r="C150" i="10" s="1"/>
  <c r="K150" i="10" s="1"/>
  <c r="C151" i="10" s="1"/>
  <c r="K151" i="10" s="1"/>
  <c r="C152" i="10" s="1"/>
  <c r="K152" i="10" s="1"/>
  <c r="C153" i="10" s="1"/>
  <c r="K153" i="10" s="1"/>
  <c r="C154" i="10" s="1"/>
  <c r="K154" i="10" s="1"/>
  <c r="C155" i="10" s="1"/>
  <c r="K155" i="10" s="1"/>
  <c r="C156" i="10" s="1"/>
  <c r="K156" i="10" s="1"/>
  <c r="C157" i="10" s="1"/>
  <c r="K157" i="10" s="1"/>
  <c r="C158" i="10" s="1"/>
  <c r="K158" i="10" s="1"/>
  <c r="C159" i="10" s="1"/>
  <c r="K159" i="10" s="1"/>
  <c r="C160" i="10" s="1"/>
  <c r="K160" i="10" s="1"/>
  <c r="C161" i="10" s="1"/>
  <c r="K161" i="10" s="1"/>
  <c r="C162" i="10" s="1"/>
  <c r="K162" i="10" s="1"/>
  <c r="C163" i="10" s="1"/>
  <c r="K163" i="10" s="1"/>
  <c r="C164" i="10" s="1"/>
  <c r="K164" i="10" s="1"/>
  <c r="C165" i="10" s="1"/>
  <c r="K165" i="10" s="1"/>
  <c r="C166" i="10" s="1"/>
  <c r="K166" i="10" s="1"/>
  <c r="C167" i="10" s="1"/>
  <c r="K167" i="10" s="1"/>
  <c r="C168" i="10" s="1"/>
  <c r="K168" i="10" s="1"/>
  <c r="C169" i="10" s="1"/>
  <c r="K169" i="10" s="1"/>
  <c r="C170" i="10" s="1"/>
  <c r="K170" i="10" s="1"/>
  <c r="C171" i="10" s="1"/>
  <c r="K171" i="10" s="1"/>
  <c r="C172" i="10" s="1"/>
  <c r="K172" i="10" s="1"/>
  <c r="C173" i="10" s="1"/>
  <c r="K173" i="10" s="1"/>
  <c r="C174" i="10" s="1"/>
  <c r="K174" i="10" s="1"/>
  <c r="C175" i="10" s="1"/>
  <c r="K175" i="10" s="1"/>
  <c r="C176" i="10" s="1"/>
  <c r="K176" i="10" s="1"/>
  <c r="C177" i="10" s="1"/>
  <c r="K177" i="10" s="1"/>
  <c r="C178" i="10" s="1"/>
  <c r="K178" i="10" s="1"/>
  <c r="C179" i="10" s="1"/>
  <c r="K179" i="10" s="1"/>
  <c r="C180" i="10" s="1"/>
  <c r="K180" i="10" s="1"/>
  <c r="C181" i="10" s="1"/>
  <c r="K181" i="10" s="1"/>
  <c r="C182" i="10" s="1"/>
  <c r="K182" i="10" s="1"/>
  <c r="C183" i="10" s="1"/>
  <c r="K183" i="10" s="1"/>
  <c r="C184" i="10" s="1"/>
  <c r="K184" i="10" s="1"/>
  <c r="C185" i="10" s="1"/>
  <c r="K185" i="10" s="1"/>
  <c r="C186" i="10" s="1"/>
  <c r="K186" i="10" s="1"/>
  <c r="C187" i="10" s="1"/>
  <c r="K187" i="10" s="1"/>
  <c r="C188" i="10" s="1"/>
  <c r="K188" i="10" s="1"/>
  <c r="K6" i="9"/>
  <c r="C7" i="9" s="1"/>
  <c r="K7" i="9" s="1"/>
  <c r="C8" i="9" s="1"/>
  <c r="K8" i="9" s="1"/>
  <c r="C9" i="9" s="1"/>
  <c r="K9" i="9" s="1"/>
  <c r="C10" i="9" s="1"/>
  <c r="K10" i="9" s="1"/>
  <c r="C11" i="9" s="1"/>
  <c r="K11" i="9" s="1"/>
  <c r="C12" i="9" s="1"/>
  <c r="K12" i="9" s="1"/>
  <c r="C13" i="9" s="1"/>
  <c r="K13" i="9" s="1"/>
  <c r="C14" i="9" s="1"/>
  <c r="K14" i="9" s="1"/>
  <c r="C15" i="9" s="1"/>
  <c r="K15" i="9" s="1"/>
  <c r="C16" i="9" s="1"/>
  <c r="K16" i="9" s="1"/>
  <c r="C17" i="9" s="1"/>
  <c r="K17" i="9" s="1"/>
  <c r="C18" i="9" s="1"/>
  <c r="K18" i="9" s="1"/>
  <c r="C19" i="9" s="1"/>
  <c r="K19" i="9" s="1"/>
  <c r="C20" i="9" s="1"/>
  <c r="K20" i="9" s="1"/>
  <c r="C21" i="9" s="1"/>
  <c r="K21" i="9" s="1"/>
  <c r="C22" i="9" s="1"/>
  <c r="K22" i="9" s="1"/>
  <c r="C23" i="9" s="1"/>
  <c r="K23" i="9" s="1"/>
  <c r="C24" i="9" s="1"/>
  <c r="K24" i="9" s="1"/>
  <c r="C25" i="9" s="1"/>
  <c r="K25" i="9" s="1"/>
  <c r="C26" i="9" s="1"/>
  <c r="K26" i="9" s="1"/>
  <c r="C27" i="9" s="1"/>
  <c r="K27" i="9" s="1"/>
  <c r="C28" i="9" s="1"/>
  <c r="K28" i="9" s="1"/>
  <c r="C29" i="9" s="1"/>
  <c r="K29" i="9" s="1"/>
  <c r="C30" i="9" s="1"/>
  <c r="K30" i="9" s="1"/>
  <c r="C31" i="9" s="1"/>
  <c r="K31" i="9" s="1"/>
  <c r="C32" i="9" s="1"/>
  <c r="K32" i="9" s="1"/>
  <c r="C33" i="9" s="1"/>
  <c r="K33" i="9" s="1"/>
  <c r="C34" i="9" s="1"/>
  <c r="K34" i="9" s="1"/>
  <c r="C35" i="9" s="1"/>
  <c r="K35" i="9" s="1"/>
  <c r="C36" i="9" s="1"/>
  <c r="K36" i="9" s="1"/>
  <c r="C37" i="9" s="1"/>
  <c r="K37" i="9" s="1"/>
  <c r="C38" i="9" s="1"/>
  <c r="K38" i="9" s="1"/>
  <c r="C39" i="9" s="1"/>
  <c r="K39" i="9" s="1"/>
  <c r="C40" i="9" s="1"/>
  <c r="K40" i="9" s="1"/>
  <c r="C41" i="9" s="1"/>
  <c r="K41" i="9" s="1"/>
  <c r="C42" i="9" s="1"/>
  <c r="K42" i="9" s="1"/>
  <c r="C43" i="9" s="1"/>
  <c r="K43" i="9" s="1"/>
  <c r="C44" i="9" s="1"/>
  <c r="K44" i="9" s="1"/>
  <c r="C45" i="9" s="1"/>
  <c r="K45" i="9" s="1"/>
  <c r="C46" i="9" s="1"/>
  <c r="K46" i="9" s="1"/>
  <c r="C47" i="9" s="1"/>
  <c r="K47" i="9" s="1"/>
  <c r="C48" i="9" s="1"/>
  <c r="K48" i="9" s="1"/>
  <c r="C49" i="9" s="1"/>
  <c r="K49" i="9" s="1"/>
  <c r="C50" i="9" s="1"/>
  <c r="K50" i="9" s="1"/>
  <c r="C51" i="9" s="1"/>
  <c r="K51" i="9" s="1"/>
  <c r="C52" i="9" s="1"/>
  <c r="K52" i="9" s="1"/>
  <c r="C53" i="9" s="1"/>
  <c r="K53" i="9" s="1"/>
  <c r="C54" i="9" s="1"/>
  <c r="K54" i="9" s="1"/>
  <c r="C55" i="9" s="1"/>
  <c r="K55" i="9" s="1"/>
  <c r="C56" i="9" s="1"/>
  <c r="K56" i="9" s="1"/>
  <c r="C57" i="9" s="1"/>
  <c r="K57" i="9" s="1"/>
  <c r="C58" i="9" s="1"/>
  <c r="K58" i="9" s="1"/>
  <c r="C59" i="9" s="1"/>
  <c r="K59" i="9" s="1"/>
  <c r="C60" i="9" s="1"/>
  <c r="K60" i="9" s="1"/>
  <c r="C61" i="9" s="1"/>
  <c r="K61" i="9" s="1"/>
  <c r="C62" i="9" s="1"/>
  <c r="K62" i="9" s="1"/>
  <c r="C63" i="9" s="1"/>
  <c r="K63" i="9" s="1"/>
  <c r="C64" i="9" s="1"/>
  <c r="K64" i="9" s="1"/>
  <c r="C65" i="9" s="1"/>
  <c r="K65" i="9" s="1"/>
  <c r="C66" i="9" s="1"/>
  <c r="K66" i="9" s="1"/>
  <c r="C67" i="9" s="1"/>
  <c r="K67" i="9" s="1"/>
  <c r="C68" i="9" s="1"/>
  <c r="K68" i="9" s="1"/>
  <c r="C69" i="9" s="1"/>
  <c r="K69" i="9" s="1"/>
  <c r="C70" i="9" s="1"/>
  <c r="K70" i="9" s="1"/>
  <c r="C71" i="9" s="1"/>
  <c r="K71" i="9" s="1"/>
  <c r="C72" i="9" s="1"/>
  <c r="K72" i="9" s="1"/>
  <c r="C73" i="9" s="1"/>
  <c r="K73" i="9" s="1"/>
  <c r="C74" i="9" s="1"/>
  <c r="K74" i="9" s="1"/>
  <c r="C75" i="9" s="1"/>
  <c r="K75" i="9" s="1"/>
  <c r="C76" i="9" s="1"/>
  <c r="K76" i="9" s="1"/>
  <c r="C77" i="9" s="1"/>
  <c r="K77" i="9" s="1"/>
  <c r="C78" i="9" s="1"/>
  <c r="K78" i="9" s="1"/>
  <c r="C79" i="9" s="1"/>
  <c r="K79" i="9" s="1"/>
  <c r="C80" i="9" s="1"/>
  <c r="K80" i="9" s="1"/>
  <c r="C81" i="9" s="1"/>
  <c r="K81" i="9" s="1"/>
  <c r="C82" i="9" s="1"/>
  <c r="K82" i="9" s="1"/>
  <c r="C83" i="9" s="1"/>
  <c r="K83" i="9" s="1"/>
  <c r="C84" i="9" s="1"/>
  <c r="K84" i="9" s="1"/>
  <c r="C85" i="9" s="1"/>
  <c r="K85" i="9" s="1"/>
  <c r="C86" i="9" s="1"/>
  <c r="K86" i="9" s="1"/>
  <c r="C87" i="9" s="1"/>
  <c r="K87" i="9" s="1"/>
  <c r="C88" i="9" s="1"/>
  <c r="K88" i="9" s="1"/>
  <c r="C89" i="9" s="1"/>
  <c r="K89" i="9" s="1"/>
  <c r="C90" i="9" s="1"/>
  <c r="K90" i="9" s="1"/>
  <c r="C91" i="9" s="1"/>
  <c r="K91" i="9" s="1"/>
  <c r="C92" i="9" s="1"/>
  <c r="K92" i="9" s="1"/>
  <c r="C93" i="9" s="1"/>
  <c r="K93" i="9" s="1"/>
  <c r="C94" i="9" s="1"/>
  <c r="K94" i="9" s="1"/>
  <c r="C95" i="9" s="1"/>
  <c r="K95" i="9" s="1"/>
  <c r="C96" i="9" s="1"/>
  <c r="K96" i="9" s="1"/>
  <c r="C97" i="9" s="1"/>
  <c r="K97" i="9" s="1"/>
  <c r="C98" i="9" s="1"/>
  <c r="K98" i="9" s="1"/>
  <c r="C99" i="9" s="1"/>
  <c r="K99" i="9" s="1"/>
  <c r="C100" i="9" s="1"/>
  <c r="K100" i="9" s="1"/>
  <c r="C101" i="9" s="1"/>
  <c r="K101" i="9" s="1"/>
  <c r="C102" i="9" s="1"/>
  <c r="K102" i="9" s="1"/>
  <c r="C103" i="9" s="1"/>
  <c r="K103" i="9" s="1"/>
  <c r="C104" i="9" s="1"/>
  <c r="K104" i="9" s="1"/>
  <c r="C105" i="9" s="1"/>
  <c r="K105" i="9" s="1"/>
  <c r="C106" i="9" s="1"/>
  <c r="K106" i="9" s="1"/>
  <c r="C107" i="9" s="1"/>
  <c r="K107" i="9" s="1"/>
  <c r="C108" i="9" s="1"/>
  <c r="K108" i="9" s="1"/>
  <c r="C109" i="9" s="1"/>
  <c r="K109" i="9" s="1"/>
  <c r="C110" i="9" s="1"/>
  <c r="K110" i="9" s="1"/>
  <c r="C111" i="9" s="1"/>
  <c r="K111" i="9" s="1"/>
  <c r="C112" i="9" s="1"/>
  <c r="K112" i="9" s="1"/>
  <c r="C113" i="9" s="1"/>
  <c r="K113" i="9" s="1"/>
  <c r="C114" i="9" s="1"/>
  <c r="K114" i="9" s="1"/>
  <c r="C115" i="9" s="1"/>
  <c r="K115" i="9" s="1"/>
  <c r="C116" i="9" s="1"/>
  <c r="K116" i="9" s="1"/>
  <c r="C117" i="9" s="1"/>
  <c r="K117" i="9" s="1"/>
  <c r="C118" i="9" s="1"/>
  <c r="K118" i="9" s="1"/>
  <c r="C119" i="9" s="1"/>
  <c r="K119" i="9" s="1"/>
  <c r="C120" i="9" s="1"/>
  <c r="K120" i="9" s="1"/>
  <c r="C121" i="9" s="1"/>
  <c r="K121" i="9" s="1"/>
  <c r="C122" i="9" s="1"/>
  <c r="K122" i="9" s="1"/>
  <c r="C123" i="9" s="1"/>
  <c r="K123" i="9" s="1"/>
  <c r="C124" i="9" s="1"/>
  <c r="K124" i="9" s="1"/>
  <c r="C125" i="9" s="1"/>
  <c r="K125" i="9" s="1"/>
  <c r="C126" i="9" s="1"/>
  <c r="K126" i="9" s="1"/>
  <c r="C127" i="9" s="1"/>
  <c r="K127" i="9" s="1"/>
  <c r="C128" i="9" s="1"/>
  <c r="K128" i="9" s="1"/>
  <c r="C129" i="9" s="1"/>
  <c r="K129" i="9" s="1"/>
  <c r="C130" i="9" s="1"/>
  <c r="K130" i="9" s="1"/>
  <c r="C131" i="9" s="1"/>
  <c r="K131" i="9" s="1"/>
  <c r="C132" i="9" s="1"/>
  <c r="K132" i="9" s="1"/>
  <c r="C133" i="9" s="1"/>
  <c r="K133" i="9" s="1"/>
  <c r="C134" i="9" s="1"/>
  <c r="K134" i="9" s="1"/>
  <c r="C135" i="9" s="1"/>
  <c r="K135" i="9" s="1"/>
  <c r="C136" i="9" s="1"/>
  <c r="K136" i="9" s="1"/>
  <c r="C137" i="9" s="1"/>
  <c r="K137" i="9" s="1"/>
  <c r="C138" i="9" s="1"/>
  <c r="K138" i="9" s="1"/>
  <c r="C139" i="9" s="1"/>
  <c r="K139" i="9" s="1"/>
  <c r="C140" i="9" s="1"/>
  <c r="K140" i="9" s="1"/>
  <c r="C141" i="9" s="1"/>
  <c r="K141" i="9" s="1"/>
  <c r="C142" i="9" s="1"/>
  <c r="K142" i="9" s="1"/>
  <c r="C143" i="9" s="1"/>
  <c r="K143" i="9" s="1"/>
  <c r="C144" i="9" s="1"/>
  <c r="K144" i="9" s="1"/>
  <c r="C145" i="9" s="1"/>
  <c r="K145" i="9" s="1"/>
  <c r="C146" i="9" s="1"/>
  <c r="K146" i="9" s="1"/>
  <c r="C147" i="9" s="1"/>
  <c r="K147" i="9" s="1"/>
  <c r="C148" i="9" s="1"/>
  <c r="K148" i="9" s="1"/>
  <c r="C149" i="9" s="1"/>
  <c r="K149" i="9" s="1"/>
  <c r="C150" i="9" s="1"/>
  <c r="K150" i="9" s="1"/>
  <c r="C151" i="9" s="1"/>
  <c r="K151" i="9" s="1"/>
  <c r="C152" i="9" s="1"/>
  <c r="K152" i="9" s="1"/>
  <c r="C153" i="9" s="1"/>
  <c r="K153" i="9" s="1"/>
  <c r="C154" i="9" s="1"/>
  <c r="K154" i="9" s="1"/>
  <c r="C155" i="9" s="1"/>
  <c r="K155" i="9" s="1"/>
  <c r="C156" i="9" s="1"/>
  <c r="K156" i="9" s="1"/>
  <c r="C157" i="9" s="1"/>
  <c r="K157" i="9" s="1"/>
  <c r="C158" i="9" s="1"/>
  <c r="K158" i="9" s="1"/>
  <c r="C159" i="9" s="1"/>
  <c r="K159" i="9" s="1"/>
  <c r="C160" i="9" s="1"/>
  <c r="K160" i="9" s="1"/>
  <c r="C161" i="9" s="1"/>
  <c r="K161" i="9" s="1"/>
  <c r="C162" i="9" s="1"/>
  <c r="K162" i="9" s="1"/>
  <c r="C163" i="9" s="1"/>
  <c r="K163" i="9" s="1"/>
  <c r="C164" i="9" s="1"/>
  <c r="K164" i="9" s="1"/>
  <c r="C165" i="9" s="1"/>
  <c r="K165" i="9" s="1"/>
  <c r="C166" i="9" s="1"/>
  <c r="K166" i="9" s="1"/>
  <c r="C167" i="9" s="1"/>
  <c r="K167" i="9" s="1"/>
  <c r="C168" i="9" s="1"/>
  <c r="K168" i="9" s="1"/>
  <c r="C169" i="9" s="1"/>
  <c r="K169" i="9" s="1"/>
  <c r="C170" i="9" s="1"/>
  <c r="K170" i="9" s="1"/>
  <c r="C171" i="9" s="1"/>
  <c r="K171" i="9" s="1"/>
  <c r="C172" i="9" s="1"/>
  <c r="K172" i="9" s="1"/>
  <c r="C173" i="9" s="1"/>
  <c r="K173" i="9" s="1"/>
  <c r="C174" i="9" s="1"/>
  <c r="K174" i="9" s="1"/>
  <c r="C175" i="9" s="1"/>
  <c r="K175" i="9" s="1"/>
  <c r="C176" i="9" s="1"/>
  <c r="K176" i="9" s="1"/>
  <c r="C177" i="9" s="1"/>
  <c r="K177" i="9" s="1"/>
  <c r="C178" i="9" s="1"/>
  <c r="K178" i="9" s="1"/>
  <c r="C179" i="9" s="1"/>
  <c r="K179" i="9" s="1"/>
  <c r="C180" i="9" s="1"/>
  <c r="K180" i="9" s="1"/>
  <c r="C181" i="9" s="1"/>
  <c r="K181" i="9" s="1"/>
  <c r="C182" i="9" s="1"/>
  <c r="K182" i="9" s="1"/>
  <c r="C183" i="9" s="1"/>
  <c r="K183" i="9" s="1"/>
  <c r="C184" i="9" s="1"/>
  <c r="K184" i="9" s="1"/>
  <c r="C185" i="9" s="1"/>
  <c r="K185" i="9" s="1"/>
  <c r="C186" i="9" s="1"/>
  <c r="K186" i="9" s="1"/>
  <c r="C187" i="9" s="1"/>
  <c r="K187" i="9" s="1"/>
  <c r="C188" i="9" s="1"/>
  <c r="K188" i="9" s="1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K6" i="8"/>
  <c r="C7" i="8" s="1"/>
  <c r="K7" i="8" s="1"/>
  <c r="C8" i="8" s="1"/>
  <c r="K8" i="8" s="1"/>
  <c r="C9" i="8" s="1"/>
  <c r="K9" i="8" s="1"/>
  <c r="C10" i="8" s="1"/>
  <c r="K10" i="8" s="1"/>
  <c r="C11" i="8" s="1"/>
  <c r="K11" i="8" s="1"/>
  <c r="C12" i="8" s="1"/>
  <c r="K12" i="8" s="1"/>
  <c r="C13" i="8" s="1"/>
  <c r="K13" i="8" s="1"/>
  <c r="C14" i="8" s="1"/>
  <c r="K14" i="8" s="1"/>
  <c r="C15" i="8" s="1"/>
  <c r="K15" i="8" s="1"/>
  <c r="C16" i="8" s="1"/>
  <c r="K16" i="8" s="1"/>
  <c r="C17" i="8" s="1"/>
  <c r="K17" i="8" s="1"/>
  <c r="C18" i="8" s="1"/>
  <c r="K18" i="8" s="1"/>
  <c r="C19" i="8" s="1"/>
  <c r="K19" i="8" s="1"/>
  <c r="C20" i="8" s="1"/>
  <c r="K20" i="8" s="1"/>
  <c r="C21" i="8" s="1"/>
  <c r="K21" i="8" s="1"/>
  <c r="C22" i="8" s="1"/>
  <c r="K22" i="8" s="1"/>
  <c r="C23" i="8" s="1"/>
  <c r="K23" i="8" s="1"/>
  <c r="C24" i="8" s="1"/>
  <c r="K24" i="8" s="1"/>
  <c r="C25" i="8" s="1"/>
  <c r="K25" i="8" s="1"/>
  <c r="C26" i="8" s="1"/>
  <c r="K26" i="8" s="1"/>
  <c r="C27" i="8" s="1"/>
  <c r="K27" i="8" s="1"/>
  <c r="C28" i="8" s="1"/>
  <c r="K28" i="8" s="1"/>
  <c r="C29" i="8" s="1"/>
  <c r="K29" i="8" s="1"/>
  <c r="C30" i="8" s="1"/>
  <c r="K30" i="8" s="1"/>
  <c r="C31" i="8" s="1"/>
  <c r="K31" i="8" s="1"/>
  <c r="C32" i="8" s="1"/>
  <c r="K32" i="8" s="1"/>
  <c r="C33" i="8" s="1"/>
  <c r="K33" i="8" s="1"/>
  <c r="C34" i="8" s="1"/>
  <c r="K34" i="8" s="1"/>
  <c r="C35" i="8" s="1"/>
  <c r="K35" i="8" s="1"/>
  <c r="C36" i="8" s="1"/>
  <c r="K36" i="8" s="1"/>
  <c r="C37" i="8" s="1"/>
  <c r="K37" i="8" s="1"/>
  <c r="C38" i="8" s="1"/>
  <c r="K38" i="8" s="1"/>
  <c r="C39" i="8" s="1"/>
  <c r="K39" i="8" s="1"/>
  <c r="C40" i="8" s="1"/>
  <c r="K40" i="8" s="1"/>
  <c r="C41" i="8" s="1"/>
  <c r="K41" i="8" s="1"/>
  <c r="C42" i="8" s="1"/>
  <c r="K42" i="8" s="1"/>
  <c r="C43" i="8" s="1"/>
  <c r="K43" i="8" s="1"/>
  <c r="C44" i="8" s="1"/>
  <c r="K44" i="8" s="1"/>
  <c r="C45" i="8" s="1"/>
  <c r="K45" i="8" s="1"/>
  <c r="C46" i="8" s="1"/>
  <c r="K46" i="8" s="1"/>
  <c r="C47" i="8" s="1"/>
  <c r="K47" i="8" s="1"/>
  <c r="C48" i="8" s="1"/>
  <c r="K48" i="8" s="1"/>
  <c r="C49" i="8" s="1"/>
  <c r="K49" i="8" s="1"/>
  <c r="C50" i="8" s="1"/>
  <c r="K50" i="8" s="1"/>
  <c r="C51" i="8" s="1"/>
  <c r="K51" i="8" s="1"/>
  <c r="C52" i="8" s="1"/>
  <c r="K52" i="8" s="1"/>
  <c r="C53" i="8" s="1"/>
  <c r="K53" i="8" s="1"/>
  <c r="C54" i="8" s="1"/>
  <c r="K54" i="8" s="1"/>
  <c r="C55" i="8" s="1"/>
  <c r="K55" i="8" s="1"/>
  <c r="C56" i="8" s="1"/>
  <c r="K56" i="8" s="1"/>
  <c r="C57" i="8" s="1"/>
  <c r="K57" i="8" s="1"/>
  <c r="C58" i="8" s="1"/>
  <c r="K58" i="8" s="1"/>
  <c r="C59" i="8" s="1"/>
  <c r="K59" i="8" s="1"/>
  <c r="C60" i="8" s="1"/>
  <c r="K60" i="8" s="1"/>
  <c r="C61" i="8" s="1"/>
  <c r="K61" i="8" s="1"/>
  <c r="C62" i="8" s="1"/>
  <c r="K62" i="8" s="1"/>
  <c r="C63" i="8" s="1"/>
  <c r="K63" i="8" s="1"/>
  <c r="C64" i="8" s="1"/>
  <c r="K64" i="8" s="1"/>
  <c r="C65" i="8" s="1"/>
  <c r="K65" i="8" s="1"/>
  <c r="C66" i="8" s="1"/>
  <c r="K66" i="8" s="1"/>
  <c r="C67" i="8" s="1"/>
  <c r="K67" i="8" s="1"/>
  <c r="C68" i="8" s="1"/>
  <c r="K68" i="8" s="1"/>
  <c r="C69" i="8" s="1"/>
  <c r="K69" i="8" s="1"/>
  <c r="C70" i="8" s="1"/>
  <c r="K70" i="8" s="1"/>
  <c r="C71" i="8" s="1"/>
  <c r="K71" i="8" s="1"/>
  <c r="C72" i="8" s="1"/>
  <c r="K72" i="8" s="1"/>
  <c r="C73" i="8" s="1"/>
  <c r="K73" i="8" s="1"/>
  <c r="C74" i="8" s="1"/>
  <c r="K74" i="8" s="1"/>
  <c r="C75" i="8" s="1"/>
  <c r="K75" i="8" s="1"/>
  <c r="C76" i="8" s="1"/>
  <c r="K76" i="8" s="1"/>
  <c r="C77" i="8" s="1"/>
  <c r="K77" i="8" s="1"/>
  <c r="C78" i="8" s="1"/>
  <c r="K78" i="8" s="1"/>
  <c r="C79" i="8" s="1"/>
  <c r="K79" i="8" s="1"/>
  <c r="C80" i="8" s="1"/>
  <c r="K80" i="8" s="1"/>
  <c r="C81" i="8" s="1"/>
  <c r="K81" i="8" s="1"/>
  <c r="C82" i="8" s="1"/>
  <c r="K82" i="8" s="1"/>
  <c r="C83" i="8" s="1"/>
  <c r="K83" i="8" s="1"/>
  <c r="C84" i="8" s="1"/>
  <c r="K84" i="8" s="1"/>
  <c r="C85" i="8" s="1"/>
  <c r="K85" i="8" s="1"/>
  <c r="C86" i="8" s="1"/>
  <c r="K86" i="8" s="1"/>
  <c r="C87" i="8" s="1"/>
  <c r="K87" i="8" s="1"/>
  <c r="C88" i="8" s="1"/>
  <c r="K88" i="8" s="1"/>
  <c r="C89" i="8" s="1"/>
  <c r="K89" i="8" s="1"/>
  <c r="C90" i="8" s="1"/>
  <c r="K90" i="8" s="1"/>
  <c r="C91" i="8" s="1"/>
  <c r="K91" i="8" s="1"/>
  <c r="C92" i="8" s="1"/>
  <c r="K92" i="8" s="1"/>
  <c r="C93" i="8" s="1"/>
  <c r="K93" i="8" s="1"/>
  <c r="C94" i="8" s="1"/>
  <c r="K94" i="8" s="1"/>
  <c r="C95" i="8" s="1"/>
  <c r="K95" i="8" s="1"/>
  <c r="C96" i="8" s="1"/>
  <c r="K96" i="8" s="1"/>
  <c r="C97" i="8" s="1"/>
  <c r="K97" i="8" s="1"/>
  <c r="C98" i="8" s="1"/>
  <c r="K98" i="8" s="1"/>
  <c r="C99" i="8" s="1"/>
  <c r="K99" i="8" s="1"/>
  <c r="C100" i="8" s="1"/>
  <c r="K100" i="8" s="1"/>
  <c r="C101" i="8" s="1"/>
  <c r="K101" i="8" s="1"/>
  <c r="C102" i="8" s="1"/>
  <c r="K102" i="8" s="1"/>
  <c r="C103" i="8" s="1"/>
  <c r="K103" i="8" s="1"/>
  <c r="C104" i="8" s="1"/>
  <c r="K104" i="8" s="1"/>
  <c r="C105" i="8" s="1"/>
  <c r="K105" i="8" s="1"/>
  <c r="C106" i="8" s="1"/>
  <c r="K106" i="8" s="1"/>
  <c r="C107" i="8" s="1"/>
  <c r="K107" i="8" s="1"/>
  <c r="C108" i="8" s="1"/>
  <c r="K108" i="8" s="1"/>
  <c r="C109" i="8" s="1"/>
  <c r="K109" i="8" s="1"/>
  <c r="C110" i="8" s="1"/>
  <c r="K110" i="8" s="1"/>
  <c r="C111" i="8" s="1"/>
  <c r="K111" i="8" s="1"/>
  <c r="C112" i="8" s="1"/>
  <c r="K112" i="8" s="1"/>
  <c r="C113" i="8" s="1"/>
  <c r="K113" i="8" s="1"/>
  <c r="C114" i="8" s="1"/>
  <c r="K114" i="8" s="1"/>
  <c r="C115" i="8" s="1"/>
  <c r="K115" i="8" s="1"/>
  <c r="C116" i="8" s="1"/>
  <c r="K116" i="8" s="1"/>
  <c r="C117" i="8" s="1"/>
  <c r="K117" i="8" s="1"/>
  <c r="C118" i="8" s="1"/>
  <c r="K118" i="8" s="1"/>
  <c r="C119" i="8" s="1"/>
  <c r="K119" i="8" s="1"/>
  <c r="C120" i="8" s="1"/>
  <c r="K120" i="8" s="1"/>
  <c r="C121" i="8" s="1"/>
  <c r="K121" i="8" s="1"/>
  <c r="C122" i="8" s="1"/>
  <c r="K122" i="8" s="1"/>
  <c r="C123" i="8" s="1"/>
  <c r="K123" i="8" s="1"/>
  <c r="C124" i="8" s="1"/>
  <c r="K124" i="8" s="1"/>
  <c r="C125" i="8" s="1"/>
  <c r="K125" i="8" s="1"/>
  <c r="C126" i="8" s="1"/>
  <c r="K126" i="8" s="1"/>
  <c r="C127" i="8" s="1"/>
  <c r="K127" i="8" s="1"/>
  <c r="C128" i="8" s="1"/>
  <c r="K128" i="8" s="1"/>
  <c r="C129" i="8" s="1"/>
  <c r="K129" i="8" s="1"/>
  <c r="C130" i="8" s="1"/>
  <c r="K130" i="8" s="1"/>
  <c r="C131" i="8" s="1"/>
  <c r="K131" i="8" s="1"/>
  <c r="C132" i="8" s="1"/>
  <c r="K132" i="8" s="1"/>
  <c r="C133" i="8" s="1"/>
  <c r="K133" i="8" s="1"/>
  <c r="C134" i="8" s="1"/>
  <c r="K134" i="8" s="1"/>
  <c r="C135" i="8" s="1"/>
  <c r="K135" i="8" s="1"/>
  <c r="C136" i="8" s="1"/>
  <c r="K136" i="8" s="1"/>
  <c r="C137" i="8" s="1"/>
  <c r="K137" i="8" s="1"/>
  <c r="C138" i="8" s="1"/>
  <c r="K138" i="8" s="1"/>
  <c r="C139" i="8" s="1"/>
  <c r="K139" i="8" s="1"/>
  <c r="C140" i="8" s="1"/>
  <c r="K140" i="8" s="1"/>
  <c r="C141" i="8" s="1"/>
  <c r="K141" i="8" s="1"/>
  <c r="C142" i="8" s="1"/>
  <c r="K142" i="8" s="1"/>
  <c r="C143" i="8" s="1"/>
  <c r="K143" i="8" s="1"/>
  <c r="C144" i="8" s="1"/>
  <c r="K144" i="8" s="1"/>
  <c r="C145" i="8" s="1"/>
  <c r="K145" i="8" s="1"/>
  <c r="C146" i="8" s="1"/>
  <c r="K146" i="8" s="1"/>
  <c r="C147" i="8" s="1"/>
  <c r="K147" i="8" s="1"/>
  <c r="C148" i="8" s="1"/>
  <c r="K148" i="8" s="1"/>
  <c r="C149" i="8" s="1"/>
  <c r="K149" i="8" s="1"/>
  <c r="C150" i="8" s="1"/>
  <c r="K150" i="8" s="1"/>
  <c r="C151" i="8" s="1"/>
  <c r="K151" i="8" s="1"/>
  <c r="C152" i="8" s="1"/>
  <c r="K152" i="8" s="1"/>
  <c r="C153" i="8" s="1"/>
  <c r="K153" i="8" s="1"/>
  <c r="C154" i="8" s="1"/>
  <c r="K154" i="8" s="1"/>
  <c r="C155" i="8" s="1"/>
  <c r="K155" i="8" s="1"/>
  <c r="C156" i="8" s="1"/>
  <c r="K156" i="8" s="1"/>
  <c r="C157" i="8" s="1"/>
  <c r="K157" i="8" s="1"/>
  <c r="C158" i="8" s="1"/>
  <c r="K158" i="8" s="1"/>
  <c r="C159" i="8" s="1"/>
  <c r="K159" i="8" s="1"/>
  <c r="C160" i="8" s="1"/>
  <c r="K160" i="8" s="1"/>
  <c r="C161" i="8" s="1"/>
  <c r="K161" i="8" s="1"/>
  <c r="C162" i="8" s="1"/>
  <c r="K162" i="8" s="1"/>
  <c r="C163" i="8" s="1"/>
  <c r="K163" i="8" s="1"/>
  <c r="C164" i="8" s="1"/>
  <c r="K164" i="8" s="1"/>
  <c r="C165" i="8" s="1"/>
  <c r="K165" i="8" s="1"/>
  <c r="C166" i="8" s="1"/>
  <c r="K166" i="8" s="1"/>
  <c r="C167" i="8" s="1"/>
  <c r="K167" i="8" s="1"/>
  <c r="C168" i="8" s="1"/>
  <c r="K168" i="8" s="1"/>
  <c r="C169" i="8" s="1"/>
  <c r="K169" i="8" s="1"/>
  <c r="C170" i="8" s="1"/>
  <c r="K170" i="8" s="1"/>
  <c r="C171" i="8" s="1"/>
  <c r="K171" i="8" s="1"/>
  <c r="C172" i="8" s="1"/>
  <c r="K172" i="8" s="1"/>
  <c r="C173" i="8" s="1"/>
  <c r="K173" i="8" s="1"/>
  <c r="C174" i="8" s="1"/>
  <c r="K174" i="8" s="1"/>
  <c r="C175" i="8" s="1"/>
  <c r="K175" i="8" s="1"/>
  <c r="C176" i="8" s="1"/>
  <c r="K176" i="8" s="1"/>
  <c r="C177" i="8" s="1"/>
  <c r="K177" i="8" s="1"/>
  <c r="C178" i="8" s="1"/>
  <c r="K178" i="8" s="1"/>
  <c r="C179" i="8" s="1"/>
  <c r="K179" i="8" s="1"/>
  <c r="C180" i="8" s="1"/>
  <c r="K180" i="8" s="1"/>
  <c r="C181" i="8" s="1"/>
  <c r="K181" i="8" s="1"/>
  <c r="C182" i="8" s="1"/>
  <c r="K182" i="8" s="1"/>
  <c r="C183" i="8" s="1"/>
  <c r="K183" i="8" s="1"/>
  <c r="C184" i="8" s="1"/>
  <c r="K184" i="8" s="1"/>
  <c r="C185" i="8" s="1"/>
  <c r="K185" i="8" s="1"/>
  <c r="C186" i="8" s="1"/>
  <c r="K186" i="8" s="1"/>
  <c r="C187" i="8" s="1"/>
  <c r="K187" i="8" s="1"/>
  <c r="C188" i="8" s="1"/>
  <c r="K188" i="8" s="1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Q95" i="7"/>
  <c r="K95" i="7"/>
  <c r="Q94" i="7"/>
  <c r="K94" i="7"/>
  <c r="Q93" i="7"/>
  <c r="K93" i="7"/>
  <c r="Q92" i="7"/>
  <c r="K92" i="7"/>
  <c r="Q91" i="7"/>
  <c r="K91" i="7"/>
  <c r="Q90" i="7"/>
  <c r="K90" i="7"/>
  <c r="Q89" i="7"/>
  <c r="K89" i="7"/>
  <c r="Q88" i="7"/>
  <c r="K88" i="7"/>
  <c r="Q87" i="7"/>
  <c r="K87" i="7"/>
  <c r="Q86" i="7"/>
  <c r="K86" i="7"/>
  <c r="Q85" i="7"/>
  <c r="K85" i="7"/>
  <c r="Q84" i="7"/>
  <c r="K84" i="7"/>
  <c r="Q83" i="7"/>
  <c r="K83" i="7"/>
  <c r="Q82" i="7"/>
  <c r="K82" i="7"/>
  <c r="Q81" i="7"/>
  <c r="K81" i="7"/>
  <c r="Q80" i="7"/>
  <c r="K80" i="7"/>
  <c r="Q79" i="7"/>
  <c r="K79" i="7"/>
  <c r="Q78" i="7"/>
  <c r="K78" i="7"/>
  <c r="Q77" i="7"/>
  <c r="K77" i="7"/>
  <c r="Q76" i="7"/>
  <c r="K76" i="7"/>
  <c r="G57" i="4"/>
  <c r="G44" i="4"/>
  <c r="G31" i="4"/>
  <c r="G18" i="4"/>
  <c r="G5" i="4"/>
  <c r="C3" i="4"/>
  <c r="G3" i="4" s="1"/>
  <c r="J3" i="4"/>
  <c r="K3" i="4"/>
  <c r="L3" i="4"/>
  <c r="O3" i="4"/>
  <c r="S3" i="4"/>
  <c r="G4" i="4"/>
  <c r="J4" i="4"/>
  <c r="K4" i="4"/>
  <c r="L4" i="4"/>
  <c r="J5" i="4"/>
  <c r="K5" i="4"/>
  <c r="L5" i="4"/>
  <c r="J6" i="4"/>
  <c r="K6" i="4"/>
  <c r="L6" i="4"/>
  <c r="J7" i="4"/>
  <c r="K7" i="4"/>
  <c r="L7" i="4"/>
  <c r="J8" i="4"/>
  <c r="K8" i="4"/>
  <c r="L8" i="4"/>
  <c r="J9" i="4"/>
  <c r="K9" i="4"/>
  <c r="L9" i="4"/>
  <c r="J10" i="4"/>
  <c r="K10" i="4"/>
  <c r="L10" i="4"/>
  <c r="J11" i="4"/>
  <c r="K11" i="4"/>
  <c r="L11" i="4"/>
  <c r="J12" i="4"/>
  <c r="K12" i="4"/>
  <c r="L12" i="4"/>
  <c r="C16" i="4"/>
  <c r="G16" i="4" s="1"/>
  <c r="J16" i="4"/>
  <c r="K16" i="4"/>
  <c r="L16" i="4"/>
  <c r="O16" i="4"/>
  <c r="S16" i="4"/>
  <c r="G17" i="4"/>
  <c r="J17" i="4"/>
  <c r="K17" i="4"/>
  <c r="L17" i="4"/>
  <c r="J18" i="4"/>
  <c r="K18" i="4"/>
  <c r="L18" i="4"/>
  <c r="J19" i="4"/>
  <c r="K19" i="4"/>
  <c r="L19" i="4"/>
  <c r="J20" i="4"/>
  <c r="K20" i="4"/>
  <c r="L20" i="4"/>
  <c r="J21" i="4"/>
  <c r="K21" i="4"/>
  <c r="L21" i="4"/>
  <c r="J22" i="4"/>
  <c r="K22" i="4"/>
  <c r="L22" i="4"/>
  <c r="J23" i="4"/>
  <c r="K23" i="4"/>
  <c r="L23" i="4"/>
  <c r="J24" i="4"/>
  <c r="K24" i="4"/>
  <c r="L24" i="4"/>
  <c r="J25" i="4"/>
  <c r="K25" i="4"/>
  <c r="L25" i="4"/>
  <c r="C29" i="4"/>
  <c r="G29" i="4" s="1"/>
  <c r="J29" i="4"/>
  <c r="K29" i="4"/>
  <c r="L29" i="4"/>
  <c r="O29" i="4"/>
  <c r="S29" i="4"/>
  <c r="G30" i="4"/>
  <c r="J30" i="4"/>
  <c r="K30" i="4"/>
  <c r="L30" i="4"/>
  <c r="J31" i="4"/>
  <c r="K31" i="4"/>
  <c r="L31" i="4"/>
  <c r="J32" i="4"/>
  <c r="K32" i="4"/>
  <c r="L32" i="4"/>
  <c r="J33" i="4"/>
  <c r="K33" i="4"/>
  <c r="L33" i="4"/>
  <c r="J34" i="4"/>
  <c r="K34" i="4"/>
  <c r="L34" i="4"/>
  <c r="J35" i="4"/>
  <c r="K35" i="4"/>
  <c r="L35" i="4"/>
  <c r="J36" i="4"/>
  <c r="K36" i="4"/>
  <c r="L36" i="4"/>
  <c r="J37" i="4"/>
  <c r="K37" i="4"/>
  <c r="L37" i="4"/>
  <c r="J38" i="4"/>
  <c r="K38" i="4"/>
  <c r="L38" i="4"/>
  <c r="C42" i="4"/>
  <c r="G42" i="4" s="1"/>
  <c r="J42" i="4"/>
  <c r="K42" i="4"/>
  <c r="L42" i="4"/>
  <c r="O42" i="4"/>
  <c r="S42" i="4"/>
  <c r="G43" i="4"/>
  <c r="J43" i="4"/>
  <c r="K43" i="4"/>
  <c r="L43" i="4"/>
  <c r="J44" i="4"/>
  <c r="K44" i="4"/>
  <c r="L44" i="4"/>
  <c r="J45" i="4"/>
  <c r="K45" i="4"/>
  <c r="L45" i="4"/>
  <c r="J46" i="4"/>
  <c r="K46" i="4"/>
  <c r="L46" i="4"/>
  <c r="J47" i="4"/>
  <c r="K47" i="4"/>
  <c r="L47" i="4"/>
  <c r="J48" i="4"/>
  <c r="K48" i="4"/>
  <c r="L48" i="4"/>
  <c r="J49" i="4"/>
  <c r="K49" i="4"/>
  <c r="L49" i="4"/>
  <c r="J50" i="4"/>
  <c r="K50" i="4"/>
  <c r="L50" i="4"/>
  <c r="J51" i="4"/>
  <c r="K51" i="4"/>
  <c r="L51" i="4"/>
  <c r="C55" i="4"/>
  <c r="G55" i="4" s="1"/>
  <c r="J55" i="4"/>
  <c r="K55" i="4"/>
  <c r="L55" i="4"/>
  <c r="O55" i="4"/>
  <c r="S55" i="4"/>
  <c r="G56" i="4"/>
  <c r="J56" i="4"/>
  <c r="K56" i="4"/>
  <c r="L56" i="4"/>
  <c r="J57" i="4"/>
  <c r="K57" i="4"/>
  <c r="L57" i="4"/>
  <c r="J58" i="4"/>
  <c r="K58" i="4"/>
  <c r="L58" i="4"/>
  <c r="J59" i="4"/>
  <c r="K59" i="4"/>
  <c r="L59" i="4"/>
  <c r="J60" i="4"/>
  <c r="K60" i="4"/>
  <c r="L60" i="4"/>
  <c r="J61" i="4"/>
  <c r="K61" i="4"/>
  <c r="L61" i="4"/>
  <c r="J62" i="4"/>
  <c r="K62" i="4"/>
  <c r="L62" i="4"/>
  <c r="J63" i="4"/>
  <c r="K63" i="4"/>
  <c r="L63" i="4"/>
  <c r="J64" i="4"/>
  <c r="K64" i="4"/>
  <c r="L64" i="4"/>
  <c r="F7" i="1"/>
  <c r="C16" i="1"/>
  <c r="D16" i="1"/>
  <c r="E16" i="1"/>
  <c r="F16" i="1"/>
  <c r="B16" i="1"/>
  <c r="C7" i="1"/>
  <c r="D7" i="1"/>
  <c r="E7" i="1"/>
  <c r="F169" i="83" l="1"/>
  <c r="I46" i="7"/>
  <c r="C7" i="27"/>
  <c r="K7" i="27" s="1"/>
  <c r="C8" i="27" s="1"/>
  <c r="K8" i="27" s="1"/>
  <c r="C9" i="27" s="1"/>
  <c r="K9" i="27" s="1"/>
  <c r="C10" i="27" s="1"/>
  <c r="K10" i="27" s="1"/>
  <c r="C11" i="27" s="1"/>
  <c r="K11" i="27" s="1"/>
  <c r="C12" i="27" s="1"/>
  <c r="K12" i="27" s="1"/>
  <c r="C13" i="27" s="1"/>
  <c r="K13" i="27" s="1"/>
  <c r="C14" i="27" s="1"/>
  <c r="K14" i="27" s="1"/>
  <c r="C15" i="27" s="1"/>
  <c r="K15" i="27" s="1"/>
  <c r="C16" i="27" s="1"/>
  <c r="K16" i="27" s="1"/>
  <c r="C17" i="27" s="1"/>
  <c r="K17" i="27" s="1"/>
  <c r="C18" i="27" s="1"/>
  <c r="K18" i="27" s="1"/>
  <c r="C19" i="27" s="1"/>
  <c r="K19" i="27" s="1"/>
  <c r="C20" i="27" s="1"/>
  <c r="K20" i="27" s="1"/>
  <c r="C21" i="27" s="1"/>
  <c r="K21" i="27" s="1"/>
  <c r="C22" i="27" s="1"/>
  <c r="K22" i="27" s="1"/>
  <c r="C23" i="27" s="1"/>
  <c r="K23" i="27" s="1"/>
  <c r="C24" i="27" s="1"/>
  <c r="K24" i="27" s="1"/>
  <c r="C25" i="27" s="1"/>
  <c r="K25" i="27" s="1"/>
  <c r="C26" i="27" s="1"/>
  <c r="K26" i="27" s="1"/>
  <c r="C27" i="27" s="1"/>
  <c r="K27" i="27" s="1"/>
  <c r="C28" i="27" s="1"/>
  <c r="K28" i="27" s="1"/>
  <c r="C29" i="27" s="1"/>
  <c r="K29" i="27" s="1"/>
  <c r="C30" i="27" s="1"/>
  <c r="K30" i="27" s="1"/>
  <c r="C31" i="27" s="1"/>
  <c r="K31" i="27" s="1"/>
  <c r="C32" i="27" s="1"/>
  <c r="K32" i="27" s="1"/>
  <c r="C33" i="27" s="1"/>
  <c r="K33" i="27" s="1"/>
  <c r="C34" i="27" s="1"/>
  <c r="K34" i="27" s="1"/>
  <c r="C35" i="27" s="1"/>
  <c r="K35" i="27" s="1"/>
  <c r="C36" i="27" s="1"/>
  <c r="K36" i="27" s="1"/>
  <c r="C37" i="27" s="1"/>
  <c r="K37" i="27" s="1"/>
  <c r="C38" i="27" s="1"/>
  <c r="K38" i="27" s="1"/>
  <c r="C39" i="27" s="1"/>
  <c r="K39" i="27" s="1"/>
  <c r="C40" i="27" s="1"/>
  <c r="K40" i="27" s="1"/>
  <c r="C41" i="27" s="1"/>
  <c r="K41" i="27" s="1"/>
  <c r="C42" i="27" s="1"/>
  <c r="K42" i="27" s="1"/>
  <c r="C43" i="27" s="1"/>
  <c r="K43" i="27" s="1"/>
  <c r="C44" i="27" s="1"/>
  <c r="K44" i="27" s="1"/>
  <c r="C45" i="27" s="1"/>
  <c r="K45" i="27" s="1"/>
  <c r="C46" i="27" s="1"/>
  <c r="K46" i="27" s="1"/>
  <c r="C47" i="27" s="1"/>
  <c r="K47" i="27" s="1"/>
  <c r="C48" i="27" s="1"/>
  <c r="K48" i="27" s="1"/>
  <c r="C49" i="27" s="1"/>
  <c r="K49" i="27" s="1"/>
  <c r="C50" i="27" s="1"/>
  <c r="K50" i="27" s="1"/>
  <c r="C51" i="27" s="1"/>
  <c r="K51" i="27" s="1"/>
  <c r="C52" i="27" s="1"/>
  <c r="K52" i="27" s="1"/>
  <c r="C53" i="27" s="1"/>
  <c r="K53" i="27" s="1"/>
  <c r="C54" i="27" s="1"/>
  <c r="K54" i="27" s="1"/>
  <c r="C55" i="27" s="1"/>
  <c r="K55" i="27" s="1"/>
  <c r="C56" i="27" s="1"/>
  <c r="K56" i="27" s="1"/>
  <c r="C57" i="27" s="1"/>
  <c r="K57" i="27" s="1"/>
  <c r="C58" i="27" s="1"/>
  <c r="K58" i="27" s="1"/>
  <c r="C59" i="27" s="1"/>
  <c r="K59" i="27" s="1"/>
  <c r="C60" i="27" s="1"/>
  <c r="K60" i="27" s="1"/>
  <c r="C61" i="27" s="1"/>
  <c r="K61" i="27" s="1"/>
  <c r="C62" i="27" s="1"/>
  <c r="K62" i="27" s="1"/>
  <c r="C63" i="27" s="1"/>
  <c r="K63" i="27" s="1"/>
  <c r="C64" i="27" s="1"/>
  <c r="K64" i="27" s="1"/>
  <c r="C65" i="27" s="1"/>
  <c r="K65" i="27" s="1"/>
  <c r="C66" i="27" s="1"/>
  <c r="K66" i="27" s="1"/>
  <c r="C67" i="27" s="1"/>
  <c r="K67" i="27" s="1"/>
  <c r="C68" i="27" s="1"/>
  <c r="K68" i="27" s="1"/>
  <c r="C69" i="27" s="1"/>
  <c r="K69" i="27" s="1"/>
  <c r="C70" i="27" s="1"/>
  <c r="K70" i="27" s="1"/>
  <c r="C71" i="27" s="1"/>
  <c r="K71" i="27" s="1"/>
  <c r="C72" i="27" s="1"/>
  <c r="K72" i="27" s="1"/>
  <c r="C73" i="27" s="1"/>
  <c r="K73" i="27" s="1"/>
  <c r="C74" i="27" s="1"/>
  <c r="K74" i="27" s="1"/>
  <c r="C75" i="27" s="1"/>
  <c r="K75" i="27" s="1"/>
  <c r="C76" i="27" s="1"/>
  <c r="K76" i="27" s="1"/>
  <c r="C77" i="27" s="1"/>
  <c r="K77" i="27" s="1"/>
  <c r="C78" i="27" s="1"/>
  <c r="K78" i="27" s="1"/>
  <c r="C79" i="27" s="1"/>
  <c r="K79" i="27" s="1"/>
  <c r="C80" i="27" s="1"/>
  <c r="K80" i="27" s="1"/>
  <c r="C81" i="27" s="1"/>
  <c r="K81" i="27" s="1"/>
  <c r="C82" i="27" s="1"/>
  <c r="K82" i="27" s="1"/>
  <c r="C83" i="27" s="1"/>
  <c r="K83" i="27" s="1"/>
  <c r="C84" i="27" s="1"/>
  <c r="K84" i="27" s="1"/>
  <c r="C85" i="27" s="1"/>
  <c r="K85" i="27" s="1"/>
  <c r="C86" i="27" s="1"/>
  <c r="K86" i="27" s="1"/>
  <c r="C87" i="27" s="1"/>
  <c r="K87" i="27" s="1"/>
  <c r="C88" i="27" s="1"/>
  <c r="K88" i="27" s="1"/>
  <c r="C89" i="27" s="1"/>
  <c r="K89" i="27" s="1"/>
  <c r="C90" i="27" s="1"/>
  <c r="K90" i="27" s="1"/>
  <c r="C91" i="27" s="1"/>
  <c r="K91" i="27" s="1"/>
  <c r="C92" i="27" s="1"/>
  <c r="K92" i="27" s="1"/>
  <c r="C93" i="27" s="1"/>
  <c r="K93" i="27" s="1"/>
  <c r="C94" i="27" s="1"/>
  <c r="K94" i="27" s="1"/>
  <c r="C95" i="27" s="1"/>
  <c r="K95" i="27" s="1"/>
  <c r="C96" i="27" s="1"/>
  <c r="K96" i="27" s="1"/>
  <c r="C97" i="27" s="1"/>
  <c r="K97" i="27" s="1"/>
  <c r="C98" i="27" s="1"/>
  <c r="K98" i="27" s="1"/>
  <c r="C99" i="27" s="1"/>
  <c r="K99" i="27" s="1"/>
  <c r="C100" i="27" s="1"/>
  <c r="K100" i="27" s="1"/>
  <c r="C101" i="27" s="1"/>
  <c r="K101" i="27" s="1"/>
  <c r="C102" i="27" s="1"/>
  <c r="K102" i="27" s="1"/>
  <c r="C103" i="27" s="1"/>
  <c r="K103" i="27" s="1"/>
  <c r="C104" i="27" s="1"/>
  <c r="K104" i="27" s="1"/>
  <c r="C105" i="27" s="1"/>
  <c r="K105" i="27" s="1"/>
  <c r="C106" i="27" s="1"/>
  <c r="K106" i="27" s="1"/>
  <c r="C107" i="27" s="1"/>
  <c r="K107" i="27" s="1"/>
  <c r="C108" i="27" s="1"/>
  <c r="K108" i="27" s="1"/>
  <c r="C109" i="27" s="1"/>
  <c r="K109" i="27" s="1"/>
  <c r="C110" i="27" s="1"/>
  <c r="K110" i="27" s="1"/>
  <c r="C111" i="27" s="1"/>
  <c r="K111" i="27" s="1"/>
  <c r="C112" i="27" s="1"/>
  <c r="K112" i="27" s="1"/>
  <c r="C113" i="27" s="1"/>
  <c r="K113" i="27" s="1"/>
  <c r="C114" i="27" s="1"/>
  <c r="K114" i="27" s="1"/>
  <c r="C115" i="27" s="1"/>
  <c r="K115" i="27" s="1"/>
  <c r="C116" i="27" s="1"/>
  <c r="K116" i="27" s="1"/>
  <c r="C117" i="27" s="1"/>
  <c r="K117" i="27" s="1"/>
  <c r="C118" i="27" s="1"/>
  <c r="K118" i="27" s="1"/>
  <c r="C119" i="27" s="1"/>
  <c r="K119" i="27" s="1"/>
  <c r="C120" i="27" s="1"/>
  <c r="K120" i="27" s="1"/>
  <c r="C121" i="27" s="1"/>
  <c r="K121" i="27" s="1"/>
  <c r="C122" i="27" s="1"/>
  <c r="K122" i="27" s="1"/>
  <c r="C123" i="27" s="1"/>
  <c r="K123" i="27" s="1"/>
  <c r="C124" i="27" s="1"/>
  <c r="K124" i="27" s="1"/>
  <c r="C125" i="27" s="1"/>
  <c r="K125" i="27" s="1"/>
  <c r="C126" i="27" s="1"/>
  <c r="K126" i="27" s="1"/>
  <c r="C127" i="27" s="1"/>
  <c r="K127" i="27" s="1"/>
  <c r="C128" i="27" s="1"/>
  <c r="K128" i="27" s="1"/>
  <c r="C129" i="27" s="1"/>
  <c r="K129" i="27" s="1"/>
  <c r="C130" i="27" s="1"/>
  <c r="K130" i="27" s="1"/>
  <c r="C131" i="27" s="1"/>
  <c r="K131" i="27" s="1"/>
  <c r="C132" i="27" s="1"/>
  <c r="K132" i="27" s="1"/>
  <c r="C133" i="27" s="1"/>
  <c r="K133" i="27" s="1"/>
  <c r="C134" i="27" s="1"/>
  <c r="K134" i="27" s="1"/>
  <c r="C135" i="27" s="1"/>
  <c r="K135" i="27" s="1"/>
  <c r="C136" i="27" s="1"/>
  <c r="K136" i="27" s="1"/>
  <c r="C137" i="27" s="1"/>
  <c r="K137" i="27" s="1"/>
  <c r="C138" i="27" s="1"/>
  <c r="K138" i="27" s="1"/>
  <c r="C139" i="27" s="1"/>
  <c r="K139" i="27" s="1"/>
  <c r="C140" i="27" s="1"/>
  <c r="K140" i="27" s="1"/>
  <c r="C141" i="27" s="1"/>
  <c r="K141" i="27" s="1"/>
  <c r="C142" i="27" s="1"/>
  <c r="K142" i="27" s="1"/>
  <c r="C143" i="27" s="1"/>
  <c r="K143" i="27" s="1"/>
  <c r="C144" i="27" s="1"/>
  <c r="K144" i="27" s="1"/>
  <c r="C145" i="27" s="1"/>
  <c r="K145" i="27" s="1"/>
  <c r="C146" i="27" s="1"/>
  <c r="K146" i="27" s="1"/>
  <c r="C147" i="27" s="1"/>
  <c r="K147" i="27" s="1"/>
  <c r="C148" i="27" s="1"/>
  <c r="K148" i="27" s="1"/>
  <c r="C149" i="27" s="1"/>
  <c r="K149" i="27" s="1"/>
  <c r="C150" i="27" s="1"/>
  <c r="K150" i="27" s="1"/>
  <c r="C151" i="27" s="1"/>
  <c r="K151" i="27" s="1"/>
  <c r="C152" i="27" s="1"/>
  <c r="K152" i="27" s="1"/>
  <c r="C153" i="27" s="1"/>
  <c r="K153" i="27" s="1"/>
  <c r="C154" i="27" s="1"/>
  <c r="K154" i="27" s="1"/>
  <c r="C155" i="27" s="1"/>
  <c r="K155" i="27" s="1"/>
  <c r="C156" i="27" s="1"/>
  <c r="K156" i="27" s="1"/>
  <c r="C157" i="27" s="1"/>
  <c r="K157" i="27" s="1"/>
  <c r="C158" i="27" s="1"/>
  <c r="K158" i="27" s="1"/>
  <c r="C159" i="27" s="1"/>
  <c r="K159" i="27" s="1"/>
  <c r="C160" i="27" s="1"/>
  <c r="K160" i="27" s="1"/>
  <c r="C161" i="27" s="1"/>
  <c r="K161" i="27" s="1"/>
  <c r="C162" i="27" s="1"/>
  <c r="K162" i="27" s="1"/>
  <c r="C163" i="27" s="1"/>
  <c r="K163" i="27" s="1"/>
  <c r="C164" i="27" s="1"/>
  <c r="K164" i="27" s="1"/>
  <c r="C165" i="27" s="1"/>
  <c r="K165" i="27" s="1"/>
  <c r="C166" i="27" s="1"/>
  <c r="K166" i="27" s="1"/>
  <c r="C167" i="27" s="1"/>
  <c r="K167" i="27" s="1"/>
  <c r="C168" i="27" s="1"/>
  <c r="K168" i="27" s="1"/>
  <c r="C169" i="27" s="1"/>
  <c r="K169" i="27" s="1"/>
  <c r="C170" i="27" s="1"/>
  <c r="K170" i="27" s="1"/>
  <c r="C171" i="27" s="1"/>
  <c r="K171" i="27" s="1"/>
  <c r="C172" i="27" s="1"/>
  <c r="K172" i="27" s="1"/>
  <c r="C173" i="27" s="1"/>
  <c r="K173" i="27" s="1"/>
  <c r="C174" i="27" s="1"/>
  <c r="K174" i="27" s="1"/>
  <c r="C175" i="27" s="1"/>
  <c r="K175" i="27" s="1"/>
  <c r="C176" i="27" s="1"/>
  <c r="K176" i="27" s="1"/>
  <c r="C177" i="27" s="1"/>
  <c r="K177" i="27" s="1"/>
  <c r="C178" i="27" s="1"/>
  <c r="K178" i="27" s="1"/>
  <c r="C179" i="27" s="1"/>
  <c r="K179" i="27" s="1"/>
  <c r="C180" i="27" s="1"/>
  <c r="K180" i="27" s="1"/>
  <c r="C181" i="27" s="1"/>
  <c r="K181" i="27" s="1"/>
  <c r="C182" i="27" s="1"/>
  <c r="K182" i="27" s="1"/>
  <c r="C183" i="27" s="1"/>
  <c r="K183" i="27" s="1"/>
  <c r="C184" i="27" s="1"/>
  <c r="K184" i="27" s="1"/>
  <c r="C185" i="27" s="1"/>
  <c r="K185" i="27" s="1"/>
  <c r="C186" i="27" s="1"/>
  <c r="K186" i="27" s="1"/>
  <c r="C187" i="27" s="1"/>
  <c r="K187" i="27" s="1"/>
  <c r="C188" i="27" s="1"/>
  <c r="K188" i="27" s="1"/>
  <c r="C189" i="27" s="1"/>
  <c r="K189" i="27" s="1"/>
  <c r="C190" i="27" s="1"/>
  <c r="K190" i="27" s="1"/>
  <c r="C191" i="27" s="1"/>
  <c r="K191" i="27" s="1"/>
  <c r="C192" i="27" s="1"/>
  <c r="K192" i="27" s="1"/>
  <c r="C193" i="27" s="1"/>
  <c r="K193" i="27" s="1"/>
  <c r="C194" i="27" s="1"/>
  <c r="K194" i="27" s="1"/>
  <c r="C195" i="27" s="1"/>
  <c r="K195" i="27" s="1"/>
  <c r="C196" i="27" s="1"/>
  <c r="K196" i="27" s="1"/>
  <c r="C197" i="27" s="1"/>
  <c r="K197" i="27" s="1"/>
  <c r="C198" i="27" s="1"/>
  <c r="K198" i="27" s="1"/>
  <c r="C199" i="27" s="1"/>
  <c r="K199" i="27" s="1"/>
  <c r="C200" i="27" s="1"/>
  <c r="K200" i="27" s="1"/>
  <c r="C201" i="27" s="1"/>
  <c r="K201" i="27" s="1"/>
  <c r="C202" i="27" s="1"/>
  <c r="K202" i="27" s="1"/>
  <c r="C203" i="27" s="1"/>
  <c r="K203" i="27" s="1"/>
  <c r="C204" i="27" s="1"/>
  <c r="K204" i="27" s="1"/>
  <c r="C205" i="27" s="1"/>
  <c r="K205" i="27" s="1"/>
  <c r="C206" i="27" s="1"/>
  <c r="K206" i="27" s="1"/>
  <c r="C207" i="27" s="1"/>
  <c r="K207" i="27" s="1"/>
  <c r="C208" i="27" s="1"/>
  <c r="K208" i="27" s="1"/>
  <c r="C209" i="27" s="1"/>
  <c r="K209" i="27" s="1"/>
  <c r="C210" i="27" s="1"/>
  <c r="K210" i="27" s="1"/>
  <c r="C211" i="27" s="1"/>
  <c r="K211" i="27" s="1"/>
  <c r="C212" i="27" s="1"/>
  <c r="K212" i="27" s="1"/>
  <c r="C213" i="27" s="1"/>
  <c r="K213" i="27" s="1"/>
  <c r="C214" i="27" s="1"/>
  <c r="K214" i="27" s="1"/>
  <c r="C215" i="27" s="1"/>
  <c r="K215" i="27" s="1"/>
  <c r="C216" i="27" s="1"/>
  <c r="K216" i="27" s="1"/>
  <c r="C217" i="27" s="1"/>
  <c r="K217" i="27" s="1"/>
  <c r="C218" i="27" s="1"/>
  <c r="K218" i="27" s="1"/>
  <c r="C219" i="27" s="1"/>
  <c r="K219" i="27" s="1"/>
  <c r="C220" i="27" s="1"/>
  <c r="K220" i="27" s="1"/>
  <c r="C221" i="27" s="1"/>
  <c r="K221" i="27" s="1"/>
  <c r="C222" i="27" s="1"/>
  <c r="K222" i="27" s="1"/>
  <c r="C223" i="27" s="1"/>
  <c r="K223" i="27" s="1"/>
  <c r="C224" i="27" s="1"/>
  <c r="K224" i="27" s="1"/>
  <c r="C225" i="27" s="1"/>
  <c r="K225" i="27" s="1"/>
  <c r="C226" i="27" s="1"/>
  <c r="K226" i="27" s="1"/>
  <c r="C227" i="27" s="1"/>
  <c r="K227" i="27" s="1"/>
  <c r="C228" i="27" s="1"/>
  <c r="K228" i="27" s="1"/>
  <c r="C229" i="27" s="1"/>
  <c r="K229" i="27" s="1"/>
  <c r="C230" i="27" s="1"/>
  <c r="K230" i="27" s="1"/>
  <c r="C7" i="26"/>
  <c r="K7" i="26" s="1"/>
  <c r="C8" i="26" s="1"/>
  <c r="K8" i="26" s="1"/>
  <c r="C9" i="26" s="1"/>
  <c r="K9" i="26" s="1"/>
  <c r="C10" i="26" s="1"/>
  <c r="K10" i="26" s="1"/>
  <c r="C11" i="26" s="1"/>
  <c r="K11" i="26" s="1"/>
  <c r="C12" i="26" s="1"/>
  <c r="K12" i="26" s="1"/>
  <c r="C13" i="26" s="1"/>
  <c r="K13" i="26" s="1"/>
  <c r="C14" i="26" s="1"/>
  <c r="K14" i="26" s="1"/>
  <c r="C15" i="26" s="1"/>
  <c r="K15" i="26" s="1"/>
  <c r="C16" i="26" s="1"/>
  <c r="K16" i="26" s="1"/>
  <c r="C17" i="26" s="1"/>
  <c r="K17" i="26" s="1"/>
  <c r="C18" i="26" s="1"/>
  <c r="K18" i="26" s="1"/>
  <c r="C19" i="26" s="1"/>
  <c r="K19" i="26" s="1"/>
  <c r="C20" i="26" s="1"/>
  <c r="K20" i="26" s="1"/>
  <c r="C21" i="26" s="1"/>
  <c r="K21" i="26" s="1"/>
  <c r="C22" i="26" s="1"/>
  <c r="K22" i="26" s="1"/>
  <c r="C23" i="26" s="1"/>
  <c r="K23" i="26" s="1"/>
  <c r="C24" i="26" s="1"/>
  <c r="K24" i="26" s="1"/>
  <c r="C25" i="26" s="1"/>
  <c r="K25" i="26" s="1"/>
  <c r="C26" i="26" s="1"/>
  <c r="K26" i="26" s="1"/>
  <c r="C27" i="26" s="1"/>
  <c r="K27" i="26" s="1"/>
  <c r="C28" i="26" s="1"/>
  <c r="K28" i="26" s="1"/>
  <c r="C29" i="26" s="1"/>
  <c r="K29" i="26" s="1"/>
  <c r="C30" i="26" s="1"/>
  <c r="K30" i="26" s="1"/>
  <c r="C31" i="26" s="1"/>
  <c r="K31" i="26" s="1"/>
  <c r="C32" i="26" s="1"/>
  <c r="K32" i="26" s="1"/>
  <c r="C33" i="26" s="1"/>
  <c r="K33" i="26" s="1"/>
  <c r="C34" i="26" s="1"/>
  <c r="K34" i="26" s="1"/>
  <c r="C35" i="26" s="1"/>
  <c r="K35" i="26" s="1"/>
  <c r="C36" i="26" s="1"/>
  <c r="K36" i="26" s="1"/>
  <c r="C37" i="26" s="1"/>
  <c r="K37" i="26" s="1"/>
  <c r="C38" i="26" s="1"/>
  <c r="K38" i="26" s="1"/>
  <c r="C39" i="26" s="1"/>
  <c r="K39" i="26" s="1"/>
  <c r="C40" i="26" s="1"/>
  <c r="K40" i="26" s="1"/>
  <c r="C41" i="26" s="1"/>
  <c r="K41" i="26" s="1"/>
  <c r="C42" i="26" s="1"/>
  <c r="K42" i="26" s="1"/>
  <c r="C43" i="26" s="1"/>
  <c r="K43" i="26" s="1"/>
  <c r="C44" i="26" s="1"/>
  <c r="K44" i="26" s="1"/>
  <c r="C45" i="26" s="1"/>
  <c r="K45" i="26" s="1"/>
  <c r="C46" i="26" s="1"/>
  <c r="K46" i="26" s="1"/>
  <c r="C47" i="26" s="1"/>
  <c r="K47" i="26" s="1"/>
  <c r="C48" i="26" s="1"/>
  <c r="K48" i="26" s="1"/>
  <c r="C49" i="26" s="1"/>
  <c r="K49" i="26" s="1"/>
  <c r="C50" i="26" s="1"/>
  <c r="K50" i="26" s="1"/>
  <c r="C51" i="26" s="1"/>
  <c r="K51" i="26" s="1"/>
  <c r="C52" i="26" s="1"/>
  <c r="K52" i="26" s="1"/>
  <c r="C53" i="26" s="1"/>
  <c r="K53" i="26" s="1"/>
  <c r="C54" i="26" s="1"/>
  <c r="K54" i="26" s="1"/>
  <c r="C55" i="26" s="1"/>
  <c r="K55" i="26" s="1"/>
  <c r="C56" i="26" s="1"/>
  <c r="K56" i="26" s="1"/>
  <c r="C57" i="26" s="1"/>
  <c r="K57" i="26" s="1"/>
  <c r="C58" i="26" s="1"/>
  <c r="K58" i="26" s="1"/>
  <c r="C59" i="26" s="1"/>
  <c r="K59" i="26" s="1"/>
  <c r="C60" i="26" s="1"/>
  <c r="K60" i="26" s="1"/>
  <c r="C61" i="26" s="1"/>
  <c r="K61" i="26" s="1"/>
  <c r="C62" i="26" s="1"/>
  <c r="K62" i="26" s="1"/>
  <c r="C63" i="26" s="1"/>
  <c r="K63" i="26" s="1"/>
  <c r="C64" i="26" s="1"/>
  <c r="K64" i="26" s="1"/>
  <c r="C65" i="26" s="1"/>
  <c r="K65" i="26" s="1"/>
  <c r="C66" i="26" s="1"/>
  <c r="K66" i="26" s="1"/>
  <c r="C67" i="26" s="1"/>
  <c r="K67" i="26" s="1"/>
  <c r="C68" i="26" s="1"/>
  <c r="K68" i="26" s="1"/>
  <c r="C69" i="26" s="1"/>
  <c r="K69" i="26" s="1"/>
  <c r="C70" i="26" s="1"/>
  <c r="K70" i="26" s="1"/>
  <c r="C71" i="26" s="1"/>
  <c r="K71" i="26" s="1"/>
  <c r="C72" i="26" s="1"/>
  <c r="K72" i="26" s="1"/>
  <c r="C73" i="26" s="1"/>
  <c r="K73" i="26" s="1"/>
  <c r="C74" i="26" s="1"/>
  <c r="K74" i="26" s="1"/>
  <c r="C75" i="26" s="1"/>
  <c r="K75" i="26" s="1"/>
  <c r="C76" i="26" s="1"/>
  <c r="K76" i="26" s="1"/>
  <c r="C77" i="26" s="1"/>
  <c r="K77" i="26" s="1"/>
  <c r="C78" i="26" s="1"/>
  <c r="K78" i="26" s="1"/>
  <c r="C79" i="26" s="1"/>
  <c r="K79" i="26" s="1"/>
  <c r="C80" i="26" s="1"/>
  <c r="K80" i="26" s="1"/>
  <c r="C81" i="26" s="1"/>
  <c r="K81" i="26" s="1"/>
  <c r="C82" i="26" s="1"/>
  <c r="K82" i="26" s="1"/>
  <c r="C83" i="26" s="1"/>
  <c r="K83" i="26" s="1"/>
  <c r="C84" i="26" s="1"/>
  <c r="K84" i="26" s="1"/>
  <c r="C85" i="26" s="1"/>
  <c r="K85" i="26" s="1"/>
  <c r="C86" i="26" s="1"/>
  <c r="K86" i="26" s="1"/>
  <c r="C87" i="26" s="1"/>
  <c r="K87" i="26" s="1"/>
  <c r="C88" i="26" s="1"/>
  <c r="K88" i="26" s="1"/>
  <c r="C89" i="26" s="1"/>
  <c r="K89" i="26" s="1"/>
  <c r="C90" i="26" s="1"/>
  <c r="K90" i="26" s="1"/>
  <c r="C91" i="26" s="1"/>
  <c r="K91" i="26" s="1"/>
  <c r="C92" i="26" s="1"/>
  <c r="K92" i="26" s="1"/>
  <c r="C93" i="26" s="1"/>
  <c r="K93" i="26" s="1"/>
  <c r="C94" i="26" s="1"/>
  <c r="K94" i="26" s="1"/>
  <c r="C95" i="26" s="1"/>
  <c r="K95" i="26" s="1"/>
  <c r="C96" i="26" s="1"/>
  <c r="K96" i="26" s="1"/>
  <c r="C97" i="26" s="1"/>
  <c r="K97" i="26" s="1"/>
  <c r="C98" i="26" s="1"/>
  <c r="K98" i="26" s="1"/>
  <c r="C99" i="26" s="1"/>
  <c r="K99" i="26" s="1"/>
  <c r="C100" i="26" s="1"/>
  <c r="K100" i="26" s="1"/>
  <c r="C101" i="26" s="1"/>
  <c r="K101" i="26" s="1"/>
  <c r="C102" i="26" s="1"/>
  <c r="K102" i="26" s="1"/>
  <c r="C103" i="26" s="1"/>
  <c r="K103" i="26" s="1"/>
  <c r="C104" i="26" s="1"/>
  <c r="K104" i="26" s="1"/>
  <c r="C105" i="26" s="1"/>
  <c r="K105" i="26" s="1"/>
  <c r="C106" i="26" s="1"/>
  <c r="K106" i="26" s="1"/>
  <c r="C107" i="26" s="1"/>
  <c r="K107" i="26" s="1"/>
  <c r="C108" i="26" s="1"/>
  <c r="K108" i="26" s="1"/>
  <c r="C109" i="26" s="1"/>
  <c r="K109" i="26" s="1"/>
  <c r="C110" i="26" s="1"/>
  <c r="K110" i="26" s="1"/>
  <c r="C111" i="26" s="1"/>
  <c r="K111" i="26" s="1"/>
  <c r="C112" i="26" s="1"/>
  <c r="K112" i="26" s="1"/>
  <c r="C113" i="26" s="1"/>
  <c r="K113" i="26" s="1"/>
  <c r="C114" i="26" s="1"/>
  <c r="K114" i="26" s="1"/>
  <c r="C115" i="26" s="1"/>
  <c r="K115" i="26" s="1"/>
  <c r="C116" i="26" s="1"/>
  <c r="K116" i="26" s="1"/>
  <c r="C117" i="26" s="1"/>
  <c r="K117" i="26" s="1"/>
  <c r="C118" i="26" s="1"/>
  <c r="K118" i="26" s="1"/>
  <c r="C119" i="26" s="1"/>
  <c r="K119" i="26" s="1"/>
  <c r="C120" i="26" s="1"/>
  <c r="K120" i="26" s="1"/>
  <c r="C121" i="26" s="1"/>
  <c r="K121" i="26" s="1"/>
  <c r="C122" i="26" s="1"/>
  <c r="K122" i="26" s="1"/>
  <c r="C123" i="26" s="1"/>
  <c r="K123" i="26" s="1"/>
  <c r="C124" i="26" s="1"/>
  <c r="K124" i="26" s="1"/>
  <c r="C125" i="26" s="1"/>
  <c r="K125" i="26" s="1"/>
  <c r="C126" i="26" s="1"/>
  <c r="K126" i="26" s="1"/>
  <c r="C127" i="26" s="1"/>
  <c r="K127" i="26" s="1"/>
  <c r="C128" i="26" s="1"/>
  <c r="K128" i="26" s="1"/>
  <c r="C129" i="26" s="1"/>
  <c r="K129" i="26" s="1"/>
  <c r="C130" i="26" s="1"/>
  <c r="K130" i="26" s="1"/>
  <c r="C131" i="26" s="1"/>
  <c r="K131" i="26" s="1"/>
  <c r="C132" i="26" s="1"/>
  <c r="K132" i="26" s="1"/>
  <c r="C133" i="26" s="1"/>
  <c r="K133" i="26" s="1"/>
  <c r="C134" i="26" s="1"/>
  <c r="K134" i="26" s="1"/>
  <c r="C135" i="26" s="1"/>
  <c r="K135" i="26" s="1"/>
  <c r="C136" i="26" s="1"/>
  <c r="K136" i="26" s="1"/>
  <c r="C137" i="26" s="1"/>
  <c r="K137" i="26" s="1"/>
  <c r="C138" i="26" s="1"/>
  <c r="K138" i="26" s="1"/>
  <c r="C139" i="26" s="1"/>
  <c r="K139" i="26" s="1"/>
  <c r="C140" i="26" s="1"/>
  <c r="K140" i="26" s="1"/>
  <c r="C141" i="26" s="1"/>
  <c r="K141" i="26" s="1"/>
  <c r="C142" i="26" s="1"/>
  <c r="K142" i="26" s="1"/>
  <c r="C143" i="26" s="1"/>
  <c r="K143" i="26" s="1"/>
  <c r="C144" i="26" s="1"/>
  <c r="K144" i="26" s="1"/>
  <c r="C145" i="26" s="1"/>
  <c r="K145" i="26" s="1"/>
  <c r="C146" i="26" s="1"/>
  <c r="K146" i="26" s="1"/>
  <c r="C147" i="26" s="1"/>
  <c r="K147" i="26" s="1"/>
  <c r="C148" i="26" s="1"/>
  <c r="K148" i="26" s="1"/>
  <c r="C149" i="26" s="1"/>
  <c r="K149" i="26" s="1"/>
  <c r="C150" i="26" s="1"/>
  <c r="K150" i="26" s="1"/>
  <c r="C151" i="26" s="1"/>
  <c r="K151" i="26" s="1"/>
  <c r="C152" i="26" s="1"/>
  <c r="K152" i="26" s="1"/>
  <c r="C153" i="26" s="1"/>
  <c r="K153" i="26" s="1"/>
  <c r="C154" i="26" s="1"/>
  <c r="K154" i="26" s="1"/>
  <c r="C155" i="26" s="1"/>
  <c r="K155" i="26" s="1"/>
  <c r="C156" i="26" s="1"/>
  <c r="K156" i="26" s="1"/>
  <c r="C157" i="26" s="1"/>
  <c r="K157" i="26" s="1"/>
  <c r="C158" i="26" s="1"/>
  <c r="K158" i="26" s="1"/>
  <c r="C159" i="26" s="1"/>
  <c r="K159" i="26" s="1"/>
  <c r="C160" i="26" s="1"/>
  <c r="K160" i="26" s="1"/>
  <c r="C161" i="26" s="1"/>
  <c r="K161" i="26" s="1"/>
  <c r="C162" i="26" s="1"/>
  <c r="K162" i="26" s="1"/>
  <c r="C163" i="26" s="1"/>
  <c r="K163" i="26" s="1"/>
  <c r="C164" i="26" s="1"/>
  <c r="K164" i="26" s="1"/>
  <c r="C165" i="26" s="1"/>
  <c r="K165" i="26" s="1"/>
  <c r="C166" i="26" s="1"/>
  <c r="K166" i="26" s="1"/>
  <c r="C167" i="26" s="1"/>
  <c r="K167" i="26" s="1"/>
  <c r="C168" i="26" s="1"/>
  <c r="K168" i="26" s="1"/>
  <c r="C169" i="26" s="1"/>
  <c r="K169" i="26" s="1"/>
  <c r="C170" i="26" s="1"/>
  <c r="K170" i="26" s="1"/>
  <c r="C171" i="26" s="1"/>
  <c r="K171" i="26" s="1"/>
  <c r="C172" i="26" s="1"/>
  <c r="K172" i="26" s="1"/>
  <c r="C173" i="26" s="1"/>
  <c r="K173" i="26" s="1"/>
  <c r="C174" i="26" s="1"/>
  <c r="K174" i="26" s="1"/>
  <c r="C175" i="26" s="1"/>
  <c r="K175" i="26" s="1"/>
  <c r="C176" i="26" s="1"/>
  <c r="K176" i="26" s="1"/>
  <c r="C177" i="26" s="1"/>
  <c r="K177" i="26" s="1"/>
  <c r="C178" i="26" s="1"/>
  <c r="K178" i="26" s="1"/>
  <c r="C179" i="26" s="1"/>
  <c r="K179" i="26" s="1"/>
  <c r="C180" i="26" s="1"/>
  <c r="K180" i="26" s="1"/>
  <c r="C181" i="26" s="1"/>
  <c r="K181" i="26" s="1"/>
  <c r="C182" i="26" s="1"/>
  <c r="K182" i="26" s="1"/>
  <c r="C183" i="26" s="1"/>
  <c r="K183" i="26" s="1"/>
  <c r="C184" i="26" s="1"/>
  <c r="K184" i="26" s="1"/>
  <c r="C185" i="26" s="1"/>
  <c r="K185" i="26" s="1"/>
  <c r="C186" i="26" s="1"/>
  <c r="K186" i="26" s="1"/>
  <c r="C187" i="26" s="1"/>
  <c r="K187" i="26" s="1"/>
  <c r="C188" i="26" s="1"/>
  <c r="K188" i="26" s="1"/>
  <c r="C189" i="26" s="1"/>
  <c r="K189" i="26" s="1"/>
  <c r="C190" i="26" s="1"/>
  <c r="K190" i="26" s="1"/>
  <c r="C191" i="26" s="1"/>
  <c r="K191" i="26" s="1"/>
  <c r="C192" i="26" s="1"/>
  <c r="K192" i="26" s="1"/>
  <c r="C193" i="26" s="1"/>
  <c r="K193" i="26" s="1"/>
  <c r="C194" i="26" s="1"/>
  <c r="K194" i="26" s="1"/>
  <c r="C195" i="26" s="1"/>
  <c r="K195" i="26" s="1"/>
  <c r="C196" i="26" s="1"/>
  <c r="K196" i="26" s="1"/>
  <c r="C197" i="26" s="1"/>
  <c r="K197" i="26" s="1"/>
  <c r="C198" i="26" s="1"/>
  <c r="K198" i="26" s="1"/>
  <c r="C199" i="26" s="1"/>
  <c r="K199" i="26" s="1"/>
  <c r="C200" i="26" s="1"/>
  <c r="K200" i="26" s="1"/>
  <c r="C201" i="26" s="1"/>
  <c r="K201" i="26" s="1"/>
  <c r="C202" i="26" s="1"/>
  <c r="K202" i="26" s="1"/>
  <c r="C203" i="26" s="1"/>
  <c r="K203" i="26" s="1"/>
  <c r="C204" i="26" s="1"/>
  <c r="K204" i="26" s="1"/>
  <c r="C205" i="26" s="1"/>
  <c r="K205" i="26" s="1"/>
  <c r="C206" i="26" s="1"/>
  <c r="K206" i="26" s="1"/>
  <c r="C207" i="26" s="1"/>
  <c r="K207" i="26" s="1"/>
  <c r="C208" i="26" s="1"/>
  <c r="K208" i="26" s="1"/>
  <c r="C209" i="26" s="1"/>
  <c r="K209" i="26" s="1"/>
  <c r="C210" i="26" s="1"/>
  <c r="K210" i="26" s="1"/>
  <c r="C211" i="26" s="1"/>
  <c r="K211" i="26" s="1"/>
  <c r="C212" i="26" s="1"/>
  <c r="K212" i="26" s="1"/>
  <c r="C213" i="26" s="1"/>
  <c r="K213" i="26" s="1"/>
  <c r="C214" i="26" s="1"/>
  <c r="K214" i="26" s="1"/>
  <c r="C215" i="26" s="1"/>
  <c r="K215" i="26" s="1"/>
  <c r="C216" i="26" s="1"/>
  <c r="K216" i="26" s="1"/>
  <c r="C217" i="26" s="1"/>
  <c r="K217" i="26" s="1"/>
  <c r="C218" i="26" s="1"/>
  <c r="K218" i="26" s="1"/>
  <c r="C219" i="26" s="1"/>
  <c r="K219" i="26" s="1"/>
  <c r="C220" i="26" s="1"/>
  <c r="K220" i="26" s="1"/>
  <c r="C221" i="26" s="1"/>
  <c r="K221" i="26" s="1"/>
  <c r="C222" i="26" s="1"/>
  <c r="K222" i="26" s="1"/>
  <c r="C223" i="26" s="1"/>
  <c r="K223" i="26" s="1"/>
  <c r="C224" i="26" s="1"/>
  <c r="K224" i="26" s="1"/>
  <c r="C225" i="26" s="1"/>
  <c r="K225" i="26" s="1"/>
  <c r="C226" i="26" s="1"/>
  <c r="K226" i="26" s="1"/>
  <c r="C227" i="26" s="1"/>
  <c r="K227" i="26" s="1"/>
  <c r="C228" i="26" s="1"/>
  <c r="K228" i="26" s="1"/>
  <c r="C229" i="26" s="1"/>
  <c r="K229" i="26" s="1"/>
  <c r="C230" i="26" s="1"/>
  <c r="K230" i="26" s="1"/>
  <c r="I47" i="7"/>
  <c r="F165" i="88"/>
  <c r="F12" i="78"/>
  <c r="I45" i="7"/>
  <c r="F12" i="77"/>
  <c r="I31" i="7"/>
  <c r="F12" i="79"/>
  <c r="I59" i="7"/>
  <c r="K7" i="85"/>
  <c r="C8" i="85" s="1"/>
  <c r="K8" i="85" s="1"/>
  <c r="F7" i="85"/>
  <c r="I74" i="7"/>
  <c r="K7" i="84"/>
  <c r="C8" i="84" s="1"/>
  <c r="K8" i="84" s="1"/>
  <c r="F7" i="84"/>
  <c r="I60" i="7"/>
  <c r="K7" i="83"/>
  <c r="K7" i="82"/>
  <c r="C8" i="82" s="1"/>
  <c r="K8" i="82" s="1"/>
  <c r="F7" i="82"/>
  <c r="I32" i="7"/>
  <c r="K7" i="81"/>
  <c r="I18" i="7"/>
  <c r="F7" i="81"/>
  <c r="C9" i="75"/>
  <c r="K9" i="75" s="1"/>
  <c r="C10" i="75" s="1"/>
  <c r="K10" i="75" s="1"/>
  <c r="F7" i="74"/>
  <c r="F7" i="73"/>
  <c r="F7" i="72"/>
  <c r="F7" i="71"/>
  <c r="C8" i="71"/>
  <c r="K8" i="71" s="1"/>
  <c r="F7" i="90"/>
  <c r="C8" i="90"/>
  <c r="K8" i="90" s="1"/>
  <c r="F7" i="89"/>
  <c r="F7" i="87"/>
  <c r="F7" i="86"/>
  <c r="C8" i="86"/>
  <c r="K8" i="86" s="1"/>
  <c r="F6" i="84"/>
  <c r="C8" i="83"/>
  <c r="K8" i="83" s="1"/>
  <c r="F6" i="83"/>
  <c r="F6" i="81"/>
  <c r="F6" i="80"/>
  <c r="F6" i="79"/>
  <c r="C8" i="79"/>
  <c r="K8" i="79" s="1"/>
  <c r="F7" i="78"/>
  <c r="F6" i="76"/>
  <c r="C7" i="34"/>
  <c r="K7" i="34" s="1"/>
  <c r="C8" i="34" s="1"/>
  <c r="K8" i="34" s="1"/>
  <c r="C9" i="34" s="1"/>
  <c r="K9" i="34" s="1"/>
  <c r="C10" i="34" s="1"/>
  <c r="K10" i="34" s="1"/>
  <c r="C11" i="34" s="1"/>
  <c r="K11" i="34" s="1"/>
  <c r="C12" i="34" s="1"/>
  <c r="K12" i="34" s="1"/>
  <c r="C13" i="34" s="1"/>
  <c r="K13" i="34" s="1"/>
  <c r="C14" i="34" s="1"/>
  <c r="K14" i="34" s="1"/>
  <c r="C15" i="34" s="1"/>
  <c r="K15" i="34" s="1"/>
  <c r="C16" i="34" s="1"/>
  <c r="K16" i="34" s="1"/>
  <c r="C17" i="34" s="1"/>
  <c r="K17" i="34" s="1"/>
  <c r="C18" i="34" s="1"/>
  <c r="K18" i="34" s="1"/>
  <c r="C19" i="34" s="1"/>
  <c r="K19" i="34" s="1"/>
  <c r="C20" i="34" s="1"/>
  <c r="K20" i="34" s="1"/>
  <c r="C21" i="34" s="1"/>
  <c r="K21" i="34" s="1"/>
  <c r="C22" i="34" s="1"/>
  <c r="K22" i="34" s="1"/>
  <c r="C23" i="34" s="1"/>
  <c r="K23" i="34" s="1"/>
  <c r="C24" i="34" s="1"/>
  <c r="K24" i="34" s="1"/>
  <c r="C25" i="34" s="1"/>
  <c r="K25" i="34" s="1"/>
  <c r="C26" i="34" s="1"/>
  <c r="K26" i="34" s="1"/>
  <c r="C27" i="34" s="1"/>
  <c r="K27" i="34" s="1"/>
  <c r="C28" i="34" s="1"/>
  <c r="K28" i="34" s="1"/>
  <c r="C29" i="34" s="1"/>
  <c r="K29" i="34" s="1"/>
  <c r="C30" i="34" s="1"/>
  <c r="K30" i="34" s="1"/>
  <c r="C31" i="34" s="1"/>
  <c r="K31" i="34" s="1"/>
  <c r="C32" i="34" s="1"/>
  <c r="K32" i="34" s="1"/>
  <c r="C33" i="34" s="1"/>
  <c r="K33" i="34" s="1"/>
  <c r="C34" i="34" s="1"/>
  <c r="K34" i="34" s="1"/>
  <c r="C35" i="34" s="1"/>
  <c r="K35" i="34" s="1"/>
  <c r="C36" i="34" s="1"/>
  <c r="K36" i="34" s="1"/>
  <c r="C37" i="34" s="1"/>
  <c r="K37" i="34" s="1"/>
  <c r="C38" i="34" s="1"/>
  <c r="K38" i="34" s="1"/>
  <c r="C39" i="34" s="1"/>
  <c r="K39" i="34" s="1"/>
  <c r="C40" i="34" s="1"/>
  <c r="K40" i="34" s="1"/>
  <c r="C41" i="34" s="1"/>
  <c r="K41" i="34" s="1"/>
  <c r="C42" i="34" s="1"/>
  <c r="K42" i="34" s="1"/>
  <c r="C43" i="34" s="1"/>
  <c r="K43" i="34" s="1"/>
  <c r="C44" i="34" s="1"/>
  <c r="K44" i="34" s="1"/>
  <c r="C45" i="34" s="1"/>
  <c r="K45" i="34" s="1"/>
  <c r="C46" i="34" s="1"/>
  <c r="K46" i="34" s="1"/>
  <c r="C47" i="34" s="1"/>
  <c r="K47" i="34" s="1"/>
  <c r="C48" i="34" s="1"/>
  <c r="K48" i="34" s="1"/>
  <c r="C49" i="34" s="1"/>
  <c r="K49" i="34" s="1"/>
  <c r="C50" i="34" s="1"/>
  <c r="K50" i="34" s="1"/>
  <c r="C51" i="34" s="1"/>
  <c r="K51" i="34" s="1"/>
  <c r="C52" i="34" s="1"/>
  <c r="K52" i="34" s="1"/>
  <c r="C53" i="34" s="1"/>
  <c r="K53" i="34" s="1"/>
  <c r="C54" i="34" s="1"/>
  <c r="K54" i="34" s="1"/>
  <c r="C55" i="34" s="1"/>
  <c r="K55" i="34" s="1"/>
  <c r="C56" i="34" s="1"/>
  <c r="K56" i="34" s="1"/>
  <c r="C57" i="34" s="1"/>
  <c r="K57" i="34" s="1"/>
  <c r="C58" i="34" s="1"/>
  <c r="K58" i="34" s="1"/>
  <c r="C59" i="34" s="1"/>
  <c r="K59" i="34" s="1"/>
  <c r="C60" i="34" s="1"/>
  <c r="K60" i="34" s="1"/>
  <c r="C61" i="34" s="1"/>
  <c r="K61" i="34" s="1"/>
  <c r="C62" i="34" s="1"/>
  <c r="K62" i="34" s="1"/>
  <c r="C63" i="34" s="1"/>
  <c r="K63" i="34" s="1"/>
  <c r="C64" i="34" s="1"/>
  <c r="K64" i="34" s="1"/>
  <c r="C65" i="34" s="1"/>
  <c r="K65" i="34" s="1"/>
  <c r="C66" i="34" s="1"/>
  <c r="K66" i="34" s="1"/>
  <c r="C67" i="34" s="1"/>
  <c r="K67" i="34" s="1"/>
  <c r="C68" i="34" s="1"/>
  <c r="K68" i="34" s="1"/>
  <c r="C69" i="34" s="1"/>
  <c r="K69" i="34" s="1"/>
  <c r="C70" i="34" s="1"/>
  <c r="K70" i="34" s="1"/>
  <c r="C71" i="34" s="1"/>
  <c r="K71" i="34" s="1"/>
  <c r="C72" i="34" s="1"/>
  <c r="K72" i="34" s="1"/>
  <c r="C73" i="34" s="1"/>
  <c r="K73" i="34" s="1"/>
  <c r="C74" i="34" s="1"/>
  <c r="K74" i="34" s="1"/>
  <c r="C75" i="34" s="1"/>
  <c r="K75" i="34" s="1"/>
  <c r="C76" i="34" s="1"/>
  <c r="K76" i="34" s="1"/>
  <c r="C77" i="34" s="1"/>
  <c r="K77" i="34" s="1"/>
  <c r="C78" i="34" s="1"/>
  <c r="K78" i="34" s="1"/>
  <c r="C79" i="34" s="1"/>
  <c r="K79" i="34" s="1"/>
  <c r="C80" i="34" s="1"/>
  <c r="K80" i="34" s="1"/>
  <c r="C81" i="34" s="1"/>
  <c r="K81" i="34" s="1"/>
  <c r="C82" i="34" s="1"/>
  <c r="K82" i="34" s="1"/>
  <c r="C83" i="34" s="1"/>
  <c r="K83" i="34" s="1"/>
  <c r="C84" i="34" s="1"/>
  <c r="K84" i="34" s="1"/>
  <c r="C85" i="34" s="1"/>
  <c r="K85" i="34" s="1"/>
  <c r="C86" i="34" s="1"/>
  <c r="K86" i="34" s="1"/>
  <c r="C87" i="34" s="1"/>
  <c r="K87" i="34" s="1"/>
  <c r="C88" i="34" s="1"/>
  <c r="K88" i="34" s="1"/>
  <c r="C89" i="34" s="1"/>
  <c r="K89" i="34" s="1"/>
  <c r="C90" i="34" s="1"/>
  <c r="K90" i="34" s="1"/>
  <c r="C91" i="34" s="1"/>
  <c r="K91" i="34" s="1"/>
  <c r="C92" i="34" s="1"/>
  <c r="K92" i="34" s="1"/>
  <c r="C93" i="34" s="1"/>
  <c r="K93" i="34" s="1"/>
  <c r="C94" i="34" s="1"/>
  <c r="K94" i="34" s="1"/>
  <c r="C95" i="34" s="1"/>
  <c r="K95" i="34" s="1"/>
  <c r="C96" i="34" s="1"/>
  <c r="K96" i="34" s="1"/>
  <c r="C97" i="34" s="1"/>
  <c r="K97" i="34" s="1"/>
  <c r="C98" i="34" s="1"/>
  <c r="K98" i="34" s="1"/>
  <c r="C99" i="34" s="1"/>
  <c r="K99" i="34" s="1"/>
  <c r="C100" i="34" s="1"/>
  <c r="K100" i="34" s="1"/>
  <c r="C101" i="34" s="1"/>
  <c r="K101" i="34" s="1"/>
  <c r="C102" i="34" s="1"/>
  <c r="K102" i="34" s="1"/>
  <c r="C103" i="34" s="1"/>
  <c r="K103" i="34" s="1"/>
  <c r="C104" i="34" s="1"/>
  <c r="K104" i="34" s="1"/>
  <c r="C105" i="34" s="1"/>
  <c r="K105" i="34" s="1"/>
  <c r="C106" i="34" s="1"/>
  <c r="K106" i="34" s="1"/>
  <c r="C107" i="34" s="1"/>
  <c r="K107" i="34" s="1"/>
  <c r="C108" i="34" s="1"/>
  <c r="K108" i="34" s="1"/>
  <c r="C109" i="34" s="1"/>
  <c r="K109" i="34" s="1"/>
  <c r="C110" i="34" s="1"/>
  <c r="K110" i="34" s="1"/>
  <c r="C111" i="34" s="1"/>
  <c r="K111" i="34" s="1"/>
  <c r="C112" i="34" s="1"/>
  <c r="K112" i="34" s="1"/>
  <c r="C113" i="34" s="1"/>
  <c r="K113" i="34" s="1"/>
  <c r="C114" i="34" s="1"/>
  <c r="K114" i="34" s="1"/>
  <c r="C115" i="34" s="1"/>
  <c r="K115" i="34" s="1"/>
  <c r="C116" i="34" s="1"/>
  <c r="K116" i="34" s="1"/>
  <c r="C117" i="34" s="1"/>
  <c r="K117" i="34" s="1"/>
  <c r="C118" i="34" s="1"/>
  <c r="K118" i="34" s="1"/>
  <c r="C119" i="34" s="1"/>
  <c r="K119" i="34" s="1"/>
  <c r="C120" i="34" s="1"/>
  <c r="K120" i="34" s="1"/>
  <c r="C121" i="34" s="1"/>
  <c r="K121" i="34" s="1"/>
  <c r="C122" i="34" s="1"/>
  <c r="K122" i="34" s="1"/>
  <c r="C123" i="34" s="1"/>
  <c r="K123" i="34" s="1"/>
  <c r="C124" i="34" s="1"/>
  <c r="K124" i="34" s="1"/>
  <c r="C125" i="34" s="1"/>
  <c r="K125" i="34" s="1"/>
  <c r="C126" i="34" s="1"/>
  <c r="K126" i="34" s="1"/>
  <c r="C127" i="34" s="1"/>
  <c r="K127" i="34" s="1"/>
  <c r="C128" i="34" s="1"/>
  <c r="K128" i="34" s="1"/>
  <c r="C129" i="34" s="1"/>
  <c r="K129" i="34" s="1"/>
  <c r="C130" i="34" s="1"/>
  <c r="K130" i="34" s="1"/>
  <c r="C131" i="34" s="1"/>
  <c r="K131" i="34" s="1"/>
  <c r="C132" i="34" s="1"/>
  <c r="K132" i="34" s="1"/>
  <c r="C133" i="34" s="1"/>
  <c r="K133" i="34" s="1"/>
  <c r="C134" i="34" s="1"/>
  <c r="K134" i="34" s="1"/>
  <c r="C135" i="34" s="1"/>
  <c r="K135" i="34" s="1"/>
  <c r="C136" i="34" s="1"/>
  <c r="K136" i="34" s="1"/>
  <c r="C137" i="34" s="1"/>
  <c r="K137" i="34" s="1"/>
  <c r="C138" i="34" s="1"/>
  <c r="K138" i="34" s="1"/>
  <c r="C139" i="34" s="1"/>
  <c r="K139" i="34" s="1"/>
  <c r="C140" i="34" s="1"/>
  <c r="K140" i="34" s="1"/>
  <c r="C141" i="34" s="1"/>
  <c r="K141" i="34" s="1"/>
  <c r="C142" i="34" s="1"/>
  <c r="K142" i="34" s="1"/>
  <c r="C143" i="34" s="1"/>
  <c r="K143" i="34" s="1"/>
  <c r="C144" i="34" s="1"/>
  <c r="K144" i="34" s="1"/>
  <c r="C145" i="34" s="1"/>
  <c r="K145" i="34" s="1"/>
  <c r="C146" i="34" s="1"/>
  <c r="K146" i="34" s="1"/>
  <c r="C147" i="34" s="1"/>
  <c r="K147" i="34" s="1"/>
  <c r="C148" i="34" s="1"/>
  <c r="K148" i="34" s="1"/>
  <c r="C149" i="34" s="1"/>
  <c r="K149" i="34" s="1"/>
  <c r="C150" i="34" s="1"/>
  <c r="K150" i="34" s="1"/>
  <c r="C151" i="34" s="1"/>
  <c r="K151" i="34" s="1"/>
  <c r="C152" i="34" s="1"/>
  <c r="K152" i="34" s="1"/>
  <c r="C153" i="34" s="1"/>
  <c r="K153" i="34" s="1"/>
  <c r="C154" i="34" s="1"/>
  <c r="K154" i="34" s="1"/>
  <c r="C155" i="34" s="1"/>
  <c r="K155" i="34" s="1"/>
  <c r="C156" i="34" s="1"/>
  <c r="K156" i="34" s="1"/>
  <c r="C157" i="34" s="1"/>
  <c r="K157" i="34" s="1"/>
  <c r="C158" i="34" s="1"/>
  <c r="K158" i="34" s="1"/>
  <c r="C159" i="34" s="1"/>
  <c r="K159" i="34" s="1"/>
  <c r="C160" i="34" s="1"/>
  <c r="K160" i="34" s="1"/>
  <c r="C161" i="34" s="1"/>
  <c r="K161" i="34" s="1"/>
  <c r="C162" i="34" s="1"/>
  <c r="K162" i="34" s="1"/>
  <c r="C163" i="34" s="1"/>
  <c r="K163" i="34" s="1"/>
  <c r="C164" i="34" s="1"/>
  <c r="K164" i="34" s="1"/>
  <c r="C165" i="34" s="1"/>
  <c r="K165" i="34" s="1"/>
  <c r="C166" i="34" s="1"/>
  <c r="K166" i="34" s="1"/>
  <c r="C167" i="34" s="1"/>
  <c r="K167" i="34" s="1"/>
  <c r="C168" i="34" s="1"/>
  <c r="K168" i="34" s="1"/>
  <c r="C169" i="34" s="1"/>
  <c r="K169" i="34" s="1"/>
  <c r="C170" i="34" s="1"/>
  <c r="K170" i="34" s="1"/>
  <c r="C171" i="34" s="1"/>
  <c r="K171" i="34" s="1"/>
  <c r="C172" i="34" s="1"/>
  <c r="K172" i="34" s="1"/>
  <c r="C173" i="34" s="1"/>
  <c r="K173" i="34" s="1"/>
  <c r="C174" i="34" s="1"/>
  <c r="K174" i="34" s="1"/>
  <c r="C175" i="34" s="1"/>
  <c r="K175" i="34" s="1"/>
  <c r="C176" i="34" s="1"/>
  <c r="K176" i="34" s="1"/>
  <c r="C177" i="34" s="1"/>
  <c r="K177" i="34" s="1"/>
  <c r="C178" i="34" s="1"/>
  <c r="K178" i="34" s="1"/>
  <c r="C179" i="34" s="1"/>
  <c r="K179" i="34" s="1"/>
  <c r="C180" i="34" s="1"/>
  <c r="K180" i="34" s="1"/>
  <c r="C181" i="34" s="1"/>
  <c r="K181" i="34" s="1"/>
  <c r="C182" i="34" s="1"/>
  <c r="K182" i="34" s="1"/>
  <c r="C183" i="34" s="1"/>
  <c r="K183" i="34" s="1"/>
  <c r="C184" i="34" s="1"/>
  <c r="K184" i="34" s="1"/>
  <c r="C185" i="34" s="1"/>
  <c r="K185" i="34" s="1"/>
  <c r="C186" i="34" s="1"/>
  <c r="K186" i="34" s="1"/>
  <c r="C187" i="34" s="1"/>
  <c r="K187" i="34" s="1"/>
  <c r="C188" i="34" s="1"/>
  <c r="K188" i="34" s="1"/>
  <c r="C189" i="34" s="1"/>
  <c r="K189" i="34" s="1"/>
  <c r="C190" i="34" s="1"/>
  <c r="K190" i="34" s="1"/>
  <c r="C191" i="34" s="1"/>
  <c r="K191" i="34" s="1"/>
  <c r="C192" i="34" s="1"/>
  <c r="K192" i="34" s="1"/>
  <c r="C193" i="34" s="1"/>
  <c r="K193" i="34" s="1"/>
  <c r="C194" i="34" s="1"/>
  <c r="K194" i="34" s="1"/>
  <c r="C195" i="34" s="1"/>
  <c r="K195" i="34" s="1"/>
  <c r="C196" i="34" s="1"/>
  <c r="K196" i="34" s="1"/>
  <c r="C197" i="34" s="1"/>
  <c r="K197" i="34" s="1"/>
  <c r="C198" i="34" s="1"/>
  <c r="K198" i="34" s="1"/>
  <c r="C199" i="34" s="1"/>
  <c r="K199" i="34" s="1"/>
  <c r="C200" i="34" s="1"/>
  <c r="K200" i="34" s="1"/>
  <c r="C201" i="34" s="1"/>
  <c r="K201" i="34" s="1"/>
  <c r="C202" i="34" s="1"/>
  <c r="K202" i="34" s="1"/>
  <c r="C203" i="34" s="1"/>
  <c r="K203" i="34" s="1"/>
  <c r="C204" i="34" s="1"/>
  <c r="K204" i="34" s="1"/>
  <c r="C205" i="34" s="1"/>
  <c r="K205" i="34" s="1"/>
  <c r="C206" i="34" s="1"/>
  <c r="K206" i="34" s="1"/>
  <c r="C207" i="34" s="1"/>
  <c r="K207" i="34" s="1"/>
  <c r="C208" i="34" s="1"/>
  <c r="K208" i="34" s="1"/>
  <c r="C209" i="34" s="1"/>
  <c r="K209" i="34" s="1"/>
  <c r="C210" i="34" s="1"/>
  <c r="K210" i="34" s="1"/>
  <c r="C211" i="34" s="1"/>
  <c r="K211" i="34" s="1"/>
  <c r="C212" i="34" s="1"/>
  <c r="K212" i="34" s="1"/>
  <c r="C213" i="34" s="1"/>
  <c r="K213" i="34" s="1"/>
  <c r="C214" i="34" s="1"/>
  <c r="K214" i="34" s="1"/>
  <c r="C215" i="34" s="1"/>
  <c r="K215" i="34" s="1"/>
  <c r="C216" i="34" s="1"/>
  <c r="K216" i="34" s="1"/>
  <c r="C217" i="34" s="1"/>
  <c r="K217" i="34" s="1"/>
  <c r="C218" i="34" s="1"/>
  <c r="K218" i="34" s="1"/>
  <c r="C219" i="34" s="1"/>
  <c r="K219" i="34" s="1"/>
  <c r="C220" i="34" s="1"/>
  <c r="K220" i="34" s="1"/>
  <c r="C221" i="34" s="1"/>
  <c r="K221" i="34" s="1"/>
  <c r="C222" i="34" s="1"/>
  <c r="K222" i="34" s="1"/>
  <c r="C223" i="34" s="1"/>
  <c r="K223" i="34" s="1"/>
  <c r="C224" i="34" s="1"/>
  <c r="K224" i="34" s="1"/>
  <c r="C225" i="34" s="1"/>
  <c r="K225" i="34" s="1"/>
  <c r="C226" i="34" s="1"/>
  <c r="K226" i="34" s="1"/>
  <c r="C227" i="34" s="1"/>
  <c r="K227" i="34" s="1"/>
  <c r="C228" i="34" s="1"/>
  <c r="K228" i="34" s="1"/>
  <c r="C229" i="34" s="1"/>
  <c r="K229" i="34" s="1"/>
  <c r="C230" i="34" s="1"/>
  <c r="K230" i="34" s="1"/>
  <c r="C8" i="89"/>
  <c r="K8" i="89" s="1"/>
  <c r="C8" i="74"/>
  <c r="K8" i="74" s="1"/>
  <c r="C8" i="78"/>
  <c r="K8" i="78" s="1"/>
  <c r="C8" i="88"/>
  <c r="K8" i="88" s="1"/>
  <c r="C8" i="73"/>
  <c r="K8" i="73" s="1"/>
  <c r="C7" i="18"/>
  <c r="K7" i="18" s="1"/>
  <c r="C8" i="18" s="1"/>
  <c r="K8" i="18" s="1"/>
  <c r="C9" i="18" s="1"/>
  <c r="K9" i="18" s="1"/>
  <c r="C10" i="18" s="1"/>
  <c r="K10" i="18" s="1"/>
  <c r="C11" i="18" s="1"/>
  <c r="K11" i="18" s="1"/>
  <c r="C12" i="18" s="1"/>
  <c r="K12" i="18" s="1"/>
  <c r="C13" i="18" s="1"/>
  <c r="K13" i="18" s="1"/>
  <c r="C14" i="18" s="1"/>
  <c r="K14" i="18" s="1"/>
  <c r="C15" i="18" s="1"/>
  <c r="K15" i="18" s="1"/>
  <c r="C16" i="18" s="1"/>
  <c r="K16" i="18" s="1"/>
  <c r="C17" i="18" s="1"/>
  <c r="K17" i="18" s="1"/>
  <c r="C18" i="18" s="1"/>
  <c r="K18" i="18" s="1"/>
  <c r="C19" i="18" s="1"/>
  <c r="K19" i="18" s="1"/>
  <c r="C20" i="18" s="1"/>
  <c r="K20" i="18" s="1"/>
  <c r="C21" i="18" s="1"/>
  <c r="K21" i="18" s="1"/>
  <c r="C22" i="18" s="1"/>
  <c r="K22" i="18" s="1"/>
  <c r="C23" i="18" s="1"/>
  <c r="K23" i="18" s="1"/>
  <c r="C24" i="18" s="1"/>
  <c r="K24" i="18" s="1"/>
  <c r="C25" i="18" s="1"/>
  <c r="K25" i="18" s="1"/>
  <c r="C26" i="18" s="1"/>
  <c r="K26" i="18" s="1"/>
  <c r="C27" i="18" s="1"/>
  <c r="K27" i="18" s="1"/>
  <c r="C28" i="18" s="1"/>
  <c r="K28" i="18" s="1"/>
  <c r="C29" i="18" s="1"/>
  <c r="K29" i="18" s="1"/>
  <c r="C30" i="18" s="1"/>
  <c r="K30" i="18" s="1"/>
  <c r="C31" i="18" s="1"/>
  <c r="K31" i="18" s="1"/>
  <c r="C32" i="18" s="1"/>
  <c r="K32" i="18" s="1"/>
  <c r="C33" i="18" s="1"/>
  <c r="K33" i="18" s="1"/>
  <c r="C34" i="18" s="1"/>
  <c r="K34" i="18" s="1"/>
  <c r="C35" i="18" s="1"/>
  <c r="K35" i="18" s="1"/>
  <c r="C36" i="18" s="1"/>
  <c r="K36" i="18" s="1"/>
  <c r="C37" i="18" s="1"/>
  <c r="K37" i="18" s="1"/>
  <c r="C38" i="18" s="1"/>
  <c r="K38" i="18" s="1"/>
  <c r="C39" i="18" s="1"/>
  <c r="K39" i="18" s="1"/>
  <c r="C40" i="18" s="1"/>
  <c r="K40" i="18" s="1"/>
  <c r="C41" i="18" s="1"/>
  <c r="K41" i="18" s="1"/>
  <c r="C42" i="18" s="1"/>
  <c r="K42" i="18" s="1"/>
  <c r="C43" i="18" s="1"/>
  <c r="K43" i="18" s="1"/>
  <c r="C44" i="18" s="1"/>
  <c r="K44" i="18" s="1"/>
  <c r="C45" i="18" s="1"/>
  <c r="K45" i="18" s="1"/>
  <c r="C46" i="18" s="1"/>
  <c r="K46" i="18" s="1"/>
  <c r="C47" i="18" s="1"/>
  <c r="K47" i="18" s="1"/>
  <c r="C48" i="18" s="1"/>
  <c r="K48" i="18" s="1"/>
  <c r="C49" i="18" s="1"/>
  <c r="K49" i="18" s="1"/>
  <c r="C50" i="18" s="1"/>
  <c r="K50" i="18" s="1"/>
  <c r="C51" i="18" s="1"/>
  <c r="K51" i="18" s="1"/>
  <c r="C52" i="18" s="1"/>
  <c r="K52" i="18" s="1"/>
  <c r="C53" i="18" s="1"/>
  <c r="K53" i="18" s="1"/>
  <c r="C54" i="18" s="1"/>
  <c r="K54" i="18" s="1"/>
  <c r="C55" i="18" s="1"/>
  <c r="K55" i="18" s="1"/>
  <c r="C56" i="18" s="1"/>
  <c r="K56" i="18" s="1"/>
  <c r="C57" i="18" s="1"/>
  <c r="K57" i="18" s="1"/>
  <c r="C58" i="18" s="1"/>
  <c r="K58" i="18" s="1"/>
  <c r="C59" i="18" s="1"/>
  <c r="K59" i="18" s="1"/>
  <c r="C60" i="18" s="1"/>
  <c r="K60" i="18" s="1"/>
  <c r="C61" i="18" s="1"/>
  <c r="K61" i="18" s="1"/>
  <c r="C62" i="18" s="1"/>
  <c r="K62" i="18" s="1"/>
  <c r="C63" i="18" s="1"/>
  <c r="K63" i="18" s="1"/>
  <c r="C64" i="18" s="1"/>
  <c r="K64" i="18" s="1"/>
  <c r="C65" i="18" s="1"/>
  <c r="K65" i="18" s="1"/>
  <c r="C66" i="18" s="1"/>
  <c r="K66" i="18" s="1"/>
  <c r="C67" i="18" s="1"/>
  <c r="K67" i="18" s="1"/>
  <c r="C68" i="18" s="1"/>
  <c r="K68" i="18" s="1"/>
  <c r="C69" i="18" s="1"/>
  <c r="K69" i="18" s="1"/>
  <c r="C70" i="18" s="1"/>
  <c r="K70" i="18" s="1"/>
  <c r="C71" i="18" s="1"/>
  <c r="K71" i="18" s="1"/>
  <c r="C72" i="18" s="1"/>
  <c r="K72" i="18" s="1"/>
  <c r="C73" i="18" s="1"/>
  <c r="K73" i="18" s="1"/>
  <c r="C74" i="18" s="1"/>
  <c r="K74" i="18" s="1"/>
  <c r="C75" i="18" s="1"/>
  <c r="K75" i="18" s="1"/>
  <c r="C76" i="18" s="1"/>
  <c r="K76" i="18" s="1"/>
  <c r="C77" i="18" s="1"/>
  <c r="K77" i="18" s="1"/>
  <c r="C78" i="18" s="1"/>
  <c r="K78" i="18" s="1"/>
  <c r="C79" i="18" s="1"/>
  <c r="K79" i="18" s="1"/>
  <c r="C80" i="18" s="1"/>
  <c r="K80" i="18" s="1"/>
  <c r="C81" i="18" s="1"/>
  <c r="K81" i="18" s="1"/>
  <c r="C82" i="18" s="1"/>
  <c r="K82" i="18" s="1"/>
  <c r="C83" i="18" s="1"/>
  <c r="K83" i="18" s="1"/>
  <c r="C84" i="18" s="1"/>
  <c r="K84" i="18" s="1"/>
  <c r="C85" i="18" s="1"/>
  <c r="K85" i="18" s="1"/>
  <c r="C86" i="18" s="1"/>
  <c r="K86" i="18" s="1"/>
  <c r="C87" i="18" s="1"/>
  <c r="K87" i="18" s="1"/>
  <c r="C88" i="18" s="1"/>
  <c r="K88" i="18" s="1"/>
  <c r="C89" i="18" s="1"/>
  <c r="K89" i="18" s="1"/>
  <c r="C90" i="18" s="1"/>
  <c r="K90" i="18" s="1"/>
  <c r="C91" i="18" s="1"/>
  <c r="K91" i="18" s="1"/>
  <c r="C92" i="18" s="1"/>
  <c r="K92" i="18" s="1"/>
  <c r="C93" i="18" s="1"/>
  <c r="K93" i="18" s="1"/>
  <c r="C94" i="18" s="1"/>
  <c r="K94" i="18" s="1"/>
  <c r="C95" i="18" s="1"/>
  <c r="K95" i="18" s="1"/>
  <c r="C96" i="18" s="1"/>
  <c r="K96" i="18" s="1"/>
  <c r="C97" i="18" s="1"/>
  <c r="K97" i="18" s="1"/>
  <c r="C98" i="18" s="1"/>
  <c r="K98" i="18" s="1"/>
  <c r="C99" i="18" s="1"/>
  <c r="K99" i="18" s="1"/>
  <c r="C100" i="18" s="1"/>
  <c r="K100" i="18" s="1"/>
  <c r="C101" i="18" s="1"/>
  <c r="K101" i="18" s="1"/>
  <c r="C102" i="18" s="1"/>
  <c r="K102" i="18" s="1"/>
  <c r="C103" i="18" s="1"/>
  <c r="K103" i="18" s="1"/>
  <c r="C104" i="18" s="1"/>
  <c r="K104" i="18" s="1"/>
  <c r="C105" i="18" s="1"/>
  <c r="K105" i="18" s="1"/>
  <c r="C106" i="18" s="1"/>
  <c r="K106" i="18" s="1"/>
  <c r="C107" i="18" s="1"/>
  <c r="K107" i="18" s="1"/>
  <c r="C108" i="18" s="1"/>
  <c r="K108" i="18" s="1"/>
  <c r="C109" i="18" s="1"/>
  <c r="K109" i="18" s="1"/>
  <c r="C110" i="18" s="1"/>
  <c r="K110" i="18" s="1"/>
  <c r="C111" i="18" s="1"/>
  <c r="K111" i="18" s="1"/>
  <c r="C112" i="18" s="1"/>
  <c r="K112" i="18" s="1"/>
  <c r="C113" i="18" s="1"/>
  <c r="K113" i="18" s="1"/>
  <c r="C114" i="18" s="1"/>
  <c r="K114" i="18" s="1"/>
  <c r="C115" i="18" s="1"/>
  <c r="K115" i="18" s="1"/>
  <c r="C116" i="18" s="1"/>
  <c r="K116" i="18" s="1"/>
  <c r="C117" i="18" s="1"/>
  <c r="K117" i="18" s="1"/>
  <c r="C118" i="18" s="1"/>
  <c r="K118" i="18" s="1"/>
  <c r="C119" i="18" s="1"/>
  <c r="K119" i="18" s="1"/>
  <c r="C120" i="18" s="1"/>
  <c r="K120" i="18" s="1"/>
  <c r="C121" i="18" s="1"/>
  <c r="K121" i="18" s="1"/>
  <c r="C122" i="18" s="1"/>
  <c r="K122" i="18" s="1"/>
  <c r="C123" i="18" s="1"/>
  <c r="K123" i="18" s="1"/>
  <c r="C124" i="18" s="1"/>
  <c r="K124" i="18" s="1"/>
  <c r="C125" i="18" s="1"/>
  <c r="K125" i="18" s="1"/>
  <c r="C126" i="18" s="1"/>
  <c r="K126" i="18" s="1"/>
  <c r="C127" i="18" s="1"/>
  <c r="K127" i="18" s="1"/>
  <c r="C128" i="18" s="1"/>
  <c r="K128" i="18" s="1"/>
  <c r="C129" i="18" s="1"/>
  <c r="K129" i="18" s="1"/>
  <c r="C130" i="18" s="1"/>
  <c r="K130" i="18" s="1"/>
  <c r="C131" i="18" s="1"/>
  <c r="K131" i="18" s="1"/>
  <c r="C132" i="18" s="1"/>
  <c r="K132" i="18" s="1"/>
  <c r="C133" i="18" s="1"/>
  <c r="K133" i="18" s="1"/>
  <c r="C134" i="18" s="1"/>
  <c r="K134" i="18" s="1"/>
  <c r="C135" i="18" s="1"/>
  <c r="K135" i="18" s="1"/>
  <c r="C136" i="18" s="1"/>
  <c r="K136" i="18" s="1"/>
  <c r="C137" i="18" s="1"/>
  <c r="K137" i="18" s="1"/>
  <c r="C138" i="18" s="1"/>
  <c r="K138" i="18" s="1"/>
  <c r="C139" i="18" s="1"/>
  <c r="K139" i="18" s="1"/>
  <c r="C140" i="18" s="1"/>
  <c r="K140" i="18" s="1"/>
  <c r="C141" i="18" s="1"/>
  <c r="K141" i="18" s="1"/>
  <c r="C142" i="18" s="1"/>
  <c r="K142" i="18" s="1"/>
  <c r="C143" i="18" s="1"/>
  <c r="K143" i="18" s="1"/>
  <c r="C144" i="18" s="1"/>
  <c r="K144" i="18" s="1"/>
  <c r="C145" i="18" s="1"/>
  <c r="K145" i="18" s="1"/>
  <c r="C146" i="18" s="1"/>
  <c r="K146" i="18" s="1"/>
  <c r="C147" i="18" s="1"/>
  <c r="K147" i="18" s="1"/>
  <c r="C148" i="18" s="1"/>
  <c r="K148" i="18" s="1"/>
  <c r="C149" i="18" s="1"/>
  <c r="K149" i="18" s="1"/>
  <c r="C150" i="18" s="1"/>
  <c r="K150" i="18" s="1"/>
  <c r="C151" i="18" s="1"/>
  <c r="K151" i="18" s="1"/>
  <c r="C152" i="18" s="1"/>
  <c r="K152" i="18" s="1"/>
  <c r="C153" i="18" s="1"/>
  <c r="K153" i="18" s="1"/>
  <c r="C154" i="18" s="1"/>
  <c r="K154" i="18" s="1"/>
  <c r="C155" i="18" s="1"/>
  <c r="K155" i="18" s="1"/>
  <c r="C156" i="18" s="1"/>
  <c r="K156" i="18" s="1"/>
  <c r="C157" i="18" s="1"/>
  <c r="K157" i="18" s="1"/>
  <c r="C158" i="18" s="1"/>
  <c r="K158" i="18" s="1"/>
  <c r="C159" i="18" s="1"/>
  <c r="K159" i="18" s="1"/>
  <c r="C160" i="18" s="1"/>
  <c r="K160" i="18" s="1"/>
  <c r="C161" i="18" s="1"/>
  <c r="K161" i="18" s="1"/>
  <c r="C162" i="18" s="1"/>
  <c r="K162" i="18" s="1"/>
  <c r="C163" i="18" s="1"/>
  <c r="K163" i="18" s="1"/>
  <c r="C164" i="18" s="1"/>
  <c r="K164" i="18" s="1"/>
  <c r="C165" i="18" s="1"/>
  <c r="K165" i="18" s="1"/>
  <c r="C166" i="18" s="1"/>
  <c r="K166" i="18" s="1"/>
  <c r="C167" i="18" s="1"/>
  <c r="K167" i="18" s="1"/>
  <c r="C168" i="18" s="1"/>
  <c r="K168" i="18" s="1"/>
  <c r="C169" i="18" s="1"/>
  <c r="K169" i="18" s="1"/>
  <c r="C170" i="18" s="1"/>
  <c r="K170" i="18" s="1"/>
  <c r="C171" i="18" s="1"/>
  <c r="K171" i="18" s="1"/>
  <c r="C172" i="18" s="1"/>
  <c r="K172" i="18" s="1"/>
  <c r="C173" i="18" s="1"/>
  <c r="K173" i="18" s="1"/>
  <c r="C174" i="18" s="1"/>
  <c r="K174" i="18" s="1"/>
  <c r="C175" i="18" s="1"/>
  <c r="K175" i="18" s="1"/>
  <c r="C176" i="18" s="1"/>
  <c r="K176" i="18" s="1"/>
  <c r="C177" i="18" s="1"/>
  <c r="K177" i="18" s="1"/>
  <c r="C178" i="18" s="1"/>
  <c r="K178" i="18" s="1"/>
  <c r="C179" i="18" s="1"/>
  <c r="K179" i="18" s="1"/>
  <c r="C180" i="18" s="1"/>
  <c r="K180" i="18" s="1"/>
  <c r="C181" i="18" s="1"/>
  <c r="K181" i="18" s="1"/>
  <c r="C182" i="18" s="1"/>
  <c r="K182" i="18" s="1"/>
  <c r="C183" i="18" s="1"/>
  <c r="K183" i="18" s="1"/>
  <c r="C184" i="18" s="1"/>
  <c r="K184" i="18" s="1"/>
  <c r="C185" i="18" s="1"/>
  <c r="K185" i="18" s="1"/>
  <c r="C186" i="18" s="1"/>
  <c r="K186" i="18" s="1"/>
  <c r="C187" i="18" s="1"/>
  <c r="K187" i="18" s="1"/>
  <c r="C188" i="18" s="1"/>
  <c r="K188" i="18" s="1"/>
  <c r="C189" i="18" s="1"/>
  <c r="K189" i="18" s="1"/>
  <c r="C190" i="18" s="1"/>
  <c r="K190" i="18" s="1"/>
  <c r="C191" i="18" s="1"/>
  <c r="K191" i="18" s="1"/>
  <c r="C192" i="18" s="1"/>
  <c r="K192" i="18" s="1"/>
  <c r="C193" i="18" s="1"/>
  <c r="K193" i="18" s="1"/>
  <c r="C194" i="18" s="1"/>
  <c r="K194" i="18" s="1"/>
  <c r="C195" i="18" s="1"/>
  <c r="K195" i="18" s="1"/>
  <c r="C196" i="18" s="1"/>
  <c r="K196" i="18" s="1"/>
  <c r="C197" i="18" s="1"/>
  <c r="K197" i="18" s="1"/>
  <c r="C198" i="18" s="1"/>
  <c r="K198" i="18" s="1"/>
  <c r="C199" i="18" s="1"/>
  <c r="K199" i="18" s="1"/>
  <c r="C200" i="18" s="1"/>
  <c r="K200" i="18" s="1"/>
  <c r="C201" i="18" s="1"/>
  <c r="K201" i="18" s="1"/>
  <c r="C202" i="18" s="1"/>
  <c r="K202" i="18" s="1"/>
  <c r="C203" i="18" s="1"/>
  <c r="K203" i="18" s="1"/>
  <c r="C204" i="18" s="1"/>
  <c r="K204" i="18" s="1"/>
  <c r="C205" i="18" s="1"/>
  <c r="K205" i="18" s="1"/>
  <c r="C206" i="18" s="1"/>
  <c r="K206" i="18" s="1"/>
  <c r="C207" i="18" s="1"/>
  <c r="K207" i="18" s="1"/>
  <c r="C208" i="18" s="1"/>
  <c r="K208" i="18" s="1"/>
  <c r="C209" i="18" s="1"/>
  <c r="K209" i="18" s="1"/>
  <c r="C210" i="18" s="1"/>
  <c r="K210" i="18" s="1"/>
  <c r="C211" i="18" s="1"/>
  <c r="K211" i="18" s="1"/>
  <c r="C212" i="18" s="1"/>
  <c r="K212" i="18" s="1"/>
  <c r="C213" i="18" s="1"/>
  <c r="K213" i="18" s="1"/>
  <c r="C214" i="18" s="1"/>
  <c r="K214" i="18" s="1"/>
  <c r="C215" i="18" s="1"/>
  <c r="K215" i="18" s="1"/>
  <c r="C216" i="18" s="1"/>
  <c r="K216" i="18" s="1"/>
  <c r="C217" i="18" s="1"/>
  <c r="K217" i="18" s="1"/>
  <c r="C218" i="18" s="1"/>
  <c r="K218" i="18" s="1"/>
  <c r="C219" i="18" s="1"/>
  <c r="K219" i="18" s="1"/>
  <c r="C220" i="18" s="1"/>
  <c r="K220" i="18" s="1"/>
  <c r="C221" i="18" s="1"/>
  <c r="K221" i="18" s="1"/>
  <c r="C222" i="18" s="1"/>
  <c r="K222" i="18" s="1"/>
  <c r="C223" i="18" s="1"/>
  <c r="K223" i="18" s="1"/>
  <c r="C224" i="18" s="1"/>
  <c r="K224" i="18" s="1"/>
  <c r="C225" i="18" s="1"/>
  <c r="K225" i="18" s="1"/>
  <c r="C226" i="18" s="1"/>
  <c r="K226" i="18" s="1"/>
  <c r="C227" i="18" s="1"/>
  <c r="K227" i="18" s="1"/>
  <c r="C228" i="18" s="1"/>
  <c r="K228" i="18" s="1"/>
  <c r="C229" i="18" s="1"/>
  <c r="K229" i="18" s="1"/>
  <c r="C230" i="18" s="1"/>
  <c r="K230" i="18" s="1"/>
  <c r="C7" i="19"/>
  <c r="K7" i="19" s="1"/>
  <c r="C8" i="19" s="1"/>
  <c r="K8" i="19" s="1"/>
  <c r="C9" i="19" s="1"/>
  <c r="K9" i="19" s="1"/>
  <c r="C10" i="19" s="1"/>
  <c r="K10" i="19" s="1"/>
  <c r="C11" i="19" s="1"/>
  <c r="K11" i="19" s="1"/>
  <c r="C12" i="19" s="1"/>
  <c r="K12" i="19" s="1"/>
  <c r="C13" i="19" s="1"/>
  <c r="K13" i="19" s="1"/>
  <c r="C14" i="19" s="1"/>
  <c r="K14" i="19" s="1"/>
  <c r="C15" i="19" s="1"/>
  <c r="K15" i="19" s="1"/>
  <c r="C16" i="19" s="1"/>
  <c r="K16" i="19" s="1"/>
  <c r="C17" i="19" s="1"/>
  <c r="K17" i="19" s="1"/>
  <c r="C18" i="19" s="1"/>
  <c r="K18" i="19" s="1"/>
  <c r="C19" i="19" s="1"/>
  <c r="K19" i="19" s="1"/>
  <c r="C20" i="19" s="1"/>
  <c r="K20" i="19" s="1"/>
  <c r="C21" i="19" s="1"/>
  <c r="K21" i="19" s="1"/>
  <c r="C22" i="19" s="1"/>
  <c r="K22" i="19" s="1"/>
  <c r="C23" i="19" s="1"/>
  <c r="K23" i="19" s="1"/>
  <c r="C24" i="19" s="1"/>
  <c r="K24" i="19" s="1"/>
  <c r="C25" i="19" s="1"/>
  <c r="K25" i="19" s="1"/>
  <c r="C26" i="19" s="1"/>
  <c r="K26" i="19" s="1"/>
  <c r="C27" i="19" s="1"/>
  <c r="K27" i="19" s="1"/>
  <c r="C28" i="19" s="1"/>
  <c r="K28" i="19" s="1"/>
  <c r="C29" i="19" s="1"/>
  <c r="K29" i="19" s="1"/>
  <c r="C30" i="19" s="1"/>
  <c r="K30" i="19" s="1"/>
  <c r="C31" i="19" s="1"/>
  <c r="K31" i="19" s="1"/>
  <c r="C32" i="19" s="1"/>
  <c r="K32" i="19" s="1"/>
  <c r="C33" i="19" s="1"/>
  <c r="K33" i="19" s="1"/>
  <c r="C34" i="19" s="1"/>
  <c r="K34" i="19" s="1"/>
  <c r="C35" i="19" s="1"/>
  <c r="K35" i="19" s="1"/>
  <c r="C36" i="19" s="1"/>
  <c r="K36" i="19" s="1"/>
  <c r="C37" i="19" s="1"/>
  <c r="K37" i="19" s="1"/>
  <c r="C38" i="19" s="1"/>
  <c r="K38" i="19" s="1"/>
  <c r="C39" i="19" s="1"/>
  <c r="K39" i="19" s="1"/>
  <c r="C40" i="19" s="1"/>
  <c r="K40" i="19" s="1"/>
  <c r="C41" i="19" s="1"/>
  <c r="K41" i="19" s="1"/>
  <c r="C42" i="19" s="1"/>
  <c r="K42" i="19" s="1"/>
  <c r="C43" i="19" s="1"/>
  <c r="K43" i="19" s="1"/>
  <c r="C44" i="19" s="1"/>
  <c r="K44" i="19" s="1"/>
  <c r="C45" i="19" s="1"/>
  <c r="K45" i="19" s="1"/>
  <c r="C46" i="19" s="1"/>
  <c r="K46" i="19" s="1"/>
  <c r="C47" i="19" s="1"/>
  <c r="K47" i="19" s="1"/>
  <c r="C48" i="19" s="1"/>
  <c r="K48" i="19" s="1"/>
  <c r="C49" i="19" s="1"/>
  <c r="K49" i="19" s="1"/>
  <c r="C50" i="19" s="1"/>
  <c r="K50" i="19" s="1"/>
  <c r="C51" i="19" s="1"/>
  <c r="K51" i="19" s="1"/>
  <c r="C52" i="19" s="1"/>
  <c r="K52" i="19" s="1"/>
  <c r="C53" i="19" s="1"/>
  <c r="K53" i="19" s="1"/>
  <c r="C54" i="19" s="1"/>
  <c r="K54" i="19" s="1"/>
  <c r="C55" i="19" s="1"/>
  <c r="K55" i="19" s="1"/>
  <c r="C56" i="19" s="1"/>
  <c r="K56" i="19" s="1"/>
  <c r="C57" i="19" s="1"/>
  <c r="K57" i="19" s="1"/>
  <c r="C58" i="19" s="1"/>
  <c r="K58" i="19" s="1"/>
  <c r="C59" i="19" s="1"/>
  <c r="K59" i="19" s="1"/>
  <c r="C60" i="19" s="1"/>
  <c r="K60" i="19" s="1"/>
  <c r="C61" i="19" s="1"/>
  <c r="K61" i="19" s="1"/>
  <c r="C62" i="19" s="1"/>
  <c r="K62" i="19" s="1"/>
  <c r="C63" i="19" s="1"/>
  <c r="K63" i="19" s="1"/>
  <c r="C64" i="19" s="1"/>
  <c r="K64" i="19" s="1"/>
  <c r="C65" i="19" s="1"/>
  <c r="K65" i="19" s="1"/>
  <c r="C66" i="19" s="1"/>
  <c r="K66" i="19" s="1"/>
  <c r="C67" i="19" s="1"/>
  <c r="K67" i="19" s="1"/>
  <c r="C68" i="19" s="1"/>
  <c r="K68" i="19" s="1"/>
  <c r="C69" i="19" s="1"/>
  <c r="K69" i="19" s="1"/>
  <c r="C70" i="19" s="1"/>
  <c r="K70" i="19" s="1"/>
  <c r="C71" i="19" s="1"/>
  <c r="K71" i="19" s="1"/>
  <c r="C72" i="19" s="1"/>
  <c r="K72" i="19" s="1"/>
  <c r="C73" i="19" s="1"/>
  <c r="K73" i="19" s="1"/>
  <c r="C74" i="19" s="1"/>
  <c r="K74" i="19" s="1"/>
  <c r="C75" i="19" s="1"/>
  <c r="K75" i="19" s="1"/>
  <c r="C76" i="19" s="1"/>
  <c r="K76" i="19" s="1"/>
  <c r="C77" i="19" s="1"/>
  <c r="K77" i="19" s="1"/>
  <c r="C78" i="19" s="1"/>
  <c r="K78" i="19" s="1"/>
  <c r="C79" i="19" s="1"/>
  <c r="K79" i="19" s="1"/>
  <c r="C80" i="19" s="1"/>
  <c r="K80" i="19" s="1"/>
  <c r="C81" i="19" s="1"/>
  <c r="K81" i="19" s="1"/>
  <c r="C82" i="19" s="1"/>
  <c r="K82" i="19" s="1"/>
  <c r="C83" i="19" s="1"/>
  <c r="K83" i="19" s="1"/>
  <c r="C84" i="19" s="1"/>
  <c r="K84" i="19" s="1"/>
  <c r="C85" i="19" s="1"/>
  <c r="K85" i="19" s="1"/>
  <c r="C86" i="19" s="1"/>
  <c r="K86" i="19" s="1"/>
  <c r="C87" i="19" s="1"/>
  <c r="K87" i="19" s="1"/>
  <c r="C88" i="19" s="1"/>
  <c r="K88" i="19" s="1"/>
  <c r="C89" i="19" s="1"/>
  <c r="K89" i="19" s="1"/>
  <c r="C90" i="19" s="1"/>
  <c r="K90" i="19" s="1"/>
  <c r="C91" i="19" s="1"/>
  <c r="K91" i="19" s="1"/>
  <c r="C92" i="19" s="1"/>
  <c r="K92" i="19" s="1"/>
  <c r="C93" i="19" s="1"/>
  <c r="K93" i="19" s="1"/>
  <c r="C94" i="19" s="1"/>
  <c r="K94" i="19" s="1"/>
  <c r="C95" i="19" s="1"/>
  <c r="K95" i="19" s="1"/>
  <c r="C96" i="19" s="1"/>
  <c r="K96" i="19" s="1"/>
  <c r="C97" i="19" s="1"/>
  <c r="K97" i="19" s="1"/>
  <c r="C98" i="19" s="1"/>
  <c r="K98" i="19" s="1"/>
  <c r="C99" i="19" s="1"/>
  <c r="K99" i="19" s="1"/>
  <c r="C100" i="19" s="1"/>
  <c r="K100" i="19" s="1"/>
  <c r="C101" i="19" s="1"/>
  <c r="K101" i="19" s="1"/>
  <c r="C102" i="19" s="1"/>
  <c r="K102" i="19" s="1"/>
  <c r="C103" i="19" s="1"/>
  <c r="K103" i="19" s="1"/>
  <c r="C104" i="19" s="1"/>
  <c r="K104" i="19" s="1"/>
  <c r="C105" i="19" s="1"/>
  <c r="K105" i="19" s="1"/>
  <c r="C106" i="19" s="1"/>
  <c r="K106" i="19" s="1"/>
  <c r="C107" i="19" s="1"/>
  <c r="K107" i="19" s="1"/>
  <c r="C108" i="19" s="1"/>
  <c r="K108" i="19" s="1"/>
  <c r="C109" i="19" s="1"/>
  <c r="K109" i="19" s="1"/>
  <c r="C110" i="19" s="1"/>
  <c r="K110" i="19" s="1"/>
  <c r="C111" i="19" s="1"/>
  <c r="K111" i="19" s="1"/>
  <c r="C112" i="19" s="1"/>
  <c r="K112" i="19" s="1"/>
  <c r="C113" i="19" s="1"/>
  <c r="K113" i="19" s="1"/>
  <c r="C114" i="19" s="1"/>
  <c r="K114" i="19" s="1"/>
  <c r="C115" i="19" s="1"/>
  <c r="K115" i="19" s="1"/>
  <c r="C116" i="19" s="1"/>
  <c r="K116" i="19" s="1"/>
  <c r="C117" i="19" s="1"/>
  <c r="K117" i="19" s="1"/>
  <c r="C118" i="19" s="1"/>
  <c r="K118" i="19" s="1"/>
  <c r="C119" i="19" s="1"/>
  <c r="K119" i="19" s="1"/>
  <c r="C120" i="19" s="1"/>
  <c r="K120" i="19" s="1"/>
  <c r="C121" i="19" s="1"/>
  <c r="K121" i="19" s="1"/>
  <c r="C122" i="19" s="1"/>
  <c r="K122" i="19" s="1"/>
  <c r="C123" i="19" s="1"/>
  <c r="K123" i="19" s="1"/>
  <c r="C124" i="19" s="1"/>
  <c r="K124" i="19" s="1"/>
  <c r="C125" i="19" s="1"/>
  <c r="K125" i="19" s="1"/>
  <c r="C126" i="19" s="1"/>
  <c r="K126" i="19" s="1"/>
  <c r="C127" i="19" s="1"/>
  <c r="K127" i="19" s="1"/>
  <c r="C128" i="19" s="1"/>
  <c r="K128" i="19" s="1"/>
  <c r="C129" i="19" s="1"/>
  <c r="K129" i="19" s="1"/>
  <c r="C130" i="19" s="1"/>
  <c r="K130" i="19" s="1"/>
  <c r="C131" i="19" s="1"/>
  <c r="K131" i="19" s="1"/>
  <c r="C132" i="19" s="1"/>
  <c r="K132" i="19" s="1"/>
  <c r="C133" i="19" s="1"/>
  <c r="K133" i="19" s="1"/>
  <c r="C134" i="19" s="1"/>
  <c r="K134" i="19" s="1"/>
  <c r="C135" i="19" s="1"/>
  <c r="K135" i="19" s="1"/>
  <c r="C136" i="19" s="1"/>
  <c r="K136" i="19" s="1"/>
  <c r="C137" i="19" s="1"/>
  <c r="K137" i="19" s="1"/>
  <c r="C138" i="19" s="1"/>
  <c r="K138" i="19" s="1"/>
  <c r="C139" i="19" s="1"/>
  <c r="K139" i="19" s="1"/>
  <c r="C140" i="19" s="1"/>
  <c r="K140" i="19" s="1"/>
  <c r="C141" i="19" s="1"/>
  <c r="K141" i="19" s="1"/>
  <c r="C142" i="19" s="1"/>
  <c r="K142" i="19" s="1"/>
  <c r="C143" i="19" s="1"/>
  <c r="K143" i="19" s="1"/>
  <c r="C144" i="19" s="1"/>
  <c r="K144" i="19" s="1"/>
  <c r="C145" i="19" s="1"/>
  <c r="K145" i="19" s="1"/>
  <c r="C146" i="19" s="1"/>
  <c r="K146" i="19" s="1"/>
  <c r="C147" i="19" s="1"/>
  <c r="K147" i="19" s="1"/>
  <c r="C148" i="19" s="1"/>
  <c r="K148" i="19" s="1"/>
  <c r="C149" i="19" s="1"/>
  <c r="K149" i="19" s="1"/>
  <c r="C150" i="19" s="1"/>
  <c r="K150" i="19" s="1"/>
  <c r="C151" i="19" s="1"/>
  <c r="K151" i="19" s="1"/>
  <c r="C152" i="19" s="1"/>
  <c r="K152" i="19" s="1"/>
  <c r="C153" i="19" s="1"/>
  <c r="K153" i="19" s="1"/>
  <c r="C154" i="19" s="1"/>
  <c r="K154" i="19" s="1"/>
  <c r="C155" i="19" s="1"/>
  <c r="K155" i="19" s="1"/>
  <c r="C8" i="77"/>
  <c r="K8" i="77" s="1"/>
  <c r="C8" i="87"/>
  <c r="K8" i="87" s="1"/>
  <c r="C8" i="72"/>
  <c r="K8" i="72" s="1"/>
  <c r="Q36" i="7" a="1"/>
  <c r="C156" i="19"/>
  <c r="K156" i="19" s="1"/>
  <c r="C157" i="19" s="1"/>
  <c r="K157" i="19" s="1"/>
  <c r="C158" i="19" s="1"/>
  <c r="K158" i="19" s="1"/>
  <c r="C159" i="19" s="1"/>
  <c r="K159" i="19" s="1"/>
  <c r="C160" i="19" s="1"/>
  <c r="K160" i="19" s="1"/>
  <c r="C161" i="19" s="1"/>
  <c r="K161" i="19" s="1"/>
  <c r="C162" i="19" s="1"/>
  <c r="K162" i="19" s="1"/>
  <c r="C163" i="19" s="1"/>
  <c r="K163" i="19" s="1"/>
  <c r="C164" i="19" s="1"/>
  <c r="K164" i="19" s="1"/>
  <c r="C165" i="19" s="1"/>
  <c r="K165" i="19" s="1"/>
  <c r="C166" i="19" s="1"/>
  <c r="K166" i="19" s="1"/>
  <c r="C167" i="19" s="1"/>
  <c r="K167" i="19" s="1"/>
  <c r="C168" i="19" s="1"/>
  <c r="K168" i="19" s="1"/>
  <c r="C169" i="19" s="1"/>
  <c r="K169" i="19" s="1"/>
  <c r="C170" i="19" s="1"/>
  <c r="K170" i="19" s="1"/>
  <c r="C171" i="19" s="1"/>
  <c r="K171" i="19" s="1"/>
  <c r="C172" i="19" s="1"/>
  <c r="K172" i="19" s="1"/>
  <c r="C173" i="19" s="1"/>
  <c r="K173" i="19" s="1"/>
  <c r="C174" i="19" s="1"/>
  <c r="K174" i="19" s="1"/>
  <c r="C175" i="19" s="1"/>
  <c r="K175" i="19" s="1"/>
  <c r="C176" i="19" s="1"/>
  <c r="K176" i="19" s="1"/>
  <c r="C177" i="19" s="1"/>
  <c r="K177" i="19" s="1"/>
  <c r="C178" i="19" s="1"/>
  <c r="K178" i="19" s="1"/>
  <c r="C179" i="19" s="1"/>
  <c r="K179" i="19" s="1"/>
  <c r="C180" i="19" s="1"/>
  <c r="K180" i="19" s="1"/>
  <c r="C181" i="19" s="1"/>
  <c r="K181" i="19" s="1"/>
  <c r="C182" i="19" s="1"/>
  <c r="K182" i="19" s="1"/>
  <c r="C183" i="19" s="1"/>
  <c r="K183" i="19" s="1"/>
  <c r="C184" i="19" s="1"/>
  <c r="K184" i="19" s="1"/>
  <c r="C185" i="19" s="1"/>
  <c r="K185" i="19" s="1"/>
  <c r="C186" i="19" s="1"/>
  <c r="K186" i="19" s="1"/>
  <c r="C187" i="19" s="1"/>
  <c r="K187" i="19" s="1"/>
  <c r="C188" i="19" s="1"/>
  <c r="K188" i="19" s="1"/>
  <c r="C189" i="19" s="1"/>
  <c r="K189" i="19" s="1"/>
  <c r="C190" i="19" s="1"/>
  <c r="K190" i="19" s="1"/>
  <c r="C191" i="19" s="1"/>
  <c r="K191" i="19" s="1"/>
  <c r="C192" i="19" s="1"/>
  <c r="K192" i="19" s="1"/>
  <c r="C193" i="19" s="1"/>
  <c r="K193" i="19" s="1"/>
  <c r="C194" i="19" s="1"/>
  <c r="K194" i="19" s="1"/>
  <c r="C195" i="19" s="1"/>
  <c r="K195" i="19" s="1"/>
  <c r="C196" i="19" s="1"/>
  <c r="K196" i="19" s="1"/>
  <c r="C197" i="19" s="1"/>
  <c r="K197" i="19" s="1"/>
  <c r="C198" i="19" s="1"/>
  <c r="K198" i="19" s="1"/>
  <c r="C199" i="19" s="1"/>
  <c r="K199" i="19" s="1"/>
  <c r="C200" i="19" s="1"/>
  <c r="K200" i="19" s="1"/>
  <c r="C201" i="19" s="1"/>
  <c r="K201" i="19" s="1"/>
  <c r="C202" i="19" s="1"/>
  <c r="K202" i="19" s="1"/>
  <c r="C203" i="19" s="1"/>
  <c r="K203" i="19" s="1"/>
  <c r="C204" i="19" s="1"/>
  <c r="K204" i="19" s="1"/>
  <c r="C205" i="19" s="1"/>
  <c r="K205" i="19" s="1"/>
  <c r="C206" i="19" s="1"/>
  <c r="K206" i="19" s="1"/>
  <c r="C207" i="19" s="1"/>
  <c r="K207" i="19" s="1"/>
  <c r="C208" i="19" s="1"/>
  <c r="K208" i="19" s="1"/>
  <c r="C209" i="19" s="1"/>
  <c r="K209" i="19" s="1"/>
  <c r="C210" i="19" s="1"/>
  <c r="K210" i="19" s="1"/>
  <c r="C211" i="19" s="1"/>
  <c r="K211" i="19" s="1"/>
  <c r="C212" i="19" s="1"/>
  <c r="K212" i="19" s="1"/>
  <c r="C213" i="19" s="1"/>
  <c r="K213" i="19" s="1"/>
  <c r="C214" i="19" s="1"/>
  <c r="K214" i="19" s="1"/>
  <c r="C215" i="19" s="1"/>
  <c r="K215" i="19" s="1"/>
  <c r="C216" i="19" s="1"/>
  <c r="K216" i="19" s="1"/>
  <c r="C217" i="19" s="1"/>
  <c r="K217" i="19" s="1"/>
  <c r="C218" i="19" s="1"/>
  <c r="K218" i="19" s="1"/>
  <c r="C219" i="19" s="1"/>
  <c r="K219" i="19" s="1"/>
  <c r="C220" i="19" s="1"/>
  <c r="K220" i="19" s="1"/>
  <c r="C221" i="19" s="1"/>
  <c r="K221" i="19" s="1"/>
  <c r="C222" i="19" s="1"/>
  <c r="K222" i="19" s="1"/>
  <c r="C223" i="19" s="1"/>
  <c r="K223" i="19" s="1"/>
  <c r="C224" i="19" s="1"/>
  <c r="K224" i="19" s="1"/>
  <c r="C225" i="19" s="1"/>
  <c r="K225" i="19" s="1"/>
  <c r="C226" i="19" s="1"/>
  <c r="K226" i="19" s="1"/>
  <c r="C227" i="19" s="1"/>
  <c r="K227" i="19" s="1"/>
  <c r="C228" i="19" s="1"/>
  <c r="K228" i="19" s="1"/>
  <c r="C229" i="19" s="1"/>
  <c r="K229" i="19" s="1"/>
  <c r="C230" i="19" s="1"/>
  <c r="K230" i="19" s="1"/>
  <c r="U58" i="61"/>
  <c r="W58" i="61" s="1"/>
  <c r="AL49" i="61"/>
  <c r="AJ58" i="61"/>
  <c r="AL58" i="61" s="1"/>
  <c r="AI49" i="61"/>
  <c r="AG58" i="61"/>
  <c r="AI58" i="61" s="1"/>
  <c r="AF49" i="61"/>
  <c r="AD58" i="61"/>
  <c r="AF58" i="61" s="1"/>
  <c r="AC49" i="61"/>
  <c r="AA58" i="61"/>
  <c r="AC58" i="61" s="1"/>
  <c r="Z49" i="61"/>
  <c r="X58" i="61"/>
  <c r="Z58" i="61" s="1"/>
  <c r="T49" i="61"/>
  <c r="R58" i="61"/>
  <c r="T58" i="61" s="1"/>
  <c r="Q49" i="61"/>
  <c r="O58" i="61"/>
  <c r="Q58" i="61" s="1"/>
  <c r="N49" i="61"/>
  <c r="L58" i="61"/>
  <c r="N58" i="61" s="1"/>
  <c r="I58" i="61"/>
  <c r="F58" i="61"/>
  <c r="AM49" i="61"/>
  <c r="AM50" i="61"/>
  <c r="A7" i="70"/>
  <c r="F378" i="70" a="1"/>
  <c r="Y43" i="61" s="1"/>
  <c r="E381" i="70" a="1"/>
  <c r="AH42" i="61" s="1"/>
  <c r="D376" i="70" a="1"/>
  <c r="S41" i="61" s="1"/>
  <c r="B381" i="70" a="1"/>
  <c r="C371" i="70" a="1"/>
  <c r="D40" i="61" s="1"/>
  <c r="E376" i="70" a="1"/>
  <c r="S42" i="61" s="1"/>
  <c r="D381" i="70" a="1"/>
  <c r="AH41" i="61" s="1"/>
  <c r="A7" i="69"/>
  <c r="E377" i="69" a="1"/>
  <c r="V37" i="61" s="1"/>
  <c r="F379" i="69" a="1"/>
  <c r="AB38" i="61" s="1"/>
  <c r="B380" i="69" a="1"/>
  <c r="F372" i="69" a="1"/>
  <c r="G38" i="61" s="1"/>
  <c r="B375" i="69" a="1"/>
  <c r="D377" i="69" a="1"/>
  <c r="V36" i="61" s="1"/>
  <c r="D379" i="69" a="1"/>
  <c r="AB36" i="61" s="1"/>
  <c r="F382" i="69" a="1"/>
  <c r="AK38" i="61" s="1"/>
  <c r="D371" i="69" a="1"/>
  <c r="D36" i="61" s="1"/>
  <c r="C373" i="69" a="1"/>
  <c r="J35" i="61" s="1"/>
  <c r="C376" i="69" a="1"/>
  <c r="S35" i="61" s="1"/>
  <c r="F377" i="69" a="1"/>
  <c r="V38" i="61" s="1"/>
  <c r="C381" i="69" a="1"/>
  <c r="AH35" i="61" s="1"/>
  <c r="A7" i="68"/>
  <c r="F379" i="68" a="1"/>
  <c r="AB33" i="61" s="1"/>
  <c r="F381" i="68" a="1"/>
  <c r="AH33" i="61" s="1"/>
  <c r="C372" i="68" a="1"/>
  <c r="G30" i="61" s="1"/>
  <c r="D375" i="68" a="1"/>
  <c r="P31" i="61" s="1"/>
  <c r="B378" i="68" a="1"/>
  <c r="D379" i="68" a="1"/>
  <c r="AB31" i="61" s="1"/>
  <c r="C381" i="68" a="1"/>
  <c r="AH30" i="61" s="1"/>
  <c r="D372" i="68" a="1"/>
  <c r="G31" i="61" s="1"/>
  <c r="E376" i="68" a="1"/>
  <c r="S32" i="61" s="1"/>
  <c r="F380" i="68" a="1"/>
  <c r="AE33" i="61" s="1"/>
  <c r="D373" i="68" a="1"/>
  <c r="J31" i="61" s="1"/>
  <c r="F376" i="68" a="1"/>
  <c r="S33" i="61" s="1"/>
  <c r="E380" i="68" a="1"/>
  <c r="AE32" i="61" s="1"/>
  <c r="F372" i="68" a="1"/>
  <c r="G33" i="61" s="1"/>
  <c r="C374" i="68" a="1"/>
  <c r="E375" i="68" a="1"/>
  <c r="P32" i="61" s="1"/>
  <c r="B377" i="68" a="1"/>
  <c r="V29" i="61" s="1"/>
  <c r="E378" i="68" a="1"/>
  <c r="Y32" i="61" s="1"/>
  <c r="B380" i="68" a="1"/>
  <c r="AE29" i="61" s="1"/>
  <c r="D382" i="68" a="1"/>
  <c r="AK31" i="61" s="1"/>
  <c r="B374" i="68" a="1"/>
  <c r="M29" i="61" s="1"/>
  <c r="C378" i="68" a="1"/>
  <c r="Y30" i="61" s="1"/>
  <c r="E381" i="68" a="1"/>
  <c r="AH32" i="61" s="1"/>
  <c r="D371" i="68" a="1"/>
  <c r="D31" i="61" s="1"/>
  <c r="F373" i="68" a="1"/>
  <c r="J33" i="61" s="1"/>
  <c r="B375" i="68" a="1"/>
  <c r="F377" i="68" a="1"/>
  <c r="V33" i="61" s="1"/>
  <c r="F378" i="68" a="1"/>
  <c r="Y33" i="61" s="1"/>
  <c r="E382" i="68" a="1"/>
  <c r="AK32" i="61" s="1"/>
  <c r="C371" i="68" a="1"/>
  <c r="D30" i="61" s="1"/>
  <c r="E373" i="68" a="1"/>
  <c r="J32" i="61" s="1"/>
  <c r="C375" i="68" a="1"/>
  <c r="P30" i="61" s="1"/>
  <c r="E377" i="68" a="1"/>
  <c r="V32" i="61" s="1"/>
  <c r="C379" i="68" a="1"/>
  <c r="AB30" i="61" s="1"/>
  <c r="F382" i="68" a="1"/>
  <c r="AK33" i="61" s="1"/>
  <c r="F371" i="68" a="1"/>
  <c r="D33" i="61" s="1"/>
  <c r="C376" i="68" a="1"/>
  <c r="S30" i="61" s="1"/>
  <c r="D380" i="68" a="1"/>
  <c r="AE31" i="61" s="1"/>
  <c r="A7" i="67"/>
  <c r="C377" i="67" a="1"/>
  <c r="V25" i="61" s="1"/>
  <c r="C380" i="67" a="1"/>
  <c r="AE25" i="61" s="1"/>
  <c r="C371" i="67" a="1"/>
  <c r="D25" i="61" s="1"/>
  <c r="C373" i="67" a="1"/>
  <c r="J25" i="61" s="1"/>
  <c r="C375" i="67" a="1"/>
  <c r="P25" i="61" s="1"/>
  <c r="E377" i="67" a="1"/>
  <c r="V27" i="61" s="1"/>
  <c r="F381" i="67" a="1"/>
  <c r="AH28" i="61" s="1"/>
  <c r="F371" i="67" a="1"/>
  <c r="D28" i="61" s="1"/>
  <c r="F374" i="67" a="1"/>
  <c r="M28" i="61" s="1"/>
  <c r="B378" i="67" a="1"/>
  <c r="B382" i="67" a="1"/>
  <c r="E371" i="67" a="1"/>
  <c r="D27" i="61" s="1"/>
  <c r="E374" i="67" a="1"/>
  <c r="M27" i="61" s="1"/>
  <c r="B377" i="67" a="1"/>
  <c r="B379" i="67" a="1"/>
  <c r="F382" i="67" a="1"/>
  <c r="AK28" i="61" s="1"/>
  <c r="C372" i="67" a="1"/>
  <c r="G25" i="61" s="1"/>
  <c r="D375" i="67" a="1"/>
  <c r="P26" i="61" s="1"/>
  <c r="F378" i="67" a="1"/>
  <c r="Y28" i="61" s="1"/>
  <c r="C382" i="67" a="1"/>
  <c r="AK25" i="61" s="1"/>
  <c r="D371" i="67" a="1"/>
  <c r="D26" i="61" s="1"/>
  <c r="F373" i="67" a="1"/>
  <c r="J28" i="61" s="1"/>
  <c r="D377" i="67" a="1"/>
  <c r="V26" i="61" s="1"/>
  <c r="C381" i="67" a="1"/>
  <c r="AH25" i="61" s="1"/>
  <c r="B372" i="67" a="1"/>
  <c r="C374" i="67" a="1"/>
  <c r="M25" i="61" s="1"/>
  <c r="F376" i="67" a="1"/>
  <c r="S28" i="61" s="1"/>
  <c r="F379" i="67" a="1"/>
  <c r="AB28" i="61" s="1"/>
  <c r="E381" i="67" a="1"/>
  <c r="AH27" i="61" s="1"/>
  <c r="B373" i="67" a="1"/>
  <c r="C376" i="67" a="1"/>
  <c r="S25" i="61" s="1"/>
  <c r="D379" i="67" a="1"/>
  <c r="AB26" i="61" s="1"/>
  <c r="E382" i="67" a="1"/>
  <c r="AK27" i="61" s="1"/>
  <c r="D372" i="67" a="1"/>
  <c r="G26" i="61" s="1"/>
  <c r="B376" i="67" a="1"/>
  <c r="D378" i="67" a="1"/>
  <c r="Y26" i="61" s="1"/>
  <c r="D382" i="67" a="1"/>
  <c r="AK26" i="61" s="1"/>
  <c r="B371" i="67" a="1"/>
  <c r="F372" i="67" a="1"/>
  <c r="G28" i="61" s="1"/>
  <c r="D374" i="67" a="1"/>
  <c r="M26" i="61" s="1"/>
  <c r="E376" i="67" a="1"/>
  <c r="S27" i="61" s="1"/>
  <c r="F377" i="67" a="1"/>
  <c r="V28" i="61" s="1"/>
  <c r="B380" i="67" a="1"/>
  <c r="D380" i="67" a="1"/>
  <c r="AE26" i="61" s="1"/>
  <c r="B375" i="67" a="1"/>
  <c r="C378" i="67" a="1"/>
  <c r="Y25" i="61" s="1"/>
  <c r="E380" i="67" a="1"/>
  <c r="AE27" i="61" s="1"/>
  <c r="A7" i="66"/>
  <c r="F382" i="66" a="1"/>
  <c r="AK23" i="61" s="1"/>
  <c r="E371" i="66" a="1"/>
  <c r="D22" i="61" s="1"/>
  <c r="F373" i="66" a="1"/>
  <c r="J23" i="61" s="1"/>
  <c r="D375" i="66" a="1"/>
  <c r="P21" i="61" s="1"/>
  <c r="B378" i="66" a="1"/>
  <c r="F379" i="66" a="1"/>
  <c r="AB23" i="61" s="1"/>
  <c r="B382" i="66" a="1"/>
  <c r="C373" i="66" a="1"/>
  <c r="J20" i="61" s="1"/>
  <c r="E374" i="66" a="1"/>
  <c r="M22" i="61" s="1"/>
  <c r="F376" i="66" a="1"/>
  <c r="S23" i="61" s="1"/>
  <c r="D379" i="66" a="1"/>
  <c r="AB21" i="61" s="1"/>
  <c r="E382" i="66" a="1"/>
  <c r="AK22" i="61" s="1"/>
  <c r="D371" i="66" a="1"/>
  <c r="D21" i="61" s="1"/>
  <c r="E376" i="66" a="1"/>
  <c r="S22" i="61" s="1"/>
  <c r="E372" i="66" a="1"/>
  <c r="G22" i="61" s="1"/>
  <c r="D372" i="66" a="1"/>
  <c r="G21" i="61" s="1"/>
  <c r="D377" i="66" a="1"/>
  <c r="V21" i="61" s="1"/>
  <c r="F380" i="66" a="1"/>
  <c r="AE23" i="61" s="1"/>
  <c r="F374" i="66" a="1"/>
  <c r="M23" i="61" s="1"/>
  <c r="F378" i="66" a="1"/>
  <c r="Y23" i="61" s="1"/>
  <c r="F381" i="66" a="1"/>
  <c r="AH23" i="61" s="1"/>
  <c r="B371" i="66" a="1"/>
  <c r="C376" i="66" a="1"/>
  <c r="S20" i="61" s="1"/>
  <c r="C381" i="66" a="1"/>
  <c r="AH20" i="61" s="1"/>
  <c r="F371" i="66" a="1"/>
  <c r="D23" i="61" s="1"/>
  <c r="C374" i="66" a="1"/>
  <c r="M20" i="61" s="1"/>
  <c r="E375" i="66" a="1"/>
  <c r="P22" i="61" s="1"/>
  <c r="C378" i="66" a="1"/>
  <c r="Y20" i="61" s="1"/>
  <c r="B380" i="66" a="1"/>
  <c r="D381" i="66" a="1"/>
  <c r="AH21" i="61" s="1"/>
  <c r="B372" i="66" a="1"/>
  <c r="B374" i="66" a="1"/>
  <c r="B375" i="66" a="1"/>
  <c r="C377" i="66" a="1"/>
  <c r="V20" i="61" s="1"/>
  <c r="B379" i="66" a="1"/>
  <c r="D380" i="66" a="1"/>
  <c r="AE21" i="61" s="1"/>
  <c r="D382" i="66" a="1"/>
  <c r="AK21" i="61" s="1"/>
  <c r="E373" i="66" a="1"/>
  <c r="J22" i="61" s="1"/>
  <c r="C375" i="66" a="1"/>
  <c r="P20" i="61" s="1"/>
  <c r="F377" i="66" a="1"/>
  <c r="V23" i="61" s="1"/>
  <c r="E379" i="66" a="1"/>
  <c r="AB22" i="61" s="1"/>
  <c r="C382" i="66" a="1"/>
  <c r="AK20" i="61" s="1"/>
  <c r="A7" i="65"/>
  <c r="B382" i="65" a="1"/>
  <c r="C371" i="65" a="1"/>
  <c r="D15" i="61" s="1"/>
  <c r="E376" i="65" a="1"/>
  <c r="S17" i="61" s="1"/>
  <c r="D380" i="65" a="1"/>
  <c r="AE16" i="61" s="1"/>
  <c r="B371" i="65" a="1"/>
  <c r="B376" i="65" a="1"/>
  <c r="B380" i="65" a="1"/>
  <c r="E375" i="65" a="1"/>
  <c r="P17" i="61" s="1"/>
  <c r="E380" i="65" a="1"/>
  <c r="AE17" i="61" s="1"/>
  <c r="B375" i="65" a="1"/>
  <c r="B381" i="65" a="1"/>
  <c r="B372" i="65" a="1"/>
  <c r="D373" i="65" a="1"/>
  <c r="J16" i="61" s="1"/>
  <c r="F374" i="65" a="1"/>
  <c r="M18" i="61" s="1"/>
  <c r="D377" i="65" a="1"/>
  <c r="V16" i="61" s="1"/>
  <c r="E378" i="65" a="1"/>
  <c r="Y17" i="61" s="1"/>
  <c r="C379" i="65" a="1"/>
  <c r="AB15" i="61" s="1"/>
  <c r="F373" i="65" a="1"/>
  <c r="J18" i="61" s="1"/>
  <c r="B378" i="65" a="1"/>
  <c r="F381" i="65" a="1"/>
  <c r="AH18" i="61" s="1"/>
  <c r="A7" i="64"/>
  <c r="D379" i="64" a="1"/>
  <c r="AB11" i="61" s="1"/>
  <c r="F381" i="64" a="1"/>
  <c r="AH13" i="61" s="1"/>
  <c r="F371" i="64" a="1"/>
  <c r="D13" i="61" s="1"/>
  <c r="D376" i="64" a="1"/>
  <c r="S11" i="61" s="1"/>
  <c r="F382" i="64" a="1"/>
  <c r="AK13" i="61" s="1"/>
  <c r="E371" i="64" a="1"/>
  <c r="D12" i="61" s="1"/>
  <c r="F373" i="64" a="1"/>
  <c r="J13" i="61" s="1"/>
  <c r="C376" i="64" a="1"/>
  <c r="S10" i="61" s="1"/>
  <c r="B378" i="64" a="1"/>
  <c r="B380" i="64" a="1"/>
  <c r="D380" i="64" a="1"/>
  <c r="AE11" i="61" s="1"/>
  <c r="E372" i="64" a="1"/>
  <c r="G12" i="61" s="1"/>
  <c r="D375" i="64" a="1"/>
  <c r="P11" i="61" s="1"/>
  <c r="E377" i="64" a="1"/>
  <c r="V12" i="61" s="1"/>
  <c r="C379" i="64" a="1"/>
  <c r="AB10" i="61" s="1"/>
  <c r="D382" i="64" a="1"/>
  <c r="AK11" i="61" s="1"/>
  <c r="F372" i="64" a="1"/>
  <c r="G13" i="61" s="1"/>
  <c r="F374" i="64" a="1"/>
  <c r="M13" i="61" s="1"/>
  <c r="B379" i="64" a="1"/>
  <c r="C381" i="64" a="1"/>
  <c r="AH10" i="61" s="1"/>
  <c r="C372" i="64" a="1"/>
  <c r="G10" i="61" s="1"/>
  <c r="F376" i="64" a="1"/>
  <c r="S13" i="61" s="1"/>
  <c r="E382" i="64" a="1"/>
  <c r="AK12" i="61" s="1"/>
  <c r="D371" i="64" a="1"/>
  <c r="D11" i="61" s="1"/>
  <c r="C374" i="64" a="1"/>
  <c r="M10" i="61" s="1"/>
  <c r="B377" i="64" a="1"/>
  <c r="C380" i="64" a="1"/>
  <c r="AE10" i="61" s="1"/>
  <c r="Y29" i="61"/>
  <c r="A6" i="62"/>
  <c r="C156" i="60"/>
  <c r="K156" i="60" s="1"/>
  <c r="C157" i="60" s="1"/>
  <c r="K157" i="60" s="1"/>
  <c r="C158" i="60" s="1"/>
  <c r="K158" i="60" s="1"/>
  <c r="C159" i="60" s="1"/>
  <c r="K159" i="60" s="1"/>
  <c r="C160" i="60" s="1"/>
  <c r="K160" i="60" s="1"/>
  <c r="C161" i="60" s="1"/>
  <c r="K161" i="60" s="1"/>
  <c r="C162" i="60" s="1"/>
  <c r="K162" i="60" s="1"/>
  <c r="C163" i="60" s="1"/>
  <c r="K163" i="60" s="1"/>
  <c r="C164" i="60" s="1"/>
  <c r="K164" i="60" s="1"/>
  <c r="C165" i="60" s="1"/>
  <c r="K165" i="60" s="1"/>
  <c r="C166" i="60" s="1"/>
  <c r="K166" i="60" s="1"/>
  <c r="C167" i="60" s="1"/>
  <c r="K167" i="60" s="1"/>
  <c r="C168" i="60" s="1"/>
  <c r="K168" i="60" s="1"/>
  <c r="C169" i="60" s="1"/>
  <c r="K169" i="60" s="1"/>
  <c r="C170" i="60" s="1"/>
  <c r="K170" i="60" s="1"/>
  <c r="C171" i="60" s="1"/>
  <c r="K171" i="60" s="1"/>
  <c r="C172" i="60" s="1"/>
  <c r="K172" i="60" s="1"/>
  <c r="C173" i="60" s="1"/>
  <c r="K173" i="60" s="1"/>
  <c r="C174" i="60" s="1"/>
  <c r="K174" i="60" s="1"/>
  <c r="C175" i="60" s="1"/>
  <c r="K175" i="60" s="1"/>
  <c r="C176" i="60" s="1"/>
  <c r="K176" i="60" s="1"/>
  <c r="C177" i="60" s="1"/>
  <c r="K177" i="60" s="1"/>
  <c r="C178" i="60" s="1"/>
  <c r="K178" i="60" s="1"/>
  <c r="C179" i="60" s="1"/>
  <c r="K179" i="60" s="1"/>
  <c r="C180" i="60" s="1"/>
  <c r="K180" i="60" s="1"/>
  <c r="C181" i="60" s="1"/>
  <c r="K181" i="60" s="1"/>
  <c r="C182" i="60" s="1"/>
  <c r="K182" i="60" s="1"/>
  <c r="C183" i="60" s="1"/>
  <c r="K183" i="60" s="1"/>
  <c r="C184" i="60" s="1"/>
  <c r="K184" i="60" s="1"/>
  <c r="C185" i="60" s="1"/>
  <c r="K185" i="60" s="1"/>
  <c r="C186" i="60" s="1"/>
  <c r="K186" i="60" s="1"/>
  <c r="C187" i="60" s="1"/>
  <c r="K187" i="60" s="1"/>
  <c r="C188" i="60" s="1"/>
  <c r="K188" i="60" s="1"/>
  <c r="C189" i="60" s="1"/>
  <c r="K189" i="60" s="1"/>
  <c r="C190" i="60" s="1"/>
  <c r="K190" i="60" s="1"/>
  <c r="C191" i="60" s="1"/>
  <c r="K191" i="60" s="1"/>
  <c r="C192" i="60" s="1"/>
  <c r="K192" i="60" s="1"/>
  <c r="C193" i="60" s="1"/>
  <c r="K193" i="60" s="1"/>
  <c r="C194" i="60" s="1"/>
  <c r="K194" i="60" s="1"/>
  <c r="C195" i="60" s="1"/>
  <c r="K195" i="60" s="1"/>
  <c r="C196" i="60" s="1"/>
  <c r="K196" i="60" s="1"/>
  <c r="C197" i="60" s="1"/>
  <c r="K197" i="60" s="1"/>
  <c r="C198" i="60" s="1"/>
  <c r="K198" i="60" s="1"/>
  <c r="C199" i="60" s="1"/>
  <c r="K199" i="60" s="1"/>
  <c r="C200" i="60" s="1"/>
  <c r="K200" i="60" s="1"/>
  <c r="C201" i="60" s="1"/>
  <c r="K201" i="60" s="1"/>
  <c r="C202" i="60" s="1"/>
  <c r="K202" i="60" s="1"/>
  <c r="C203" i="60" s="1"/>
  <c r="K203" i="60" s="1"/>
  <c r="C204" i="60" s="1"/>
  <c r="K204" i="60" s="1"/>
  <c r="C205" i="60" s="1"/>
  <c r="K205" i="60" s="1"/>
  <c r="C206" i="60" s="1"/>
  <c r="K206" i="60" s="1"/>
  <c r="C207" i="60" s="1"/>
  <c r="K207" i="60" s="1"/>
  <c r="C208" i="60" s="1"/>
  <c r="K208" i="60" s="1"/>
  <c r="C209" i="60" s="1"/>
  <c r="K209" i="60" s="1"/>
  <c r="C210" i="60" s="1"/>
  <c r="K210" i="60" s="1"/>
  <c r="C211" i="60" s="1"/>
  <c r="K211" i="60" s="1"/>
  <c r="C212" i="60" s="1"/>
  <c r="K212" i="60" s="1"/>
  <c r="C213" i="60" s="1"/>
  <c r="K213" i="60" s="1"/>
  <c r="C214" i="60" s="1"/>
  <c r="K214" i="60" s="1"/>
  <c r="C215" i="60" s="1"/>
  <c r="K215" i="60" s="1"/>
  <c r="C216" i="60" s="1"/>
  <c r="K216" i="60" s="1"/>
  <c r="C217" i="60" s="1"/>
  <c r="K217" i="60" s="1"/>
  <c r="C218" i="60" s="1"/>
  <c r="K218" i="60" s="1"/>
  <c r="C219" i="60" s="1"/>
  <c r="K219" i="60" s="1"/>
  <c r="C220" i="60" s="1"/>
  <c r="K220" i="60" s="1"/>
  <c r="C221" i="60" s="1"/>
  <c r="K221" i="60" s="1"/>
  <c r="C222" i="60" s="1"/>
  <c r="K222" i="60" s="1"/>
  <c r="C223" i="60" s="1"/>
  <c r="K223" i="60" s="1"/>
  <c r="C224" i="60" s="1"/>
  <c r="K224" i="60" s="1"/>
  <c r="C225" i="60" s="1"/>
  <c r="K225" i="60" s="1"/>
  <c r="C226" i="60" s="1"/>
  <c r="K226" i="60" s="1"/>
  <c r="C227" i="60" s="1"/>
  <c r="K227" i="60" s="1"/>
  <c r="C228" i="60" s="1"/>
  <c r="K228" i="60" s="1"/>
  <c r="C229" i="60" s="1"/>
  <c r="K229" i="60" s="1"/>
  <c r="C230" i="60" s="1"/>
  <c r="K230" i="60" s="1"/>
  <c r="C156" i="59"/>
  <c r="K156" i="59" s="1"/>
  <c r="C157" i="59" s="1"/>
  <c r="K157" i="59" s="1"/>
  <c r="C158" i="59" s="1"/>
  <c r="K158" i="59" s="1"/>
  <c r="C159" i="59" s="1"/>
  <c r="K159" i="59" s="1"/>
  <c r="C160" i="59" s="1"/>
  <c r="K160" i="59" s="1"/>
  <c r="C161" i="59" s="1"/>
  <c r="K161" i="59" s="1"/>
  <c r="C162" i="59" s="1"/>
  <c r="K162" i="59" s="1"/>
  <c r="C163" i="59" s="1"/>
  <c r="K163" i="59" s="1"/>
  <c r="C164" i="59" s="1"/>
  <c r="K164" i="59" s="1"/>
  <c r="C165" i="59" s="1"/>
  <c r="K165" i="59" s="1"/>
  <c r="C166" i="59" s="1"/>
  <c r="K166" i="59" s="1"/>
  <c r="C167" i="59" s="1"/>
  <c r="K167" i="59" s="1"/>
  <c r="C168" i="59" s="1"/>
  <c r="K168" i="59" s="1"/>
  <c r="C169" i="59" s="1"/>
  <c r="K169" i="59" s="1"/>
  <c r="C170" i="59" s="1"/>
  <c r="K170" i="59" s="1"/>
  <c r="C171" i="59" s="1"/>
  <c r="K171" i="59" s="1"/>
  <c r="C172" i="59" s="1"/>
  <c r="K172" i="59" s="1"/>
  <c r="C173" i="59" s="1"/>
  <c r="K173" i="59" s="1"/>
  <c r="C174" i="59" s="1"/>
  <c r="K174" i="59" s="1"/>
  <c r="C175" i="59" s="1"/>
  <c r="K175" i="59" s="1"/>
  <c r="C176" i="59" s="1"/>
  <c r="K176" i="59" s="1"/>
  <c r="C177" i="59" s="1"/>
  <c r="K177" i="59" s="1"/>
  <c r="C178" i="59" s="1"/>
  <c r="K178" i="59" s="1"/>
  <c r="C179" i="59" s="1"/>
  <c r="K179" i="59" s="1"/>
  <c r="C180" i="59" s="1"/>
  <c r="K180" i="59" s="1"/>
  <c r="C181" i="59" s="1"/>
  <c r="K181" i="59" s="1"/>
  <c r="C182" i="59" s="1"/>
  <c r="K182" i="59" s="1"/>
  <c r="C183" i="59" s="1"/>
  <c r="K183" i="59" s="1"/>
  <c r="C184" i="59" s="1"/>
  <c r="K184" i="59" s="1"/>
  <c r="C185" i="59" s="1"/>
  <c r="K185" i="59" s="1"/>
  <c r="C186" i="59" s="1"/>
  <c r="K186" i="59" s="1"/>
  <c r="C187" i="59" s="1"/>
  <c r="K187" i="59" s="1"/>
  <c r="C188" i="59" s="1"/>
  <c r="K188" i="59" s="1"/>
  <c r="C189" i="59" s="1"/>
  <c r="K189" i="59" s="1"/>
  <c r="C190" i="59" s="1"/>
  <c r="K190" i="59" s="1"/>
  <c r="C191" i="59" s="1"/>
  <c r="K191" i="59" s="1"/>
  <c r="C192" i="59" s="1"/>
  <c r="K192" i="59" s="1"/>
  <c r="C193" i="59" s="1"/>
  <c r="K193" i="59" s="1"/>
  <c r="C194" i="59" s="1"/>
  <c r="K194" i="59" s="1"/>
  <c r="C195" i="59" s="1"/>
  <c r="K195" i="59" s="1"/>
  <c r="C196" i="59" s="1"/>
  <c r="K196" i="59" s="1"/>
  <c r="C197" i="59" s="1"/>
  <c r="K197" i="59" s="1"/>
  <c r="C198" i="59" s="1"/>
  <c r="K198" i="59" s="1"/>
  <c r="C199" i="59" s="1"/>
  <c r="K199" i="59" s="1"/>
  <c r="C200" i="59" s="1"/>
  <c r="K200" i="59" s="1"/>
  <c r="C201" i="59" s="1"/>
  <c r="K201" i="59" s="1"/>
  <c r="C202" i="59" s="1"/>
  <c r="K202" i="59" s="1"/>
  <c r="C203" i="59" s="1"/>
  <c r="K203" i="59" s="1"/>
  <c r="C204" i="59" s="1"/>
  <c r="K204" i="59" s="1"/>
  <c r="C205" i="59" s="1"/>
  <c r="K205" i="59" s="1"/>
  <c r="C206" i="59" s="1"/>
  <c r="K206" i="59" s="1"/>
  <c r="C207" i="59" s="1"/>
  <c r="K207" i="59" s="1"/>
  <c r="C208" i="59" s="1"/>
  <c r="K208" i="59" s="1"/>
  <c r="C209" i="59" s="1"/>
  <c r="K209" i="59" s="1"/>
  <c r="C210" i="59" s="1"/>
  <c r="K210" i="59" s="1"/>
  <c r="C211" i="59" s="1"/>
  <c r="K211" i="59" s="1"/>
  <c r="C212" i="59" s="1"/>
  <c r="K212" i="59" s="1"/>
  <c r="C213" i="59" s="1"/>
  <c r="K213" i="59" s="1"/>
  <c r="C214" i="59" s="1"/>
  <c r="K214" i="59" s="1"/>
  <c r="C215" i="59" s="1"/>
  <c r="K215" i="59" s="1"/>
  <c r="C216" i="59" s="1"/>
  <c r="K216" i="59" s="1"/>
  <c r="C217" i="59" s="1"/>
  <c r="K217" i="59" s="1"/>
  <c r="C218" i="59" s="1"/>
  <c r="K218" i="59" s="1"/>
  <c r="C219" i="59" s="1"/>
  <c r="K219" i="59" s="1"/>
  <c r="C220" i="59" s="1"/>
  <c r="K220" i="59" s="1"/>
  <c r="C221" i="59" s="1"/>
  <c r="K221" i="59" s="1"/>
  <c r="C222" i="59" s="1"/>
  <c r="K222" i="59" s="1"/>
  <c r="C223" i="59" s="1"/>
  <c r="K223" i="59" s="1"/>
  <c r="C224" i="59" s="1"/>
  <c r="K224" i="59" s="1"/>
  <c r="C225" i="59" s="1"/>
  <c r="K225" i="59" s="1"/>
  <c r="C226" i="59" s="1"/>
  <c r="K226" i="59" s="1"/>
  <c r="C227" i="59" s="1"/>
  <c r="K227" i="59" s="1"/>
  <c r="C228" i="59" s="1"/>
  <c r="K228" i="59" s="1"/>
  <c r="C229" i="59" s="1"/>
  <c r="K229" i="59" s="1"/>
  <c r="C230" i="59" s="1"/>
  <c r="K230" i="59" s="1"/>
  <c r="C156" i="58"/>
  <c r="K156" i="58" s="1"/>
  <c r="C157" i="58" s="1"/>
  <c r="K157" i="58" s="1"/>
  <c r="C158" i="58" s="1"/>
  <c r="K158" i="58" s="1"/>
  <c r="C159" i="58" s="1"/>
  <c r="K159" i="58" s="1"/>
  <c r="C160" i="58" s="1"/>
  <c r="K160" i="58" s="1"/>
  <c r="C161" i="58" s="1"/>
  <c r="K161" i="58" s="1"/>
  <c r="C162" i="58" s="1"/>
  <c r="K162" i="58" s="1"/>
  <c r="C163" i="58" s="1"/>
  <c r="K163" i="58" s="1"/>
  <c r="C164" i="58" s="1"/>
  <c r="K164" i="58" s="1"/>
  <c r="C165" i="58" s="1"/>
  <c r="K165" i="58" s="1"/>
  <c r="C166" i="58" s="1"/>
  <c r="K166" i="58" s="1"/>
  <c r="C167" i="58" s="1"/>
  <c r="K167" i="58" s="1"/>
  <c r="C168" i="58" s="1"/>
  <c r="K168" i="58" s="1"/>
  <c r="C169" i="58" s="1"/>
  <c r="K169" i="58" s="1"/>
  <c r="C170" i="58" s="1"/>
  <c r="K170" i="58" s="1"/>
  <c r="C171" i="58" s="1"/>
  <c r="K171" i="58" s="1"/>
  <c r="C172" i="58" s="1"/>
  <c r="K172" i="58" s="1"/>
  <c r="C173" i="58" s="1"/>
  <c r="K173" i="58" s="1"/>
  <c r="C174" i="58" s="1"/>
  <c r="K174" i="58" s="1"/>
  <c r="C175" i="58" s="1"/>
  <c r="K175" i="58" s="1"/>
  <c r="C176" i="58" s="1"/>
  <c r="K176" i="58" s="1"/>
  <c r="C177" i="58" s="1"/>
  <c r="K177" i="58" s="1"/>
  <c r="C178" i="58" s="1"/>
  <c r="K178" i="58" s="1"/>
  <c r="C179" i="58" s="1"/>
  <c r="K179" i="58" s="1"/>
  <c r="C180" i="58" s="1"/>
  <c r="K180" i="58" s="1"/>
  <c r="C181" i="58" s="1"/>
  <c r="K181" i="58" s="1"/>
  <c r="C182" i="58" s="1"/>
  <c r="K182" i="58" s="1"/>
  <c r="C183" i="58" s="1"/>
  <c r="K183" i="58" s="1"/>
  <c r="C184" i="58" s="1"/>
  <c r="K184" i="58" s="1"/>
  <c r="C185" i="58" s="1"/>
  <c r="K185" i="58" s="1"/>
  <c r="C186" i="58" s="1"/>
  <c r="K186" i="58" s="1"/>
  <c r="C187" i="58" s="1"/>
  <c r="K187" i="58" s="1"/>
  <c r="C188" i="58" s="1"/>
  <c r="K188" i="58" s="1"/>
  <c r="C189" i="58" s="1"/>
  <c r="K189" i="58" s="1"/>
  <c r="C190" i="58" s="1"/>
  <c r="K190" i="58" s="1"/>
  <c r="C191" i="58" s="1"/>
  <c r="K191" i="58" s="1"/>
  <c r="C192" i="58" s="1"/>
  <c r="K192" i="58" s="1"/>
  <c r="C193" i="58" s="1"/>
  <c r="K193" i="58" s="1"/>
  <c r="C194" i="58" s="1"/>
  <c r="K194" i="58" s="1"/>
  <c r="C195" i="58" s="1"/>
  <c r="K195" i="58" s="1"/>
  <c r="C196" i="58" s="1"/>
  <c r="K196" i="58" s="1"/>
  <c r="C197" i="58" s="1"/>
  <c r="K197" i="58" s="1"/>
  <c r="C198" i="58" s="1"/>
  <c r="K198" i="58" s="1"/>
  <c r="C199" i="58" s="1"/>
  <c r="K199" i="58" s="1"/>
  <c r="C200" i="58" s="1"/>
  <c r="K200" i="58" s="1"/>
  <c r="C201" i="58" s="1"/>
  <c r="K201" i="58" s="1"/>
  <c r="C202" i="58" s="1"/>
  <c r="K202" i="58" s="1"/>
  <c r="C203" i="58" s="1"/>
  <c r="K203" i="58" s="1"/>
  <c r="C204" i="58" s="1"/>
  <c r="K204" i="58" s="1"/>
  <c r="C205" i="58" s="1"/>
  <c r="K205" i="58" s="1"/>
  <c r="C206" i="58" s="1"/>
  <c r="K206" i="58" s="1"/>
  <c r="C207" i="58" s="1"/>
  <c r="K207" i="58" s="1"/>
  <c r="C208" i="58" s="1"/>
  <c r="K208" i="58" s="1"/>
  <c r="C209" i="58" s="1"/>
  <c r="K209" i="58" s="1"/>
  <c r="C210" i="58" s="1"/>
  <c r="K210" i="58" s="1"/>
  <c r="C211" i="58" s="1"/>
  <c r="K211" i="58" s="1"/>
  <c r="C212" i="58" s="1"/>
  <c r="K212" i="58" s="1"/>
  <c r="C213" i="58" s="1"/>
  <c r="K213" i="58" s="1"/>
  <c r="C214" i="58" s="1"/>
  <c r="K214" i="58" s="1"/>
  <c r="C215" i="58" s="1"/>
  <c r="K215" i="58" s="1"/>
  <c r="C216" i="58" s="1"/>
  <c r="K216" i="58" s="1"/>
  <c r="C217" i="58" s="1"/>
  <c r="K217" i="58" s="1"/>
  <c r="C218" i="58" s="1"/>
  <c r="K218" i="58" s="1"/>
  <c r="C219" i="58" s="1"/>
  <c r="K219" i="58" s="1"/>
  <c r="C220" i="58" s="1"/>
  <c r="K220" i="58" s="1"/>
  <c r="C221" i="58" s="1"/>
  <c r="K221" i="58" s="1"/>
  <c r="C222" i="58" s="1"/>
  <c r="K222" i="58" s="1"/>
  <c r="C223" i="58" s="1"/>
  <c r="K223" i="58" s="1"/>
  <c r="C224" i="58" s="1"/>
  <c r="K224" i="58" s="1"/>
  <c r="C225" i="58" s="1"/>
  <c r="K225" i="58" s="1"/>
  <c r="C226" i="58" s="1"/>
  <c r="K226" i="58" s="1"/>
  <c r="C227" i="58" s="1"/>
  <c r="K227" i="58" s="1"/>
  <c r="C228" i="58" s="1"/>
  <c r="K228" i="58" s="1"/>
  <c r="C229" i="58" s="1"/>
  <c r="K229" i="58" s="1"/>
  <c r="C230" i="58" s="1"/>
  <c r="K230" i="58" s="1"/>
  <c r="C156" i="57"/>
  <c r="K156" i="57" s="1"/>
  <c r="C157" i="57" s="1"/>
  <c r="K157" i="57" s="1"/>
  <c r="C158" i="57" s="1"/>
  <c r="K158" i="57" s="1"/>
  <c r="C159" i="57" s="1"/>
  <c r="K159" i="57" s="1"/>
  <c r="C160" i="57" s="1"/>
  <c r="K160" i="57" s="1"/>
  <c r="C161" i="57" s="1"/>
  <c r="K161" i="57" s="1"/>
  <c r="C162" i="57" s="1"/>
  <c r="K162" i="57" s="1"/>
  <c r="C163" i="57" s="1"/>
  <c r="K163" i="57" s="1"/>
  <c r="C164" i="57" s="1"/>
  <c r="K164" i="57" s="1"/>
  <c r="C165" i="57" s="1"/>
  <c r="K165" i="57" s="1"/>
  <c r="C166" i="57" s="1"/>
  <c r="K166" i="57" s="1"/>
  <c r="C167" i="57" s="1"/>
  <c r="K167" i="57" s="1"/>
  <c r="C168" i="57" s="1"/>
  <c r="K168" i="57" s="1"/>
  <c r="C169" i="57" s="1"/>
  <c r="K169" i="57" s="1"/>
  <c r="C170" i="57" s="1"/>
  <c r="K170" i="57" s="1"/>
  <c r="C171" i="57" s="1"/>
  <c r="K171" i="57" s="1"/>
  <c r="C172" i="57" s="1"/>
  <c r="K172" i="57" s="1"/>
  <c r="C173" i="57" s="1"/>
  <c r="K173" i="57" s="1"/>
  <c r="C174" i="57" s="1"/>
  <c r="K174" i="57" s="1"/>
  <c r="C175" i="57" s="1"/>
  <c r="K175" i="57" s="1"/>
  <c r="C176" i="57" s="1"/>
  <c r="K176" i="57" s="1"/>
  <c r="C177" i="57" s="1"/>
  <c r="K177" i="57" s="1"/>
  <c r="C178" i="57" s="1"/>
  <c r="K178" i="57" s="1"/>
  <c r="C179" i="57" s="1"/>
  <c r="K179" i="57" s="1"/>
  <c r="C180" i="57" s="1"/>
  <c r="K180" i="57" s="1"/>
  <c r="C181" i="57" s="1"/>
  <c r="K181" i="57" s="1"/>
  <c r="C182" i="57" s="1"/>
  <c r="K182" i="57" s="1"/>
  <c r="C183" i="57" s="1"/>
  <c r="K183" i="57" s="1"/>
  <c r="C184" i="57" s="1"/>
  <c r="K184" i="57" s="1"/>
  <c r="C185" i="57" s="1"/>
  <c r="K185" i="57" s="1"/>
  <c r="C186" i="57" s="1"/>
  <c r="K186" i="57" s="1"/>
  <c r="C187" i="57" s="1"/>
  <c r="K187" i="57" s="1"/>
  <c r="C188" i="57" s="1"/>
  <c r="K188" i="57" s="1"/>
  <c r="C189" i="57" s="1"/>
  <c r="K189" i="57" s="1"/>
  <c r="C190" i="57" s="1"/>
  <c r="K190" i="57" s="1"/>
  <c r="C191" i="57" s="1"/>
  <c r="K191" i="57" s="1"/>
  <c r="C192" i="57" s="1"/>
  <c r="K192" i="57" s="1"/>
  <c r="C193" i="57" s="1"/>
  <c r="K193" i="57" s="1"/>
  <c r="C194" i="57" s="1"/>
  <c r="K194" i="57" s="1"/>
  <c r="C195" i="57" s="1"/>
  <c r="K195" i="57" s="1"/>
  <c r="C196" i="57" s="1"/>
  <c r="K196" i="57" s="1"/>
  <c r="C197" i="57" s="1"/>
  <c r="K197" i="57" s="1"/>
  <c r="C198" i="57" s="1"/>
  <c r="K198" i="57" s="1"/>
  <c r="C199" i="57" s="1"/>
  <c r="K199" i="57" s="1"/>
  <c r="C200" i="57" s="1"/>
  <c r="K200" i="57" s="1"/>
  <c r="C201" i="57" s="1"/>
  <c r="K201" i="57" s="1"/>
  <c r="C202" i="57" s="1"/>
  <c r="K202" i="57" s="1"/>
  <c r="C203" i="57" s="1"/>
  <c r="K203" i="57" s="1"/>
  <c r="C204" i="57" s="1"/>
  <c r="K204" i="57" s="1"/>
  <c r="C205" i="57" s="1"/>
  <c r="K205" i="57" s="1"/>
  <c r="C206" i="57" s="1"/>
  <c r="K206" i="57" s="1"/>
  <c r="C207" i="57" s="1"/>
  <c r="K207" i="57" s="1"/>
  <c r="C208" i="57" s="1"/>
  <c r="K208" i="57" s="1"/>
  <c r="C209" i="57" s="1"/>
  <c r="K209" i="57" s="1"/>
  <c r="C210" i="57" s="1"/>
  <c r="K210" i="57" s="1"/>
  <c r="C211" i="57" s="1"/>
  <c r="K211" i="57" s="1"/>
  <c r="C212" i="57" s="1"/>
  <c r="K212" i="57" s="1"/>
  <c r="C213" i="57" s="1"/>
  <c r="K213" i="57" s="1"/>
  <c r="C214" i="57" s="1"/>
  <c r="K214" i="57" s="1"/>
  <c r="C215" i="57" s="1"/>
  <c r="K215" i="57" s="1"/>
  <c r="C216" i="57" s="1"/>
  <c r="K216" i="57" s="1"/>
  <c r="C217" i="57" s="1"/>
  <c r="K217" i="57" s="1"/>
  <c r="C218" i="57" s="1"/>
  <c r="K218" i="57" s="1"/>
  <c r="C219" i="57" s="1"/>
  <c r="K219" i="57" s="1"/>
  <c r="C220" i="57" s="1"/>
  <c r="K220" i="57" s="1"/>
  <c r="C221" i="57" s="1"/>
  <c r="K221" i="57" s="1"/>
  <c r="C222" i="57" s="1"/>
  <c r="K222" i="57" s="1"/>
  <c r="C223" i="57" s="1"/>
  <c r="K223" i="57" s="1"/>
  <c r="C224" i="57" s="1"/>
  <c r="K224" i="57" s="1"/>
  <c r="C225" i="57" s="1"/>
  <c r="K225" i="57" s="1"/>
  <c r="C226" i="57" s="1"/>
  <c r="K226" i="57" s="1"/>
  <c r="C227" i="57" s="1"/>
  <c r="K227" i="57" s="1"/>
  <c r="C228" i="57" s="1"/>
  <c r="K228" i="57" s="1"/>
  <c r="C229" i="57" s="1"/>
  <c r="K229" i="57" s="1"/>
  <c r="C230" i="57" s="1"/>
  <c r="K230" i="57" s="1"/>
  <c r="C156" i="56"/>
  <c r="K156" i="56" s="1"/>
  <c r="C157" i="56" s="1"/>
  <c r="K157" i="56" s="1"/>
  <c r="C158" i="56" s="1"/>
  <c r="K158" i="56" s="1"/>
  <c r="C159" i="56" s="1"/>
  <c r="K159" i="56" s="1"/>
  <c r="C160" i="56" s="1"/>
  <c r="K160" i="56" s="1"/>
  <c r="C161" i="56" s="1"/>
  <c r="K161" i="56" s="1"/>
  <c r="C162" i="56" s="1"/>
  <c r="K162" i="56" s="1"/>
  <c r="C163" i="56" s="1"/>
  <c r="K163" i="56" s="1"/>
  <c r="C164" i="56" s="1"/>
  <c r="K164" i="56" s="1"/>
  <c r="C165" i="56" s="1"/>
  <c r="K165" i="56" s="1"/>
  <c r="C166" i="56" s="1"/>
  <c r="K166" i="56" s="1"/>
  <c r="C167" i="56" s="1"/>
  <c r="K167" i="56" s="1"/>
  <c r="C168" i="56" s="1"/>
  <c r="K168" i="56" s="1"/>
  <c r="C169" i="56" s="1"/>
  <c r="K169" i="56" s="1"/>
  <c r="C170" i="56" s="1"/>
  <c r="K170" i="56" s="1"/>
  <c r="C171" i="56" s="1"/>
  <c r="K171" i="56" s="1"/>
  <c r="C172" i="56" s="1"/>
  <c r="K172" i="56" s="1"/>
  <c r="C173" i="56" s="1"/>
  <c r="K173" i="56" s="1"/>
  <c r="C174" i="56" s="1"/>
  <c r="K174" i="56" s="1"/>
  <c r="C175" i="56" s="1"/>
  <c r="K175" i="56" s="1"/>
  <c r="C176" i="56" s="1"/>
  <c r="K176" i="56" s="1"/>
  <c r="C177" i="56" s="1"/>
  <c r="K177" i="56" s="1"/>
  <c r="C178" i="56" s="1"/>
  <c r="K178" i="56" s="1"/>
  <c r="C179" i="56" s="1"/>
  <c r="K179" i="56" s="1"/>
  <c r="C180" i="56" s="1"/>
  <c r="K180" i="56" s="1"/>
  <c r="C181" i="56" s="1"/>
  <c r="K181" i="56" s="1"/>
  <c r="C182" i="56" s="1"/>
  <c r="K182" i="56" s="1"/>
  <c r="C183" i="56" s="1"/>
  <c r="K183" i="56" s="1"/>
  <c r="C184" i="56" s="1"/>
  <c r="K184" i="56" s="1"/>
  <c r="C185" i="56" s="1"/>
  <c r="K185" i="56" s="1"/>
  <c r="C186" i="56" s="1"/>
  <c r="K186" i="56" s="1"/>
  <c r="C187" i="56" s="1"/>
  <c r="K187" i="56" s="1"/>
  <c r="C188" i="56" s="1"/>
  <c r="K188" i="56" s="1"/>
  <c r="C189" i="56" s="1"/>
  <c r="K189" i="56" s="1"/>
  <c r="C190" i="56" s="1"/>
  <c r="K190" i="56" s="1"/>
  <c r="C191" i="56" s="1"/>
  <c r="K191" i="56" s="1"/>
  <c r="C192" i="56" s="1"/>
  <c r="K192" i="56" s="1"/>
  <c r="C193" i="56" s="1"/>
  <c r="K193" i="56" s="1"/>
  <c r="C194" i="56" s="1"/>
  <c r="K194" i="56" s="1"/>
  <c r="C195" i="56" s="1"/>
  <c r="K195" i="56" s="1"/>
  <c r="C196" i="56" s="1"/>
  <c r="K196" i="56" s="1"/>
  <c r="C197" i="56" s="1"/>
  <c r="K197" i="56" s="1"/>
  <c r="C198" i="56" s="1"/>
  <c r="K198" i="56" s="1"/>
  <c r="C199" i="56" s="1"/>
  <c r="K199" i="56" s="1"/>
  <c r="C200" i="56" s="1"/>
  <c r="K200" i="56" s="1"/>
  <c r="C201" i="56" s="1"/>
  <c r="K201" i="56" s="1"/>
  <c r="C202" i="56" s="1"/>
  <c r="K202" i="56" s="1"/>
  <c r="C203" i="56" s="1"/>
  <c r="K203" i="56" s="1"/>
  <c r="C204" i="56" s="1"/>
  <c r="K204" i="56" s="1"/>
  <c r="C205" i="56" s="1"/>
  <c r="K205" i="56" s="1"/>
  <c r="C206" i="56" s="1"/>
  <c r="K206" i="56" s="1"/>
  <c r="C207" i="56" s="1"/>
  <c r="K207" i="56" s="1"/>
  <c r="C208" i="56" s="1"/>
  <c r="K208" i="56" s="1"/>
  <c r="C209" i="56" s="1"/>
  <c r="K209" i="56" s="1"/>
  <c r="C210" i="56" s="1"/>
  <c r="K210" i="56" s="1"/>
  <c r="C211" i="56" s="1"/>
  <c r="K211" i="56" s="1"/>
  <c r="C212" i="56" s="1"/>
  <c r="K212" i="56" s="1"/>
  <c r="C213" i="56" s="1"/>
  <c r="K213" i="56" s="1"/>
  <c r="C214" i="56" s="1"/>
  <c r="K214" i="56" s="1"/>
  <c r="C215" i="56" s="1"/>
  <c r="K215" i="56" s="1"/>
  <c r="C216" i="56" s="1"/>
  <c r="K216" i="56" s="1"/>
  <c r="C217" i="56" s="1"/>
  <c r="K217" i="56" s="1"/>
  <c r="C218" i="56" s="1"/>
  <c r="K218" i="56" s="1"/>
  <c r="C219" i="56" s="1"/>
  <c r="K219" i="56" s="1"/>
  <c r="C220" i="56" s="1"/>
  <c r="K220" i="56" s="1"/>
  <c r="C221" i="56" s="1"/>
  <c r="K221" i="56" s="1"/>
  <c r="C222" i="56" s="1"/>
  <c r="K222" i="56" s="1"/>
  <c r="C223" i="56" s="1"/>
  <c r="K223" i="56" s="1"/>
  <c r="C224" i="56" s="1"/>
  <c r="K224" i="56" s="1"/>
  <c r="C225" i="56" s="1"/>
  <c r="K225" i="56" s="1"/>
  <c r="C226" i="56" s="1"/>
  <c r="K226" i="56" s="1"/>
  <c r="C227" i="56" s="1"/>
  <c r="K227" i="56" s="1"/>
  <c r="C228" i="56" s="1"/>
  <c r="K228" i="56" s="1"/>
  <c r="C229" i="56" s="1"/>
  <c r="K229" i="56" s="1"/>
  <c r="C230" i="56" s="1"/>
  <c r="K230" i="56" s="1"/>
  <c r="C156" i="55"/>
  <c r="K156" i="55" s="1"/>
  <c r="C157" i="55" s="1"/>
  <c r="K157" i="55" s="1"/>
  <c r="C158" i="55" s="1"/>
  <c r="K158" i="55" s="1"/>
  <c r="C159" i="55" s="1"/>
  <c r="K159" i="55" s="1"/>
  <c r="C160" i="55" s="1"/>
  <c r="K160" i="55" s="1"/>
  <c r="C161" i="55" s="1"/>
  <c r="K161" i="55" s="1"/>
  <c r="C162" i="55" s="1"/>
  <c r="K162" i="55" s="1"/>
  <c r="C163" i="55" s="1"/>
  <c r="K163" i="55" s="1"/>
  <c r="C164" i="55" s="1"/>
  <c r="K164" i="55" s="1"/>
  <c r="C165" i="55" s="1"/>
  <c r="K165" i="55" s="1"/>
  <c r="C166" i="55" s="1"/>
  <c r="K166" i="55" s="1"/>
  <c r="C167" i="55" s="1"/>
  <c r="K167" i="55" s="1"/>
  <c r="C168" i="55" s="1"/>
  <c r="K168" i="55" s="1"/>
  <c r="C169" i="55" s="1"/>
  <c r="K169" i="55" s="1"/>
  <c r="C170" i="55" s="1"/>
  <c r="K170" i="55" s="1"/>
  <c r="C171" i="55" s="1"/>
  <c r="K171" i="55" s="1"/>
  <c r="C172" i="55" s="1"/>
  <c r="K172" i="55" s="1"/>
  <c r="C173" i="55" s="1"/>
  <c r="K173" i="55" s="1"/>
  <c r="C174" i="55" s="1"/>
  <c r="K174" i="55" s="1"/>
  <c r="C175" i="55" s="1"/>
  <c r="K175" i="55" s="1"/>
  <c r="C176" i="55" s="1"/>
  <c r="K176" i="55" s="1"/>
  <c r="C177" i="55" s="1"/>
  <c r="K177" i="55" s="1"/>
  <c r="C178" i="55" s="1"/>
  <c r="K178" i="55" s="1"/>
  <c r="C179" i="55" s="1"/>
  <c r="K179" i="55" s="1"/>
  <c r="C180" i="55" s="1"/>
  <c r="K180" i="55" s="1"/>
  <c r="C181" i="55" s="1"/>
  <c r="K181" i="55" s="1"/>
  <c r="C182" i="55" s="1"/>
  <c r="K182" i="55" s="1"/>
  <c r="C183" i="55" s="1"/>
  <c r="K183" i="55" s="1"/>
  <c r="C184" i="55" s="1"/>
  <c r="K184" i="55" s="1"/>
  <c r="C185" i="55" s="1"/>
  <c r="K185" i="55" s="1"/>
  <c r="C186" i="55" s="1"/>
  <c r="K186" i="55" s="1"/>
  <c r="C187" i="55" s="1"/>
  <c r="K187" i="55" s="1"/>
  <c r="C188" i="55" s="1"/>
  <c r="K188" i="55" s="1"/>
  <c r="C189" i="55" s="1"/>
  <c r="K189" i="55" s="1"/>
  <c r="C190" i="55" s="1"/>
  <c r="K190" i="55" s="1"/>
  <c r="C191" i="55" s="1"/>
  <c r="K191" i="55" s="1"/>
  <c r="C192" i="55" s="1"/>
  <c r="K192" i="55" s="1"/>
  <c r="C193" i="55" s="1"/>
  <c r="K193" i="55" s="1"/>
  <c r="C194" i="55" s="1"/>
  <c r="K194" i="55" s="1"/>
  <c r="C195" i="55" s="1"/>
  <c r="K195" i="55" s="1"/>
  <c r="C196" i="55" s="1"/>
  <c r="K196" i="55" s="1"/>
  <c r="C197" i="55" s="1"/>
  <c r="K197" i="55" s="1"/>
  <c r="C198" i="55" s="1"/>
  <c r="K198" i="55" s="1"/>
  <c r="C199" i="55" s="1"/>
  <c r="K199" i="55" s="1"/>
  <c r="C200" i="55" s="1"/>
  <c r="K200" i="55" s="1"/>
  <c r="C201" i="55" s="1"/>
  <c r="K201" i="55" s="1"/>
  <c r="C202" i="55" s="1"/>
  <c r="K202" i="55" s="1"/>
  <c r="C203" i="55" s="1"/>
  <c r="K203" i="55" s="1"/>
  <c r="C204" i="55" s="1"/>
  <c r="K204" i="55" s="1"/>
  <c r="C205" i="55" s="1"/>
  <c r="K205" i="55" s="1"/>
  <c r="C206" i="55" s="1"/>
  <c r="K206" i="55" s="1"/>
  <c r="C207" i="55" s="1"/>
  <c r="K207" i="55" s="1"/>
  <c r="C208" i="55" s="1"/>
  <c r="K208" i="55" s="1"/>
  <c r="C209" i="55" s="1"/>
  <c r="K209" i="55" s="1"/>
  <c r="C210" i="55" s="1"/>
  <c r="K210" i="55" s="1"/>
  <c r="C211" i="55" s="1"/>
  <c r="K211" i="55" s="1"/>
  <c r="C212" i="55" s="1"/>
  <c r="K212" i="55" s="1"/>
  <c r="C213" i="55" s="1"/>
  <c r="K213" i="55" s="1"/>
  <c r="C214" i="55" s="1"/>
  <c r="K214" i="55" s="1"/>
  <c r="C215" i="55" s="1"/>
  <c r="K215" i="55" s="1"/>
  <c r="C216" i="55" s="1"/>
  <c r="K216" i="55" s="1"/>
  <c r="C217" i="55" s="1"/>
  <c r="K217" i="55" s="1"/>
  <c r="C218" i="55" s="1"/>
  <c r="K218" i="55" s="1"/>
  <c r="C219" i="55" s="1"/>
  <c r="K219" i="55" s="1"/>
  <c r="C220" i="55" s="1"/>
  <c r="K220" i="55" s="1"/>
  <c r="C221" i="55" s="1"/>
  <c r="K221" i="55" s="1"/>
  <c r="C222" i="55" s="1"/>
  <c r="K222" i="55" s="1"/>
  <c r="C223" i="55" s="1"/>
  <c r="K223" i="55" s="1"/>
  <c r="C224" i="55" s="1"/>
  <c r="K224" i="55" s="1"/>
  <c r="C225" i="55" s="1"/>
  <c r="K225" i="55" s="1"/>
  <c r="C226" i="55" s="1"/>
  <c r="K226" i="55" s="1"/>
  <c r="C227" i="55" s="1"/>
  <c r="K227" i="55" s="1"/>
  <c r="C228" i="55" s="1"/>
  <c r="K228" i="55" s="1"/>
  <c r="C229" i="55" s="1"/>
  <c r="K229" i="55" s="1"/>
  <c r="C230" i="55" s="1"/>
  <c r="K230" i="55" s="1"/>
  <c r="C156" i="54"/>
  <c r="K156" i="54" s="1"/>
  <c r="C157" i="54" s="1"/>
  <c r="K157" i="54" s="1"/>
  <c r="C158" i="54" s="1"/>
  <c r="K158" i="54" s="1"/>
  <c r="C159" i="54" s="1"/>
  <c r="K159" i="54" s="1"/>
  <c r="C160" i="54" s="1"/>
  <c r="K160" i="54" s="1"/>
  <c r="C161" i="54" s="1"/>
  <c r="K161" i="54" s="1"/>
  <c r="C162" i="54" s="1"/>
  <c r="K162" i="54" s="1"/>
  <c r="C163" i="54" s="1"/>
  <c r="K163" i="54" s="1"/>
  <c r="C164" i="54" s="1"/>
  <c r="K164" i="54" s="1"/>
  <c r="C165" i="54" s="1"/>
  <c r="K165" i="54" s="1"/>
  <c r="C166" i="54" s="1"/>
  <c r="K166" i="54" s="1"/>
  <c r="C167" i="54" s="1"/>
  <c r="K167" i="54" s="1"/>
  <c r="C168" i="54" s="1"/>
  <c r="K168" i="54" s="1"/>
  <c r="C169" i="54" s="1"/>
  <c r="K169" i="54" s="1"/>
  <c r="C170" i="54" s="1"/>
  <c r="K170" i="54" s="1"/>
  <c r="C171" i="54" s="1"/>
  <c r="K171" i="54" s="1"/>
  <c r="C172" i="54" s="1"/>
  <c r="K172" i="54" s="1"/>
  <c r="C173" i="54" s="1"/>
  <c r="K173" i="54" s="1"/>
  <c r="C174" i="54" s="1"/>
  <c r="K174" i="54" s="1"/>
  <c r="C175" i="54" s="1"/>
  <c r="K175" i="54" s="1"/>
  <c r="C176" i="54" s="1"/>
  <c r="K176" i="54" s="1"/>
  <c r="C177" i="54" s="1"/>
  <c r="K177" i="54" s="1"/>
  <c r="C178" i="54" s="1"/>
  <c r="K178" i="54" s="1"/>
  <c r="C179" i="54" s="1"/>
  <c r="K179" i="54" s="1"/>
  <c r="C180" i="54" s="1"/>
  <c r="K180" i="54" s="1"/>
  <c r="C181" i="54" s="1"/>
  <c r="K181" i="54" s="1"/>
  <c r="C182" i="54" s="1"/>
  <c r="K182" i="54" s="1"/>
  <c r="C183" i="54" s="1"/>
  <c r="K183" i="54" s="1"/>
  <c r="C184" i="54" s="1"/>
  <c r="K184" i="54" s="1"/>
  <c r="C185" i="54" s="1"/>
  <c r="K185" i="54" s="1"/>
  <c r="C186" i="54" s="1"/>
  <c r="K186" i="54" s="1"/>
  <c r="C187" i="54" s="1"/>
  <c r="K187" i="54" s="1"/>
  <c r="C188" i="54" s="1"/>
  <c r="K188" i="54" s="1"/>
  <c r="C189" i="54" s="1"/>
  <c r="K189" i="54" s="1"/>
  <c r="C190" i="54" s="1"/>
  <c r="K190" i="54" s="1"/>
  <c r="C191" i="54" s="1"/>
  <c r="K191" i="54" s="1"/>
  <c r="C192" i="54" s="1"/>
  <c r="K192" i="54" s="1"/>
  <c r="C193" i="54" s="1"/>
  <c r="K193" i="54" s="1"/>
  <c r="C194" i="54" s="1"/>
  <c r="K194" i="54" s="1"/>
  <c r="C195" i="54" s="1"/>
  <c r="K195" i="54" s="1"/>
  <c r="C196" i="54" s="1"/>
  <c r="K196" i="54" s="1"/>
  <c r="C197" i="54" s="1"/>
  <c r="K197" i="54" s="1"/>
  <c r="C198" i="54" s="1"/>
  <c r="K198" i="54" s="1"/>
  <c r="C199" i="54" s="1"/>
  <c r="K199" i="54" s="1"/>
  <c r="C200" i="54" s="1"/>
  <c r="K200" i="54" s="1"/>
  <c r="C201" i="54" s="1"/>
  <c r="K201" i="54" s="1"/>
  <c r="C202" i="54" s="1"/>
  <c r="K202" i="54" s="1"/>
  <c r="C203" i="54" s="1"/>
  <c r="K203" i="54" s="1"/>
  <c r="C204" i="54" s="1"/>
  <c r="K204" i="54" s="1"/>
  <c r="C205" i="54" s="1"/>
  <c r="K205" i="54" s="1"/>
  <c r="C206" i="54" s="1"/>
  <c r="K206" i="54" s="1"/>
  <c r="C207" i="54" s="1"/>
  <c r="K207" i="54" s="1"/>
  <c r="C208" i="54" s="1"/>
  <c r="K208" i="54" s="1"/>
  <c r="C209" i="54" s="1"/>
  <c r="K209" i="54" s="1"/>
  <c r="C210" i="54" s="1"/>
  <c r="K210" i="54" s="1"/>
  <c r="C211" i="54" s="1"/>
  <c r="K211" i="54" s="1"/>
  <c r="C212" i="54" s="1"/>
  <c r="K212" i="54" s="1"/>
  <c r="C213" i="54" s="1"/>
  <c r="K213" i="54" s="1"/>
  <c r="C214" i="54" s="1"/>
  <c r="K214" i="54" s="1"/>
  <c r="C215" i="54" s="1"/>
  <c r="K215" i="54" s="1"/>
  <c r="C216" i="54" s="1"/>
  <c r="K216" i="54" s="1"/>
  <c r="C217" i="54" s="1"/>
  <c r="K217" i="54" s="1"/>
  <c r="C218" i="54" s="1"/>
  <c r="K218" i="54" s="1"/>
  <c r="C219" i="54" s="1"/>
  <c r="K219" i="54" s="1"/>
  <c r="C220" i="54" s="1"/>
  <c r="K220" i="54" s="1"/>
  <c r="C221" i="54" s="1"/>
  <c r="K221" i="54" s="1"/>
  <c r="C222" i="54" s="1"/>
  <c r="K222" i="54" s="1"/>
  <c r="C223" i="54" s="1"/>
  <c r="K223" i="54" s="1"/>
  <c r="C224" i="54" s="1"/>
  <c r="K224" i="54" s="1"/>
  <c r="C225" i="54" s="1"/>
  <c r="K225" i="54" s="1"/>
  <c r="C226" i="54" s="1"/>
  <c r="K226" i="54" s="1"/>
  <c r="C227" i="54" s="1"/>
  <c r="K227" i="54" s="1"/>
  <c r="C228" i="54" s="1"/>
  <c r="K228" i="54" s="1"/>
  <c r="C229" i="54" s="1"/>
  <c r="K229" i="54" s="1"/>
  <c r="C230" i="54" s="1"/>
  <c r="K230" i="54" s="1"/>
  <c r="C156" i="53"/>
  <c r="K156" i="53" s="1"/>
  <c r="C157" i="53" s="1"/>
  <c r="K157" i="53" s="1"/>
  <c r="C158" i="53" s="1"/>
  <c r="K158" i="53" s="1"/>
  <c r="C159" i="53" s="1"/>
  <c r="K159" i="53" s="1"/>
  <c r="C160" i="53" s="1"/>
  <c r="K160" i="53" s="1"/>
  <c r="C161" i="53" s="1"/>
  <c r="K161" i="53" s="1"/>
  <c r="C162" i="53" s="1"/>
  <c r="K162" i="53" s="1"/>
  <c r="C163" i="53" s="1"/>
  <c r="K163" i="53" s="1"/>
  <c r="C164" i="53" s="1"/>
  <c r="K164" i="53" s="1"/>
  <c r="C165" i="53" s="1"/>
  <c r="K165" i="53" s="1"/>
  <c r="C166" i="53" s="1"/>
  <c r="K166" i="53" s="1"/>
  <c r="C167" i="53" s="1"/>
  <c r="K167" i="53" s="1"/>
  <c r="C168" i="53" s="1"/>
  <c r="K168" i="53" s="1"/>
  <c r="C169" i="53" s="1"/>
  <c r="K169" i="53" s="1"/>
  <c r="C170" i="53" s="1"/>
  <c r="K170" i="53" s="1"/>
  <c r="C171" i="53" s="1"/>
  <c r="K171" i="53" s="1"/>
  <c r="C172" i="53" s="1"/>
  <c r="K172" i="53" s="1"/>
  <c r="C173" i="53" s="1"/>
  <c r="K173" i="53" s="1"/>
  <c r="C174" i="53" s="1"/>
  <c r="K174" i="53" s="1"/>
  <c r="C175" i="53" s="1"/>
  <c r="K175" i="53" s="1"/>
  <c r="C176" i="53" s="1"/>
  <c r="K176" i="53" s="1"/>
  <c r="C177" i="53" s="1"/>
  <c r="K177" i="53" s="1"/>
  <c r="C178" i="53" s="1"/>
  <c r="K178" i="53" s="1"/>
  <c r="C179" i="53" s="1"/>
  <c r="K179" i="53" s="1"/>
  <c r="C180" i="53" s="1"/>
  <c r="K180" i="53" s="1"/>
  <c r="C181" i="53" s="1"/>
  <c r="K181" i="53" s="1"/>
  <c r="C182" i="53" s="1"/>
  <c r="K182" i="53" s="1"/>
  <c r="C183" i="53" s="1"/>
  <c r="K183" i="53" s="1"/>
  <c r="C184" i="53" s="1"/>
  <c r="K184" i="53" s="1"/>
  <c r="C185" i="53" s="1"/>
  <c r="K185" i="53" s="1"/>
  <c r="C186" i="53" s="1"/>
  <c r="K186" i="53" s="1"/>
  <c r="C187" i="53" s="1"/>
  <c r="K187" i="53" s="1"/>
  <c r="C188" i="53" s="1"/>
  <c r="K188" i="53" s="1"/>
  <c r="C189" i="53" s="1"/>
  <c r="K189" i="53" s="1"/>
  <c r="C190" i="53" s="1"/>
  <c r="K190" i="53" s="1"/>
  <c r="C191" i="53" s="1"/>
  <c r="K191" i="53" s="1"/>
  <c r="C192" i="53" s="1"/>
  <c r="K192" i="53" s="1"/>
  <c r="C193" i="53" s="1"/>
  <c r="K193" i="53" s="1"/>
  <c r="C194" i="53" s="1"/>
  <c r="K194" i="53" s="1"/>
  <c r="C195" i="53" s="1"/>
  <c r="K195" i="53" s="1"/>
  <c r="C196" i="53" s="1"/>
  <c r="K196" i="53" s="1"/>
  <c r="C197" i="53" s="1"/>
  <c r="K197" i="53" s="1"/>
  <c r="C198" i="53" s="1"/>
  <c r="K198" i="53" s="1"/>
  <c r="C199" i="53" s="1"/>
  <c r="K199" i="53" s="1"/>
  <c r="C200" i="53" s="1"/>
  <c r="K200" i="53" s="1"/>
  <c r="C201" i="53" s="1"/>
  <c r="K201" i="53" s="1"/>
  <c r="C202" i="53" s="1"/>
  <c r="K202" i="53" s="1"/>
  <c r="C203" i="53" s="1"/>
  <c r="K203" i="53" s="1"/>
  <c r="C204" i="53" s="1"/>
  <c r="K204" i="53" s="1"/>
  <c r="C205" i="53" s="1"/>
  <c r="K205" i="53" s="1"/>
  <c r="C206" i="53" s="1"/>
  <c r="K206" i="53" s="1"/>
  <c r="C207" i="53" s="1"/>
  <c r="K207" i="53" s="1"/>
  <c r="C208" i="53" s="1"/>
  <c r="K208" i="53" s="1"/>
  <c r="C209" i="53" s="1"/>
  <c r="K209" i="53" s="1"/>
  <c r="C210" i="53" s="1"/>
  <c r="K210" i="53" s="1"/>
  <c r="C211" i="53" s="1"/>
  <c r="K211" i="53" s="1"/>
  <c r="C212" i="53" s="1"/>
  <c r="K212" i="53" s="1"/>
  <c r="C213" i="53" s="1"/>
  <c r="K213" i="53" s="1"/>
  <c r="C214" i="53" s="1"/>
  <c r="K214" i="53" s="1"/>
  <c r="C215" i="53" s="1"/>
  <c r="K215" i="53" s="1"/>
  <c r="C216" i="53" s="1"/>
  <c r="K216" i="53" s="1"/>
  <c r="C217" i="53" s="1"/>
  <c r="K217" i="53" s="1"/>
  <c r="C218" i="53" s="1"/>
  <c r="K218" i="53" s="1"/>
  <c r="C219" i="53" s="1"/>
  <c r="K219" i="53" s="1"/>
  <c r="C220" i="53" s="1"/>
  <c r="K220" i="53" s="1"/>
  <c r="C221" i="53" s="1"/>
  <c r="K221" i="53" s="1"/>
  <c r="C222" i="53" s="1"/>
  <c r="K222" i="53" s="1"/>
  <c r="C223" i="53" s="1"/>
  <c r="K223" i="53" s="1"/>
  <c r="C224" i="53" s="1"/>
  <c r="K224" i="53" s="1"/>
  <c r="C225" i="53" s="1"/>
  <c r="K225" i="53" s="1"/>
  <c r="C226" i="53" s="1"/>
  <c r="K226" i="53" s="1"/>
  <c r="C227" i="53" s="1"/>
  <c r="K227" i="53" s="1"/>
  <c r="C228" i="53" s="1"/>
  <c r="K228" i="53" s="1"/>
  <c r="C229" i="53" s="1"/>
  <c r="K229" i="53" s="1"/>
  <c r="C230" i="53" s="1"/>
  <c r="K230" i="53" s="1"/>
  <c r="C156" i="52"/>
  <c r="K156" i="52" s="1"/>
  <c r="C157" i="52" s="1"/>
  <c r="K157" i="52" s="1"/>
  <c r="C158" i="52" s="1"/>
  <c r="K158" i="52" s="1"/>
  <c r="C159" i="52" s="1"/>
  <c r="K159" i="52" s="1"/>
  <c r="C160" i="52" s="1"/>
  <c r="K160" i="52" s="1"/>
  <c r="C161" i="52" s="1"/>
  <c r="K161" i="52" s="1"/>
  <c r="C162" i="52" s="1"/>
  <c r="K162" i="52" s="1"/>
  <c r="C163" i="52" s="1"/>
  <c r="K163" i="52" s="1"/>
  <c r="C164" i="52" s="1"/>
  <c r="K164" i="52" s="1"/>
  <c r="C165" i="52" s="1"/>
  <c r="K165" i="52" s="1"/>
  <c r="C166" i="52" s="1"/>
  <c r="K166" i="52" s="1"/>
  <c r="C167" i="52" s="1"/>
  <c r="K167" i="52" s="1"/>
  <c r="C168" i="52" s="1"/>
  <c r="K168" i="52" s="1"/>
  <c r="C169" i="52" s="1"/>
  <c r="K169" i="52" s="1"/>
  <c r="C170" i="52" s="1"/>
  <c r="K170" i="52" s="1"/>
  <c r="C171" i="52" s="1"/>
  <c r="K171" i="52" s="1"/>
  <c r="C172" i="52" s="1"/>
  <c r="K172" i="52" s="1"/>
  <c r="C173" i="52" s="1"/>
  <c r="K173" i="52" s="1"/>
  <c r="C174" i="52" s="1"/>
  <c r="K174" i="52" s="1"/>
  <c r="C175" i="52" s="1"/>
  <c r="K175" i="52" s="1"/>
  <c r="C176" i="52" s="1"/>
  <c r="K176" i="52" s="1"/>
  <c r="C177" i="52" s="1"/>
  <c r="K177" i="52" s="1"/>
  <c r="C178" i="52" s="1"/>
  <c r="K178" i="52" s="1"/>
  <c r="C179" i="52" s="1"/>
  <c r="K179" i="52" s="1"/>
  <c r="C180" i="52" s="1"/>
  <c r="K180" i="52" s="1"/>
  <c r="C181" i="52" s="1"/>
  <c r="K181" i="52" s="1"/>
  <c r="C182" i="52" s="1"/>
  <c r="K182" i="52" s="1"/>
  <c r="C183" i="52" s="1"/>
  <c r="K183" i="52" s="1"/>
  <c r="C184" i="52" s="1"/>
  <c r="K184" i="52" s="1"/>
  <c r="C185" i="52" s="1"/>
  <c r="K185" i="52" s="1"/>
  <c r="C186" i="52" s="1"/>
  <c r="K186" i="52" s="1"/>
  <c r="C187" i="52" s="1"/>
  <c r="K187" i="52" s="1"/>
  <c r="C188" i="52" s="1"/>
  <c r="K188" i="52" s="1"/>
  <c r="C189" i="52" s="1"/>
  <c r="K189" i="52" s="1"/>
  <c r="C190" i="52" s="1"/>
  <c r="K190" i="52" s="1"/>
  <c r="C191" i="52" s="1"/>
  <c r="K191" i="52" s="1"/>
  <c r="C192" i="52" s="1"/>
  <c r="K192" i="52" s="1"/>
  <c r="C193" i="52" s="1"/>
  <c r="K193" i="52" s="1"/>
  <c r="C194" i="52" s="1"/>
  <c r="K194" i="52" s="1"/>
  <c r="C195" i="52" s="1"/>
  <c r="K195" i="52" s="1"/>
  <c r="C196" i="52" s="1"/>
  <c r="K196" i="52" s="1"/>
  <c r="C197" i="52" s="1"/>
  <c r="K197" i="52" s="1"/>
  <c r="C198" i="52" s="1"/>
  <c r="K198" i="52" s="1"/>
  <c r="C199" i="52" s="1"/>
  <c r="K199" i="52" s="1"/>
  <c r="C200" i="52" s="1"/>
  <c r="K200" i="52" s="1"/>
  <c r="C201" i="52" s="1"/>
  <c r="K201" i="52" s="1"/>
  <c r="C202" i="52" s="1"/>
  <c r="K202" i="52" s="1"/>
  <c r="C203" i="52" s="1"/>
  <c r="K203" i="52" s="1"/>
  <c r="C204" i="52" s="1"/>
  <c r="K204" i="52" s="1"/>
  <c r="C205" i="52" s="1"/>
  <c r="K205" i="52" s="1"/>
  <c r="C206" i="52" s="1"/>
  <c r="K206" i="52" s="1"/>
  <c r="C207" i="52" s="1"/>
  <c r="K207" i="52" s="1"/>
  <c r="C208" i="52" s="1"/>
  <c r="K208" i="52" s="1"/>
  <c r="C209" i="52" s="1"/>
  <c r="K209" i="52" s="1"/>
  <c r="C210" i="52" s="1"/>
  <c r="K210" i="52" s="1"/>
  <c r="C211" i="52" s="1"/>
  <c r="K211" i="52" s="1"/>
  <c r="C212" i="52" s="1"/>
  <c r="K212" i="52" s="1"/>
  <c r="C213" i="52" s="1"/>
  <c r="K213" i="52" s="1"/>
  <c r="C214" i="52" s="1"/>
  <c r="K214" i="52" s="1"/>
  <c r="C215" i="52" s="1"/>
  <c r="K215" i="52" s="1"/>
  <c r="C216" i="52" s="1"/>
  <c r="K216" i="52" s="1"/>
  <c r="C217" i="52" s="1"/>
  <c r="K217" i="52" s="1"/>
  <c r="C218" i="52" s="1"/>
  <c r="K218" i="52" s="1"/>
  <c r="C219" i="52" s="1"/>
  <c r="K219" i="52" s="1"/>
  <c r="C220" i="52" s="1"/>
  <c r="K220" i="52" s="1"/>
  <c r="C221" i="52" s="1"/>
  <c r="K221" i="52" s="1"/>
  <c r="C222" i="52" s="1"/>
  <c r="K222" i="52" s="1"/>
  <c r="C223" i="52" s="1"/>
  <c r="K223" i="52" s="1"/>
  <c r="C224" i="52" s="1"/>
  <c r="K224" i="52" s="1"/>
  <c r="C225" i="52" s="1"/>
  <c r="K225" i="52" s="1"/>
  <c r="C226" i="52" s="1"/>
  <c r="K226" i="52" s="1"/>
  <c r="C227" i="52" s="1"/>
  <c r="K227" i="52" s="1"/>
  <c r="C228" i="52" s="1"/>
  <c r="K228" i="52" s="1"/>
  <c r="C229" i="52" s="1"/>
  <c r="K229" i="52" s="1"/>
  <c r="C230" i="52" s="1"/>
  <c r="K230" i="52" s="1"/>
  <c r="C156" i="51"/>
  <c r="K156" i="51" s="1"/>
  <c r="C157" i="51" s="1"/>
  <c r="K157" i="51" s="1"/>
  <c r="C158" i="51" s="1"/>
  <c r="K158" i="51" s="1"/>
  <c r="C159" i="51" s="1"/>
  <c r="K159" i="51" s="1"/>
  <c r="C160" i="51" s="1"/>
  <c r="K160" i="51" s="1"/>
  <c r="C161" i="51" s="1"/>
  <c r="K161" i="51" s="1"/>
  <c r="C162" i="51" s="1"/>
  <c r="K162" i="51" s="1"/>
  <c r="C163" i="51" s="1"/>
  <c r="K163" i="51" s="1"/>
  <c r="C164" i="51" s="1"/>
  <c r="K164" i="51" s="1"/>
  <c r="C165" i="51" s="1"/>
  <c r="K165" i="51" s="1"/>
  <c r="C166" i="51" s="1"/>
  <c r="K166" i="51" s="1"/>
  <c r="C167" i="51" s="1"/>
  <c r="K167" i="51" s="1"/>
  <c r="C168" i="51" s="1"/>
  <c r="K168" i="51" s="1"/>
  <c r="C169" i="51" s="1"/>
  <c r="K169" i="51" s="1"/>
  <c r="C170" i="51" s="1"/>
  <c r="K170" i="51" s="1"/>
  <c r="C171" i="51" s="1"/>
  <c r="K171" i="51" s="1"/>
  <c r="C172" i="51" s="1"/>
  <c r="K172" i="51" s="1"/>
  <c r="C173" i="51" s="1"/>
  <c r="K173" i="51" s="1"/>
  <c r="C174" i="51" s="1"/>
  <c r="K174" i="51" s="1"/>
  <c r="C175" i="51" s="1"/>
  <c r="K175" i="51" s="1"/>
  <c r="C176" i="51" s="1"/>
  <c r="K176" i="51" s="1"/>
  <c r="C177" i="51" s="1"/>
  <c r="K177" i="51" s="1"/>
  <c r="C178" i="51" s="1"/>
  <c r="K178" i="51" s="1"/>
  <c r="C179" i="51" s="1"/>
  <c r="K179" i="51" s="1"/>
  <c r="C180" i="51" s="1"/>
  <c r="K180" i="51" s="1"/>
  <c r="C181" i="51" s="1"/>
  <c r="K181" i="51" s="1"/>
  <c r="C182" i="51" s="1"/>
  <c r="K182" i="51" s="1"/>
  <c r="C183" i="51" s="1"/>
  <c r="K183" i="51" s="1"/>
  <c r="C184" i="51" s="1"/>
  <c r="K184" i="51" s="1"/>
  <c r="C185" i="51" s="1"/>
  <c r="K185" i="51" s="1"/>
  <c r="C186" i="51" s="1"/>
  <c r="K186" i="51" s="1"/>
  <c r="C187" i="51" s="1"/>
  <c r="K187" i="51" s="1"/>
  <c r="C188" i="51" s="1"/>
  <c r="K188" i="51" s="1"/>
  <c r="C189" i="51" s="1"/>
  <c r="K189" i="51" s="1"/>
  <c r="C190" i="51" s="1"/>
  <c r="K190" i="51" s="1"/>
  <c r="C191" i="51" s="1"/>
  <c r="K191" i="51" s="1"/>
  <c r="C192" i="51" s="1"/>
  <c r="K192" i="51" s="1"/>
  <c r="C193" i="51" s="1"/>
  <c r="K193" i="51" s="1"/>
  <c r="C194" i="51" s="1"/>
  <c r="K194" i="51" s="1"/>
  <c r="C195" i="51" s="1"/>
  <c r="K195" i="51" s="1"/>
  <c r="C196" i="51" s="1"/>
  <c r="K196" i="51" s="1"/>
  <c r="C197" i="51" s="1"/>
  <c r="K197" i="51" s="1"/>
  <c r="C198" i="51" s="1"/>
  <c r="K198" i="51" s="1"/>
  <c r="C199" i="51" s="1"/>
  <c r="K199" i="51" s="1"/>
  <c r="C200" i="51" s="1"/>
  <c r="K200" i="51" s="1"/>
  <c r="C201" i="51" s="1"/>
  <c r="K201" i="51" s="1"/>
  <c r="C202" i="51" s="1"/>
  <c r="K202" i="51" s="1"/>
  <c r="C203" i="51" s="1"/>
  <c r="K203" i="51" s="1"/>
  <c r="C204" i="51" s="1"/>
  <c r="K204" i="51" s="1"/>
  <c r="C205" i="51" s="1"/>
  <c r="K205" i="51" s="1"/>
  <c r="C206" i="51" s="1"/>
  <c r="K206" i="51" s="1"/>
  <c r="C207" i="51" s="1"/>
  <c r="K207" i="51" s="1"/>
  <c r="C208" i="51" s="1"/>
  <c r="K208" i="51" s="1"/>
  <c r="C209" i="51" s="1"/>
  <c r="K209" i="51" s="1"/>
  <c r="C210" i="51" s="1"/>
  <c r="K210" i="51" s="1"/>
  <c r="C211" i="51" s="1"/>
  <c r="K211" i="51" s="1"/>
  <c r="C212" i="51" s="1"/>
  <c r="K212" i="51" s="1"/>
  <c r="C213" i="51" s="1"/>
  <c r="K213" i="51" s="1"/>
  <c r="C214" i="51" s="1"/>
  <c r="K214" i="51" s="1"/>
  <c r="C215" i="51" s="1"/>
  <c r="K215" i="51" s="1"/>
  <c r="C216" i="51" s="1"/>
  <c r="K216" i="51" s="1"/>
  <c r="C217" i="51" s="1"/>
  <c r="K217" i="51" s="1"/>
  <c r="C218" i="51" s="1"/>
  <c r="K218" i="51" s="1"/>
  <c r="C219" i="51" s="1"/>
  <c r="K219" i="51" s="1"/>
  <c r="C220" i="51" s="1"/>
  <c r="K220" i="51" s="1"/>
  <c r="C221" i="51" s="1"/>
  <c r="K221" i="51" s="1"/>
  <c r="C222" i="51" s="1"/>
  <c r="K222" i="51" s="1"/>
  <c r="C223" i="51" s="1"/>
  <c r="K223" i="51" s="1"/>
  <c r="C224" i="51" s="1"/>
  <c r="K224" i="51" s="1"/>
  <c r="C225" i="51" s="1"/>
  <c r="K225" i="51" s="1"/>
  <c r="C226" i="51" s="1"/>
  <c r="K226" i="51" s="1"/>
  <c r="C227" i="51" s="1"/>
  <c r="K227" i="51" s="1"/>
  <c r="C228" i="51" s="1"/>
  <c r="K228" i="51" s="1"/>
  <c r="C229" i="51" s="1"/>
  <c r="K229" i="51" s="1"/>
  <c r="C230" i="51" s="1"/>
  <c r="K230" i="51" s="1"/>
  <c r="C7" i="47"/>
  <c r="K7" i="47" s="1"/>
  <c r="C8" i="47" s="1"/>
  <c r="K8" i="47" s="1"/>
  <c r="C9" i="47" s="1"/>
  <c r="K9" i="47" s="1"/>
  <c r="C10" i="47" s="1"/>
  <c r="K10" i="47" s="1"/>
  <c r="C11" i="47" s="1"/>
  <c r="K11" i="47" s="1"/>
  <c r="C12" i="47" s="1"/>
  <c r="K12" i="47" s="1"/>
  <c r="C13" i="47" s="1"/>
  <c r="K13" i="47" s="1"/>
  <c r="C14" i="47" s="1"/>
  <c r="K14" i="47" s="1"/>
  <c r="C15" i="47" s="1"/>
  <c r="K15" i="47" s="1"/>
  <c r="C16" i="47" s="1"/>
  <c r="K16" i="47" s="1"/>
  <c r="C17" i="47" s="1"/>
  <c r="K17" i="47" s="1"/>
  <c r="C18" i="47" s="1"/>
  <c r="K18" i="47" s="1"/>
  <c r="C19" i="47" s="1"/>
  <c r="K19" i="47" s="1"/>
  <c r="C20" i="47" s="1"/>
  <c r="K20" i="47" s="1"/>
  <c r="C21" i="47" s="1"/>
  <c r="K21" i="47" s="1"/>
  <c r="C22" i="47" s="1"/>
  <c r="K22" i="47" s="1"/>
  <c r="C23" i="47" s="1"/>
  <c r="K23" i="47" s="1"/>
  <c r="C24" i="47" s="1"/>
  <c r="K24" i="47" s="1"/>
  <c r="C25" i="47" s="1"/>
  <c r="K25" i="47" s="1"/>
  <c r="C26" i="47" s="1"/>
  <c r="K26" i="47" s="1"/>
  <c r="C27" i="47" s="1"/>
  <c r="K27" i="47" s="1"/>
  <c r="C28" i="47" s="1"/>
  <c r="K28" i="47" s="1"/>
  <c r="C29" i="47" s="1"/>
  <c r="K29" i="47" s="1"/>
  <c r="C30" i="47" s="1"/>
  <c r="K30" i="47" s="1"/>
  <c r="C31" i="47" s="1"/>
  <c r="K31" i="47" s="1"/>
  <c r="C32" i="47" s="1"/>
  <c r="K32" i="47" s="1"/>
  <c r="C33" i="47" s="1"/>
  <c r="K33" i="47" s="1"/>
  <c r="C34" i="47" s="1"/>
  <c r="K34" i="47" s="1"/>
  <c r="C35" i="47" s="1"/>
  <c r="K35" i="47" s="1"/>
  <c r="C36" i="47" s="1"/>
  <c r="K36" i="47" s="1"/>
  <c r="C37" i="47" s="1"/>
  <c r="K37" i="47" s="1"/>
  <c r="C38" i="47" s="1"/>
  <c r="K38" i="47" s="1"/>
  <c r="C39" i="47" s="1"/>
  <c r="K39" i="47" s="1"/>
  <c r="C40" i="47" s="1"/>
  <c r="K40" i="47" s="1"/>
  <c r="C41" i="47" s="1"/>
  <c r="K41" i="47" s="1"/>
  <c r="C42" i="47" s="1"/>
  <c r="K42" i="47" s="1"/>
  <c r="C43" i="47" s="1"/>
  <c r="K43" i="47" s="1"/>
  <c r="C44" i="47" s="1"/>
  <c r="K44" i="47" s="1"/>
  <c r="C45" i="47" s="1"/>
  <c r="K45" i="47" s="1"/>
  <c r="C46" i="47" s="1"/>
  <c r="K46" i="47" s="1"/>
  <c r="C47" i="47" s="1"/>
  <c r="K47" i="47" s="1"/>
  <c r="C48" i="47" s="1"/>
  <c r="K48" i="47" s="1"/>
  <c r="C49" i="47" s="1"/>
  <c r="K49" i="47" s="1"/>
  <c r="C50" i="47" s="1"/>
  <c r="K50" i="47" s="1"/>
  <c r="C51" i="47" s="1"/>
  <c r="K51" i="47" s="1"/>
  <c r="C52" i="47" s="1"/>
  <c r="K52" i="47" s="1"/>
  <c r="C53" i="47" s="1"/>
  <c r="K53" i="47" s="1"/>
  <c r="C54" i="47" s="1"/>
  <c r="K54" i="47" s="1"/>
  <c r="C55" i="47" s="1"/>
  <c r="K55" i="47" s="1"/>
  <c r="C56" i="47" s="1"/>
  <c r="K56" i="47" s="1"/>
  <c r="C57" i="47" s="1"/>
  <c r="K57" i="47" s="1"/>
  <c r="C58" i="47" s="1"/>
  <c r="K58" i="47" s="1"/>
  <c r="C59" i="47" s="1"/>
  <c r="K59" i="47" s="1"/>
  <c r="C60" i="47" s="1"/>
  <c r="K60" i="47" s="1"/>
  <c r="C61" i="47" s="1"/>
  <c r="K61" i="47" s="1"/>
  <c r="C62" i="47" s="1"/>
  <c r="K62" i="47" s="1"/>
  <c r="C63" i="47" s="1"/>
  <c r="K63" i="47" s="1"/>
  <c r="C64" i="47" s="1"/>
  <c r="K64" i="47" s="1"/>
  <c r="C65" i="47" s="1"/>
  <c r="K65" i="47" s="1"/>
  <c r="C66" i="47" s="1"/>
  <c r="K66" i="47" s="1"/>
  <c r="C67" i="47" s="1"/>
  <c r="K67" i="47" s="1"/>
  <c r="C68" i="47" s="1"/>
  <c r="K68" i="47" s="1"/>
  <c r="C69" i="47" s="1"/>
  <c r="K69" i="47" s="1"/>
  <c r="C70" i="47" s="1"/>
  <c r="K70" i="47" s="1"/>
  <c r="C71" i="47" s="1"/>
  <c r="K71" i="47" s="1"/>
  <c r="C72" i="47" s="1"/>
  <c r="K72" i="47" s="1"/>
  <c r="C73" i="47" s="1"/>
  <c r="K73" i="47" s="1"/>
  <c r="C74" i="47" s="1"/>
  <c r="K74" i="47" s="1"/>
  <c r="C75" i="47" s="1"/>
  <c r="K75" i="47" s="1"/>
  <c r="C76" i="47" s="1"/>
  <c r="K76" i="47" s="1"/>
  <c r="C77" i="47" s="1"/>
  <c r="K77" i="47" s="1"/>
  <c r="C78" i="47" s="1"/>
  <c r="K78" i="47" s="1"/>
  <c r="C79" i="47" s="1"/>
  <c r="K79" i="47" s="1"/>
  <c r="C80" i="47" s="1"/>
  <c r="K80" i="47" s="1"/>
  <c r="C81" i="47" s="1"/>
  <c r="K81" i="47" s="1"/>
  <c r="C82" i="47" s="1"/>
  <c r="K82" i="47" s="1"/>
  <c r="C83" i="47" s="1"/>
  <c r="K83" i="47" s="1"/>
  <c r="C84" i="47" s="1"/>
  <c r="K84" i="47" s="1"/>
  <c r="C85" i="47" s="1"/>
  <c r="K85" i="47" s="1"/>
  <c r="C86" i="47" s="1"/>
  <c r="K86" i="47" s="1"/>
  <c r="C87" i="47" s="1"/>
  <c r="K87" i="47" s="1"/>
  <c r="C88" i="47" s="1"/>
  <c r="K88" i="47" s="1"/>
  <c r="C89" i="47" s="1"/>
  <c r="K89" i="47" s="1"/>
  <c r="C90" i="47" s="1"/>
  <c r="K90" i="47" s="1"/>
  <c r="C91" i="47" s="1"/>
  <c r="K91" i="47" s="1"/>
  <c r="C92" i="47" s="1"/>
  <c r="K92" i="47" s="1"/>
  <c r="C93" i="47" s="1"/>
  <c r="K93" i="47" s="1"/>
  <c r="C94" i="47" s="1"/>
  <c r="K94" i="47" s="1"/>
  <c r="C95" i="47" s="1"/>
  <c r="K95" i="47" s="1"/>
  <c r="C96" i="47" s="1"/>
  <c r="K96" i="47" s="1"/>
  <c r="C97" i="47" s="1"/>
  <c r="K97" i="47" s="1"/>
  <c r="C98" i="47" s="1"/>
  <c r="K98" i="47" s="1"/>
  <c r="C99" i="47" s="1"/>
  <c r="K99" i="47" s="1"/>
  <c r="C100" i="47" s="1"/>
  <c r="K100" i="47" s="1"/>
  <c r="C101" i="47" s="1"/>
  <c r="K101" i="47" s="1"/>
  <c r="C102" i="47" s="1"/>
  <c r="K102" i="47" s="1"/>
  <c r="C103" i="47" s="1"/>
  <c r="K103" i="47" s="1"/>
  <c r="C104" i="47" s="1"/>
  <c r="K104" i="47" s="1"/>
  <c r="C105" i="47" s="1"/>
  <c r="K105" i="47" s="1"/>
  <c r="C106" i="47" s="1"/>
  <c r="K106" i="47" s="1"/>
  <c r="C107" i="47" s="1"/>
  <c r="K107" i="47" s="1"/>
  <c r="C108" i="47" s="1"/>
  <c r="K108" i="47" s="1"/>
  <c r="C109" i="47" s="1"/>
  <c r="K109" i="47" s="1"/>
  <c r="C110" i="47" s="1"/>
  <c r="K110" i="47" s="1"/>
  <c r="C111" i="47" s="1"/>
  <c r="K111" i="47" s="1"/>
  <c r="C112" i="47" s="1"/>
  <c r="K112" i="47" s="1"/>
  <c r="C113" i="47" s="1"/>
  <c r="K113" i="47" s="1"/>
  <c r="C114" i="47" s="1"/>
  <c r="K114" i="47" s="1"/>
  <c r="C115" i="47" s="1"/>
  <c r="K115" i="47" s="1"/>
  <c r="C116" i="47" s="1"/>
  <c r="K116" i="47" s="1"/>
  <c r="C117" i="47" s="1"/>
  <c r="K117" i="47" s="1"/>
  <c r="C118" i="47" s="1"/>
  <c r="K118" i="47" s="1"/>
  <c r="C119" i="47" s="1"/>
  <c r="K119" i="47" s="1"/>
  <c r="C120" i="47" s="1"/>
  <c r="K120" i="47" s="1"/>
  <c r="C121" i="47" s="1"/>
  <c r="K121" i="47" s="1"/>
  <c r="C122" i="47" s="1"/>
  <c r="K122" i="47" s="1"/>
  <c r="C123" i="47" s="1"/>
  <c r="K123" i="47" s="1"/>
  <c r="C124" i="47" s="1"/>
  <c r="K124" i="47" s="1"/>
  <c r="C125" i="47" s="1"/>
  <c r="K125" i="47" s="1"/>
  <c r="C126" i="47" s="1"/>
  <c r="K126" i="47" s="1"/>
  <c r="C127" i="47" s="1"/>
  <c r="K127" i="47" s="1"/>
  <c r="C128" i="47" s="1"/>
  <c r="K128" i="47" s="1"/>
  <c r="C129" i="47" s="1"/>
  <c r="K129" i="47" s="1"/>
  <c r="C130" i="47" s="1"/>
  <c r="K130" i="47" s="1"/>
  <c r="C131" i="47" s="1"/>
  <c r="K131" i="47" s="1"/>
  <c r="C132" i="47" s="1"/>
  <c r="K132" i="47" s="1"/>
  <c r="C133" i="47" s="1"/>
  <c r="K133" i="47" s="1"/>
  <c r="C134" i="47" s="1"/>
  <c r="K134" i="47" s="1"/>
  <c r="C135" i="47" s="1"/>
  <c r="K135" i="47" s="1"/>
  <c r="C136" i="47" s="1"/>
  <c r="K136" i="47" s="1"/>
  <c r="C137" i="47" s="1"/>
  <c r="K137" i="47" s="1"/>
  <c r="C138" i="47" s="1"/>
  <c r="K138" i="47" s="1"/>
  <c r="C139" i="47" s="1"/>
  <c r="K139" i="47" s="1"/>
  <c r="C140" i="47" s="1"/>
  <c r="K140" i="47" s="1"/>
  <c r="C141" i="47" s="1"/>
  <c r="K141" i="47" s="1"/>
  <c r="C142" i="47" s="1"/>
  <c r="K142" i="47" s="1"/>
  <c r="C143" i="47" s="1"/>
  <c r="K143" i="47" s="1"/>
  <c r="C144" i="47" s="1"/>
  <c r="K144" i="47" s="1"/>
  <c r="C145" i="47" s="1"/>
  <c r="K145" i="47" s="1"/>
  <c r="C146" i="47" s="1"/>
  <c r="K146" i="47" s="1"/>
  <c r="C147" i="47" s="1"/>
  <c r="K147" i="47" s="1"/>
  <c r="C148" i="47" s="1"/>
  <c r="K148" i="47" s="1"/>
  <c r="C149" i="47" s="1"/>
  <c r="K149" i="47" s="1"/>
  <c r="C150" i="47" s="1"/>
  <c r="K150" i="47" s="1"/>
  <c r="C151" i="47" s="1"/>
  <c r="K151" i="47" s="1"/>
  <c r="C152" i="47" s="1"/>
  <c r="K152" i="47" s="1"/>
  <c r="C153" i="47" s="1"/>
  <c r="K153" i="47" s="1"/>
  <c r="C154" i="47" s="1"/>
  <c r="K154" i="47" s="1"/>
  <c r="C155" i="47" s="1"/>
  <c r="K155" i="47" s="1"/>
  <c r="C7" i="46"/>
  <c r="K7" i="46" s="1"/>
  <c r="C8" i="46" s="1"/>
  <c r="K8" i="46" s="1"/>
  <c r="C9" i="46" s="1"/>
  <c r="K9" i="46" s="1"/>
  <c r="C10" i="46" s="1"/>
  <c r="K10" i="46" s="1"/>
  <c r="C11" i="46" s="1"/>
  <c r="K11" i="46" s="1"/>
  <c r="C12" i="46" s="1"/>
  <c r="K12" i="46" s="1"/>
  <c r="C13" i="46" s="1"/>
  <c r="K13" i="46" s="1"/>
  <c r="C14" i="46" s="1"/>
  <c r="K14" i="46" s="1"/>
  <c r="C15" i="46" s="1"/>
  <c r="K15" i="46" s="1"/>
  <c r="C16" i="46" s="1"/>
  <c r="K16" i="46" s="1"/>
  <c r="C17" i="46" s="1"/>
  <c r="K17" i="46" s="1"/>
  <c r="C18" i="46" s="1"/>
  <c r="K18" i="46" s="1"/>
  <c r="C19" i="46" s="1"/>
  <c r="K19" i="46" s="1"/>
  <c r="C20" i="46" s="1"/>
  <c r="K20" i="46" s="1"/>
  <c r="C21" i="46" s="1"/>
  <c r="K21" i="46" s="1"/>
  <c r="C22" i="46" s="1"/>
  <c r="K22" i="46" s="1"/>
  <c r="C23" i="46" s="1"/>
  <c r="K23" i="46" s="1"/>
  <c r="C24" i="46" s="1"/>
  <c r="K24" i="46" s="1"/>
  <c r="C25" i="46" s="1"/>
  <c r="K25" i="46" s="1"/>
  <c r="C26" i="46" s="1"/>
  <c r="K26" i="46" s="1"/>
  <c r="C27" i="46" s="1"/>
  <c r="K27" i="46" s="1"/>
  <c r="C28" i="46" s="1"/>
  <c r="K28" i="46" s="1"/>
  <c r="C29" i="46" s="1"/>
  <c r="K29" i="46" s="1"/>
  <c r="C30" i="46" s="1"/>
  <c r="K30" i="46" s="1"/>
  <c r="C31" i="46" s="1"/>
  <c r="K31" i="46" s="1"/>
  <c r="C32" i="46" s="1"/>
  <c r="K32" i="46" s="1"/>
  <c r="C33" i="46" s="1"/>
  <c r="K33" i="46" s="1"/>
  <c r="C34" i="46" s="1"/>
  <c r="K34" i="46" s="1"/>
  <c r="C35" i="46" s="1"/>
  <c r="K35" i="46" s="1"/>
  <c r="C36" i="46" s="1"/>
  <c r="K36" i="46" s="1"/>
  <c r="C37" i="46" s="1"/>
  <c r="K37" i="46" s="1"/>
  <c r="C38" i="46" s="1"/>
  <c r="K38" i="46" s="1"/>
  <c r="C39" i="46" s="1"/>
  <c r="K39" i="46" s="1"/>
  <c r="C40" i="46" s="1"/>
  <c r="K40" i="46" s="1"/>
  <c r="C41" i="46" s="1"/>
  <c r="K41" i="46" s="1"/>
  <c r="C42" i="46" s="1"/>
  <c r="K42" i="46" s="1"/>
  <c r="C43" i="46" s="1"/>
  <c r="K43" i="46" s="1"/>
  <c r="C44" i="46" s="1"/>
  <c r="K44" i="46" s="1"/>
  <c r="C45" i="46" s="1"/>
  <c r="K45" i="46" s="1"/>
  <c r="C46" i="46" s="1"/>
  <c r="K46" i="46" s="1"/>
  <c r="C47" i="46" s="1"/>
  <c r="K47" i="46" s="1"/>
  <c r="C48" i="46" s="1"/>
  <c r="K48" i="46" s="1"/>
  <c r="C49" i="46" s="1"/>
  <c r="K49" i="46" s="1"/>
  <c r="C50" i="46" s="1"/>
  <c r="K50" i="46" s="1"/>
  <c r="C51" i="46" s="1"/>
  <c r="K51" i="46" s="1"/>
  <c r="C52" i="46" s="1"/>
  <c r="K52" i="46" s="1"/>
  <c r="C53" i="46" s="1"/>
  <c r="K53" i="46" s="1"/>
  <c r="C54" i="46" s="1"/>
  <c r="K54" i="46" s="1"/>
  <c r="C55" i="46" s="1"/>
  <c r="K55" i="46" s="1"/>
  <c r="C56" i="46" s="1"/>
  <c r="K56" i="46" s="1"/>
  <c r="C57" i="46" s="1"/>
  <c r="K57" i="46" s="1"/>
  <c r="C58" i="46" s="1"/>
  <c r="K58" i="46" s="1"/>
  <c r="C59" i="46" s="1"/>
  <c r="K59" i="46" s="1"/>
  <c r="C60" i="46" s="1"/>
  <c r="K60" i="46" s="1"/>
  <c r="C61" i="46" s="1"/>
  <c r="K61" i="46" s="1"/>
  <c r="C62" i="46" s="1"/>
  <c r="K62" i="46" s="1"/>
  <c r="C63" i="46" s="1"/>
  <c r="K63" i="46" s="1"/>
  <c r="C64" i="46" s="1"/>
  <c r="K64" i="46" s="1"/>
  <c r="C65" i="46" s="1"/>
  <c r="K65" i="46" s="1"/>
  <c r="C66" i="46" s="1"/>
  <c r="K66" i="46" s="1"/>
  <c r="C67" i="46" s="1"/>
  <c r="K67" i="46" s="1"/>
  <c r="C68" i="46" s="1"/>
  <c r="K68" i="46" s="1"/>
  <c r="C69" i="46" s="1"/>
  <c r="K69" i="46" s="1"/>
  <c r="C70" i="46" s="1"/>
  <c r="K70" i="46" s="1"/>
  <c r="C71" i="46" s="1"/>
  <c r="K71" i="46" s="1"/>
  <c r="C72" i="46" s="1"/>
  <c r="K72" i="46" s="1"/>
  <c r="C73" i="46" s="1"/>
  <c r="K73" i="46" s="1"/>
  <c r="C74" i="46" s="1"/>
  <c r="K74" i="46" s="1"/>
  <c r="C75" i="46" s="1"/>
  <c r="K75" i="46" s="1"/>
  <c r="C76" i="46" s="1"/>
  <c r="K76" i="46" s="1"/>
  <c r="C77" i="46" s="1"/>
  <c r="K77" i="46" s="1"/>
  <c r="C78" i="46" s="1"/>
  <c r="K78" i="46" s="1"/>
  <c r="C79" i="46" s="1"/>
  <c r="K79" i="46" s="1"/>
  <c r="C80" i="46" s="1"/>
  <c r="K80" i="46" s="1"/>
  <c r="C81" i="46" s="1"/>
  <c r="K81" i="46" s="1"/>
  <c r="C82" i="46" s="1"/>
  <c r="K82" i="46" s="1"/>
  <c r="C83" i="46" s="1"/>
  <c r="K83" i="46" s="1"/>
  <c r="C84" i="46" s="1"/>
  <c r="K84" i="46" s="1"/>
  <c r="C85" i="46" s="1"/>
  <c r="K85" i="46" s="1"/>
  <c r="C86" i="46" s="1"/>
  <c r="K86" i="46" s="1"/>
  <c r="C87" i="46" s="1"/>
  <c r="K87" i="46" s="1"/>
  <c r="C88" i="46" s="1"/>
  <c r="K88" i="46" s="1"/>
  <c r="C89" i="46" s="1"/>
  <c r="K89" i="46" s="1"/>
  <c r="C90" i="46" s="1"/>
  <c r="K90" i="46" s="1"/>
  <c r="C91" i="46" s="1"/>
  <c r="K91" i="46" s="1"/>
  <c r="C92" i="46" s="1"/>
  <c r="K92" i="46" s="1"/>
  <c r="C93" i="46" s="1"/>
  <c r="K93" i="46" s="1"/>
  <c r="C94" i="46" s="1"/>
  <c r="K94" i="46" s="1"/>
  <c r="C95" i="46" s="1"/>
  <c r="K95" i="46" s="1"/>
  <c r="C96" i="46" s="1"/>
  <c r="K96" i="46" s="1"/>
  <c r="C97" i="46" s="1"/>
  <c r="K97" i="46" s="1"/>
  <c r="C98" i="46" s="1"/>
  <c r="K98" i="46" s="1"/>
  <c r="C99" i="46" s="1"/>
  <c r="K99" i="46" s="1"/>
  <c r="C100" i="46" s="1"/>
  <c r="K100" i="46" s="1"/>
  <c r="C101" i="46" s="1"/>
  <c r="K101" i="46" s="1"/>
  <c r="C102" i="46" s="1"/>
  <c r="K102" i="46" s="1"/>
  <c r="C103" i="46" s="1"/>
  <c r="K103" i="46" s="1"/>
  <c r="C104" i="46" s="1"/>
  <c r="K104" i="46" s="1"/>
  <c r="C105" i="46" s="1"/>
  <c r="K105" i="46" s="1"/>
  <c r="C106" i="46" s="1"/>
  <c r="K106" i="46" s="1"/>
  <c r="C107" i="46" s="1"/>
  <c r="K107" i="46" s="1"/>
  <c r="C108" i="46" s="1"/>
  <c r="K108" i="46" s="1"/>
  <c r="C109" i="46" s="1"/>
  <c r="K109" i="46" s="1"/>
  <c r="C110" i="46" s="1"/>
  <c r="K110" i="46" s="1"/>
  <c r="C111" i="46" s="1"/>
  <c r="K111" i="46" s="1"/>
  <c r="C112" i="46" s="1"/>
  <c r="K112" i="46" s="1"/>
  <c r="C113" i="46" s="1"/>
  <c r="K113" i="46" s="1"/>
  <c r="C114" i="46" s="1"/>
  <c r="K114" i="46" s="1"/>
  <c r="C115" i="46" s="1"/>
  <c r="K115" i="46" s="1"/>
  <c r="C116" i="46" s="1"/>
  <c r="K116" i="46" s="1"/>
  <c r="C117" i="46" s="1"/>
  <c r="K117" i="46" s="1"/>
  <c r="C118" i="46" s="1"/>
  <c r="K118" i="46" s="1"/>
  <c r="C119" i="46" s="1"/>
  <c r="K119" i="46" s="1"/>
  <c r="C120" i="46" s="1"/>
  <c r="K120" i="46" s="1"/>
  <c r="C121" i="46" s="1"/>
  <c r="K121" i="46" s="1"/>
  <c r="C122" i="46" s="1"/>
  <c r="K122" i="46" s="1"/>
  <c r="C123" i="46" s="1"/>
  <c r="K123" i="46" s="1"/>
  <c r="C124" i="46" s="1"/>
  <c r="K124" i="46" s="1"/>
  <c r="C125" i="46" s="1"/>
  <c r="K125" i="46" s="1"/>
  <c r="C126" i="46" s="1"/>
  <c r="K126" i="46" s="1"/>
  <c r="C127" i="46" s="1"/>
  <c r="K127" i="46" s="1"/>
  <c r="C128" i="46" s="1"/>
  <c r="K128" i="46" s="1"/>
  <c r="C129" i="46" s="1"/>
  <c r="K129" i="46" s="1"/>
  <c r="C130" i="46" s="1"/>
  <c r="K130" i="46" s="1"/>
  <c r="C131" i="46" s="1"/>
  <c r="K131" i="46" s="1"/>
  <c r="C132" i="46" s="1"/>
  <c r="K132" i="46" s="1"/>
  <c r="C133" i="46" s="1"/>
  <c r="K133" i="46" s="1"/>
  <c r="C134" i="46" s="1"/>
  <c r="K134" i="46" s="1"/>
  <c r="C135" i="46" s="1"/>
  <c r="K135" i="46" s="1"/>
  <c r="C136" i="46" s="1"/>
  <c r="K136" i="46" s="1"/>
  <c r="C137" i="46" s="1"/>
  <c r="K137" i="46" s="1"/>
  <c r="C138" i="46" s="1"/>
  <c r="K138" i="46" s="1"/>
  <c r="C139" i="46" s="1"/>
  <c r="K139" i="46" s="1"/>
  <c r="C140" i="46" s="1"/>
  <c r="K140" i="46" s="1"/>
  <c r="C141" i="46" s="1"/>
  <c r="K141" i="46" s="1"/>
  <c r="C142" i="46" s="1"/>
  <c r="K142" i="46" s="1"/>
  <c r="C143" i="46" s="1"/>
  <c r="K143" i="46" s="1"/>
  <c r="C144" i="46" s="1"/>
  <c r="K144" i="46" s="1"/>
  <c r="C145" i="46" s="1"/>
  <c r="K145" i="46" s="1"/>
  <c r="C146" i="46" s="1"/>
  <c r="K146" i="46" s="1"/>
  <c r="C147" i="46" s="1"/>
  <c r="K147" i="46" s="1"/>
  <c r="C148" i="46" s="1"/>
  <c r="K148" i="46" s="1"/>
  <c r="C149" i="46" s="1"/>
  <c r="K149" i="46" s="1"/>
  <c r="C150" i="46" s="1"/>
  <c r="K150" i="46" s="1"/>
  <c r="C151" i="46" s="1"/>
  <c r="K151" i="46" s="1"/>
  <c r="C152" i="46" s="1"/>
  <c r="K152" i="46" s="1"/>
  <c r="C153" i="46" s="1"/>
  <c r="K153" i="46" s="1"/>
  <c r="C154" i="46" s="1"/>
  <c r="K154" i="46" s="1"/>
  <c r="C155" i="46" s="1"/>
  <c r="K155" i="46" s="1"/>
  <c r="C7" i="45"/>
  <c r="K7" i="45" s="1"/>
  <c r="C8" i="45" s="1"/>
  <c r="K8" i="45" s="1"/>
  <c r="C9" i="45" s="1"/>
  <c r="K9" i="45" s="1"/>
  <c r="C10" i="45" s="1"/>
  <c r="K10" i="45" s="1"/>
  <c r="C11" i="45" s="1"/>
  <c r="K11" i="45" s="1"/>
  <c r="C12" i="45" s="1"/>
  <c r="K12" i="45" s="1"/>
  <c r="C13" i="45" s="1"/>
  <c r="K13" i="45" s="1"/>
  <c r="C14" i="45" s="1"/>
  <c r="K14" i="45" s="1"/>
  <c r="C15" i="45" s="1"/>
  <c r="K15" i="45" s="1"/>
  <c r="C16" i="45" s="1"/>
  <c r="K16" i="45" s="1"/>
  <c r="C17" i="45" s="1"/>
  <c r="K17" i="45" s="1"/>
  <c r="C18" i="45" s="1"/>
  <c r="K18" i="45" s="1"/>
  <c r="C19" i="45" s="1"/>
  <c r="K19" i="45" s="1"/>
  <c r="C20" i="45" s="1"/>
  <c r="K20" i="45" s="1"/>
  <c r="C21" i="45" s="1"/>
  <c r="K21" i="45" s="1"/>
  <c r="C22" i="45" s="1"/>
  <c r="K22" i="45" s="1"/>
  <c r="C23" i="45" s="1"/>
  <c r="K23" i="45" s="1"/>
  <c r="C24" i="45" s="1"/>
  <c r="K24" i="45" s="1"/>
  <c r="C25" i="45" s="1"/>
  <c r="K25" i="45" s="1"/>
  <c r="C26" i="45" s="1"/>
  <c r="K26" i="45" s="1"/>
  <c r="C27" i="45" s="1"/>
  <c r="K27" i="45" s="1"/>
  <c r="C28" i="45" s="1"/>
  <c r="K28" i="45" s="1"/>
  <c r="C29" i="45" s="1"/>
  <c r="K29" i="45" s="1"/>
  <c r="C30" i="45" s="1"/>
  <c r="K30" i="45" s="1"/>
  <c r="C31" i="45" s="1"/>
  <c r="K31" i="45" s="1"/>
  <c r="C32" i="45" s="1"/>
  <c r="K32" i="45" s="1"/>
  <c r="C33" i="45" s="1"/>
  <c r="K33" i="45" s="1"/>
  <c r="C34" i="45" s="1"/>
  <c r="K34" i="45" s="1"/>
  <c r="C35" i="45" s="1"/>
  <c r="K35" i="45" s="1"/>
  <c r="C36" i="45" s="1"/>
  <c r="K36" i="45" s="1"/>
  <c r="C37" i="45" s="1"/>
  <c r="K37" i="45" s="1"/>
  <c r="C38" i="45" s="1"/>
  <c r="K38" i="45" s="1"/>
  <c r="C39" i="45" s="1"/>
  <c r="K39" i="45" s="1"/>
  <c r="C40" i="45" s="1"/>
  <c r="K40" i="45" s="1"/>
  <c r="C41" i="45" s="1"/>
  <c r="K41" i="45" s="1"/>
  <c r="C42" i="45" s="1"/>
  <c r="K42" i="45" s="1"/>
  <c r="C43" i="45" s="1"/>
  <c r="K43" i="45" s="1"/>
  <c r="C44" i="45" s="1"/>
  <c r="K44" i="45" s="1"/>
  <c r="C45" i="45" s="1"/>
  <c r="K45" i="45" s="1"/>
  <c r="C46" i="45" s="1"/>
  <c r="K46" i="45" s="1"/>
  <c r="C47" i="45" s="1"/>
  <c r="K47" i="45" s="1"/>
  <c r="C48" i="45" s="1"/>
  <c r="K48" i="45" s="1"/>
  <c r="C49" i="45" s="1"/>
  <c r="K49" i="45" s="1"/>
  <c r="C50" i="45" s="1"/>
  <c r="K50" i="45" s="1"/>
  <c r="C51" i="45" s="1"/>
  <c r="K51" i="45" s="1"/>
  <c r="C52" i="45" s="1"/>
  <c r="K52" i="45" s="1"/>
  <c r="C53" i="45" s="1"/>
  <c r="K53" i="45" s="1"/>
  <c r="C54" i="45" s="1"/>
  <c r="K54" i="45" s="1"/>
  <c r="C55" i="45" s="1"/>
  <c r="K55" i="45" s="1"/>
  <c r="C56" i="45" s="1"/>
  <c r="K56" i="45" s="1"/>
  <c r="C57" i="45" s="1"/>
  <c r="K57" i="45" s="1"/>
  <c r="C58" i="45" s="1"/>
  <c r="K58" i="45" s="1"/>
  <c r="C59" i="45" s="1"/>
  <c r="K59" i="45" s="1"/>
  <c r="C60" i="45" s="1"/>
  <c r="K60" i="45" s="1"/>
  <c r="C61" i="45" s="1"/>
  <c r="K61" i="45" s="1"/>
  <c r="C62" i="45" s="1"/>
  <c r="K62" i="45" s="1"/>
  <c r="C63" i="45" s="1"/>
  <c r="K63" i="45" s="1"/>
  <c r="C64" i="45" s="1"/>
  <c r="K64" i="45" s="1"/>
  <c r="C65" i="45" s="1"/>
  <c r="K65" i="45" s="1"/>
  <c r="C66" i="45" s="1"/>
  <c r="K66" i="45" s="1"/>
  <c r="C67" i="45" s="1"/>
  <c r="K67" i="45" s="1"/>
  <c r="C68" i="45" s="1"/>
  <c r="K68" i="45" s="1"/>
  <c r="C69" i="45" s="1"/>
  <c r="K69" i="45" s="1"/>
  <c r="C70" i="45" s="1"/>
  <c r="K70" i="45" s="1"/>
  <c r="C71" i="45" s="1"/>
  <c r="K71" i="45" s="1"/>
  <c r="C72" i="45" s="1"/>
  <c r="K72" i="45" s="1"/>
  <c r="C73" i="45" s="1"/>
  <c r="K73" i="45" s="1"/>
  <c r="C74" i="45" s="1"/>
  <c r="K74" i="45" s="1"/>
  <c r="C75" i="45" s="1"/>
  <c r="K75" i="45" s="1"/>
  <c r="C76" i="45" s="1"/>
  <c r="K76" i="45" s="1"/>
  <c r="C77" i="45" s="1"/>
  <c r="K77" i="45" s="1"/>
  <c r="C78" i="45" s="1"/>
  <c r="K78" i="45" s="1"/>
  <c r="C79" i="45" s="1"/>
  <c r="K79" i="45" s="1"/>
  <c r="C80" i="45" s="1"/>
  <c r="K80" i="45" s="1"/>
  <c r="C81" i="45" s="1"/>
  <c r="K81" i="45" s="1"/>
  <c r="C82" i="45" s="1"/>
  <c r="K82" i="45" s="1"/>
  <c r="C83" i="45" s="1"/>
  <c r="K83" i="45" s="1"/>
  <c r="C84" i="45" s="1"/>
  <c r="K84" i="45" s="1"/>
  <c r="C85" i="45" s="1"/>
  <c r="K85" i="45" s="1"/>
  <c r="C86" i="45" s="1"/>
  <c r="K86" i="45" s="1"/>
  <c r="C87" i="45" s="1"/>
  <c r="K87" i="45" s="1"/>
  <c r="C88" i="45" s="1"/>
  <c r="K88" i="45" s="1"/>
  <c r="C89" i="45" s="1"/>
  <c r="K89" i="45" s="1"/>
  <c r="C90" i="45" s="1"/>
  <c r="K90" i="45" s="1"/>
  <c r="C91" i="45" s="1"/>
  <c r="K91" i="45" s="1"/>
  <c r="C92" i="45" s="1"/>
  <c r="K92" i="45" s="1"/>
  <c r="C93" i="45" s="1"/>
  <c r="K93" i="45" s="1"/>
  <c r="C94" i="45" s="1"/>
  <c r="K94" i="45" s="1"/>
  <c r="C95" i="45" s="1"/>
  <c r="K95" i="45" s="1"/>
  <c r="C96" i="45" s="1"/>
  <c r="K96" i="45" s="1"/>
  <c r="C97" i="45" s="1"/>
  <c r="K97" i="45" s="1"/>
  <c r="C98" i="45" s="1"/>
  <c r="K98" i="45" s="1"/>
  <c r="C99" i="45" s="1"/>
  <c r="K99" i="45" s="1"/>
  <c r="C100" i="45" s="1"/>
  <c r="K100" i="45" s="1"/>
  <c r="C101" i="45" s="1"/>
  <c r="K101" i="45" s="1"/>
  <c r="C102" i="45" s="1"/>
  <c r="K102" i="45" s="1"/>
  <c r="C103" i="45" s="1"/>
  <c r="K103" i="45" s="1"/>
  <c r="C104" i="45" s="1"/>
  <c r="K104" i="45" s="1"/>
  <c r="C105" i="45" s="1"/>
  <c r="K105" i="45" s="1"/>
  <c r="C106" i="45" s="1"/>
  <c r="K106" i="45" s="1"/>
  <c r="C107" i="45" s="1"/>
  <c r="K107" i="45" s="1"/>
  <c r="C108" i="45" s="1"/>
  <c r="K108" i="45" s="1"/>
  <c r="C109" i="45" s="1"/>
  <c r="K109" i="45" s="1"/>
  <c r="C110" i="45" s="1"/>
  <c r="K110" i="45" s="1"/>
  <c r="C111" i="45" s="1"/>
  <c r="K111" i="45" s="1"/>
  <c r="C112" i="45" s="1"/>
  <c r="K112" i="45" s="1"/>
  <c r="C113" i="45" s="1"/>
  <c r="K113" i="45" s="1"/>
  <c r="C114" i="45" s="1"/>
  <c r="K114" i="45" s="1"/>
  <c r="C115" i="45" s="1"/>
  <c r="K115" i="45" s="1"/>
  <c r="C116" i="45" s="1"/>
  <c r="K116" i="45" s="1"/>
  <c r="C117" i="45" s="1"/>
  <c r="K117" i="45" s="1"/>
  <c r="C118" i="45" s="1"/>
  <c r="K118" i="45" s="1"/>
  <c r="C119" i="45" s="1"/>
  <c r="K119" i="45" s="1"/>
  <c r="C120" i="45" s="1"/>
  <c r="K120" i="45" s="1"/>
  <c r="C121" i="45" s="1"/>
  <c r="K121" i="45" s="1"/>
  <c r="C122" i="45" s="1"/>
  <c r="K122" i="45" s="1"/>
  <c r="C123" i="45" s="1"/>
  <c r="K123" i="45" s="1"/>
  <c r="C124" i="45" s="1"/>
  <c r="K124" i="45" s="1"/>
  <c r="C125" i="45" s="1"/>
  <c r="K125" i="45" s="1"/>
  <c r="C126" i="45" s="1"/>
  <c r="K126" i="45" s="1"/>
  <c r="C127" i="45" s="1"/>
  <c r="K127" i="45" s="1"/>
  <c r="C128" i="45" s="1"/>
  <c r="K128" i="45" s="1"/>
  <c r="C129" i="45" s="1"/>
  <c r="K129" i="45" s="1"/>
  <c r="C130" i="45" s="1"/>
  <c r="K130" i="45" s="1"/>
  <c r="C131" i="45" s="1"/>
  <c r="K131" i="45" s="1"/>
  <c r="C132" i="45" s="1"/>
  <c r="K132" i="45" s="1"/>
  <c r="C133" i="45" s="1"/>
  <c r="K133" i="45" s="1"/>
  <c r="C134" i="45" s="1"/>
  <c r="K134" i="45" s="1"/>
  <c r="C135" i="45" s="1"/>
  <c r="K135" i="45" s="1"/>
  <c r="C136" i="45" s="1"/>
  <c r="K136" i="45" s="1"/>
  <c r="C137" i="45" s="1"/>
  <c r="K137" i="45" s="1"/>
  <c r="C138" i="45" s="1"/>
  <c r="K138" i="45" s="1"/>
  <c r="C139" i="45" s="1"/>
  <c r="K139" i="45" s="1"/>
  <c r="C140" i="45" s="1"/>
  <c r="K140" i="45" s="1"/>
  <c r="C141" i="45" s="1"/>
  <c r="K141" i="45" s="1"/>
  <c r="C142" i="45" s="1"/>
  <c r="K142" i="45" s="1"/>
  <c r="C143" i="45" s="1"/>
  <c r="K143" i="45" s="1"/>
  <c r="C144" i="45" s="1"/>
  <c r="K144" i="45" s="1"/>
  <c r="C145" i="45" s="1"/>
  <c r="K145" i="45" s="1"/>
  <c r="C146" i="45" s="1"/>
  <c r="K146" i="45" s="1"/>
  <c r="C147" i="45" s="1"/>
  <c r="K147" i="45" s="1"/>
  <c r="C148" i="45" s="1"/>
  <c r="K148" i="45" s="1"/>
  <c r="C149" i="45" s="1"/>
  <c r="K149" i="45" s="1"/>
  <c r="C150" i="45" s="1"/>
  <c r="K150" i="45" s="1"/>
  <c r="C151" i="45" s="1"/>
  <c r="K151" i="45" s="1"/>
  <c r="C152" i="45" s="1"/>
  <c r="K152" i="45" s="1"/>
  <c r="C153" i="45" s="1"/>
  <c r="K153" i="45" s="1"/>
  <c r="C154" i="45" s="1"/>
  <c r="K154" i="45" s="1"/>
  <c r="C155" i="45" s="1"/>
  <c r="K155" i="45" s="1"/>
  <c r="C7" i="42"/>
  <c r="K7" i="42" s="1"/>
  <c r="C8" i="42" s="1"/>
  <c r="K8" i="42" s="1"/>
  <c r="C9" i="42" s="1"/>
  <c r="K9" i="42" s="1"/>
  <c r="C10" i="42" s="1"/>
  <c r="K10" i="42" s="1"/>
  <c r="C11" i="42" s="1"/>
  <c r="K11" i="42" s="1"/>
  <c r="C12" i="42" s="1"/>
  <c r="K12" i="42" s="1"/>
  <c r="C13" i="42" s="1"/>
  <c r="K13" i="42" s="1"/>
  <c r="C14" i="42" s="1"/>
  <c r="K14" i="42" s="1"/>
  <c r="C15" i="42" s="1"/>
  <c r="K15" i="42" s="1"/>
  <c r="C16" i="42" s="1"/>
  <c r="K16" i="42" s="1"/>
  <c r="C17" i="42" s="1"/>
  <c r="K17" i="42" s="1"/>
  <c r="C18" i="42" s="1"/>
  <c r="K18" i="42" s="1"/>
  <c r="C19" i="42" s="1"/>
  <c r="K19" i="42" s="1"/>
  <c r="C20" i="42" s="1"/>
  <c r="K20" i="42" s="1"/>
  <c r="C21" i="42" s="1"/>
  <c r="K21" i="42" s="1"/>
  <c r="C22" i="42" s="1"/>
  <c r="K22" i="42" s="1"/>
  <c r="C23" i="42" s="1"/>
  <c r="K23" i="42" s="1"/>
  <c r="C24" i="42" s="1"/>
  <c r="K24" i="42" s="1"/>
  <c r="C25" i="42" s="1"/>
  <c r="K25" i="42" s="1"/>
  <c r="C26" i="42" s="1"/>
  <c r="K26" i="42" s="1"/>
  <c r="C27" i="42" s="1"/>
  <c r="K27" i="42" s="1"/>
  <c r="C28" i="42" s="1"/>
  <c r="K28" i="42" s="1"/>
  <c r="C29" i="42" s="1"/>
  <c r="K29" i="42" s="1"/>
  <c r="C30" i="42" s="1"/>
  <c r="K30" i="42" s="1"/>
  <c r="C31" i="42" s="1"/>
  <c r="K31" i="42" s="1"/>
  <c r="C32" i="42" s="1"/>
  <c r="K32" i="42" s="1"/>
  <c r="C33" i="42" s="1"/>
  <c r="K33" i="42" s="1"/>
  <c r="C34" i="42" s="1"/>
  <c r="K34" i="42" s="1"/>
  <c r="C35" i="42" s="1"/>
  <c r="K35" i="42" s="1"/>
  <c r="C36" i="42" s="1"/>
  <c r="K36" i="42" s="1"/>
  <c r="C37" i="42" s="1"/>
  <c r="K37" i="42" s="1"/>
  <c r="C38" i="42" s="1"/>
  <c r="K38" i="42" s="1"/>
  <c r="C39" i="42" s="1"/>
  <c r="K39" i="42" s="1"/>
  <c r="C40" i="42" s="1"/>
  <c r="K40" i="42" s="1"/>
  <c r="C41" i="42" s="1"/>
  <c r="K41" i="42" s="1"/>
  <c r="C42" i="42" s="1"/>
  <c r="K42" i="42" s="1"/>
  <c r="C43" i="42" s="1"/>
  <c r="K43" i="42" s="1"/>
  <c r="C44" i="42" s="1"/>
  <c r="K44" i="42" s="1"/>
  <c r="C45" i="42" s="1"/>
  <c r="K45" i="42" s="1"/>
  <c r="C46" i="42" s="1"/>
  <c r="K46" i="42" s="1"/>
  <c r="C47" i="42" s="1"/>
  <c r="K47" i="42" s="1"/>
  <c r="C48" i="42" s="1"/>
  <c r="K48" i="42" s="1"/>
  <c r="C49" i="42" s="1"/>
  <c r="K49" i="42" s="1"/>
  <c r="C50" i="42" s="1"/>
  <c r="K50" i="42" s="1"/>
  <c r="C51" i="42" s="1"/>
  <c r="K51" i="42" s="1"/>
  <c r="C52" i="42" s="1"/>
  <c r="K52" i="42" s="1"/>
  <c r="C53" i="42" s="1"/>
  <c r="K53" i="42" s="1"/>
  <c r="C54" i="42" s="1"/>
  <c r="K54" i="42" s="1"/>
  <c r="C55" i="42" s="1"/>
  <c r="K55" i="42" s="1"/>
  <c r="C56" i="42" s="1"/>
  <c r="K56" i="42" s="1"/>
  <c r="C57" i="42" s="1"/>
  <c r="K57" i="42" s="1"/>
  <c r="C58" i="42" s="1"/>
  <c r="K58" i="42" s="1"/>
  <c r="C59" i="42" s="1"/>
  <c r="K59" i="42" s="1"/>
  <c r="C60" i="42" s="1"/>
  <c r="K60" i="42" s="1"/>
  <c r="C61" i="42" s="1"/>
  <c r="K61" i="42" s="1"/>
  <c r="C62" i="42" s="1"/>
  <c r="K62" i="42" s="1"/>
  <c r="C63" i="42" s="1"/>
  <c r="K63" i="42" s="1"/>
  <c r="C64" i="42" s="1"/>
  <c r="K64" i="42" s="1"/>
  <c r="C65" i="42" s="1"/>
  <c r="K65" i="42" s="1"/>
  <c r="C66" i="42" s="1"/>
  <c r="K66" i="42" s="1"/>
  <c r="C67" i="42" s="1"/>
  <c r="K67" i="42" s="1"/>
  <c r="C68" i="42" s="1"/>
  <c r="K68" i="42" s="1"/>
  <c r="C69" i="42" s="1"/>
  <c r="K69" i="42" s="1"/>
  <c r="C70" i="42" s="1"/>
  <c r="K70" i="42" s="1"/>
  <c r="C71" i="42" s="1"/>
  <c r="K71" i="42" s="1"/>
  <c r="C72" i="42" s="1"/>
  <c r="K72" i="42" s="1"/>
  <c r="C73" i="42" s="1"/>
  <c r="K73" i="42" s="1"/>
  <c r="C74" i="42" s="1"/>
  <c r="K74" i="42" s="1"/>
  <c r="C75" i="42" s="1"/>
  <c r="K75" i="42" s="1"/>
  <c r="C76" i="42" s="1"/>
  <c r="K76" i="42" s="1"/>
  <c r="C77" i="42" s="1"/>
  <c r="K77" i="42" s="1"/>
  <c r="C78" i="42" s="1"/>
  <c r="K78" i="42" s="1"/>
  <c r="C79" i="42" s="1"/>
  <c r="K79" i="42" s="1"/>
  <c r="C80" i="42" s="1"/>
  <c r="K80" i="42" s="1"/>
  <c r="C81" i="42" s="1"/>
  <c r="K81" i="42" s="1"/>
  <c r="C82" i="42" s="1"/>
  <c r="K82" i="42" s="1"/>
  <c r="C83" i="42" s="1"/>
  <c r="K83" i="42" s="1"/>
  <c r="C84" i="42" s="1"/>
  <c r="K84" i="42" s="1"/>
  <c r="C85" i="42" s="1"/>
  <c r="K85" i="42" s="1"/>
  <c r="C86" i="42" s="1"/>
  <c r="K86" i="42" s="1"/>
  <c r="C87" i="42" s="1"/>
  <c r="K87" i="42" s="1"/>
  <c r="C88" i="42" s="1"/>
  <c r="K88" i="42" s="1"/>
  <c r="C89" i="42" s="1"/>
  <c r="K89" i="42" s="1"/>
  <c r="C90" i="42" s="1"/>
  <c r="K90" i="42" s="1"/>
  <c r="C91" i="42" s="1"/>
  <c r="K91" i="42" s="1"/>
  <c r="C92" i="42" s="1"/>
  <c r="K92" i="42" s="1"/>
  <c r="C93" i="42" s="1"/>
  <c r="K93" i="42" s="1"/>
  <c r="C94" i="42" s="1"/>
  <c r="K94" i="42" s="1"/>
  <c r="C95" i="42" s="1"/>
  <c r="K95" i="42" s="1"/>
  <c r="C96" i="42" s="1"/>
  <c r="K96" i="42" s="1"/>
  <c r="C97" i="42" s="1"/>
  <c r="K97" i="42" s="1"/>
  <c r="C98" i="42" s="1"/>
  <c r="K98" i="42" s="1"/>
  <c r="C99" i="42" s="1"/>
  <c r="K99" i="42" s="1"/>
  <c r="C100" i="42" s="1"/>
  <c r="K100" i="42" s="1"/>
  <c r="C101" i="42" s="1"/>
  <c r="K101" i="42" s="1"/>
  <c r="C102" i="42" s="1"/>
  <c r="K102" i="42" s="1"/>
  <c r="C103" i="42" s="1"/>
  <c r="K103" i="42" s="1"/>
  <c r="C104" i="42" s="1"/>
  <c r="K104" i="42" s="1"/>
  <c r="C105" i="42" s="1"/>
  <c r="K105" i="42" s="1"/>
  <c r="C106" i="42" s="1"/>
  <c r="K106" i="42" s="1"/>
  <c r="C107" i="42" s="1"/>
  <c r="K107" i="42" s="1"/>
  <c r="C108" i="42" s="1"/>
  <c r="K108" i="42" s="1"/>
  <c r="C109" i="42" s="1"/>
  <c r="K109" i="42" s="1"/>
  <c r="C110" i="42" s="1"/>
  <c r="K110" i="42" s="1"/>
  <c r="C111" i="42" s="1"/>
  <c r="K111" i="42" s="1"/>
  <c r="C112" i="42" s="1"/>
  <c r="K112" i="42" s="1"/>
  <c r="C113" i="42" s="1"/>
  <c r="K113" i="42" s="1"/>
  <c r="C114" i="42" s="1"/>
  <c r="K114" i="42" s="1"/>
  <c r="C115" i="42" s="1"/>
  <c r="K115" i="42" s="1"/>
  <c r="C116" i="42" s="1"/>
  <c r="K116" i="42" s="1"/>
  <c r="C117" i="42" s="1"/>
  <c r="K117" i="42" s="1"/>
  <c r="C118" i="42" s="1"/>
  <c r="K118" i="42" s="1"/>
  <c r="C119" i="42" s="1"/>
  <c r="K119" i="42" s="1"/>
  <c r="C120" i="42" s="1"/>
  <c r="K120" i="42" s="1"/>
  <c r="C121" i="42" s="1"/>
  <c r="K121" i="42" s="1"/>
  <c r="C122" i="42" s="1"/>
  <c r="K122" i="42" s="1"/>
  <c r="C123" i="42" s="1"/>
  <c r="K123" i="42" s="1"/>
  <c r="C124" i="42" s="1"/>
  <c r="K124" i="42" s="1"/>
  <c r="C125" i="42" s="1"/>
  <c r="K125" i="42" s="1"/>
  <c r="C126" i="42" s="1"/>
  <c r="K126" i="42" s="1"/>
  <c r="C127" i="42" s="1"/>
  <c r="K127" i="42" s="1"/>
  <c r="C128" i="42" s="1"/>
  <c r="K128" i="42" s="1"/>
  <c r="C129" i="42" s="1"/>
  <c r="K129" i="42" s="1"/>
  <c r="C130" i="42" s="1"/>
  <c r="K130" i="42" s="1"/>
  <c r="C131" i="42" s="1"/>
  <c r="K131" i="42" s="1"/>
  <c r="C132" i="42" s="1"/>
  <c r="K132" i="42" s="1"/>
  <c r="C133" i="42" s="1"/>
  <c r="K133" i="42" s="1"/>
  <c r="C134" i="42" s="1"/>
  <c r="K134" i="42" s="1"/>
  <c r="C135" i="42" s="1"/>
  <c r="K135" i="42" s="1"/>
  <c r="C136" i="42" s="1"/>
  <c r="K136" i="42" s="1"/>
  <c r="C137" i="42" s="1"/>
  <c r="K137" i="42" s="1"/>
  <c r="C138" i="42" s="1"/>
  <c r="K138" i="42" s="1"/>
  <c r="C139" i="42" s="1"/>
  <c r="K139" i="42" s="1"/>
  <c r="C140" i="42" s="1"/>
  <c r="K140" i="42" s="1"/>
  <c r="C141" i="42" s="1"/>
  <c r="K141" i="42" s="1"/>
  <c r="C142" i="42" s="1"/>
  <c r="K142" i="42" s="1"/>
  <c r="C143" i="42" s="1"/>
  <c r="K143" i="42" s="1"/>
  <c r="C144" i="42" s="1"/>
  <c r="K144" i="42" s="1"/>
  <c r="C145" i="42" s="1"/>
  <c r="K145" i="42" s="1"/>
  <c r="C146" i="42" s="1"/>
  <c r="K146" i="42" s="1"/>
  <c r="C147" i="42" s="1"/>
  <c r="K147" i="42" s="1"/>
  <c r="C148" i="42" s="1"/>
  <c r="K148" i="42" s="1"/>
  <c r="C149" i="42" s="1"/>
  <c r="K149" i="42" s="1"/>
  <c r="C150" i="42" s="1"/>
  <c r="K150" i="42" s="1"/>
  <c r="C151" i="42" s="1"/>
  <c r="K151" i="42" s="1"/>
  <c r="C152" i="42" s="1"/>
  <c r="K152" i="42" s="1"/>
  <c r="C153" i="42" s="1"/>
  <c r="K153" i="42" s="1"/>
  <c r="C154" i="42" s="1"/>
  <c r="K154" i="42" s="1"/>
  <c r="C155" i="42" s="1"/>
  <c r="K155" i="42" s="1"/>
  <c r="C7" i="41"/>
  <c r="K7" i="41" s="1"/>
  <c r="C8" i="41" s="1"/>
  <c r="K8" i="41" s="1"/>
  <c r="C9" i="41" s="1"/>
  <c r="K9" i="41" s="1"/>
  <c r="C10" i="41" s="1"/>
  <c r="K10" i="41" s="1"/>
  <c r="C11" i="41" s="1"/>
  <c r="K11" i="41" s="1"/>
  <c r="C12" i="41" s="1"/>
  <c r="K12" i="41" s="1"/>
  <c r="C13" i="41" s="1"/>
  <c r="K13" i="41" s="1"/>
  <c r="C14" i="41" s="1"/>
  <c r="K14" i="41" s="1"/>
  <c r="C15" i="41" s="1"/>
  <c r="K15" i="41" s="1"/>
  <c r="C16" i="41" s="1"/>
  <c r="K16" i="41" s="1"/>
  <c r="C17" i="41" s="1"/>
  <c r="K17" i="41" s="1"/>
  <c r="C18" i="41" s="1"/>
  <c r="K18" i="41" s="1"/>
  <c r="C19" i="41" s="1"/>
  <c r="K19" i="41" s="1"/>
  <c r="C20" i="41" s="1"/>
  <c r="K20" i="41" s="1"/>
  <c r="C21" i="41" s="1"/>
  <c r="K21" i="41" s="1"/>
  <c r="C22" i="41" s="1"/>
  <c r="K22" i="41" s="1"/>
  <c r="C23" i="41" s="1"/>
  <c r="K23" i="41" s="1"/>
  <c r="C24" i="41" s="1"/>
  <c r="K24" i="41" s="1"/>
  <c r="C25" i="41" s="1"/>
  <c r="K25" i="41" s="1"/>
  <c r="C26" i="41" s="1"/>
  <c r="K26" i="41" s="1"/>
  <c r="C27" i="41" s="1"/>
  <c r="K27" i="41" s="1"/>
  <c r="C28" i="41" s="1"/>
  <c r="K28" i="41" s="1"/>
  <c r="C29" i="41" s="1"/>
  <c r="K29" i="41" s="1"/>
  <c r="C30" i="41" s="1"/>
  <c r="K30" i="41" s="1"/>
  <c r="C31" i="41" s="1"/>
  <c r="K31" i="41" s="1"/>
  <c r="C32" i="41" s="1"/>
  <c r="K32" i="41" s="1"/>
  <c r="C33" i="41" s="1"/>
  <c r="K33" i="41" s="1"/>
  <c r="C34" i="41" s="1"/>
  <c r="K34" i="41" s="1"/>
  <c r="C35" i="41" s="1"/>
  <c r="K35" i="41" s="1"/>
  <c r="C36" i="41" s="1"/>
  <c r="K36" i="41" s="1"/>
  <c r="C37" i="41" s="1"/>
  <c r="K37" i="41" s="1"/>
  <c r="C38" i="41" s="1"/>
  <c r="K38" i="41" s="1"/>
  <c r="C39" i="41" s="1"/>
  <c r="K39" i="41" s="1"/>
  <c r="C40" i="41" s="1"/>
  <c r="K40" i="41" s="1"/>
  <c r="C41" i="41" s="1"/>
  <c r="K41" i="41" s="1"/>
  <c r="C42" i="41" s="1"/>
  <c r="K42" i="41" s="1"/>
  <c r="C43" i="41" s="1"/>
  <c r="K43" i="41" s="1"/>
  <c r="C44" i="41" s="1"/>
  <c r="K44" i="41" s="1"/>
  <c r="C45" i="41" s="1"/>
  <c r="K45" i="41" s="1"/>
  <c r="C46" i="41" s="1"/>
  <c r="K46" i="41" s="1"/>
  <c r="C47" i="41" s="1"/>
  <c r="K47" i="41" s="1"/>
  <c r="C48" i="41" s="1"/>
  <c r="K48" i="41" s="1"/>
  <c r="C49" i="41" s="1"/>
  <c r="K49" i="41" s="1"/>
  <c r="C50" i="41" s="1"/>
  <c r="K50" i="41" s="1"/>
  <c r="C51" i="41" s="1"/>
  <c r="K51" i="41" s="1"/>
  <c r="C52" i="41" s="1"/>
  <c r="K52" i="41" s="1"/>
  <c r="C53" i="41" s="1"/>
  <c r="K53" i="41" s="1"/>
  <c r="C54" i="41" s="1"/>
  <c r="K54" i="41" s="1"/>
  <c r="C55" i="41" s="1"/>
  <c r="K55" i="41" s="1"/>
  <c r="C56" i="41" s="1"/>
  <c r="K56" i="41" s="1"/>
  <c r="C57" i="41" s="1"/>
  <c r="K57" i="41" s="1"/>
  <c r="C58" i="41" s="1"/>
  <c r="K58" i="41" s="1"/>
  <c r="C59" i="41" s="1"/>
  <c r="K59" i="41" s="1"/>
  <c r="C60" i="41" s="1"/>
  <c r="K60" i="41" s="1"/>
  <c r="C61" i="41" s="1"/>
  <c r="K61" i="41" s="1"/>
  <c r="C62" i="41" s="1"/>
  <c r="K62" i="41" s="1"/>
  <c r="C63" i="41" s="1"/>
  <c r="K63" i="41" s="1"/>
  <c r="C64" i="41" s="1"/>
  <c r="K64" i="41" s="1"/>
  <c r="C65" i="41" s="1"/>
  <c r="K65" i="41" s="1"/>
  <c r="C66" i="41" s="1"/>
  <c r="K66" i="41" s="1"/>
  <c r="C67" i="41" s="1"/>
  <c r="K67" i="41" s="1"/>
  <c r="C68" i="41" s="1"/>
  <c r="K68" i="41" s="1"/>
  <c r="C69" i="41" s="1"/>
  <c r="K69" i="41" s="1"/>
  <c r="C70" i="41" s="1"/>
  <c r="K70" i="41" s="1"/>
  <c r="C71" i="41" s="1"/>
  <c r="K71" i="41" s="1"/>
  <c r="C72" i="41" s="1"/>
  <c r="K72" i="41" s="1"/>
  <c r="C73" i="41" s="1"/>
  <c r="K73" i="41" s="1"/>
  <c r="C74" i="41" s="1"/>
  <c r="K74" i="41" s="1"/>
  <c r="C75" i="41" s="1"/>
  <c r="K75" i="41" s="1"/>
  <c r="C76" i="41" s="1"/>
  <c r="K76" i="41" s="1"/>
  <c r="C77" i="41" s="1"/>
  <c r="K77" i="41" s="1"/>
  <c r="C78" i="41" s="1"/>
  <c r="K78" i="41" s="1"/>
  <c r="C79" i="41" s="1"/>
  <c r="K79" i="41" s="1"/>
  <c r="C80" i="41" s="1"/>
  <c r="K80" i="41" s="1"/>
  <c r="C81" i="41" s="1"/>
  <c r="K81" i="41" s="1"/>
  <c r="C82" i="41" s="1"/>
  <c r="K82" i="41" s="1"/>
  <c r="C83" i="41" s="1"/>
  <c r="K83" i="41" s="1"/>
  <c r="C84" i="41" s="1"/>
  <c r="K84" i="41" s="1"/>
  <c r="C85" i="41" s="1"/>
  <c r="K85" i="41" s="1"/>
  <c r="C86" i="41" s="1"/>
  <c r="K86" i="41" s="1"/>
  <c r="C87" i="41" s="1"/>
  <c r="K87" i="41" s="1"/>
  <c r="C88" i="41" s="1"/>
  <c r="K88" i="41" s="1"/>
  <c r="C89" i="41" s="1"/>
  <c r="K89" i="41" s="1"/>
  <c r="C90" i="41" s="1"/>
  <c r="K90" i="41" s="1"/>
  <c r="C91" i="41" s="1"/>
  <c r="K91" i="41" s="1"/>
  <c r="C92" i="41" s="1"/>
  <c r="K92" i="41" s="1"/>
  <c r="C93" i="41" s="1"/>
  <c r="K93" i="41" s="1"/>
  <c r="C94" i="41" s="1"/>
  <c r="K94" i="41" s="1"/>
  <c r="C95" i="41" s="1"/>
  <c r="K95" i="41" s="1"/>
  <c r="C96" i="41" s="1"/>
  <c r="K96" i="41" s="1"/>
  <c r="C97" i="41" s="1"/>
  <c r="K97" i="41" s="1"/>
  <c r="C98" i="41" s="1"/>
  <c r="K98" i="41" s="1"/>
  <c r="C99" i="41" s="1"/>
  <c r="K99" i="41" s="1"/>
  <c r="C100" i="41" s="1"/>
  <c r="K100" i="41" s="1"/>
  <c r="C101" i="41" s="1"/>
  <c r="K101" i="41" s="1"/>
  <c r="C102" i="41" s="1"/>
  <c r="K102" i="41" s="1"/>
  <c r="C103" i="41" s="1"/>
  <c r="K103" i="41" s="1"/>
  <c r="C104" i="41" s="1"/>
  <c r="K104" i="41" s="1"/>
  <c r="C105" i="41" s="1"/>
  <c r="K105" i="41" s="1"/>
  <c r="C106" i="41" s="1"/>
  <c r="K106" i="41" s="1"/>
  <c r="C107" i="41" s="1"/>
  <c r="K107" i="41" s="1"/>
  <c r="C108" i="41" s="1"/>
  <c r="K108" i="41" s="1"/>
  <c r="C109" i="41" s="1"/>
  <c r="K109" i="41" s="1"/>
  <c r="C110" i="41" s="1"/>
  <c r="K110" i="41" s="1"/>
  <c r="C111" i="41" s="1"/>
  <c r="K111" i="41" s="1"/>
  <c r="C112" i="41" s="1"/>
  <c r="K112" i="41" s="1"/>
  <c r="C113" i="41" s="1"/>
  <c r="K113" i="41" s="1"/>
  <c r="C114" i="41" s="1"/>
  <c r="K114" i="41" s="1"/>
  <c r="C115" i="41" s="1"/>
  <c r="K115" i="41" s="1"/>
  <c r="C116" i="41" s="1"/>
  <c r="K116" i="41" s="1"/>
  <c r="C117" i="41" s="1"/>
  <c r="K117" i="41" s="1"/>
  <c r="C118" i="41" s="1"/>
  <c r="K118" i="41" s="1"/>
  <c r="C119" i="41" s="1"/>
  <c r="K119" i="41" s="1"/>
  <c r="C120" i="41" s="1"/>
  <c r="K120" i="41" s="1"/>
  <c r="C121" i="41" s="1"/>
  <c r="K121" i="41" s="1"/>
  <c r="C122" i="41" s="1"/>
  <c r="K122" i="41" s="1"/>
  <c r="C123" i="41" s="1"/>
  <c r="K123" i="41" s="1"/>
  <c r="C124" i="41" s="1"/>
  <c r="K124" i="41" s="1"/>
  <c r="C125" i="41" s="1"/>
  <c r="K125" i="41" s="1"/>
  <c r="C126" i="41" s="1"/>
  <c r="K126" i="41" s="1"/>
  <c r="C127" i="41" s="1"/>
  <c r="K127" i="41" s="1"/>
  <c r="C128" i="41" s="1"/>
  <c r="K128" i="41" s="1"/>
  <c r="C129" i="41" s="1"/>
  <c r="K129" i="41" s="1"/>
  <c r="C130" i="41" s="1"/>
  <c r="K130" i="41" s="1"/>
  <c r="C131" i="41" s="1"/>
  <c r="K131" i="41" s="1"/>
  <c r="C132" i="41" s="1"/>
  <c r="K132" i="41" s="1"/>
  <c r="C133" i="41" s="1"/>
  <c r="K133" i="41" s="1"/>
  <c r="C134" i="41" s="1"/>
  <c r="K134" i="41" s="1"/>
  <c r="C135" i="41" s="1"/>
  <c r="K135" i="41" s="1"/>
  <c r="C136" i="41" s="1"/>
  <c r="K136" i="41" s="1"/>
  <c r="C137" i="41" s="1"/>
  <c r="K137" i="41" s="1"/>
  <c r="C138" i="41" s="1"/>
  <c r="K138" i="41" s="1"/>
  <c r="C139" i="41" s="1"/>
  <c r="K139" i="41" s="1"/>
  <c r="C140" i="41" s="1"/>
  <c r="K140" i="41" s="1"/>
  <c r="C141" i="41" s="1"/>
  <c r="K141" i="41" s="1"/>
  <c r="C142" i="41" s="1"/>
  <c r="K142" i="41" s="1"/>
  <c r="C143" i="41" s="1"/>
  <c r="K143" i="41" s="1"/>
  <c r="C144" i="41" s="1"/>
  <c r="K144" i="41" s="1"/>
  <c r="C145" i="41" s="1"/>
  <c r="K145" i="41" s="1"/>
  <c r="C146" i="41" s="1"/>
  <c r="K146" i="41" s="1"/>
  <c r="C147" i="41" s="1"/>
  <c r="K147" i="41" s="1"/>
  <c r="C148" i="41" s="1"/>
  <c r="K148" i="41" s="1"/>
  <c r="C149" i="41" s="1"/>
  <c r="K149" i="41" s="1"/>
  <c r="C150" i="41" s="1"/>
  <c r="K150" i="41" s="1"/>
  <c r="C151" i="41" s="1"/>
  <c r="K151" i="41" s="1"/>
  <c r="C152" i="41" s="1"/>
  <c r="K152" i="41" s="1"/>
  <c r="C153" i="41" s="1"/>
  <c r="K153" i="41" s="1"/>
  <c r="C154" i="41" s="1"/>
  <c r="K154" i="41" s="1"/>
  <c r="C155" i="41" s="1"/>
  <c r="K155" i="41" s="1"/>
  <c r="C7" i="40"/>
  <c r="K7" i="40" s="1"/>
  <c r="C8" i="40" s="1"/>
  <c r="K8" i="40" s="1"/>
  <c r="C9" i="40" s="1"/>
  <c r="K9" i="40" s="1"/>
  <c r="C10" i="40" s="1"/>
  <c r="K10" i="40" s="1"/>
  <c r="C11" i="40" s="1"/>
  <c r="K11" i="40" s="1"/>
  <c r="C12" i="40" s="1"/>
  <c r="K12" i="40" s="1"/>
  <c r="C13" i="40" s="1"/>
  <c r="K13" i="40" s="1"/>
  <c r="C14" i="40" s="1"/>
  <c r="K14" i="40" s="1"/>
  <c r="C15" i="40" s="1"/>
  <c r="K15" i="40" s="1"/>
  <c r="C16" i="40" s="1"/>
  <c r="K16" i="40" s="1"/>
  <c r="C17" i="40" s="1"/>
  <c r="K17" i="40" s="1"/>
  <c r="C18" i="40" s="1"/>
  <c r="K18" i="40" s="1"/>
  <c r="C19" i="40" s="1"/>
  <c r="K19" i="40" s="1"/>
  <c r="C20" i="40" s="1"/>
  <c r="K20" i="40" s="1"/>
  <c r="C21" i="40" s="1"/>
  <c r="K21" i="40" s="1"/>
  <c r="C22" i="40" s="1"/>
  <c r="K22" i="40" s="1"/>
  <c r="C23" i="40" s="1"/>
  <c r="K23" i="40" s="1"/>
  <c r="C24" i="40" s="1"/>
  <c r="K24" i="40" s="1"/>
  <c r="C25" i="40" s="1"/>
  <c r="K25" i="40" s="1"/>
  <c r="C26" i="40" s="1"/>
  <c r="K26" i="40" s="1"/>
  <c r="C27" i="40" s="1"/>
  <c r="K27" i="40" s="1"/>
  <c r="C28" i="40" s="1"/>
  <c r="K28" i="40" s="1"/>
  <c r="C29" i="40" s="1"/>
  <c r="K29" i="40" s="1"/>
  <c r="C30" i="40" s="1"/>
  <c r="K30" i="40" s="1"/>
  <c r="C31" i="40" s="1"/>
  <c r="K31" i="40" s="1"/>
  <c r="C32" i="40" s="1"/>
  <c r="K32" i="40" s="1"/>
  <c r="C33" i="40" s="1"/>
  <c r="K33" i="40" s="1"/>
  <c r="C34" i="40" s="1"/>
  <c r="K34" i="40" s="1"/>
  <c r="C35" i="40" s="1"/>
  <c r="K35" i="40" s="1"/>
  <c r="C36" i="40" s="1"/>
  <c r="K36" i="40" s="1"/>
  <c r="C37" i="40" s="1"/>
  <c r="K37" i="40" s="1"/>
  <c r="C38" i="40" s="1"/>
  <c r="K38" i="40" s="1"/>
  <c r="C39" i="40" s="1"/>
  <c r="K39" i="40" s="1"/>
  <c r="C40" i="40" s="1"/>
  <c r="K40" i="40" s="1"/>
  <c r="C41" i="40" s="1"/>
  <c r="K41" i="40" s="1"/>
  <c r="C42" i="40" s="1"/>
  <c r="K42" i="40" s="1"/>
  <c r="C43" i="40" s="1"/>
  <c r="K43" i="40" s="1"/>
  <c r="C44" i="40" s="1"/>
  <c r="K44" i="40" s="1"/>
  <c r="C45" i="40" s="1"/>
  <c r="K45" i="40" s="1"/>
  <c r="C46" i="40" s="1"/>
  <c r="K46" i="40" s="1"/>
  <c r="C47" i="40" s="1"/>
  <c r="K47" i="40" s="1"/>
  <c r="C48" i="40" s="1"/>
  <c r="K48" i="40" s="1"/>
  <c r="C49" i="40" s="1"/>
  <c r="K49" i="40" s="1"/>
  <c r="C50" i="40" s="1"/>
  <c r="K50" i="40" s="1"/>
  <c r="C51" i="40" s="1"/>
  <c r="K51" i="40" s="1"/>
  <c r="C52" i="40" s="1"/>
  <c r="K52" i="40" s="1"/>
  <c r="C53" i="40" s="1"/>
  <c r="K53" i="40" s="1"/>
  <c r="C54" i="40" s="1"/>
  <c r="K54" i="40" s="1"/>
  <c r="C55" i="40" s="1"/>
  <c r="K55" i="40" s="1"/>
  <c r="C56" i="40" s="1"/>
  <c r="K56" i="40" s="1"/>
  <c r="C57" i="40" s="1"/>
  <c r="K57" i="40" s="1"/>
  <c r="C58" i="40" s="1"/>
  <c r="K58" i="40" s="1"/>
  <c r="C59" i="40" s="1"/>
  <c r="K59" i="40" s="1"/>
  <c r="C60" i="40" s="1"/>
  <c r="K60" i="40" s="1"/>
  <c r="C61" i="40" s="1"/>
  <c r="K61" i="40" s="1"/>
  <c r="C62" i="40" s="1"/>
  <c r="K62" i="40" s="1"/>
  <c r="C63" i="40" s="1"/>
  <c r="K63" i="40" s="1"/>
  <c r="C64" i="40" s="1"/>
  <c r="K64" i="40" s="1"/>
  <c r="C65" i="40" s="1"/>
  <c r="K65" i="40" s="1"/>
  <c r="C66" i="40" s="1"/>
  <c r="K66" i="40" s="1"/>
  <c r="C67" i="40" s="1"/>
  <c r="K67" i="40" s="1"/>
  <c r="C68" i="40" s="1"/>
  <c r="K68" i="40" s="1"/>
  <c r="C69" i="40" s="1"/>
  <c r="K69" i="40" s="1"/>
  <c r="C70" i="40" s="1"/>
  <c r="K70" i="40" s="1"/>
  <c r="C71" i="40" s="1"/>
  <c r="K71" i="40" s="1"/>
  <c r="C72" i="40" s="1"/>
  <c r="K72" i="40" s="1"/>
  <c r="C73" i="40" s="1"/>
  <c r="K73" i="40" s="1"/>
  <c r="C74" i="40" s="1"/>
  <c r="K74" i="40" s="1"/>
  <c r="C75" i="40" s="1"/>
  <c r="K75" i="40" s="1"/>
  <c r="C76" i="40" s="1"/>
  <c r="K76" i="40" s="1"/>
  <c r="C77" i="40" s="1"/>
  <c r="K77" i="40" s="1"/>
  <c r="C78" i="40" s="1"/>
  <c r="K78" i="40" s="1"/>
  <c r="C79" i="40" s="1"/>
  <c r="K79" i="40" s="1"/>
  <c r="C80" i="40" s="1"/>
  <c r="K80" i="40" s="1"/>
  <c r="C81" i="40" s="1"/>
  <c r="K81" i="40" s="1"/>
  <c r="C82" i="40" s="1"/>
  <c r="K82" i="40" s="1"/>
  <c r="C83" i="40" s="1"/>
  <c r="K83" i="40" s="1"/>
  <c r="C84" i="40" s="1"/>
  <c r="K84" i="40" s="1"/>
  <c r="C85" i="40" s="1"/>
  <c r="K85" i="40" s="1"/>
  <c r="C86" i="40" s="1"/>
  <c r="K86" i="40" s="1"/>
  <c r="C87" i="40" s="1"/>
  <c r="K87" i="40" s="1"/>
  <c r="C88" i="40" s="1"/>
  <c r="K88" i="40" s="1"/>
  <c r="C89" i="40" s="1"/>
  <c r="K89" i="40" s="1"/>
  <c r="C90" i="40" s="1"/>
  <c r="K90" i="40" s="1"/>
  <c r="C91" i="40" s="1"/>
  <c r="K91" i="40" s="1"/>
  <c r="C92" i="40" s="1"/>
  <c r="K92" i="40" s="1"/>
  <c r="C93" i="40" s="1"/>
  <c r="K93" i="40" s="1"/>
  <c r="C94" i="40" s="1"/>
  <c r="K94" i="40" s="1"/>
  <c r="C95" i="40" s="1"/>
  <c r="K95" i="40" s="1"/>
  <c r="C96" i="40" s="1"/>
  <c r="K96" i="40" s="1"/>
  <c r="C97" i="40" s="1"/>
  <c r="K97" i="40" s="1"/>
  <c r="C98" i="40" s="1"/>
  <c r="K98" i="40" s="1"/>
  <c r="C99" i="40" s="1"/>
  <c r="K99" i="40" s="1"/>
  <c r="C100" i="40" s="1"/>
  <c r="K100" i="40" s="1"/>
  <c r="C101" i="40" s="1"/>
  <c r="K101" i="40" s="1"/>
  <c r="C102" i="40" s="1"/>
  <c r="K102" i="40" s="1"/>
  <c r="C103" i="40" s="1"/>
  <c r="K103" i="40" s="1"/>
  <c r="C104" i="40" s="1"/>
  <c r="K104" i="40" s="1"/>
  <c r="C105" i="40" s="1"/>
  <c r="K105" i="40" s="1"/>
  <c r="C106" i="40" s="1"/>
  <c r="K106" i="40" s="1"/>
  <c r="C107" i="40" s="1"/>
  <c r="K107" i="40" s="1"/>
  <c r="C108" i="40" s="1"/>
  <c r="K108" i="40" s="1"/>
  <c r="C109" i="40" s="1"/>
  <c r="K109" i="40" s="1"/>
  <c r="C110" i="40" s="1"/>
  <c r="K110" i="40" s="1"/>
  <c r="C111" i="40" s="1"/>
  <c r="K111" i="40" s="1"/>
  <c r="C112" i="40" s="1"/>
  <c r="K112" i="40" s="1"/>
  <c r="C113" i="40" s="1"/>
  <c r="K113" i="40" s="1"/>
  <c r="C114" i="40" s="1"/>
  <c r="K114" i="40" s="1"/>
  <c r="C115" i="40" s="1"/>
  <c r="K115" i="40" s="1"/>
  <c r="C116" i="40" s="1"/>
  <c r="K116" i="40" s="1"/>
  <c r="C117" i="40" s="1"/>
  <c r="K117" i="40" s="1"/>
  <c r="C118" i="40" s="1"/>
  <c r="K118" i="40" s="1"/>
  <c r="C119" i="40" s="1"/>
  <c r="K119" i="40" s="1"/>
  <c r="C120" i="40" s="1"/>
  <c r="K120" i="40" s="1"/>
  <c r="C121" i="40" s="1"/>
  <c r="K121" i="40" s="1"/>
  <c r="C122" i="40" s="1"/>
  <c r="K122" i="40" s="1"/>
  <c r="C123" i="40" s="1"/>
  <c r="K123" i="40" s="1"/>
  <c r="C124" i="40" s="1"/>
  <c r="K124" i="40" s="1"/>
  <c r="C125" i="40" s="1"/>
  <c r="K125" i="40" s="1"/>
  <c r="C126" i="40" s="1"/>
  <c r="K126" i="40" s="1"/>
  <c r="C127" i="40" s="1"/>
  <c r="K127" i="40" s="1"/>
  <c r="C128" i="40" s="1"/>
  <c r="K128" i="40" s="1"/>
  <c r="C129" i="40" s="1"/>
  <c r="K129" i="40" s="1"/>
  <c r="C130" i="40" s="1"/>
  <c r="K130" i="40" s="1"/>
  <c r="C131" i="40" s="1"/>
  <c r="K131" i="40" s="1"/>
  <c r="C132" i="40" s="1"/>
  <c r="K132" i="40" s="1"/>
  <c r="C133" i="40" s="1"/>
  <c r="K133" i="40" s="1"/>
  <c r="C134" i="40" s="1"/>
  <c r="K134" i="40" s="1"/>
  <c r="C135" i="40" s="1"/>
  <c r="K135" i="40" s="1"/>
  <c r="C136" i="40" s="1"/>
  <c r="K136" i="40" s="1"/>
  <c r="C137" i="40" s="1"/>
  <c r="K137" i="40" s="1"/>
  <c r="C138" i="40" s="1"/>
  <c r="K138" i="40" s="1"/>
  <c r="C139" i="40" s="1"/>
  <c r="K139" i="40" s="1"/>
  <c r="C140" i="40" s="1"/>
  <c r="K140" i="40" s="1"/>
  <c r="C141" i="40" s="1"/>
  <c r="K141" i="40" s="1"/>
  <c r="C142" i="40" s="1"/>
  <c r="K142" i="40" s="1"/>
  <c r="C143" i="40" s="1"/>
  <c r="K143" i="40" s="1"/>
  <c r="C144" i="40" s="1"/>
  <c r="K144" i="40" s="1"/>
  <c r="C145" i="40" s="1"/>
  <c r="K145" i="40" s="1"/>
  <c r="C146" i="40" s="1"/>
  <c r="K146" i="40" s="1"/>
  <c r="C147" i="40" s="1"/>
  <c r="K147" i="40" s="1"/>
  <c r="C148" i="40" s="1"/>
  <c r="K148" i="40" s="1"/>
  <c r="C149" i="40" s="1"/>
  <c r="K149" i="40" s="1"/>
  <c r="C150" i="40" s="1"/>
  <c r="K150" i="40" s="1"/>
  <c r="C151" i="40" s="1"/>
  <c r="K151" i="40" s="1"/>
  <c r="C152" i="40" s="1"/>
  <c r="K152" i="40" s="1"/>
  <c r="C153" i="40" s="1"/>
  <c r="K153" i="40" s="1"/>
  <c r="C154" i="40" s="1"/>
  <c r="K154" i="40" s="1"/>
  <c r="C155" i="40" s="1"/>
  <c r="K155" i="40" s="1"/>
  <c r="C156" i="39"/>
  <c r="K156" i="39" s="1"/>
  <c r="C157" i="39" s="1"/>
  <c r="K157" i="39" s="1"/>
  <c r="C158" i="39" s="1"/>
  <c r="K158" i="39" s="1"/>
  <c r="C159" i="39" s="1"/>
  <c r="K159" i="39" s="1"/>
  <c r="C160" i="39" s="1"/>
  <c r="K160" i="39" s="1"/>
  <c r="C161" i="39" s="1"/>
  <c r="K161" i="39" s="1"/>
  <c r="C162" i="39" s="1"/>
  <c r="K162" i="39" s="1"/>
  <c r="C163" i="39" s="1"/>
  <c r="K163" i="39" s="1"/>
  <c r="C164" i="39" s="1"/>
  <c r="K164" i="39" s="1"/>
  <c r="C165" i="39" s="1"/>
  <c r="K165" i="39" s="1"/>
  <c r="C166" i="39" s="1"/>
  <c r="K166" i="39" s="1"/>
  <c r="C167" i="39" s="1"/>
  <c r="K167" i="39" s="1"/>
  <c r="C168" i="39" s="1"/>
  <c r="K168" i="39" s="1"/>
  <c r="C169" i="39" s="1"/>
  <c r="K169" i="39" s="1"/>
  <c r="C170" i="39" s="1"/>
  <c r="K170" i="39" s="1"/>
  <c r="C171" i="39" s="1"/>
  <c r="K171" i="39" s="1"/>
  <c r="C172" i="39" s="1"/>
  <c r="K172" i="39" s="1"/>
  <c r="C173" i="39" s="1"/>
  <c r="K173" i="39" s="1"/>
  <c r="C174" i="39" s="1"/>
  <c r="K174" i="39" s="1"/>
  <c r="C175" i="39" s="1"/>
  <c r="K175" i="39" s="1"/>
  <c r="C176" i="39" s="1"/>
  <c r="K176" i="39" s="1"/>
  <c r="C177" i="39" s="1"/>
  <c r="K177" i="39" s="1"/>
  <c r="C178" i="39" s="1"/>
  <c r="K178" i="39" s="1"/>
  <c r="C179" i="39" s="1"/>
  <c r="K179" i="39" s="1"/>
  <c r="C180" i="39" s="1"/>
  <c r="K180" i="39" s="1"/>
  <c r="C181" i="39" s="1"/>
  <c r="K181" i="39" s="1"/>
  <c r="C182" i="39" s="1"/>
  <c r="K182" i="39" s="1"/>
  <c r="C183" i="39" s="1"/>
  <c r="K183" i="39" s="1"/>
  <c r="C184" i="39" s="1"/>
  <c r="K184" i="39" s="1"/>
  <c r="C185" i="39" s="1"/>
  <c r="K185" i="39" s="1"/>
  <c r="C186" i="39" s="1"/>
  <c r="K186" i="39" s="1"/>
  <c r="C187" i="39" s="1"/>
  <c r="K187" i="39" s="1"/>
  <c r="C188" i="39" s="1"/>
  <c r="K188" i="39" s="1"/>
  <c r="C189" i="39" s="1"/>
  <c r="K189" i="39" s="1"/>
  <c r="C190" i="39" s="1"/>
  <c r="K190" i="39" s="1"/>
  <c r="C191" i="39" s="1"/>
  <c r="K191" i="39" s="1"/>
  <c r="C192" i="39" s="1"/>
  <c r="K192" i="39" s="1"/>
  <c r="C193" i="39" s="1"/>
  <c r="K193" i="39" s="1"/>
  <c r="C194" i="39" s="1"/>
  <c r="K194" i="39" s="1"/>
  <c r="C195" i="39" s="1"/>
  <c r="K195" i="39" s="1"/>
  <c r="C196" i="39" s="1"/>
  <c r="K196" i="39" s="1"/>
  <c r="C197" i="39" s="1"/>
  <c r="K197" i="39" s="1"/>
  <c r="C198" i="39" s="1"/>
  <c r="K198" i="39" s="1"/>
  <c r="C199" i="39" s="1"/>
  <c r="K199" i="39" s="1"/>
  <c r="C200" i="39" s="1"/>
  <c r="K200" i="39" s="1"/>
  <c r="C201" i="39" s="1"/>
  <c r="K201" i="39" s="1"/>
  <c r="C202" i="39" s="1"/>
  <c r="K202" i="39" s="1"/>
  <c r="C203" i="39" s="1"/>
  <c r="K203" i="39" s="1"/>
  <c r="C204" i="39" s="1"/>
  <c r="K204" i="39" s="1"/>
  <c r="C205" i="39" s="1"/>
  <c r="K205" i="39" s="1"/>
  <c r="C206" i="39" s="1"/>
  <c r="K206" i="39" s="1"/>
  <c r="C207" i="39" s="1"/>
  <c r="K207" i="39" s="1"/>
  <c r="C208" i="39" s="1"/>
  <c r="K208" i="39" s="1"/>
  <c r="C209" i="39" s="1"/>
  <c r="K209" i="39" s="1"/>
  <c r="C210" i="39" s="1"/>
  <c r="K210" i="39" s="1"/>
  <c r="C211" i="39" s="1"/>
  <c r="K211" i="39" s="1"/>
  <c r="C212" i="39" s="1"/>
  <c r="K212" i="39" s="1"/>
  <c r="C213" i="39" s="1"/>
  <c r="K213" i="39" s="1"/>
  <c r="C214" i="39" s="1"/>
  <c r="K214" i="39" s="1"/>
  <c r="C215" i="39" s="1"/>
  <c r="K215" i="39" s="1"/>
  <c r="C216" i="39" s="1"/>
  <c r="K216" i="39" s="1"/>
  <c r="C217" i="39" s="1"/>
  <c r="K217" i="39" s="1"/>
  <c r="C218" i="39" s="1"/>
  <c r="K218" i="39" s="1"/>
  <c r="C219" i="39" s="1"/>
  <c r="K219" i="39" s="1"/>
  <c r="C220" i="39" s="1"/>
  <c r="K220" i="39" s="1"/>
  <c r="C221" i="39" s="1"/>
  <c r="K221" i="39" s="1"/>
  <c r="C222" i="39" s="1"/>
  <c r="K222" i="39" s="1"/>
  <c r="C223" i="39" s="1"/>
  <c r="K223" i="39" s="1"/>
  <c r="C224" i="39" s="1"/>
  <c r="K224" i="39" s="1"/>
  <c r="C225" i="39" s="1"/>
  <c r="K225" i="39" s="1"/>
  <c r="C226" i="39" s="1"/>
  <c r="K226" i="39" s="1"/>
  <c r="C227" i="39" s="1"/>
  <c r="K227" i="39" s="1"/>
  <c r="C228" i="39" s="1"/>
  <c r="K228" i="39" s="1"/>
  <c r="C229" i="39" s="1"/>
  <c r="K229" i="39" s="1"/>
  <c r="C230" i="39" s="1"/>
  <c r="K230" i="39" s="1"/>
  <c r="C7" i="38"/>
  <c r="K7" i="38" s="1"/>
  <c r="C8" i="38" s="1"/>
  <c r="K8" i="38" s="1"/>
  <c r="C9" i="38" s="1"/>
  <c r="K9" i="38" s="1"/>
  <c r="C10" i="38" s="1"/>
  <c r="K10" i="38" s="1"/>
  <c r="C11" i="38" s="1"/>
  <c r="K11" i="38" s="1"/>
  <c r="C12" i="38" s="1"/>
  <c r="K12" i="38" s="1"/>
  <c r="C13" i="38" s="1"/>
  <c r="K13" i="38" s="1"/>
  <c r="C14" i="38" s="1"/>
  <c r="K14" i="38" s="1"/>
  <c r="C15" i="38" s="1"/>
  <c r="K15" i="38" s="1"/>
  <c r="C16" i="38" s="1"/>
  <c r="K16" i="38" s="1"/>
  <c r="C17" i="38" s="1"/>
  <c r="K17" i="38" s="1"/>
  <c r="C18" i="38" s="1"/>
  <c r="K18" i="38" s="1"/>
  <c r="C19" i="38" s="1"/>
  <c r="K19" i="38" s="1"/>
  <c r="C20" i="38" s="1"/>
  <c r="K20" i="38" s="1"/>
  <c r="C21" i="38" s="1"/>
  <c r="K21" i="38" s="1"/>
  <c r="C22" i="38" s="1"/>
  <c r="K22" i="38" s="1"/>
  <c r="C23" i="38" s="1"/>
  <c r="K23" i="38" s="1"/>
  <c r="C24" i="38" s="1"/>
  <c r="K24" i="38" s="1"/>
  <c r="C25" i="38" s="1"/>
  <c r="K25" i="38" s="1"/>
  <c r="C26" i="38" s="1"/>
  <c r="K26" i="38" s="1"/>
  <c r="C27" i="38" s="1"/>
  <c r="K27" i="38" s="1"/>
  <c r="C28" i="38" s="1"/>
  <c r="K28" i="38" s="1"/>
  <c r="C29" i="38" s="1"/>
  <c r="K29" i="38" s="1"/>
  <c r="C30" i="38" s="1"/>
  <c r="K30" i="38" s="1"/>
  <c r="C31" i="38" s="1"/>
  <c r="K31" i="38" s="1"/>
  <c r="C32" i="38" s="1"/>
  <c r="K32" i="38" s="1"/>
  <c r="C33" i="38" s="1"/>
  <c r="K33" i="38" s="1"/>
  <c r="C34" i="38" s="1"/>
  <c r="K34" i="38" s="1"/>
  <c r="C35" i="38" s="1"/>
  <c r="K35" i="38" s="1"/>
  <c r="C36" i="38" s="1"/>
  <c r="K36" i="38" s="1"/>
  <c r="C37" i="38" s="1"/>
  <c r="K37" i="38" s="1"/>
  <c r="C38" i="38" s="1"/>
  <c r="K38" i="38" s="1"/>
  <c r="C39" i="38" s="1"/>
  <c r="K39" i="38" s="1"/>
  <c r="C40" i="38" s="1"/>
  <c r="K40" i="38" s="1"/>
  <c r="C41" i="38" s="1"/>
  <c r="K41" i="38" s="1"/>
  <c r="C42" i="38" s="1"/>
  <c r="K42" i="38" s="1"/>
  <c r="C43" i="38" s="1"/>
  <c r="K43" i="38" s="1"/>
  <c r="C44" i="38" s="1"/>
  <c r="K44" i="38" s="1"/>
  <c r="C45" i="38" s="1"/>
  <c r="K45" i="38" s="1"/>
  <c r="C46" i="38" s="1"/>
  <c r="K46" i="38" s="1"/>
  <c r="C47" i="38" s="1"/>
  <c r="K47" i="38" s="1"/>
  <c r="C48" i="38" s="1"/>
  <c r="K48" i="38" s="1"/>
  <c r="C49" i="38" s="1"/>
  <c r="K49" i="38" s="1"/>
  <c r="C50" i="38" s="1"/>
  <c r="K50" i="38" s="1"/>
  <c r="C51" i="38" s="1"/>
  <c r="K51" i="38" s="1"/>
  <c r="C52" i="38" s="1"/>
  <c r="K52" i="38" s="1"/>
  <c r="C53" i="38" s="1"/>
  <c r="K53" i="38" s="1"/>
  <c r="C54" i="38" s="1"/>
  <c r="K54" i="38" s="1"/>
  <c r="C55" i="38" s="1"/>
  <c r="K55" i="38" s="1"/>
  <c r="C56" i="38" s="1"/>
  <c r="K56" i="38" s="1"/>
  <c r="C57" i="38" s="1"/>
  <c r="K57" i="38" s="1"/>
  <c r="C58" i="38" s="1"/>
  <c r="K58" i="38" s="1"/>
  <c r="C59" i="38" s="1"/>
  <c r="K59" i="38" s="1"/>
  <c r="C60" i="38" s="1"/>
  <c r="K60" i="38" s="1"/>
  <c r="C61" i="38" s="1"/>
  <c r="K61" i="38" s="1"/>
  <c r="C62" i="38" s="1"/>
  <c r="K62" i="38" s="1"/>
  <c r="C63" i="38" s="1"/>
  <c r="K63" i="38" s="1"/>
  <c r="C64" i="38" s="1"/>
  <c r="K64" i="38" s="1"/>
  <c r="C65" i="38" s="1"/>
  <c r="K65" i="38" s="1"/>
  <c r="C66" i="38" s="1"/>
  <c r="K66" i="38" s="1"/>
  <c r="C67" i="38" s="1"/>
  <c r="K67" i="38" s="1"/>
  <c r="C68" i="38" s="1"/>
  <c r="K68" i="38" s="1"/>
  <c r="C69" i="38" s="1"/>
  <c r="K69" i="38" s="1"/>
  <c r="C70" i="38" s="1"/>
  <c r="K70" i="38" s="1"/>
  <c r="C71" i="38" s="1"/>
  <c r="K71" i="38" s="1"/>
  <c r="C72" i="38" s="1"/>
  <c r="K72" i="38" s="1"/>
  <c r="C73" i="38" s="1"/>
  <c r="K73" i="38" s="1"/>
  <c r="C74" i="38" s="1"/>
  <c r="K74" i="38" s="1"/>
  <c r="C75" i="38" s="1"/>
  <c r="K75" i="38" s="1"/>
  <c r="C76" i="38" s="1"/>
  <c r="K76" i="38" s="1"/>
  <c r="C77" i="38" s="1"/>
  <c r="K77" i="38" s="1"/>
  <c r="C78" i="38" s="1"/>
  <c r="K78" i="38" s="1"/>
  <c r="C79" i="38" s="1"/>
  <c r="K79" i="38" s="1"/>
  <c r="C80" i="38" s="1"/>
  <c r="K80" i="38" s="1"/>
  <c r="C81" i="38" s="1"/>
  <c r="K81" i="38" s="1"/>
  <c r="C82" i="38" s="1"/>
  <c r="K82" i="38" s="1"/>
  <c r="C83" i="38" s="1"/>
  <c r="K83" i="38" s="1"/>
  <c r="C84" i="38" s="1"/>
  <c r="K84" i="38" s="1"/>
  <c r="C85" i="38" s="1"/>
  <c r="K85" i="38" s="1"/>
  <c r="C86" i="38" s="1"/>
  <c r="K86" i="38" s="1"/>
  <c r="C87" i="38" s="1"/>
  <c r="K87" i="38" s="1"/>
  <c r="C88" i="38" s="1"/>
  <c r="K88" i="38" s="1"/>
  <c r="C89" i="38" s="1"/>
  <c r="K89" i="38" s="1"/>
  <c r="C90" i="38" s="1"/>
  <c r="K90" i="38" s="1"/>
  <c r="C91" i="38" s="1"/>
  <c r="K91" i="38" s="1"/>
  <c r="C92" i="38" s="1"/>
  <c r="K92" i="38" s="1"/>
  <c r="C93" i="38" s="1"/>
  <c r="K93" i="38" s="1"/>
  <c r="C94" i="38" s="1"/>
  <c r="K94" i="38" s="1"/>
  <c r="C95" i="38" s="1"/>
  <c r="K95" i="38" s="1"/>
  <c r="C96" i="38" s="1"/>
  <c r="K96" i="38" s="1"/>
  <c r="C97" i="38" s="1"/>
  <c r="K97" i="38" s="1"/>
  <c r="C98" i="38" s="1"/>
  <c r="K98" i="38" s="1"/>
  <c r="C99" i="38" s="1"/>
  <c r="K99" i="38" s="1"/>
  <c r="C100" i="38" s="1"/>
  <c r="K100" i="38" s="1"/>
  <c r="C101" i="38" s="1"/>
  <c r="K101" i="38" s="1"/>
  <c r="C102" i="38" s="1"/>
  <c r="K102" i="38" s="1"/>
  <c r="C103" i="38" s="1"/>
  <c r="K103" i="38" s="1"/>
  <c r="C104" i="38" s="1"/>
  <c r="K104" i="38" s="1"/>
  <c r="C105" i="38" s="1"/>
  <c r="K105" i="38" s="1"/>
  <c r="C106" i="38" s="1"/>
  <c r="K106" i="38" s="1"/>
  <c r="C107" i="38" s="1"/>
  <c r="K107" i="38" s="1"/>
  <c r="C108" i="38" s="1"/>
  <c r="K108" i="38" s="1"/>
  <c r="C109" i="38" s="1"/>
  <c r="K109" i="38" s="1"/>
  <c r="C110" i="38" s="1"/>
  <c r="K110" i="38" s="1"/>
  <c r="C111" i="38" s="1"/>
  <c r="K111" i="38" s="1"/>
  <c r="C112" i="38" s="1"/>
  <c r="K112" i="38" s="1"/>
  <c r="C113" i="38" s="1"/>
  <c r="K113" i="38" s="1"/>
  <c r="C114" i="38" s="1"/>
  <c r="K114" i="38" s="1"/>
  <c r="C115" i="38" s="1"/>
  <c r="K115" i="38" s="1"/>
  <c r="C116" i="38" s="1"/>
  <c r="K116" i="38" s="1"/>
  <c r="C117" i="38" s="1"/>
  <c r="K117" i="38" s="1"/>
  <c r="C118" i="38" s="1"/>
  <c r="K118" i="38" s="1"/>
  <c r="C119" i="38" s="1"/>
  <c r="K119" i="38" s="1"/>
  <c r="C120" i="38" s="1"/>
  <c r="K120" i="38" s="1"/>
  <c r="C121" i="38" s="1"/>
  <c r="K121" i="38" s="1"/>
  <c r="C122" i="38" s="1"/>
  <c r="K122" i="38" s="1"/>
  <c r="C123" i="38" s="1"/>
  <c r="K123" i="38" s="1"/>
  <c r="C124" i="38" s="1"/>
  <c r="K124" i="38" s="1"/>
  <c r="C125" i="38" s="1"/>
  <c r="K125" i="38" s="1"/>
  <c r="C126" i="38" s="1"/>
  <c r="K126" i="38" s="1"/>
  <c r="C127" i="38" s="1"/>
  <c r="K127" i="38" s="1"/>
  <c r="C128" i="38" s="1"/>
  <c r="K128" i="38" s="1"/>
  <c r="C129" i="38" s="1"/>
  <c r="K129" i="38" s="1"/>
  <c r="C130" i="38" s="1"/>
  <c r="K130" i="38" s="1"/>
  <c r="C131" i="38" s="1"/>
  <c r="K131" i="38" s="1"/>
  <c r="C132" i="38" s="1"/>
  <c r="K132" i="38" s="1"/>
  <c r="C133" i="38" s="1"/>
  <c r="K133" i="38" s="1"/>
  <c r="C134" i="38" s="1"/>
  <c r="K134" i="38" s="1"/>
  <c r="C135" i="38" s="1"/>
  <c r="K135" i="38" s="1"/>
  <c r="C136" i="38" s="1"/>
  <c r="K136" i="38" s="1"/>
  <c r="C137" i="38" s="1"/>
  <c r="K137" i="38" s="1"/>
  <c r="C138" i="38" s="1"/>
  <c r="K138" i="38" s="1"/>
  <c r="C139" i="38" s="1"/>
  <c r="K139" i="38" s="1"/>
  <c r="C140" i="38" s="1"/>
  <c r="K140" i="38" s="1"/>
  <c r="C141" i="38" s="1"/>
  <c r="K141" i="38" s="1"/>
  <c r="C142" i="38" s="1"/>
  <c r="K142" i="38" s="1"/>
  <c r="C143" i="38" s="1"/>
  <c r="K143" i="38" s="1"/>
  <c r="C144" i="38" s="1"/>
  <c r="K144" i="38" s="1"/>
  <c r="C145" i="38" s="1"/>
  <c r="K145" i="38" s="1"/>
  <c r="C146" i="38" s="1"/>
  <c r="K146" i="38" s="1"/>
  <c r="C147" i="38" s="1"/>
  <c r="K147" i="38" s="1"/>
  <c r="C148" i="38" s="1"/>
  <c r="K148" i="38" s="1"/>
  <c r="C149" i="38" s="1"/>
  <c r="K149" i="38" s="1"/>
  <c r="C150" i="38" s="1"/>
  <c r="K150" i="38" s="1"/>
  <c r="C151" i="38" s="1"/>
  <c r="K151" i="38" s="1"/>
  <c r="C152" i="38" s="1"/>
  <c r="K152" i="38" s="1"/>
  <c r="C153" i="38" s="1"/>
  <c r="K153" i="38" s="1"/>
  <c r="C154" i="38" s="1"/>
  <c r="K154" i="38" s="1"/>
  <c r="C155" i="38" s="1"/>
  <c r="K155" i="38" s="1"/>
  <c r="C7" i="37"/>
  <c r="K7" i="37" s="1"/>
  <c r="C8" i="37" s="1"/>
  <c r="K8" i="37" s="1"/>
  <c r="C9" i="37" s="1"/>
  <c r="K9" i="37" s="1"/>
  <c r="C10" i="37" s="1"/>
  <c r="K10" i="37" s="1"/>
  <c r="C11" i="37" s="1"/>
  <c r="K11" i="37" s="1"/>
  <c r="C12" i="37" s="1"/>
  <c r="K12" i="37" s="1"/>
  <c r="C13" i="37" s="1"/>
  <c r="K13" i="37" s="1"/>
  <c r="C14" i="37" s="1"/>
  <c r="K14" i="37" s="1"/>
  <c r="C15" i="37" s="1"/>
  <c r="K15" i="37" s="1"/>
  <c r="C16" i="37" s="1"/>
  <c r="K16" i="37" s="1"/>
  <c r="C17" i="37" s="1"/>
  <c r="K17" i="37" s="1"/>
  <c r="C18" i="37" s="1"/>
  <c r="K18" i="37" s="1"/>
  <c r="C19" i="37" s="1"/>
  <c r="K19" i="37" s="1"/>
  <c r="C20" i="37" s="1"/>
  <c r="K20" i="37" s="1"/>
  <c r="C21" i="37" s="1"/>
  <c r="K21" i="37" s="1"/>
  <c r="C22" i="37" s="1"/>
  <c r="K22" i="37" s="1"/>
  <c r="C23" i="37" s="1"/>
  <c r="K23" i="37" s="1"/>
  <c r="C24" i="37" s="1"/>
  <c r="K24" i="37" s="1"/>
  <c r="C25" i="37" s="1"/>
  <c r="K25" i="37" s="1"/>
  <c r="C26" i="37" s="1"/>
  <c r="K26" i="37" s="1"/>
  <c r="C27" i="37" s="1"/>
  <c r="K27" i="37" s="1"/>
  <c r="C28" i="37" s="1"/>
  <c r="K28" i="37" s="1"/>
  <c r="C29" i="37" s="1"/>
  <c r="K29" i="37" s="1"/>
  <c r="C30" i="37" s="1"/>
  <c r="K30" i="37" s="1"/>
  <c r="C31" i="37" s="1"/>
  <c r="K31" i="37" s="1"/>
  <c r="C32" i="37" s="1"/>
  <c r="K32" i="37" s="1"/>
  <c r="C33" i="37" s="1"/>
  <c r="K33" i="37" s="1"/>
  <c r="C34" i="37" s="1"/>
  <c r="K34" i="37" s="1"/>
  <c r="C35" i="37" s="1"/>
  <c r="K35" i="37" s="1"/>
  <c r="C36" i="37" s="1"/>
  <c r="K36" i="37" s="1"/>
  <c r="C37" i="37" s="1"/>
  <c r="K37" i="37" s="1"/>
  <c r="C38" i="37" s="1"/>
  <c r="K38" i="37" s="1"/>
  <c r="C39" i="37" s="1"/>
  <c r="K39" i="37" s="1"/>
  <c r="C40" i="37" s="1"/>
  <c r="K40" i="37" s="1"/>
  <c r="C41" i="37" s="1"/>
  <c r="K41" i="37" s="1"/>
  <c r="C42" i="37" s="1"/>
  <c r="K42" i="37" s="1"/>
  <c r="C43" i="37" s="1"/>
  <c r="K43" i="37" s="1"/>
  <c r="C44" i="37" s="1"/>
  <c r="K44" i="37" s="1"/>
  <c r="C45" i="37" s="1"/>
  <c r="K45" i="37" s="1"/>
  <c r="C46" i="37" s="1"/>
  <c r="K46" i="37" s="1"/>
  <c r="C47" i="37" s="1"/>
  <c r="K47" i="37" s="1"/>
  <c r="C48" i="37" s="1"/>
  <c r="K48" i="37" s="1"/>
  <c r="C49" i="37" s="1"/>
  <c r="K49" i="37" s="1"/>
  <c r="C50" i="37" s="1"/>
  <c r="K50" i="37" s="1"/>
  <c r="C51" i="37" s="1"/>
  <c r="K51" i="37" s="1"/>
  <c r="C52" i="37" s="1"/>
  <c r="K52" i="37" s="1"/>
  <c r="C53" i="37" s="1"/>
  <c r="K53" i="37" s="1"/>
  <c r="C54" i="37" s="1"/>
  <c r="K54" i="37" s="1"/>
  <c r="C55" i="37" s="1"/>
  <c r="K55" i="37" s="1"/>
  <c r="C56" i="37" s="1"/>
  <c r="K56" i="37" s="1"/>
  <c r="C57" i="37" s="1"/>
  <c r="K57" i="37" s="1"/>
  <c r="C58" i="37" s="1"/>
  <c r="K58" i="37" s="1"/>
  <c r="C59" i="37" s="1"/>
  <c r="K59" i="37" s="1"/>
  <c r="C60" i="37" s="1"/>
  <c r="K60" i="37" s="1"/>
  <c r="C61" i="37" s="1"/>
  <c r="K61" i="37" s="1"/>
  <c r="C62" i="37" s="1"/>
  <c r="K62" i="37" s="1"/>
  <c r="C63" i="37" s="1"/>
  <c r="K63" i="37" s="1"/>
  <c r="C64" i="37" s="1"/>
  <c r="K64" i="37" s="1"/>
  <c r="C65" i="37" s="1"/>
  <c r="K65" i="37" s="1"/>
  <c r="C66" i="37" s="1"/>
  <c r="K66" i="37" s="1"/>
  <c r="C67" i="37" s="1"/>
  <c r="K67" i="37" s="1"/>
  <c r="C68" i="37" s="1"/>
  <c r="K68" i="37" s="1"/>
  <c r="C69" i="37" s="1"/>
  <c r="K69" i="37" s="1"/>
  <c r="C70" i="37" s="1"/>
  <c r="K70" i="37" s="1"/>
  <c r="C71" i="37" s="1"/>
  <c r="K71" i="37" s="1"/>
  <c r="C72" i="37" s="1"/>
  <c r="K72" i="37" s="1"/>
  <c r="C73" i="37" s="1"/>
  <c r="K73" i="37" s="1"/>
  <c r="C74" i="37" s="1"/>
  <c r="K74" i="37" s="1"/>
  <c r="C75" i="37" s="1"/>
  <c r="K75" i="37" s="1"/>
  <c r="C76" i="37" s="1"/>
  <c r="K76" i="37" s="1"/>
  <c r="C77" i="37" s="1"/>
  <c r="K77" i="37" s="1"/>
  <c r="C78" i="37" s="1"/>
  <c r="K78" i="37" s="1"/>
  <c r="C79" i="37" s="1"/>
  <c r="K79" i="37" s="1"/>
  <c r="C80" i="37" s="1"/>
  <c r="K80" i="37" s="1"/>
  <c r="C81" i="37" s="1"/>
  <c r="K81" i="37" s="1"/>
  <c r="C82" i="37" s="1"/>
  <c r="K82" i="37" s="1"/>
  <c r="C83" i="37" s="1"/>
  <c r="K83" i="37" s="1"/>
  <c r="C84" i="37" s="1"/>
  <c r="K84" i="37" s="1"/>
  <c r="C85" i="37" s="1"/>
  <c r="K85" i="37" s="1"/>
  <c r="C86" i="37" s="1"/>
  <c r="K86" i="37" s="1"/>
  <c r="C87" i="37" s="1"/>
  <c r="K87" i="37" s="1"/>
  <c r="C88" i="37" s="1"/>
  <c r="K88" i="37" s="1"/>
  <c r="C89" i="37" s="1"/>
  <c r="K89" i="37" s="1"/>
  <c r="C90" i="37" s="1"/>
  <c r="K90" i="37" s="1"/>
  <c r="C91" i="37" s="1"/>
  <c r="K91" i="37" s="1"/>
  <c r="C92" i="37" s="1"/>
  <c r="K92" i="37" s="1"/>
  <c r="C93" i="37" s="1"/>
  <c r="K93" i="37" s="1"/>
  <c r="C94" i="37" s="1"/>
  <c r="K94" i="37" s="1"/>
  <c r="C95" i="37" s="1"/>
  <c r="K95" i="37" s="1"/>
  <c r="C96" i="37" s="1"/>
  <c r="K96" i="37" s="1"/>
  <c r="C97" i="37" s="1"/>
  <c r="K97" i="37" s="1"/>
  <c r="C98" i="37" s="1"/>
  <c r="K98" i="37" s="1"/>
  <c r="C99" i="37" s="1"/>
  <c r="K99" i="37" s="1"/>
  <c r="C100" i="37" s="1"/>
  <c r="K100" i="37" s="1"/>
  <c r="C101" i="37" s="1"/>
  <c r="K101" i="37" s="1"/>
  <c r="C102" i="37" s="1"/>
  <c r="K102" i="37" s="1"/>
  <c r="C103" i="37" s="1"/>
  <c r="K103" i="37" s="1"/>
  <c r="C104" i="37" s="1"/>
  <c r="K104" i="37" s="1"/>
  <c r="C105" i="37" s="1"/>
  <c r="K105" i="37" s="1"/>
  <c r="C106" i="37" s="1"/>
  <c r="K106" i="37" s="1"/>
  <c r="C107" i="37" s="1"/>
  <c r="K107" i="37" s="1"/>
  <c r="C108" i="37" s="1"/>
  <c r="K108" i="37" s="1"/>
  <c r="C109" i="37" s="1"/>
  <c r="K109" i="37" s="1"/>
  <c r="C110" i="37" s="1"/>
  <c r="K110" i="37" s="1"/>
  <c r="C111" i="37" s="1"/>
  <c r="K111" i="37" s="1"/>
  <c r="C112" i="37" s="1"/>
  <c r="K112" i="37" s="1"/>
  <c r="C113" i="37" s="1"/>
  <c r="K113" i="37" s="1"/>
  <c r="C114" i="37" s="1"/>
  <c r="K114" i="37" s="1"/>
  <c r="C115" i="37" s="1"/>
  <c r="K115" i="37" s="1"/>
  <c r="C116" i="37" s="1"/>
  <c r="K116" i="37" s="1"/>
  <c r="C117" i="37" s="1"/>
  <c r="K117" i="37" s="1"/>
  <c r="C118" i="37" s="1"/>
  <c r="K118" i="37" s="1"/>
  <c r="C119" i="37" s="1"/>
  <c r="K119" i="37" s="1"/>
  <c r="C120" i="37" s="1"/>
  <c r="K120" i="37" s="1"/>
  <c r="C121" i="37" s="1"/>
  <c r="K121" i="37" s="1"/>
  <c r="C122" i="37" s="1"/>
  <c r="K122" i="37" s="1"/>
  <c r="C123" i="37" s="1"/>
  <c r="K123" i="37" s="1"/>
  <c r="C124" i="37" s="1"/>
  <c r="K124" i="37" s="1"/>
  <c r="C125" i="37" s="1"/>
  <c r="K125" i="37" s="1"/>
  <c r="C126" i="37" s="1"/>
  <c r="K126" i="37" s="1"/>
  <c r="C127" i="37" s="1"/>
  <c r="K127" i="37" s="1"/>
  <c r="C128" i="37" s="1"/>
  <c r="K128" i="37" s="1"/>
  <c r="C129" i="37" s="1"/>
  <c r="K129" i="37" s="1"/>
  <c r="C130" i="37" s="1"/>
  <c r="K130" i="37" s="1"/>
  <c r="C131" i="37" s="1"/>
  <c r="K131" i="37" s="1"/>
  <c r="C132" i="37" s="1"/>
  <c r="K132" i="37" s="1"/>
  <c r="C133" i="37" s="1"/>
  <c r="K133" i="37" s="1"/>
  <c r="C134" i="37" s="1"/>
  <c r="K134" i="37" s="1"/>
  <c r="C135" i="37" s="1"/>
  <c r="K135" i="37" s="1"/>
  <c r="C136" i="37" s="1"/>
  <c r="K136" i="37" s="1"/>
  <c r="C137" i="37" s="1"/>
  <c r="K137" i="37" s="1"/>
  <c r="C138" i="37" s="1"/>
  <c r="K138" i="37" s="1"/>
  <c r="C139" i="37" s="1"/>
  <c r="K139" i="37" s="1"/>
  <c r="C140" i="37" s="1"/>
  <c r="K140" i="37" s="1"/>
  <c r="C141" i="37" s="1"/>
  <c r="K141" i="37" s="1"/>
  <c r="C142" i="37" s="1"/>
  <c r="K142" i="37" s="1"/>
  <c r="C143" i="37" s="1"/>
  <c r="K143" i="37" s="1"/>
  <c r="C144" i="37" s="1"/>
  <c r="K144" i="37" s="1"/>
  <c r="C145" i="37" s="1"/>
  <c r="K145" i="37" s="1"/>
  <c r="C146" i="37" s="1"/>
  <c r="K146" i="37" s="1"/>
  <c r="C147" i="37" s="1"/>
  <c r="K147" i="37" s="1"/>
  <c r="C148" i="37" s="1"/>
  <c r="K148" i="37" s="1"/>
  <c r="C149" i="37" s="1"/>
  <c r="K149" i="37" s="1"/>
  <c r="C150" i="37" s="1"/>
  <c r="K150" i="37" s="1"/>
  <c r="C151" i="37" s="1"/>
  <c r="K151" i="37" s="1"/>
  <c r="C152" i="37" s="1"/>
  <c r="K152" i="37" s="1"/>
  <c r="C153" i="37" s="1"/>
  <c r="K153" i="37" s="1"/>
  <c r="C154" i="37" s="1"/>
  <c r="K154" i="37" s="1"/>
  <c r="C155" i="37" s="1"/>
  <c r="K155" i="37" s="1"/>
  <c r="C7" i="36"/>
  <c r="K7" i="36" s="1"/>
  <c r="C8" i="36" s="1"/>
  <c r="K8" i="36" s="1"/>
  <c r="C9" i="36" s="1"/>
  <c r="K9" i="36" s="1"/>
  <c r="C10" i="36" s="1"/>
  <c r="K10" i="36" s="1"/>
  <c r="C11" i="36" s="1"/>
  <c r="K11" i="36" s="1"/>
  <c r="C12" i="36" s="1"/>
  <c r="K12" i="36" s="1"/>
  <c r="C13" i="36" s="1"/>
  <c r="K13" i="36" s="1"/>
  <c r="C14" i="36" s="1"/>
  <c r="K14" i="36" s="1"/>
  <c r="C15" i="36" s="1"/>
  <c r="K15" i="36" s="1"/>
  <c r="C16" i="36" s="1"/>
  <c r="K16" i="36" s="1"/>
  <c r="C17" i="36" s="1"/>
  <c r="K17" i="36" s="1"/>
  <c r="C18" i="36" s="1"/>
  <c r="K18" i="36" s="1"/>
  <c r="C19" i="36" s="1"/>
  <c r="K19" i="36" s="1"/>
  <c r="C20" i="36" s="1"/>
  <c r="K20" i="36" s="1"/>
  <c r="C21" i="36" s="1"/>
  <c r="K21" i="36" s="1"/>
  <c r="C22" i="36" s="1"/>
  <c r="K22" i="36" s="1"/>
  <c r="C23" i="36" s="1"/>
  <c r="K23" i="36" s="1"/>
  <c r="C24" i="36" s="1"/>
  <c r="K24" i="36" s="1"/>
  <c r="C25" i="36" s="1"/>
  <c r="K25" i="36" s="1"/>
  <c r="C26" i="36" s="1"/>
  <c r="K26" i="36" s="1"/>
  <c r="C27" i="36" s="1"/>
  <c r="K27" i="36" s="1"/>
  <c r="C28" i="36" s="1"/>
  <c r="K28" i="36" s="1"/>
  <c r="C29" i="36" s="1"/>
  <c r="K29" i="36" s="1"/>
  <c r="C30" i="36" s="1"/>
  <c r="K30" i="36" s="1"/>
  <c r="C31" i="36" s="1"/>
  <c r="K31" i="36" s="1"/>
  <c r="C32" i="36" s="1"/>
  <c r="K32" i="36" s="1"/>
  <c r="C33" i="36" s="1"/>
  <c r="K33" i="36" s="1"/>
  <c r="C34" i="36" s="1"/>
  <c r="K34" i="36" s="1"/>
  <c r="C35" i="36" s="1"/>
  <c r="K35" i="36" s="1"/>
  <c r="C36" i="36" s="1"/>
  <c r="K36" i="36" s="1"/>
  <c r="C37" i="36" s="1"/>
  <c r="K37" i="36" s="1"/>
  <c r="C38" i="36" s="1"/>
  <c r="K38" i="36" s="1"/>
  <c r="C39" i="36" s="1"/>
  <c r="K39" i="36" s="1"/>
  <c r="C40" i="36" s="1"/>
  <c r="K40" i="36" s="1"/>
  <c r="C41" i="36" s="1"/>
  <c r="K41" i="36" s="1"/>
  <c r="C42" i="36" s="1"/>
  <c r="K42" i="36" s="1"/>
  <c r="C43" i="36" s="1"/>
  <c r="K43" i="36" s="1"/>
  <c r="C44" i="36" s="1"/>
  <c r="K44" i="36" s="1"/>
  <c r="C45" i="36" s="1"/>
  <c r="K45" i="36" s="1"/>
  <c r="C46" i="36" s="1"/>
  <c r="K46" i="36" s="1"/>
  <c r="C47" i="36" s="1"/>
  <c r="K47" i="36" s="1"/>
  <c r="C48" i="36" s="1"/>
  <c r="K48" i="36" s="1"/>
  <c r="C49" i="36" s="1"/>
  <c r="K49" i="36" s="1"/>
  <c r="C50" i="36" s="1"/>
  <c r="K50" i="36" s="1"/>
  <c r="C51" i="36" s="1"/>
  <c r="K51" i="36" s="1"/>
  <c r="C52" i="36" s="1"/>
  <c r="K52" i="36" s="1"/>
  <c r="C53" i="36" s="1"/>
  <c r="K53" i="36" s="1"/>
  <c r="C54" i="36" s="1"/>
  <c r="K54" i="36" s="1"/>
  <c r="C55" i="36" s="1"/>
  <c r="K55" i="36" s="1"/>
  <c r="C56" i="36" s="1"/>
  <c r="K56" i="36" s="1"/>
  <c r="C57" i="36" s="1"/>
  <c r="K57" i="36" s="1"/>
  <c r="C58" i="36" s="1"/>
  <c r="K58" i="36" s="1"/>
  <c r="C59" i="36" s="1"/>
  <c r="K59" i="36" s="1"/>
  <c r="C60" i="36" s="1"/>
  <c r="K60" i="36" s="1"/>
  <c r="C61" i="36" s="1"/>
  <c r="K61" i="36" s="1"/>
  <c r="C62" i="36" s="1"/>
  <c r="K62" i="36" s="1"/>
  <c r="C63" i="36" s="1"/>
  <c r="K63" i="36" s="1"/>
  <c r="C64" i="36" s="1"/>
  <c r="K64" i="36" s="1"/>
  <c r="C65" i="36" s="1"/>
  <c r="K65" i="36" s="1"/>
  <c r="C66" i="36" s="1"/>
  <c r="K66" i="36" s="1"/>
  <c r="C67" i="36" s="1"/>
  <c r="K67" i="36" s="1"/>
  <c r="C68" i="36" s="1"/>
  <c r="K68" i="36" s="1"/>
  <c r="C69" i="36" s="1"/>
  <c r="K69" i="36" s="1"/>
  <c r="C70" i="36" s="1"/>
  <c r="K70" i="36" s="1"/>
  <c r="C71" i="36" s="1"/>
  <c r="K71" i="36" s="1"/>
  <c r="C72" i="36" s="1"/>
  <c r="K72" i="36" s="1"/>
  <c r="C73" i="36" s="1"/>
  <c r="K73" i="36" s="1"/>
  <c r="C74" i="36" s="1"/>
  <c r="K74" i="36" s="1"/>
  <c r="C75" i="36" s="1"/>
  <c r="K75" i="36" s="1"/>
  <c r="C76" i="36" s="1"/>
  <c r="K76" i="36" s="1"/>
  <c r="C77" i="36" s="1"/>
  <c r="K77" i="36" s="1"/>
  <c r="C78" i="36" s="1"/>
  <c r="K78" i="36" s="1"/>
  <c r="C79" i="36" s="1"/>
  <c r="K79" i="36" s="1"/>
  <c r="C80" i="36" s="1"/>
  <c r="K80" i="36" s="1"/>
  <c r="C81" i="36" s="1"/>
  <c r="K81" i="36" s="1"/>
  <c r="C82" i="36" s="1"/>
  <c r="K82" i="36" s="1"/>
  <c r="C83" i="36" s="1"/>
  <c r="K83" i="36" s="1"/>
  <c r="C84" i="36" s="1"/>
  <c r="K84" i="36" s="1"/>
  <c r="C85" i="36" s="1"/>
  <c r="K85" i="36" s="1"/>
  <c r="C86" i="36" s="1"/>
  <c r="K86" i="36" s="1"/>
  <c r="C87" i="36" s="1"/>
  <c r="K87" i="36" s="1"/>
  <c r="C88" i="36" s="1"/>
  <c r="K88" i="36" s="1"/>
  <c r="C89" i="36" s="1"/>
  <c r="K89" i="36" s="1"/>
  <c r="C90" i="36" s="1"/>
  <c r="K90" i="36" s="1"/>
  <c r="C91" i="36" s="1"/>
  <c r="K91" i="36" s="1"/>
  <c r="C92" i="36" s="1"/>
  <c r="K92" i="36" s="1"/>
  <c r="C93" i="36" s="1"/>
  <c r="K93" i="36" s="1"/>
  <c r="C94" i="36" s="1"/>
  <c r="K94" i="36" s="1"/>
  <c r="C95" i="36" s="1"/>
  <c r="K95" i="36" s="1"/>
  <c r="C96" i="36" s="1"/>
  <c r="K96" i="36" s="1"/>
  <c r="C97" i="36" s="1"/>
  <c r="K97" i="36" s="1"/>
  <c r="C98" i="36" s="1"/>
  <c r="K98" i="36" s="1"/>
  <c r="C99" i="36" s="1"/>
  <c r="K99" i="36" s="1"/>
  <c r="C100" i="36" s="1"/>
  <c r="K100" i="36" s="1"/>
  <c r="C101" i="36" s="1"/>
  <c r="K101" i="36" s="1"/>
  <c r="C102" i="36" s="1"/>
  <c r="K102" i="36" s="1"/>
  <c r="C103" i="36" s="1"/>
  <c r="K103" i="36" s="1"/>
  <c r="C104" i="36" s="1"/>
  <c r="K104" i="36" s="1"/>
  <c r="C105" i="36" s="1"/>
  <c r="K105" i="36" s="1"/>
  <c r="C106" i="36" s="1"/>
  <c r="K106" i="36" s="1"/>
  <c r="C107" i="36" s="1"/>
  <c r="K107" i="36" s="1"/>
  <c r="C108" i="36" s="1"/>
  <c r="K108" i="36" s="1"/>
  <c r="C109" i="36" s="1"/>
  <c r="K109" i="36" s="1"/>
  <c r="C110" i="36" s="1"/>
  <c r="K110" i="36" s="1"/>
  <c r="C111" i="36" s="1"/>
  <c r="K111" i="36" s="1"/>
  <c r="C112" i="36" s="1"/>
  <c r="K112" i="36" s="1"/>
  <c r="C113" i="36" s="1"/>
  <c r="K113" i="36" s="1"/>
  <c r="C114" i="36" s="1"/>
  <c r="K114" i="36" s="1"/>
  <c r="C115" i="36" s="1"/>
  <c r="K115" i="36" s="1"/>
  <c r="C116" i="36" s="1"/>
  <c r="K116" i="36" s="1"/>
  <c r="C117" i="36" s="1"/>
  <c r="K117" i="36" s="1"/>
  <c r="C118" i="36" s="1"/>
  <c r="K118" i="36" s="1"/>
  <c r="C119" i="36" s="1"/>
  <c r="K119" i="36" s="1"/>
  <c r="C120" i="36" s="1"/>
  <c r="K120" i="36" s="1"/>
  <c r="C121" i="36" s="1"/>
  <c r="K121" i="36" s="1"/>
  <c r="C122" i="36" s="1"/>
  <c r="K122" i="36" s="1"/>
  <c r="C123" i="36" s="1"/>
  <c r="K123" i="36" s="1"/>
  <c r="C124" i="36" s="1"/>
  <c r="K124" i="36" s="1"/>
  <c r="C125" i="36" s="1"/>
  <c r="K125" i="36" s="1"/>
  <c r="C126" i="36" s="1"/>
  <c r="K126" i="36" s="1"/>
  <c r="C127" i="36" s="1"/>
  <c r="K127" i="36" s="1"/>
  <c r="C128" i="36" s="1"/>
  <c r="K128" i="36" s="1"/>
  <c r="C129" i="36" s="1"/>
  <c r="K129" i="36" s="1"/>
  <c r="C130" i="36" s="1"/>
  <c r="K130" i="36" s="1"/>
  <c r="C131" i="36" s="1"/>
  <c r="K131" i="36" s="1"/>
  <c r="C132" i="36" s="1"/>
  <c r="K132" i="36" s="1"/>
  <c r="C133" i="36" s="1"/>
  <c r="K133" i="36" s="1"/>
  <c r="C134" i="36" s="1"/>
  <c r="K134" i="36" s="1"/>
  <c r="C135" i="36" s="1"/>
  <c r="K135" i="36" s="1"/>
  <c r="C136" i="36" s="1"/>
  <c r="K136" i="36" s="1"/>
  <c r="C137" i="36" s="1"/>
  <c r="K137" i="36" s="1"/>
  <c r="C138" i="36" s="1"/>
  <c r="K138" i="36" s="1"/>
  <c r="C139" i="36" s="1"/>
  <c r="K139" i="36" s="1"/>
  <c r="C140" i="36" s="1"/>
  <c r="K140" i="36" s="1"/>
  <c r="C141" i="36" s="1"/>
  <c r="K141" i="36" s="1"/>
  <c r="C142" i="36" s="1"/>
  <c r="K142" i="36" s="1"/>
  <c r="C143" i="36" s="1"/>
  <c r="K143" i="36" s="1"/>
  <c r="C144" i="36" s="1"/>
  <c r="K144" i="36" s="1"/>
  <c r="C145" i="36" s="1"/>
  <c r="K145" i="36" s="1"/>
  <c r="C146" i="36" s="1"/>
  <c r="K146" i="36" s="1"/>
  <c r="C147" i="36" s="1"/>
  <c r="K147" i="36" s="1"/>
  <c r="C148" i="36" s="1"/>
  <c r="K148" i="36" s="1"/>
  <c r="C149" i="36" s="1"/>
  <c r="K149" i="36" s="1"/>
  <c r="C150" i="36" s="1"/>
  <c r="K150" i="36" s="1"/>
  <c r="C151" i="36" s="1"/>
  <c r="K151" i="36" s="1"/>
  <c r="C152" i="36" s="1"/>
  <c r="K152" i="36" s="1"/>
  <c r="C153" i="36" s="1"/>
  <c r="K153" i="36" s="1"/>
  <c r="C154" i="36" s="1"/>
  <c r="K154" i="36" s="1"/>
  <c r="C155" i="36" s="1"/>
  <c r="K155" i="36" s="1"/>
  <c r="C7" i="35"/>
  <c r="K7" i="35" s="1"/>
  <c r="C8" i="35" s="1"/>
  <c r="K8" i="35" s="1"/>
  <c r="C9" i="35" s="1"/>
  <c r="K9" i="35" s="1"/>
  <c r="C10" i="35" s="1"/>
  <c r="K10" i="35" s="1"/>
  <c r="C11" i="35" s="1"/>
  <c r="K11" i="35" s="1"/>
  <c r="C12" i="35" s="1"/>
  <c r="K12" i="35" s="1"/>
  <c r="C13" i="35" s="1"/>
  <c r="K13" i="35" s="1"/>
  <c r="C14" i="35" s="1"/>
  <c r="K14" i="35" s="1"/>
  <c r="C15" i="35" s="1"/>
  <c r="K15" i="35" s="1"/>
  <c r="C16" i="35" s="1"/>
  <c r="K16" i="35" s="1"/>
  <c r="C17" i="35" s="1"/>
  <c r="K17" i="35" s="1"/>
  <c r="C18" i="35" s="1"/>
  <c r="K18" i="35" s="1"/>
  <c r="C19" i="35" s="1"/>
  <c r="K19" i="35" s="1"/>
  <c r="C20" i="35" s="1"/>
  <c r="K20" i="35" s="1"/>
  <c r="C21" i="35" s="1"/>
  <c r="K21" i="35" s="1"/>
  <c r="C22" i="35" s="1"/>
  <c r="K22" i="35" s="1"/>
  <c r="C23" i="35" s="1"/>
  <c r="K23" i="35" s="1"/>
  <c r="C24" i="35" s="1"/>
  <c r="K24" i="35" s="1"/>
  <c r="C25" i="35" s="1"/>
  <c r="K25" i="35" s="1"/>
  <c r="C26" i="35" s="1"/>
  <c r="K26" i="35" s="1"/>
  <c r="C27" i="35" s="1"/>
  <c r="K27" i="35" s="1"/>
  <c r="C28" i="35" s="1"/>
  <c r="K28" i="35" s="1"/>
  <c r="C29" i="35" s="1"/>
  <c r="K29" i="35" s="1"/>
  <c r="C30" i="35" s="1"/>
  <c r="K30" i="35" s="1"/>
  <c r="C31" i="35" s="1"/>
  <c r="K31" i="35" s="1"/>
  <c r="C32" i="35" s="1"/>
  <c r="K32" i="35" s="1"/>
  <c r="C33" i="35" s="1"/>
  <c r="K33" i="35" s="1"/>
  <c r="C34" i="35" s="1"/>
  <c r="K34" i="35" s="1"/>
  <c r="C35" i="35" s="1"/>
  <c r="K35" i="35" s="1"/>
  <c r="C36" i="35" s="1"/>
  <c r="K36" i="35" s="1"/>
  <c r="C37" i="35" s="1"/>
  <c r="K37" i="35" s="1"/>
  <c r="C38" i="35" s="1"/>
  <c r="K38" i="35" s="1"/>
  <c r="C39" i="35" s="1"/>
  <c r="K39" i="35" s="1"/>
  <c r="C40" i="35" s="1"/>
  <c r="K40" i="35" s="1"/>
  <c r="C41" i="35" s="1"/>
  <c r="K41" i="35" s="1"/>
  <c r="C42" i="35" s="1"/>
  <c r="K42" i="35" s="1"/>
  <c r="C43" i="35" s="1"/>
  <c r="K43" i="35" s="1"/>
  <c r="C44" i="35" s="1"/>
  <c r="K44" i="35" s="1"/>
  <c r="C45" i="35" s="1"/>
  <c r="K45" i="35" s="1"/>
  <c r="C46" i="35" s="1"/>
  <c r="K46" i="35" s="1"/>
  <c r="C47" i="35" s="1"/>
  <c r="K47" i="35" s="1"/>
  <c r="C48" i="35" s="1"/>
  <c r="K48" i="35" s="1"/>
  <c r="C49" i="35" s="1"/>
  <c r="K49" i="35" s="1"/>
  <c r="C50" i="35" s="1"/>
  <c r="K50" i="35" s="1"/>
  <c r="C51" i="35" s="1"/>
  <c r="K51" i="35" s="1"/>
  <c r="C52" i="35" s="1"/>
  <c r="K52" i="35" s="1"/>
  <c r="C53" i="35" s="1"/>
  <c r="K53" i="35" s="1"/>
  <c r="C54" i="35" s="1"/>
  <c r="K54" i="35" s="1"/>
  <c r="C55" i="35" s="1"/>
  <c r="K55" i="35" s="1"/>
  <c r="C56" i="35" s="1"/>
  <c r="K56" i="35" s="1"/>
  <c r="C57" i="35" s="1"/>
  <c r="K57" i="35" s="1"/>
  <c r="C58" i="35" s="1"/>
  <c r="K58" i="35" s="1"/>
  <c r="C59" i="35" s="1"/>
  <c r="K59" i="35" s="1"/>
  <c r="C60" i="35" s="1"/>
  <c r="K60" i="35" s="1"/>
  <c r="C61" i="35" s="1"/>
  <c r="K61" i="35" s="1"/>
  <c r="C62" i="35" s="1"/>
  <c r="K62" i="35" s="1"/>
  <c r="C63" i="35" s="1"/>
  <c r="K63" i="35" s="1"/>
  <c r="C64" i="35" s="1"/>
  <c r="K64" i="35" s="1"/>
  <c r="C65" i="35" s="1"/>
  <c r="K65" i="35" s="1"/>
  <c r="C66" i="35" s="1"/>
  <c r="K66" i="35" s="1"/>
  <c r="C67" i="35" s="1"/>
  <c r="K67" i="35" s="1"/>
  <c r="C68" i="35" s="1"/>
  <c r="K68" i="35" s="1"/>
  <c r="C69" i="35" s="1"/>
  <c r="K69" i="35" s="1"/>
  <c r="C70" i="35" s="1"/>
  <c r="K70" i="35" s="1"/>
  <c r="C71" i="35" s="1"/>
  <c r="K71" i="35" s="1"/>
  <c r="C72" i="35" s="1"/>
  <c r="K72" i="35" s="1"/>
  <c r="C73" i="35" s="1"/>
  <c r="K73" i="35" s="1"/>
  <c r="C74" i="35" s="1"/>
  <c r="K74" i="35" s="1"/>
  <c r="C75" i="35" s="1"/>
  <c r="K75" i="35" s="1"/>
  <c r="C76" i="35" s="1"/>
  <c r="K76" i="35" s="1"/>
  <c r="C77" i="35" s="1"/>
  <c r="K77" i="35" s="1"/>
  <c r="C78" i="35" s="1"/>
  <c r="K78" i="35" s="1"/>
  <c r="C79" i="35" s="1"/>
  <c r="K79" i="35" s="1"/>
  <c r="C80" i="35" s="1"/>
  <c r="K80" i="35" s="1"/>
  <c r="C81" i="35" s="1"/>
  <c r="K81" i="35" s="1"/>
  <c r="C82" i="35" s="1"/>
  <c r="K82" i="35" s="1"/>
  <c r="C83" i="35" s="1"/>
  <c r="K83" i="35" s="1"/>
  <c r="C84" i="35" s="1"/>
  <c r="K84" i="35" s="1"/>
  <c r="C85" i="35" s="1"/>
  <c r="K85" i="35" s="1"/>
  <c r="C86" i="35" s="1"/>
  <c r="K86" i="35" s="1"/>
  <c r="C87" i="35" s="1"/>
  <c r="K87" i="35" s="1"/>
  <c r="C88" i="35" s="1"/>
  <c r="K88" i="35" s="1"/>
  <c r="C89" i="35" s="1"/>
  <c r="K89" i="35" s="1"/>
  <c r="C90" i="35" s="1"/>
  <c r="K90" i="35" s="1"/>
  <c r="C91" i="35" s="1"/>
  <c r="K91" i="35" s="1"/>
  <c r="C92" i="35" s="1"/>
  <c r="K92" i="35" s="1"/>
  <c r="C93" i="35" s="1"/>
  <c r="K93" i="35" s="1"/>
  <c r="C94" i="35" s="1"/>
  <c r="K94" i="35" s="1"/>
  <c r="C95" i="35" s="1"/>
  <c r="K95" i="35" s="1"/>
  <c r="C96" i="35" s="1"/>
  <c r="K96" i="35" s="1"/>
  <c r="C97" i="35" s="1"/>
  <c r="K97" i="35" s="1"/>
  <c r="C98" i="35" s="1"/>
  <c r="K98" i="35" s="1"/>
  <c r="C99" i="35" s="1"/>
  <c r="K99" i="35" s="1"/>
  <c r="C100" i="35" s="1"/>
  <c r="K100" i="35" s="1"/>
  <c r="C101" i="35" s="1"/>
  <c r="K101" i="35" s="1"/>
  <c r="C102" i="35" s="1"/>
  <c r="K102" i="35" s="1"/>
  <c r="C103" i="35" s="1"/>
  <c r="K103" i="35" s="1"/>
  <c r="C104" i="35" s="1"/>
  <c r="K104" i="35" s="1"/>
  <c r="C105" i="35" s="1"/>
  <c r="K105" i="35" s="1"/>
  <c r="C106" i="35" s="1"/>
  <c r="K106" i="35" s="1"/>
  <c r="C107" i="35" s="1"/>
  <c r="K107" i="35" s="1"/>
  <c r="C108" i="35" s="1"/>
  <c r="K108" i="35" s="1"/>
  <c r="C109" i="35" s="1"/>
  <c r="K109" i="35" s="1"/>
  <c r="C110" i="35" s="1"/>
  <c r="K110" i="35" s="1"/>
  <c r="C111" i="35" s="1"/>
  <c r="K111" i="35" s="1"/>
  <c r="C112" i="35" s="1"/>
  <c r="K112" i="35" s="1"/>
  <c r="C113" i="35" s="1"/>
  <c r="K113" i="35" s="1"/>
  <c r="C114" i="35" s="1"/>
  <c r="K114" i="35" s="1"/>
  <c r="C115" i="35" s="1"/>
  <c r="K115" i="35" s="1"/>
  <c r="C116" i="35" s="1"/>
  <c r="K116" i="35" s="1"/>
  <c r="C117" i="35" s="1"/>
  <c r="K117" i="35" s="1"/>
  <c r="C118" i="35" s="1"/>
  <c r="K118" i="35" s="1"/>
  <c r="C119" i="35" s="1"/>
  <c r="K119" i="35" s="1"/>
  <c r="C120" i="35" s="1"/>
  <c r="K120" i="35" s="1"/>
  <c r="C121" i="35" s="1"/>
  <c r="K121" i="35" s="1"/>
  <c r="C122" i="35" s="1"/>
  <c r="K122" i="35" s="1"/>
  <c r="C123" i="35" s="1"/>
  <c r="K123" i="35" s="1"/>
  <c r="C124" i="35" s="1"/>
  <c r="K124" i="35" s="1"/>
  <c r="C125" i="35" s="1"/>
  <c r="K125" i="35" s="1"/>
  <c r="C126" i="35" s="1"/>
  <c r="K126" i="35" s="1"/>
  <c r="C127" i="35" s="1"/>
  <c r="K127" i="35" s="1"/>
  <c r="C128" i="35" s="1"/>
  <c r="K128" i="35" s="1"/>
  <c r="C129" i="35" s="1"/>
  <c r="K129" i="35" s="1"/>
  <c r="C130" i="35" s="1"/>
  <c r="K130" i="35" s="1"/>
  <c r="C131" i="35" s="1"/>
  <c r="K131" i="35" s="1"/>
  <c r="C132" i="35" s="1"/>
  <c r="K132" i="35" s="1"/>
  <c r="C133" i="35" s="1"/>
  <c r="K133" i="35" s="1"/>
  <c r="C134" i="35" s="1"/>
  <c r="K134" i="35" s="1"/>
  <c r="C135" i="35" s="1"/>
  <c r="K135" i="35" s="1"/>
  <c r="C136" i="35" s="1"/>
  <c r="K136" i="35" s="1"/>
  <c r="C137" i="35" s="1"/>
  <c r="K137" i="35" s="1"/>
  <c r="C138" i="35" s="1"/>
  <c r="K138" i="35" s="1"/>
  <c r="C139" i="35" s="1"/>
  <c r="K139" i="35" s="1"/>
  <c r="C140" i="35" s="1"/>
  <c r="K140" i="35" s="1"/>
  <c r="C141" i="35" s="1"/>
  <c r="K141" i="35" s="1"/>
  <c r="C142" i="35" s="1"/>
  <c r="K142" i="35" s="1"/>
  <c r="C143" i="35" s="1"/>
  <c r="K143" i="35" s="1"/>
  <c r="C144" i="35" s="1"/>
  <c r="K144" i="35" s="1"/>
  <c r="C145" i="35" s="1"/>
  <c r="K145" i="35" s="1"/>
  <c r="C146" i="35" s="1"/>
  <c r="K146" i="35" s="1"/>
  <c r="C147" i="35" s="1"/>
  <c r="K147" i="35" s="1"/>
  <c r="C148" i="35" s="1"/>
  <c r="K148" i="35" s="1"/>
  <c r="C149" i="35" s="1"/>
  <c r="K149" i="35" s="1"/>
  <c r="C150" i="35" s="1"/>
  <c r="K150" i="35" s="1"/>
  <c r="C151" i="35" s="1"/>
  <c r="K151" i="35" s="1"/>
  <c r="C152" i="35" s="1"/>
  <c r="K152" i="35" s="1"/>
  <c r="C153" i="35" s="1"/>
  <c r="K153" i="35" s="1"/>
  <c r="C154" i="35" s="1"/>
  <c r="K154" i="35" s="1"/>
  <c r="C155" i="35" s="1"/>
  <c r="K155" i="35" s="1"/>
  <c r="C7" i="33"/>
  <c r="K7" i="33" s="1"/>
  <c r="C8" i="33" s="1"/>
  <c r="K8" i="33" s="1"/>
  <c r="C9" i="33" s="1"/>
  <c r="K9" i="33" s="1"/>
  <c r="C10" i="33" s="1"/>
  <c r="K10" i="33" s="1"/>
  <c r="C11" i="33" s="1"/>
  <c r="K11" i="33" s="1"/>
  <c r="C12" i="33" s="1"/>
  <c r="K12" i="33" s="1"/>
  <c r="C13" i="33" s="1"/>
  <c r="K13" i="33" s="1"/>
  <c r="C14" i="33" s="1"/>
  <c r="K14" i="33" s="1"/>
  <c r="C15" i="33" s="1"/>
  <c r="K15" i="33" s="1"/>
  <c r="C16" i="33" s="1"/>
  <c r="K16" i="33" s="1"/>
  <c r="C17" i="33" s="1"/>
  <c r="K17" i="33" s="1"/>
  <c r="C18" i="33" s="1"/>
  <c r="K18" i="33" s="1"/>
  <c r="C19" i="33" s="1"/>
  <c r="K19" i="33" s="1"/>
  <c r="C20" i="33" s="1"/>
  <c r="K20" i="33" s="1"/>
  <c r="C21" i="33" s="1"/>
  <c r="K21" i="33" s="1"/>
  <c r="C22" i="33" s="1"/>
  <c r="K22" i="33" s="1"/>
  <c r="C23" i="33" s="1"/>
  <c r="K23" i="33" s="1"/>
  <c r="C24" i="33" s="1"/>
  <c r="K24" i="33" s="1"/>
  <c r="C25" i="33" s="1"/>
  <c r="K25" i="33" s="1"/>
  <c r="C26" i="33" s="1"/>
  <c r="K26" i="33" s="1"/>
  <c r="C27" i="33" s="1"/>
  <c r="K27" i="33" s="1"/>
  <c r="C28" i="33" s="1"/>
  <c r="K28" i="33" s="1"/>
  <c r="C29" i="33" s="1"/>
  <c r="K29" i="33" s="1"/>
  <c r="C30" i="33" s="1"/>
  <c r="K30" i="33" s="1"/>
  <c r="C31" i="33" s="1"/>
  <c r="K31" i="33" s="1"/>
  <c r="C32" i="33" s="1"/>
  <c r="K32" i="33" s="1"/>
  <c r="C33" i="33" s="1"/>
  <c r="K33" i="33" s="1"/>
  <c r="C34" i="33" s="1"/>
  <c r="K34" i="33" s="1"/>
  <c r="C35" i="33" s="1"/>
  <c r="K35" i="33" s="1"/>
  <c r="C36" i="33" s="1"/>
  <c r="K36" i="33" s="1"/>
  <c r="C37" i="33" s="1"/>
  <c r="K37" i="33" s="1"/>
  <c r="C38" i="33" s="1"/>
  <c r="K38" i="33" s="1"/>
  <c r="C39" i="33" s="1"/>
  <c r="K39" i="33" s="1"/>
  <c r="C40" i="33" s="1"/>
  <c r="K40" i="33" s="1"/>
  <c r="C41" i="33" s="1"/>
  <c r="K41" i="33" s="1"/>
  <c r="C42" i="33" s="1"/>
  <c r="K42" i="33" s="1"/>
  <c r="C43" i="33" s="1"/>
  <c r="K43" i="33" s="1"/>
  <c r="C44" i="33" s="1"/>
  <c r="K44" i="33" s="1"/>
  <c r="C45" i="33" s="1"/>
  <c r="K45" i="33" s="1"/>
  <c r="C46" i="33" s="1"/>
  <c r="K46" i="33" s="1"/>
  <c r="C47" i="33" s="1"/>
  <c r="K47" i="33" s="1"/>
  <c r="C48" i="33" s="1"/>
  <c r="K48" i="33" s="1"/>
  <c r="C49" i="33" s="1"/>
  <c r="K49" i="33" s="1"/>
  <c r="C50" i="33" s="1"/>
  <c r="K50" i="33" s="1"/>
  <c r="C51" i="33" s="1"/>
  <c r="K51" i="33" s="1"/>
  <c r="C52" i="33" s="1"/>
  <c r="K52" i="33" s="1"/>
  <c r="C53" i="33" s="1"/>
  <c r="K53" i="33" s="1"/>
  <c r="C54" i="33" s="1"/>
  <c r="K54" i="33" s="1"/>
  <c r="C55" i="33" s="1"/>
  <c r="K55" i="33" s="1"/>
  <c r="C56" i="33" s="1"/>
  <c r="K56" i="33" s="1"/>
  <c r="C57" i="33" s="1"/>
  <c r="K57" i="33" s="1"/>
  <c r="C58" i="33" s="1"/>
  <c r="K58" i="33" s="1"/>
  <c r="C59" i="33" s="1"/>
  <c r="K59" i="33" s="1"/>
  <c r="C60" i="33" s="1"/>
  <c r="K60" i="33" s="1"/>
  <c r="C61" i="33" s="1"/>
  <c r="K61" i="33" s="1"/>
  <c r="C62" i="33" s="1"/>
  <c r="K62" i="33" s="1"/>
  <c r="C63" i="33" s="1"/>
  <c r="K63" i="33" s="1"/>
  <c r="C64" i="33" s="1"/>
  <c r="K64" i="33" s="1"/>
  <c r="C65" i="33" s="1"/>
  <c r="K65" i="33" s="1"/>
  <c r="C66" i="33" s="1"/>
  <c r="K66" i="33" s="1"/>
  <c r="C67" i="33" s="1"/>
  <c r="K67" i="33" s="1"/>
  <c r="C68" i="33" s="1"/>
  <c r="K68" i="33" s="1"/>
  <c r="C69" i="33" s="1"/>
  <c r="K69" i="33" s="1"/>
  <c r="C70" i="33" s="1"/>
  <c r="K70" i="33" s="1"/>
  <c r="C71" i="33" s="1"/>
  <c r="K71" i="33" s="1"/>
  <c r="C72" i="33" s="1"/>
  <c r="K72" i="33" s="1"/>
  <c r="C73" i="33" s="1"/>
  <c r="K73" i="33" s="1"/>
  <c r="C74" i="33" s="1"/>
  <c r="K74" i="33" s="1"/>
  <c r="C75" i="33" s="1"/>
  <c r="K75" i="33" s="1"/>
  <c r="C76" i="33" s="1"/>
  <c r="K76" i="33" s="1"/>
  <c r="C77" i="33" s="1"/>
  <c r="K77" i="33" s="1"/>
  <c r="C78" i="33" s="1"/>
  <c r="K78" i="33" s="1"/>
  <c r="C79" i="33" s="1"/>
  <c r="K79" i="33" s="1"/>
  <c r="C80" i="33" s="1"/>
  <c r="K80" i="33" s="1"/>
  <c r="C81" i="33" s="1"/>
  <c r="K81" i="33" s="1"/>
  <c r="C82" i="33" s="1"/>
  <c r="K82" i="33" s="1"/>
  <c r="C83" i="33" s="1"/>
  <c r="K83" i="33" s="1"/>
  <c r="C84" i="33" s="1"/>
  <c r="K84" i="33" s="1"/>
  <c r="C85" i="33" s="1"/>
  <c r="K85" i="33" s="1"/>
  <c r="C86" i="33" s="1"/>
  <c r="K86" i="33" s="1"/>
  <c r="C87" i="33" s="1"/>
  <c r="K87" i="33" s="1"/>
  <c r="C88" i="33" s="1"/>
  <c r="K88" i="33" s="1"/>
  <c r="C89" i="33" s="1"/>
  <c r="K89" i="33" s="1"/>
  <c r="C90" i="33" s="1"/>
  <c r="K90" i="33" s="1"/>
  <c r="C91" i="33" s="1"/>
  <c r="K91" i="33" s="1"/>
  <c r="C92" i="33" s="1"/>
  <c r="K92" i="33" s="1"/>
  <c r="C93" i="33" s="1"/>
  <c r="K93" i="33" s="1"/>
  <c r="C94" i="33" s="1"/>
  <c r="K94" i="33" s="1"/>
  <c r="C95" i="33" s="1"/>
  <c r="K95" i="33" s="1"/>
  <c r="C96" i="33" s="1"/>
  <c r="K96" i="33" s="1"/>
  <c r="C97" i="33" s="1"/>
  <c r="K97" i="33" s="1"/>
  <c r="C98" i="33" s="1"/>
  <c r="K98" i="33" s="1"/>
  <c r="C99" i="33" s="1"/>
  <c r="K99" i="33" s="1"/>
  <c r="C100" i="33" s="1"/>
  <c r="K100" i="33" s="1"/>
  <c r="C101" i="33" s="1"/>
  <c r="K101" i="33" s="1"/>
  <c r="C102" i="33" s="1"/>
  <c r="K102" i="33" s="1"/>
  <c r="C103" i="33" s="1"/>
  <c r="K103" i="33" s="1"/>
  <c r="C104" i="33" s="1"/>
  <c r="K104" i="33" s="1"/>
  <c r="C105" i="33" s="1"/>
  <c r="K105" i="33" s="1"/>
  <c r="C106" i="33" s="1"/>
  <c r="K106" i="33" s="1"/>
  <c r="C107" i="33" s="1"/>
  <c r="K107" i="33" s="1"/>
  <c r="C108" i="33" s="1"/>
  <c r="K108" i="33" s="1"/>
  <c r="C109" i="33" s="1"/>
  <c r="K109" i="33" s="1"/>
  <c r="C110" i="33" s="1"/>
  <c r="K110" i="33" s="1"/>
  <c r="C111" i="33" s="1"/>
  <c r="K111" i="33" s="1"/>
  <c r="C112" i="33" s="1"/>
  <c r="K112" i="33" s="1"/>
  <c r="C113" i="33" s="1"/>
  <c r="K113" i="33" s="1"/>
  <c r="C114" i="33" s="1"/>
  <c r="K114" i="33" s="1"/>
  <c r="C115" i="33" s="1"/>
  <c r="K115" i="33" s="1"/>
  <c r="C116" i="33" s="1"/>
  <c r="K116" i="33" s="1"/>
  <c r="C117" i="33" s="1"/>
  <c r="K117" i="33" s="1"/>
  <c r="C118" i="33" s="1"/>
  <c r="K118" i="33" s="1"/>
  <c r="C119" i="33" s="1"/>
  <c r="K119" i="33" s="1"/>
  <c r="C120" i="33" s="1"/>
  <c r="K120" i="33" s="1"/>
  <c r="C121" i="33" s="1"/>
  <c r="K121" i="33" s="1"/>
  <c r="C122" i="33" s="1"/>
  <c r="K122" i="33" s="1"/>
  <c r="C123" i="33" s="1"/>
  <c r="K123" i="33" s="1"/>
  <c r="C124" i="33" s="1"/>
  <c r="K124" i="33" s="1"/>
  <c r="C125" i="33" s="1"/>
  <c r="K125" i="33" s="1"/>
  <c r="C126" i="33" s="1"/>
  <c r="K126" i="33" s="1"/>
  <c r="C127" i="33" s="1"/>
  <c r="K127" i="33" s="1"/>
  <c r="C128" i="33" s="1"/>
  <c r="K128" i="33" s="1"/>
  <c r="C129" i="33" s="1"/>
  <c r="K129" i="33" s="1"/>
  <c r="C130" i="33" s="1"/>
  <c r="K130" i="33" s="1"/>
  <c r="C131" i="33" s="1"/>
  <c r="K131" i="33" s="1"/>
  <c r="C132" i="33" s="1"/>
  <c r="K132" i="33" s="1"/>
  <c r="C133" i="33" s="1"/>
  <c r="K133" i="33" s="1"/>
  <c r="C134" i="33" s="1"/>
  <c r="K134" i="33" s="1"/>
  <c r="C135" i="33" s="1"/>
  <c r="K135" i="33" s="1"/>
  <c r="C136" i="33" s="1"/>
  <c r="K136" i="33" s="1"/>
  <c r="C137" i="33" s="1"/>
  <c r="K137" i="33" s="1"/>
  <c r="C138" i="33" s="1"/>
  <c r="K138" i="33" s="1"/>
  <c r="C139" i="33" s="1"/>
  <c r="K139" i="33" s="1"/>
  <c r="C140" i="33" s="1"/>
  <c r="K140" i="33" s="1"/>
  <c r="C141" i="33" s="1"/>
  <c r="K141" i="33" s="1"/>
  <c r="C142" i="33" s="1"/>
  <c r="K142" i="33" s="1"/>
  <c r="C143" i="33" s="1"/>
  <c r="K143" i="33" s="1"/>
  <c r="C144" i="33" s="1"/>
  <c r="K144" i="33" s="1"/>
  <c r="C145" i="33" s="1"/>
  <c r="K145" i="33" s="1"/>
  <c r="C146" i="33" s="1"/>
  <c r="K146" i="33" s="1"/>
  <c r="C147" i="33" s="1"/>
  <c r="K147" i="33" s="1"/>
  <c r="C148" i="33" s="1"/>
  <c r="K148" i="33" s="1"/>
  <c r="C149" i="33" s="1"/>
  <c r="K149" i="33" s="1"/>
  <c r="C150" i="33" s="1"/>
  <c r="K150" i="33" s="1"/>
  <c r="C151" i="33" s="1"/>
  <c r="K151" i="33" s="1"/>
  <c r="C152" i="33" s="1"/>
  <c r="K152" i="33" s="1"/>
  <c r="C153" i="33" s="1"/>
  <c r="K153" i="33" s="1"/>
  <c r="C154" i="33" s="1"/>
  <c r="K154" i="33" s="1"/>
  <c r="C155" i="33" s="1"/>
  <c r="K155" i="33" s="1"/>
  <c r="C7" i="32"/>
  <c r="K7" i="32" s="1"/>
  <c r="C8" i="32" s="1"/>
  <c r="K8" i="32" s="1"/>
  <c r="C9" i="32" s="1"/>
  <c r="K9" i="32" s="1"/>
  <c r="C10" i="32" s="1"/>
  <c r="K10" i="32" s="1"/>
  <c r="C11" i="32" s="1"/>
  <c r="K11" i="32" s="1"/>
  <c r="C12" i="32" s="1"/>
  <c r="K12" i="32" s="1"/>
  <c r="C13" i="32" s="1"/>
  <c r="K13" i="32" s="1"/>
  <c r="C14" i="32" s="1"/>
  <c r="K14" i="32" s="1"/>
  <c r="C15" i="32" s="1"/>
  <c r="K15" i="32" s="1"/>
  <c r="C16" i="32" s="1"/>
  <c r="K16" i="32" s="1"/>
  <c r="C17" i="32" s="1"/>
  <c r="K17" i="32" s="1"/>
  <c r="C18" i="32" s="1"/>
  <c r="K18" i="32" s="1"/>
  <c r="C19" i="32" s="1"/>
  <c r="K19" i="32" s="1"/>
  <c r="C20" i="32" s="1"/>
  <c r="K20" i="32" s="1"/>
  <c r="C21" i="32" s="1"/>
  <c r="K21" i="32" s="1"/>
  <c r="C22" i="32" s="1"/>
  <c r="K22" i="32" s="1"/>
  <c r="C23" i="32" s="1"/>
  <c r="K23" i="32" s="1"/>
  <c r="C24" i="32" s="1"/>
  <c r="K24" i="32" s="1"/>
  <c r="C25" i="32" s="1"/>
  <c r="K25" i="32" s="1"/>
  <c r="C26" i="32" s="1"/>
  <c r="K26" i="32" s="1"/>
  <c r="C27" i="32" s="1"/>
  <c r="K27" i="32" s="1"/>
  <c r="C28" i="32" s="1"/>
  <c r="K28" i="32" s="1"/>
  <c r="C29" i="32" s="1"/>
  <c r="K29" i="32" s="1"/>
  <c r="C30" i="32" s="1"/>
  <c r="K30" i="32" s="1"/>
  <c r="C31" i="32" s="1"/>
  <c r="K31" i="32" s="1"/>
  <c r="C32" i="32" s="1"/>
  <c r="K32" i="32" s="1"/>
  <c r="C33" i="32" s="1"/>
  <c r="K33" i="32" s="1"/>
  <c r="C34" i="32" s="1"/>
  <c r="K34" i="32" s="1"/>
  <c r="C35" i="32" s="1"/>
  <c r="K35" i="32" s="1"/>
  <c r="C36" i="32" s="1"/>
  <c r="K36" i="32" s="1"/>
  <c r="C37" i="32" s="1"/>
  <c r="K37" i="32" s="1"/>
  <c r="C38" i="32" s="1"/>
  <c r="K38" i="32" s="1"/>
  <c r="C39" i="32" s="1"/>
  <c r="K39" i="32" s="1"/>
  <c r="C40" i="32" s="1"/>
  <c r="K40" i="32" s="1"/>
  <c r="C41" i="32" s="1"/>
  <c r="K41" i="32" s="1"/>
  <c r="C42" i="32" s="1"/>
  <c r="K42" i="32" s="1"/>
  <c r="C43" i="32" s="1"/>
  <c r="K43" i="32" s="1"/>
  <c r="C44" i="32" s="1"/>
  <c r="K44" i="32" s="1"/>
  <c r="C45" i="32" s="1"/>
  <c r="K45" i="32" s="1"/>
  <c r="C46" i="32" s="1"/>
  <c r="K46" i="32" s="1"/>
  <c r="C47" i="32" s="1"/>
  <c r="K47" i="32" s="1"/>
  <c r="C48" i="32" s="1"/>
  <c r="K48" i="32" s="1"/>
  <c r="C49" i="32" s="1"/>
  <c r="K49" i="32" s="1"/>
  <c r="C50" i="32" s="1"/>
  <c r="K50" i="32" s="1"/>
  <c r="C51" i="32" s="1"/>
  <c r="K51" i="32" s="1"/>
  <c r="C52" i="32" s="1"/>
  <c r="K52" i="32" s="1"/>
  <c r="C53" i="32" s="1"/>
  <c r="K53" i="32" s="1"/>
  <c r="C54" i="32" s="1"/>
  <c r="K54" i="32" s="1"/>
  <c r="C55" i="32" s="1"/>
  <c r="K55" i="32" s="1"/>
  <c r="C56" i="32" s="1"/>
  <c r="K56" i="32" s="1"/>
  <c r="C57" i="32" s="1"/>
  <c r="K57" i="32" s="1"/>
  <c r="C58" i="32" s="1"/>
  <c r="K58" i="32" s="1"/>
  <c r="C59" i="32" s="1"/>
  <c r="K59" i="32" s="1"/>
  <c r="C60" i="32" s="1"/>
  <c r="K60" i="32" s="1"/>
  <c r="C61" i="32" s="1"/>
  <c r="K61" i="32" s="1"/>
  <c r="C62" i="32" s="1"/>
  <c r="K62" i="32" s="1"/>
  <c r="C63" i="32" s="1"/>
  <c r="K63" i="32" s="1"/>
  <c r="C64" i="32" s="1"/>
  <c r="K64" i="32" s="1"/>
  <c r="C65" i="32" s="1"/>
  <c r="K65" i="32" s="1"/>
  <c r="C66" i="32" s="1"/>
  <c r="K66" i="32" s="1"/>
  <c r="C67" i="32" s="1"/>
  <c r="K67" i="32" s="1"/>
  <c r="C68" i="32" s="1"/>
  <c r="K68" i="32" s="1"/>
  <c r="C69" i="32" s="1"/>
  <c r="K69" i="32" s="1"/>
  <c r="C70" i="32" s="1"/>
  <c r="K70" i="32" s="1"/>
  <c r="C71" i="32" s="1"/>
  <c r="K71" i="32" s="1"/>
  <c r="C72" i="32" s="1"/>
  <c r="K72" i="32" s="1"/>
  <c r="C73" i="32" s="1"/>
  <c r="K73" i="32" s="1"/>
  <c r="C74" i="32" s="1"/>
  <c r="K74" i="32" s="1"/>
  <c r="C75" i="32" s="1"/>
  <c r="K75" i="32" s="1"/>
  <c r="C76" i="32" s="1"/>
  <c r="K76" i="32" s="1"/>
  <c r="C77" i="32" s="1"/>
  <c r="K77" i="32" s="1"/>
  <c r="C78" i="32" s="1"/>
  <c r="K78" i="32" s="1"/>
  <c r="C79" i="32" s="1"/>
  <c r="K79" i="32" s="1"/>
  <c r="C80" i="32" s="1"/>
  <c r="K80" i="32" s="1"/>
  <c r="C81" i="32" s="1"/>
  <c r="K81" i="32" s="1"/>
  <c r="C82" i="32" s="1"/>
  <c r="K82" i="32" s="1"/>
  <c r="C83" i="32" s="1"/>
  <c r="K83" i="32" s="1"/>
  <c r="C84" i="32" s="1"/>
  <c r="K84" i="32" s="1"/>
  <c r="C85" i="32" s="1"/>
  <c r="K85" i="32" s="1"/>
  <c r="C86" i="32" s="1"/>
  <c r="K86" i="32" s="1"/>
  <c r="C87" i="32" s="1"/>
  <c r="K87" i="32" s="1"/>
  <c r="C88" i="32" s="1"/>
  <c r="K88" i="32" s="1"/>
  <c r="C89" i="32" s="1"/>
  <c r="K89" i="32" s="1"/>
  <c r="C90" i="32" s="1"/>
  <c r="K90" i="32" s="1"/>
  <c r="C91" i="32" s="1"/>
  <c r="K91" i="32" s="1"/>
  <c r="C92" i="32" s="1"/>
  <c r="K92" i="32" s="1"/>
  <c r="C93" i="32" s="1"/>
  <c r="K93" i="32" s="1"/>
  <c r="C94" i="32" s="1"/>
  <c r="K94" i="32" s="1"/>
  <c r="C95" i="32" s="1"/>
  <c r="K95" i="32" s="1"/>
  <c r="C96" i="32" s="1"/>
  <c r="K96" i="32" s="1"/>
  <c r="C97" i="32" s="1"/>
  <c r="K97" i="32" s="1"/>
  <c r="C98" i="32" s="1"/>
  <c r="K98" i="32" s="1"/>
  <c r="C99" i="32" s="1"/>
  <c r="K99" i="32" s="1"/>
  <c r="C100" i="32" s="1"/>
  <c r="K100" i="32" s="1"/>
  <c r="C101" i="32" s="1"/>
  <c r="K101" i="32" s="1"/>
  <c r="C102" i="32" s="1"/>
  <c r="K102" i="32" s="1"/>
  <c r="C103" i="32" s="1"/>
  <c r="K103" i="32" s="1"/>
  <c r="C104" i="32" s="1"/>
  <c r="K104" i="32" s="1"/>
  <c r="C105" i="32" s="1"/>
  <c r="K105" i="32" s="1"/>
  <c r="C106" i="32" s="1"/>
  <c r="K106" i="32" s="1"/>
  <c r="C107" i="32" s="1"/>
  <c r="K107" i="32" s="1"/>
  <c r="C108" i="32" s="1"/>
  <c r="K108" i="32" s="1"/>
  <c r="C109" i="32" s="1"/>
  <c r="K109" i="32" s="1"/>
  <c r="C110" i="32" s="1"/>
  <c r="K110" i="32" s="1"/>
  <c r="C111" i="32" s="1"/>
  <c r="K111" i="32" s="1"/>
  <c r="C112" i="32" s="1"/>
  <c r="K112" i="32" s="1"/>
  <c r="C113" i="32" s="1"/>
  <c r="K113" i="32" s="1"/>
  <c r="C114" i="32" s="1"/>
  <c r="K114" i="32" s="1"/>
  <c r="C115" i="32" s="1"/>
  <c r="K115" i="32" s="1"/>
  <c r="C116" i="32" s="1"/>
  <c r="K116" i="32" s="1"/>
  <c r="C117" i="32" s="1"/>
  <c r="K117" i="32" s="1"/>
  <c r="C118" i="32" s="1"/>
  <c r="K118" i="32" s="1"/>
  <c r="C119" i="32" s="1"/>
  <c r="K119" i="32" s="1"/>
  <c r="C120" i="32" s="1"/>
  <c r="K120" i="32" s="1"/>
  <c r="C121" i="32" s="1"/>
  <c r="K121" i="32" s="1"/>
  <c r="C122" i="32" s="1"/>
  <c r="K122" i="32" s="1"/>
  <c r="C123" i="32" s="1"/>
  <c r="K123" i="32" s="1"/>
  <c r="C124" i="32" s="1"/>
  <c r="K124" i="32" s="1"/>
  <c r="C125" i="32" s="1"/>
  <c r="K125" i="32" s="1"/>
  <c r="C126" i="32" s="1"/>
  <c r="K126" i="32" s="1"/>
  <c r="C127" i="32" s="1"/>
  <c r="K127" i="32" s="1"/>
  <c r="C128" i="32" s="1"/>
  <c r="K128" i="32" s="1"/>
  <c r="C129" i="32" s="1"/>
  <c r="K129" i="32" s="1"/>
  <c r="C130" i="32" s="1"/>
  <c r="K130" i="32" s="1"/>
  <c r="C131" i="32" s="1"/>
  <c r="K131" i="32" s="1"/>
  <c r="C132" i="32" s="1"/>
  <c r="K132" i="32" s="1"/>
  <c r="C133" i="32" s="1"/>
  <c r="K133" i="32" s="1"/>
  <c r="C134" i="32" s="1"/>
  <c r="K134" i="32" s="1"/>
  <c r="C135" i="32" s="1"/>
  <c r="K135" i="32" s="1"/>
  <c r="C136" i="32" s="1"/>
  <c r="K136" i="32" s="1"/>
  <c r="C137" i="32" s="1"/>
  <c r="K137" i="32" s="1"/>
  <c r="C138" i="32" s="1"/>
  <c r="K138" i="32" s="1"/>
  <c r="C139" i="32" s="1"/>
  <c r="K139" i="32" s="1"/>
  <c r="C140" i="32" s="1"/>
  <c r="K140" i="32" s="1"/>
  <c r="C141" i="32" s="1"/>
  <c r="K141" i="32" s="1"/>
  <c r="C142" i="32" s="1"/>
  <c r="K142" i="32" s="1"/>
  <c r="C143" i="32" s="1"/>
  <c r="K143" i="32" s="1"/>
  <c r="C144" i="32" s="1"/>
  <c r="K144" i="32" s="1"/>
  <c r="C145" i="32" s="1"/>
  <c r="K145" i="32" s="1"/>
  <c r="C146" i="32" s="1"/>
  <c r="K146" i="32" s="1"/>
  <c r="C147" i="32" s="1"/>
  <c r="K147" i="32" s="1"/>
  <c r="C148" i="32" s="1"/>
  <c r="K148" i="32" s="1"/>
  <c r="C149" i="32" s="1"/>
  <c r="K149" i="32" s="1"/>
  <c r="C150" i="32" s="1"/>
  <c r="K150" i="32" s="1"/>
  <c r="C151" i="32" s="1"/>
  <c r="K151" i="32" s="1"/>
  <c r="C152" i="32" s="1"/>
  <c r="K152" i="32" s="1"/>
  <c r="C153" i="32" s="1"/>
  <c r="K153" i="32" s="1"/>
  <c r="C154" i="32" s="1"/>
  <c r="K154" i="32" s="1"/>
  <c r="C155" i="32" s="1"/>
  <c r="K155" i="32" s="1"/>
  <c r="C7" i="31"/>
  <c r="K7" i="31" s="1"/>
  <c r="C8" i="31" s="1"/>
  <c r="K8" i="31" s="1"/>
  <c r="C9" i="31" s="1"/>
  <c r="K9" i="31" s="1"/>
  <c r="C10" i="31" s="1"/>
  <c r="K10" i="31" s="1"/>
  <c r="C11" i="31" s="1"/>
  <c r="K11" i="31" s="1"/>
  <c r="C12" i="31" s="1"/>
  <c r="K12" i="31" s="1"/>
  <c r="C13" i="31" s="1"/>
  <c r="K13" i="31" s="1"/>
  <c r="C14" i="31" s="1"/>
  <c r="K14" i="31" s="1"/>
  <c r="C15" i="31" s="1"/>
  <c r="K15" i="31" s="1"/>
  <c r="C16" i="31" s="1"/>
  <c r="K16" i="31" s="1"/>
  <c r="C17" i="31" s="1"/>
  <c r="K17" i="31" s="1"/>
  <c r="C18" i="31" s="1"/>
  <c r="K18" i="31" s="1"/>
  <c r="C19" i="31" s="1"/>
  <c r="K19" i="31" s="1"/>
  <c r="C20" i="31" s="1"/>
  <c r="K20" i="31" s="1"/>
  <c r="C21" i="31" s="1"/>
  <c r="K21" i="31" s="1"/>
  <c r="C22" i="31" s="1"/>
  <c r="K22" i="31" s="1"/>
  <c r="C23" i="31" s="1"/>
  <c r="K23" i="31" s="1"/>
  <c r="C24" i="31" s="1"/>
  <c r="K24" i="31" s="1"/>
  <c r="C25" i="31" s="1"/>
  <c r="K25" i="31" s="1"/>
  <c r="C26" i="31" s="1"/>
  <c r="K26" i="31" s="1"/>
  <c r="C27" i="31" s="1"/>
  <c r="K27" i="31" s="1"/>
  <c r="C28" i="31" s="1"/>
  <c r="K28" i="31" s="1"/>
  <c r="C29" i="31" s="1"/>
  <c r="K29" i="31" s="1"/>
  <c r="C30" i="31" s="1"/>
  <c r="K30" i="31" s="1"/>
  <c r="C31" i="31" s="1"/>
  <c r="K31" i="31" s="1"/>
  <c r="C32" i="31" s="1"/>
  <c r="K32" i="31" s="1"/>
  <c r="C33" i="31" s="1"/>
  <c r="K33" i="31" s="1"/>
  <c r="C34" i="31" s="1"/>
  <c r="K34" i="31" s="1"/>
  <c r="C35" i="31" s="1"/>
  <c r="K35" i="31" s="1"/>
  <c r="C36" i="31" s="1"/>
  <c r="K36" i="31" s="1"/>
  <c r="C37" i="31" s="1"/>
  <c r="K37" i="31" s="1"/>
  <c r="C38" i="31" s="1"/>
  <c r="K38" i="31" s="1"/>
  <c r="C39" i="31" s="1"/>
  <c r="K39" i="31" s="1"/>
  <c r="C40" i="31" s="1"/>
  <c r="K40" i="31" s="1"/>
  <c r="C41" i="31" s="1"/>
  <c r="K41" i="31" s="1"/>
  <c r="C42" i="31" s="1"/>
  <c r="K42" i="31" s="1"/>
  <c r="C43" i="31" s="1"/>
  <c r="K43" i="31" s="1"/>
  <c r="C44" i="31" s="1"/>
  <c r="K44" i="31" s="1"/>
  <c r="C45" i="31" s="1"/>
  <c r="K45" i="31" s="1"/>
  <c r="C46" i="31" s="1"/>
  <c r="K46" i="31" s="1"/>
  <c r="C47" i="31" s="1"/>
  <c r="K47" i="31" s="1"/>
  <c r="C48" i="31" s="1"/>
  <c r="K48" i="31" s="1"/>
  <c r="C49" i="31" s="1"/>
  <c r="K49" i="31" s="1"/>
  <c r="C50" i="31" s="1"/>
  <c r="K50" i="31" s="1"/>
  <c r="C51" i="31" s="1"/>
  <c r="K51" i="31" s="1"/>
  <c r="C52" i="31" s="1"/>
  <c r="K52" i="31" s="1"/>
  <c r="C53" i="31" s="1"/>
  <c r="K53" i="31" s="1"/>
  <c r="C54" i="31" s="1"/>
  <c r="K54" i="31" s="1"/>
  <c r="C55" i="31" s="1"/>
  <c r="K55" i="31" s="1"/>
  <c r="C56" i="31" s="1"/>
  <c r="K56" i="31" s="1"/>
  <c r="C57" i="31" s="1"/>
  <c r="K57" i="31" s="1"/>
  <c r="C58" i="31" s="1"/>
  <c r="K58" i="31" s="1"/>
  <c r="C59" i="31" s="1"/>
  <c r="K59" i="31" s="1"/>
  <c r="C60" i="31" s="1"/>
  <c r="K60" i="31" s="1"/>
  <c r="C61" i="31" s="1"/>
  <c r="K61" i="31" s="1"/>
  <c r="C62" i="31" s="1"/>
  <c r="K62" i="31" s="1"/>
  <c r="C63" i="31" s="1"/>
  <c r="K63" i="31" s="1"/>
  <c r="C64" i="31" s="1"/>
  <c r="K64" i="31" s="1"/>
  <c r="C65" i="31" s="1"/>
  <c r="K65" i="31" s="1"/>
  <c r="C66" i="31" s="1"/>
  <c r="K66" i="31" s="1"/>
  <c r="C67" i="31" s="1"/>
  <c r="K67" i="31" s="1"/>
  <c r="C68" i="31" s="1"/>
  <c r="K68" i="31" s="1"/>
  <c r="C69" i="31" s="1"/>
  <c r="K69" i="31" s="1"/>
  <c r="C70" i="31" s="1"/>
  <c r="K70" i="31" s="1"/>
  <c r="C71" i="31" s="1"/>
  <c r="K71" i="31" s="1"/>
  <c r="C72" i="31" s="1"/>
  <c r="K72" i="31" s="1"/>
  <c r="C73" i="31" s="1"/>
  <c r="K73" i="31" s="1"/>
  <c r="C74" i="31" s="1"/>
  <c r="K74" i="31" s="1"/>
  <c r="C75" i="31" s="1"/>
  <c r="K75" i="31" s="1"/>
  <c r="C76" i="31" s="1"/>
  <c r="K76" i="31" s="1"/>
  <c r="C77" i="31" s="1"/>
  <c r="K77" i="31" s="1"/>
  <c r="C78" i="31" s="1"/>
  <c r="K78" i="31" s="1"/>
  <c r="C79" i="31" s="1"/>
  <c r="K79" i="31" s="1"/>
  <c r="C80" i="31" s="1"/>
  <c r="K80" i="31" s="1"/>
  <c r="C81" i="31" s="1"/>
  <c r="K81" i="31" s="1"/>
  <c r="C82" i="31" s="1"/>
  <c r="K82" i="31" s="1"/>
  <c r="C83" i="31" s="1"/>
  <c r="K83" i="31" s="1"/>
  <c r="C84" i="31" s="1"/>
  <c r="K84" i="31" s="1"/>
  <c r="C85" i="31" s="1"/>
  <c r="K85" i="31" s="1"/>
  <c r="C86" i="31" s="1"/>
  <c r="K86" i="31" s="1"/>
  <c r="C87" i="31" s="1"/>
  <c r="K87" i="31" s="1"/>
  <c r="C88" i="31" s="1"/>
  <c r="K88" i="31" s="1"/>
  <c r="C89" i="31" s="1"/>
  <c r="K89" i="31" s="1"/>
  <c r="C90" i="31" s="1"/>
  <c r="K90" i="31" s="1"/>
  <c r="C91" i="31" s="1"/>
  <c r="K91" i="31" s="1"/>
  <c r="C92" i="31" s="1"/>
  <c r="K92" i="31" s="1"/>
  <c r="C93" i="31" s="1"/>
  <c r="K93" i="31" s="1"/>
  <c r="C94" i="31" s="1"/>
  <c r="K94" i="31" s="1"/>
  <c r="C95" i="31" s="1"/>
  <c r="K95" i="31" s="1"/>
  <c r="C96" i="31" s="1"/>
  <c r="K96" i="31" s="1"/>
  <c r="C97" i="31" s="1"/>
  <c r="K97" i="31" s="1"/>
  <c r="C98" i="31" s="1"/>
  <c r="K98" i="31" s="1"/>
  <c r="C99" i="31" s="1"/>
  <c r="K99" i="31" s="1"/>
  <c r="C100" i="31" s="1"/>
  <c r="K100" i="31" s="1"/>
  <c r="C101" i="31" s="1"/>
  <c r="K101" i="31" s="1"/>
  <c r="C102" i="31" s="1"/>
  <c r="K102" i="31" s="1"/>
  <c r="C103" i="31" s="1"/>
  <c r="K103" i="31" s="1"/>
  <c r="C104" i="31" s="1"/>
  <c r="K104" i="31" s="1"/>
  <c r="C105" i="31" s="1"/>
  <c r="K105" i="31" s="1"/>
  <c r="C106" i="31" s="1"/>
  <c r="K106" i="31" s="1"/>
  <c r="C107" i="31" s="1"/>
  <c r="K107" i="31" s="1"/>
  <c r="C108" i="31" s="1"/>
  <c r="K108" i="31" s="1"/>
  <c r="C109" i="31" s="1"/>
  <c r="K109" i="31" s="1"/>
  <c r="C110" i="31" s="1"/>
  <c r="K110" i="31" s="1"/>
  <c r="C111" i="31" s="1"/>
  <c r="K111" i="31" s="1"/>
  <c r="C112" i="31" s="1"/>
  <c r="K112" i="31" s="1"/>
  <c r="C113" i="31" s="1"/>
  <c r="K113" i="31" s="1"/>
  <c r="C114" i="31" s="1"/>
  <c r="K114" i="31" s="1"/>
  <c r="C115" i="31" s="1"/>
  <c r="K115" i="31" s="1"/>
  <c r="C116" i="31" s="1"/>
  <c r="K116" i="31" s="1"/>
  <c r="C117" i="31" s="1"/>
  <c r="K117" i="31" s="1"/>
  <c r="C118" i="31" s="1"/>
  <c r="K118" i="31" s="1"/>
  <c r="C119" i="31" s="1"/>
  <c r="K119" i="31" s="1"/>
  <c r="C120" i="31" s="1"/>
  <c r="K120" i="31" s="1"/>
  <c r="C121" i="31" s="1"/>
  <c r="K121" i="31" s="1"/>
  <c r="C122" i="31" s="1"/>
  <c r="K122" i="31" s="1"/>
  <c r="C123" i="31" s="1"/>
  <c r="K123" i="31" s="1"/>
  <c r="C124" i="31" s="1"/>
  <c r="K124" i="31" s="1"/>
  <c r="C125" i="31" s="1"/>
  <c r="K125" i="31" s="1"/>
  <c r="C126" i="31" s="1"/>
  <c r="K126" i="31" s="1"/>
  <c r="C127" i="31" s="1"/>
  <c r="K127" i="31" s="1"/>
  <c r="C128" i="31" s="1"/>
  <c r="K128" i="31" s="1"/>
  <c r="C129" i="31" s="1"/>
  <c r="K129" i="31" s="1"/>
  <c r="C130" i="31" s="1"/>
  <c r="K130" i="31" s="1"/>
  <c r="C131" i="31" s="1"/>
  <c r="K131" i="31" s="1"/>
  <c r="C132" i="31" s="1"/>
  <c r="K132" i="31" s="1"/>
  <c r="C133" i="31" s="1"/>
  <c r="K133" i="31" s="1"/>
  <c r="C134" i="31" s="1"/>
  <c r="K134" i="31" s="1"/>
  <c r="C135" i="31" s="1"/>
  <c r="K135" i="31" s="1"/>
  <c r="C136" i="31" s="1"/>
  <c r="K136" i="31" s="1"/>
  <c r="C137" i="31" s="1"/>
  <c r="K137" i="31" s="1"/>
  <c r="C138" i="31" s="1"/>
  <c r="K138" i="31" s="1"/>
  <c r="C139" i="31" s="1"/>
  <c r="K139" i="31" s="1"/>
  <c r="C140" i="31" s="1"/>
  <c r="K140" i="31" s="1"/>
  <c r="C141" i="31" s="1"/>
  <c r="K141" i="31" s="1"/>
  <c r="C142" i="31" s="1"/>
  <c r="K142" i="31" s="1"/>
  <c r="C143" i="31" s="1"/>
  <c r="K143" i="31" s="1"/>
  <c r="C144" i="31" s="1"/>
  <c r="K144" i="31" s="1"/>
  <c r="C145" i="31" s="1"/>
  <c r="K145" i="31" s="1"/>
  <c r="C146" i="31" s="1"/>
  <c r="K146" i="31" s="1"/>
  <c r="C147" i="31" s="1"/>
  <c r="K147" i="31" s="1"/>
  <c r="C148" i="31" s="1"/>
  <c r="K148" i="31" s="1"/>
  <c r="C149" i="31" s="1"/>
  <c r="K149" i="31" s="1"/>
  <c r="C150" i="31" s="1"/>
  <c r="K150" i="31" s="1"/>
  <c r="C151" i="31" s="1"/>
  <c r="K151" i="31" s="1"/>
  <c r="C152" i="31" s="1"/>
  <c r="K152" i="31" s="1"/>
  <c r="C153" i="31" s="1"/>
  <c r="K153" i="31" s="1"/>
  <c r="C154" i="31" s="1"/>
  <c r="K154" i="31" s="1"/>
  <c r="C155" i="31" s="1"/>
  <c r="K155" i="31" s="1"/>
  <c r="C7" i="30"/>
  <c r="K7" i="30" s="1"/>
  <c r="C8" i="30" s="1"/>
  <c r="K8" i="30" s="1"/>
  <c r="C9" i="30" s="1"/>
  <c r="K9" i="30" s="1"/>
  <c r="C10" i="30" s="1"/>
  <c r="K10" i="30" s="1"/>
  <c r="C156" i="24"/>
  <c r="K156" i="24" s="1"/>
  <c r="C157" i="24" s="1"/>
  <c r="K157" i="24" s="1"/>
  <c r="C158" i="24" s="1"/>
  <c r="K158" i="24" s="1"/>
  <c r="C159" i="24" s="1"/>
  <c r="K159" i="24" s="1"/>
  <c r="C160" i="24" s="1"/>
  <c r="K160" i="24" s="1"/>
  <c r="C161" i="24" s="1"/>
  <c r="K161" i="24" s="1"/>
  <c r="C162" i="24" s="1"/>
  <c r="K162" i="24" s="1"/>
  <c r="C163" i="24" s="1"/>
  <c r="K163" i="24" s="1"/>
  <c r="C164" i="24" s="1"/>
  <c r="K164" i="24" s="1"/>
  <c r="C165" i="24" s="1"/>
  <c r="K165" i="24" s="1"/>
  <c r="C166" i="24" s="1"/>
  <c r="K166" i="24" s="1"/>
  <c r="C167" i="24" s="1"/>
  <c r="K167" i="24" s="1"/>
  <c r="C168" i="24" s="1"/>
  <c r="K168" i="24" s="1"/>
  <c r="C169" i="24" s="1"/>
  <c r="K169" i="24" s="1"/>
  <c r="C170" i="24" s="1"/>
  <c r="K170" i="24" s="1"/>
  <c r="C171" i="24" s="1"/>
  <c r="K171" i="24" s="1"/>
  <c r="C172" i="24" s="1"/>
  <c r="K172" i="24" s="1"/>
  <c r="C173" i="24" s="1"/>
  <c r="K173" i="24" s="1"/>
  <c r="C174" i="24" s="1"/>
  <c r="K174" i="24" s="1"/>
  <c r="C175" i="24" s="1"/>
  <c r="K175" i="24" s="1"/>
  <c r="C176" i="24" s="1"/>
  <c r="K176" i="24" s="1"/>
  <c r="C177" i="24" s="1"/>
  <c r="K177" i="24" s="1"/>
  <c r="C178" i="24" s="1"/>
  <c r="K178" i="24" s="1"/>
  <c r="C179" i="24" s="1"/>
  <c r="K179" i="24" s="1"/>
  <c r="C180" i="24" s="1"/>
  <c r="K180" i="24" s="1"/>
  <c r="C181" i="24" s="1"/>
  <c r="K181" i="24" s="1"/>
  <c r="C182" i="24" s="1"/>
  <c r="K182" i="24" s="1"/>
  <c r="C183" i="24" s="1"/>
  <c r="K183" i="24" s="1"/>
  <c r="C184" i="24" s="1"/>
  <c r="K184" i="24" s="1"/>
  <c r="C185" i="24" s="1"/>
  <c r="K185" i="24" s="1"/>
  <c r="C186" i="24" s="1"/>
  <c r="K186" i="24" s="1"/>
  <c r="C187" i="24" s="1"/>
  <c r="K187" i="24" s="1"/>
  <c r="C188" i="24" s="1"/>
  <c r="K188" i="24" s="1"/>
  <c r="C189" i="24" s="1"/>
  <c r="K189" i="24" s="1"/>
  <c r="C190" i="24" s="1"/>
  <c r="K190" i="24" s="1"/>
  <c r="C191" i="24" s="1"/>
  <c r="K191" i="24" s="1"/>
  <c r="C192" i="24" s="1"/>
  <c r="K192" i="24" s="1"/>
  <c r="C193" i="24" s="1"/>
  <c r="K193" i="24" s="1"/>
  <c r="C194" i="24" s="1"/>
  <c r="K194" i="24" s="1"/>
  <c r="C195" i="24" s="1"/>
  <c r="K195" i="24" s="1"/>
  <c r="C196" i="24" s="1"/>
  <c r="K196" i="24" s="1"/>
  <c r="C197" i="24" s="1"/>
  <c r="K197" i="24" s="1"/>
  <c r="C198" i="24" s="1"/>
  <c r="K198" i="24" s="1"/>
  <c r="C199" i="24" s="1"/>
  <c r="K199" i="24" s="1"/>
  <c r="C200" i="24" s="1"/>
  <c r="K200" i="24" s="1"/>
  <c r="C201" i="24" s="1"/>
  <c r="K201" i="24" s="1"/>
  <c r="C202" i="24" s="1"/>
  <c r="K202" i="24" s="1"/>
  <c r="C203" i="24" s="1"/>
  <c r="K203" i="24" s="1"/>
  <c r="C204" i="24" s="1"/>
  <c r="K204" i="24" s="1"/>
  <c r="C205" i="24" s="1"/>
  <c r="K205" i="24" s="1"/>
  <c r="C206" i="24" s="1"/>
  <c r="K206" i="24" s="1"/>
  <c r="C207" i="24" s="1"/>
  <c r="K207" i="24" s="1"/>
  <c r="C208" i="24" s="1"/>
  <c r="K208" i="24" s="1"/>
  <c r="C209" i="24" s="1"/>
  <c r="K209" i="24" s="1"/>
  <c r="C210" i="24" s="1"/>
  <c r="K210" i="24" s="1"/>
  <c r="C211" i="24" s="1"/>
  <c r="K211" i="24" s="1"/>
  <c r="C212" i="24" s="1"/>
  <c r="K212" i="24" s="1"/>
  <c r="C213" i="24" s="1"/>
  <c r="K213" i="24" s="1"/>
  <c r="C214" i="24" s="1"/>
  <c r="K214" i="24" s="1"/>
  <c r="C215" i="24" s="1"/>
  <c r="K215" i="24" s="1"/>
  <c r="C216" i="24" s="1"/>
  <c r="K216" i="24" s="1"/>
  <c r="C217" i="24" s="1"/>
  <c r="K217" i="24" s="1"/>
  <c r="C218" i="24" s="1"/>
  <c r="K218" i="24" s="1"/>
  <c r="C219" i="24" s="1"/>
  <c r="K219" i="24" s="1"/>
  <c r="C220" i="24" s="1"/>
  <c r="K220" i="24" s="1"/>
  <c r="C221" i="24" s="1"/>
  <c r="K221" i="24" s="1"/>
  <c r="C222" i="24" s="1"/>
  <c r="K222" i="24" s="1"/>
  <c r="C223" i="24" s="1"/>
  <c r="K223" i="24" s="1"/>
  <c r="C224" i="24" s="1"/>
  <c r="K224" i="24" s="1"/>
  <c r="C225" i="24" s="1"/>
  <c r="K225" i="24" s="1"/>
  <c r="C226" i="24" s="1"/>
  <c r="K226" i="24" s="1"/>
  <c r="C227" i="24" s="1"/>
  <c r="K227" i="24" s="1"/>
  <c r="C228" i="24" s="1"/>
  <c r="K228" i="24" s="1"/>
  <c r="C229" i="24" s="1"/>
  <c r="K229" i="24" s="1"/>
  <c r="C230" i="24" s="1"/>
  <c r="K230" i="24" s="1"/>
  <c r="C231" i="24" s="1"/>
  <c r="K231" i="24" s="1"/>
  <c r="C232" i="24" s="1"/>
  <c r="K232" i="24" s="1"/>
  <c r="C233" i="24" s="1"/>
  <c r="K233" i="24" s="1"/>
  <c r="C234" i="24" s="1"/>
  <c r="K234" i="24" s="1"/>
  <c r="C235" i="24" s="1"/>
  <c r="K235" i="24" s="1"/>
  <c r="C236" i="24" s="1"/>
  <c r="K236" i="24" s="1"/>
  <c r="C237" i="24" s="1"/>
  <c r="K237" i="24" s="1"/>
  <c r="C238" i="24" s="1"/>
  <c r="K238" i="24" s="1"/>
  <c r="C239" i="24" s="1"/>
  <c r="K239" i="24" s="1"/>
  <c r="C240" i="24" s="1"/>
  <c r="K240" i="24" s="1"/>
  <c r="C241" i="24" s="1"/>
  <c r="K241" i="24" s="1"/>
  <c r="C242" i="24" s="1"/>
  <c r="K242" i="24" s="1"/>
  <c r="C243" i="24" s="1"/>
  <c r="K243" i="24" s="1"/>
  <c r="C244" i="24" s="1"/>
  <c r="K244" i="24" s="1"/>
  <c r="C245" i="24" s="1"/>
  <c r="K245" i="24" s="1"/>
  <c r="C246" i="24" s="1"/>
  <c r="K246" i="24" s="1"/>
  <c r="C247" i="24" s="1"/>
  <c r="K247" i="24" s="1"/>
  <c r="C248" i="24" s="1"/>
  <c r="K248" i="24" s="1"/>
  <c r="C249" i="24" s="1"/>
  <c r="K249" i="24" s="1"/>
  <c r="C250" i="24" s="1"/>
  <c r="K250" i="24" s="1"/>
  <c r="C251" i="24" s="1"/>
  <c r="K251" i="24" s="1"/>
  <c r="C252" i="24" s="1"/>
  <c r="K252" i="24" s="1"/>
  <c r="C253" i="24" s="1"/>
  <c r="K253" i="24" s="1"/>
  <c r="C254" i="24" s="1"/>
  <c r="K254" i="24" s="1"/>
  <c r="C255" i="24" s="1"/>
  <c r="K255" i="24" s="1"/>
  <c r="C256" i="24" s="1"/>
  <c r="K256" i="24" s="1"/>
  <c r="C257" i="24" s="1"/>
  <c r="K257" i="24" s="1"/>
  <c r="C258" i="24" s="1"/>
  <c r="K258" i="24" s="1"/>
  <c r="C259" i="24" s="1"/>
  <c r="K259" i="24" s="1"/>
  <c r="C260" i="24" s="1"/>
  <c r="K260" i="24" s="1"/>
  <c r="C261" i="24" s="1"/>
  <c r="K261" i="24" s="1"/>
  <c r="C262" i="24" s="1"/>
  <c r="K262" i="24" s="1"/>
  <c r="C263" i="24" s="1"/>
  <c r="K263" i="24" s="1"/>
  <c r="C264" i="24" s="1"/>
  <c r="K264" i="24" s="1"/>
  <c r="C265" i="24" s="1"/>
  <c r="K265" i="24" s="1"/>
  <c r="C266" i="24" s="1"/>
  <c r="K266" i="24" s="1"/>
  <c r="C267" i="24" s="1"/>
  <c r="K267" i="24" s="1"/>
  <c r="C268" i="24" s="1"/>
  <c r="K268" i="24" s="1"/>
  <c r="C269" i="24" s="1"/>
  <c r="K269" i="24" s="1"/>
  <c r="C270" i="24" s="1"/>
  <c r="K270" i="24" s="1"/>
  <c r="C271" i="24" s="1"/>
  <c r="K271" i="24" s="1"/>
  <c r="C272" i="24" s="1"/>
  <c r="K272" i="24" s="1"/>
  <c r="C273" i="24" s="1"/>
  <c r="K273" i="24" s="1"/>
  <c r="C274" i="24" s="1"/>
  <c r="K274" i="24" s="1"/>
  <c r="C275" i="24" s="1"/>
  <c r="K275" i="24" s="1"/>
  <c r="C276" i="24" s="1"/>
  <c r="K276" i="24" s="1"/>
  <c r="C277" i="24" s="1"/>
  <c r="K277" i="24" s="1"/>
  <c r="C278" i="24" s="1"/>
  <c r="K278" i="24" s="1"/>
  <c r="C279" i="24" s="1"/>
  <c r="K279" i="24" s="1"/>
  <c r="C280" i="24" s="1"/>
  <c r="K280" i="24" s="1"/>
  <c r="C281" i="24" s="1"/>
  <c r="K281" i="24" s="1"/>
  <c r="C282" i="24" s="1"/>
  <c r="K282" i="24" s="1"/>
  <c r="C283" i="24" s="1"/>
  <c r="K283" i="24" s="1"/>
  <c r="C284" i="24" s="1"/>
  <c r="K284" i="24" s="1"/>
  <c r="C285" i="24" s="1"/>
  <c r="K285" i="24" s="1"/>
  <c r="C286" i="24" s="1"/>
  <c r="K286" i="24" s="1"/>
  <c r="C287" i="24" s="1"/>
  <c r="K287" i="24" s="1"/>
  <c r="C288" i="24" s="1"/>
  <c r="K288" i="24" s="1"/>
  <c r="C289" i="24" s="1"/>
  <c r="K289" i="24" s="1"/>
  <c r="C290" i="24" s="1"/>
  <c r="K290" i="24" s="1"/>
  <c r="C291" i="24" s="1"/>
  <c r="K291" i="24" s="1"/>
  <c r="C292" i="24" s="1"/>
  <c r="K292" i="24" s="1"/>
  <c r="C293" i="24" s="1"/>
  <c r="K293" i="24" s="1"/>
  <c r="C294" i="24" s="1"/>
  <c r="K294" i="24" s="1"/>
  <c r="C295" i="24" s="1"/>
  <c r="K295" i="24" s="1"/>
  <c r="C296" i="24" s="1"/>
  <c r="K296" i="24" s="1"/>
  <c r="C297" i="24" s="1"/>
  <c r="K297" i="24" s="1"/>
  <c r="C298" i="24" s="1"/>
  <c r="K298" i="24" s="1"/>
  <c r="C299" i="24" s="1"/>
  <c r="K299" i="24" s="1"/>
  <c r="C300" i="24" s="1"/>
  <c r="K300" i="24" s="1"/>
  <c r="C301" i="24" s="1"/>
  <c r="K301" i="24" s="1"/>
  <c r="C302" i="24" s="1"/>
  <c r="K302" i="24" s="1"/>
  <c r="C303" i="24" s="1"/>
  <c r="K303" i="24" s="1"/>
  <c r="C304" i="24" s="1"/>
  <c r="K304" i="24" s="1"/>
  <c r="C305" i="24" s="1"/>
  <c r="K305" i="24" s="1"/>
  <c r="C306" i="24" s="1"/>
  <c r="K306" i="24" s="1"/>
  <c r="C307" i="24" s="1"/>
  <c r="K307" i="24" s="1"/>
  <c r="C308" i="24" s="1"/>
  <c r="K308" i="24" s="1"/>
  <c r="C309" i="24" s="1"/>
  <c r="K309" i="24" s="1"/>
  <c r="C310" i="24" s="1"/>
  <c r="K310" i="24" s="1"/>
  <c r="C311" i="24" s="1"/>
  <c r="K311" i="24" s="1"/>
  <c r="C312" i="24" s="1"/>
  <c r="K312" i="24" s="1"/>
  <c r="C313" i="24" s="1"/>
  <c r="K313" i="24" s="1"/>
  <c r="C314" i="24" s="1"/>
  <c r="K314" i="24" s="1"/>
  <c r="C315" i="24" s="1"/>
  <c r="K315" i="24" s="1"/>
  <c r="C316" i="24" s="1"/>
  <c r="K316" i="24" s="1"/>
  <c r="C317" i="24" s="1"/>
  <c r="K317" i="24" s="1"/>
  <c r="C318" i="24" s="1"/>
  <c r="K318" i="24" s="1"/>
  <c r="C319" i="24" s="1"/>
  <c r="K319" i="24" s="1"/>
  <c r="C320" i="24" s="1"/>
  <c r="K320" i="24" s="1"/>
  <c r="C321" i="24" s="1"/>
  <c r="K321" i="24" s="1"/>
  <c r="C322" i="24" s="1"/>
  <c r="K322" i="24" s="1"/>
  <c r="C323" i="24" s="1"/>
  <c r="K323" i="24" s="1"/>
  <c r="C324" i="24" s="1"/>
  <c r="K324" i="24" s="1"/>
  <c r="C325" i="24" s="1"/>
  <c r="K325" i="24" s="1"/>
  <c r="C326" i="24" s="1"/>
  <c r="K326" i="24" s="1"/>
  <c r="C327" i="24" s="1"/>
  <c r="K327" i="24" s="1"/>
  <c r="C328" i="24" s="1"/>
  <c r="K328" i="24" s="1"/>
  <c r="C329" i="24" s="1"/>
  <c r="K329" i="24" s="1"/>
  <c r="C330" i="24" s="1"/>
  <c r="K330" i="24" s="1"/>
  <c r="C331" i="24" s="1"/>
  <c r="K331" i="24" s="1"/>
  <c r="C332" i="24" s="1"/>
  <c r="K332" i="24" s="1"/>
  <c r="C333" i="24" s="1"/>
  <c r="K333" i="24" s="1"/>
  <c r="C334" i="24" s="1"/>
  <c r="K334" i="24" s="1"/>
  <c r="C335" i="24" s="1"/>
  <c r="K335" i="24" s="1"/>
  <c r="C336" i="24" s="1"/>
  <c r="K336" i="24" s="1"/>
  <c r="C337" i="24" s="1"/>
  <c r="K337" i="24" s="1"/>
  <c r="C338" i="24" s="1"/>
  <c r="K338" i="24" s="1"/>
  <c r="C339" i="24" s="1"/>
  <c r="K339" i="24" s="1"/>
  <c r="C340" i="24" s="1"/>
  <c r="K340" i="24" s="1"/>
  <c r="C341" i="24" s="1"/>
  <c r="K341" i="24" s="1"/>
  <c r="C342" i="24" s="1"/>
  <c r="K342" i="24" s="1"/>
  <c r="C343" i="24" s="1"/>
  <c r="K343" i="24" s="1"/>
  <c r="C344" i="24" s="1"/>
  <c r="K344" i="24" s="1"/>
  <c r="C345" i="24" s="1"/>
  <c r="K345" i="24" s="1"/>
  <c r="C346" i="24" s="1"/>
  <c r="K346" i="24" s="1"/>
  <c r="C347" i="24" s="1"/>
  <c r="K347" i="24" s="1"/>
  <c r="C348" i="24" s="1"/>
  <c r="K348" i="24" s="1"/>
  <c r="C349" i="24" s="1"/>
  <c r="K349" i="24" s="1"/>
  <c r="C350" i="24" s="1"/>
  <c r="K350" i="24" s="1"/>
  <c r="C351" i="24" s="1"/>
  <c r="K351" i="24" s="1"/>
  <c r="C352" i="24" s="1"/>
  <c r="K352" i="24" s="1"/>
  <c r="C353" i="24" s="1"/>
  <c r="K353" i="24" s="1"/>
  <c r="C354" i="24" s="1"/>
  <c r="K354" i="24" s="1"/>
  <c r="C355" i="24" s="1"/>
  <c r="K355" i="24" s="1"/>
  <c r="C356" i="24" s="1"/>
  <c r="K356" i="24" s="1"/>
  <c r="C357" i="24" s="1"/>
  <c r="K357" i="24" s="1"/>
  <c r="C358" i="24" s="1"/>
  <c r="K358" i="24" s="1"/>
  <c r="C359" i="24" s="1"/>
  <c r="K359" i="24" s="1"/>
  <c r="C360" i="24" s="1"/>
  <c r="K360" i="24" s="1"/>
  <c r="C361" i="24" s="1"/>
  <c r="K361" i="24" s="1"/>
  <c r="C362" i="24" s="1"/>
  <c r="K362" i="24" s="1"/>
  <c r="C363" i="24" s="1"/>
  <c r="K363" i="24" s="1"/>
  <c r="C364" i="24" s="1"/>
  <c r="K364" i="24" s="1"/>
  <c r="C365" i="24" s="1"/>
  <c r="K365" i="24" s="1"/>
  <c r="C366" i="24" s="1"/>
  <c r="K366" i="24" s="1"/>
  <c r="C367" i="24" s="1"/>
  <c r="K367" i="24" s="1"/>
  <c r="C368" i="24" s="1"/>
  <c r="K368" i="24" s="1"/>
  <c r="C369" i="24" s="1"/>
  <c r="K369" i="24" s="1"/>
  <c r="C370" i="24" s="1"/>
  <c r="K370" i="24" s="1"/>
  <c r="C371" i="24" s="1"/>
  <c r="K371" i="24" s="1"/>
  <c r="C372" i="24" s="1"/>
  <c r="K372" i="24" s="1"/>
  <c r="Q26" i="7" a="1"/>
  <c r="C156" i="22"/>
  <c r="K156" i="22" s="1"/>
  <c r="C157" i="22" s="1"/>
  <c r="K157" i="22" s="1"/>
  <c r="C158" i="22" s="1"/>
  <c r="K158" i="22" s="1"/>
  <c r="C159" i="22" s="1"/>
  <c r="K159" i="22" s="1"/>
  <c r="C160" i="22" s="1"/>
  <c r="K160" i="22" s="1"/>
  <c r="C161" i="22" s="1"/>
  <c r="K161" i="22" s="1"/>
  <c r="C162" i="22" s="1"/>
  <c r="K162" i="22" s="1"/>
  <c r="C163" i="22" s="1"/>
  <c r="K163" i="22" s="1"/>
  <c r="C164" i="22" s="1"/>
  <c r="K164" i="22" s="1"/>
  <c r="C165" i="22" s="1"/>
  <c r="K165" i="22" s="1"/>
  <c r="C166" i="22" s="1"/>
  <c r="K166" i="22" s="1"/>
  <c r="C167" i="22" s="1"/>
  <c r="K167" i="22" s="1"/>
  <c r="C168" i="22" s="1"/>
  <c r="K168" i="22" s="1"/>
  <c r="C169" i="22" s="1"/>
  <c r="K169" i="22" s="1"/>
  <c r="C170" i="22" s="1"/>
  <c r="K170" i="22" s="1"/>
  <c r="C171" i="22" s="1"/>
  <c r="K171" i="22" s="1"/>
  <c r="C172" i="22" s="1"/>
  <c r="K172" i="22" s="1"/>
  <c r="C173" i="22" s="1"/>
  <c r="K173" i="22" s="1"/>
  <c r="C174" i="22" s="1"/>
  <c r="K174" i="22" s="1"/>
  <c r="C175" i="22" s="1"/>
  <c r="K175" i="22" s="1"/>
  <c r="C176" i="22" s="1"/>
  <c r="K176" i="22" s="1"/>
  <c r="C177" i="22" s="1"/>
  <c r="K177" i="22" s="1"/>
  <c r="C178" i="22" s="1"/>
  <c r="K178" i="22" s="1"/>
  <c r="C179" i="22" s="1"/>
  <c r="K179" i="22" s="1"/>
  <c r="C180" i="22" s="1"/>
  <c r="K180" i="22" s="1"/>
  <c r="C181" i="22" s="1"/>
  <c r="K181" i="22" s="1"/>
  <c r="C182" i="22" s="1"/>
  <c r="K182" i="22" s="1"/>
  <c r="C183" i="22" s="1"/>
  <c r="K183" i="22" s="1"/>
  <c r="C184" i="22" s="1"/>
  <c r="K184" i="22" s="1"/>
  <c r="C185" i="22" s="1"/>
  <c r="K185" i="22" s="1"/>
  <c r="C186" i="22" s="1"/>
  <c r="K186" i="22" s="1"/>
  <c r="C187" i="22" s="1"/>
  <c r="K187" i="22" s="1"/>
  <c r="C188" i="22" s="1"/>
  <c r="K188" i="22" s="1"/>
  <c r="C189" i="22" s="1"/>
  <c r="K189" i="22" s="1"/>
  <c r="C190" i="22" s="1"/>
  <c r="K190" i="22" s="1"/>
  <c r="C191" i="22" s="1"/>
  <c r="K191" i="22" s="1"/>
  <c r="C192" i="22" s="1"/>
  <c r="K192" i="22" s="1"/>
  <c r="C193" i="22" s="1"/>
  <c r="K193" i="22" s="1"/>
  <c r="C194" i="22" s="1"/>
  <c r="K194" i="22" s="1"/>
  <c r="C195" i="22" s="1"/>
  <c r="K195" i="22" s="1"/>
  <c r="C196" i="22" s="1"/>
  <c r="K196" i="22" s="1"/>
  <c r="C197" i="22" s="1"/>
  <c r="K197" i="22" s="1"/>
  <c r="C198" i="22" s="1"/>
  <c r="K198" i="22" s="1"/>
  <c r="C199" i="22" s="1"/>
  <c r="K199" i="22" s="1"/>
  <c r="C200" i="22" s="1"/>
  <c r="K200" i="22" s="1"/>
  <c r="C201" i="22" s="1"/>
  <c r="K201" i="22" s="1"/>
  <c r="C202" i="22" s="1"/>
  <c r="K202" i="22" s="1"/>
  <c r="C203" i="22" s="1"/>
  <c r="K203" i="22" s="1"/>
  <c r="C204" i="22" s="1"/>
  <c r="K204" i="22" s="1"/>
  <c r="C205" i="22" s="1"/>
  <c r="K205" i="22" s="1"/>
  <c r="C206" i="22" s="1"/>
  <c r="K206" i="22" s="1"/>
  <c r="C207" i="22" s="1"/>
  <c r="K207" i="22" s="1"/>
  <c r="C208" i="22" s="1"/>
  <c r="K208" i="22" s="1"/>
  <c r="C209" i="22" s="1"/>
  <c r="K209" i="22" s="1"/>
  <c r="C210" i="22" s="1"/>
  <c r="K210" i="22" s="1"/>
  <c r="C211" i="22" s="1"/>
  <c r="K211" i="22" s="1"/>
  <c r="C212" i="22" s="1"/>
  <c r="K212" i="22" s="1"/>
  <c r="C213" i="22" s="1"/>
  <c r="K213" i="22" s="1"/>
  <c r="C214" i="22" s="1"/>
  <c r="K214" i="22" s="1"/>
  <c r="C215" i="22" s="1"/>
  <c r="K215" i="22" s="1"/>
  <c r="C216" i="22" s="1"/>
  <c r="K216" i="22" s="1"/>
  <c r="C217" i="22" s="1"/>
  <c r="K217" i="22" s="1"/>
  <c r="C218" i="22" s="1"/>
  <c r="K218" i="22" s="1"/>
  <c r="C219" i="22" s="1"/>
  <c r="K219" i="22" s="1"/>
  <c r="C220" i="22" s="1"/>
  <c r="K220" i="22" s="1"/>
  <c r="C221" i="22" s="1"/>
  <c r="K221" i="22" s="1"/>
  <c r="C222" i="22" s="1"/>
  <c r="K222" i="22" s="1"/>
  <c r="C223" i="22" s="1"/>
  <c r="K223" i="22" s="1"/>
  <c r="C224" i="22" s="1"/>
  <c r="K224" i="22" s="1"/>
  <c r="C225" i="22" s="1"/>
  <c r="K225" i="22" s="1"/>
  <c r="C226" i="22" s="1"/>
  <c r="K226" i="22" s="1"/>
  <c r="C227" i="22" s="1"/>
  <c r="K227" i="22" s="1"/>
  <c r="C228" i="22" s="1"/>
  <c r="K228" i="22" s="1"/>
  <c r="C229" i="22" s="1"/>
  <c r="K229" i="22" s="1"/>
  <c r="C230" i="22" s="1"/>
  <c r="K230" i="22" s="1"/>
  <c r="C231" i="22" s="1"/>
  <c r="K231" i="22" s="1"/>
  <c r="C232" i="22" s="1"/>
  <c r="K232" i="22" s="1"/>
  <c r="C233" i="22" s="1"/>
  <c r="K233" i="22" s="1"/>
  <c r="C234" i="22" s="1"/>
  <c r="K234" i="22" s="1"/>
  <c r="C235" i="22" s="1"/>
  <c r="K235" i="22" s="1"/>
  <c r="C236" i="22" s="1"/>
  <c r="K236" i="22" s="1"/>
  <c r="C237" i="22" s="1"/>
  <c r="K237" i="22" s="1"/>
  <c r="C238" i="22" s="1"/>
  <c r="K238" i="22" s="1"/>
  <c r="C239" i="22" s="1"/>
  <c r="K239" i="22" s="1"/>
  <c r="C240" i="22" s="1"/>
  <c r="K240" i="22" s="1"/>
  <c r="C241" i="22" s="1"/>
  <c r="K241" i="22" s="1"/>
  <c r="C242" i="22" s="1"/>
  <c r="K242" i="22" s="1"/>
  <c r="C243" i="22" s="1"/>
  <c r="K243" i="22" s="1"/>
  <c r="C244" i="22" s="1"/>
  <c r="K244" i="22" s="1"/>
  <c r="C245" i="22" s="1"/>
  <c r="K245" i="22" s="1"/>
  <c r="C246" i="22" s="1"/>
  <c r="K246" i="22" s="1"/>
  <c r="C247" i="22" s="1"/>
  <c r="K247" i="22" s="1"/>
  <c r="C248" i="22" s="1"/>
  <c r="K248" i="22" s="1"/>
  <c r="C249" i="22" s="1"/>
  <c r="K249" i="22" s="1"/>
  <c r="C250" i="22" s="1"/>
  <c r="K250" i="22" s="1"/>
  <c r="C251" i="22" s="1"/>
  <c r="K251" i="22" s="1"/>
  <c r="C252" i="22" s="1"/>
  <c r="K252" i="22" s="1"/>
  <c r="C253" i="22" s="1"/>
  <c r="K253" i="22" s="1"/>
  <c r="C254" i="22" s="1"/>
  <c r="K254" i="22" s="1"/>
  <c r="C255" i="22" s="1"/>
  <c r="K255" i="22" s="1"/>
  <c r="C256" i="22" s="1"/>
  <c r="K256" i="22" s="1"/>
  <c r="C257" i="22" s="1"/>
  <c r="K257" i="22" s="1"/>
  <c r="C258" i="22" s="1"/>
  <c r="K258" i="22" s="1"/>
  <c r="C259" i="22" s="1"/>
  <c r="K259" i="22" s="1"/>
  <c r="C260" i="22" s="1"/>
  <c r="K260" i="22" s="1"/>
  <c r="C261" i="22" s="1"/>
  <c r="K261" i="22" s="1"/>
  <c r="C262" i="22" s="1"/>
  <c r="K262" i="22" s="1"/>
  <c r="C263" i="22" s="1"/>
  <c r="K263" i="22" s="1"/>
  <c r="C264" i="22" s="1"/>
  <c r="K264" i="22" s="1"/>
  <c r="C265" i="22" s="1"/>
  <c r="K265" i="22" s="1"/>
  <c r="C266" i="22" s="1"/>
  <c r="K266" i="22" s="1"/>
  <c r="C267" i="22" s="1"/>
  <c r="K267" i="22" s="1"/>
  <c r="C268" i="22" s="1"/>
  <c r="K268" i="22" s="1"/>
  <c r="C269" i="22" s="1"/>
  <c r="K269" i="22" s="1"/>
  <c r="C270" i="22" s="1"/>
  <c r="K270" i="22" s="1"/>
  <c r="C271" i="22" s="1"/>
  <c r="K271" i="22" s="1"/>
  <c r="C272" i="22" s="1"/>
  <c r="K272" i="22" s="1"/>
  <c r="C273" i="22" s="1"/>
  <c r="K273" i="22" s="1"/>
  <c r="C274" i="22" s="1"/>
  <c r="K274" i="22" s="1"/>
  <c r="C275" i="22" s="1"/>
  <c r="K275" i="22" s="1"/>
  <c r="C276" i="22" s="1"/>
  <c r="K276" i="22" s="1"/>
  <c r="C277" i="22" s="1"/>
  <c r="K277" i="22" s="1"/>
  <c r="C278" i="22" s="1"/>
  <c r="K278" i="22" s="1"/>
  <c r="C279" i="22" s="1"/>
  <c r="K279" i="22" s="1"/>
  <c r="C280" i="22" s="1"/>
  <c r="K280" i="22" s="1"/>
  <c r="C281" i="22" s="1"/>
  <c r="K281" i="22" s="1"/>
  <c r="C282" i="22" s="1"/>
  <c r="K282" i="22" s="1"/>
  <c r="C283" i="22" s="1"/>
  <c r="K283" i="22" s="1"/>
  <c r="C284" i="22" s="1"/>
  <c r="K284" i="22" s="1"/>
  <c r="C285" i="22" s="1"/>
  <c r="K285" i="22" s="1"/>
  <c r="C286" i="22" s="1"/>
  <c r="K286" i="22" s="1"/>
  <c r="C287" i="22" s="1"/>
  <c r="K287" i="22" s="1"/>
  <c r="C288" i="22" s="1"/>
  <c r="K288" i="22" s="1"/>
  <c r="C289" i="22" s="1"/>
  <c r="K289" i="22" s="1"/>
  <c r="C290" i="22" s="1"/>
  <c r="K290" i="22" s="1"/>
  <c r="C291" i="22" s="1"/>
  <c r="K291" i="22" s="1"/>
  <c r="C292" i="22" s="1"/>
  <c r="K292" i="22" s="1"/>
  <c r="C293" i="22" s="1"/>
  <c r="K293" i="22" s="1"/>
  <c r="C294" i="22" s="1"/>
  <c r="K294" i="22" s="1"/>
  <c r="C295" i="22" s="1"/>
  <c r="K295" i="22" s="1"/>
  <c r="C296" i="22" s="1"/>
  <c r="K296" i="22" s="1"/>
  <c r="C297" i="22" s="1"/>
  <c r="K297" i="22" s="1"/>
  <c r="C298" i="22" s="1"/>
  <c r="K298" i="22" s="1"/>
  <c r="C299" i="22" s="1"/>
  <c r="K299" i="22" s="1"/>
  <c r="C300" i="22" s="1"/>
  <c r="K300" i="22" s="1"/>
  <c r="C301" i="22" s="1"/>
  <c r="K301" i="22" s="1"/>
  <c r="C302" i="22" s="1"/>
  <c r="K302" i="22" s="1"/>
  <c r="C303" i="22" s="1"/>
  <c r="K303" i="22" s="1"/>
  <c r="C304" i="22" s="1"/>
  <c r="K304" i="22" s="1"/>
  <c r="C305" i="22" s="1"/>
  <c r="K305" i="22" s="1"/>
  <c r="C306" i="22" s="1"/>
  <c r="K306" i="22" s="1"/>
  <c r="C307" i="22" s="1"/>
  <c r="K307" i="22" s="1"/>
  <c r="C308" i="22" s="1"/>
  <c r="K308" i="22" s="1"/>
  <c r="C309" i="22" s="1"/>
  <c r="K309" i="22" s="1"/>
  <c r="C310" i="22" s="1"/>
  <c r="K310" i="22" s="1"/>
  <c r="C311" i="22" s="1"/>
  <c r="K311" i="22" s="1"/>
  <c r="C312" i="22" s="1"/>
  <c r="K312" i="22" s="1"/>
  <c r="C313" i="22" s="1"/>
  <c r="K313" i="22" s="1"/>
  <c r="C314" i="22" s="1"/>
  <c r="K314" i="22" s="1"/>
  <c r="C315" i="22" s="1"/>
  <c r="K315" i="22" s="1"/>
  <c r="C316" i="22" s="1"/>
  <c r="K316" i="22" s="1"/>
  <c r="C317" i="22" s="1"/>
  <c r="K317" i="22" s="1"/>
  <c r="C318" i="22" s="1"/>
  <c r="K318" i="22" s="1"/>
  <c r="C319" i="22" s="1"/>
  <c r="K319" i="22" s="1"/>
  <c r="C320" i="22" s="1"/>
  <c r="K320" i="22" s="1"/>
  <c r="C321" i="22" s="1"/>
  <c r="K321" i="22" s="1"/>
  <c r="C322" i="22" s="1"/>
  <c r="K322" i="22" s="1"/>
  <c r="C323" i="22" s="1"/>
  <c r="K323" i="22" s="1"/>
  <c r="C324" i="22" s="1"/>
  <c r="K324" i="22" s="1"/>
  <c r="C325" i="22" s="1"/>
  <c r="K325" i="22" s="1"/>
  <c r="C326" i="22" s="1"/>
  <c r="K326" i="22" s="1"/>
  <c r="C327" i="22" s="1"/>
  <c r="K327" i="22" s="1"/>
  <c r="C328" i="22" s="1"/>
  <c r="K328" i="22" s="1"/>
  <c r="C329" i="22" s="1"/>
  <c r="K329" i="22" s="1"/>
  <c r="C330" i="22" s="1"/>
  <c r="K330" i="22" s="1"/>
  <c r="C331" i="22" s="1"/>
  <c r="K331" i="22" s="1"/>
  <c r="C332" i="22" s="1"/>
  <c r="K332" i="22" s="1"/>
  <c r="C333" i="22" s="1"/>
  <c r="K333" i="22" s="1"/>
  <c r="C334" i="22" s="1"/>
  <c r="K334" i="22" s="1"/>
  <c r="C335" i="22" s="1"/>
  <c r="K335" i="22" s="1"/>
  <c r="C336" i="22" s="1"/>
  <c r="K336" i="22" s="1"/>
  <c r="C337" i="22" s="1"/>
  <c r="K337" i="22" s="1"/>
  <c r="C338" i="22" s="1"/>
  <c r="K338" i="22" s="1"/>
  <c r="C339" i="22" s="1"/>
  <c r="K339" i="22" s="1"/>
  <c r="C340" i="22" s="1"/>
  <c r="K340" i="22" s="1"/>
  <c r="C341" i="22" s="1"/>
  <c r="K341" i="22" s="1"/>
  <c r="C342" i="22" s="1"/>
  <c r="K342" i="22" s="1"/>
  <c r="C343" i="22" s="1"/>
  <c r="K343" i="22" s="1"/>
  <c r="C344" i="22" s="1"/>
  <c r="K344" i="22" s="1"/>
  <c r="C345" i="22" s="1"/>
  <c r="K345" i="22" s="1"/>
  <c r="C346" i="22" s="1"/>
  <c r="K346" i="22" s="1"/>
  <c r="C347" i="22" s="1"/>
  <c r="K347" i="22" s="1"/>
  <c r="C348" i="22" s="1"/>
  <c r="K348" i="22" s="1"/>
  <c r="C349" i="22" s="1"/>
  <c r="K349" i="22" s="1"/>
  <c r="C350" i="22" s="1"/>
  <c r="K350" i="22" s="1"/>
  <c r="C351" i="22" s="1"/>
  <c r="K351" i="22" s="1"/>
  <c r="C352" i="22" s="1"/>
  <c r="K352" i="22" s="1"/>
  <c r="C353" i="22" s="1"/>
  <c r="K353" i="22" s="1"/>
  <c r="C354" i="22" s="1"/>
  <c r="K354" i="22" s="1"/>
  <c r="C355" i="22" s="1"/>
  <c r="K355" i="22" s="1"/>
  <c r="C356" i="22" s="1"/>
  <c r="K356" i="22" s="1"/>
  <c r="C357" i="22" s="1"/>
  <c r="K357" i="22" s="1"/>
  <c r="C358" i="22" s="1"/>
  <c r="K358" i="22" s="1"/>
  <c r="C359" i="22" s="1"/>
  <c r="K359" i="22" s="1"/>
  <c r="C360" i="22" s="1"/>
  <c r="K360" i="22" s="1"/>
  <c r="C361" i="22" s="1"/>
  <c r="K361" i="22" s="1"/>
  <c r="C362" i="22" s="1"/>
  <c r="K362" i="22" s="1"/>
  <c r="C363" i="22" s="1"/>
  <c r="K363" i="22" s="1"/>
  <c r="C364" i="22" s="1"/>
  <c r="K364" i="22" s="1"/>
  <c r="C365" i="22" s="1"/>
  <c r="K365" i="22" s="1"/>
  <c r="C366" i="22" s="1"/>
  <c r="K366" i="22" s="1"/>
  <c r="C367" i="22" s="1"/>
  <c r="K367" i="22" s="1"/>
  <c r="C368" i="22" s="1"/>
  <c r="K368" i="22" s="1"/>
  <c r="C369" i="22" s="1"/>
  <c r="K369" i="22" s="1"/>
  <c r="C370" i="22" s="1"/>
  <c r="K370" i="22" s="1"/>
  <c r="C371" i="22" s="1"/>
  <c r="K371" i="22" s="1"/>
  <c r="Q24" i="7" a="1"/>
  <c r="C156" i="20"/>
  <c r="K156" i="20" s="1"/>
  <c r="C157" i="20" s="1"/>
  <c r="K157" i="20" s="1"/>
  <c r="C158" i="20" s="1"/>
  <c r="K158" i="20" s="1"/>
  <c r="C159" i="20" s="1"/>
  <c r="K159" i="20" s="1"/>
  <c r="C160" i="20" s="1"/>
  <c r="K160" i="20" s="1"/>
  <c r="C161" i="20" s="1"/>
  <c r="K161" i="20" s="1"/>
  <c r="C162" i="20" s="1"/>
  <c r="K162" i="20" s="1"/>
  <c r="C163" i="20" s="1"/>
  <c r="K163" i="20" s="1"/>
  <c r="C164" i="20" s="1"/>
  <c r="K164" i="20" s="1"/>
  <c r="C165" i="20" s="1"/>
  <c r="K165" i="20" s="1"/>
  <c r="C166" i="20" s="1"/>
  <c r="K166" i="20" s="1"/>
  <c r="C167" i="20" s="1"/>
  <c r="K167" i="20" s="1"/>
  <c r="C168" i="20" s="1"/>
  <c r="K168" i="20" s="1"/>
  <c r="C169" i="20" s="1"/>
  <c r="K169" i="20" s="1"/>
  <c r="C170" i="20" s="1"/>
  <c r="K170" i="20" s="1"/>
  <c r="C171" i="20" s="1"/>
  <c r="K171" i="20" s="1"/>
  <c r="C172" i="20" s="1"/>
  <c r="K172" i="20" s="1"/>
  <c r="C173" i="20" s="1"/>
  <c r="K173" i="20" s="1"/>
  <c r="C174" i="20" s="1"/>
  <c r="K174" i="20" s="1"/>
  <c r="C175" i="20" s="1"/>
  <c r="K175" i="20" s="1"/>
  <c r="C176" i="20" s="1"/>
  <c r="K176" i="20" s="1"/>
  <c r="C177" i="20" s="1"/>
  <c r="K177" i="20" s="1"/>
  <c r="C178" i="20" s="1"/>
  <c r="K178" i="20" s="1"/>
  <c r="C179" i="20" s="1"/>
  <c r="K179" i="20" s="1"/>
  <c r="C180" i="20" s="1"/>
  <c r="K180" i="20" s="1"/>
  <c r="C181" i="20" s="1"/>
  <c r="K181" i="20" s="1"/>
  <c r="C182" i="20" s="1"/>
  <c r="K182" i="20" s="1"/>
  <c r="C183" i="20" s="1"/>
  <c r="K183" i="20" s="1"/>
  <c r="C184" i="20" s="1"/>
  <c r="K184" i="20" s="1"/>
  <c r="C185" i="20" s="1"/>
  <c r="K185" i="20" s="1"/>
  <c r="C186" i="20" s="1"/>
  <c r="K186" i="20" s="1"/>
  <c r="C187" i="20" s="1"/>
  <c r="K187" i="20" s="1"/>
  <c r="C188" i="20" s="1"/>
  <c r="K188" i="20" s="1"/>
  <c r="C189" i="20" s="1"/>
  <c r="K189" i="20" s="1"/>
  <c r="C190" i="20" s="1"/>
  <c r="K190" i="20" s="1"/>
  <c r="C191" i="20" s="1"/>
  <c r="K191" i="20" s="1"/>
  <c r="C192" i="20" s="1"/>
  <c r="K192" i="20" s="1"/>
  <c r="C193" i="20" s="1"/>
  <c r="K193" i="20" s="1"/>
  <c r="C194" i="20" s="1"/>
  <c r="K194" i="20" s="1"/>
  <c r="C195" i="20" s="1"/>
  <c r="K195" i="20" s="1"/>
  <c r="C196" i="20" s="1"/>
  <c r="K196" i="20" s="1"/>
  <c r="C197" i="20" s="1"/>
  <c r="K197" i="20" s="1"/>
  <c r="C198" i="20" s="1"/>
  <c r="K198" i="20" s="1"/>
  <c r="C199" i="20" s="1"/>
  <c r="K199" i="20" s="1"/>
  <c r="C200" i="20" s="1"/>
  <c r="K200" i="20" s="1"/>
  <c r="C201" i="20" s="1"/>
  <c r="K201" i="20" s="1"/>
  <c r="C202" i="20" s="1"/>
  <c r="K202" i="20" s="1"/>
  <c r="C203" i="20" s="1"/>
  <c r="K203" i="20" s="1"/>
  <c r="C204" i="20" s="1"/>
  <c r="K204" i="20" s="1"/>
  <c r="C205" i="20" s="1"/>
  <c r="K205" i="20" s="1"/>
  <c r="C206" i="20" s="1"/>
  <c r="K206" i="20" s="1"/>
  <c r="C207" i="20" s="1"/>
  <c r="K207" i="20" s="1"/>
  <c r="C208" i="20" s="1"/>
  <c r="K208" i="20" s="1"/>
  <c r="C209" i="20" s="1"/>
  <c r="K209" i="20" s="1"/>
  <c r="C210" i="20" s="1"/>
  <c r="K210" i="20" s="1"/>
  <c r="C211" i="20" s="1"/>
  <c r="K211" i="20" s="1"/>
  <c r="C212" i="20" s="1"/>
  <c r="K212" i="20" s="1"/>
  <c r="C213" i="20" s="1"/>
  <c r="K213" i="20" s="1"/>
  <c r="C214" i="20" s="1"/>
  <c r="K214" i="20" s="1"/>
  <c r="C215" i="20" s="1"/>
  <c r="K215" i="20" s="1"/>
  <c r="C216" i="20" s="1"/>
  <c r="K216" i="20" s="1"/>
  <c r="C217" i="20" s="1"/>
  <c r="K217" i="20" s="1"/>
  <c r="C218" i="20" s="1"/>
  <c r="K218" i="20" s="1"/>
  <c r="C219" i="20" s="1"/>
  <c r="K219" i="20" s="1"/>
  <c r="C220" i="20" s="1"/>
  <c r="K220" i="20" s="1"/>
  <c r="C221" i="20" s="1"/>
  <c r="K221" i="20" s="1"/>
  <c r="C222" i="20" s="1"/>
  <c r="K222" i="20" s="1"/>
  <c r="C223" i="20" s="1"/>
  <c r="K223" i="20" s="1"/>
  <c r="C224" i="20" s="1"/>
  <c r="K224" i="20" s="1"/>
  <c r="C225" i="20" s="1"/>
  <c r="K225" i="20" s="1"/>
  <c r="C226" i="20" s="1"/>
  <c r="K226" i="20" s="1"/>
  <c r="C227" i="20" s="1"/>
  <c r="K227" i="20" s="1"/>
  <c r="C228" i="20" s="1"/>
  <c r="K228" i="20" s="1"/>
  <c r="C229" i="20" s="1"/>
  <c r="K229" i="20" s="1"/>
  <c r="C230" i="20" s="1"/>
  <c r="K230" i="20" s="1"/>
  <c r="C156" i="13"/>
  <c r="K156" i="13" s="1"/>
  <c r="C157" i="13" s="1"/>
  <c r="K157" i="13" s="1"/>
  <c r="C158" i="13" s="1"/>
  <c r="K158" i="13" s="1"/>
  <c r="C159" i="13" s="1"/>
  <c r="K159" i="13" s="1"/>
  <c r="C160" i="13" s="1"/>
  <c r="K160" i="13" s="1"/>
  <c r="C161" i="13" s="1"/>
  <c r="K161" i="13" s="1"/>
  <c r="C162" i="13" s="1"/>
  <c r="K162" i="13" s="1"/>
  <c r="C163" i="13" s="1"/>
  <c r="K163" i="13" s="1"/>
  <c r="C164" i="13" s="1"/>
  <c r="K164" i="13" s="1"/>
  <c r="C165" i="13" s="1"/>
  <c r="K165" i="13" s="1"/>
  <c r="C166" i="13" s="1"/>
  <c r="K166" i="13" s="1"/>
  <c r="C167" i="13" s="1"/>
  <c r="K167" i="13" s="1"/>
  <c r="C168" i="13" s="1"/>
  <c r="K168" i="13" s="1"/>
  <c r="C169" i="13" s="1"/>
  <c r="K169" i="13" s="1"/>
  <c r="C170" i="13" s="1"/>
  <c r="K170" i="13" s="1"/>
  <c r="C171" i="13" s="1"/>
  <c r="K171" i="13" s="1"/>
  <c r="C172" i="13" s="1"/>
  <c r="K172" i="13" s="1"/>
  <c r="C173" i="13" s="1"/>
  <c r="K173" i="13" s="1"/>
  <c r="C174" i="13" s="1"/>
  <c r="K174" i="13" s="1"/>
  <c r="C175" i="13" s="1"/>
  <c r="K175" i="13" s="1"/>
  <c r="C176" i="13" s="1"/>
  <c r="K176" i="13" s="1"/>
  <c r="C177" i="13" s="1"/>
  <c r="K177" i="13" s="1"/>
  <c r="C178" i="13" s="1"/>
  <c r="K178" i="13" s="1"/>
  <c r="C179" i="13" s="1"/>
  <c r="K179" i="13" s="1"/>
  <c r="C180" i="13" s="1"/>
  <c r="K180" i="13" s="1"/>
  <c r="C181" i="13" s="1"/>
  <c r="K181" i="13" s="1"/>
  <c r="C182" i="13" s="1"/>
  <c r="K182" i="13" s="1"/>
  <c r="C183" i="13" s="1"/>
  <c r="K183" i="13" s="1"/>
  <c r="C184" i="13" s="1"/>
  <c r="K184" i="13" s="1"/>
  <c r="C185" i="13" s="1"/>
  <c r="K185" i="13" s="1"/>
  <c r="C186" i="13" s="1"/>
  <c r="K186" i="13" s="1"/>
  <c r="C187" i="13" s="1"/>
  <c r="K187" i="13" s="1"/>
  <c r="C188" i="13" s="1"/>
  <c r="K188" i="13" s="1"/>
  <c r="C189" i="49"/>
  <c r="K189" i="49" s="1"/>
  <c r="C190" i="49" s="1"/>
  <c r="K190" i="49" s="1"/>
  <c r="C191" i="49" s="1"/>
  <c r="K191" i="49" s="1"/>
  <c r="C192" i="49" s="1"/>
  <c r="K192" i="49" s="1"/>
  <c r="C193" i="49" s="1"/>
  <c r="K193" i="49" s="1"/>
  <c r="C194" i="49" s="1"/>
  <c r="K194" i="49" s="1"/>
  <c r="C195" i="49" s="1"/>
  <c r="K195" i="49" s="1"/>
  <c r="C196" i="49" s="1"/>
  <c r="K196" i="49" s="1"/>
  <c r="C197" i="49" s="1"/>
  <c r="K197" i="49" s="1"/>
  <c r="C198" i="49" s="1"/>
  <c r="K198" i="49" s="1"/>
  <c r="C199" i="49" s="1"/>
  <c r="K199" i="49" s="1"/>
  <c r="C200" i="49" s="1"/>
  <c r="K200" i="49" s="1"/>
  <c r="C201" i="49" s="1"/>
  <c r="K201" i="49" s="1"/>
  <c r="C202" i="49" s="1"/>
  <c r="K202" i="49" s="1"/>
  <c r="C203" i="49" s="1"/>
  <c r="K203" i="49" s="1"/>
  <c r="C204" i="49" s="1"/>
  <c r="K204" i="49" s="1"/>
  <c r="C205" i="49" s="1"/>
  <c r="K205" i="49" s="1"/>
  <c r="C206" i="49" s="1"/>
  <c r="K206" i="49" s="1"/>
  <c r="C207" i="49" s="1"/>
  <c r="K207" i="49" s="1"/>
  <c r="C208" i="49" s="1"/>
  <c r="K208" i="49" s="1"/>
  <c r="C209" i="49" s="1"/>
  <c r="K209" i="49" s="1"/>
  <c r="C210" i="49" s="1"/>
  <c r="K210" i="49" s="1"/>
  <c r="C211" i="49" s="1"/>
  <c r="K211" i="49" s="1"/>
  <c r="C212" i="49" s="1"/>
  <c r="K212" i="49" s="1"/>
  <c r="C213" i="49" s="1"/>
  <c r="K213" i="49" s="1"/>
  <c r="C214" i="49" s="1"/>
  <c r="K214" i="49" s="1"/>
  <c r="C215" i="49" s="1"/>
  <c r="K215" i="49" s="1"/>
  <c r="C216" i="49" s="1"/>
  <c r="K216" i="49" s="1"/>
  <c r="C217" i="49" s="1"/>
  <c r="K217" i="49" s="1"/>
  <c r="C218" i="49" s="1"/>
  <c r="K218" i="49" s="1"/>
  <c r="C219" i="49" s="1"/>
  <c r="K219" i="49" s="1"/>
  <c r="C220" i="49" s="1"/>
  <c r="K220" i="49" s="1"/>
  <c r="C221" i="49" s="1"/>
  <c r="K221" i="49" s="1"/>
  <c r="C222" i="49" s="1"/>
  <c r="K222" i="49" s="1"/>
  <c r="C223" i="49" s="1"/>
  <c r="K223" i="49" s="1"/>
  <c r="C224" i="49" s="1"/>
  <c r="K224" i="49" s="1"/>
  <c r="C225" i="49" s="1"/>
  <c r="K225" i="49" s="1"/>
  <c r="C226" i="49" s="1"/>
  <c r="K226" i="49" s="1"/>
  <c r="C227" i="49" s="1"/>
  <c r="K227" i="49" s="1"/>
  <c r="C228" i="49" s="1"/>
  <c r="K228" i="49" s="1"/>
  <c r="C229" i="49" s="1"/>
  <c r="K229" i="49" s="1"/>
  <c r="C230" i="49" s="1"/>
  <c r="K230" i="49" s="1"/>
  <c r="C7" i="48"/>
  <c r="K7" i="48" s="1"/>
  <c r="C8" i="48" s="1"/>
  <c r="K8" i="48" s="1"/>
  <c r="C9" i="48" s="1"/>
  <c r="K9" i="48" s="1"/>
  <c r="C10" i="48" s="1"/>
  <c r="K10" i="48" s="1"/>
  <c r="C11" i="48" s="1"/>
  <c r="K11" i="48" s="1"/>
  <c r="C12" i="48" s="1"/>
  <c r="K12" i="48" s="1"/>
  <c r="C13" i="48" s="1"/>
  <c r="K13" i="48" s="1"/>
  <c r="C14" i="48" s="1"/>
  <c r="K14" i="48" s="1"/>
  <c r="C15" i="48" s="1"/>
  <c r="K15" i="48" s="1"/>
  <c r="C16" i="48" s="1"/>
  <c r="K16" i="48" s="1"/>
  <c r="C17" i="48" s="1"/>
  <c r="K17" i="48" s="1"/>
  <c r="C18" i="48" s="1"/>
  <c r="K18" i="48" s="1"/>
  <c r="C19" i="48" s="1"/>
  <c r="K19" i="48" s="1"/>
  <c r="C20" i="48" s="1"/>
  <c r="K20" i="48" s="1"/>
  <c r="C21" i="48" s="1"/>
  <c r="K21" i="48" s="1"/>
  <c r="C22" i="48" s="1"/>
  <c r="K22" i="48" s="1"/>
  <c r="C23" i="48" s="1"/>
  <c r="K23" i="48" s="1"/>
  <c r="C24" i="48" s="1"/>
  <c r="K24" i="48" s="1"/>
  <c r="C25" i="48" s="1"/>
  <c r="K25" i="48" s="1"/>
  <c r="C26" i="48" s="1"/>
  <c r="K26" i="48" s="1"/>
  <c r="C27" i="48" s="1"/>
  <c r="K27" i="48" s="1"/>
  <c r="C28" i="48" s="1"/>
  <c r="K28" i="48" s="1"/>
  <c r="C29" i="48" s="1"/>
  <c r="K29" i="48" s="1"/>
  <c r="C30" i="48" s="1"/>
  <c r="K30" i="48" s="1"/>
  <c r="C31" i="48" s="1"/>
  <c r="K31" i="48" s="1"/>
  <c r="C32" i="48" s="1"/>
  <c r="K32" i="48" s="1"/>
  <c r="C33" i="48" s="1"/>
  <c r="K33" i="48" s="1"/>
  <c r="C34" i="48" s="1"/>
  <c r="K34" i="48" s="1"/>
  <c r="C35" i="48" s="1"/>
  <c r="K35" i="48" s="1"/>
  <c r="C36" i="48" s="1"/>
  <c r="K36" i="48" s="1"/>
  <c r="C37" i="48" s="1"/>
  <c r="K37" i="48" s="1"/>
  <c r="C38" i="48" s="1"/>
  <c r="K38" i="48" s="1"/>
  <c r="C39" i="48" s="1"/>
  <c r="K39" i="48" s="1"/>
  <c r="C40" i="48" s="1"/>
  <c r="K40" i="48" s="1"/>
  <c r="C41" i="48" s="1"/>
  <c r="K41" i="48" s="1"/>
  <c r="C42" i="48" s="1"/>
  <c r="K42" i="48" s="1"/>
  <c r="C43" i="48" s="1"/>
  <c r="K43" i="48" s="1"/>
  <c r="C44" i="48" s="1"/>
  <c r="K44" i="48" s="1"/>
  <c r="C45" i="48" s="1"/>
  <c r="K45" i="48" s="1"/>
  <c r="C46" i="48" s="1"/>
  <c r="K46" i="48" s="1"/>
  <c r="C47" i="48" s="1"/>
  <c r="K47" i="48" s="1"/>
  <c r="C48" i="48" s="1"/>
  <c r="K48" i="48" s="1"/>
  <c r="C49" i="48" s="1"/>
  <c r="K49" i="48" s="1"/>
  <c r="C50" i="48" s="1"/>
  <c r="K50" i="48" s="1"/>
  <c r="C51" i="48" s="1"/>
  <c r="K51" i="48" s="1"/>
  <c r="C52" i="48" s="1"/>
  <c r="K52" i="48" s="1"/>
  <c r="C53" i="48" s="1"/>
  <c r="K53" i="48" s="1"/>
  <c r="C54" i="48" s="1"/>
  <c r="K54" i="48" s="1"/>
  <c r="C55" i="48" s="1"/>
  <c r="K55" i="48" s="1"/>
  <c r="C56" i="48" s="1"/>
  <c r="K56" i="48" s="1"/>
  <c r="C57" i="48" s="1"/>
  <c r="K57" i="48" s="1"/>
  <c r="C58" i="48" s="1"/>
  <c r="K58" i="48" s="1"/>
  <c r="C59" i="48" s="1"/>
  <c r="K59" i="48" s="1"/>
  <c r="C60" i="48" s="1"/>
  <c r="K60" i="48" s="1"/>
  <c r="C61" i="48" s="1"/>
  <c r="K61" i="48" s="1"/>
  <c r="C62" i="48" s="1"/>
  <c r="K62" i="48" s="1"/>
  <c r="C63" i="48" s="1"/>
  <c r="K63" i="48" s="1"/>
  <c r="C64" i="48" s="1"/>
  <c r="K64" i="48" s="1"/>
  <c r="C65" i="48" s="1"/>
  <c r="K65" i="48" s="1"/>
  <c r="C66" i="48" s="1"/>
  <c r="K66" i="48" s="1"/>
  <c r="C67" i="48" s="1"/>
  <c r="K67" i="48" s="1"/>
  <c r="C68" i="48" s="1"/>
  <c r="K68" i="48" s="1"/>
  <c r="C69" i="48" s="1"/>
  <c r="K69" i="48" s="1"/>
  <c r="C70" i="48" s="1"/>
  <c r="K70" i="48" s="1"/>
  <c r="C71" i="48" s="1"/>
  <c r="K71" i="48" s="1"/>
  <c r="C72" i="48" s="1"/>
  <c r="K72" i="48" s="1"/>
  <c r="C73" i="48" s="1"/>
  <c r="K73" i="48" s="1"/>
  <c r="C74" i="48" s="1"/>
  <c r="K74" i="48" s="1"/>
  <c r="C75" i="48" s="1"/>
  <c r="K75" i="48" s="1"/>
  <c r="C76" i="48" s="1"/>
  <c r="K76" i="48" s="1"/>
  <c r="C77" i="48" s="1"/>
  <c r="K77" i="48" s="1"/>
  <c r="C78" i="48" s="1"/>
  <c r="K78" i="48" s="1"/>
  <c r="C79" i="48" s="1"/>
  <c r="K79" i="48" s="1"/>
  <c r="C80" i="48" s="1"/>
  <c r="K80" i="48" s="1"/>
  <c r="C81" i="48" s="1"/>
  <c r="K81" i="48" s="1"/>
  <c r="C82" i="48" s="1"/>
  <c r="K82" i="48" s="1"/>
  <c r="C83" i="48" s="1"/>
  <c r="K83" i="48" s="1"/>
  <c r="C84" i="48" s="1"/>
  <c r="K84" i="48" s="1"/>
  <c r="C85" i="48" s="1"/>
  <c r="K85" i="48" s="1"/>
  <c r="C86" i="48" s="1"/>
  <c r="K86" i="48" s="1"/>
  <c r="C87" i="48" s="1"/>
  <c r="K87" i="48" s="1"/>
  <c r="C88" i="48" s="1"/>
  <c r="K88" i="48" s="1"/>
  <c r="C89" i="48" s="1"/>
  <c r="K89" i="48" s="1"/>
  <c r="C90" i="48" s="1"/>
  <c r="K90" i="48" s="1"/>
  <c r="C91" i="48" s="1"/>
  <c r="K91" i="48" s="1"/>
  <c r="C92" i="48" s="1"/>
  <c r="K92" i="48" s="1"/>
  <c r="C93" i="48" s="1"/>
  <c r="K93" i="48" s="1"/>
  <c r="C94" i="48" s="1"/>
  <c r="K94" i="48" s="1"/>
  <c r="C95" i="48" s="1"/>
  <c r="K95" i="48" s="1"/>
  <c r="C96" i="48" s="1"/>
  <c r="K96" i="48" s="1"/>
  <c r="C97" i="48" s="1"/>
  <c r="K97" i="48" s="1"/>
  <c r="C98" i="48" s="1"/>
  <c r="K98" i="48" s="1"/>
  <c r="C99" i="48" s="1"/>
  <c r="K99" i="48" s="1"/>
  <c r="C100" i="48" s="1"/>
  <c r="K100" i="48" s="1"/>
  <c r="C101" i="48" s="1"/>
  <c r="K101" i="48" s="1"/>
  <c r="C102" i="48" s="1"/>
  <c r="K102" i="48" s="1"/>
  <c r="C103" i="48" s="1"/>
  <c r="K103" i="48" s="1"/>
  <c r="C104" i="48" s="1"/>
  <c r="K104" i="48" s="1"/>
  <c r="C105" i="48" s="1"/>
  <c r="K105" i="48" s="1"/>
  <c r="C106" i="48" s="1"/>
  <c r="K106" i="48" s="1"/>
  <c r="C107" i="48" s="1"/>
  <c r="K107" i="48" s="1"/>
  <c r="C108" i="48" s="1"/>
  <c r="K108" i="48" s="1"/>
  <c r="C109" i="48" s="1"/>
  <c r="K109" i="48" s="1"/>
  <c r="C110" i="48" s="1"/>
  <c r="K110" i="48" s="1"/>
  <c r="C111" i="48" s="1"/>
  <c r="K111" i="48" s="1"/>
  <c r="C112" i="48" s="1"/>
  <c r="K112" i="48" s="1"/>
  <c r="C113" i="48" s="1"/>
  <c r="K113" i="48" s="1"/>
  <c r="C114" i="48" s="1"/>
  <c r="K114" i="48" s="1"/>
  <c r="C115" i="48" s="1"/>
  <c r="K115" i="48" s="1"/>
  <c r="C116" i="48" s="1"/>
  <c r="K116" i="48" s="1"/>
  <c r="C117" i="48" s="1"/>
  <c r="K117" i="48" s="1"/>
  <c r="C118" i="48" s="1"/>
  <c r="K118" i="48" s="1"/>
  <c r="C119" i="48" s="1"/>
  <c r="K119" i="48" s="1"/>
  <c r="C120" i="48" s="1"/>
  <c r="K120" i="48" s="1"/>
  <c r="C121" i="48" s="1"/>
  <c r="K121" i="48" s="1"/>
  <c r="C122" i="48" s="1"/>
  <c r="K122" i="48" s="1"/>
  <c r="C123" i="48" s="1"/>
  <c r="K123" i="48" s="1"/>
  <c r="C124" i="48" s="1"/>
  <c r="K124" i="48" s="1"/>
  <c r="C125" i="48" s="1"/>
  <c r="K125" i="48" s="1"/>
  <c r="C126" i="48" s="1"/>
  <c r="K126" i="48" s="1"/>
  <c r="C127" i="48" s="1"/>
  <c r="K127" i="48" s="1"/>
  <c r="C128" i="48" s="1"/>
  <c r="K128" i="48" s="1"/>
  <c r="C129" i="48" s="1"/>
  <c r="K129" i="48" s="1"/>
  <c r="C130" i="48" s="1"/>
  <c r="K130" i="48" s="1"/>
  <c r="C131" i="48" s="1"/>
  <c r="K131" i="48" s="1"/>
  <c r="C132" i="48" s="1"/>
  <c r="K132" i="48" s="1"/>
  <c r="C133" i="48" s="1"/>
  <c r="K133" i="48" s="1"/>
  <c r="C134" i="48" s="1"/>
  <c r="K134" i="48" s="1"/>
  <c r="C135" i="48" s="1"/>
  <c r="K135" i="48" s="1"/>
  <c r="C136" i="48" s="1"/>
  <c r="K136" i="48" s="1"/>
  <c r="C137" i="48" s="1"/>
  <c r="K137" i="48" s="1"/>
  <c r="C138" i="48" s="1"/>
  <c r="K138" i="48" s="1"/>
  <c r="C139" i="48" s="1"/>
  <c r="K139" i="48" s="1"/>
  <c r="C140" i="48" s="1"/>
  <c r="K140" i="48" s="1"/>
  <c r="C141" i="48" s="1"/>
  <c r="K141" i="48" s="1"/>
  <c r="C142" i="48" s="1"/>
  <c r="K142" i="48" s="1"/>
  <c r="C143" i="48" s="1"/>
  <c r="K143" i="48" s="1"/>
  <c r="C144" i="48" s="1"/>
  <c r="K144" i="48" s="1"/>
  <c r="C145" i="48" s="1"/>
  <c r="K145" i="48" s="1"/>
  <c r="C146" i="48" s="1"/>
  <c r="K146" i="48" s="1"/>
  <c r="C147" i="48" s="1"/>
  <c r="K147" i="48" s="1"/>
  <c r="C148" i="48" s="1"/>
  <c r="K148" i="48" s="1"/>
  <c r="C149" i="48" s="1"/>
  <c r="K149" i="48" s="1"/>
  <c r="C150" i="48" s="1"/>
  <c r="K150" i="48" s="1"/>
  <c r="C151" i="48" s="1"/>
  <c r="K151" i="48" s="1"/>
  <c r="C152" i="48" s="1"/>
  <c r="K152" i="48" s="1"/>
  <c r="C153" i="48" s="1"/>
  <c r="K153" i="48" s="1"/>
  <c r="C154" i="48" s="1"/>
  <c r="K154" i="48" s="1"/>
  <c r="C155" i="48" s="1"/>
  <c r="K155" i="48" s="1"/>
  <c r="C189" i="44"/>
  <c r="K189" i="44" s="1"/>
  <c r="C190" i="44" s="1"/>
  <c r="K190" i="44" s="1"/>
  <c r="C191" i="44" s="1"/>
  <c r="K191" i="44" s="1"/>
  <c r="C192" i="44" s="1"/>
  <c r="K192" i="44" s="1"/>
  <c r="C193" i="44" s="1"/>
  <c r="K193" i="44" s="1"/>
  <c r="C194" i="44" s="1"/>
  <c r="K194" i="44" s="1"/>
  <c r="C195" i="44" s="1"/>
  <c r="K195" i="44" s="1"/>
  <c r="C196" i="44" s="1"/>
  <c r="K196" i="44" s="1"/>
  <c r="C197" i="44" s="1"/>
  <c r="K197" i="44" s="1"/>
  <c r="C198" i="44" s="1"/>
  <c r="K198" i="44" s="1"/>
  <c r="C199" i="44" s="1"/>
  <c r="K199" i="44" s="1"/>
  <c r="C200" i="44" s="1"/>
  <c r="K200" i="44" s="1"/>
  <c r="C201" i="44" s="1"/>
  <c r="K201" i="44" s="1"/>
  <c r="C202" i="44" s="1"/>
  <c r="K202" i="44" s="1"/>
  <c r="C203" i="44" s="1"/>
  <c r="K203" i="44" s="1"/>
  <c r="C204" i="44" s="1"/>
  <c r="K204" i="44" s="1"/>
  <c r="C205" i="44" s="1"/>
  <c r="K205" i="44" s="1"/>
  <c r="C206" i="44" s="1"/>
  <c r="K206" i="44" s="1"/>
  <c r="C207" i="44" s="1"/>
  <c r="K207" i="44" s="1"/>
  <c r="C208" i="44" s="1"/>
  <c r="K208" i="44" s="1"/>
  <c r="C209" i="44" s="1"/>
  <c r="K209" i="44" s="1"/>
  <c r="C210" i="44" s="1"/>
  <c r="K210" i="44" s="1"/>
  <c r="C211" i="44" s="1"/>
  <c r="K211" i="44" s="1"/>
  <c r="C212" i="44" s="1"/>
  <c r="K212" i="44" s="1"/>
  <c r="C213" i="44" s="1"/>
  <c r="K213" i="44" s="1"/>
  <c r="C214" i="44" s="1"/>
  <c r="K214" i="44" s="1"/>
  <c r="C215" i="44" s="1"/>
  <c r="K215" i="44" s="1"/>
  <c r="C216" i="44" s="1"/>
  <c r="K216" i="44" s="1"/>
  <c r="C217" i="44" s="1"/>
  <c r="K217" i="44" s="1"/>
  <c r="C218" i="44" s="1"/>
  <c r="K218" i="44" s="1"/>
  <c r="C219" i="44" s="1"/>
  <c r="K219" i="44" s="1"/>
  <c r="C220" i="44" s="1"/>
  <c r="K220" i="44" s="1"/>
  <c r="C221" i="44" s="1"/>
  <c r="K221" i="44" s="1"/>
  <c r="C222" i="44" s="1"/>
  <c r="K222" i="44" s="1"/>
  <c r="C223" i="44" s="1"/>
  <c r="K223" i="44" s="1"/>
  <c r="C224" i="44" s="1"/>
  <c r="K224" i="44" s="1"/>
  <c r="C225" i="44" s="1"/>
  <c r="K225" i="44" s="1"/>
  <c r="C226" i="44" s="1"/>
  <c r="K226" i="44" s="1"/>
  <c r="C227" i="44" s="1"/>
  <c r="K227" i="44" s="1"/>
  <c r="C228" i="44" s="1"/>
  <c r="K228" i="44" s="1"/>
  <c r="C229" i="44" s="1"/>
  <c r="K229" i="44" s="1"/>
  <c r="C230" i="44" s="1"/>
  <c r="K230" i="44" s="1"/>
  <c r="C7" i="43"/>
  <c r="K7" i="43" s="1"/>
  <c r="C8" i="43" s="1"/>
  <c r="K8" i="43" s="1"/>
  <c r="C9" i="43" s="1"/>
  <c r="K9" i="43" s="1"/>
  <c r="C10" i="43" s="1"/>
  <c r="K10" i="43" s="1"/>
  <c r="C11" i="43" s="1"/>
  <c r="K11" i="43" s="1"/>
  <c r="C12" i="43" s="1"/>
  <c r="K12" i="43" s="1"/>
  <c r="C13" i="43" s="1"/>
  <c r="K13" i="43" s="1"/>
  <c r="C14" i="43" s="1"/>
  <c r="K14" i="43" s="1"/>
  <c r="C15" i="43" s="1"/>
  <c r="K15" i="43" s="1"/>
  <c r="C16" i="43" s="1"/>
  <c r="K16" i="43" s="1"/>
  <c r="C17" i="43" s="1"/>
  <c r="K17" i="43" s="1"/>
  <c r="C18" i="43" s="1"/>
  <c r="K18" i="43" s="1"/>
  <c r="C19" i="43" s="1"/>
  <c r="K19" i="43" s="1"/>
  <c r="C20" i="43" s="1"/>
  <c r="K20" i="43" s="1"/>
  <c r="C21" i="43" s="1"/>
  <c r="K21" i="43" s="1"/>
  <c r="C22" i="43" s="1"/>
  <c r="K22" i="43" s="1"/>
  <c r="C23" i="43" s="1"/>
  <c r="K23" i="43" s="1"/>
  <c r="C24" i="43" s="1"/>
  <c r="K24" i="43" s="1"/>
  <c r="C25" i="43" s="1"/>
  <c r="K25" i="43" s="1"/>
  <c r="C26" i="43" s="1"/>
  <c r="K26" i="43" s="1"/>
  <c r="C27" i="43" s="1"/>
  <c r="K27" i="43" s="1"/>
  <c r="C28" i="43" s="1"/>
  <c r="K28" i="43" s="1"/>
  <c r="C29" i="43" s="1"/>
  <c r="K29" i="43" s="1"/>
  <c r="C30" i="43" s="1"/>
  <c r="K30" i="43" s="1"/>
  <c r="C31" i="43" s="1"/>
  <c r="K31" i="43" s="1"/>
  <c r="C32" i="43" s="1"/>
  <c r="K32" i="43" s="1"/>
  <c r="C33" i="43" s="1"/>
  <c r="K33" i="43" s="1"/>
  <c r="C34" i="43" s="1"/>
  <c r="K34" i="43" s="1"/>
  <c r="C35" i="43" s="1"/>
  <c r="K35" i="43" s="1"/>
  <c r="C36" i="43" s="1"/>
  <c r="K36" i="43" s="1"/>
  <c r="C37" i="43" s="1"/>
  <c r="K37" i="43" s="1"/>
  <c r="C38" i="43" s="1"/>
  <c r="K38" i="43" s="1"/>
  <c r="C39" i="43" s="1"/>
  <c r="K39" i="43" s="1"/>
  <c r="C40" i="43" s="1"/>
  <c r="K40" i="43" s="1"/>
  <c r="C41" i="43" s="1"/>
  <c r="K41" i="43" s="1"/>
  <c r="C42" i="43" s="1"/>
  <c r="K42" i="43" s="1"/>
  <c r="C43" i="43" s="1"/>
  <c r="K43" i="43" s="1"/>
  <c r="C44" i="43" s="1"/>
  <c r="K44" i="43" s="1"/>
  <c r="C45" i="43" s="1"/>
  <c r="K45" i="43" s="1"/>
  <c r="C46" i="43" s="1"/>
  <c r="K46" i="43" s="1"/>
  <c r="C47" i="43" s="1"/>
  <c r="K47" i="43" s="1"/>
  <c r="C48" i="43" s="1"/>
  <c r="K48" i="43" s="1"/>
  <c r="C49" i="43" s="1"/>
  <c r="K49" i="43" s="1"/>
  <c r="C50" i="43" s="1"/>
  <c r="K50" i="43" s="1"/>
  <c r="C51" i="43" s="1"/>
  <c r="K51" i="43" s="1"/>
  <c r="C52" i="43" s="1"/>
  <c r="K52" i="43" s="1"/>
  <c r="C53" i="43" s="1"/>
  <c r="K53" i="43" s="1"/>
  <c r="C54" i="43" s="1"/>
  <c r="K54" i="43" s="1"/>
  <c r="C55" i="43" s="1"/>
  <c r="K55" i="43" s="1"/>
  <c r="C56" i="43" s="1"/>
  <c r="K56" i="43" s="1"/>
  <c r="C57" i="43" s="1"/>
  <c r="K57" i="43" s="1"/>
  <c r="C58" i="43" s="1"/>
  <c r="K58" i="43" s="1"/>
  <c r="C59" i="43" s="1"/>
  <c r="K59" i="43" s="1"/>
  <c r="C60" i="43" s="1"/>
  <c r="K60" i="43" s="1"/>
  <c r="C61" i="43" s="1"/>
  <c r="K61" i="43" s="1"/>
  <c r="C62" i="43" s="1"/>
  <c r="K62" i="43" s="1"/>
  <c r="C63" i="43" s="1"/>
  <c r="K63" i="43" s="1"/>
  <c r="C64" i="43" s="1"/>
  <c r="K64" i="43" s="1"/>
  <c r="C65" i="43" s="1"/>
  <c r="K65" i="43" s="1"/>
  <c r="C66" i="43" s="1"/>
  <c r="K66" i="43" s="1"/>
  <c r="C67" i="43" s="1"/>
  <c r="K67" i="43" s="1"/>
  <c r="C68" i="43" s="1"/>
  <c r="K68" i="43" s="1"/>
  <c r="C69" i="43" s="1"/>
  <c r="K69" i="43" s="1"/>
  <c r="C70" i="43" s="1"/>
  <c r="K70" i="43" s="1"/>
  <c r="C71" i="43" s="1"/>
  <c r="K71" i="43" s="1"/>
  <c r="C72" i="43" s="1"/>
  <c r="K72" i="43" s="1"/>
  <c r="C73" i="43" s="1"/>
  <c r="K73" i="43" s="1"/>
  <c r="C74" i="43" s="1"/>
  <c r="K74" i="43" s="1"/>
  <c r="C75" i="43" s="1"/>
  <c r="K75" i="43" s="1"/>
  <c r="C76" i="43" s="1"/>
  <c r="K76" i="43" s="1"/>
  <c r="C77" i="43" s="1"/>
  <c r="K77" i="43" s="1"/>
  <c r="C78" i="43" s="1"/>
  <c r="K78" i="43" s="1"/>
  <c r="C79" i="43" s="1"/>
  <c r="K79" i="43" s="1"/>
  <c r="C80" i="43" s="1"/>
  <c r="K80" i="43" s="1"/>
  <c r="C81" i="43" s="1"/>
  <c r="K81" i="43" s="1"/>
  <c r="C82" i="43" s="1"/>
  <c r="K82" i="43" s="1"/>
  <c r="C83" i="43" s="1"/>
  <c r="K83" i="43" s="1"/>
  <c r="C84" i="43" s="1"/>
  <c r="K84" i="43" s="1"/>
  <c r="C85" i="43" s="1"/>
  <c r="K85" i="43" s="1"/>
  <c r="C86" i="43" s="1"/>
  <c r="K86" i="43" s="1"/>
  <c r="C87" i="43" s="1"/>
  <c r="K87" i="43" s="1"/>
  <c r="C88" i="43" s="1"/>
  <c r="K88" i="43" s="1"/>
  <c r="C89" i="43" s="1"/>
  <c r="K89" i="43" s="1"/>
  <c r="C90" i="43" s="1"/>
  <c r="K90" i="43" s="1"/>
  <c r="C91" i="43" s="1"/>
  <c r="K91" i="43" s="1"/>
  <c r="C92" i="43" s="1"/>
  <c r="K92" i="43" s="1"/>
  <c r="C93" i="43" s="1"/>
  <c r="K93" i="43" s="1"/>
  <c r="C94" i="43" s="1"/>
  <c r="K94" i="43" s="1"/>
  <c r="C95" i="43" s="1"/>
  <c r="K95" i="43" s="1"/>
  <c r="C96" i="43" s="1"/>
  <c r="K96" i="43" s="1"/>
  <c r="C97" i="43" s="1"/>
  <c r="K97" i="43" s="1"/>
  <c r="C98" i="43" s="1"/>
  <c r="K98" i="43" s="1"/>
  <c r="C99" i="43" s="1"/>
  <c r="K99" i="43" s="1"/>
  <c r="C100" i="43" s="1"/>
  <c r="K100" i="43" s="1"/>
  <c r="C101" i="43" s="1"/>
  <c r="K101" i="43" s="1"/>
  <c r="C102" i="43" s="1"/>
  <c r="K102" i="43" s="1"/>
  <c r="C103" i="43" s="1"/>
  <c r="K103" i="43" s="1"/>
  <c r="C104" i="43" s="1"/>
  <c r="K104" i="43" s="1"/>
  <c r="C105" i="43" s="1"/>
  <c r="K105" i="43" s="1"/>
  <c r="C106" i="43" s="1"/>
  <c r="K106" i="43" s="1"/>
  <c r="C107" i="43" s="1"/>
  <c r="K107" i="43" s="1"/>
  <c r="C108" i="43" s="1"/>
  <c r="K108" i="43" s="1"/>
  <c r="C109" i="43" s="1"/>
  <c r="K109" i="43" s="1"/>
  <c r="C110" i="43" s="1"/>
  <c r="K110" i="43" s="1"/>
  <c r="C111" i="43" s="1"/>
  <c r="K111" i="43" s="1"/>
  <c r="C112" i="43" s="1"/>
  <c r="K112" i="43" s="1"/>
  <c r="C113" i="43" s="1"/>
  <c r="K113" i="43" s="1"/>
  <c r="C114" i="43" s="1"/>
  <c r="K114" i="43" s="1"/>
  <c r="C115" i="43" s="1"/>
  <c r="K115" i="43" s="1"/>
  <c r="C116" i="43" s="1"/>
  <c r="K116" i="43" s="1"/>
  <c r="C117" i="43" s="1"/>
  <c r="K117" i="43" s="1"/>
  <c r="C118" i="43" s="1"/>
  <c r="K118" i="43" s="1"/>
  <c r="C119" i="43" s="1"/>
  <c r="K119" i="43" s="1"/>
  <c r="C120" i="43" s="1"/>
  <c r="K120" i="43" s="1"/>
  <c r="C121" i="43" s="1"/>
  <c r="K121" i="43" s="1"/>
  <c r="C122" i="43" s="1"/>
  <c r="K122" i="43" s="1"/>
  <c r="C123" i="43" s="1"/>
  <c r="K123" i="43" s="1"/>
  <c r="C124" i="43" s="1"/>
  <c r="K124" i="43" s="1"/>
  <c r="C125" i="43" s="1"/>
  <c r="K125" i="43" s="1"/>
  <c r="C126" i="43" s="1"/>
  <c r="K126" i="43" s="1"/>
  <c r="C127" i="43" s="1"/>
  <c r="K127" i="43" s="1"/>
  <c r="C128" i="43" s="1"/>
  <c r="K128" i="43" s="1"/>
  <c r="C129" i="43" s="1"/>
  <c r="K129" i="43" s="1"/>
  <c r="C130" i="43" s="1"/>
  <c r="K130" i="43" s="1"/>
  <c r="C131" i="43" s="1"/>
  <c r="K131" i="43" s="1"/>
  <c r="C132" i="43" s="1"/>
  <c r="K132" i="43" s="1"/>
  <c r="C133" i="43" s="1"/>
  <c r="K133" i="43" s="1"/>
  <c r="C134" i="43" s="1"/>
  <c r="K134" i="43" s="1"/>
  <c r="C135" i="43" s="1"/>
  <c r="K135" i="43" s="1"/>
  <c r="C136" i="43" s="1"/>
  <c r="K136" i="43" s="1"/>
  <c r="C137" i="43" s="1"/>
  <c r="K137" i="43" s="1"/>
  <c r="C138" i="43" s="1"/>
  <c r="K138" i="43" s="1"/>
  <c r="C139" i="43" s="1"/>
  <c r="K139" i="43" s="1"/>
  <c r="C140" i="43" s="1"/>
  <c r="K140" i="43" s="1"/>
  <c r="C141" i="43" s="1"/>
  <c r="K141" i="43" s="1"/>
  <c r="C142" i="43" s="1"/>
  <c r="K142" i="43" s="1"/>
  <c r="C143" i="43" s="1"/>
  <c r="K143" i="43" s="1"/>
  <c r="C144" i="43" s="1"/>
  <c r="K144" i="43" s="1"/>
  <c r="C145" i="43" s="1"/>
  <c r="K145" i="43" s="1"/>
  <c r="C146" i="43" s="1"/>
  <c r="K146" i="43" s="1"/>
  <c r="C147" i="43" s="1"/>
  <c r="K147" i="43" s="1"/>
  <c r="C148" i="43" s="1"/>
  <c r="K148" i="43" s="1"/>
  <c r="C149" i="43" s="1"/>
  <c r="K149" i="43" s="1"/>
  <c r="C150" i="43" s="1"/>
  <c r="K150" i="43" s="1"/>
  <c r="C151" i="43" s="1"/>
  <c r="K151" i="43" s="1"/>
  <c r="C152" i="43" s="1"/>
  <c r="K152" i="43" s="1"/>
  <c r="C153" i="43" s="1"/>
  <c r="K153" i="43" s="1"/>
  <c r="C154" i="43" s="1"/>
  <c r="K154" i="43" s="1"/>
  <c r="C155" i="43" s="1"/>
  <c r="K155" i="43" s="1"/>
  <c r="C373" i="24"/>
  <c r="K373" i="24" s="1"/>
  <c r="C372" i="23"/>
  <c r="K372" i="23" s="1"/>
  <c r="C189" i="16"/>
  <c r="K189" i="16" s="1"/>
  <c r="C190" i="16" s="1"/>
  <c r="K190" i="16" s="1"/>
  <c r="C191" i="16" s="1"/>
  <c r="K191" i="16" s="1"/>
  <c r="C192" i="16" s="1"/>
  <c r="K192" i="16" s="1"/>
  <c r="C193" i="16" s="1"/>
  <c r="K193" i="16" s="1"/>
  <c r="C194" i="16" s="1"/>
  <c r="K194" i="16" s="1"/>
  <c r="C195" i="16" s="1"/>
  <c r="K195" i="16" s="1"/>
  <c r="C196" i="16" s="1"/>
  <c r="K196" i="16" s="1"/>
  <c r="C197" i="16" s="1"/>
  <c r="K197" i="16" s="1"/>
  <c r="C198" i="16" s="1"/>
  <c r="K198" i="16" s="1"/>
  <c r="C199" i="16" s="1"/>
  <c r="K199" i="16" s="1"/>
  <c r="C200" i="16" s="1"/>
  <c r="K200" i="16" s="1"/>
  <c r="C201" i="16" s="1"/>
  <c r="K201" i="16" s="1"/>
  <c r="C202" i="16" s="1"/>
  <c r="K202" i="16" s="1"/>
  <c r="C203" i="16" s="1"/>
  <c r="K203" i="16" s="1"/>
  <c r="C204" i="16" s="1"/>
  <c r="K204" i="16" s="1"/>
  <c r="C205" i="16" s="1"/>
  <c r="K205" i="16" s="1"/>
  <c r="C206" i="16" s="1"/>
  <c r="K206" i="16" s="1"/>
  <c r="C207" i="16" s="1"/>
  <c r="K207" i="16" s="1"/>
  <c r="C208" i="16" s="1"/>
  <c r="K208" i="16" s="1"/>
  <c r="C209" i="16" s="1"/>
  <c r="K209" i="16" s="1"/>
  <c r="C210" i="16" s="1"/>
  <c r="K210" i="16" s="1"/>
  <c r="C211" i="16" s="1"/>
  <c r="K211" i="16" s="1"/>
  <c r="C212" i="16" s="1"/>
  <c r="K212" i="16" s="1"/>
  <c r="C213" i="16" s="1"/>
  <c r="K213" i="16" s="1"/>
  <c r="C214" i="16" s="1"/>
  <c r="K214" i="16" s="1"/>
  <c r="C215" i="16" s="1"/>
  <c r="K215" i="16" s="1"/>
  <c r="C216" i="16" s="1"/>
  <c r="K216" i="16" s="1"/>
  <c r="C217" i="16" s="1"/>
  <c r="K217" i="16" s="1"/>
  <c r="C218" i="16" s="1"/>
  <c r="K218" i="16" s="1"/>
  <c r="C219" i="16" s="1"/>
  <c r="K219" i="16" s="1"/>
  <c r="C220" i="16" s="1"/>
  <c r="K220" i="16" s="1"/>
  <c r="C221" i="16" s="1"/>
  <c r="K221" i="16" s="1"/>
  <c r="C222" i="16" s="1"/>
  <c r="K222" i="16" s="1"/>
  <c r="C223" i="16" s="1"/>
  <c r="K223" i="16" s="1"/>
  <c r="C224" i="16" s="1"/>
  <c r="K224" i="16" s="1"/>
  <c r="C225" i="16" s="1"/>
  <c r="K225" i="16" s="1"/>
  <c r="C226" i="16" s="1"/>
  <c r="K226" i="16" s="1"/>
  <c r="C227" i="16" s="1"/>
  <c r="K227" i="16" s="1"/>
  <c r="C228" i="16" s="1"/>
  <c r="K228" i="16" s="1"/>
  <c r="C229" i="16" s="1"/>
  <c r="K229" i="16" s="1"/>
  <c r="C230" i="16" s="1"/>
  <c r="K230" i="16" s="1"/>
  <c r="C189" i="14"/>
  <c r="K189" i="14" s="1"/>
  <c r="C190" i="14" s="1"/>
  <c r="K190" i="14" s="1"/>
  <c r="C191" i="14" s="1"/>
  <c r="K191" i="14" s="1"/>
  <c r="C192" i="14" s="1"/>
  <c r="K192" i="14" s="1"/>
  <c r="C193" i="14" s="1"/>
  <c r="K193" i="14" s="1"/>
  <c r="C194" i="14" s="1"/>
  <c r="K194" i="14" s="1"/>
  <c r="C195" i="14" s="1"/>
  <c r="K195" i="14" s="1"/>
  <c r="C196" i="14" s="1"/>
  <c r="K196" i="14" s="1"/>
  <c r="C197" i="14" s="1"/>
  <c r="K197" i="14" s="1"/>
  <c r="C198" i="14" s="1"/>
  <c r="K198" i="14" s="1"/>
  <c r="C199" i="14" s="1"/>
  <c r="K199" i="14" s="1"/>
  <c r="C200" i="14" s="1"/>
  <c r="K200" i="14" s="1"/>
  <c r="C201" i="14" s="1"/>
  <c r="K201" i="14" s="1"/>
  <c r="C202" i="14" s="1"/>
  <c r="K202" i="14" s="1"/>
  <c r="C203" i="14" s="1"/>
  <c r="K203" i="14" s="1"/>
  <c r="C204" i="14" s="1"/>
  <c r="K204" i="14" s="1"/>
  <c r="C205" i="14" s="1"/>
  <c r="K205" i="14" s="1"/>
  <c r="C206" i="14" s="1"/>
  <c r="K206" i="14" s="1"/>
  <c r="C207" i="14" s="1"/>
  <c r="K207" i="14" s="1"/>
  <c r="C208" i="14" s="1"/>
  <c r="K208" i="14" s="1"/>
  <c r="C209" i="14" s="1"/>
  <c r="K209" i="14" s="1"/>
  <c r="C210" i="14" s="1"/>
  <c r="K210" i="14" s="1"/>
  <c r="C211" i="14" s="1"/>
  <c r="K211" i="14" s="1"/>
  <c r="C212" i="14" s="1"/>
  <c r="K212" i="14" s="1"/>
  <c r="C213" i="14" s="1"/>
  <c r="K213" i="14" s="1"/>
  <c r="C214" i="14" s="1"/>
  <c r="K214" i="14" s="1"/>
  <c r="C215" i="14" s="1"/>
  <c r="K215" i="14" s="1"/>
  <c r="C216" i="14" s="1"/>
  <c r="K216" i="14" s="1"/>
  <c r="C217" i="14" s="1"/>
  <c r="K217" i="14" s="1"/>
  <c r="C218" i="14" s="1"/>
  <c r="K218" i="14" s="1"/>
  <c r="C219" i="14" s="1"/>
  <c r="K219" i="14" s="1"/>
  <c r="C220" i="14" s="1"/>
  <c r="K220" i="14" s="1"/>
  <c r="C221" i="14" s="1"/>
  <c r="K221" i="14" s="1"/>
  <c r="C222" i="14" s="1"/>
  <c r="K222" i="14" s="1"/>
  <c r="C223" i="14" s="1"/>
  <c r="K223" i="14" s="1"/>
  <c r="C224" i="14" s="1"/>
  <c r="K224" i="14" s="1"/>
  <c r="C225" i="14" s="1"/>
  <c r="K225" i="14" s="1"/>
  <c r="C226" i="14" s="1"/>
  <c r="K226" i="14" s="1"/>
  <c r="C227" i="14" s="1"/>
  <c r="K227" i="14" s="1"/>
  <c r="C228" i="14" s="1"/>
  <c r="K228" i="14" s="1"/>
  <c r="C229" i="14" s="1"/>
  <c r="K229" i="14" s="1"/>
  <c r="C230" i="14" s="1"/>
  <c r="K230" i="14" s="1"/>
  <c r="C189" i="13"/>
  <c r="K189" i="13" s="1"/>
  <c r="C190" i="13" s="1"/>
  <c r="K190" i="13" s="1"/>
  <c r="C191" i="13" s="1"/>
  <c r="K191" i="13" s="1"/>
  <c r="C192" i="13" s="1"/>
  <c r="K192" i="13" s="1"/>
  <c r="C193" i="13" s="1"/>
  <c r="K193" i="13" s="1"/>
  <c r="C194" i="13" s="1"/>
  <c r="K194" i="13" s="1"/>
  <c r="C195" i="13" s="1"/>
  <c r="K195" i="13" s="1"/>
  <c r="C196" i="13" s="1"/>
  <c r="K196" i="13" s="1"/>
  <c r="C197" i="13" s="1"/>
  <c r="K197" i="13" s="1"/>
  <c r="C198" i="13" s="1"/>
  <c r="K198" i="13" s="1"/>
  <c r="C199" i="13" s="1"/>
  <c r="K199" i="13" s="1"/>
  <c r="C200" i="13" s="1"/>
  <c r="K200" i="13" s="1"/>
  <c r="C201" i="13" s="1"/>
  <c r="K201" i="13" s="1"/>
  <c r="C202" i="13" s="1"/>
  <c r="K202" i="13" s="1"/>
  <c r="C203" i="13" s="1"/>
  <c r="K203" i="13" s="1"/>
  <c r="C204" i="13" s="1"/>
  <c r="K204" i="13" s="1"/>
  <c r="C205" i="13" s="1"/>
  <c r="K205" i="13" s="1"/>
  <c r="C206" i="13" s="1"/>
  <c r="K206" i="13" s="1"/>
  <c r="C207" i="13" s="1"/>
  <c r="K207" i="13" s="1"/>
  <c r="C208" i="13" s="1"/>
  <c r="K208" i="13" s="1"/>
  <c r="C209" i="13" s="1"/>
  <c r="K209" i="13" s="1"/>
  <c r="C210" i="13" s="1"/>
  <c r="K210" i="13" s="1"/>
  <c r="C211" i="13" s="1"/>
  <c r="K211" i="13" s="1"/>
  <c r="C212" i="13" s="1"/>
  <c r="K212" i="13" s="1"/>
  <c r="C213" i="13" s="1"/>
  <c r="K213" i="13" s="1"/>
  <c r="C214" i="13" s="1"/>
  <c r="K214" i="13" s="1"/>
  <c r="C215" i="13" s="1"/>
  <c r="K215" i="13" s="1"/>
  <c r="C216" i="13" s="1"/>
  <c r="K216" i="13" s="1"/>
  <c r="C217" i="13" s="1"/>
  <c r="K217" i="13" s="1"/>
  <c r="C218" i="13" s="1"/>
  <c r="K218" i="13" s="1"/>
  <c r="C219" i="13" s="1"/>
  <c r="K219" i="13" s="1"/>
  <c r="C220" i="13" s="1"/>
  <c r="K220" i="13" s="1"/>
  <c r="C221" i="13" s="1"/>
  <c r="K221" i="13" s="1"/>
  <c r="C222" i="13" s="1"/>
  <c r="K222" i="13" s="1"/>
  <c r="C223" i="13" s="1"/>
  <c r="K223" i="13" s="1"/>
  <c r="C224" i="13" s="1"/>
  <c r="K224" i="13" s="1"/>
  <c r="C225" i="13" s="1"/>
  <c r="K225" i="13" s="1"/>
  <c r="C226" i="13" s="1"/>
  <c r="K226" i="13" s="1"/>
  <c r="C227" i="13" s="1"/>
  <c r="K227" i="13" s="1"/>
  <c r="C228" i="13" s="1"/>
  <c r="K228" i="13" s="1"/>
  <c r="C229" i="13" s="1"/>
  <c r="K229" i="13" s="1"/>
  <c r="C230" i="13" s="1"/>
  <c r="K230" i="13" s="1"/>
  <c r="C189" i="12"/>
  <c r="K189" i="12" s="1"/>
  <c r="C190" i="12" s="1"/>
  <c r="K190" i="12" s="1"/>
  <c r="C191" i="12" s="1"/>
  <c r="K191" i="12" s="1"/>
  <c r="C192" i="12" s="1"/>
  <c r="K192" i="12" s="1"/>
  <c r="C193" i="12" s="1"/>
  <c r="K193" i="12" s="1"/>
  <c r="C194" i="12" s="1"/>
  <c r="K194" i="12" s="1"/>
  <c r="C195" i="12" s="1"/>
  <c r="K195" i="12" s="1"/>
  <c r="C196" i="12" s="1"/>
  <c r="K196" i="12" s="1"/>
  <c r="C197" i="12" s="1"/>
  <c r="K197" i="12" s="1"/>
  <c r="C198" i="12" s="1"/>
  <c r="K198" i="12" s="1"/>
  <c r="C199" i="12" s="1"/>
  <c r="K199" i="12" s="1"/>
  <c r="C200" i="12" s="1"/>
  <c r="K200" i="12" s="1"/>
  <c r="C201" i="12" s="1"/>
  <c r="K201" i="12" s="1"/>
  <c r="C202" i="12" s="1"/>
  <c r="K202" i="12" s="1"/>
  <c r="C203" i="12" s="1"/>
  <c r="K203" i="12" s="1"/>
  <c r="C204" i="12" s="1"/>
  <c r="K204" i="12" s="1"/>
  <c r="C205" i="12" s="1"/>
  <c r="K205" i="12" s="1"/>
  <c r="C206" i="12" s="1"/>
  <c r="K206" i="12" s="1"/>
  <c r="C207" i="12" s="1"/>
  <c r="K207" i="12" s="1"/>
  <c r="C208" i="12" s="1"/>
  <c r="K208" i="12" s="1"/>
  <c r="C209" i="12" s="1"/>
  <c r="K209" i="12" s="1"/>
  <c r="C210" i="12" s="1"/>
  <c r="K210" i="12" s="1"/>
  <c r="C211" i="12" s="1"/>
  <c r="K211" i="12" s="1"/>
  <c r="C212" i="12" s="1"/>
  <c r="K212" i="12" s="1"/>
  <c r="C213" i="12" s="1"/>
  <c r="K213" i="12" s="1"/>
  <c r="C214" i="12" s="1"/>
  <c r="K214" i="12" s="1"/>
  <c r="C215" i="12" s="1"/>
  <c r="K215" i="12" s="1"/>
  <c r="C216" i="12" s="1"/>
  <c r="K216" i="12" s="1"/>
  <c r="C217" i="12" s="1"/>
  <c r="K217" i="12" s="1"/>
  <c r="C218" i="12" s="1"/>
  <c r="K218" i="12" s="1"/>
  <c r="C219" i="12" s="1"/>
  <c r="K219" i="12" s="1"/>
  <c r="C220" i="12" s="1"/>
  <c r="K220" i="12" s="1"/>
  <c r="C221" i="12" s="1"/>
  <c r="K221" i="12" s="1"/>
  <c r="C222" i="12" s="1"/>
  <c r="K222" i="12" s="1"/>
  <c r="C223" i="12" s="1"/>
  <c r="K223" i="12" s="1"/>
  <c r="C224" i="12" s="1"/>
  <c r="K224" i="12" s="1"/>
  <c r="C225" i="12" s="1"/>
  <c r="K225" i="12" s="1"/>
  <c r="C226" i="12" s="1"/>
  <c r="K226" i="12" s="1"/>
  <c r="C227" i="12" s="1"/>
  <c r="K227" i="12" s="1"/>
  <c r="C228" i="12" s="1"/>
  <c r="K228" i="12" s="1"/>
  <c r="C229" i="12" s="1"/>
  <c r="K229" i="12" s="1"/>
  <c r="C230" i="12" s="1"/>
  <c r="K230" i="12" s="1"/>
  <c r="C189" i="10"/>
  <c r="K189" i="10" s="1"/>
  <c r="C190" i="10" s="1"/>
  <c r="K190" i="10" s="1"/>
  <c r="C191" i="10" s="1"/>
  <c r="K191" i="10" s="1"/>
  <c r="C192" i="10" s="1"/>
  <c r="K192" i="10" s="1"/>
  <c r="C193" i="10" s="1"/>
  <c r="K193" i="10" s="1"/>
  <c r="C194" i="10" s="1"/>
  <c r="K194" i="10" s="1"/>
  <c r="C195" i="10" s="1"/>
  <c r="K195" i="10" s="1"/>
  <c r="C196" i="10" s="1"/>
  <c r="K196" i="10" s="1"/>
  <c r="C197" i="10" s="1"/>
  <c r="K197" i="10" s="1"/>
  <c r="C198" i="10" s="1"/>
  <c r="K198" i="10" s="1"/>
  <c r="C199" i="10" s="1"/>
  <c r="K199" i="10" s="1"/>
  <c r="C200" i="10" s="1"/>
  <c r="K200" i="10" s="1"/>
  <c r="C201" i="10" s="1"/>
  <c r="K201" i="10" s="1"/>
  <c r="C202" i="10" s="1"/>
  <c r="K202" i="10" s="1"/>
  <c r="C203" i="10" s="1"/>
  <c r="K203" i="10" s="1"/>
  <c r="C204" i="10" s="1"/>
  <c r="K204" i="10" s="1"/>
  <c r="C205" i="10" s="1"/>
  <c r="K205" i="10" s="1"/>
  <c r="C206" i="10" s="1"/>
  <c r="K206" i="10" s="1"/>
  <c r="C207" i="10" s="1"/>
  <c r="K207" i="10" s="1"/>
  <c r="C208" i="10" s="1"/>
  <c r="K208" i="10" s="1"/>
  <c r="C209" i="10" s="1"/>
  <c r="K209" i="10" s="1"/>
  <c r="C210" i="10" s="1"/>
  <c r="K210" i="10" s="1"/>
  <c r="C211" i="10" s="1"/>
  <c r="K211" i="10" s="1"/>
  <c r="C212" i="10" s="1"/>
  <c r="K212" i="10" s="1"/>
  <c r="C213" i="10" s="1"/>
  <c r="K213" i="10" s="1"/>
  <c r="C214" i="10" s="1"/>
  <c r="K214" i="10" s="1"/>
  <c r="C215" i="10" s="1"/>
  <c r="K215" i="10" s="1"/>
  <c r="C216" i="10" s="1"/>
  <c r="K216" i="10" s="1"/>
  <c r="C217" i="10" s="1"/>
  <c r="K217" i="10" s="1"/>
  <c r="C218" i="10" s="1"/>
  <c r="K218" i="10" s="1"/>
  <c r="C219" i="10" s="1"/>
  <c r="K219" i="10" s="1"/>
  <c r="C220" i="10" s="1"/>
  <c r="K220" i="10" s="1"/>
  <c r="C221" i="10" s="1"/>
  <c r="K221" i="10" s="1"/>
  <c r="C222" i="10" s="1"/>
  <c r="K222" i="10" s="1"/>
  <c r="C223" i="10" s="1"/>
  <c r="K223" i="10" s="1"/>
  <c r="C224" i="10" s="1"/>
  <c r="K224" i="10" s="1"/>
  <c r="C225" i="10" s="1"/>
  <c r="K225" i="10" s="1"/>
  <c r="C226" i="10" s="1"/>
  <c r="K226" i="10" s="1"/>
  <c r="C227" i="10" s="1"/>
  <c r="K227" i="10" s="1"/>
  <c r="C228" i="10" s="1"/>
  <c r="K228" i="10" s="1"/>
  <c r="C229" i="10" s="1"/>
  <c r="K229" i="10" s="1"/>
  <c r="C230" i="10" s="1"/>
  <c r="K230" i="10" s="1"/>
  <c r="C189" i="9"/>
  <c r="K189" i="9" s="1"/>
  <c r="C190" i="9" s="1"/>
  <c r="K190" i="9" s="1"/>
  <c r="C191" i="9" s="1"/>
  <c r="K191" i="9" s="1"/>
  <c r="C192" i="9" s="1"/>
  <c r="K192" i="9" s="1"/>
  <c r="C193" i="9" s="1"/>
  <c r="K193" i="9" s="1"/>
  <c r="C194" i="9" s="1"/>
  <c r="K194" i="9" s="1"/>
  <c r="C195" i="9" s="1"/>
  <c r="K195" i="9" s="1"/>
  <c r="C196" i="9" s="1"/>
  <c r="K196" i="9" s="1"/>
  <c r="C197" i="9" s="1"/>
  <c r="K197" i="9" s="1"/>
  <c r="C198" i="9" s="1"/>
  <c r="K198" i="9" s="1"/>
  <c r="C199" i="9" s="1"/>
  <c r="K199" i="9" s="1"/>
  <c r="C200" i="9" s="1"/>
  <c r="K200" i="9" s="1"/>
  <c r="C201" i="9" s="1"/>
  <c r="K201" i="9" s="1"/>
  <c r="C202" i="9" s="1"/>
  <c r="K202" i="9" s="1"/>
  <c r="C203" i="9" s="1"/>
  <c r="K203" i="9" s="1"/>
  <c r="C204" i="9" s="1"/>
  <c r="K204" i="9" s="1"/>
  <c r="C205" i="9" s="1"/>
  <c r="K205" i="9" s="1"/>
  <c r="C206" i="9" s="1"/>
  <c r="K206" i="9" s="1"/>
  <c r="C207" i="9" s="1"/>
  <c r="K207" i="9" s="1"/>
  <c r="C208" i="9" s="1"/>
  <c r="K208" i="9" s="1"/>
  <c r="C209" i="9" s="1"/>
  <c r="K209" i="9" s="1"/>
  <c r="C210" i="9" s="1"/>
  <c r="K210" i="9" s="1"/>
  <c r="C211" i="9" s="1"/>
  <c r="K211" i="9" s="1"/>
  <c r="C212" i="9" s="1"/>
  <c r="K212" i="9" s="1"/>
  <c r="C213" i="9" s="1"/>
  <c r="K213" i="9" s="1"/>
  <c r="C214" i="9" s="1"/>
  <c r="K214" i="9" s="1"/>
  <c r="C215" i="9" s="1"/>
  <c r="K215" i="9" s="1"/>
  <c r="C216" i="9" s="1"/>
  <c r="K216" i="9" s="1"/>
  <c r="C217" i="9" s="1"/>
  <c r="K217" i="9" s="1"/>
  <c r="C218" i="9" s="1"/>
  <c r="K218" i="9" s="1"/>
  <c r="C219" i="9" s="1"/>
  <c r="K219" i="9" s="1"/>
  <c r="C220" i="9" s="1"/>
  <c r="K220" i="9" s="1"/>
  <c r="C221" i="9" s="1"/>
  <c r="K221" i="9" s="1"/>
  <c r="C222" i="9" s="1"/>
  <c r="K222" i="9" s="1"/>
  <c r="C223" i="9" s="1"/>
  <c r="K223" i="9" s="1"/>
  <c r="C224" i="9" s="1"/>
  <c r="K224" i="9" s="1"/>
  <c r="C225" i="9" s="1"/>
  <c r="K225" i="9" s="1"/>
  <c r="C226" i="9" s="1"/>
  <c r="K226" i="9" s="1"/>
  <c r="C227" i="9" s="1"/>
  <c r="K227" i="9" s="1"/>
  <c r="C228" i="9" s="1"/>
  <c r="K228" i="9" s="1"/>
  <c r="C229" i="9" s="1"/>
  <c r="K229" i="9" s="1"/>
  <c r="C230" i="9" s="1"/>
  <c r="K230" i="9" s="1"/>
  <c r="C189" i="8"/>
  <c r="K189" i="8" s="1"/>
  <c r="C190" i="8" s="1"/>
  <c r="K190" i="8" s="1"/>
  <c r="C191" i="8" s="1"/>
  <c r="K191" i="8" s="1"/>
  <c r="C192" i="8" s="1"/>
  <c r="K192" i="8" s="1"/>
  <c r="C193" i="8" s="1"/>
  <c r="K193" i="8" s="1"/>
  <c r="C194" i="8" s="1"/>
  <c r="K194" i="8" s="1"/>
  <c r="C195" i="8" s="1"/>
  <c r="K195" i="8" s="1"/>
  <c r="C196" i="8" s="1"/>
  <c r="K196" i="8" s="1"/>
  <c r="C197" i="8" s="1"/>
  <c r="K197" i="8" s="1"/>
  <c r="C198" i="8" s="1"/>
  <c r="K198" i="8" s="1"/>
  <c r="C199" i="8" s="1"/>
  <c r="K199" i="8" s="1"/>
  <c r="C200" i="8" s="1"/>
  <c r="K200" i="8" s="1"/>
  <c r="C201" i="8" s="1"/>
  <c r="K201" i="8" s="1"/>
  <c r="C202" i="8" s="1"/>
  <c r="K202" i="8" s="1"/>
  <c r="C203" i="8" s="1"/>
  <c r="K203" i="8" s="1"/>
  <c r="C204" i="8" s="1"/>
  <c r="K204" i="8" s="1"/>
  <c r="C205" i="8" s="1"/>
  <c r="K205" i="8" s="1"/>
  <c r="C206" i="8" s="1"/>
  <c r="K206" i="8" s="1"/>
  <c r="C207" i="8" s="1"/>
  <c r="K207" i="8" s="1"/>
  <c r="C208" i="8" s="1"/>
  <c r="K208" i="8" s="1"/>
  <c r="C209" i="8" s="1"/>
  <c r="K209" i="8" s="1"/>
  <c r="C210" i="8" s="1"/>
  <c r="K210" i="8" s="1"/>
  <c r="C211" i="8" s="1"/>
  <c r="K211" i="8" s="1"/>
  <c r="C212" i="8" s="1"/>
  <c r="K212" i="8" s="1"/>
  <c r="C213" i="8" s="1"/>
  <c r="K213" i="8" s="1"/>
  <c r="C214" i="8" s="1"/>
  <c r="K214" i="8" s="1"/>
  <c r="C215" i="8" s="1"/>
  <c r="K215" i="8" s="1"/>
  <c r="C216" i="8" s="1"/>
  <c r="K216" i="8" s="1"/>
  <c r="C217" i="8" s="1"/>
  <c r="K217" i="8" s="1"/>
  <c r="C218" i="8" s="1"/>
  <c r="K218" i="8" s="1"/>
  <c r="C219" i="8" s="1"/>
  <c r="K219" i="8" s="1"/>
  <c r="C220" i="8" s="1"/>
  <c r="K220" i="8" s="1"/>
  <c r="C221" i="8" s="1"/>
  <c r="K221" i="8" s="1"/>
  <c r="C222" i="8" s="1"/>
  <c r="K222" i="8" s="1"/>
  <c r="C223" i="8" s="1"/>
  <c r="K223" i="8" s="1"/>
  <c r="C224" i="8" s="1"/>
  <c r="K224" i="8" s="1"/>
  <c r="C225" i="8" s="1"/>
  <c r="K225" i="8" s="1"/>
  <c r="C226" i="8" s="1"/>
  <c r="K226" i="8" s="1"/>
  <c r="C227" i="8" s="1"/>
  <c r="K227" i="8" s="1"/>
  <c r="C228" i="8" s="1"/>
  <c r="K228" i="8" s="1"/>
  <c r="C229" i="8" s="1"/>
  <c r="K229" i="8" s="1"/>
  <c r="C230" i="8" s="1"/>
  <c r="K230" i="8" s="1"/>
  <c r="K4" i="7"/>
  <c r="K5" i="7"/>
  <c r="K6" i="7"/>
  <c r="K7" i="7"/>
  <c r="K8" i="7"/>
  <c r="K9" i="7"/>
  <c r="K10" i="7"/>
  <c r="K11" i="7"/>
  <c r="K12" i="7"/>
  <c r="K13" i="7"/>
  <c r="K20" i="7"/>
  <c r="K21" i="7"/>
  <c r="K22" i="7"/>
  <c r="K23" i="7"/>
  <c r="K24" i="7"/>
  <c r="K25" i="7"/>
  <c r="K26" i="7"/>
  <c r="K27" i="7"/>
  <c r="K34" i="7"/>
  <c r="K35" i="7"/>
  <c r="K36" i="7"/>
  <c r="K37" i="7"/>
  <c r="K38" i="7"/>
  <c r="K39" i="7"/>
  <c r="K40" i="7"/>
  <c r="K41" i="7"/>
  <c r="K48" i="7"/>
  <c r="K49" i="7"/>
  <c r="K50" i="7"/>
  <c r="K51" i="7"/>
  <c r="K52" i="7"/>
  <c r="K53" i="7"/>
  <c r="K54" i="7"/>
  <c r="K55" i="7"/>
  <c r="K62" i="7"/>
  <c r="K63" i="7"/>
  <c r="K64" i="7"/>
  <c r="K65" i="7"/>
  <c r="K66" i="7"/>
  <c r="K67" i="7"/>
  <c r="K68" i="7"/>
  <c r="K69" i="7"/>
  <c r="B7" i="1"/>
  <c r="C9" i="74" l="1"/>
  <c r="K9" i="74" s="1"/>
  <c r="C10" i="74" s="1"/>
  <c r="C9" i="73"/>
  <c r="K9" i="73" s="1"/>
  <c r="C10" i="73" s="1"/>
  <c r="K10" i="73" s="1"/>
  <c r="C11" i="73" s="1"/>
  <c r="K11" i="73" s="1"/>
  <c r="C9" i="72"/>
  <c r="K9" i="72" s="1"/>
  <c r="C10" i="72" s="1"/>
  <c r="C9" i="71"/>
  <c r="K9" i="71" s="1"/>
  <c r="C10" i="71" s="1"/>
  <c r="C9" i="90"/>
  <c r="K9" i="90" s="1"/>
  <c r="C9" i="89"/>
  <c r="K9" i="89" s="1"/>
  <c r="C9" i="88"/>
  <c r="K9" i="88" s="1"/>
  <c r="C9" i="87"/>
  <c r="K9" i="87" s="1"/>
  <c r="C9" i="86"/>
  <c r="K9" i="86" s="1"/>
  <c r="C9" i="85"/>
  <c r="K9" i="85" s="1"/>
  <c r="C9" i="84"/>
  <c r="K9" i="84" s="1"/>
  <c r="C9" i="83"/>
  <c r="K9" i="83" s="1"/>
  <c r="C9" i="82"/>
  <c r="K9" i="82" s="1"/>
  <c r="C8" i="81"/>
  <c r="K8" i="81" s="1"/>
  <c r="C8" i="80"/>
  <c r="K8" i="80" s="1"/>
  <c r="C9" i="79"/>
  <c r="K9" i="79" s="1"/>
  <c r="C9" i="78"/>
  <c r="K9" i="78" s="1"/>
  <c r="C9" i="77"/>
  <c r="K9" i="77" s="1"/>
  <c r="C8" i="76"/>
  <c r="K8" i="76" s="1"/>
  <c r="C11" i="75"/>
  <c r="K11" i="75" s="1"/>
  <c r="C231" i="26"/>
  <c r="K231" i="26" s="1"/>
  <c r="C232" i="26" s="1"/>
  <c r="K232" i="26" s="1"/>
  <c r="C233" i="26" s="1"/>
  <c r="K233" i="26" s="1"/>
  <c r="C234" i="26" s="1"/>
  <c r="K234" i="26" s="1"/>
  <c r="C235" i="26" s="1"/>
  <c r="K235" i="26" s="1"/>
  <c r="C236" i="26" s="1"/>
  <c r="K236" i="26" s="1"/>
  <c r="C237" i="26" s="1"/>
  <c r="K237" i="26" s="1"/>
  <c r="C238" i="26" s="1"/>
  <c r="K238" i="26" s="1"/>
  <c r="C239" i="26" s="1"/>
  <c r="K239" i="26" s="1"/>
  <c r="C240" i="26" s="1"/>
  <c r="K240" i="26" s="1"/>
  <c r="C241" i="26" s="1"/>
  <c r="K241" i="26" s="1"/>
  <c r="C242" i="26" s="1"/>
  <c r="K242" i="26" s="1"/>
  <c r="C243" i="26" s="1"/>
  <c r="K243" i="26" s="1"/>
  <c r="C244" i="26" s="1"/>
  <c r="K244" i="26" s="1"/>
  <c r="C245" i="26" s="1"/>
  <c r="K245" i="26" s="1"/>
  <c r="C246" i="26" s="1"/>
  <c r="K246" i="26" s="1"/>
  <c r="C247" i="26" s="1"/>
  <c r="K247" i="26" s="1"/>
  <c r="C248" i="26" s="1"/>
  <c r="K248" i="26" s="1"/>
  <c r="C249" i="26" s="1"/>
  <c r="K249" i="26" s="1"/>
  <c r="C250" i="26" s="1"/>
  <c r="K250" i="26" s="1"/>
  <c r="C251" i="26" s="1"/>
  <c r="K251" i="26" s="1"/>
  <c r="C252" i="26" s="1"/>
  <c r="K252" i="26" s="1"/>
  <c r="C253" i="26" s="1"/>
  <c r="K253" i="26" s="1"/>
  <c r="C254" i="26" s="1"/>
  <c r="K254" i="26" s="1"/>
  <c r="C255" i="26" s="1"/>
  <c r="K255" i="26" s="1"/>
  <c r="C256" i="26" s="1"/>
  <c r="K256" i="26" s="1"/>
  <c r="C257" i="26" s="1"/>
  <c r="K257" i="26" s="1"/>
  <c r="C258" i="26" s="1"/>
  <c r="K258" i="26" s="1"/>
  <c r="C259" i="26" s="1"/>
  <c r="K259" i="26" s="1"/>
  <c r="C260" i="26" s="1"/>
  <c r="K260" i="26" s="1"/>
  <c r="C261" i="26" s="1"/>
  <c r="K261" i="26" s="1"/>
  <c r="C262" i="26" s="1"/>
  <c r="K262" i="26" s="1"/>
  <c r="C263" i="26" s="1"/>
  <c r="K263" i="26" s="1"/>
  <c r="C264" i="26" s="1"/>
  <c r="K264" i="26" s="1"/>
  <c r="C265" i="26" s="1"/>
  <c r="K265" i="26" s="1"/>
  <c r="C266" i="26" s="1"/>
  <c r="K266" i="26" s="1"/>
  <c r="C267" i="26" s="1"/>
  <c r="K267" i="26" s="1"/>
  <c r="C268" i="26" s="1"/>
  <c r="K268" i="26" s="1"/>
  <c r="C231" i="19"/>
  <c r="K231" i="19" s="1"/>
  <c r="C232" i="19" s="1"/>
  <c r="K232" i="19" s="1"/>
  <c r="C233" i="19" s="1"/>
  <c r="K233" i="19" s="1"/>
  <c r="C234" i="19" s="1"/>
  <c r="K234" i="19" s="1"/>
  <c r="C235" i="19" s="1"/>
  <c r="K235" i="19" s="1"/>
  <c r="C236" i="19" s="1"/>
  <c r="K236" i="19" s="1"/>
  <c r="C237" i="19" s="1"/>
  <c r="K237" i="19" s="1"/>
  <c r="C238" i="19" s="1"/>
  <c r="K238" i="19" s="1"/>
  <c r="C239" i="19" s="1"/>
  <c r="K239" i="19" s="1"/>
  <c r="C240" i="19" s="1"/>
  <c r="K240" i="19" s="1"/>
  <c r="C241" i="19" s="1"/>
  <c r="K241" i="19" s="1"/>
  <c r="C242" i="19" s="1"/>
  <c r="K242" i="19" s="1"/>
  <c r="C243" i="19" s="1"/>
  <c r="K243" i="19" s="1"/>
  <c r="C244" i="19" s="1"/>
  <c r="K244" i="19" s="1"/>
  <c r="C245" i="19" s="1"/>
  <c r="K245" i="19" s="1"/>
  <c r="C246" i="19" s="1"/>
  <c r="K246" i="19" s="1"/>
  <c r="C247" i="19" s="1"/>
  <c r="K247" i="19" s="1"/>
  <c r="C248" i="19" s="1"/>
  <c r="K248" i="19" s="1"/>
  <c r="C249" i="19" s="1"/>
  <c r="K249" i="19" s="1"/>
  <c r="C250" i="19" s="1"/>
  <c r="K250" i="19" s="1"/>
  <c r="C251" i="19" s="1"/>
  <c r="K251" i="19" s="1"/>
  <c r="C252" i="19" s="1"/>
  <c r="K252" i="19" s="1"/>
  <c r="C253" i="19" s="1"/>
  <c r="K253" i="19" s="1"/>
  <c r="C254" i="19" s="1"/>
  <c r="K254" i="19" s="1"/>
  <c r="C255" i="19" s="1"/>
  <c r="K255" i="19" s="1"/>
  <c r="C256" i="19" s="1"/>
  <c r="K256" i="19" s="1"/>
  <c r="C257" i="19" s="1"/>
  <c r="K257" i="19" s="1"/>
  <c r="C258" i="19" s="1"/>
  <c r="K258" i="19" s="1"/>
  <c r="C259" i="19" s="1"/>
  <c r="K259" i="19" s="1"/>
  <c r="C260" i="19" s="1"/>
  <c r="K260" i="19" s="1"/>
  <c r="C261" i="19" s="1"/>
  <c r="K261" i="19" s="1"/>
  <c r="C262" i="19" s="1"/>
  <c r="K262" i="19" s="1"/>
  <c r="C263" i="19" s="1"/>
  <c r="K263" i="19" s="1"/>
  <c r="C264" i="19" s="1"/>
  <c r="K264" i="19" s="1"/>
  <c r="C265" i="19" s="1"/>
  <c r="K265" i="19" s="1"/>
  <c r="C266" i="19" s="1"/>
  <c r="K266" i="19" s="1"/>
  <c r="C267" i="19" s="1"/>
  <c r="K267" i="19" s="1"/>
  <c r="C268" i="19" s="1"/>
  <c r="K268" i="19" s="1"/>
  <c r="C231" i="20"/>
  <c r="K231" i="20" s="1"/>
  <c r="C232" i="20" s="1"/>
  <c r="K232" i="20" s="1"/>
  <c r="C233" i="20" s="1"/>
  <c r="K233" i="20" s="1"/>
  <c r="C234" i="20" s="1"/>
  <c r="K234" i="20" s="1"/>
  <c r="C235" i="20" s="1"/>
  <c r="K235" i="20" s="1"/>
  <c r="C236" i="20" s="1"/>
  <c r="K236" i="20" s="1"/>
  <c r="C237" i="20" s="1"/>
  <c r="K237" i="20" s="1"/>
  <c r="C238" i="20" s="1"/>
  <c r="K238" i="20" s="1"/>
  <c r="C239" i="20" s="1"/>
  <c r="K239" i="20" s="1"/>
  <c r="C240" i="20" s="1"/>
  <c r="K240" i="20" s="1"/>
  <c r="C241" i="20" s="1"/>
  <c r="K241" i="20" s="1"/>
  <c r="C242" i="20" s="1"/>
  <c r="K242" i="20" s="1"/>
  <c r="C243" i="20" s="1"/>
  <c r="K243" i="20" s="1"/>
  <c r="C244" i="20" s="1"/>
  <c r="K244" i="20" s="1"/>
  <c r="C245" i="20" s="1"/>
  <c r="K245" i="20" s="1"/>
  <c r="C246" i="20" s="1"/>
  <c r="K246" i="20" s="1"/>
  <c r="C247" i="20" s="1"/>
  <c r="K247" i="20" s="1"/>
  <c r="C248" i="20" s="1"/>
  <c r="K248" i="20" s="1"/>
  <c r="C249" i="20" s="1"/>
  <c r="K249" i="20" s="1"/>
  <c r="C250" i="20" s="1"/>
  <c r="K250" i="20" s="1"/>
  <c r="C251" i="20" s="1"/>
  <c r="K251" i="20" s="1"/>
  <c r="C252" i="20" s="1"/>
  <c r="K252" i="20" s="1"/>
  <c r="C253" i="20" s="1"/>
  <c r="K253" i="20" s="1"/>
  <c r="C254" i="20" s="1"/>
  <c r="K254" i="20" s="1"/>
  <c r="C255" i="20" s="1"/>
  <c r="K255" i="20" s="1"/>
  <c r="C256" i="20" s="1"/>
  <c r="K256" i="20" s="1"/>
  <c r="C257" i="20" s="1"/>
  <c r="K257" i="20" s="1"/>
  <c r="C258" i="20" s="1"/>
  <c r="K258" i="20" s="1"/>
  <c r="C259" i="20" s="1"/>
  <c r="K259" i="20" s="1"/>
  <c r="C260" i="20" s="1"/>
  <c r="K260" i="20" s="1"/>
  <c r="C261" i="20" s="1"/>
  <c r="K261" i="20" s="1"/>
  <c r="C262" i="20" s="1"/>
  <c r="K262" i="20" s="1"/>
  <c r="C263" i="20" s="1"/>
  <c r="K263" i="20" s="1"/>
  <c r="C264" i="20" s="1"/>
  <c r="K264" i="20" s="1"/>
  <c r="C265" i="20" s="1"/>
  <c r="K265" i="20" s="1"/>
  <c r="C266" i="20" s="1"/>
  <c r="K266" i="20" s="1"/>
  <c r="C267" i="20" s="1"/>
  <c r="K267" i="20" s="1"/>
  <c r="C268" i="20" s="1"/>
  <c r="K268" i="20" s="1"/>
  <c r="C269" i="20" s="1"/>
  <c r="K269" i="20" s="1"/>
  <c r="C270" i="20" s="1"/>
  <c r="K270" i="20" s="1"/>
  <c r="C271" i="20" s="1"/>
  <c r="K271" i="20" s="1"/>
  <c r="C272" i="20" s="1"/>
  <c r="K272" i="20" s="1"/>
  <c r="C273" i="20" s="1"/>
  <c r="K273" i="20" s="1"/>
  <c r="C274" i="20" s="1"/>
  <c r="K274" i="20" s="1"/>
  <c r="C275" i="20" s="1"/>
  <c r="K275" i="20" s="1"/>
  <c r="C276" i="20" s="1"/>
  <c r="K276" i="20" s="1"/>
  <c r="C277" i="20" s="1"/>
  <c r="K277" i="20" s="1"/>
  <c r="C278" i="20" s="1"/>
  <c r="K278" i="20" s="1"/>
  <c r="C279" i="20" s="1"/>
  <c r="K279" i="20" s="1"/>
  <c r="C280" i="20" s="1"/>
  <c r="K280" i="20" s="1"/>
  <c r="C281" i="20" s="1"/>
  <c r="K281" i="20" s="1"/>
  <c r="C282" i="20" s="1"/>
  <c r="K282" i="20" s="1"/>
  <c r="C283" i="20" s="1"/>
  <c r="K283" i="20" s="1"/>
  <c r="C284" i="20" s="1"/>
  <c r="K284" i="20" s="1"/>
  <c r="C285" i="20" s="1"/>
  <c r="K285" i="20" s="1"/>
  <c r="C286" i="20" s="1"/>
  <c r="K286" i="20" s="1"/>
  <c r="C287" i="20" s="1"/>
  <c r="K287" i="20" s="1"/>
  <c r="C288" i="20" s="1"/>
  <c r="K288" i="20" s="1"/>
  <c r="C289" i="20" s="1"/>
  <c r="K289" i="20" s="1"/>
  <c r="C290" i="20" s="1"/>
  <c r="K290" i="20" s="1"/>
  <c r="C291" i="20" s="1"/>
  <c r="K291" i="20" s="1"/>
  <c r="C292" i="20" s="1"/>
  <c r="K292" i="20" s="1"/>
  <c r="C293" i="20" s="1"/>
  <c r="K293" i="20" s="1"/>
  <c r="C294" i="20" s="1"/>
  <c r="K294" i="20" s="1"/>
  <c r="C295" i="20" s="1"/>
  <c r="K295" i="20" s="1"/>
  <c r="C296" i="20" s="1"/>
  <c r="K296" i="20" s="1"/>
  <c r="C297" i="20" s="1"/>
  <c r="K297" i="20" s="1"/>
  <c r="C298" i="20" s="1"/>
  <c r="K298" i="20" s="1"/>
  <c r="C299" i="20" s="1"/>
  <c r="K299" i="20" s="1"/>
  <c r="C300" i="20" s="1"/>
  <c r="K300" i="20" s="1"/>
  <c r="C301" i="20" s="1"/>
  <c r="K301" i="20" s="1"/>
  <c r="C302" i="20" s="1"/>
  <c r="K302" i="20" s="1"/>
  <c r="C303" i="20" s="1"/>
  <c r="K303" i="20" s="1"/>
  <c r="C304" i="20" s="1"/>
  <c r="K304" i="20" s="1"/>
  <c r="C305" i="20" s="1"/>
  <c r="K305" i="20" s="1"/>
  <c r="C306" i="20" s="1"/>
  <c r="K306" i="20" s="1"/>
  <c r="C307" i="20" s="1"/>
  <c r="K307" i="20" s="1"/>
  <c r="C308" i="20" s="1"/>
  <c r="K308" i="20" s="1"/>
  <c r="C309" i="20" s="1"/>
  <c r="K309" i="20" s="1"/>
  <c r="C310" i="20" s="1"/>
  <c r="K310" i="20" s="1"/>
  <c r="C311" i="20" s="1"/>
  <c r="K311" i="20" s="1"/>
  <c r="C312" i="20" s="1"/>
  <c r="K312" i="20" s="1"/>
  <c r="C313" i="20" s="1"/>
  <c r="K313" i="20" s="1"/>
  <c r="C314" i="20" s="1"/>
  <c r="K314" i="20" s="1"/>
  <c r="C315" i="20" s="1"/>
  <c r="K315" i="20" s="1"/>
  <c r="C316" i="20" s="1"/>
  <c r="K316" i="20" s="1"/>
  <c r="C317" i="20" s="1"/>
  <c r="K317" i="20" s="1"/>
  <c r="C318" i="20" s="1"/>
  <c r="K318" i="20" s="1"/>
  <c r="C319" i="20" s="1"/>
  <c r="K319" i="20" s="1"/>
  <c r="C320" i="20" s="1"/>
  <c r="K320" i="20" s="1"/>
  <c r="C321" i="20" s="1"/>
  <c r="K321" i="20" s="1"/>
  <c r="C322" i="20" s="1"/>
  <c r="K322" i="20" s="1"/>
  <c r="C323" i="20" s="1"/>
  <c r="K323" i="20" s="1"/>
  <c r="C324" i="20" s="1"/>
  <c r="K324" i="20" s="1"/>
  <c r="C325" i="20" s="1"/>
  <c r="K325" i="20" s="1"/>
  <c r="C326" i="20" s="1"/>
  <c r="K326" i="20" s="1"/>
  <c r="C327" i="20" s="1"/>
  <c r="K327" i="20" s="1"/>
  <c r="C328" i="20" s="1"/>
  <c r="K328" i="20" s="1"/>
  <c r="C329" i="20" s="1"/>
  <c r="K329" i="20" s="1"/>
  <c r="C330" i="20" s="1"/>
  <c r="K330" i="20" s="1"/>
  <c r="C331" i="20" s="1"/>
  <c r="K331" i="20" s="1"/>
  <c r="C332" i="20" s="1"/>
  <c r="K332" i="20" s="1"/>
  <c r="C333" i="20" s="1"/>
  <c r="K333" i="20" s="1"/>
  <c r="C334" i="20" s="1"/>
  <c r="K334" i="20" s="1"/>
  <c r="C335" i="20" s="1"/>
  <c r="K335" i="20" s="1"/>
  <c r="C336" i="20" s="1"/>
  <c r="K336" i="20" s="1"/>
  <c r="C337" i="20" s="1"/>
  <c r="K337" i="20" s="1"/>
  <c r="C338" i="20" s="1"/>
  <c r="K338" i="20" s="1"/>
  <c r="C339" i="20" s="1"/>
  <c r="K339" i="20" s="1"/>
  <c r="C340" i="20" s="1"/>
  <c r="K340" i="20" s="1"/>
  <c r="C341" i="20" s="1"/>
  <c r="K341" i="20" s="1"/>
  <c r="C342" i="20" s="1"/>
  <c r="K342" i="20" s="1"/>
  <c r="C343" i="20" s="1"/>
  <c r="K343" i="20" s="1"/>
  <c r="C344" i="20" s="1"/>
  <c r="K344" i="20" s="1"/>
  <c r="C345" i="20" s="1"/>
  <c r="K345" i="20" s="1"/>
  <c r="C346" i="20" s="1"/>
  <c r="K346" i="20" s="1"/>
  <c r="C347" i="20" s="1"/>
  <c r="K347" i="20" s="1"/>
  <c r="C348" i="20" s="1"/>
  <c r="K348" i="20" s="1"/>
  <c r="C349" i="20" s="1"/>
  <c r="K349" i="20" s="1"/>
  <c r="C350" i="20" s="1"/>
  <c r="K350" i="20" s="1"/>
  <c r="C351" i="20" s="1"/>
  <c r="K351" i="20" s="1"/>
  <c r="C352" i="20" s="1"/>
  <c r="K352" i="20" s="1"/>
  <c r="C353" i="20" s="1"/>
  <c r="K353" i="20" s="1"/>
  <c r="C354" i="20" s="1"/>
  <c r="K354" i="20" s="1"/>
  <c r="C355" i="20" s="1"/>
  <c r="K355" i="20" s="1"/>
  <c r="C356" i="20" s="1"/>
  <c r="K356" i="20" s="1"/>
  <c r="C357" i="20" s="1"/>
  <c r="K357" i="20" s="1"/>
  <c r="C358" i="20" s="1"/>
  <c r="K358" i="20" s="1"/>
  <c r="C359" i="20" s="1"/>
  <c r="K359" i="20" s="1"/>
  <c r="C360" i="20" s="1"/>
  <c r="K360" i="20" s="1"/>
  <c r="C361" i="20" s="1"/>
  <c r="K361" i="20" s="1"/>
  <c r="C362" i="20" s="1"/>
  <c r="K362" i="20" s="1"/>
  <c r="C363" i="20" s="1"/>
  <c r="K363" i="20" s="1"/>
  <c r="C364" i="20" s="1"/>
  <c r="K364" i="20" s="1"/>
  <c r="C365" i="20" s="1"/>
  <c r="K365" i="20" s="1"/>
  <c r="C366" i="20" s="1"/>
  <c r="K366" i="20" s="1"/>
  <c r="C367" i="20" s="1"/>
  <c r="K367" i="20" s="1"/>
  <c r="C368" i="20" s="1"/>
  <c r="K368" i="20" s="1"/>
  <c r="C369" i="20" s="1"/>
  <c r="K369" i="20" s="1"/>
  <c r="C370" i="20" s="1"/>
  <c r="K370" i="20" s="1"/>
  <c r="C371" i="20" s="1"/>
  <c r="K371" i="20" s="1"/>
  <c r="Q22" i="7" a="1"/>
  <c r="AM58" i="61"/>
  <c r="A8" i="70"/>
  <c r="A9" i="70" s="1"/>
  <c r="A10" i="70" s="1"/>
  <c r="A11" i="70" s="1"/>
  <c r="A12" i="70" s="1"/>
  <c r="A13" i="70" s="1"/>
  <c r="A14" i="70" s="1"/>
  <c r="A15" i="70" s="1"/>
  <c r="A16" i="70" s="1"/>
  <c r="A17" i="70" s="1"/>
  <c r="A18" i="70" s="1"/>
  <c r="A19" i="70" s="1"/>
  <c r="A20" i="70" s="1"/>
  <c r="A21" i="70" s="1"/>
  <c r="A22" i="70" s="1"/>
  <c r="A23" i="70" s="1"/>
  <c r="A24" i="70" s="1"/>
  <c r="A25" i="70" s="1"/>
  <c r="A26" i="70" s="1"/>
  <c r="A27" i="70" s="1"/>
  <c r="A28" i="70" s="1"/>
  <c r="A29" i="70" s="1"/>
  <c r="A30" i="70" s="1"/>
  <c r="A31" i="70" s="1"/>
  <c r="A32" i="70" s="1"/>
  <c r="A33" i="70" s="1"/>
  <c r="A34" i="70" s="1"/>
  <c r="A35" i="70" s="1"/>
  <c r="A36" i="70" s="1"/>
  <c r="A37" i="70" s="1"/>
  <c r="A38" i="70" s="1"/>
  <c r="A39" i="70" s="1"/>
  <c r="A40" i="70" s="1"/>
  <c r="A41" i="70" s="1"/>
  <c r="A42" i="70" s="1"/>
  <c r="A43" i="70" s="1"/>
  <c r="A44" i="70" s="1"/>
  <c r="A45" i="70" s="1"/>
  <c r="A46" i="70" s="1"/>
  <c r="A47" i="70" s="1"/>
  <c r="A48" i="70" s="1"/>
  <c r="A49" i="70" s="1"/>
  <c r="A50" i="70" s="1"/>
  <c r="A51" i="70" s="1"/>
  <c r="A52" i="70" s="1"/>
  <c r="A53" i="70" s="1"/>
  <c r="A54" i="70" s="1"/>
  <c r="A55" i="70" s="1"/>
  <c r="A56" i="70" s="1"/>
  <c r="A57" i="70" s="1"/>
  <c r="A58" i="70" s="1"/>
  <c r="A59" i="70" s="1"/>
  <c r="A60" i="70" s="1"/>
  <c r="A61" i="70" s="1"/>
  <c r="A62" i="70" s="1"/>
  <c r="A63" i="70" s="1"/>
  <c r="A64" i="70" s="1"/>
  <c r="A65" i="70" s="1"/>
  <c r="A66" i="70" s="1"/>
  <c r="A67" i="70" s="1"/>
  <c r="A68" i="70" s="1"/>
  <c r="A69" i="70" s="1"/>
  <c r="A70" i="70" s="1"/>
  <c r="A71" i="70" s="1"/>
  <c r="A72" i="70" s="1"/>
  <c r="A73" i="70" s="1"/>
  <c r="A74" i="70" s="1"/>
  <c r="A75" i="70" s="1"/>
  <c r="A76" i="70" s="1"/>
  <c r="A77" i="70" s="1"/>
  <c r="A78" i="70" s="1"/>
  <c r="A79" i="70" s="1"/>
  <c r="A80" i="70" s="1"/>
  <c r="A81" i="70" s="1"/>
  <c r="A82" i="70" s="1"/>
  <c r="A83" i="70" s="1"/>
  <c r="A84" i="70" s="1"/>
  <c r="A85" i="70" s="1"/>
  <c r="A86" i="70" s="1"/>
  <c r="A87" i="70" s="1"/>
  <c r="A88" i="70" s="1"/>
  <c r="A89" i="70" s="1"/>
  <c r="A90" i="70" s="1"/>
  <c r="A91" i="70" s="1"/>
  <c r="A92" i="70" s="1"/>
  <c r="A93" i="70" s="1"/>
  <c r="A94" i="70" s="1"/>
  <c r="A95" i="70" s="1"/>
  <c r="A96" i="70" s="1"/>
  <c r="A97" i="70" s="1"/>
  <c r="A98" i="70" s="1"/>
  <c r="A99" i="70" s="1"/>
  <c r="A100" i="70" s="1"/>
  <c r="A101" i="70" s="1"/>
  <c r="A102" i="70" s="1"/>
  <c r="A103" i="70" s="1"/>
  <c r="A104" i="70" s="1"/>
  <c r="A105" i="70" s="1"/>
  <c r="A106" i="70" s="1"/>
  <c r="A107" i="70" s="1"/>
  <c r="A108" i="70" s="1"/>
  <c r="A109" i="70" s="1"/>
  <c r="A110" i="70" s="1"/>
  <c r="A111" i="70" s="1"/>
  <c r="A112" i="70" s="1"/>
  <c r="A113" i="70" s="1"/>
  <c r="A114" i="70" s="1"/>
  <c r="A115" i="70" s="1"/>
  <c r="A116" i="70" s="1"/>
  <c r="A117" i="70" s="1"/>
  <c r="A118" i="70" s="1"/>
  <c r="A119" i="70" s="1"/>
  <c r="A120" i="70" s="1"/>
  <c r="A121" i="70" s="1"/>
  <c r="A122" i="70" s="1"/>
  <c r="A123" i="70" s="1"/>
  <c r="A124" i="70" s="1"/>
  <c r="A125" i="70" s="1"/>
  <c r="A126" i="70" s="1"/>
  <c r="A127" i="70" s="1"/>
  <c r="A128" i="70" s="1"/>
  <c r="A129" i="70" s="1"/>
  <c r="A130" i="70" s="1"/>
  <c r="A131" i="70" s="1"/>
  <c r="A132" i="70" s="1"/>
  <c r="A133" i="70" s="1"/>
  <c r="A134" i="70" s="1"/>
  <c r="A135" i="70" s="1"/>
  <c r="A136" i="70" s="1"/>
  <c r="A137" i="70" s="1"/>
  <c r="A138" i="70" s="1"/>
  <c r="A139" i="70" s="1"/>
  <c r="A140" i="70" s="1"/>
  <c r="A141" i="70" s="1"/>
  <c r="A142" i="70" s="1"/>
  <c r="A143" i="70" s="1"/>
  <c r="A144" i="70" s="1"/>
  <c r="A145" i="70" s="1"/>
  <c r="A146" i="70" s="1"/>
  <c r="A147" i="70" s="1"/>
  <c r="A148" i="70" s="1"/>
  <c r="A149" i="70" s="1"/>
  <c r="A150" i="70" s="1"/>
  <c r="A151" i="70" s="1"/>
  <c r="A152" i="70" s="1"/>
  <c r="A153" i="70" s="1"/>
  <c r="A154" i="70" s="1"/>
  <c r="A155" i="70" s="1"/>
  <c r="A156" i="70" s="1"/>
  <c r="A157" i="70" s="1"/>
  <c r="A158" i="70" s="1"/>
  <c r="A159" i="70" s="1"/>
  <c r="A160" i="70" s="1"/>
  <c r="A161" i="70" s="1"/>
  <c r="A162" i="70" s="1"/>
  <c r="A163" i="70" s="1"/>
  <c r="A164" i="70" s="1"/>
  <c r="A165" i="70" s="1"/>
  <c r="A166" i="70" s="1"/>
  <c r="A167" i="70" s="1"/>
  <c r="A168" i="70" s="1"/>
  <c r="A169" i="70" s="1"/>
  <c r="A170" i="70" s="1"/>
  <c r="A171" i="70" s="1"/>
  <c r="E374" i="70" a="1"/>
  <c r="M42" i="61" s="1"/>
  <c r="E382" i="70" a="1"/>
  <c r="AK42" i="61" s="1"/>
  <c r="B376" i="70" a="1"/>
  <c r="C372" i="70" a="1"/>
  <c r="G40" i="61" s="1"/>
  <c r="D378" i="70" a="1"/>
  <c r="Y41" i="61" s="1"/>
  <c r="F373" i="70" a="1"/>
  <c r="J43" i="61" s="1"/>
  <c r="C381" i="70" a="1"/>
  <c r="AH40" i="61" s="1"/>
  <c r="F379" i="70" a="1"/>
  <c r="AB43" i="61" s="1"/>
  <c r="C376" i="70" a="1"/>
  <c r="S40" i="61" s="1"/>
  <c r="C377" i="70" a="1"/>
  <c r="V40" i="61" s="1"/>
  <c r="B371" i="70" a="1"/>
  <c r="B379" i="70" a="1"/>
  <c r="C373" i="70" a="1"/>
  <c r="J40" i="61" s="1"/>
  <c r="E375" i="70" a="1"/>
  <c r="P42" i="61" s="1"/>
  <c r="F382" i="70" a="1"/>
  <c r="AK43" i="61" s="1"/>
  <c r="C379" i="70" a="1"/>
  <c r="AB40" i="61" s="1"/>
  <c r="C378" i="70" a="1"/>
  <c r="Y40" i="61" s="1"/>
  <c r="B382" i="70" a="1"/>
  <c r="F371" i="70" a="1"/>
  <c r="D43" i="61" s="1"/>
  <c r="C375" i="70" a="1"/>
  <c r="P40" i="61" s="1"/>
  <c r="F374" i="70" a="1"/>
  <c r="M43" i="61" s="1"/>
  <c r="D382" i="70" a="1"/>
  <c r="AK41" i="61" s="1"/>
  <c r="D375" i="70" a="1"/>
  <c r="P41" i="61" s="1"/>
  <c r="E372" i="70" a="1"/>
  <c r="G42" i="61" s="1"/>
  <c r="D374" i="70" a="1"/>
  <c r="M41" i="61" s="1"/>
  <c r="E377" i="70" a="1"/>
  <c r="V42" i="61" s="1"/>
  <c r="E378" i="70" a="1"/>
  <c r="Y42" i="61" s="1"/>
  <c r="F380" i="70" a="1"/>
  <c r="AE43" i="61" s="1"/>
  <c r="E380" i="70" a="1"/>
  <c r="AE42" i="61" s="1"/>
  <c r="F372" i="70" a="1"/>
  <c r="G43" i="61" s="1"/>
  <c r="B377" i="70" a="1"/>
  <c r="C374" i="70" a="1"/>
  <c r="M40" i="61" s="1"/>
  <c r="B380" i="70" a="1"/>
  <c r="B374" i="70" a="1"/>
  <c r="F376" i="70" a="1"/>
  <c r="S43" i="61" s="1"/>
  <c r="B378" i="70" a="1"/>
  <c r="D373" i="70" a="1"/>
  <c r="J41" i="61" s="1"/>
  <c r="D377" i="70" a="1"/>
  <c r="V41" i="61" s="1"/>
  <c r="B372" i="70" a="1"/>
  <c r="E379" i="70" a="1"/>
  <c r="AB42" i="61" s="1"/>
  <c r="D379" i="70" a="1"/>
  <c r="AB41" i="61" s="1"/>
  <c r="C382" i="70" a="1"/>
  <c r="AK40" i="61" s="1"/>
  <c r="D380" i="70" a="1"/>
  <c r="AE41" i="61" s="1"/>
  <c r="B373" i="70" a="1"/>
  <c r="E371" i="70" a="1"/>
  <c r="D42" i="61" s="1"/>
  <c r="F375" i="70" a="1"/>
  <c r="P43" i="61" s="1"/>
  <c r="C380" i="70" a="1"/>
  <c r="AE40" i="61" s="1"/>
  <c r="F381" i="70" a="1"/>
  <c r="D371" i="70" a="1"/>
  <c r="D41" i="61" s="1"/>
  <c r="AH39" i="61"/>
  <c r="A8" i="69"/>
  <c r="F380" i="69" a="1"/>
  <c r="AE38" i="61" s="1"/>
  <c r="F373" i="69" a="1"/>
  <c r="J38" i="61" s="1"/>
  <c r="C372" i="69" a="1"/>
  <c r="G35" i="61" s="1"/>
  <c r="E378" i="69" a="1"/>
  <c r="Y37" i="61" s="1"/>
  <c r="F374" i="69" a="1"/>
  <c r="M38" i="61" s="1"/>
  <c r="D375" i="69" a="1"/>
  <c r="P36" i="61" s="1"/>
  <c r="D381" i="69" a="1"/>
  <c r="AH36" i="61" s="1"/>
  <c r="D380" i="69" a="1"/>
  <c r="AE36" i="61" s="1"/>
  <c r="B378" i="69" a="1"/>
  <c r="C371" i="69" a="1"/>
  <c r="D35" i="61" s="1"/>
  <c r="B382" i="69" a="1"/>
  <c r="D372" i="69" a="1"/>
  <c r="G36" i="61" s="1"/>
  <c r="B377" i="69" a="1"/>
  <c r="B374" i="69" a="1"/>
  <c r="D382" i="69" a="1"/>
  <c r="AK36" i="61" s="1"/>
  <c r="C382" i="69" a="1"/>
  <c r="AK35" i="61" s="1"/>
  <c r="C380" i="69" a="1"/>
  <c r="AE35" i="61" s="1"/>
  <c r="C378" i="69" a="1"/>
  <c r="Y35" i="61" s="1"/>
  <c r="B379" i="69" a="1"/>
  <c r="E372" i="69" a="1"/>
  <c r="G37" i="61" s="1"/>
  <c r="F381" i="69" a="1"/>
  <c r="AH38" i="61" s="1"/>
  <c r="E374" i="69" a="1"/>
  <c r="M37" i="61" s="1"/>
  <c r="F378" i="69" a="1"/>
  <c r="Y38" i="61" s="1"/>
  <c r="C374" i="69" a="1"/>
  <c r="M35" i="61" s="1"/>
  <c r="C375" i="69" a="1"/>
  <c r="D376" i="69" a="1"/>
  <c r="S36" i="61" s="1"/>
  <c r="B371" i="69" a="1"/>
  <c r="E371" i="69" a="1"/>
  <c r="D37" i="61" s="1"/>
  <c r="E379" i="69" a="1"/>
  <c r="AB37" i="61" s="1"/>
  <c r="F376" i="69" a="1"/>
  <c r="S38" i="61" s="1"/>
  <c r="D373" i="69" a="1"/>
  <c r="J36" i="61" s="1"/>
  <c r="C377" i="69" a="1"/>
  <c r="V35" i="61" s="1"/>
  <c r="E381" i="69" a="1"/>
  <c r="AH37" i="61" s="1"/>
  <c r="C379" i="69" a="1"/>
  <c r="AB35" i="61" s="1"/>
  <c r="B376" i="69" a="1"/>
  <c r="B372" i="69" a="1"/>
  <c r="AE34" i="61"/>
  <c r="P34" i="61"/>
  <c r="A8" i="68"/>
  <c r="A9" i="68" s="1"/>
  <c r="A10" i="68" s="1"/>
  <c r="A11" i="68" s="1"/>
  <c r="A12" i="68" s="1"/>
  <c r="A13" i="68" s="1"/>
  <c r="A14" i="68" s="1"/>
  <c r="A15" i="68" s="1"/>
  <c r="A16" i="68" s="1"/>
  <c r="A17" i="68" s="1"/>
  <c r="A18" i="68" s="1"/>
  <c r="A19" i="68" s="1"/>
  <c r="A20" i="68" s="1"/>
  <c r="A21" i="68" s="1"/>
  <c r="A22" i="68" s="1"/>
  <c r="A23" i="68" s="1"/>
  <c r="A24" i="68" s="1"/>
  <c r="A25" i="68" s="1"/>
  <c r="A26" i="68" s="1"/>
  <c r="A27" i="68" s="1"/>
  <c r="A28" i="68" s="1"/>
  <c r="A29" i="68" s="1"/>
  <c r="A30" i="68" s="1"/>
  <c r="A31" i="68" s="1"/>
  <c r="A32" i="68" s="1"/>
  <c r="A33" i="68" s="1"/>
  <c r="A34" i="68" s="1"/>
  <c r="A35" i="68" s="1"/>
  <c r="A36" i="68" s="1"/>
  <c r="A37" i="68" s="1"/>
  <c r="A38" i="68" s="1"/>
  <c r="A39" i="68" s="1"/>
  <c r="A40" i="68" s="1"/>
  <c r="A41" i="68" s="1"/>
  <c r="A42" i="68" s="1"/>
  <c r="A43" i="68" s="1"/>
  <c r="A44" i="68" s="1"/>
  <c r="A45" i="68" s="1"/>
  <c r="A46" i="68" s="1"/>
  <c r="A47" i="68" s="1"/>
  <c r="A48" i="68" s="1"/>
  <c r="A49" i="68" s="1"/>
  <c r="A50" i="68" s="1"/>
  <c r="A51" i="68" s="1"/>
  <c r="A52" i="68" s="1"/>
  <c r="A53" i="68" s="1"/>
  <c r="A54" i="68" s="1"/>
  <c r="A55" i="68" s="1"/>
  <c r="A56" i="68" s="1"/>
  <c r="A57" i="68" s="1"/>
  <c r="A58" i="68" s="1"/>
  <c r="A59" i="68" s="1"/>
  <c r="A60" i="68" s="1"/>
  <c r="A61" i="68" s="1"/>
  <c r="A62" i="68" s="1"/>
  <c r="A63" i="68" s="1"/>
  <c r="A64" i="68" s="1"/>
  <c r="A65" i="68" s="1"/>
  <c r="A66" i="68" s="1"/>
  <c r="A67" i="68" s="1"/>
  <c r="A68" i="68" s="1"/>
  <c r="A69" i="68" s="1"/>
  <c r="A70" i="68" s="1"/>
  <c r="A71" i="68" s="1"/>
  <c r="A72" i="68" s="1"/>
  <c r="A73" i="68" s="1"/>
  <c r="A74" i="68" s="1"/>
  <c r="A75" i="68" s="1"/>
  <c r="A76" i="68" s="1"/>
  <c r="A77" i="68" s="1"/>
  <c r="A78" i="68" s="1"/>
  <c r="B371" i="68" a="1"/>
  <c r="D377" i="68" a="1"/>
  <c r="V31" i="61" s="1"/>
  <c r="E374" i="68" a="1"/>
  <c r="M32" i="61" s="1"/>
  <c r="E379" i="68" a="1"/>
  <c r="AB32" i="61" s="1"/>
  <c r="D378" i="68" a="1"/>
  <c r="F374" i="68" a="1"/>
  <c r="M33" i="61" s="1"/>
  <c r="C373" i="68" a="1"/>
  <c r="J30" i="61" s="1"/>
  <c r="B381" i="68" a="1"/>
  <c r="E372" i="68" a="1"/>
  <c r="G32" i="61" s="1"/>
  <c r="C382" i="68" a="1"/>
  <c r="AK30" i="61" s="1"/>
  <c r="D376" i="68" a="1"/>
  <c r="S31" i="61" s="1"/>
  <c r="E371" i="68" a="1"/>
  <c r="D32" i="61" s="1"/>
  <c r="C380" i="68" a="1"/>
  <c r="B382" i="68" a="1"/>
  <c r="B379" i="68" a="1"/>
  <c r="C377" i="68" a="1"/>
  <c r="M30" i="61"/>
  <c r="P29" i="61"/>
  <c r="A8" i="67"/>
  <c r="A9" i="67" s="1"/>
  <c r="A10" i="67" s="1"/>
  <c r="A11" i="67" s="1"/>
  <c r="A12" i="67" s="1"/>
  <c r="A13" i="67" s="1"/>
  <c r="A14" i="67" s="1"/>
  <c r="A15" i="67" s="1"/>
  <c r="A16" i="67" s="1"/>
  <c r="A17" i="67" s="1"/>
  <c r="A18" i="67" s="1"/>
  <c r="A19" i="67" s="1"/>
  <c r="A20" i="67" s="1"/>
  <c r="A21" i="67" s="1"/>
  <c r="A22" i="67" s="1"/>
  <c r="A23" i="67" s="1"/>
  <c r="A24" i="67" s="1"/>
  <c r="A25" i="67" s="1"/>
  <c r="A26" i="67" s="1"/>
  <c r="A27" i="67" s="1"/>
  <c r="A28" i="67" s="1"/>
  <c r="A29" i="67" s="1"/>
  <c r="A30" i="67" s="1"/>
  <c r="A31" i="67" s="1"/>
  <c r="A32" i="67" s="1"/>
  <c r="A33" i="67" s="1"/>
  <c r="A34" i="67" s="1"/>
  <c r="A35" i="67" s="1"/>
  <c r="A36" i="67" s="1"/>
  <c r="A37" i="67" s="1"/>
  <c r="A38" i="67" s="1"/>
  <c r="A39" i="67" s="1"/>
  <c r="A40" i="67" s="1"/>
  <c r="A41" i="67" s="1"/>
  <c r="A42" i="67" s="1"/>
  <c r="A43" i="67" s="1"/>
  <c r="A44" i="67" s="1"/>
  <c r="A45" i="67" s="1"/>
  <c r="A46" i="67" s="1"/>
  <c r="A47" i="67" s="1"/>
  <c r="A48" i="67" s="1"/>
  <c r="A49" i="67" s="1"/>
  <c r="A50" i="67" s="1"/>
  <c r="A51" i="67" s="1"/>
  <c r="A52" i="67" s="1"/>
  <c r="A53" i="67" s="1"/>
  <c r="A54" i="67" s="1"/>
  <c r="A55" i="67" s="1"/>
  <c r="A56" i="67" s="1"/>
  <c r="A57" i="67" s="1"/>
  <c r="A58" i="67" s="1"/>
  <c r="A59" i="67" s="1"/>
  <c r="A60" i="67" s="1"/>
  <c r="A61" i="67" s="1"/>
  <c r="A62" i="67" s="1"/>
  <c r="A63" i="67" s="1"/>
  <c r="A64" i="67" s="1"/>
  <c r="A65" i="67" s="1"/>
  <c r="A66" i="67" s="1"/>
  <c r="A67" i="67" s="1"/>
  <c r="A68" i="67" s="1"/>
  <c r="A69" i="67" s="1"/>
  <c r="A70" i="67" s="1"/>
  <c r="A71" i="67" s="1"/>
  <c r="A72" i="67" s="1"/>
  <c r="A73" i="67" s="1"/>
  <c r="A74" i="67" s="1"/>
  <c r="A75" i="67" s="1"/>
  <c r="A76" i="67" s="1"/>
  <c r="A77" i="67" s="1"/>
  <c r="A78" i="67" s="1"/>
  <c r="A79" i="67" s="1"/>
  <c r="A80" i="67" s="1"/>
  <c r="A81" i="67" s="1"/>
  <c r="A82" i="67" s="1"/>
  <c r="A83" i="67" s="1"/>
  <c r="A84" i="67" s="1"/>
  <c r="A85" i="67" s="1"/>
  <c r="A86" i="67" s="1"/>
  <c r="A87" i="67" s="1"/>
  <c r="A88" i="67" s="1"/>
  <c r="A89" i="67" s="1"/>
  <c r="A90" i="67" s="1"/>
  <c r="A91" i="67" s="1"/>
  <c r="A92" i="67" s="1"/>
  <c r="A93" i="67" s="1"/>
  <c r="A94" i="67" s="1"/>
  <c r="A95" i="67" s="1"/>
  <c r="A96" i="67" s="1"/>
  <c r="A97" i="67" s="1"/>
  <c r="A98" i="67" s="1"/>
  <c r="A99" i="67" s="1"/>
  <c r="A100" i="67" s="1"/>
  <c r="A101" i="67" s="1"/>
  <c r="A102" i="67" s="1"/>
  <c r="A103" i="67" s="1"/>
  <c r="A104" i="67" s="1"/>
  <c r="A105" i="67" s="1"/>
  <c r="A106" i="67" s="1"/>
  <c r="A107" i="67" s="1"/>
  <c r="A108" i="67" s="1"/>
  <c r="A109" i="67" s="1"/>
  <c r="A110" i="67" s="1"/>
  <c r="A111" i="67" s="1"/>
  <c r="A112" i="67" s="1"/>
  <c r="A113" i="67" s="1"/>
  <c r="A114" i="67" s="1"/>
  <c r="A115" i="67" s="1"/>
  <c r="A116" i="67" s="1"/>
  <c r="A117" i="67" s="1"/>
  <c r="A118" i="67" s="1"/>
  <c r="A119" i="67" s="1"/>
  <c r="A120" i="67" s="1"/>
  <c r="A121" i="67" s="1"/>
  <c r="A122" i="67" s="1"/>
  <c r="A123" i="67" s="1"/>
  <c r="A124" i="67" s="1"/>
  <c r="A125" i="67" s="1"/>
  <c r="A126" i="67" s="1"/>
  <c r="A127" i="67" s="1"/>
  <c r="A128" i="67" s="1"/>
  <c r="A129" i="67" s="1"/>
  <c r="A130" i="67" s="1"/>
  <c r="A131" i="67" s="1"/>
  <c r="A132" i="67" s="1"/>
  <c r="A133" i="67" s="1"/>
  <c r="A134" i="67" s="1"/>
  <c r="A135" i="67" s="1"/>
  <c r="A136" i="67" s="1"/>
  <c r="A137" i="67" s="1"/>
  <c r="A138" i="67" s="1"/>
  <c r="A139" i="67" s="1"/>
  <c r="A140" i="67" s="1"/>
  <c r="A141" i="67" s="1"/>
  <c r="A142" i="67" s="1"/>
  <c r="A143" i="67" s="1"/>
  <c r="A144" i="67" s="1"/>
  <c r="A145" i="67" s="1"/>
  <c r="A146" i="67" s="1"/>
  <c r="A147" i="67" s="1"/>
  <c r="A148" i="67" s="1"/>
  <c r="A149" i="67" s="1"/>
  <c r="A150" i="67" s="1"/>
  <c r="A151" i="67" s="1"/>
  <c r="A152" i="67" s="1"/>
  <c r="A153" i="67" s="1"/>
  <c r="A154" i="67" s="1"/>
  <c r="A155" i="67" s="1"/>
  <c r="A156" i="67" s="1"/>
  <c r="A157" i="67" s="1"/>
  <c r="A158" i="67" s="1"/>
  <c r="A159" i="67" s="1"/>
  <c r="A160" i="67" s="1"/>
  <c r="A161" i="67" s="1"/>
  <c r="A162" i="67" s="1"/>
  <c r="A163" i="67" s="1"/>
  <c r="A164" i="67" s="1"/>
  <c r="A165" i="67" s="1"/>
  <c r="A166" i="67" s="1"/>
  <c r="A167" i="67" s="1"/>
  <c r="A168" i="67" s="1"/>
  <c r="A169" i="67" s="1"/>
  <c r="A170" i="67" s="1"/>
  <c r="A171" i="67" s="1"/>
  <c r="A172" i="67" s="1"/>
  <c r="A173" i="67" s="1"/>
  <c r="A174" i="67" s="1"/>
  <c r="A175" i="67" s="1"/>
  <c r="A176" i="67" s="1"/>
  <c r="A177" i="67" s="1"/>
  <c r="A178" i="67" s="1"/>
  <c r="A179" i="67" s="1"/>
  <c r="A180" i="67" s="1"/>
  <c r="A181" i="67" s="1"/>
  <c r="A182" i="67" s="1"/>
  <c r="A183" i="67" s="1"/>
  <c r="A184" i="67" s="1"/>
  <c r="A185" i="67" s="1"/>
  <c r="A186" i="67" s="1"/>
  <c r="A187" i="67" s="1"/>
  <c r="A188" i="67" s="1"/>
  <c r="A189" i="67" s="1"/>
  <c r="A190" i="67" s="1"/>
  <c r="A191" i="67" s="1"/>
  <c r="A192" i="67" s="1"/>
  <c r="A193" i="67" s="1"/>
  <c r="A194" i="67" s="1"/>
  <c r="A195" i="67" s="1"/>
  <c r="A196" i="67" s="1"/>
  <c r="A197" i="67" s="1"/>
  <c r="A198" i="67" s="1"/>
  <c r="A199" i="67" s="1"/>
  <c r="A200" i="67" s="1"/>
  <c r="A201" i="67" s="1"/>
  <c r="A202" i="67" s="1"/>
  <c r="A203" i="67" s="1"/>
  <c r="A204" i="67" s="1"/>
  <c r="A205" i="67" s="1"/>
  <c r="A206" i="67" s="1"/>
  <c r="A207" i="67" s="1"/>
  <c r="A208" i="67" s="1"/>
  <c r="A209" i="67" s="1"/>
  <c r="A210" i="67" s="1"/>
  <c r="A211" i="67" s="1"/>
  <c r="F380" i="67" a="1"/>
  <c r="B381" i="67" a="1"/>
  <c r="D373" i="67" a="1"/>
  <c r="C379" i="67" a="1"/>
  <c r="D381" i="67" a="1"/>
  <c r="AH26" i="61" s="1"/>
  <c r="D376" i="67" a="1"/>
  <c r="F375" i="67" a="1"/>
  <c r="P28" i="61" s="1"/>
  <c r="E375" i="67" a="1"/>
  <c r="E379" i="67" a="1"/>
  <c r="AB27" i="61" s="1"/>
  <c r="E372" i="67" a="1"/>
  <c r="E378" i="67" a="1"/>
  <c r="Y24" i="61"/>
  <c r="AK24" i="61"/>
  <c r="G382" i="67"/>
  <c r="V24" i="61"/>
  <c r="G377" i="67"/>
  <c r="AB24" i="61"/>
  <c r="G24" i="61"/>
  <c r="J24" i="61"/>
  <c r="S24" i="61"/>
  <c r="G371" i="67"/>
  <c r="D24" i="61"/>
  <c r="AE24" i="61"/>
  <c r="P24" i="61"/>
  <c r="A8" i="66"/>
  <c r="A9" i="66" s="1"/>
  <c r="A10" i="66" s="1"/>
  <c r="A11" i="66" s="1"/>
  <c r="A12" i="66" s="1"/>
  <c r="A13" i="66" s="1"/>
  <c r="A14" i="66" s="1"/>
  <c r="A15" i="66" s="1"/>
  <c r="A16" i="66" s="1"/>
  <c r="A17" i="66" s="1"/>
  <c r="A18" i="66" s="1"/>
  <c r="A19" i="66" s="1"/>
  <c r="A20" i="66" s="1"/>
  <c r="A21" i="66" s="1"/>
  <c r="A22" i="66" s="1"/>
  <c r="A23" i="66" s="1"/>
  <c r="A24" i="66" s="1"/>
  <c r="A25" i="66" s="1"/>
  <c r="A26" i="66" s="1"/>
  <c r="A27" i="66" s="1"/>
  <c r="A28" i="66" s="1"/>
  <c r="A29" i="66" s="1"/>
  <c r="A30" i="66" s="1"/>
  <c r="A31" i="66" s="1"/>
  <c r="A32" i="66" s="1"/>
  <c r="A33" i="66" s="1"/>
  <c r="A34" i="66" s="1"/>
  <c r="A35" i="66" s="1"/>
  <c r="A36" i="66" s="1"/>
  <c r="A37" i="66" s="1"/>
  <c r="A38" i="66" s="1"/>
  <c r="A39" i="66" s="1"/>
  <c r="A40" i="66" s="1"/>
  <c r="A41" i="66" s="1"/>
  <c r="A42" i="66" s="1"/>
  <c r="A43" i="66" s="1"/>
  <c r="E381" i="66" a="1"/>
  <c r="AH22" i="61" s="1"/>
  <c r="B377" i="66" a="1"/>
  <c r="E378" i="66" a="1"/>
  <c r="Y22" i="61" s="1"/>
  <c r="C372" i="66" a="1"/>
  <c r="B376" i="66" a="1"/>
  <c r="D374" i="66" a="1"/>
  <c r="F372" i="66" a="1"/>
  <c r="G23" i="61" s="1"/>
  <c r="C379" i="66" a="1"/>
  <c r="Y19" i="61"/>
  <c r="AK19" i="61"/>
  <c r="G382" i="66"/>
  <c r="D19" i="61"/>
  <c r="AE19" i="61"/>
  <c r="G19" i="61"/>
  <c r="M19" i="61"/>
  <c r="P19" i="61"/>
  <c r="AB19" i="61"/>
  <c r="A8" i="65"/>
  <c r="A9" i="65" s="1"/>
  <c r="A10" i="65" s="1"/>
  <c r="A11" i="65" s="1"/>
  <c r="A12" i="65" s="1"/>
  <c r="A13" i="65" s="1"/>
  <c r="A14" i="65" s="1"/>
  <c r="A15" i="65" s="1"/>
  <c r="A16" i="65" s="1"/>
  <c r="A17" i="65" s="1"/>
  <c r="A18" i="65" s="1"/>
  <c r="A19" i="65" s="1"/>
  <c r="A20" i="65" s="1"/>
  <c r="A21" i="65" s="1"/>
  <c r="A22" i="65" s="1"/>
  <c r="A23" i="65" s="1"/>
  <c r="A24" i="65" s="1"/>
  <c r="A25" i="65" s="1"/>
  <c r="A26" i="65" s="1"/>
  <c r="A27" i="65" s="1"/>
  <c r="A28" i="65" s="1"/>
  <c r="A29" i="65" s="1"/>
  <c r="A30" i="65" s="1"/>
  <c r="A31" i="65" s="1"/>
  <c r="A32" i="65" s="1"/>
  <c r="A33" i="65" s="1"/>
  <c r="A34" i="65" s="1"/>
  <c r="A35" i="65" s="1"/>
  <c r="A36" i="65" s="1"/>
  <c r="A37" i="65" s="1"/>
  <c r="A38" i="65" s="1"/>
  <c r="A39" i="65" s="1"/>
  <c r="A40" i="65" s="1"/>
  <c r="A41" i="65" s="1"/>
  <c r="A42" i="65" s="1"/>
  <c r="A43" i="65" s="1"/>
  <c r="A44" i="65" s="1"/>
  <c r="A45" i="65" s="1"/>
  <c r="A46" i="65" s="1"/>
  <c r="A47" i="65" s="1"/>
  <c r="A48" i="65" s="1"/>
  <c r="A49" i="65" s="1"/>
  <c r="A50" i="65" s="1"/>
  <c r="A51" i="65" s="1"/>
  <c r="A52" i="65" s="1"/>
  <c r="A53" i="65" s="1"/>
  <c r="A54" i="65" s="1"/>
  <c r="A55" i="65" s="1"/>
  <c r="A56" i="65" s="1"/>
  <c r="A57" i="65" s="1"/>
  <c r="A58" i="65" s="1"/>
  <c r="A59" i="65" s="1"/>
  <c r="A60" i="65" s="1"/>
  <c r="A61" i="65" s="1"/>
  <c r="A62" i="65" s="1"/>
  <c r="A63" i="65" s="1"/>
  <c r="A64" i="65" s="1"/>
  <c r="A65" i="65" s="1"/>
  <c r="A66" i="65" s="1"/>
  <c r="A67" i="65" s="1"/>
  <c r="A68" i="65" s="1"/>
  <c r="A69" i="65" s="1"/>
  <c r="A70" i="65" s="1"/>
  <c r="A71" i="65" s="1"/>
  <c r="A72" i="65" s="1"/>
  <c r="A73" i="65" s="1"/>
  <c r="A74" i="65" s="1"/>
  <c r="A75" i="65" s="1"/>
  <c r="A76" i="65" s="1"/>
  <c r="A77" i="65" s="1"/>
  <c r="A78" i="65" s="1"/>
  <c r="A79" i="65" s="1"/>
  <c r="A80" i="65" s="1"/>
  <c r="A81" i="65" s="1"/>
  <c r="A82" i="65" s="1"/>
  <c r="A83" i="65" s="1"/>
  <c r="A84" i="65" s="1"/>
  <c r="A85" i="65" s="1"/>
  <c r="A86" i="65" s="1"/>
  <c r="A87" i="65" s="1"/>
  <c r="A88" i="65" s="1"/>
  <c r="A89" i="65" s="1"/>
  <c r="A90" i="65" s="1"/>
  <c r="D375" i="65" a="1"/>
  <c r="P16" i="61" s="1"/>
  <c r="F377" i="65" a="1"/>
  <c r="V18" i="61" s="1"/>
  <c r="F382" i="65" a="1"/>
  <c r="AK18" i="61" s="1"/>
  <c r="E372" i="65" a="1"/>
  <c r="G17" i="61" s="1"/>
  <c r="C375" i="65" a="1"/>
  <c r="D379" i="65" a="1"/>
  <c r="AB16" i="61" s="1"/>
  <c r="D382" i="65" a="1"/>
  <c r="AK16" i="61" s="1"/>
  <c r="F375" i="65" a="1"/>
  <c r="P18" i="61" s="1"/>
  <c r="C373" i="65" a="1"/>
  <c r="J15" i="61" s="1"/>
  <c r="B374" i="65" a="1"/>
  <c r="B373" i="65" a="1"/>
  <c r="E377" i="65" a="1"/>
  <c r="V17" i="61" s="1"/>
  <c r="D381" i="65" a="1"/>
  <c r="AH16" i="61" s="1"/>
  <c r="C374" i="65" a="1"/>
  <c r="M15" i="61" s="1"/>
  <c r="C372" i="65" a="1"/>
  <c r="G15" i="61" s="1"/>
  <c r="E382" i="65" a="1"/>
  <c r="AK17" i="61" s="1"/>
  <c r="C381" i="65" a="1"/>
  <c r="E374" i="65" a="1"/>
  <c r="M17" i="61" s="1"/>
  <c r="F371" i="65" a="1"/>
  <c r="D18" i="61" s="1"/>
  <c r="E373" i="65" a="1"/>
  <c r="J17" i="61" s="1"/>
  <c r="B379" i="65" a="1"/>
  <c r="C376" i="65" a="1"/>
  <c r="F380" i="65" a="1"/>
  <c r="AE18" i="61" s="1"/>
  <c r="F376" i="65" a="1"/>
  <c r="S18" i="61" s="1"/>
  <c r="C380" i="65" a="1"/>
  <c r="F379" i="65" a="1"/>
  <c r="AB18" i="61" s="1"/>
  <c r="E371" i="65" a="1"/>
  <c r="D17" i="61" s="1"/>
  <c r="F378" i="65" a="1"/>
  <c r="Y18" i="61" s="1"/>
  <c r="C377" i="65" a="1"/>
  <c r="V15" i="61" s="1"/>
  <c r="D378" i="65" a="1"/>
  <c r="Y16" i="61" s="1"/>
  <c r="E381" i="65" a="1"/>
  <c r="AH17" i="61" s="1"/>
  <c r="AK14" i="61"/>
  <c r="D14" i="61"/>
  <c r="S14" i="61"/>
  <c r="AE14" i="61"/>
  <c r="P14" i="61"/>
  <c r="AH14" i="61"/>
  <c r="G14" i="61"/>
  <c r="Y14" i="61"/>
  <c r="A8" i="64"/>
  <c r="A9" i="64" s="1"/>
  <c r="A10" i="64" s="1"/>
  <c r="A11" i="64" s="1"/>
  <c r="A12" i="64" s="1"/>
  <c r="A13" i="64" s="1"/>
  <c r="A14" i="64" s="1"/>
  <c r="A15" i="64" s="1"/>
  <c r="A16" i="64" s="1"/>
  <c r="A17" i="64" s="1"/>
  <c r="A18" i="64" s="1"/>
  <c r="A19" i="64" s="1"/>
  <c r="A20" i="64" s="1"/>
  <c r="A21" i="64" s="1"/>
  <c r="A22" i="64" s="1"/>
  <c r="F379" i="64" a="1"/>
  <c r="AB13" i="61" s="1"/>
  <c r="E373" i="64" a="1"/>
  <c r="J12" i="61" s="1"/>
  <c r="C378" i="64" a="1"/>
  <c r="B382" i="64" a="1"/>
  <c r="B381" i="64" a="1"/>
  <c r="D372" i="64" a="1"/>
  <c r="G11" i="61" s="1"/>
  <c r="B373" i="64" a="1"/>
  <c r="D378" i="64" a="1"/>
  <c r="Y11" i="61" s="1"/>
  <c r="E381" i="64" a="1"/>
  <c r="AH12" i="61" s="1"/>
  <c r="D381" i="64" a="1"/>
  <c r="AH11" i="61" s="1"/>
  <c r="F380" i="64" a="1"/>
  <c r="AE13" i="61" s="1"/>
  <c r="E376" i="64" a="1"/>
  <c r="S12" i="61" s="1"/>
  <c r="F375" i="64" a="1"/>
  <c r="P13" i="61" s="1"/>
  <c r="E378" i="64" a="1"/>
  <c r="Y12" i="61" s="1"/>
  <c r="D374" i="64" a="1"/>
  <c r="M11" i="61" s="1"/>
  <c r="C371" i="64" a="1"/>
  <c r="D10" i="61" s="1"/>
  <c r="B372" i="64" a="1"/>
  <c r="C382" i="64" a="1"/>
  <c r="AK10" i="61" s="1"/>
  <c r="E375" i="64" a="1"/>
  <c r="P12" i="61" s="1"/>
  <c r="C373" i="64" a="1"/>
  <c r="J10" i="61" s="1"/>
  <c r="E379" i="64" a="1"/>
  <c r="F378" i="64" a="1"/>
  <c r="Y13" i="61" s="1"/>
  <c r="C375" i="64" a="1"/>
  <c r="P10" i="61" s="1"/>
  <c r="E374" i="64" a="1"/>
  <c r="M12" i="61" s="1"/>
  <c r="B376" i="64" a="1"/>
  <c r="C377" i="64" a="1"/>
  <c r="Y9" i="61"/>
  <c r="AE9" i="61"/>
  <c r="AB9" i="61"/>
  <c r="V9" i="61"/>
  <c r="D53" i="61"/>
  <c r="A7" i="62"/>
  <c r="C231" i="60"/>
  <c r="K231" i="60" s="1"/>
  <c r="C232" i="60" s="1"/>
  <c r="K232" i="60" s="1"/>
  <c r="C233" i="60" s="1"/>
  <c r="K233" i="60" s="1"/>
  <c r="C234" i="60" s="1"/>
  <c r="K234" i="60" s="1"/>
  <c r="C235" i="60" s="1"/>
  <c r="K235" i="60" s="1"/>
  <c r="C236" i="60" s="1"/>
  <c r="K236" i="60" s="1"/>
  <c r="C237" i="60" s="1"/>
  <c r="K237" i="60" s="1"/>
  <c r="C238" i="60" s="1"/>
  <c r="K238" i="60" s="1"/>
  <c r="C239" i="60" s="1"/>
  <c r="K239" i="60" s="1"/>
  <c r="C240" i="60" s="1"/>
  <c r="K240" i="60" s="1"/>
  <c r="C241" i="60" s="1"/>
  <c r="K241" i="60" s="1"/>
  <c r="C242" i="60" s="1"/>
  <c r="K242" i="60" s="1"/>
  <c r="C243" i="60" s="1"/>
  <c r="K243" i="60" s="1"/>
  <c r="C244" i="60" s="1"/>
  <c r="K244" i="60" s="1"/>
  <c r="C245" i="60" s="1"/>
  <c r="K245" i="60" s="1"/>
  <c r="C246" i="60" s="1"/>
  <c r="K246" i="60" s="1"/>
  <c r="C247" i="60" s="1"/>
  <c r="K247" i="60" s="1"/>
  <c r="C248" i="60" s="1"/>
  <c r="K248" i="60" s="1"/>
  <c r="C249" i="60" s="1"/>
  <c r="K249" i="60" s="1"/>
  <c r="C250" i="60" s="1"/>
  <c r="K250" i="60" s="1"/>
  <c r="C251" i="60" s="1"/>
  <c r="K251" i="60" s="1"/>
  <c r="C252" i="60" s="1"/>
  <c r="K252" i="60" s="1"/>
  <c r="C253" i="60" s="1"/>
  <c r="K253" i="60" s="1"/>
  <c r="C254" i="60" s="1"/>
  <c r="K254" i="60" s="1"/>
  <c r="C255" i="60" s="1"/>
  <c r="K255" i="60" s="1"/>
  <c r="C256" i="60" s="1"/>
  <c r="K256" i="60" s="1"/>
  <c r="C257" i="60" s="1"/>
  <c r="K257" i="60" s="1"/>
  <c r="C258" i="60" s="1"/>
  <c r="K258" i="60" s="1"/>
  <c r="C259" i="60" s="1"/>
  <c r="K259" i="60" s="1"/>
  <c r="C260" i="60" s="1"/>
  <c r="K260" i="60" s="1"/>
  <c r="C261" i="60" s="1"/>
  <c r="K261" i="60" s="1"/>
  <c r="C262" i="60" s="1"/>
  <c r="K262" i="60" s="1"/>
  <c r="C263" i="60" s="1"/>
  <c r="K263" i="60" s="1"/>
  <c r="C264" i="60" s="1"/>
  <c r="K264" i="60" s="1"/>
  <c r="C265" i="60" s="1"/>
  <c r="K265" i="60" s="1"/>
  <c r="C266" i="60" s="1"/>
  <c r="K266" i="60" s="1"/>
  <c r="C267" i="60" s="1"/>
  <c r="K267" i="60" s="1"/>
  <c r="C268" i="60" s="1"/>
  <c r="K268" i="60" s="1"/>
  <c r="C269" i="60" s="1"/>
  <c r="K269" i="60" s="1"/>
  <c r="C270" i="60" s="1"/>
  <c r="K270" i="60" s="1"/>
  <c r="C271" i="60" s="1"/>
  <c r="K271" i="60" s="1"/>
  <c r="C272" i="60" s="1"/>
  <c r="K272" i="60" s="1"/>
  <c r="C273" i="60" s="1"/>
  <c r="K273" i="60" s="1"/>
  <c r="C274" i="60" s="1"/>
  <c r="K274" i="60" s="1"/>
  <c r="C275" i="60" s="1"/>
  <c r="K275" i="60" s="1"/>
  <c r="C276" i="60" s="1"/>
  <c r="K276" i="60" s="1"/>
  <c r="C277" i="60" s="1"/>
  <c r="K277" i="60" s="1"/>
  <c r="C278" i="60" s="1"/>
  <c r="K278" i="60" s="1"/>
  <c r="C279" i="60" s="1"/>
  <c r="K279" i="60" s="1"/>
  <c r="C280" i="60" s="1"/>
  <c r="K280" i="60" s="1"/>
  <c r="C281" i="60" s="1"/>
  <c r="K281" i="60" s="1"/>
  <c r="C282" i="60" s="1"/>
  <c r="K282" i="60" s="1"/>
  <c r="C283" i="60" s="1"/>
  <c r="K283" i="60" s="1"/>
  <c r="C284" i="60" s="1"/>
  <c r="K284" i="60" s="1"/>
  <c r="C285" i="60" s="1"/>
  <c r="K285" i="60" s="1"/>
  <c r="C286" i="60" s="1"/>
  <c r="K286" i="60" s="1"/>
  <c r="C287" i="60" s="1"/>
  <c r="K287" i="60" s="1"/>
  <c r="C288" i="60" s="1"/>
  <c r="K288" i="60" s="1"/>
  <c r="C289" i="60" s="1"/>
  <c r="K289" i="60" s="1"/>
  <c r="C290" i="60" s="1"/>
  <c r="K290" i="60" s="1"/>
  <c r="C291" i="60" s="1"/>
  <c r="K291" i="60" s="1"/>
  <c r="C292" i="60" s="1"/>
  <c r="K292" i="60" s="1"/>
  <c r="C293" i="60" s="1"/>
  <c r="K293" i="60" s="1"/>
  <c r="C294" i="60" s="1"/>
  <c r="K294" i="60" s="1"/>
  <c r="C295" i="60" s="1"/>
  <c r="K295" i="60" s="1"/>
  <c r="C296" i="60" s="1"/>
  <c r="K296" i="60" s="1"/>
  <c r="C297" i="60" s="1"/>
  <c r="K297" i="60" s="1"/>
  <c r="C298" i="60" s="1"/>
  <c r="K298" i="60" s="1"/>
  <c r="C299" i="60" s="1"/>
  <c r="K299" i="60" s="1"/>
  <c r="C300" i="60" s="1"/>
  <c r="K300" i="60" s="1"/>
  <c r="C301" i="60" s="1"/>
  <c r="K301" i="60" s="1"/>
  <c r="C302" i="60" s="1"/>
  <c r="K302" i="60" s="1"/>
  <c r="C303" i="60" s="1"/>
  <c r="K303" i="60" s="1"/>
  <c r="C304" i="60" s="1"/>
  <c r="K304" i="60" s="1"/>
  <c r="C305" i="60" s="1"/>
  <c r="K305" i="60" s="1"/>
  <c r="Q71" i="7" a="1"/>
  <c r="C231" i="59"/>
  <c r="K231" i="59" s="1"/>
  <c r="C232" i="59" s="1"/>
  <c r="K232" i="59" s="1"/>
  <c r="C233" i="59" s="1"/>
  <c r="K233" i="59" s="1"/>
  <c r="C234" i="59" s="1"/>
  <c r="K234" i="59" s="1"/>
  <c r="C235" i="59" s="1"/>
  <c r="K235" i="59" s="1"/>
  <c r="C236" i="59" s="1"/>
  <c r="K236" i="59" s="1"/>
  <c r="C237" i="59" s="1"/>
  <c r="K237" i="59" s="1"/>
  <c r="C238" i="59" s="1"/>
  <c r="K238" i="59" s="1"/>
  <c r="C239" i="59" s="1"/>
  <c r="K239" i="59" s="1"/>
  <c r="C240" i="59" s="1"/>
  <c r="K240" i="59" s="1"/>
  <c r="C241" i="59" s="1"/>
  <c r="K241" i="59" s="1"/>
  <c r="C242" i="59" s="1"/>
  <c r="K242" i="59" s="1"/>
  <c r="C243" i="59" s="1"/>
  <c r="K243" i="59" s="1"/>
  <c r="C244" i="59" s="1"/>
  <c r="K244" i="59" s="1"/>
  <c r="C245" i="59" s="1"/>
  <c r="K245" i="59" s="1"/>
  <c r="C246" i="59" s="1"/>
  <c r="K246" i="59" s="1"/>
  <c r="C247" i="59" s="1"/>
  <c r="K247" i="59" s="1"/>
  <c r="C248" i="59" s="1"/>
  <c r="K248" i="59" s="1"/>
  <c r="C249" i="59" s="1"/>
  <c r="K249" i="59" s="1"/>
  <c r="C250" i="59" s="1"/>
  <c r="K250" i="59" s="1"/>
  <c r="C251" i="59" s="1"/>
  <c r="K251" i="59" s="1"/>
  <c r="C252" i="59" s="1"/>
  <c r="K252" i="59" s="1"/>
  <c r="C253" i="59" s="1"/>
  <c r="K253" i="59" s="1"/>
  <c r="C254" i="59" s="1"/>
  <c r="K254" i="59" s="1"/>
  <c r="C255" i="59" s="1"/>
  <c r="K255" i="59" s="1"/>
  <c r="C256" i="59" s="1"/>
  <c r="K256" i="59" s="1"/>
  <c r="C257" i="59" s="1"/>
  <c r="K257" i="59" s="1"/>
  <c r="C258" i="59" s="1"/>
  <c r="K258" i="59" s="1"/>
  <c r="C259" i="59" s="1"/>
  <c r="K259" i="59" s="1"/>
  <c r="C260" i="59" s="1"/>
  <c r="K260" i="59" s="1"/>
  <c r="C261" i="59" s="1"/>
  <c r="K261" i="59" s="1"/>
  <c r="C262" i="59" s="1"/>
  <c r="K262" i="59" s="1"/>
  <c r="C263" i="59" s="1"/>
  <c r="K263" i="59" s="1"/>
  <c r="C264" i="59" s="1"/>
  <c r="K264" i="59" s="1"/>
  <c r="C265" i="59" s="1"/>
  <c r="K265" i="59" s="1"/>
  <c r="C266" i="59" s="1"/>
  <c r="K266" i="59" s="1"/>
  <c r="C267" i="59" s="1"/>
  <c r="K267" i="59" s="1"/>
  <c r="C268" i="59" s="1"/>
  <c r="K268" i="59" s="1"/>
  <c r="C269" i="59" s="1"/>
  <c r="K269" i="59" s="1"/>
  <c r="C270" i="59" s="1"/>
  <c r="K270" i="59" s="1"/>
  <c r="C271" i="59" s="1"/>
  <c r="K271" i="59" s="1"/>
  <c r="C272" i="59" s="1"/>
  <c r="K272" i="59" s="1"/>
  <c r="C273" i="59" s="1"/>
  <c r="K273" i="59" s="1"/>
  <c r="C274" i="59" s="1"/>
  <c r="K274" i="59" s="1"/>
  <c r="C275" i="59" s="1"/>
  <c r="K275" i="59" s="1"/>
  <c r="C276" i="59" s="1"/>
  <c r="K276" i="59" s="1"/>
  <c r="C277" i="59" s="1"/>
  <c r="K277" i="59" s="1"/>
  <c r="C278" i="59" s="1"/>
  <c r="K278" i="59" s="1"/>
  <c r="C279" i="59" s="1"/>
  <c r="K279" i="59" s="1"/>
  <c r="C280" i="59" s="1"/>
  <c r="K280" i="59" s="1"/>
  <c r="C281" i="59" s="1"/>
  <c r="K281" i="59" s="1"/>
  <c r="C282" i="59" s="1"/>
  <c r="K282" i="59" s="1"/>
  <c r="C283" i="59" s="1"/>
  <c r="K283" i="59" s="1"/>
  <c r="C284" i="59" s="1"/>
  <c r="K284" i="59" s="1"/>
  <c r="C285" i="59" s="1"/>
  <c r="K285" i="59" s="1"/>
  <c r="C286" i="59" s="1"/>
  <c r="K286" i="59" s="1"/>
  <c r="C287" i="59" s="1"/>
  <c r="K287" i="59" s="1"/>
  <c r="C288" i="59" s="1"/>
  <c r="K288" i="59" s="1"/>
  <c r="C289" i="59" s="1"/>
  <c r="K289" i="59" s="1"/>
  <c r="C290" i="59" s="1"/>
  <c r="K290" i="59" s="1"/>
  <c r="C291" i="59" s="1"/>
  <c r="K291" i="59" s="1"/>
  <c r="C292" i="59" s="1"/>
  <c r="K292" i="59" s="1"/>
  <c r="C293" i="59" s="1"/>
  <c r="K293" i="59" s="1"/>
  <c r="C294" i="59" s="1"/>
  <c r="K294" i="59" s="1"/>
  <c r="C295" i="59" s="1"/>
  <c r="K295" i="59" s="1"/>
  <c r="C296" i="59" s="1"/>
  <c r="K296" i="59" s="1"/>
  <c r="C297" i="59" s="1"/>
  <c r="K297" i="59" s="1"/>
  <c r="C298" i="59" s="1"/>
  <c r="K298" i="59" s="1"/>
  <c r="C299" i="59" s="1"/>
  <c r="K299" i="59" s="1"/>
  <c r="C300" i="59" s="1"/>
  <c r="K300" i="59" s="1"/>
  <c r="C301" i="59" s="1"/>
  <c r="K301" i="59" s="1"/>
  <c r="C302" i="59" s="1"/>
  <c r="K302" i="59" s="1"/>
  <c r="C303" i="59" s="1"/>
  <c r="K303" i="59" s="1"/>
  <c r="C304" i="59" s="1"/>
  <c r="K304" i="59" s="1"/>
  <c r="C305" i="59" s="1"/>
  <c r="K305" i="59" s="1"/>
  <c r="Q57" i="7" a="1"/>
  <c r="C231" i="58"/>
  <c r="K231" i="58" s="1"/>
  <c r="C232" i="58" s="1"/>
  <c r="K232" i="58" s="1"/>
  <c r="C233" i="58" s="1"/>
  <c r="K233" i="58" s="1"/>
  <c r="C234" i="58" s="1"/>
  <c r="K234" i="58" s="1"/>
  <c r="C235" i="58" s="1"/>
  <c r="K235" i="58" s="1"/>
  <c r="C236" i="58" s="1"/>
  <c r="K236" i="58" s="1"/>
  <c r="C237" i="58" s="1"/>
  <c r="K237" i="58" s="1"/>
  <c r="C238" i="58" s="1"/>
  <c r="K238" i="58" s="1"/>
  <c r="C239" i="58" s="1"/>
  <c r="K239" i="58" s="1"/>
  <c r="C240" i="58" s="1"/>
  <c r="K240" i="58" s="1"/>
  <c r="C241" i="58" s="1"/>
  <c r="K241" i="58" s="1"/>
  <c r="C242" i="58" s="1"/>
  <c r="K242" i="58" s="1"/>
  <c r="C243" i="58" s="1"/>
  <c r="K243" i="58" s="1"/>
  <c r="C244" i="58" s="1"/>
  <c r="K244" i="58" s="1"/>
  <c r="C245" i="58" s="1"/>
  <c r="K245" i="58" s="1"/>
  <c r="C246" i="58" s="1"/>
  <c r="K246" i="58" s="1"/>
  <c r="C247" i="58" s="1"/>
  <c r="K247" i="58" s="1"/>
  <c r="C248" i="58" s="1"/>
  <c r="K248" i="58" s="1"/>
  <c r="C249" i="58" s="1"/>
  <c r="K249" i="58" s="1"/>
  <c r="C250" i="58" s="1"/>
  <c r="K250" i="58" s="1"/>
  <c r="C251" i="58" s="1"/>
  <c r="K251" i="58" s="1"/>
  <c r="C252" i="58" s="1"/>
  <c r="K252" i="58" s="1"/>
  <c r="C253" i="58" s="1"/>
  <c r="K253" i="58" s="1"/>
  <c r="C254" i="58" s="1"/>
  <c r="K254" i="58" s="1"/>
  <c r="C255" i="58" s="1"/>
  <c r="K255" i="58" s="1"/>
  <c r="C256" i="58" s="1"/>
  <c r="K256" i="58" s="1"/>
  <c r="C257" i="58" s="1"/>
  <c r="K257" i="58" s="1"/>
  <c r="C258" i="58" s="1"/>
  <c r="K258" i="58" s="1"/>
  <c r="C259" i="58" s="1"/>
  <c r="K259" i="58" s="1"/>
  <c r="C260" i="58" s="1"/>
  <c r="K260" i="58" s="1"/>
  <c r="C261" i="58" s="1"/>
  <c r="K261" i="58" s="1"/>
  <c r="C262" i="58" s="1"/>
  <c r="K262" i="58" s="1"/>
  <c r="C263" i="58" s="1"/>
  <c r="K263" i="58" s="1"/>
  <c r="C264" i="58" s="1"/>
  <c r="K264" i="58" s="1"/>
  <c r="C265" i="58" s="1"/>
  <c r="K265" i="58" s="1"/>
  <c r="C266" i="58" s="1"/>
  <c r="K266" i="58" s="1"/>
  <c r="C267" i="58" s="1"/>
  <c r="K267" i="58" s="1"/>
  <c r="C268" i="58" s="1"/>
  <c r="K268" i="58" s="1"/>
  <c r="C269" i="58" s="1"/>
  <c r="K269" i="58" s="1"/>
  <c r="C270" i="58" s="1"/>
  <c r="K270" i="58" s="1"/>
  <c r="C271" i="58" s="1"/>
  <c r="K271" i="58" s="1"/>
  <c r="C272" i="58" s="1"/>
  <c r="K272" i="58" s="1"/>
  <c r="C273" i="58" s="1"/>
  <c r="K273" i="58" s="1"/>
  <c r="C274" i="58" s="1"/>
  <c r="K274" i="58" s="1"/>
  <c r="C275" i="58" s="1"/>
  <c r="K275" i="58" s="1"/>
  <c r="C276" i="58" s="1"/>
  <c r="K276" i="58" s="1"/>
  <c r="C277" i="58" s="1"/>
  <c r="K277" i="58" s="1"/>
  <c r="C278" i="58" s="1"/>
  <c r="K278" i="58" s="1"/>
  <c r="C279" i="58" s="1"/>
  <c r="K279" i="58" s="1"/>
  <c r="C280" i="58" s="1"/>
  <c r="K280" i="58" s="1"/>
  <c r="C281" i="58" s="1"/>
  <c r="K281" i="58" s="1"/>
  <c r="C282" i="58" s="1"/>
  <c r="K282" i="58" s="1"/>
  <c r="C283" i="58" s="1"/>
  <c r="K283" i="58" s="1"/>
  <c r="C284" i="58" s="1"/>
  <c r="K284" i="58" s="1"/>
  <c r="C285" i="58" s="1"/>
  <c r="K285" i="58" s="1"/>
  <c r="C286" i="58" s="1"/>
  <c r="K286" i="58" s="1"/>
  <c r="C287" i="58" s="1"/>
  <c r="K287" i="58" s="1"/>
  <c r="C288" i="58" s="1"/>
  <c r="K288" i="58" s="1"/>
  <c r="C289" i="58" s="1"/>
  <c r="K289" i="58" s="1"/>
  <c r="C290" i="58" s="1"/>
  <c r="K290" i="58" s="1"/>
  <c r="C291" i="58" s="1"/>
  <c r="K291" i="58" s="1"/>
  <c r="C292" i="58" s="1"/>
  <c r="K292" i="58" s="1"/>
  <c r="C293" i="58" s="1"/>
  <c r="K293" i="58" s="1"/>
  <c r="C294" i="58" s="1"/>
  <c r="K294" i="58" s="1"/>
  <c r="C295" i="58" s="1"/>
  <c r="K295" i="58" s="1"/>
  <c r="C296" i="58" s="1"/>
  <c r="K296" i="58" s="1"/>
  <c r="C297" i="58" s="1"/>
  <c r="K297" i="58" s="1"/>
  <c r="C298" i="58" s="1"/>
  <c r="K298" i="58" s="1"/>
  <c r="C299" i="58" s="1"/>
  <c r="K299" i="58" s="1"/>
  <c r="C300" i="58" s="1"/>
  <c r="K300" i="58" s="1"/>
  <c r="C301" i="58" s="1"/>
  <c r="K301" i="58" s="1"/>
  <c r="C302" i="58" s="1"/>
  <c r="K302" i="58" s="1"/>
  <c r="C303" i="58" s="1"/>
  <c r="K303" i="58" s="1"/>
  <c r="C304" i="58" s="1"/>
  <c r="K304" i="58" s="1"/>
  <c r="C305" i="58" s="1"/>
  <c r="K305" i="58" s="1"/>
  <c r="Q43" i="7" a="1"/>
  <c r="C231" i="57"/>
  <c r="K231" i="57" s="1"/>
  <c r="C232" i="57" s="1"/>
  <c r="K232" i="57" s="1"/>
  <c r="C233" i="57" s="1"/>
  <c r="K233" i="57" s="1"/>
  <c r="C234" i="57" s="1"/>
  <c r="K234" i="57" s="1"/>
  <c r="C235" i="57" s="1"/>
  <c r="K235" i="57" s="1"/>
  <c r="C236" i="57" s="1"/>
  <c r="K236" i="57" s="1"/>
  <c r="C237" i="57" s="1"/>
  <c r="K237" i="57" s="1"/>
  <c r="C238" i="57" s="1"/>
  <c r="K238" i="57" s="1"/>
  <c r="C239" i="57" s="1"/>
  <c r="K239" i="57" s="1"/>
  <c r="C240" i="57" s="1"/>
  <c r="K240" i="57" s="1"/>
  <c r="C241" i="57" s="1"/>
  <c r="K241" i="57" s="1"/>
  <c r="C242" i="57" s="1"/>
  <c r="K242" i="57" s="1"/>
  <c r="C243" i="57" s="1"/>
  <c r="K243" i="57" s="1"/>
  <c r="C244" i="57" s="1"/>
  <c r="K244" i="57" s="1"/>
  <c r="C245" i="57" s="1"/>
  <c r="K245" i="57" s="1"/>
  <c r="C246" i="57" s="1"/>
  <c r="K246" i="57" s="1"/>
  <c r="C247" i="57" s="1"/>
  <c r="K247" i="57" s="1"/>
  <c r="C248" i="57" s="1"/>
  <c r="K248" i="57" s="1"/>
  <c r="C249" i="57" s="1"/>
  <c r="K249" i="57" s="1"/>
  <c r="C250" i="57" s="1"/>
  <c r="K250" i="57" s="1"/>
  <c r="C251" i="57" s="1"/>
  <c r="K251" i="57" s="1"/>
  <c r="C252" i="57" s="1"/>
  <c r="K252" i="57" s="1"/>
  <c r="C253" i="57" s="1"/>
  <c r="K253" i="57" s="1"/>
  <c r="C254" i="57" s="1"/>
  <c r="K254" i="57" s="1"/>
  <c r="C255" i="57" s="1"/>
  <c r="K255" i="57" s="1"/>
  <c r="C256" i="57" s="1"/>
  <c r="K256" i="57" s="1"/>
  <c r="C257" i="57" s="1"/>
  <c r="K257" i="57" s="1"/>
  <c r="C258" i="57" s="1"/>
  <c r="K258" i="57" s="1"/>
  <c r="C259" i="57" s="1"/>
  <c r="K259" i="57" s="1"/>
  <c r="C260" i="57" s="1"/>
  <c r="K260" i="57" s="1"/>
  <c r="C261" i="57" s="1"/>
  <c r="K261" i="57" s="1"/>
  <c r="C262" i="57" s="1"/>
  <c r="K262" i="57" s="1"/>
  <c r="C263" i="57" s="1"/>
  <c r="K263" i="57" s="1"/>
  <c r="C264" i="57" s="1"/>
  <c r="K264" i="57" s="1"/>
  <c r="C265" i="57" s="1"/>
  <c r="K265" i="57" s="1"/>
  <c r="C266" i="57" s="1"/>
  <c r="K266" i="57" s="1"/>
  <c r="C267" i="57" s="1"/>
  <c r="K267" i="57" s="1"/>
  <c r="C268" i="57" s="1"/>
  <c r="K268" i="57" s="1"/>
  <c r="C269" i="57" s="1"/>
  <c r="K269" i="57" s="1"/>
  <c r="C270" i="57" s="1"/>
  <c r="K270" i="57" s="1"/>
  <c r="C271" i="57" s="1"/>
  <c r="K271" i="57" s="1"/>
  <c r="C272" i="57" s="1"/>
  <c r="K272" i="57" s="1"/>
  <c r="C273" i="57" s="1"/>
  <c r="K273" i="57" s="1"/>
  <c r="C274" i="57" s="1"/>
  <c r="K274" i="57" s="1"/>
  <c r="C275" i="57" s="1"/>
  <c r="K275" i="57" s="1"/>
  <c r="C276" i="57" s="1"/>
  <c r="K276" i="57" s="1"/>
  <c r="C277" i="57" s="1"/>
  <c r="K277" i="57" s="1"/>
  <c r="C278" i="57" s="1"/>
  <c r="K278" i="57" s="1"/>
  <c r="C279" i="57" s="1"/>
  <c r="K279" i="57" s="1"/>
  <c r="C280" i="57" s="1"/>
  <c r="K280" i="57" s="1"/>
  <c r="C281" i="57" s="1"/>
  <c r="K281" i="57" s="1"/>
  <c r="C282" i="57" s="1"/>
  <c r="K282" i="57" s="1"/>
  <c r="C283" i="57" s="1"/>
  <c r="K283" i="57" s="1"/>
  <c r="C284" i="57" s="1"/>
  <c r="K284" i="57" s="1"/>
  <c r="C285" i="57" s="1"/>
  <c r="K285" i="57" s="1"/>
  <c r="C286" i="57" s="1"/>
  <c r="K286" i="57" s="1"/>
  <c r="C287" i="57" s="1"/>
  <c r="K287" i="57" s="1"/>
  <c r="C288" i="57" s="1"/>
  <c r="K288" i="57" s="1"/>
  <c r="C289" i="57" s="1"/>
  <c r="K289" i="57" s="1"/>
  <c r="C290" i="57" s="1"/>
  <c r="K290" i="57" s="1"/>
  <c r="C291" i="57" s="1"/>
  <c r="K291" i="57" s="1"/>
  <c r="C292" i="57" s="1"/>
  <c r="K292" i="57" s="1"/>
  <c r="C293" i="57" s="1"/>
  <c r="K293" i="57" s="1"/>
  <c r="C294" i="57" s="1"/>
  <c r="K294" i="57" s="1"/>
  <c r="C295" i="57" s="1"/>
  <c r="K295" i="57" s="1"/>
  <c r="C296" i="57" s="1"/>
  <c r="K296" i="57" s="1"/>
  <c r="C297" i="57" s="1"/>
  <c r="K297" i="57" s="1"/>
  <c r="C298" i="57" s="1"/>
  <c r="K298" i="57" s="1"/>
  <c r="C299" i="57" s="1"/>
  <c r="K299" i="57" s="1"/>
  <c r="C300" i="57" s="1"/>
  <c r="K300" i="57" s="1"/>
  <c r="C301" i="57" s="1"/>
  <c r="K301" i="57" s="1"/>
  <c r="C302" i="57" s="1"/>
  <c r="K302" i="57" s="1"/>
  <c r="C303" i="57" s="1"/>
  <c r="K303" i="57" s="1"/>
  <c r="C304" i="57" s="1"/>
  <c r="K304" i="57" s="1"/>
  <c r="C305" i="57" s="1"/>
  <c r="K305" i="57" s="1"/>
  <c r="Q29" i="7" a="1"/>
  <c r="C231" i="56"/>
  <c r="K231" i="56" s="1"/>
  <c r="C232" i="56" s="1"/>
  <c r="K232" i="56" s="1"/>
  <c r="C233" i="56" s="1"/>
  <c r="K233" i="56" s="1"/>
  <c r="C234" i="56" s="1"/>
  <c r="K234" i="56" s="1"/>
  <c r="C235" i="56" s="1"/>
  <c r="K235" i="56" s="1"/>
  <c r="C236" i="56" s="1"/>
  <c r="K236" i="56" s="1"/>
  <c r="C237" i="56" s="1"/>
  <c r="K237" i="56" s="1"/>
  <c r="C238" i="56" s="1"/>
  <c r="K238" i="56" s="1"/>
  <c r="C239" i="56" s="1"/>
  <c r="K239" i="56" s="1"/>
  <c r="C240" i="56" s="1"/>
  <c r="K240" i="56" s="1"/>
  <c r="C241" i="56" s="1"/>
  <c r="K241" i="56" s="1"/>
  <c r="C242" i="56" s="1"/>
  <c r="K242" i="56" s="1"/>
  <c r="C243" i="56" s="1"/>
  <c r="K243" i="56" s="1"/>
  <c r="C244" i="56" s="1"/>
  <c r="K244" i="56" s="1"/>
  <c r="C245" i="56" s="1"/>
  <c r="K245" i="56" s="1"/>
  <c r="C246" i="56" s="1"/>
  <c r="K246" i="56" s="1"/>
  <c r="C247" i="56" s="1"/>
  <c r="K247" i="56" s="1"/>
  <c r="C248" i="56" s="1"/>
  <c r="K248" i="56" s="1"/>
  <c r="C249" i="56" s="1"/>
  <c r="K249" i="56" s="1"/>
  <c r="C250" i="56" s="1"/>
  <c r="K250" i="56" s="1"/>
  <c r="C251" i="56" s="1"/>
  <c r="K251" i="56" s="1"/>
  <c r="C252" i="56" s="1"/>
  <c r="K252" i="56" s="1"/>
  <c r="C253" i="56" s="1"/>
  <c r="K253" i="56" s="1"/>
  <c r="C254" i="56" s="1"/>
  <c r="K254" i="56" s="1"/>
  <c r="C255" i="56" s="1"/>
  <c r="K255" i="56" s="1"/>
  <c r="C256" i="56" s="1"/>
  <c r="K256" i="56" s="1"/>
  <c r="C257" i="56" s="1"/>
  <c r="K257" i="56" s="1"/>
  <c r="C258" i="56" s="1"/>
  <c r="K258" i="56" s="1"/>
  <c r="C259" i="56" s="1"/>
  <c r="K259" i="56" s="1"/>
  <c r="C260" i="56" s="1"/>
  <c r="K260" i="56" s="1"/>
  <c r="C261" i="56" s="1"/>
  <c r="K261" i="56" s="1"/>
  <c r="C262" i="56" s="1"/>
  <c r="K262" i="56" s="1"/>
  <c r="C263" i="56" s="1"/>
  <c r="K263" i="56" s="1"/>
  <c r="C264" i="56" s="1"/>
  <c r="K264" i="56" s="1"/>
  <c r="C265" i="56" s="1"/>
  <c r="K265" i="56" s="1"/>
  <c r="C266" i="56" s="1"/>
  <c r="K266" i="56" s="1"/>
  <c r="C267" i="56" s="1"/>
  <c r="K267" i="56" s="1"/>
  <c r="C268" i="56" s="1"/>
  <c r="K268" i="56" s="1"/>
  <c r="C269" i="56" s="1"/>
  <c r="K269" i="56" s="1"/>
  <c r="C270" i="56" s="1"/>
  <c r="K270" i="56" s="1"/>
  <c r="C271" i="56" s="1"/>
  <c r="K271" i="56" s="1"/>
  <c r="C272" i="56" s="1"/>
  <c r="K272" i="56" s="1"/>
  <c r="C273" i="56" s="1"/>
  <c r="K273" i="56" s="1"/>
  <c r="C274" i="56" s="1"/>
  <c r="K274" i="56" s="1"/>
  <c r="C275" i="56" s="1"/>
  <c r="K275" i="56" s="1"/>
  <c r="C276" i="56" s="1"/>
  <c r="K276" i="56" s="1"/>
  <c r="C277" i="56" s="1"/>
  <c r="K277" i="56" s="1"/>
  <c r="C278" i="56" s="1"/>
  <c r="K278" i="56" s="1"/>
  <c r="C279" i="56" s="1"/>
  <c r="K279" i="56" s="1"/>
  <c r="C280" i="56" s="1"/>
  <c r="K280" i="56" s="1"/>
  <c r="C281" i="56" s="1"/>
  <c r="K281" i="56" s="1"/>
  <c r="C282" i="56" s="1"/>
  <c r="K282" i="56" s="1"/>
  <c r="C283" i="56" s="1"/>
  <c r="K283" i="56" s="1"/>
  <c r="C284" i="56" s="1"/>
  <c r="K284" i="56" s="1"/>
  <c r="C285" i="56" s="1"/>
  <c r="K285" i="56" s="1"/>
  <c r="C286" i="56" s="1"/>
  <c r="K286" i="56" s="1"/>
  <c r="C287" i="56" s="1"/>
  <c r="K287" i="56" s="1"/>
  <c r="C288" i="56" s="1"/>
  <c r="K288" i="56" s="1"/>
  <c r="C289" i="56" s="1"/>
  <c r="K289" i="56" s="1"/>
  <c r="C290" i="56" s="1"/>
  <c r="K290" i="56" s="1"/>
  <c r="C291" i="56" s="1"/>
  <c r="K291" i="56" s="1"/>
  <c r="C292" i="56" s="1"/>
  <c r="K292" i="56" s="1"/>
  <c r="C293" i="56" s="1"/>
  <c r="K293" i="56" s="1"/>
  <c r="C294" i="56" s="1"/>
  <c r="K294" i="56" s="1"/>
  <c r="C295" i="56" s="1"/>
  <c r="K295" i="56" s="1"/>
  <c r="C296" i="56" s="1"/>
  <c r="K296" i="56" s="1"/>
  <c r="C297" i="56" s="1"/>
  <c r="K297" i="56" s="1"/>
  <c r="C298" i="56" s="1"/>
  <c r="K298" i="56" s="1"/>
  <c r="C299" i="56" s="1"/>
  <c r="K299" i="56" s="1"/>
  <c r="C300" i="56" s="1"/>
  <c r="K300" i="56" s="1"/>
  <c r="C301" i="56" s="1"/>
  <c r="K301" i="56" s="1"/>
  <c r="C302" i="56" s="1"/>
  <c r="K302" i="56" s="1"/>
  <c r="C303" i="56" s="1"/>
  <c r="K303" i="56" s="1"/>
  <c r="C304" i="56" s="1"/>
  <c r="K304" i="56" s="1"/>
  <c r="C305" i="56" s="1"/>
  <c r="K305" i="56" s="1"/>
  <c r="Q15" i="7" a="1"/>
  <c r="C231" i="55"/>
  <c r="K231" i="55" s="1"/>
  <c r="C232" i="55" s="1"/>
  <c r="K232" i="55" s="1"/>
  <c r="C233" i="55" s="1"/>
  <c r="K233" i="55" s="1"/>
  <c r="C234" i="55" s="1"/>
  <c r="K234" i="55" s="1"/>
  <c r="C235" i="55" s="1"/>
  <c r="K235" i="55" s="1"/>
  <c r="C236" i="55" s="1"/>
  <c r="K236" i="55" s="1"/>
  <c r="C237" i="55" s="1"/>
  <c r="K237" i="55" s="1"/>
  <c r="C238" i="55" s="1"/>
  <c r="K238" i="55" s="1"/>
  <c r="C239" i="55" s="1"/>
  <c r="K239" i="55" s="1"/>
  <c r="C240" i="55" s="1"/>
  <c r="K240" i="55" s="1"/>
  <c r="C241" i="55" s="1"/>
  <c r="K241" i="55" s="1"/>
  <c r="C242" i="55" s="1"/>
  <c r="K242" i="55" s="1"/>
  <c r="C243" i="55" s="1"/>
  <c r="K243" i="55" s="1"/>
  <c r="C244" i="55" s="1"/>
  <c r="K244" i="55" s="1"/>
  <c r="C245" i="55" s="1"/>
  <c r="K245" i="55" s="1"/>
  <c r="C246" i="55" s="1"/>
  <c r="K246" i="55" s="1"/>
  <c r="C247" i="55" s="1"/>
  <c r="K247" i="55" s="1"/>
  <c r="C248" i="55" s="1"/>
  <c r="K248" i="55" s="1"/>
  <c r="C249" i="55" s="1"/>
  <c r="K249" i="55" s="1"/>
  <c r="C250" i="55" s="1"/>
  <c r="K250" i="55" s="1"/>
  <c r="C251" i="55" s="1"/>
  <c r="K251" i="55" s="1"/>
  <c r="C252" i="55" s="1"/>
  <c r="K252" i="55" s="1"/>
  <c r="C253" i="55" s="1"/>
  <c r="K253" i="55" s="1"/>
  <c r="C254" i="55" s="1"/>
  <c r="K254" i="55" s="1"/>
  <c r="C255" i="55" s="1"/>
  <c r="K255" i="55" s="1"/>
  <c r="C256" i="55" s="1"/>
  <c r="K256" i="55" s="1"/>
  <c r="C257" i="55" s="1"/>
  <c r="K257" i="55" s="1"/>
  <c r="C258" i="55" s="1"/>
  <c r="K258" i="55" s="1"/>
  <c r="C259" i="55" s="1"/>
  <c r="K259" i="55" s="1"/>
  <c r="C260" i="55" s="1"/>
  <c r="K260" i="55" s="1"/>
  <c r="C261" i="55" s="1"/>
  <c r="K261" i="55" s="1"/>
  <c r="C262" i="55" s="1"/>
  <c r="K262" i="55" s="1"/>
  <c r="C263" i="55" s="1"/>
  <c r="K263" i="55" s="1"/>
  <c r="C264" i="55" s="1"/>
  <c r="K264" i="55" s="1"/>
  <c r="C265" i="55" s="1"/>
  <c r="K265" i="55" s="1"/>
  <c r="C266" i="55" s="1"/>
  <c r="K266" i="55" s="1"/>
  <c r="C267" i="55" s="1"/>
  <c r="K267" i="55" s="1"/>
  <c r="C268" i="55" s="1"/>
  <c r="K268" i="55" s="1"/>
  <c r="C269" i="55" s="1"/>
  <c r="K269" i="55" s="1"/>
  <c r="C270" i="55" s="1"/>
  <c r="K270" i="55" s="1"/>
  <c r="C271" i="55" s="1"/>
  <c r="K271" i="55" s="1"/>
  <c r="C272" i="55" s="1"/>
  <c r="K272" i="55" s="1"/>
  <c r="C273" i="55" s="1"/>
  <c r="K273" i="55" s="1"/>
  <c r="C274" i="55" s="1"/>
  <c r="K274" i="55" s="1"/>
  <c r="C275" i="55" s="1"/>
  <c r="K275" i="55" s="1"/>
  <c r="C276" i="55" s="1"/>
  <c r="K276" i="55" s="1"/>
  <c r="C277" i="55" s="1"/>
  <c r="K277" i="55" s="1"/>
  <c r="C278" i="55" s="1"/>
  <c r="K278" i="55" s="1"/>
  <c r="C279" i="55" s="1"/>
  <c r="K279" i="55" s="1"/>
  <c r="C280" i="55" s="1"/>
  <c r="K280" i="55" s="1"/>
  <c r="C281" i="55" s="1"/>
  <c r="K281" i="55" s="1"/>
  <c r="C282" i="55" s="1"/>
  <c r="K282" i="55" s="1"/>
  <c r="C283" i="55" s="1"/>
  <c r="K283" i="55" s="1"/>
  <c r="C284" i="55" s="1"/>
  <c r="K284" i="55" s="1"/>
  <c r="C285" i="55" s="1"/>
  <c r="K285" i="55" s="1"/>
  <c r="C286" i="55" s="1"/>
  <c r="K286" i="55" s="1"/>
  <c r="C287" i="55" s="1"/>
  <c r="K287" i="55" s="1"/>
  <c r="C288" i="55" s="1"/>
  <c r="K288" i="55" s="1"/>
  <c r="C289" i="55" s="1"/>
  <c r="K289" i="55" s="1"/>
  <c r="C290" i="55" s="1"/>
  <c r="K290" i="55" s="1"/>
  <c r="C291" i="55" s="1"/>
  <c r="K291" i="55" s="1"/>
  <c r="C292" i="55" s="1"/>
  <c r="K292" i="55" s="1"/>
  <c r="C293" i="55" s="1"/>
  <c r="K293" i="55" s="1"/>
  <c r="C294" i="55" s="1"/>
  <c r="K294" i="55" s="1"/>
  <c r="C295" i="55" s="1"/>
  <c r="K295" i="55" s="1"/>
  <c r="C296" i="55" s="1"/>
  <c r="K296" i="55" s="1"/>
  <c r="C297" i="55" s="1"/>
  <c r="K297" i="55" s="1"/>
  <c r="C298" i="55" s="1"/>
  <c r="K298" i="55" s="1"/>
  <c r="C299" i="55" s="1"/>
  <c r="K299" i="55" s="1"/>
  <c r="C300" i="55" s="1"/>
  <c r="K300" i="55" s="1"/>
  <c r="C301" i="55" s="1"/>
  <c r="K301" i="55" s="1"/>
  <c r="C302" i="55" s="1"/>
  <c r="K302" i="55" s="1"/>
  <c r="C303" i="55" s="1"/>
  <c r="K303" i="55" s="1"/>
  <c r="C304" i="55" s="1"/>
  <c r="K304" i="55" s="1"/>
  <c r="C305" i="55" s="1"/>
  <c r="K305" i="55" s="1"/>
  <c r="Q70" i="7" a="1"/>
  <c r="C231" i="54"/>
  <c r="K231" i="54" s="1"/>
  <c r="C232" i="54" s="1"/>
  <c r="K232" i="54" s="1"/>
  <c r="C233" i="54" s="1"/>
  <c r="K233" i="54" s="1"/>
  <c r="C234" i="54" s="1"/>
  <c r="K234" i="54" s="1"/>
  <c r="C235" i="54" s="1"/>
  <c r="K235" i="54" s="1"/>
  <c r="C236" i="54" s="1"/>
  <c r="K236" i="54" s="1"/>
  <c r="C237" i="54" s="1"/>
  <c r="K237" i="54" s="1"/>
  <c r="C238" i="54" s="1"/>
  <c r="K238" i="54" s="1"/>
  <c r="C239" i="54" s="1"/>
  <c r="K239" i="54" s="1"/>
  <c r="C240" i="54" s="1"/>
  <c r="K240" i="54" s="1"/>
  <c r="C241" i="54" s="1"/>
  <c r="K241" i="54" s="1"/>
  <c r="C242" i="54" s="1"/>
  <c r="K242" i="54" s="1"/>
  <c r="C243" i="54" s="1"/>
  <c r="K243" i="54" s="1"/>
  <c r="C244" i="54" s="1"/>
  <c r="K244" i="54" s="1"/>
  <c r="C245" i="54" s="1"/>
  <c r="K245" i="54" s="1"/>
  <c r="C246" i="54" s="1"/>
  <c r="K246" i="54" s="1"/>
  <c r="C247" i="54" s="1"/>
  <c r="K247" i="54" s="1"/>
  <c r="C248" i="54" s="1"/>
  <c r="K248" i="54" s="1"/>
  <c r="C249" i="54" s="1"/>
  <c r="K249" i="54" s="1"/>
  <c r="C250" i="54" s="1"/>
  <c r="K250" i="54" s="1"/>
  <c r="C251" i="54" s="1"/>
  <c r="K251" i="54" s="1"/>
  <c r="C252" i="54" s="1"/>
  <c r="K252" i="54" s="1"/>
  <c r="C253" i="54" s="1"/>
  <c r="K253" i="54" s="1"/>
  <c r="C254" i="54" s="1"/>
  <c r="K254" i="54" s="1"/>
  <c r="C255" i="54" s="1"/>
  <c r="K255" i="54" s="1"/>
  <c r="C256" i="54" s="1"/>
  <c r="K256" i="54" s="1"/>
  <c r="C257" i="54" s="1"/>
  <c r="K257" i="54" s="1"/>
  <c r="C258" i="54" s="1"/>
  <c r="K258" i="54" s="1"/>
  <c r="C259" i="54" s="1"/>
  <c r="K259" i="54" s="1"/>
  <c r="C260" i="54" s="1"/>
  <c r="K260" i="54" s="1"/>
  <c r="C261" i="54" s="1"/>
  <c r="K261" i="54" s="1"/>
  <c r="C262" i="54" s="1"/>
  <c r="K262" i="54" s="1"/>
  <c r="C263" i="54" s="1"/>
  <c r="K263" i="54" s="1"/>
  <c r="C264" i="54" s="1"/>
  <c r="K264" i="54" s="1"/>
  <c r="C265" i="54" s="1"/>
  <c r="K265" i="54" s="1"/>
  <c r="C266" i="54" s="1"/>
  <c r="K266" i="54" s="1"/>
  <c r="C267" i="54" s="1"/>
  <c r="K267" i="54" s="1"/>
  <c r="C268" i="54" s="1"/>
  <c r="K268" i="54" s="1"/>
  <c r="C269" i="54" s="1"/>
  <c r="K269" i="54" s="1"/>
  <c r="C270" i="54" s="1"/>
  <c r="K270" i="54" s="1"/>
  <c r="C271" i="54" s="1"/>
  <c r="K271" i="54" s="1"/>
  <c r="C272" i="54" s="1"/>
  <c r="K272" i="54" s="1"/>
  <c r="C273" i="54" s="1"/>
  <c r="K273" i="54" s="1"/>
  <c r="C274" i="54" s="1"/>
  <c r="K274" i="54" s="1"/>
  <c r="C275" i="54" s="1"/>
  <c r="K275" i="54" s="1"/>
  <c r="C276" i="54" s="1"/>
  <c r="K276" i="54" s="1"/>
  <c r="C277" i="54" s="1"/>
  <c r="K277" i="54" s="1"/>
  <c r="C278" i="54" s="1"/>
  <c r="K278" i="54" s="1"/>
  <c r="C279" i="54" s="1"/>
  <c r="K279" i="54" s="1"/>
  <c r="C280" i="54" s="1"/>
  <c r="K280" i="54" s="1"/>
  <c r="C281" i="54" s="1"/>
  <c r="K281" i="54" s="1"/>
  <c r="C282" i="54" s="1"/>
  <c r="K282" i="54" s="1"/>
  <c r="C283" i="54" s="1"/>
  <c r="K283" i="54" s="1"/>
  <c r="C284" i="54" s="1"/>
  <c r="K284" i="54" s="1"/>
  <c r="C285" i="54" s="1"/>
  <c r="K285" i="54" s="1"/>
  <c r="C286" i="54" s="1"/>
  <c r="K286" i="54" s="1"/>
  <c r="C287" i="54" s="1"/>
  <c r="K287" i="54" s="1"/>
  <c r="C288" i="54" s="1"/>
  <c r="K288" i="54" s="1"/>
  <c r="C289" i="54" s="1"/>
  <c r="K289" i="54" s="1"/>
  <c r="C290" i="54" s="1"/>
  <c r="K290" i="54" s="1"/>
  <c r="C291" i="54" s="1"/>
  <c r="K291" i="54" s="1"/>
  <c r="C292" i="54" s="1"/>
  <c r="K292" i="54" s="1"/>
  <c r="C293" i="54" s="1"/>
  <c r="K293" i="54" s="1"/>
  <c r="C294" i="54" s="1"/>
  <c r="K294" i="54" s="1"/>
  <c r="C295" i="54" s="1"/>
  <c r="K295" i="54" s="1"/>
  <c r="C296" i="54" s="1"/>
  <c r="K296" i="54" s="1"/>
  <c r="C297" i="54" s="1"/>
  <c r="K297" i="54" s="1"/>
  <c r="C298" i="54" s="1"/>
  <c r="K298" i="54" s="1"/>
  <c r="C299" i="54" s="1"/>
  <c r="K299" i="54" s="1"/>
  <c r="C300" i="54" s="1"/>
  <c r="K300" i="54" s="1"/>
  <c r="C301" i="54" s="1"/>
  <c r="K301" i="54" s="1"/>
  <c r="C302" i="54" s="1"/>
  <c r="K302" i="54" s="1"/>
  <c r="C303" i="54" s="1"/>
  <c r="K303" i="54" s="1"/>
  <c r="C304" i="54" s="1"/>
  <c r="K304" i="54" s="1"/>
  <c r="C305" i="54" s="1"/>
  <c r="K305" i="54" s="1"/>
  <c r="Q56" i="7" a="1"/>
  <c r="C231" i="53"/>
  <c r="K231" i="53" s="1"/>
  <c r="C232" i="53" s="1"/>
  <c r="K232" i="53" s="1"/>
  <c r="C233" i="53" s="1"/>
  <c r="K233" i="53" s="1"/>
  <c r="C234" i="53" s="1"/>
  <c r="K234" i="53" s="1"/>
  <c r="C235" i="53" s="1"/>
  <c r="K235" i="53" s="1"/>
  <c r="C236" i="53" s="1"/>
  <c r="K236" i="53" s="1"/>
  <c r="C237" i="53" s="1"/>
  <c r="K237" i="53" s="1"/>
  <c r="C238" i="53" s="1"/>
  <c r="K238" i="53" s="1"/>
  <c r="C239" i="53" s="1"/>
  <c r="K239" i="53" s="1"/>
  <c r="C240" i="53" s="1"/>
  <c r="K240" i="53" s="1"/>
  <c r="C241" i="53" s="1"/>
  <c r="K241" i="53" s="1"/>
  <c r="C242" i="53" s="1"/>
  <c r="K242" i="53" s="1"/>
  <c r="C243" i="53" s="1"/>
  <c r="K243" i="53" s="1"/>
  <c r="C244" i="53" s="1"/>
  <c r="K244" i="53" s="1"/>
  <c r="C245" i="53" s="1"/>
  <c r="K245" i="53" s="1"/>
  <c r="C246" i="53" s="1"/>
  <c r="K246" i="53" s="1"/>
  <c r="C247" i="53" s="1"/>
  <c r="K247" i="53" s="1"/>
  <c r="C248" i="53" s="1"/>
  <c r="K248" i="53" s="1"/>
  <c r="C249" i="53" s="1"/>
  <c r="K249" i="53" s="1"/>
  <c r="C250" i="53" s="1"/>
  <c r="K250" i="53" s="1"/>
  <c r="C251" i="53" s="1"/>
  <c r="K251" i="53" s="1"/>
  <c r="C252" i="53" s="1"/>
  <c r="K252" i="53" s="1"/>
  <c r="C253" i="53" s="1"/>
  <c r="K253" i="53" s="1"/>
  <c r="C254" i="53" s="1"/>
  <c r="K254" i="53" s="1"/>
  <c r="C255" i="53" s="1"/>
  <c r="K255" i="53" s="1"/>
  <c r="C256" i="53" s="1"/>
  <c r="K256" i="53" s="1"/>
  <c r="C257" i="53" s="1"/>
  <c r="K257" i="53" s="1"/>
  <c r="C258" i="53" s="1"/>
  <c r="K258" i="53" s="1"/>
  <c r="C259" i="53" s="1"/>
  <c r="K259" i="53" s="1"/>
  <c r="C260" i="53" s="1"/>
  <c r="K260" i="53" s="1"/>
  <c r="C261" i="53" s="1"/>
  <c r="K261" i="53" s="1"/>
  <c r="C262" i="53" s="1"/>
  <c r="K262" i="53" s="1"/>
  <c r="C263" i="53" s="1"/>
  <c r="K263" i="53" s="1"/>
  <c r="C264" i="53" s="1"/>
  <c r="K264" i="53" s="1"/>
  <c r="C265" i="53" s="1"/>
  <c r="K265" i="53" s="1"/>
  <c r="C266" i="53" s="1"/>
  <c r="K266" i="53" s="1"/>
  <c r="C267" i="53" s="1"/>
  <c r="K267" i="53" s="1"/>
  <c r="C268" i="53" s="1"/>
  <c r="K268" i="53" s="1"/>
  <c r="C269" i="53" s="1"/>
  <c r="K269" i="53" s="1"/>
  <c r="C270" i="53" s="1"/>
  <c r="K270" i="53" s="1"/>
  <c r="C271" i="53" s="1"/>
  <c r="K271" i="53" s="1"/>
  <c r="C272" i="53" s="1"/>
  <c r="K272" i="53" s="1"/>
  <c r="C273" i="53" s="1"/>
  <c r="K273" i="53" s="1"/>
  <c r="C274" i="53" s="1"/>
  <c r="K274" i="53" s="1"/>
  <c r="C275" i="53" s="1"/>
  <c r="K275" i="53" s="1"/>
  <c r="C276" i="53" s="1"/>
  <c r="K276" i="53" s="1"/>
  <c r="C277" i="53" s="1"/>
  <c r="K277" i="53" s="1"/>
  <c r="C278" i="53" s="1"/>
  <c r="K278" i="53" s="1"/>
  <c r="C279" i="53" s="1"/>
  <c r="K279" i="53" s="1"/>
  <c r="C280" i="53" s="1"/>
  <c r="K280" i="53" s="1"/>
  <c r="C281" i="53" s="1"/>
  <c r="K281" i="53" s="1"/>
  <c r="C282" i="53" s="1"/>
  <c r="K282" i="53" s="1"/>
  <c r="C283" i="53" s="1"/>
  <c r="K283" i="53" s="1"/>
  <c r="C284" i="53" s="1"/>
  <c r="K284" i="53" s="1"/>
  <c r="C285" i="53" s="1"/>
  <c r="K285" i="53" s="1"/>
  <c r="C286" i="53" s="1"/>
  <c r="K286" i="53" s="1"/>
  <c r="C287" i="53" s="1"/>
  <c r="K287" i="53" s="1"/>
  <c r="C288" i="53" s="1"/>
  <c r="K288" i="53" s="1"/>
  <c r="C289" i="53" s="1"/>
  <c r="K289" i="53" s="1"/>
  <c r="C290" i="53" s="1"/>
  <c r="K290" i="53" s="1"/>
  <c r="C291" i="53" s="1"/>
  <c r="K291" i="53" s="1"/>
  <c r="C292" i="53" s="1"/>
  <c r="K292" i="53" s="1"/>
  <c r="C293" i="53" s="1"/>
  <c r="K293" i="53" s="1"/>
  <c r="C294" i="53" s="1"/>
  <c r="K294" i="53" s="1"/>
  <c r="C295" i="53" s="1"/>
  <c r="K295" i="53" s="1"/>
  <c r="C296" i="53" s="1"/>
  <c r="K296" i="53" s="1"/>
  <c r="C297" i="53" s="1"/>
  <c r="K297" i="53" s="1"/>
  <c r="C298" i="53" s="1"/>
  <c r="K298" i="53" s="1"/>
  <c r="C299" i="53" s="1"/>
  <c r="K299" i="53" s="1"/>
  <c r="C300" i="53" s="1"/>
  <c r="K300" i="53" s="1"/>
  <c r="C301" i="53" s="1"/>
  <c r="K301" i="53" s="1"/>
  <c r="C302" i="53" s="1"/>
  <c r="K302" i="53" s="1"/>
  <c r="C303" i="53" s="1"/>
  <c r="K303" i="53" s="1"/>
  <c r="C304" i="53" s="1"/>
  <c r="K304" i="53" s="1"/>
  <c r="C305" i="53" s="1"/>
  <c r="K305" i="53" s="1"/>
  <c r="Q42" i="7" a="1"/>
  <c r="C231" i="52"/>
  <c r="K231" i="52" s="1"/>
  <c r="C232" i="52" s="1"/>
  <c r="K232" i="52" s="1"/>
  <c r="C233" i="52" s="1"/>
  <c r="K233" i="52" s="1"/>
  <c r="C234" i="52" s="1"/>
  <c r="K234" i="52" s="1"/>
  <c r="C235" i="52" s="1"/>
  <c r="K235" i="52" s="1"/>
  <c r="C236" i="52" s="1"/>
  <c r="K236" i="52" s="1"/>
  <c r="C237" i="52" s="1"/>
  <c r="K237" i="52" s="1"/>
  <c r="C238" i="52" s="1"/>
  <c r="K238" i="52" s="1"/>
  <c r="C239" i="52" s="1"/>
  <c r="K239" i="52" s="1"/>
  <c r="C240" i="52" s="1"/>
  <c r="K240" i="52" s="1"/>
  <c r="C241" i="52" s="1"/>
  <c r="K241" i="52" s="1"/>
  <c r="C242" i="52" s="1"/>
  <c r="K242" i="52" s="1"/>
  <c r="C243" i="52" s="1"/>
  <c r="K243" i="52" s="1"/>
  <c r="C244" i="52" s="1"/>
  <c r="K244" i="52" s="1"/>
  <c r="C245" i="52" s="1"/>
  <c r="K245" i="52" s="1"/>
  <c r="C246" i="52" s="1"/>
  <c r="K246" i="52" s="1"/>
  <c r="C247" i="52" s="1"/>
  <c r="K247" i="52" s="1"/>
  <c r="C248" i="52" s="1"/>
  <c r="K248" i="52" s="1"/>
  <c r="C249" i="52" s="1"/>
  <c r="K249" i="52" s="1"/>
  <c r="C250" i="52" s="1"/>
  <c r="K250" i="52" s="1"/>
  <c r="C251" i="52" s="1"/>
  <c r="K251" i="52" s="1"/>
  <c r="C252" i="52" s="1"/>
  <c r="K252" i="52" s="1"/>
  <c r="C253" i="52" s="1"/>
  <c r="K253" i="52" s="1"/>
  <c r="C254" i="52" s="1"/>
  <c r="K254" i="52" s="1"/>
  <c r="C255" i="52" s="1"/>
  <c r="K255" i="52" s="1"/>
  <c r="C256" i="52" s="1"/>
  <c r="K256" i="52" s="1"/>
  <c r="C257" i="52" s="1"/>
  <c r="K257" i="52" s="1"/>
  <c r="C258" i="52" s="1"/>
  <c r="K258" i="52" s="1"/>
  <c r="C259" i="52" s="1"/>
  <c r="K259" i="52" s="1"/>
  <c r="C260" i="52" s="1"/>
  <c r="K260" i="52" s="1"/>
  <c r="C261" i="52" s="1"/>
  <c r="K261" i="52" s="1"/>
  <c r="C262" i="52" s="1"/>
  <c r="K262" i="52" s="1"/>
  <c r="C263" i="52" s="1"/>
  <c r="K263" i="52" s="1"/>
  <c r="C264" i="52" s="1"/>
  <c r="K264" i="52" s="1"/>
  <c r="C265" i="52" s="1"/>
  <c r="K265" i="52" s="1"/>
  <c r="C266" i="52" s="1"/>
  <c r="K266" i="52" s="1"/>
  <c r="C267" i="52" s="1"/>
  <c r="K267" i="52" s="1"/>
  <c r="C268" i="52" s="1"/>
  <c r="K268" i="52" s="1"/>
  <c r="C269" i="52" s="1"/>
  <c r="K269" i="52" s="1"/>
  <c r="C270" i="52" s="1"/>
  <c r="K270" i="52" s="1"/>
  <c r="C271" i="52" s="1"/>
  <c r="K271" i="52" s="1"/>
  <c r="C272" i="52" s="1"/>
  <c r="K272" i="52" s="1"/>
  <c r="C273" i="52" s="1"/>
  <c r="K273" i="52" s="1"/>
  <c r="C274" i="52" s="1"/>
  <c r="K274" i="52" s="1"/>
  <c r="C275" i="52" s="1"/>
  <c r="K275" i="52" s="1"/>
  <c r="C276" i="52" s="1"/>
  <c r="K276" i="52" s="1"/>
  <c r="C277" i="52" s="1"/>
  <c r="K277" i="52" s="1"/>
  <c r="C278" i="52" s="1"/>
  <c r="K278" i="52" s="1"/>
  <c r="C279" i="52" s="1"/>
  <c r="K279" i="52" s="1"/>
  <c r="C280" i="52" s="1"/>
  <c r="K280" i="52" s="1"/>
  <c r="C281" i="52" s="1"/>
  <c r="K281" i="52" s="1"/>
  <c r="C282" i="52" s="1"/>
  <c r="K282" i="52" s="1"/>
  <c r="C283" i="52" s="1"/>
  <c r="K283" i="52" s="1"/>
  <c r="C284" i="52" s="1"/>
  <c r="K284" i="52" s="1"/>
  <c r="C285" i="52" s="1"/>
  <c r="K285" i="52" s="1"/>
  <c r="C286" i="52" s="1"/>
  <c r="K286" i="52" s="1"/>
  <c r="C287" i="52" s="1"/>
  <c r="K287" i="52" s="1"/>
  <c r="C288" i="52" s="1"/>
  <c r="K288" i="52" s="1"/>
  <c r="C289" i="52" s="1"/>
  <c r="K289" i="52" s="1"/>
  <c r="C290" i="52" s="1"/>
  <c r="K290" i="52" s="1"/>
  <c r="C291" i="52" s="1"/>
  <c r="K291" i="52" s="1"/>
  <c r="C292" i="52" s="1"/>
  <c r="K292" i="52" s="1"/>
  <c r="C293" i="52" s="1"/>
  <c r="K293" i="52" s="1"/>
  <c r="C294" i="52" s="1"/>
  <c r="K294" i="52" s="1"/>
  <c r="C295" i="52" s="1"/>
  <c r="K295" i="52" s="1"/>
  <c r="C296" i="52" s="1"/>
  <c r="K296" i="52" s="1"/>
  <c r="C297" i="52" s="1"/>
  <c r="K297" i="52" s="1"/>
  <c r="C298" i="52" s="1"/>
  <c r="K298" i="52" s="1"/>
  <c r="C299" i="52" s="1"/>
  <c r="K299" i="52" s="1"/>
  <c r="C300" i="52" s="1"/>
  <c r="K300" i="52" s="1"/>
  <c r="C301" i="52" s="1"/>
  <c r="K301" i="52" s="1"/>
  <c r="C302" i="52" s="1"/>
  <c r="K302" i="52" s="1"/>
  <c r="C303" i="52" s="1"/>
  <c r="K303" i="52" s="1"/>
  <c r="C304" i="52" s="1"/>
  <c r="K304" i="52" s="1"/>
  <c r="C305" i="52" s="1"/>
  <c r="K305" i="52" s="1"/>
  <c r="Q28" i="7" a="1"/>
  <c r="C231" i="51"/>
  <c r="K231" i="51" s="1"/>
  <c r="C232" i="51" s="1"/>
  <c r="K232" i="51" s="1"/>
  <c r="C233" i="51" s="1"/>
  <c r="K233" i="51" s="1"/>
  <c r="C234" i="51" s="1"/>
  <c r="K234" i="51" s="1"/>
  <c r="C235" i="51" s="1"/>
  <c r="K235" i="51" s="1"/>
  <c r="C236" i="51" s="1"/>
  <c r="K236" i="51" s="1"/>
  <c r="C237" i="51" s="1"/>
  <c r="K237" i="51" s="1"/>
  <c r="C238" i="51" s="1"/>
  <c r="K238" i="51" s="1"/>
  <c r="C239" i="51" s="1"/>
  <c r="K239" i="51" s="1"/>
  <c r="C240" i="51" s="1"/>
  <c r="K240" i="51" s="1"/>
  <c r="C241" i="51" s="1"/>
  <c r="K241" i="51" s="1"/>
  <c r="C242" i="51" s="1"/>
  <c r="K242" i="51" s="1"/>
  <c r="C243" i="51" s="1"/>
  <c r="K243" i="51" s="1"/>
  <c r="C244" i="51" s="1"/>
  <c r="K244" i="51" s="1"/>
  <c r="C245" i="51" s="1"/>
  <c r="K245" i="51" s="1"/>
  <c r="C246" i="51" s="1"/>
  <c r="K246" i="51" s="1"/>
  <c r="C247" i="51" s="1"/>
  <c r="K247" i="51" s="1"/>
  <c r="C248" i="51" s="1"/>
  <c r="K248" i="51" s="1"/>
  <c r="C249" i="51" s="1"/>
  <c r="K249" i="51" s="1"/>
  <c r="C250" i="51" s="1"/>
  <c r="K250" i="51" s="1"/>
  <c r="C251" i="51" s="1"/>
  <c r="K251" i="51" s="1"/>
  <c r="C252" i="51" s="1"/>
  <c r="K252" i="51" s="1"/>
  <c r="C253" i="51" s="1"/>
  <c r="K253" i="51" s="1"/>
  <c r="C254" i="51" s="1"/>
  <c r="K254" i="51" s="1"/>
  <c r="C255" i="51" s="1"/>
  <c r="K255" i="51" s="1"/>
  <c r="C256" i="51" s="1"/>
  <c r="K256" i="51" s="1"/>
  <c r="C257" i="51" s="1"/>
  <c r="K257" i="51" s="1"/>
  <c r="C258" i="51" s="1"/>
  <c r="K258" i="51" s="1"/>
  <c r="C259" i="51" s="1"/>
  <c r="K259" i="51" s="1"/>
  <c r="C260" i="51" s="1"/>
  <c r="K260" i="51" s="1"/>
  <c r="C261" i="51" s="1"/>
  <c r="K261" i="51" s="1"/>
  <c r="C262" i="51" s="1"/>
  <c r="K262" i="51" s="1"/>
  <c r="C263" i="51" s="1"/>
  <c r="K263" i="51" s="1"/>
  <c r="C264" i="51" s="1"/>
  <c r="K264" i="51" s="1"/>
  <c r="C265" i="51" s="1"/>
  <c r="K265" i="51" s="1"/>
  <c r="C266" i="51" s="1"/>
  <c r="K266" i="51" s="1"/>
  <c r="C267" i="51" s="1"/>
  <c r="K267" i="51" s="1"/>
  <c r="C268" i="51" s="1"/>
  <c r="K268" i="51" s="1"/>
  <c r="C269" i="51" s="1"/>
  <c r="K269" i="51" s="1"/>
  <c r="C270" i="51" s="1"/>
  <c r="K270" i="51" s="1"/>
  <c r="C271" i="51" s="1"/>
  <c r="K271" i="51" s="1"/>
  <c r="C272" i="51" s="1"/>
  <c r="K272" i="51" s="1"/>
  <c r="C273" i="51" s="1"/>
  <c r="K273" i="51" s="1"/>
  <c r="C274" i="51" s="1"/>
  <c r="K274" i="51" s="1"/>
  <c r="C275" i="51" s="1"/>
  <c r="K275" i="51" s="1"/>
  <c r="C276" i="51" s="1"/>
  <c r="K276" i="51" s="1"/>
  <c r="C277" i="51" s="1"/>
  <c r="K277" i="51" s="1"/>
  <c r="C278" i="51" s="1"/>
  <c r="K278" i="51" s="1"/>
  <c r="C279" i="51" s="1"/>
  <c r="K279" i="51" s="1"/>
  <c r="C280" i="51" s="1"/>
  <c r="K280" i="51" s="1"/>
  <c r="C281" i="51" s="1"/>
  <c r="K281" i="51" s="1"/>
  <c r="C282" i="51" s="1"/>
  <c r="K282" i="51" s="1"/>
  <c r="C283" i="51" s="1"/>
  <c r="K283" i="51" s="1"/>
  <c r="C284" i="51" s="1"/>
  <c r="K284" i="51" s="1"/>
  <c r="C285" i="51" s="1"/>
  <c r="K285" i="51" s="1"/>
  <c r="C286" i="51" s="1"/>
  <c r="K286" i="51" s="1"/>
  <c r="C287" i="51" s="1"/>
  <c r="K287" i="51" s="1"/>
  <c r="C288" i="51" s="1"/>
  <c r="K288" i="51" s="1"/>
  <c r="C289" i="51" s="1"/>
  <c r="K289" i="51" s="1"/>
  <c r="C290" i="51" s="1"/>
  <c r="K290" i="51" s="1"/>
  <c r="C291" i="51" s="1"/>
  <c r="K291" i="51" s="1"/>
  <c r="C292" i="51" s="1"/>
  <c r="K292" i="51" s="1"/>
  <c r="C293" i="51" s="1"/>
  <c r="K293" i="51" s="1"/>
  <c r="C294" i="51" s="1"/>
  <c r="K294" i="51" s="1"/>
  <c r="C295" i="51" s="1"/>
  <c r="K295" i="51" s="1"/>
  <c r="C296" i="51" s="1"/>
  <c r="K296" i="51" s="1"/>
  <c r="C297" i="51" s="1"/>
  <c r="K297" i="51" s="1"/>
  <c r="C298" i="51" s="1"/>
  <c r="K298" i="51" s="1"/>
  <c r="C299" i="51" s="1"/>
  <c r="K299" i="51" s="1"/>
  <c r="C300" i="51" s="1"/>
  <c r="K300" i="51" s="1"/>
  <c r="C301" i="51" s="1"/>
  <c r="K301" i="51" s="1"/>
  <c r="C302" i="51" s="1"/>
  <c r="K302" i="51" s="1"/>
  <c r="C303" i="51" s="1"/>
  <c r="K303" i="51" s="1"/>
  <c r="C304" i="51" s="1"/>
  <c r="K304" i="51" s="1"/>
  <c r="C305" i="51" s="1"/>
  <c r="K305" i="51" s="1"/>
  <c r="Q14" i="7" a="1"/>
  <c r="C231" i="49"/>
  <c r="K231" i="49" s="1"/>
  <c r="C232" i="49" s="1"/>
  <c r="K232" i="49" s="1"/>
  <c r="C233" i="49" s="1"/>
  <c r="K233" i="49" s="1"/>
  <c r="C234" i="49" s="1"/>
  <c r="K234" i="49" s="1"/>
  <c r="C235" i="49" s="1"/>
  <c r="K235" i="49" s="1"/>
  <c r="C236" i="49" s="1"/>
  <c r="K236" i="49" s="1"/>
  <c r="C237" i="49" s="1"/>
  <c r="K237" i="49" s="1"/>
  <c r="C238" i="49" s="1"/>
  <c r="K238" i="49" s="1"/>
  <c r="C239" i="49" s="1"/>
  <c r="K239" i="49" s="1"/>
  <c r="C240" i="49" s="1"/>
  <c r="K240" i="49" s="1"/>
  <c r="C241" i="49" s="1"/>
  <c r="K241" i="49" s="1"/>
  <c r="C242" i="49" s="1"/>
  <c r="K242" i="49" s="1"/>
  <c r="C243" i="49" s="1"/>
  <c r="K243" i="49" s="1"/>
  <c r="C244" i="49" s="1"/>
  <c r="K244" i="49" s="1"/>
  <c r="C245" i="49" s="1"/>
  <c r="K245" i="49" s="1"/>
  <c r="C246" i="49" s="1"/>
  <c r="K246" i="49" s="1"/>
  <c r="C247" i="49" s="1"/>
  <c r="K247" i="49" s="1"/>
  <c r="C248" i="49" s="1"/>
  <c r="K248" i="49" s="1"/>
  <c r="C249" i="49" s="1"/>
  <c r="K249" i="49" s="1"/>
  <c r="C250" i="49" s="1"/>
  <c r="K250" i="49" s="1"/>
  <c r="C251" i="49" s="1"/>
  <c r="K251" i="49" s="1"/>
  <c r="C252" i="49" s="1"/>
  <c r="K252" i="49" s="1"/>
  <c r="C253" i="49" s="1"/>
  <c r="K253" i="49" s="1"/>
  <c r="C254" i="49" s="1"/>
  <c r="K254" i="49" s="1"/>
  <c r="C255" i="49" s="1"/>
  <c r="K255" i="49" s="1"/>
  <c r="C256" i="49" s="1"/>
  <c r="K256" i="49" s="1"/>
  <c r="C257" i="49" s="1"/>
  <c r="K257" i="49" s="1"/>
  <c r="C258" i="49" s="1"/>
  <c r="K258" i="49" s="1"/>
  <c r="C259" i="49" s="1"/>
  <c r="K259" i="49" s="1"/>
  <c r="C260" i="49" s="1"/>
  <c r="K260" i="49" s="1"/>
  <c r="C261" i="49" s="1"/>
  <c r="K261" i="49" s="1"/>
  <c r="C262" i="49" s="1"/>
  <c r="K262" i="49" s="1"/>
  <c r="C263" i="49" s="1"/>
  <c r="K263" i="49" s="1"/>
  <c r="C264" i="49" s="1"/>
  <c r="K264" i="49" s="1"/>
  <c r="C265" i="49" s="1"/>
  <c r="K265" i="49" s="1"/>
  <c r="C266" i="49" s="1"/>
  <c r="K266" i="49" s="1"/>
  <c r="C267" i="49" s="1"/>
  <c r="K267" i="49" s="1"/>
  <c r="C268" i="49" s="1"/>
  <c r="K268" i="49" s="1"/>
  <c r="C269" i="49" s="1"/>
  <c r="K269" i="49" s="1"/>
  <c r="C270" i="49" s="1"/>
  <c r="K270" i="49" s="1"/>
  <c r="C271" i="49" s="1"/>
  <c r="K271" i="49" s="1"/>
  <c r="C272" i="49" s="1"/>
  <c r="K272" i="49" s="1"/>
  <c r="C273" i="49" s="1"/>
  <c r="K273" i="49" s="1"/>
  <c r="C274" i="49" s="1"/>
  <c r="K274" i="49" s="1"/>
  <c r="C275" i="49" s="1"/>
  <c r="K275" i="49" s="1"/>
  <c r="C276" i="49" s="1"/>
  <c r="K276" i="49" s="1"/>
  <c r="C277" i="49" s="1"/>
  <c r="K277" i="49" s="1"/>
  <c r="C278" i="49" s="1"/>
  <c r="K278" i="49" s="1"/>
  <c r="C279" i="49" s="1"/>
  <c r="K279" i="49" s="1"/>
  <c r="Q69" i="7" a="1"/>
  <c r="C156" i="48"/>
  <c r="K156" i="48" s="1"/>
  <c r="C157" i="48" s="1"/>
  <c r="K157" i="48" s="1"/>
  <c r="C158" i="48" s="1"/>
  <c r="K158" i="48" s="1"/>
  <c r="C159" i="48" s="1"/>
  <c r="K159" i="48" s="1"/>
  <c r="C160" i="48" s="1"/>
  <c r="K160" i="48" s="1"/>
  <c r="C161" i="48" s="1"/>
  <c r="K161" i="48" s="1"/>
  <c r="C162" i="48" s="1"/>
  <c r="K162" i="48" s="1"/>
  <c r="C163" i="48" s="1"/>
  <c r="K163" i="48" s="1"/>
  <c r="C164" i="48" s="1"/>
  <c r="K164" i="48" s="1"/>
  <c r="C165" i="48" s="1"/>
  <c r="K165" i="48" s="1"/>
  <c r="C166" i="48" s="1"/>
  <c r="K166" i="48" s="1"/>
  <c r="C167" i="48" s="1"/>
  <c r="K167" i="48" s="1"/>
  <c r="C168" i="48" s="1"/>
  <c r="K168" i="48" s="1"/>
  <c r="C169" i="48" s="1"/>
  <c r="K169" i="48" s="1"/>
  <c r="C170" i="48" s="1"/>
  <c r="K170" i="48" s="1"/>
  <c r="C171" i="48" s="1"/>
  <c r="K171" i="48" s="1"/>
  <c r="C172" i="48" s="1"/>
  <c r="K172" i="48" s="1"/>
  <c r="C173" i="48" s="1"/>
  <c r="K173" i="48" s="1"/>
  <c r="C174" i="48" s="1"/>
  <c r="K174" i="48" s="1"/>
  <c r="C175" i="48" s="1"/>
  <c r="K175" i="48" s="1"/>
  <c r="C176" i="48" s="1"/>
  <c r="K176" i="48" s="1"/>
  <c r="C177" i="48" s="1"/>
  <c r="K177" i="48" s="1"/>
  <c r="C178" i="48" s="1"/>
  <c r="K178" i="48" s="1"/>
  <c r="C179" i="48" s="1"/>
  <c r="K179" i="48" s="1"/>
  <c r="C180" i="48" s="1"/>
  <c r="K180" i="48" s="1"/>
  <c r="C181" i="48" s="1"/>
  <c r="K181" i="48" s="1"/>
  <c r="C182" i="48" s="1"/>
  <c r="K182" i="48" s="1"/>
  <c r="C183" i="48" s="1"/>
  <c r="K183" i="48" s="1"/>
  <c r="C184" i="48" s="1"/>
  <c r="K184" i="48" s="1"/>
  <c r="C185" i="48" s="1"/>
  <c r="K185" i="48" s="1"/>
  <c r="C186" i="48" s="1"/>
  <c r="K186" i="48" s="1"/>
  <c r="C187" i="48" s="1"/>
  <c r="K187" i="48" s="1"/>
  <c r="C188" i="48" s="1"/>
  <c r="K188" i="48" s="1"/>
  <c r="C189" i="48" s="1"/>
  <c r="K189" i="48" s="1"/>
  <c r="C190" i="48" s="1"/>
  <c r="K190" i="48" s="1"/>
  <c r="C191" i="48" s="1"/>
  <c r="K191" i="48" s="1"/>
  <c r="C192" i="48" s="1"/>
  <c r="K192" i="48" s="1"/>
  <c r="C193" i="48" s="1"/>
  <c r="K193" i="48" s="1"/>
  <c r="C194" i="48" s="1"/>
  <c r="K194" i="48" s="1"/>
  <c r="C195" i="48" s="1"/>
  <c r="K195" i="48" s="1"/>
  <c r="C196" i="48" s="1"/>
  <c r="K196" i="48" s="1"/>
  <c r="C197" i="48" s="1"/>
  <c r="K197" i="48" s="1"/>
  <c r="C198" i="48" s="1"/>
  <c r="K198" i="48" s="1"/>
  <c r="C199" i="48" s="1"/>
  <c r="K199" i="48" s="1"/>
  <c r="C200" i="48" s="1"/>
  <c r="K200" i="48" s="1"/>
  <c r="C201" i="48" s="1"/>
  <c r="K201" i="48" s="1"/>
  <c r="C202" i="48" s="1"/>
  <c r="K202" i="48" s="1"/>
  <c r="C203" i="48" s="1"/>
  <c r="K203" i="48" s="1"/>
  <c r="C204" i="48" s="1"/>
  <c r="K204" i="48" s="1"/>
  <c r="C205" i="48" s="1"/>
  <c r="K205" i="48" s="1"/>
  <c r="C206" i="48" s="1"/>
  <c r="K206" i="48" s="1"/>
  <c r="C207" i="48" s="1"/>
  <c r="K207" i="48" s="1"/>
  <c r="C208" i="48" s="1"/>
  <c r="K208" i="48" s="1"/>
  <c r="C209" i="48" s="1"/>
  <c r="K209" i="48" s="1"/>
  <c r="C210" i="48" s="1"/>
  <c r="K210" i="48" s="1"/>
  <c r="C211" i="48" s="1"/>
  <c r="K211" i="48" s="1"/>
  <c r="C212" i="48" s="1"/>
  <c r="K212" i="48" s="1"/>
  <c r="C213" i="48" s="1"/>
  <c r="K213" i="48" s="1"/>
  <c r="C214" i="48" s="1"/>
  <c r="K214" i="48" s="1"/>
  <c r="C215" i="48" s="1"/>
  <c r="K215" i="48" s="1"/>
  <c r="C216" i="48" s="1"/>
  <c r="K216" i="48" s="1"/>
  <c r="C217" i="48" s="1"/>
  <c r="K217" i="48" s="1"/>
  <c r="C218" i="48" s="1"/>
  <c r="K218" i="48" s="1"/>
  <c r="C219" i="48" s="1"/>
  <c r="K219" i="48" s="1"/>
  <c r="C220" i="48" s="1"/>
  <c r="K220" i="48" s="1"/>
  <c r="C221" i="48" s="1"/>
  <c r="K221" i="48" s="1"/>
  <c r="C222" i="48" s="1"/>
  <c r="K222" i="48" s="1"/>
  <c r="C223" i="48" s="1"/>
  <c r="K223" i="48" s="1"/>
  <c r="C224" i="48" s="1"/>
  <c r="K224" i="48" s="1"/>
  <c r="C225" i="48" s="1"/>
  <c r="K225" i="48" s="1"/>
  <c r="C226" i="48" s="1"/>
  <c r="K226" i="48" s="1"/>
  <c r="C227" i="48" s="1"/>
  <c r="K227" i="48" s="1"/>
  <c r="C228" i="48" s="1"/>
  <c r="K228" i="48" s="1"/>
  <c r="C229" i="48" s="1"/>
  <c r="K229" i="48" s="1"/>
  <c r="C230" i="48" s="1"/>
  <c r="K230" i="48" s="1"/>
  <c r="C156" i="47"/>
  <c r="K156" i="47" s="1"/>
  <c r="C157" i="47" s="1"/>
  <c r="K157" i="47" s="1"/>
  <c r="C158" i="47" s="1"/>
  <c r="K158" i="47" s="1"/>
  <c r="C159" i="47" s="1"/>
  <c r="K159" i="47" s="1"/>
  <c r="C160" i="47" s="1"/>
  <c r="K160" i="47" s="1"/>
  <c r="C161" i="47" s="1"/>
  <c r="K161" i="47" s="1"/>
  <c r="C162" i="47" s="1"/>
  <c r="K162" i="47" s="1"/>
  <c r="C163" i="47" s="1"/>
  <c r="K163" i="47" s="1"/>
  <c r="C164" i="47" s="1"/>
  <c r="K164" i="47" s="1"/>
  <c r="C165" i="47" s="1"/>
  <c r="K165" i="47" s="1"/>
  <c r="C166" i="47" s="1"/>
  <c r="K166" i="47" s="1"/>
  <c r="C167" i="47" s="1"/>
  <c r="K167" i="47" s="1"/>
  <c r="C168" i="47" s="1"/>
  <c r="K168" i="47" s="1"/>
  <c r="C169" i="47" s="1"/>
  <c r="K169" i="47" s="1"/>
  <c r="C170" i="47" s="1"/>
  <c r="K170" i="47" s="1"/>
  <c r="C171" i="47" s="1"/>
  <c r="K171" i="47" s="1"/>
  <c r="C172" i="47" s="1"/>
  <c r="K172" i="47" s="1"/>
  <c r="C173" i="47" s="1"/>
  <c r="K173" i="47" s="1"/>
  <c r="C174" i="47" s="1"/>
  <c r="K174" i="47" s="1"/>
  <c r="C175" i="47" s="1"/>
  <c r="K175" i="47" s="1"/>
  <c r="C176" i="47" s="1"/>
  <c r="K176" i="47" s="1"/>
  <c r="C177" i="47" s="1"/>
  <c r="K177" i="47" s="1"/>
  <c r="C178" i="47" s="1"/>
  <c r="K178" i="47" s="1"/>
  <c r="C179" i="47" s="1"/>
  <c r="K179" i="47" s="1"/>
  <c r="C180" i="47" s="1"/>
  <c r="K180" i="47" s="1"/>
  <c r="C181" i="47" s="1"/>
  <c r="K181" i="47" s="1"/>
  <c r="C182" i="47" s="1"/>
  <c r="K182" i="47" s="1"/>
  <c r="C183" i="47" s="1"/>
  <c r="K183" i="47" s="1"/>
  <c r="C184" i="47" s="1"/>
  <c r="K184" i="47" s="1"/>
  <c r="C185" i="47" s="1"/>
  <c r="K185" i="47" s="1"/>
  <c r="C186" i="47" s="1"/>
  <c r="K186" i="47" s="1"/>
  <c r="C187" i="47" s="1"/>
  <c r="K187" i="47" s="1"/>
  <c r="C188" i="47" s="1"/>
  <c r="K188" i="47" s="1"/>
  <c r="C189" i="47" s="1"/>
  <c r="K189" i="47" s="1"/>
  <c r="C190" i="47" s="1"/>
  <c r="K190" i="47" s="1"/>
  <c r="C191" i="47" s="1"/>
  <c r="K191" i="47" s="1"/>
  <c r="C192" i="47" s="1"/>
  <c r="K192" i="47" s="1"/>
  <c r="C193" i="47" s="1"/>
  <c r="K193" i="47" s="1"/>
  <c r="C194" i="47" s="1"/>
  <c r="K194" i="47" s="1"/>
  <c r="C195" i="47" s="1"/>
  <c r="K195" i="47" s="1"/>
  <c r="C196" i="47" s="1"/>
  <c r="K196" i="47" s="1"/>
  <c r="C197" i="47" s="1"/>
  <c r="K197" i="47" s="1"/>
  <c r="C198" i="47" s="1"/>
  <c r="K198" i="47" s="1"/>
  <c r="C199" i="47" s="1"/>
  <c r="K199" i="47" s="1"/>
  <c r="C200" i="47" s="1"/>
  <c r="K200" i="47" s="1"/>
  <c r="C201" i="47" s="1"/>
  <c r="K201" i="47" s="1"/>
  <c r="C202" i="47" s="1"/>
  <c r="K202" i="47" s="1"/>
  <c r="C203" i="47" s="1"/>
  <c r="K203" i="47" s="1"/>
  <c r="C204" i="47" s="1"/>
  <c r="K204" i="47" s="1"/>
  <c r="C205" i="47" s="1"/>
  <c r="K205" i="47" s="1"/>
  <c r="C206" i="47" s="1"/>
  <c r="K206" i="47" s="1"/>
  <c r="C207" i="47" s="1"/>
  <c r="K207" i="47" s="1"/>
  <c r="C208" i="47" s="1"/>
  <c r="K208" i="47" s="1"/>
  <c r="C209" i="47" s="1"/>
  <c r="K209" i="47" s="1"/>
  <c r="C210" i="47" s="1"/>
  <c r="K210" i="47" s="1"/>
  <c r="C211" i="47" s="1"/>
  <c r="K211" i="47" s="1"/>
  <c r="C212" i="47" s="1"/>
  <c r="K212" i="47" s="1"/>
  <c r="C213" i="47" s="1"/>
  <c r="K213" i="47" s="1"/>
  <c r="C214" i="47" s="1"/>
  <c r="K214" i="47" s="1"/>
  <c r="C215" i="47" s="1"/>
  <c r="K215" i="47" s="1"/>
  <c r="C216" i="47" s="1"/>
  <c r="K216" i="47" s="1"/>
  <c r="C217" i="47" s="1"/>
  <c r="K217" i="47" s="1"/>
  <c r="C218" i="47" s="1"/>
  <c r="K218" i="47" s="1"/>
  <c r="C219" i="47" s="1"/>
  <c r="K219" i="47" s="1"/>
  <c r="C220" i="47" s="1"/>
  <c r="K220" i="47" s="1"/>
  <c r="C221" i="47" s="1"/>
  <c r="K221" i="47" s="1"/>
  <c r="C222" i="47" s="1"/>
  <c r="K222" i="47" s="1"/>
  <c r="C223" i="47" s="1"/>
  <c r="K223" i="47" s="1"/>
  <c r="C224" i="47" s="1"/>
  <c r="K224" i="47" s="1"/>
  <c r="C225" i="47" s="1"/>
  <c r="K225" i="47" s="1"/>
  <c r="C226" i="47" s="1"/>
  <c r="K226" i="47" s="1"/>
  <c r="C227" i="47" s="1"/>
  <c r="K227" i="47" s="1"/>
  <c r="C228" i="47" s="1"/>
  <c r="K228" i="47" s="1"/>
  <c r="C229" i="47" s="1"/>
  <c r="K229" i="47" s="1"/>
  <c r="C230" i="47" s="1"/>
  <c r="K230" i="47" s="1"/>
  <c r="C156" i="46"/>
  <c r="K156" i="46" s="1"/>
  <c r="C157" i="46" s="1"/>
  <c r="K157" i="46" s="1"/>
  <c r="C158" i="46" s="1"/>
  <c r="K158" i="46" s="1"/>
  <c r="C159" i="46" s="1"/>
  <c r="K159" i="46" s="1"/>
  <c r="C160" i="46" s="1"/>
  <c r="K160" i="46" s="1"/>
  <c r="C161" i="46" s="1"/>
  <c r="K161" i="46" s="1"/>
  <c r="C162" i="46" s="1"/>
  <c r="K162" i="46" s="1"/>
  <c r="C163" i="46" s="1"/>
  <c r="K163" i="46" s="1"/>
  <c r="C164" i="46" s="1"/>
  <c r="K164" i="46" s="1"/>
  <c r="C165" i="46" s="1"/>
  <c r="K165" i="46" s="1"/>
  <c r="C166" i="46" s="1"/>
  <c r="K166" i="46" s="1"/>
  <c r="C167" i="46" s="1"/>
  <c r="K167" i="46" s="1"/>
  <c r="C168" i="46" s="1"/>
  <c r="K168" i="46" s="1"/>
  <c r="C169" i="46" s="1"/>
  <c r="K169" i="46" s="1"/>
  <c r="C170" i="46" s="1"/>
  <c r="K170" i="46" s="1"/>
  <c r="C171" i="46" s="1"/>
  <c r="K171" i="46" s="1"/>
  <c r="C172" i="46" s="1"/>
  <c r="K172" i="46" s="1"/>
  <c r="C173" i="46" s="1"/>
  <c r="K173" i="46" s="1"/>
  <c r="C174" i="46" s="1"/>
  <c r="K174" i="46" s="1"/>
  <c r="C175" i="46" s="1"/>
  <c r="K175" i="46" s="1"/>
  <c r="C176" i="46" s="1"/>
  <c r="K176" i="46" s="1"/>
  <c r="C177" i="46" s="1"/>
  <c r="K177" i="46" s="1"/>
  <c r="C178" i="46" s="1"/>
  <c r="K178" i="46" s="1"/>
  <c r="C179" i="46" s="1"/>
  <c r="K179" i="46" s="1"/>
  <c r="C180" i="46" s="1"/>
  <c r="K180" i="46" s="1"/>
  <c r="C181" i="46" s="1"/>
  <c r="K181" i="46" s="1"/>
  <c r="C182" i="46" s="1"/>
  <c r="K182" i="46" s="1"/>
  <c r="C183" i="46" s="1"/>
  <c r="K183" i="46" s="1"/>
  <c r="C184" i="46" s="1"/>
  <c r="K184" i="46" s="1"/>
  <c r="C185" i="46" s="1"/>
  <c r="K185" i="46" s="1"/>
  <c r="C186" i="46" s="1"/>
  <c r="K186" i="46" s="1"/>
  <c r="C187" i="46" s="1"/>
  <c r="K187" i="46" s="1"/>
  <c r="C188" i="46" s="1"/>
  <c r="K188" i="46" s="1"/>
  <c r="C189" i="46" s="1"/>
  <c r="K189" i="46" s="1"/>
  <c r="C190" i="46" s="1"/>
  <c r="K190" i="46" s="1"/>
  <c r="C191" i="46" s="1"/>
  <c r="K191" i="46" s="1"/>
  <c r="C192" i="46" s="1"/>
  <c r="K192" i="46" s="1"/>
  <c r="C193" i="46" s="1"/>
  <c r="K193" i="46" s="1"/>
  <c r="C194" i="46" s="1"/>
  <c r="K194" i="46" s="1"/>
  <c r="C195" i="46" s="1"/>
  <c r="K195" i="46" s="1"/>
  <c r="C196" i="46" s="1"/>
  <c r="K196" i="46" s="1"/>
  <c r="C197" i="46" s="1"/>
  <c r="K197" i="46" s="1"/>
  <c r="C198" i="46" s="1"/>
  <c r="K198" i="46" s="1"/>
  <c r="C199" i="46" s="1"/>
  <c r="K199" i="46" s="1"/>
  <c r="C200" i="46" s="1"/>
  <c r="K200" i="46" s="1"/>
  <c r="C201" i="46" s="1"/>
  <c r="K201" i="46" s="1"/>
  <c r="C202" i="46" s="1"/>
  <c r="K202" i="46" s="1"/>
  <c r="C203" i="46" s="1"/>
  <c r="K203" i="46" s="1"/>
  <c r="C204" i="46" s="1"/>
  <c r="K204" i="46" s="1"/>
  <c r="C205" i="46" s="1"/>
  <c r="K205" i="46" s="1"/>
  <c r="C206" i="46" s="1"/>
  <c r="K206" i="46" s="1"/>
  <c r="C207" i="46" s="1"/>
  <c r="K207" i="46" s="1"/>
  <c r="C208" i="46" s="1"/>
  <c r="K208" i="46" s="1"/>
  <c r="C209" i="46" s="1"/>
  <c r="K209" i="46" s="1"/>
  <c r="C210" i="46" s="1"/>
  <c r="K210" i="46" s="1"/>
  <c r="C211" i="46" s="1"/>
  <c r="K211" i="46" s="1"/>
  <c r="C212" i="46" s="1"/>
  <c r="K212" i="46" s="1"/>
  <c r="C213" i="46" s="1"/>
  <c r="K213" i="46" s="1"/>
  <c r="C214" i="46" s="1"/>
  <c r="K214" i="46" s="1"/>
  <c r="C215" i="46" s="1"/>
  <c r="K215" i="46" s="1"/>
  <c r="C216" i="46" s="1"/>
  <c r="K216" i="46" s="1"/>
  <c r="C217" i="46" s="1"/>
  <c r="K217" i="46" s="1"/>
  <c r="C218" i="46" s="1"/>
  <c r="K218" i="46" s="1"/>
  <c r="C219" i="46" s="1"/>
  <c r="K219" i="46" s="1"/>
  <c r="C220" i="46" s="1"/>
  <c r="K220" i="46" s="1"/>
  <c r="C221" i="46" s="1"/>
  <c r="K221" i="46" s="1"/>
  <c r="C222" i="46" s="1"/>
  <c r="K222" i="46" s="1"/>
  <c r="C223" i="46" s="1"/>
  <c r="K223" i="46" s="1"/>
  <c r="C224" i="46" s="1"/>
  <c r="K224" i="46" s="1"/>
  <c r="C225" i="46" s="1"/>
  <c r="K225" i="46" s="1"/>
  <c r="C226" i="46" s="1"/>
  <c r="K226" i="46" s="1"/>
  <c r="C227" i="46" s="1"/>
  <c r="K227" i="46" s="1"/>
  <c r="C228" i="46" s="1"/>
  <c r="K228" i="46" s="1"/>
  <c r="C229" i="46" s="1"/>
  <c r="K229" i="46" s="1"/>
  <c r="C230" i="46" s="1"/>
  <c r="K230" i="46" s="1"/>
  <c r="C156" i="45"/>
  <c r="K156" i="45" s="1"/>
  <c r="C157" i="45" s="1"/>
  <c r="K157" i="45" s="1"/>
  <c r="C158" i="45" s="1"/>
  <c r="K158" i="45" s="1"/>
  <c r="C159" i="45" s="1"/>
  <c r="K159" i="45" s="1"/>
  <c r="C160" i="45" s="1"/>
  <c r="K160" i="45" s="1"/>
  <c r="C161" i="45" s="1"/>
  <c r="K161" i="45" s="1"/>
  <c r="C162" i="45" s="1"/>
  <c r="K162" i="45" s="1"/>
  <c r="C163" i="45" s="1"/>
  <c r="K163" i="45" s="1"/>
  <c r="C164" i="45" s="1"/>
  <c r="K164" i="45" s="1"/>
  <c r="C165" i="45" s="1"/>
  <c r="K165" i="45" s="1"/>
  <c r="C166" i="45" s="1"/>
  <c r="K166" i="45" s="1"/>
  <c r="C167" i="45" s="1"/>
  <c r="K167" i="45" s="1"/>
  <c r="C168" i="45" s="1"/>
  <c r="K168" i="45" s="1"/>
  <c r="C169" i="45" s="1"/>
  <c r="K169" i="45" s="1"/>
  <c r="C170" i="45" s="1"/>
  <c r="K170" i="45" s="1"/>
  <c r="C171" i="45" s="1"/>
  <c r="K171" i="45" s="1"/>
  <c r="C172" i="45" s="1"/>
  <c r="K172" i="45" s="1"/>
  <c r="C173" i="45" s="1"/>
  <c r="K173" i="45" s="1"/>
  <c r="C174" i="45" s="1"/>
  <c r="K174" i="45" s="1"/>
  <c r="C175" i="45" s="1"/>
  <c r="K175" i="45" s="1"/>
  <c r="C176" i="45" s="1"/>
  <c r="K176" i="45" s="1"/>
  <c r="C177" i="45" s="1"/>
  <c r="K177" i="45" s="1"/>
  <c r="C178" i="45" s="1"/>
  <c r="K178" i="45" s="1"/>
  <c r="C179" i="45" s="1"/>
  <c r="K179" i="45" s="1"/>
  <c r="C180" i="45" s="1"/>
  <c r="K180" i="45" s="1"/>
  <c r="C181" i="45" s="1"/>
  <c r="K181" i="45" s="1"/>
  <c r="C182" i="45" s="1"/>
  <c r="K182" i="45" s="1"/>
  <c r="C183" i="45" s="1"/>
  <c r="K183" i="45" s="1"/>
  <c r="C184" i="45" s="1"/>
  <c r="K184" i="45" s="1"/>
  <c r="C185" i="45" s="1"/>
  <c r="K185" i="45" s="1"/>
  <c r="C186" i="45" s="1"/>
  <c r="K186" i="45" s="1"/>
  <c r="C187" i="45" s="1"/>
  <c r="K187" i="45" s="1"/>
  <c r="C188" i="45" s="1"/>
  <c r="K188" i="45" s="1"/>
  <c r="C189" i="45" s="1"/>
  <c r="K189" i="45" s="1"/>
  <c r="C190" i="45" s="1"/>
  <c r="K190" i="45" s="1"/>
  <c r="C191" i="45" s="1"/>
  <c r="K191" i="45" s="1"/>
  <c r="C192" i="45" s="1"/>
  <c r="K192" i="45" s="1"/>
  <c r="C193" i="45" s="1"/>
  <c r="K193" i="45" s="1"/>
  <c r="C194" i="45" s="1"/>
  <c r="K194" i="45" s="1"/>
  <c r="C195" i="45" s="1"/>
  <c r="K195" i="45" s="1"/>
  <c r="C196" i="45" s="1"/>
  <c r="K196" i="45" s="1"/>
  <c r="C197" i="45" s="1"/>
  <c r="K197" i="45" s="1"/>
  <c r="C198" i="45" s="1"/>
  <c r="K198" i="45" s="1"/>
  <c r="C199" i="45" s="1"/>
  <c r="K199" i="45" s="1"/>
  <c r="C200" i="45" s="1"/>
  <c r="K200" i="45" s="1"/>
  <c r="C201" i="45" s="1"/>
  <c r="K201" i="45" s="1"/>
  <c r="C202" i="45" s="1"/>
  <c r="K202" i="45" s="1"/>
  <c r="C203" i="45" s="1"/>
  <c r="K203" i="45" s="1"/>
  <c r="C204" i="45" s="1"/>
  <c r="K204" i="45" s="1"/>
  <c r="C205" i="45" s="1"/>
  <c r="K205" i="45" s="1"/>
  <c r="C206" i="45" s="1"/>
  <c r="K206" i="45" s="1"/>
  <c r="C207" i="45" s="1"/>
  <c r="K207" i="45" s="1"/>
  <c r="C208" i="45" s="1"/>
  <c r="K208" i="45" s="1"/>
  <c r="C209" i="45" s="1"/>
  <c r="K209" i="45" s="1"/>
  <c r="C210" i="45" s="1"/>
  <c r="K210" i="45" s="1"/>
  <c r="C211" i="45" s="1"/>
  <c r="K211" i="45" s="1"/>
  <c r="C212" i="45" s="1"/>
  <c r="K212" i="45" s="1"/>
  <c r="C213" i="45" s="1"/>
  <c r="K213" i="45" s="1"/>
  <c r="C214" i="45" s="1"/>
  <c r="K214" i="45" s="1"/>
  <c r="C215" i="45" s="1"/>
  <c r="K215" i="45" s="1"/>
  <c r="C216" i="45" s="1"/>
  <c r="K216" i="45" s="1"/>
  <c r="C217" i="45" s="1"/>
  <c r="K217" i="45" s="1"/>
  <c r="C218" i="45" s="1"/>
  <c r="K218" i="45" s="1"/>
  <c r="C219" i="45" s="1"/>
  <c r="K219" i="45" s="1"/>
  <c r="C220" i="45" s="1"/>
  <c r="K220" i="45" s="1"/>
  <c r="C221" i="45" s="1"/>
  <c r="K221" i="45" s="1"/>
  <c r="C222" i="45" s="1"/>
  <c r="K222" i="45" s="1"/>
  <c r="C223" i="45" s="1"/>
  <c r="K223" i="45" s="1"/>
  <c r="C224" i="45" s="1"/>
  <c r="K224" i="45" s="1"/>
  <c r="C225" i="45" s="1"/>
  <c r="K225" i="45" s="1"/>
  <c r="C226" i="45" s="1"/>
  <c r="K226" i="45" s="1"/>
  <c r="C227" i="45" s="1"/>
  <c r="K227" i="45" s="1"/>
  <c r="C228" i="45" s="1"/>
  <c r="K228" i="45" s="1"/>
  <c r="C229" i="45" s="1"/>
  <c r="K229" i="45" s="1"/>
  <c r="C230" i="45" s="1"/>
  <c r="K230" i="45" s="1"/>
  <c r="C231" i="44"/>
  <c r="K231" i="44" s="1"/>
  <c r="C232" i="44" s="1"/>
  <c r="K232" i="44" s="1"/>
  <c r="C233" i="44" s="1"/>
  <c r="K233" i="44" s="1"/>
  <c r="C234" i="44" s="1"/>
  <c r="K234" i="44" s="1"/>
  <c r="C235" i="44" s="1"/>
  <c r="K235" i="44" s="1"/>
  <c r="C236" i="44" s="1"/>
  <c r="K236" i="44" s="1"/>
  <c r="C237" i="44" s="1"/>
  <c r="K237" i="44" s="1"/>
  <c r="C238" i="44" s="1"/>
  <c r="K238" i="44" s="1"/>
  <c r="C239" i="44" s="1"/>
  <c r="K239" i="44" s="1"/>
  <c r="C240" i="44" s="1"/>
  <c r="K240" i="44" s="1"/>
  <c r="C241" i="44" s="1"/>
  <c r="K241" i="44" s="1"/>
  <c r="C242" i="44" s="1"/>
  <c r="K242" i="44" s="1"/>
  <c r="C243" i="44" s="1"/>
  <c r="K243" i="44" s="1"/>
  <c r="C244" i="44" s="1"/>
  <c r="K244" i="44" s="1"/>
  <c r="C245" i="44" s="1"/>
  <c r="K245" i="44" s="1"/>
  <c r="C246" i="44" s="1"/>
  <c r="K246" i="44" s="1"/>
  <c r="C247" i="44" s="1"/>
  <c r="K247" i="44" s="1"/>
  <c r="C248" i="44" s="1"/>
  <c r="K248" i="44" s="1"/>
  <c r="C249" i="44" s="1"/>
  <c r="K249" i="44" s="1"/>
  <c r="C250" i="44" s="1"/>
  <c r="K250" i="44" s="1"/>
  <c r="C251" i="44" s="1"/>
  <c r="K251" i="44" s="1"/>
  <c r="C252" i="44" s="1"/>
  <c r="K252" i="44" s="1"/>
  <c r="C253" i="44" s="1"/>
  <c r="K253" i="44" s="1"/>
  <c r="C254" i="44" s="1"/>
  <c r="K254" i="44" s="1"/>
  <c r="C255" i="44" s="1"/>
  <c r="K255" i="44" s="1"/>
  <c r="C256" i="44" s="1"/>
  <c r="K256" i="44" s="1"/>
  <c r="C257" i="44" s="1"/>
  <c r="K257" i="44" s="1"/>
  <c r="C258" i="44" s="1"/>
  <c r="K258" i="44" s="1"/>
  <c r="C259" i="44" s="1"/>
  <c r="K259" i="44" s="1"/>
  <c r="C260" i="44" s="1"/>
  <c r="K260" i="44" s="1"/>
  <c r="C261" i="44" s="1"/>
  <c r="K261" i="44" s="1"/>
  <c r="C262" i="44" s="1"/>
  <c r="K262" i="44" s="1"/>
  <c r="C263" i="44" s="1"/>
  <c r="K263" i="44" s="1"/>
  <c r="C264" i="44" s="1"/>
  <c r="K264" i="44" s="1"/>
  <c r="C265" i="44" s="1"/>
  <c r="K265" i="44" s="1"/>
  <c r="C266" i="44" s="1"/>
  <c r="K266" i="44" s="1"/>
  <c r="C267" i="44" s="1"/>
  <c r="K267" i="44" s="1"/>
  <c r="C268" i="44" s="1"/>
  <c r="K268" i="44" s="1"/>
  <c r="C156" i="43"/>
  <c r="K156" i="43" s="1"/>
  <c r="C157" i="43" s="1"/>
  <c r="K157" i="43" s="1"/>
  <c r="C158" i="43" s="1"/>
  <c r="K158" i="43" s="1"/>
  <c r="C159" i="43" s="1"/>
  <c r="K159" i="43" s="1"/>
  <c r="C160" i="43" s="1"/>
  <c r="K160" i="43" s="1"/>
  <c r="C161" i="43" s="1"/>
  <c r="K161" i="43" s="1"/>
  <c r="C162" i="43" s="1"/>
  <c r="K162" i="43" s="1"/>
  <c r="C163" i="43" s="1"/>
  <c r="K163" i="43" s="1"/>
  <c r="C164" i="43" s="1"/>
  <c r="K164" i="43" s="1"/>
  <c r="C165" i="43" s="1"/>
  <c r="K165" i="43" s="1"/>
  <c r="C166" i="43" s="1"/>
  <c r="K166" i="43" s="1"/>
  <c r="C167" i="43" s="1"/>
  <c r="K167" i="43" s="1"/>
  <c r="C168" i="43" s="1"/>
  <c r="K168" i="43" s="1"/>
  <c r="C169" i="43" s="1"/>
  <c r="K169" i="43" s="1"/>
  <c r="C170" i="43" s="1"/>
  <c r="K170" i="43" s="1"/>
  <c r="C171" i="43" s="1"/>
  <c r="K171" i="43" s="1"/>
  <c r="C172" i="43" s="1"/>
  <c r="K172" i="43" s="1"/>
  <c r="C173" i="43" s="1"/>
  <c r="K173" i="43" s="1"/>
  <c r="C174" i="43" s="1"/>
  <c r="K174" i="43" s="1"/>
  <c r="C175" i="43" s="1"/>
  <c r="K175" i="43" s="1"/>
  <c r="C176" i="43" s="1"/>
  <c r="K176" i="43" s="1"/>
  <c r="C177" i="43" s="1"/>
  <c r="K177" i="43" s="1"/>
  <c r="C178" i="43" s="1"/>
  <c r="K178" i="43" s="1"/>
  <c r="C179" i="43" s="1"/>
  <c r="K179" i="43" s="1"/>
  <c r="C180" i="43" s="1"/>
  <c r="K180" i="43" s="1"/>
  <c r="C181" i="43" s="1"/>
  <c r="K181" i="43" s="1"/>
  <c r="C182" i="43" s="1"/>
  <c r="K182" i="43" s="1"/>
  <c r="C183" i="43" s="1"/>
  <c r="K183" i="43" s="1"/>
  <c r="C184" i="43" s="1"/>
  <c r="K184" i="43" s="1"/>
  <c r="C185" i="43" s="1"/>
  <c r="K185" i="43" s="1"/>
  <c r="C186" i="43" s="1"/>
  <c r="K186" i="43" s="1"/>
  <c r="C187" i="43" s="1"/>
  <c r="K187" i="43" s="1"/>
  <c r="C188" i="43" s="1"/>
  <c r="K188" i="43" s="1"/>
  <c r="C189" i="43" s="1"/>
  <c r="K189" i="43" s="1"/>
  <c r="C190" i="43" s="1"/>
  <c r="K190" i="43" s="1"/>
  <c r="C191" i="43" s="1"/>
  <c r="K191" i="43" s="1"/>
  <c r="C192" i="43" s="1"/>
  <c r="K192" i="43" s="1"/>
  <c r="C193" i="43" s="1"/>
  <c r="K193" i="43" s="1"/>
  <c r="C194" i="43" s="1"/>
  <c r="K194" i="43" s="1"/>
  <c r="C195" i="43" s="1"/>
  <c r="K195" i="43" s="1"/>
  <c r="C196" i="43" s="1"/>
  <c r="K196" i="43" s="1"/>
  <c r="C197" i="43" s="1"/>
  <c r="K197" i="43" s="1"/>
  <c r="C198" i="43" s="1"/>
  <c r="K198" i="43" s="1"/>
  <c r="C199" i="43" s="1"/>
  <c r="K199" i="43" s="1"/>
  <c r="C200" i="43" s="1"/>
  <c r="K200" i="43" s="1"/>
  <c r="C201" i="43" s="1"/>
  <c r="K201" i="43" s="1"/>
  <c r="C202" i="43" s="1"/>
  <c r="K202" i="43" s="1"/>
  <c r="C203" i="43" s="1"/>
  <c r="K203" i="43" s="1"/>
  <c r="C204" i="43" s="1"/>
  <c r="K204" i="43" s="1"/>
  <c r="C205" i="43" s="1"/>
  <c r="K205" i="43" s="1"/>
  <c r="C206" i="43" s="1"/>
  <c r="K206" i="43" s="1"/>
  <c r="C207" i="43" s="1"/>
  <c r="K207" i="43" s="1"/>
  <c r="C208" i="43" s="1"/>
  <c r="K208" i="43" s="1"/>
  <c r="C209" i="43" s="1"/>
  <c r="K209" i="43" s="1"/>
  <c r="C210" i="43" s="1"/>
  <c r="K210" i="43" s="1"/>
  <c r="C211" i="43" s="1"/>
  <c r="K211" i="43" s="1"/>
  <c r="C212" i="43" s="1"/>
  <c r="K212" i="43" s="1"/>
  <c r="C213" i="43" s="1"/>
  <c r="K213" i="43" s="1"/>
  <c r="C214" i="43" s="1"/>
  <c r="K214" i="43" s="1"/>
  <c r="C215" i="43" s="1"/>
  <c r="K215" i="43" s="1"/>
  <c r="C216" i="43" s="1"/>
  <c r="K216" i="43" s="1"/>
  <c r="C217" i="43" s="1"/>
  <c r="K217" i="43" s="1"/>
  <c r="C218" i="43" s="1"/>
  <c r="K218" i="43" s="1"/>
  <c r="C219" i="43" s="1"/>
  <c r="K219" i="43" s="1"/>
  <c r="C220" i="43" s="1"/>
  <c r="K220" i="43" s="1"/>
  <c r="C221" i="43" s="1"/>
  <c r="K221" i="43" s="1"/>
  <c r="C222" i="43" s="1"/>
  <c r="K222" i="43" s="1"/>
  <c r="C223" i="43" s="1"/>
  <c r="K223" i="43" s="1"/>
  <c r="C224" i="43" s="1"/>
  <c r="K224" i="43" s="1"/>
  <c r="C225" i="43" s="1"/>
  <c r="K225" i="43" s="1"/>
  <c r="C226" i="43" s="1"/>
  <c r="K226" i="43" s="1"/>
  <c r="C227" i="43" s="1"/>
  <c r="K227" i="43" s="1"/>
  <c r="C228" i="43" s="1"/>
  <c r="K228" i="43" s="1"/>
  <c r="C229" i="43" s="1"/>
  <c r="K229" i="43" s="1"/>
  <c r="C230" i="43" s="1"/>
  <c r="K230" i="43" s="1"/>
  <c r="C156" i="42"/>
  <c r="K156" i="42" s="1"/>
  <c r="C157" i="42" s="1"/>
  <c r="K157" i="42" s="1"/>
  <c r="C158" i="42" s="1"/>
  <c r="K158" i="42" s="1"/>
  <c r="C159" i="42" s="1"/>
  <c r="K159" i="42" s="1"/>
  <c r="C160" i="42" s="1"/>
  <c r="K160" i="42" s="1"/>
  <c r="C161" i="42" s="1"/>
  <c r="K161" i="42" s="1"/>
  <c r="C162" i="42" s="1"/>
  <c r="K162" i="42" s="1"/>
  <c r="C163" i="42" s="1"/>
  <c r="K163" i="42" s="1"/>
  <c r="C164" i="42" s="1"/>
  <c r="K164" i="42" s="1"/>
  <c r="C165" i="42" s="1"/>
  <c r="K165" i="42" s="1"/>
  <c r="C166" i="42" s="1"/>
  <c r="K166" i="42" s="1"/>
  <c r="C167" i="42" s="1"/>
  <c r="K167" i="42" s="1"/>
  <c r="C168" i="42" s="1"/>
  <c r="K168" i="42" s="1"/>
  <c r="C169" i="42" s="1"/>
  <c r="K169" i="42" s="1"/>
  <c r="C170" i="42" s="1"/>
  <c r="K170" i="42" s="1"/>
  <c r="C171" i="42" s="1"/>
  <c r="K171" i="42" s="1"/>
  <c r="C172" i="42" s="1"/>
  <c r="K172" i="42" s="1"/>
  <c r="C173" i="42" s="1"/>
  <c r="K173" i="42" s="1"/>
  <c r="C174" i="42" s="1"/>
  <c r="K174" i="42" s="1"/>
  <c r="C175" i="42" s="1"/>
  <c r="K175" i="42" s="1"/>
  <c r="C176" i="42" s="1"/>
  <c r="K176" i="42" s="1"/>
  <c r="C177" i="42" s="1"/>
  <c r="K177" i="42" s="1"/>
  <c r="C178" i="42" s="1"/>
  <c r="K178" i="42" s="1"/>
  <c r="C179" i="42" s="1"/>
  <c r="K179" i="42" s="1"/>
  <c r="C180" i="42" s="1"/>
  <c r="K180" i="42" s="1"/>
  <c r="C181" i="42" s="1"/>
  <c r="K181" i="42" s="1"/>
  <c r="C182" i="42" s="1"/>
  <c r="K182" i="42" s="1"/>
  <c r="C183" i="42" s="1"/>
  <c r="K183" i="42" s="1"/>
  <c r="C184" i="42" s="1"/>
  <c r="K184" i="42" s="1"/>
  <c r="C185" i="42" s="1"/>
  <c r="K185" i="42" s="1"/>
  <c r="C186" i="42" s="1"/>
  <c r="K186" i="42" s="1"/>
  <c r="C187" i="42" s="1"/>
  <c r="K187" i="42" s="1"/>
  <c r="C188" i="42" s="1"/>
  <c r="K188" i="42" s="1"/>
  <c r="C189" i="42" s="1"/>
  <c r="K189" i="42" s="1"/>
  <c r="C190" i="42" s="1"/>
  <c r="K190" i="42" s="1"/>
  <c r="C191" i="42" s="1"/>
  <c r="K191" i="42" s="1"/>
  <c r="C192" i="42" s="1"/>
  <c r="K192" i="42" s="1"/>
  <c r="C193" i="42" s="1"/>
  <c r="K193" i="42" s="1"/>
  <c r="C194" i="42" s="1"/>
  <c r="K194" i="42" s="1"/>
  <c r="C195" i="42" s="1"/>
  <c r="K195" i="42" s="1"/>
  <c r="C196" i="42" s="1"/>
  <c r="K196" i="42" s="1"/>
  <c r="C197" i="42" s="1"/>
  <c r="K197" i="42" s="1"/>
  <c r="C198" i="42" s="1"/>
  <c r="K198" i="42" s="1"/>
  <c r="C199" i="42" s="1"/>
  <c r="K199" i="42" s="1"/>
  <c r="C200" i="42" s="1"/>
  <c r="K200" i="42" s="1"/>
  <c r="C201" i="42" s="1"/>
  <c r="K201" i="42" s="1"/>
  <c r="C202" i="42" s="1"/>
  <c r="K202" i="42" s="1"/>
  <c r="C203" i="42" s="1"/>
  <c r="K203" i="42" s="1"/>
  <c r="C204" i="42" s="1"/>
  <c r="K204" i="42" s="1"/>
  <c r="C205" i="42" s="1"/>
  <c r="K205" i="42" s="1"/>
  <c r="C206" i="42" s="1"/>
  <c r="K206" i="42" s="1"/>
  <c r="C207" i="42" s="1"/>
  <c r="K207" i="42" s="1"/>
  <c r="C208" i="42" s="1"/>
  <c r="K208" i="42" s="1"/>
  <c r="C209" i="42" s="1"/>
  <c r="K209" i="42" s="1"/>
  <c r="C210" i="42" s="1"/>
  <c r="K210" i="42" s="1"/>
  <c r="C211" i="42" s="1"/>
  <c r="K211" i="42" s="1"/>
  <c r="C212" i="42" s="1"/>
  <c r="K212" i="42" s="1"/>
  <c r="C213" i="42" s="1"/>
  <c r="K213" i="42" s="1"/>
  <c r="C214" i="42" s="1"/>
  <c r="K214" i="42" s="1"/>
  <c r="C215" i="42" s="1"/>
  <c r="K215" i="42" s="1"/>
  <c r="C216" i="42" s="1"/>
  <c r="K216" i="42" s="1"/>
  <c r="C217" i="42" s="1"/>
  <c r="K217" i="42" s="1"/>
  <c r="C218" i="42" s="1"/>
  <c r="K218" i="42" s="1"/>
  <c r="C219" i="42" s="1"/>
  <c r="K219" i="42" s="1"/>
  <c r="C220" i="42" s="1"/>
  <c r="K220" i="42" s="1"/>
  <c r="C221" i="42" s="1"/>
  <c r="K221" i="42" s="1"/>
  <c r="C222" i="42" s="1"/>
  <c r="K222" i="42" s="1"/>
  <c r="C223" i="42" s="1"/>
  <c r="K223" i="42" s="1"/>
  <c r="C224" i="42" s="1"/>
  <c r="K224" i="42" s="1"/>
  <c r="C225" i="42" s="1"/>
  <c r="K225" i="42" s="1"/>
  <c r="C226" i="42" s="1"/>
  <c r="K226" i="42" s="1"/>
  <c r="C227" i="42" s="1"/>
  <c r="K227" i="42" s="1"/>
  <c r="C228" i="42" s="1"/>
  <c r="K228" i="42" s="1"/>
  <c r="C229" i="42" s="1"/>
  <c r="K229" i="42" s="1"/>
  <c r="C230" i="42" s="1"/>
  <c r="K230" i="42" s="1"/>
  <c r="C156" i="41"/>
  <c r="K156" i="41" s="1"/>
  <c r="C157" i="41" s="1"/>
  <c r="K157" i="41" s="1"/>
  <c r="C158" i="41" s="1"/>
  <c r="K158" i="41" s="1"/>
  <c r="C159" i="41" s="1"/>
  <c r="K159" i="41" s="1"/>
  <c r="C160" i="41" s="1"/>
  <c r="K160" i="41" s="1"/>
  <c r="C161" i="41" s="1"/>
  <c r="K161" i="41" s="1"/>
  <c r="C162" i="41" s="1"/>
  <c r="K162" i="41" s="1"/>
  <c r="C163" i="41" s="1"/>
  <c r="K163" i="41" s="1"/>
  <c r="C164" i="41" s="1"/>
  <c r="K164" i="41" s="1"/>
  <c r="C165" i="41" s="1"/>
  <c r="K165" i="41" s="1"/>
  <c r="C166" i="41" s="1"/>
  <c r="K166" i="41" s="1"/>
  <c r="C167" i="41" s="1"/>
  <c r="K167" i="41" s="1"/>
  <c r="C168" i="41" s="1"/>
  <c r="K168" i="41" s="1"/>
  <c r="C169" i="41" s="1"/>
  <c r="K169" i="41" s="1"/>
  <c r="C170" i="41" s="1"/>
  <c r="K170" i="41" s="1"/>
  <c r="C171" i="41" s="1"/>
  <c r="K171" i="41" s="1"/>
  <c r="C172" i="41" s="1"/>
  <c r="K172" i="41" s="1"/>
  <c r="C173" i="41" s="1"/>
  <c r="K173" i="41" s="1"/>
  <c r="C174" i="41" s="1"/>
  <c r="K174" i="41" s="1"/>
  <c r="C175" i="41" s="1"/>
  <c r="K175" i="41" s="1"/>
  <c r="C176" i="41" s="1"/>
  <c r="K176" i="41" s="1"/>
  <c r="C177" i="41" s="1"/>
  <c r="K177" i="41" s="1"/>
  <c r="C178" i="41" s="1"/>
  <c r="K178" i="41" s="1"/>
  <c r="C179" i="41" s="1"/>
  <c r="K179" i="41" s="1"/>
  <c r="C180" i="41" s="1"/>
  <c r="K180" i="41" s="1"/>
  <c r="C181" i="41" s="1"/>
  <c r="K181" i="41" s="1"/>
  <c r="C182" i="41" s="1"/>
  <c r="K182" i="41" s="1"/>
  <c r="C183" i="41" s="1"/>
  <c r="K183" i="41" s="1"/>
  <c r="C184" i="41" s="1"/>
  <c r="K184" i="41" s="1"/>
  <c r="C185" i="41" s="1"/>
  <c r="K185" i="41" s="1"/>
  <c r="C186" i="41" s="1"/>
  <c r="K186" i="41" s="1"/>
  <c r="C187" i="41" s="1"/>
  <c r="K187" i="41" s="1"/>
  <c r="C188" i="41" s="1"/>
  <c r="K188" i="41" s="1"/>
  <c r="C189" i="41" s="1"/>
  <c r="K189" i="41" s="1"/>
  <c r="C190" i="41" s="1"/>
  <c r="K190" i="41" s="1"/>
  <c r="C191" i="41" s="1"/>
  <c r="K191" i="41" s="1"/>
  <c r="C192" i="41" s="1"/>
  <c r="K192" i="41" s="1"/>
  <c r="C193" i="41" s="1"/>
  <c r="K193" i="41" s="1"/>
  <c r="C194" i="41" s="1"/>
  <c r="K194" i="41" s="1"/>
  <c r="C195" i="41" s="1"/>
  <c r="K195" i="41" s="1"/>
  <c r="C196" i="41" s="1"/>
  <c r="K196" i="41" s="1"/>
  <c r="C197" i="41" s="1"/>
  <c r="K197" i="41" s="1"/>
  <c r="C198" i="41" s="1"/>
  <c r="K198" i="41" s="1"/>
  <c r="C199" i="41" s="1"/>
  <c r="K199" i="41" s="1"/>
  <c r="C200" i="41" s="1"/>
  <c r="K200" i="41" s="1"/>
  <c r="C201" i="41" s="1"/>
  <c r="K201" i="41" s="1"/>
  <c r="C202" i="41" s="1"/>
  <c r="K202" i="41" s="1"/>
  <c r="C203" i="41" s="1"/>
  <c r="K203" i="41" s="1"/>
  <c r="C204" i="41" s="1"/>
  <c r="K204" i="41" s="1"/>
  <c r="C205" i="41" s="1"/>
  <c r="K205" i="41" s="1"/>
  <c r="C206" i="41" s="1"/>
  <c r="K206" i="41" s="1"/>
  <c r="C207" i="41" s="1"/>
  <c r="K207" i="41" s="1"/>
  <c r="C208" i="41" s="1"/>
  <c r="K208" i="41" s="1"/>
  <c r="C209" i="41" s="1"/>
  <c r="K209" i="41" s="1"/>
  <c r="C210" i="41" s="1"/>
  <c r="K210" i="41" s="1"/>
  <c r="C211" i="41" s="1"/>
  <c r="K211" i="41" s="1"/>
  <c r="C212" i="41" s="1"/>
  <c r="K212" i="41" s="1"/>
  <c r="C213" i="41" s="1"/>
  <c r="K213" i="41" s="1"/>
  <c r="C214" i="41" s="1"/>
  <c r="K214" i="41" s="1"/>
  <c r="C215" i="41" s="1"/>
  <c r="K215" i="41" s="1"/>
  <c r="C216" i="41" s="1"/>
  <c r="K216" i="41" s="1"/>
  <c r="C217" i="41" s="1"/>
  <c r="K217" i="41" s="1"/>
  <c r="C218" i="41" s="1"/>
  <c r="K218" i="41" s="1"/>
  <c r="C219" i="41" s="1"/>
  <c r="K219" i="41" s="1"/>
  <c r="C220" i="41" s="1"/>
  <c r="K220" i="41" s="1"/>
  <c r="C221" i="41" s="1"/>
  <c r="K221" i="41" s="1"/>
  <c r="C222" i="41" s="1"/>
  <c r="K222" i="41" s="1"/>
  <c r="C223" i="41" s="1"/>
  <c r="K223" i="41" s="1"/>
  <c r="C224" i="41" s="1"/>
  <c r="K224" i="41" s="1"/>
  <c r="C225" i="41" s="1"/>
  <c r="K225" i="41" s="1"/>
  <c r="C226" i="41" s="1"/>
  <c r="K226" i="41" s="1"/>
  <c r="C227" i="41" s="1"/>
  <c r="K227" i="41" s="1"/>
  <c r="C228" i="41" s="1"/>
  <c r="K228" i="41" s="1"/>
  <c r="C229" i="41" s="1"/>
  <c r="K229" i="41" s="1"/>
  <c r="C230" i="41" s="1"/>
  <c r="K230" i="41" s="1"/>
  <c r="C156" i="40"/>
  <c r="K156" i="40" s="1"/>
  <c r="C157" i="40" s="1"/>
  <c r="K157" i="40" s="1"/>
  <c r="C158" i="40" s="1"/>
  <c r="K158" i="40" s="1"/>
  <c r="C159" i="40" s="1"/>
  <c r="K159" i="40" s="1"/>
  <c r="C160" i="40" s="1"/>
  <c r="K160" i="40" s="1"/>
  <c r="C161" i="40" s="1"/>
  <c r="K161" i="40" s="1"/>
  <c r="C162" i="40" s="1"/>
  <c r="K162" i="40" s="1"/>
  <c r="C163" i="40" s="1"/>
  <c r="K163" i="40" s="1"/>
  <c r="C164" i="40" s="1"/>
  <c r="K164" i="40" s="1"/>
  <c r="C165" i="40" s="1"/>
  <c r="K165" i="40" s="1"/>
  <c r="C166" i="40" s="1"/>
  <c r="K166" i="40" s="1"/>
  <c r="C167" i="40" s="1"/>
  <c r="K167" i="40" s="1"/>
  <c r="C168" i="40" s="1"/>
  <c r="K168" i="40" s="1"/>
  <c r="C169" i="40" s="1"/>
  <c r="K169" i="40" s="1"/>
  <c r="C170" i="40" s="1"/>
  <c r="K170" i="40" s="1"/>
  <c r="C171" i="40" s="1"/>
  <c r="K171" i="40" s="1"/>
  <c r="C172" i="40" s="1"/>
  <c r="K172" i="40" s="1"/>
  <c r="C173" i="40" s="1"/>
  <c r="K173" i="40" s="1"/>
  <c r="C174" i="40" s="1"/>
  <c r="K174" i="40" s="1"/>
  <c r="C175" i="40" s="1"/>
  <c r="K175" i="40" s="1"/>
  <c r="C176" i="40" s="1"/>
  <c r="K176" i="40" s="1"/>
  <c r="C177" i="40" s="1"/>
  <c r="K177" i="40" s="1"/>
  <c r="C178" i="40" s="1"/>
  <c r="K178" i="40" s="1"/>
  <c r="C179" i="40" s="1"/>
  <c r="K179" i="40" s="1"/>
  <c r="C180" i="40" s="1"/>
  <c r="K180" i="40" s="1"/>
  <c r="C181" i="40" s="1"/>
  <c r="K181" i="40" s="1"/>
  <c r="C182" i="40" s="1"/>
  <c r="K182" i="40" s="1"/>
  <c r="C183" i="40" s="1"/>
  <c r="K183" i="40" s="1"/>
  <c r="C184" i="40" s="1"/>
  <c r="K184" i="40" s="1"/>
  <c r="C185" i="40" s="1"/>
  <c r="K185" i="40" s="1"/>
  <c r="C186" i="40" s="1"/>
  <c r="K186" i="40" s="1"/>
  <c r="C187" i="40" s="1"/>
  <c r="K187" i="40" s="1"/>
  <c r="C188" i="40" s="1"/>
  <c r="K188" i="40" s="1"/>
  <c r="C189" i="40" s="1"/>
  <c r="K189" i="40" s="1"/>
  <c r="C190" i="40" s="1"/>
  <c r="K190" i="40" s="1"/>
  <c r="C191" i="40" s="1"/>
  <c r="K191" i="40" s="1"/>
  <c r="C192" i="40" s="1"/>
  <c r="K192" i="40" s="1"/>
  <c r="C193" i="40" s="1"/>
  <c r="K193" i="40" s="1"/>
  <c r="C194" i="40" s="1"/>
  <c r="K194" i="40" s="1"/>
  <c r="C195" i="40" s="1"/>
  <c r="K195" i="40" s="1"/>
  <c r="C196" i="40" s="1"/>
  <c r="K196" i="40" s="1"/>
  <c r="C197" i="40" s="1"/>
  <c r="K197" i="40" s="1"/>
  <c r="C198" i="40" s="1"/>
  <c r="K198" i="40" s="1"/>
  <c r="C199" i="40" s="1"/>
  <c r="K199" i="40" s="1"/>
  <c r="C200" i="40" s="1"/>
  <c r="K200" i="40" s="1"/>
  <c r="C201" i="40" s="1"/>
  <c r="K201" i="40" s="1"/>
  <c r="C202" i="40" s="1"/>
  <c r="K202" i="40" s="1"/>
  <c r="C203" i="40" s="1"/>
  <c r="K203" i="40" s="1"/>
  <c r="C204" i="40" s="1"/>
  <c r="K204" i="40" s="1"/>
  <c r="C205" i="40" s="1"/>
  <c r="K205" i="40" s="1"/>
  <c r="C206" i="40" s="1"/>
  <c r="K206" i="40" s="1"/>
  <c r="C207" i="40" s="1"/>
  <c r="K207" i="40" s="1"/>
  <c r="C208" i="40" s="1"/>
  <c r="K208" i="40" s="1"/>
  <c r="C209" i="40" s="1"/>
  <c r="K209" i="40" s="1"/>
  <c r="C210" i="40" s="1"/>
  <c r="K210" i="40" s="1"/>
  <c r="C211" i="40" s="1"/>
  <c r="K211" i="40" s="1"/>
  <c r="C212" i="40" s="1"/>
  <c r="K212" i="40" s="1"/>
  <c r="C213" i="40" s="1"/>
  <c r="K213" i="40" s="1"/>
  <c r="C214" i="40" s="1"/>
  <c r="K214" i="40" s="1"/>
  <c r="C215" i="40" s="1"/>
  <c r="K215" i="40" s="1"/>
  <c r="C216" i="40" s="1"/>
  <c r="K216" i="40" s="1"/>
  <c r="C217" i="40" s="1"/>
  <c r="K217" i="40" s="1"/>
  <c r="C218" i="40" s="1"/>
  <c r="K218" i="40" s="1"/>
  <c r="C219" i="40" s="1"/>
  <c r="K219" i="40" s="1"/>
  <c r="C220" i="40" s="1"/>
  <c r="K220" i="40" s="1"/>
  <c r="C221" i="40" s="1"/>
  <c r="K221" i="40" s="1"/>
  <c r="C222" i="40" s="1"/>
  <c r="K222" i="40" s="1"/>
  <c r="C223" i="40" s="1"/>
  <c r="K223" i="40" s="1"/>
  <c r="C224" i="40" s="1"/>
  <c r="K224" i="40" s="1"/>
  <c r="C225" i="40" s="1"/>
  <c r="K225" i="40" s="1"/>
  <c r="C226" i="40" s="1"/>
  <c r="K226" i="40" s="1"/>
  <c r="C227" i="40" s="1"/>
  <c r="K227" i="40" s="1"/>
  <c r="C228" i="40" s="1"/>
  <c r="K228" i="40" s="1"/>
  <c r="C229" i="40" s="1"/>
  <c r="K229" i="40" s="1"/>
  <c r="C230" i="40" s="1"/>
  <c r="K230" i="40" s="1"/>
  <c r="C231" i="39"/>
  <c r="K231" i="39" s="1"/>
  <c r="C232" i="39" s="1"/>
  <c r="K232" i="39" s="1"/>
  <c r="C233" i="39" s="1"/>
  <c r="K233" i="39" s="1"/>
  <c r="C234" i="39" s="1"/>
  <c r="K234" i="39" s="1"/>
  <c r="C235" i="39" s="1"/>
  <c r="K235" i="39" s="1"/>
  <c r="C236" i="39" s="1"/>
  <c r="K236" i="39" s="1"/>
  <c r="C237" i="39" s="1"/>
  <c r="K237" i="39" s="1"/>
  <c r="C238" i="39" s="1"/>
  <c r="K238" i="39" s="1"/>
  <c r="C239" i="39" s="1"/>
  <c r="K239" i="39" s="1"/>
  <c r="C240" i="39" s="1"/>
  <c r="K240" i="39" s="1"/>
  <c r="C241" i="39" s="1"/>
  <c r="K241" i="39" s="1"/>
  <c r="C242" i="39" s="1"/>
  <c r="K242" i="39" s="1"/>
  <c r="C243" i="39" s="1"/>
  <c r="K243" i="39" s="1"/>
  <c r="C244" i="39" s="1"/>
  <c r="K244" i="39" s="1"/>
  <c r="C245" i="39" s="1"/>
  <c r="K245" i="39" s="1"/>
  <c r="C246" i="39" s="1"/>
  <c r="K246" i="39" s="1"/>
  <c r="C247" i="39" s="1"/>
  <c r="K247" i="39" s="1"/>
  <c r="C248" i="39" s="1"/>
  <c r="K248" i="39" s="1"/>
  <c r="C249" i="39" s="1"/>
  <c r="K249" i="39" s="1"/>
  <c r="C250" i="39" s="1"/>
  <c r="K250" i="39" s="1"/>
  <c r="C251" i="39" s="1"/>
  <c r="K251" i="39" s="1"/>
  <c r="C252" i="39" s="1"/>
  <c r="K252" i="39" s="1"/>
  <c r="C253" i="39" s="1"/>
  <c r="K253" i="39" s="1"/>
  <c r="C254" i="39" s="1"/>
  <c r="K254" i="39" s="1"/>
  <c r="C255" i="39" s="1"/>
  <c r="K255" i="39" s="1"/>
  <c r="C256" i="39" s="1"/>
  <c r="K256" i="39" s="1"/>
  <c r="C257" i="39" s="1"/>
  <c r="K257" i="39" s="1"/>
  <c r="C258" i="39" s="1"/>
  <c r="K258" i="39" s="1"/>
  <c r="C259" i="39" s="1"/>
  <c r="K259" i="39" s="1"/>
  <c r="C260" i="39" s="1"/>
  <c r="K260" i="39" s="1"/>
  <c r="C261" i="39" s="1"/>
  <c r="K261" i="39" s="1"/>
  <c r="C262" i="39" s="1"/>
  <c r="K262" i="39" s="1"/>
  <c r="C263" i="39" s="1"/>
  <c r="K263" i="39" s="1"/>
  <c r="C264" i="39" s="1"/>
  <c r="K264" i="39" s="1"/>
  <c r="C265" i="39" s="1"/>
  <c r="K265" i="39" s="1"/>
  <c r="C266" i="39" s="1"/>
  <c r="K266" i="39" s="1"/>
  <c r="C267" i="39" s="1"/>
  <c r="K267" i="39" s="1"/>
  <c r="C268" i="39" s="1"/>
  <c r="K268" i="39" s="1"/>
  <c r="C156" i="38"/>
  <c r="K156" i="38" s="1"/>
  <c r="C157" i="38" s="1"/>
  <c r="K157" i="38" s="1"/>
  <c r="C158" i="38" s="1"/>
  <c r="K158" i="38" s="1"/>
  <c r="C159" i="38" s="1"/>
  <c r="K159" i="38" s="1"/>
  <c r="C160" i="38" s="1"/>
  <c r="K160" i="38" s="1"/>
  <c r="C161" i="38" s="1"/>
  <c r="K161" i="38" s="1"/>
  <c r="C162" i="38" s="1"/>
  <c r="K162" i="38" s="1"/>
  <c r="C163" i="38" s="1"/>
  <c r="K163" i="38" s="1"/>
  <c r="C164" i="38" s="1"/>
  <c r="K164" i="38" s="1"/>
  <c r="C165" i="38" s="1"/>
  <c r="K165" i="38" s="1"/>
  <c r="C166" i="38" s="1"/>
  <c r="K166" i="38" s="1"/>
  <c r="C167" i="38" s="1"/>
  <c r="K167" i="38" s="1"/>
  <c r="C168" i="38" s="1"/>
  <c r="K168" i="38" s="1"/>
  <c r="C169" i="38" s="1"/>
  <c r="K169" i="38" s="1"/>
  <c r="C170" i="38" s="1"/>
  <c r="K170" i="38" s="1"/>
  <c r="C171" i="38" s="1"/>
  <c r="K171" i="38" s="1"/>
  <c r="C172" i="38" s="1"/>
  <c r="K172" i="38" s="1"/>
  <c r="C173" i="38" s="1"/>
  <c r="K173" i="38" s="1"/>
  <c r="C174" i="38" s="1"/>
  <c r="K174" i="38" s="1"/>
  <c r="C175" i="38" s="1"/>
  <c r="K175" i="38" s="1"/>
  <c r="C176" i="38" s="1"/>
  <c r="K176" i="38" s="1"/>
  <c r="C177" i="38" s="1"/>
  <c r="K177" i="38" s="1"/>
  <c r="C178" i="38" s="1"/>
  <c r="K178" i="38" s="1"/>
  <c r="C179" i="38" s="1"/>
  <c r="K179" i="38" s="1"/>
  <c r="C180" i="38" s="1"/>
  <c r="K180" i="38" s="1"/>
  <c r="C181" i="38" s="1"/>
  <c r="K181" i="38" s="1"/>
  <c r="C182" i="38" s="1"/>
  <c r="K182" i="38" s="1"/>
  <c r="C183" i="38" s="1"/>
  <c r="K183" i="38" s="1"/>
  <c r="C184" i="38" s="1"/>
  <c r="K184" i="38" s="1"/>
  <c r="C185" i="38" s="1"/>
  <c r="K185" i="38" s="1"/>
  <c r="C186" i="38" s="1"/>
  <c r="K186" i="38" s="1"/>
  <c r="C187" i="38" s="1"/>
  <c r="K187" i="38" s="1"/>
  <c r="C188" i="38" s="1"/>
  <c r="K188" i="38" s="1"/>
  <c r="C189" i="38" s="1"/>
  <c r="K189" i="38" s="1"/>
  <c r="C190" i="38" s="1"/>
  <c r="K190" i="38" s="1"/>
  <c r="C191" i="38" s="1"/>
  <c r="K191" i="38" s="1"/>
  <c r="C192" i="38" s="1"/>
  <c r="K192" i="38" s="1"/>
  <c r="C193" i="38" s="1"/>
  <c r="K193" i="38" s="1"/>
  <c r="C194" i="38" s="1"/>
  <c r="K194" i="38" s="1"/>
  <c r="C195" i="38" s="1"/>
  <c r="K195" i="38" s="1"/>
  <c r="C196" i="38" s="1"/>
  <c r="K196" i="38" s="1"/>
  <c r="C197" i="38" s="1"/>
  <c r="K197" i="38" s="1"/>
  <c r="C198" i="38" s="1"/>
  <c r="K198" i="38" s="1"/>
  <c r="C199" i="38" s="1"/>
  <c r="K199" i="38" s="1"/>
  <c r="C200" i="38" s="1"/>
  <c r="K200" i="38" s="1"/>
  <c r="C201" i="38" s="1"/>
  <c r="K201" i="38" s="1"/>
  <c r="C202" i="38" s="1"/>
  <c r="K202" i="38" s="1"/>
  <c r="C203" i="38" s="1"/>
  <c r="K203" i="38" s="1"/>
  <c r="C204" i="38" s="1"/>
  <c r="K204" i="38" s="1"/>
  <c r="C205" i="38" s="1"/>
  <c r="K205" i="38" s="1"/>
  <c r="C206" i="38" s="1"/>
  <c r="K206" i="38" s="1"/>
  <c r="C207" i="38" s="1"/>
  <c r="K207" i="38" s="1"/>
  <c r="C208" i="38" s="1"/>
  <c r="K208" i="38" s="1"/>
  <c r="C209" i="38" s="1"/>
  <c r="K209" i="38" s="1"/>
  <c r="C210" i="38" s="1"/>
  <c r="K210" i="38" s="1"/>
  <c r="C211" i="38" s="1"/>
  <c r="K211" i="38" s="1"/>
  <c r="C212" i="38" s="1"/>
  <c r="K212" i="38" s="1"/>
  <c r="C213" i="38" s="1"/>
  <c r="K213" i="38" s="1"/>
  <c r="C214" i="38" s="1"/>
  <c r="K214" i="38" s="1"/>
  <c r="C215" i="38" s="1"/>
  <c r="K215" i="38" s="1"/>
  <c r="C216" i="38" s="1"/>
  <c r="K216" i="38" s="1"/>
  <c r="C217" i="38" s="1"/>
  <c r="K217" i="38" s="1"/>
  <c r="C218" i="38" s="1"/>
  <c r="K218" i="38" s="1"/>
  <c r="C219" i="38" s="1"/>
  <c r="K219" i="38" s="1"/>
  <c r="C220" i="38" s="1"/>
  <c r="K220" i="38" s="1"/>
  <c r="C221" i="38" s="1"/>
  <c r="K221" i="38" s="1"/>
  <c r="C222" i="38" s="1"/>
  <c r="K222" i="38" s="1"/>
  <c r="C223" i="38" s="1"/>
  <c r="K223" i="38" s="1"/>
  <c r="C224" i="38" s="1"/>
  <c r="K224" i="38" s="1"/>
  <c r="C225" i="38" s="1"/>
  <c r="K225" i="38" s="1"/>
  <c r="C226" i="38" s="1"/>
  <c r="K226" i="38" s="1"/>
  <c r="C227" i="38" s="1"/>
  <c r="K227" i="38" s="1"/>
  <c r="C228" i="38" s="1"/>
  <c r="K228" i="38" s="1"/>
  <c r="C229" i="38" s="1"/>
  <c r="K229" i="38" s="1"/>
  <c r="C230" i="38" s="1"/>
  <c r="K230" i="38" s="1"/>
  <c r="C231" i="38" s="1"/>
  <c r="K231" i="38" s="1"/>
  <c r="C232" i="38" s="1"/>
  <c r="K232" i="38" s="1"/>
  <c r="C233" i="38" s="1"/>
  <c r="K233" i="38" s="1"/>
  <c r="C234" i="38" s="1"/>
  <c r="K234" i="38" s="1"/>
  <c r="C235" i="38" s="1"/>
  <c r="K235" i="38" s="1"/>
  <c r="C236" i="38" s="1"/>
  <c r="K236" i="38" s="1"/>
  <c r="C237" i="38" s="1"/>
  <c r="K237" i="38" s="1"/>
  <c r="C238" i="38" s="1"/>
  <c r="K238" i="38" s="1"/>
  <c r="C239" i="38" s="1"/>
  <c r="K239" i="38" s="1"/>
  <c r="C240" i="38" s="1"/>
  <c r="K240" i="38" s="1"/>
  <c r="C241" i="38" s="1"/>
  <c r="K241" i="38" s="1"/>
  <c r="C242" i="38" s="1"/>
  <c r="K242" i="38" s="1"/>
  <c r="C243" i="38" s="1"/>
  <c r="K243" i="38" s="1"/>
  <c r="C244" i="38" s="1"/>
  <c r="K244" i="38" s="1"/>
  <c r="C245" i="38" s="1"/>
  <c r="K245" i="38" s="1"/>
  <c r="C246" i="38" s="1"/>
  <c r="K246" i="38" s="1"/>
  <c r="C247" i="38" s="1"/>
  <c r="K247" i="38" s="1"/>
  <c r="C248" i="38" s="1"/>
  <c r="K248" i="38" s="1"/>
  <c r="C249" i="38" s="1"/>
  <c r="K249" i="38" s="1"/>
  <c r="C250" i="38" s="1"/>
  <c r="K250" i="38" s="1"/>
  <c r="C251" i="38" s="1"/>
  <c r="K251" i="38" s="1"/>
  <c r="C252" i="38" s="1"/>
  <c r="K252" i="38" s="1"/>
  <c r="C253" i="38" s="1"/>
  <c r="K253" i="38" s="1"/>
  <c r="C254" i="38" s="1"/>
  <c r="K254" i="38" s="1"/>
  <c r="C255" i="38" s="1"/>
  <c r="K255" i="38" s="1"/>
  <c r="C256" i="38" s="1"/>
  <c r="K256" i="38" s="1"/>
  <c r="C257" i="38" s="1"/>
  <c r="K257" i="38" s="1"/>
  <c r="C258" i="38" s="1"/>
  <c r="K258" i="38" s="1"/>
  <c r="C259" i="38" s="1"/>
  <c r="K259" i="38" s="1"/>
  <c r="C260" i="38" s="1"/>
  <c r="K260" i="38" s="1"/>
  <c r="C261" i="38" s="1"/>
  <c r="K261" i="38" s="1"/>
  <c r="C262" i="38" s="1"/>
  <c r="K262" i="38" s="1"/>
  <c r="C263" i="38" s="1"/>
  <c r="K263" i="38" s="1"/>
  <c r="C264" i="38" s="1"/>
  <c r="K264" i="38" s="1"/>
  <c r="C265" i="38" s="1"/>
  <c r="K265" i="38" s="1"/>
  <c r="C266" i="38" s="1"/>
  <c r="K266" i="38" s="1"/>
  <c r="C267" i="38" s="1"/>
  <c r="K267" i="38" s="1"/>
  <c r="C268" i="38" s="1"/>
  <c r="K268" i="38" s="1"/>
  <c r="C156" i="37"/>
  <c r="K156" i="37" s="1"/>
  <c r="C157" i="37" s="1"/>
  <c r="K157" i="37" s="1"/>
  <c r="C158" i="37" s="1"/>
  <c r="K158" i="37" s="1"/>
  <c r="C159" i="37" s="1"/>
  <c r="K159" i="37" s="1"/>
  <c r="C160" i="37" s="1"/>
  <c r="K160" i="37" s="1"/>
  <c r="C161" i="37" s="1"/>
  <c r="K161" i="37" s="1"/>
  <c r="C162" i="37" s="1"/>
  <c r="K162" i="37" s="1"/>
  <c r="C163" i="37" s="1"/>
  <c r="K163" i="37" s="1"/>
  <c r="C164" i="37" s="1"/>
  <c r="K164" i="37" s="1"/>
  <c r="C165" i="37" s="1"/>
  <c r="K165" i="37" s="1"/>
  <c r="C166" i="37" s="1"/>
  <c r="K166" i="37" s="1"/>
  <c r="C167" i="37" s="1"/>
  <c r="K167" i="37" s="1"/>
  <c r="C168" i="37" s="1"/>
  <c r="K168" i="37" s="1"/>
  <c r="C169" i="37" s="1"/>
  <c r="K169" i="37" s="1"/>
  <c r="C170" i="37" s="1"/>
  <c r="K170" i="37" s="1"/>
  <c r="C171" i="37" s="1"/>
  <c r="K171" i="37" s="1"/>
  <c r="C172" i="37" s="1"/>
  <c r="K172" i="37" s="1"/>
  <c r="C173" i="37" s="1"/>
  <c r="K173" i="37" s="1"/>
  <c r="C174" i="37" s="1"/>
  <c r="K174" i="37" s="1"/>
  <c r="C175" i="37" s="1"/>
  <c r="K175" i="37" s="1"/>
  <c r="C176" i="37" s="1"/>
  <c r="K176" i="37" s="1"/>
  <c r="C177" i="37" s="1"/>
  <c r="K177" i="37" s="1"/>
  <c r="C178" i="37" s="1"/>
  <c r="K178" i="37" s="1"/>
  <c r="C179" i="37" s="1"/>
  <c r="K179" i="37" s="1"/>
  <c r="C180" i="37" s="1"/>
  <c r="K180" i="37" s="1"/>
  <c r="C181" i="37" s="1"/>
  <c r="K181" i="37" s="1"/>
  <c r="C182" i="37" s="1"/>
  <c r="K182" i="37" s="1"/>
  <c r="C183" i="37" s="1"/>
  <c r="K183" i="37" s="1"/>
  <c r="C184" i="37" s="1"/>
  <c r="K184" i="37" s="1"/>
  <c r="C185" i="37" s="1"/>
  <c r="K185" i="37" s="1"/>
  <c r="C186" i="37" s="1"/>
  <c r="K186" i="37" s="1"/>
  <c r="C187" i="37" s="1"/>
  <c r="K187" i="37" s="1"/>
  <c r="C188" i="37" s="1"/>
  <c r="K188" i="37" s="1"/>
  <c r="C189" i="37" s="1"/>
  <c r="K189" i="37" s="1"/>
  <c r="C190" i="37" s="1"/>
  <c r="K190" i="37" s="1"/>
  <c r="C191" i="37" s="1"/>
  <c r="K191" i="37" s="1"/>
  <c r="C192" i="37" s="1"/>
  <c r="K192" i="37" s="1"/>
  <c r="C193" i="37" s="1"/>
  <c r="K193" i="37" s="1"/>
  <c r="C194" i="37" s="1"/>
  <c r="K194" i="37" s="1"/>
  <c r="C195" i="37" s="1"/>
  <c r="K195" i="37" s="1"/>
  <c r="C196" i="37" s="1"/>
  <c r="K196" i="37" s="1"/>
  <c r="C197" i="37" s="1"/>
  <c r="K197" i="37" s="1"/>
  <c r="C198" i="37" s="1"/>
  <c r="K198" i="37" s="1"/>
  <c r="C199" i="37" s="1"/>
  <c r="K199" i="37" s="1"/>
  <c r="C200" i="37" s="1"/>
  <c r="K200" i="37" s="1"/>
  <c r="C201" i="37" s="1"/>
  <c r="K201" i="37" s="1"/>
  <c r="C202" i="37" s="1"/>
  <c r="K202" i="37" s="1"/>
  <c r="C203" i="37" s="1"/>
  <c r="K203" i="37" s="1"/>
  <c r="C204" i="37" s="1"/>
  <c r="K204" i="37" s="1"/>
  <c r="C205" i="37" s="1"/>
  <c r="K205" i="37" s="1"/>
  <c r="C206" i="37" s="1"/>
  <c r="K206" i="37" s="1"/>
  <c r="C207" i="37" s="1"/>
  <c r="K207" i="37" s="1"/>
  <c r="C208" i="37" s="1"/>
  <c r="K208" i="37" s="1"/>
  <c r="C209" i="37" s="1"/>
  <c r="K209" i="37" s="1"/>
  <c r="C210" i="37" s="1"/>
  <c r="K210" i="37" s="1"/>
  <c r="C211" i="37" s="1"/>
  <c r="K211" i="37" s="1"/>
  <c r="C212" i="37" s="1"/>
  <c r="K212" i="37" s="1"/>
  <c r="C213" i="37" s="1"/>
  <c r="K213" i="37" s="1"/>
  <c r="C214" i="37" s="1"/>
  <c r="K214" i="37" s="1"/>
  <c r="C215" i="37" s="1"/>
  <c r="K215" i="37" s="1"/>
  <c r="C216" i="37" s="1"/>
  <c r="K216" i="37" s="1"/>
  <c r="C217" i="37" s="1"/>
  <c r="K217" i="37" s="1"/>
  <c r="C218" i="37" s="1"/>
  <c r="K218" i="37" s="1"/>
  <c r="C219" i="37" s="1"/>
  <c r="K219" i="37" s="1"/>
  <c r="C220" i="37" s="1"/>
  <c r="K220" i="37" s="1"/>
  <c r="C221" i="37" s="1"/>
  <c r="K221" i="37" s="1"/>
  <c r="C222" i="37" s="1"/>
  <c r="K222" i="37" s="1"/>
  <c r="C223" i="37" s="1"/>
  <c r="K223" i="37" s="1"/>
  <c r="C224" i="37" s="1"/>
  <c r="K224" i="37" s="1"/>
  <c r="C225" i="37" s="1"/>
  <c r="K225" i="37" s="1"/>
  <c r="C226" i="37" s="1"/>
  <c r="K226" i="37" s="1"/>
  <c r="C227" i="37" s="1"/>
  <c r="K227" i="37" s="1"/>
  <c r="C228" i="37" s="1"/>
  <c r="K228" i="37" s="1"/>
  <c r="C229" i="37" s="1"/>
  <c r="K229" i="37" s="1"/>
  <c r="C230" i="37" s="1"/>
  <c r="K230" i="37" s="1"/>
  <c r="C156" i="36"/>
  <c r="K156" i="36" s="1"/>
  <c r="C157" i="36" s="1"/>
  <c r="K157" i="36" s="1"/>
  <c r="C158" i="36" s="1"/>
  <c r="K158" i="36" s="1"/>
  <c r="C159" i="36" s="1"/>
  <c r="K159" i="36" s="1"/>
  <c r="C160" i="36" s="1"/>
  <c r="K160" i="36" s="1"/>
  <c r="C161" i="36" s="1"/>
  <c r="K161" i="36" s="1"/>
  <c r="C162" i="36" s="1"/>
  <c r="K162" i="36" s="1"/>
  <c r="C163" i="36" s="1"/>
  <c r="K163" i="36" s="1"/>
  <c r="C164" i="36" s="1"/>
  <c r="K164" i="36" s="1"/>
  <c r="C165" i="36" s="1"/>
  <c r="K165" i="36" s="1"/>
  <c r="C166" i="36" s="1"/>
  <c r="K166" i="36" s="1"/>
  <c r="C167" i="36" s="1"/>
  <c r="K167" i="36" s="1"/>
  <c r="C168" i="36" s="1"/>
  <c r="K168" i="36" s="1"/>
  <c r="C169" i="36" s="1"/>
  <c r="K169" i="36" s="1"/>
  <c r="C170" i="36" s="1"/>
  <c r="K170" i="36" s="1"/>
  <c r="C171" i="36" s="1"/>
  <c r="K171" i="36" s="1"/>
  <c r="C172" i="36" s="1"/>
  <c r="K172" i="36" s="1"/>
  <c r="C173" i="36" s="1"/>
  <c r="K173" i="36" s="1"/>
  <c r="C174" i="36" s="1"/>
  <c r="K174" i="36" s="1"/>
  <c r="C175" i="36" s="1"/>
  <c r="K175" i="36" s="1"/>
  <c r="C176" i="36" s="1"/>
  <c r="K176" i="36" s="1"/>
  <c r="C177" i="36" s="1"/>
  <c r="K177" i="36" s="1"/>
  <c r="C178" i="36" s="1"/>
  <c r="K178" i="36" s="1"/>
  <c r="C179" i="36" s="1"/>
  <c r="K179" i="36" s="1"/>
  <c r="C180" i="36" s="1"/>
  <c r="K180" i="36" s="1"/>
  <c r="C181" i="36" s="1"/>
  <c r="K181" i="36" s="1"/>
  <c r="C182" i="36" s="1"/>
  <c r="K182" i="36" s="1"/>
  <c r="C183" i="36" s="1"/>
  <c r="K183" i="36" s="1"/>
  <c r="C184" i="36" s="1"/>
  <c r="K184" i="36" s="1"/>
  <c r="C185" i="36" s="1"/>
  <c r="K185" i="36" s="1"/>
  <c r="C186" i="36" s="1"/>
  <c r="K186" i="36" s="1"/>
  <c r="C187" i="36" s="1"/>
  <c r="K187" i="36" s="1"/>
  <c r="C188" i="36" s="1"/>
  <c r="K188" i="36" s="1"/>
  <c r="C189" i="36" s="1"/>
  <c r="K189" i="36" s="1"/>
  <c r="C190" i="36" s="1"/>
  <c r="K190" i="36" s="1"/>
  <c r="C191" i="36" s="1"/>
  <c r="K191" i="36" s="1"/>
  <c r="C192" i="36" s="1"/>
  <c r="K192" i="36" s="1"/>
  <c r="C193" i="36" s="1"/>
  <c r="K193" i="36" s="1"/>
  <c r="C194" i="36" s="1"/>
  <c r="K194" i="36" s="1"/>
  <c r="C195" i="36" s="1"/>
  <c r="K195" i="36" s="1"/>
  <c r="C196" i="36" s="1"/>
  <c r="K196" i="36" s="1"/>
  <c r="C197" i="36" s="1"/>
  <c r="K197" i="36" s="1"/>
  <c r="C198" i="36" s="1"/>
  <c r="K198" i="36" s="1"/>
  <c r="C199" i="36" s="1"/>
  <c r="K199" i="36" s="1"/>
  <c r="C200" i="36" s="1"/>
  <c r="K200" i="36" s="1"/>
  <c r="C201" i="36" s="1"/>
  <c r="K201" i="36" s="1"/>
  <c r="C202" i="36" s="1"/>
  <c r="K202" i="36" s="1"/>
  <c r="C203" i="36" s="1"/>
  <c r="K203" i="36" s="1"/>
  <c r="C204" i="36" s="1"/>
  <c r="K204" i="36" s="1"/>
  <c r="C205" i="36" s="1"/>
  <c r="K205" i="36" s="1"/>
  <c r="C206" i="36" s="1"/>
  <c r="K206" i="36" s="1"/>
  <c r="C207" i="36" s="1"/>
  <c r="K207" i="36" s="1"/>
  <c r="C208" i="36" s="1"/>
  <c r="K208" i="36" s="1"/>
  <c r="C209" i="36" s="1"/>
  <c r="K209" i="36" s="1"/>
  <c r="C210" i="36" s="1"/>
  <c r="K210" i="36" s="1"/>
  <c r="C211" i="36" s="1"/>
  <c r="K211" i="36" s="1"/>
  <c r="C212" i="36" s="1"/>
  <c r="K212" i="36" s="1"/>
  <c r="C213" i="36" s="1"/>
  <c r="K213" i="36" s="1"/>
  <c r="C214" i="36" s="1"/>
  <c r="K214" i="36" s="1"/>
  <c r="C215" i="36" s="1"/>
  <c r="K215" i="36" s="1"/>
  <c r="C216" i="36" s="1"/>
  <c r="K216" i="36" s="1"/>
  <c r="C217" i="36" s="1"/>
  <c r="K217" i="36" s="1"/>
  <c r="C218" i="36" s="1"/>
  <c r="K218" i="36" s="1"/>
  <c r="C219" i="36" s="1"/>
  <c r="K219" i="36" s="1"/>
  <c r="C220" i="36" s="1"/>
  <c r="K220" i="36" s="1"/>
  <c r="C221" i="36" s="1"/>
  <c r="K221" i="36" s="1"/>
  <c r="C222" i="36" s="1"/>
  <c r="K222" i="36" s="1"/>
  <c r="C223" i="36" s="1"/>
  <c r="K223" i="36" s="1"/>
  <c r="C224" i="36" s="1"/>
  <c r="K224" i="36" s="1"/>
  <c r="C225" i="36" s="1"/>
  <c r="K225" i="36" s="1"/>
  <c r="C226" i="36" s="1"/>
  <c r="K226" i="36" s="1"/>
  <c r="C227" i="36" s="1"/>
  <c r="K227" i="36" s="1"/>
  <c r="C228" i="36" s="1"/>
  <c r="K228" i="36" s="1"/>
  <c r="C229" i="36" s="1"/>
  <c r="K229" i="36" s="1"/>
  <c r="C230" i="36" s="1"/>
  <c r="K230" i="36" s="1"/>
  <c r="C156" i="35"/>
  <c r="K156" i="35" s="1"/>
  <c r="C157" i="35" s="1"/>
  <c r="K157" i="35" s="1"/>
  <c r="C158" i="35" s="1"/>
  <c r="K158" i="35" s="1"/>
  <c r="C159" i="35" s="1"/>
  <c r="K159" i="35" s="1"/>
  <c r="C160" i="35" s="1"/>
  <c r="K160" i="35" s="1"/>
  <c r="C161" i="35" s="1"/>
  <c r="K161" i="35" s="1"/>
  <c r="C162" i="35" s="1"/>
  <c r="K162" i="35" s="1"/>
  <c r="C163" i="35" s="1"/>
  <c r="K163" i="35" s="1"/>
  <c r="C164" i="35" s="1"/>
  <c r="K164" i="35" s="1"/>
  <c r="C165" i="35" s="1"/>
  <c r="K165" i="35" s="1"/>
  <c r="C166" i="35" s="1"/>
  <c r="K166" i="35" s="1"/>
  <c r="C167" i="35" s="1"/>
  <c r="K167" i="35" s="1"/>
  <c r="C168" i="35" s="1"/>
  <c r="K168" i="35" s="1"/>
  <c r="C169" i="35" s="1"/>
  <c r="K169" i="35" s="1"/>
  <c r="C170" i="35" s="1"/>
  <c r="K170" i="35" s="1"/>
  <c r="C171" i="35" s="1"/>
  <c r="K171" i="35" s="1"/>
  <c r="C172" i="35" s="1"/>
  <c r="K172" i="35" s="1"/>
  <c r="C173" i="35" s="1"/>
  <c r="K173" i="35" s="1"/>
  <c r="C174" i="35" s="1"/>
  <c r="K174" i="35" s="1"/>
  <c r="C175" i="35" s="1"/>
  <c r="K175" i="35" s="1"/>
  <c r="C176" i="35" s="1"/>
  <c r="K176" i="35" s="1"/>
  <c r="C177" i="35" s="1"/>
  <c r="K177" i="35" s="1"/>
  <c r="C178" i="35" s="1"/>
  <c r="K178" i="35" s="1"/>
  <c r="C179" i="35" s="1"/>
  <c r="K179" i="35" s="1"/>
  <c r="C180" i="35" s="1"/>
  <c r="K180" i="35" s="1"/>
  <c r="C181" i="35" s="1"/>
  <c r="K181" i="35" s="1"/>
  <c r="C182" i="35" s="1"/>
  <c r="K182" i="35" s="1"/>
  <c r="C183" i="35" s="1"/>
  <c r="K183" i="35" s="1"/>
  <c r="C184" i="35" s="1"/>
  <c r="K184" i="35" s="1"/>
  <c r="C185" i="35" s="1"/>
  <c r="K185" i="35" s="1"/>
  <c r="C186" i="35" s="1"/>
  <c r="K186" i="35" s="1"/>
  <c r="C187" i="35" s="1"/>
  <c r="K187" i="35" s="1"/>
  <c r="C188" i="35" s="1"/>
  <c r="K188" i="35" s="1"/>
  <c r="C189" i="35" s="1"/>
  <c r="K189" i="35" s="1"/>
  <c r="C190" i="35" s="1"/>
  <c r="K190" i="35" s="1"/>
  <c r="C191" i="35" s="1"/>
  <c r="K191" i="35" s="1"/>
  <c r="C192" i="35" s="1"/>
  <c r="K192" i="35" s="1"/>
  <c r="C193" i="35" s="1"/>
  <c r="K193" i="35" s="1"/>
  <c r="C194" i="35" s="1"/>
  <c r="K194" i="35" s="1"/>
  <c r="C195" i="35" s="1"/>
  <c r="K195" i="35" s="1"/>
  <c r="C196" i="35" s="1"/>
  <c r="K196" i="35" s="1"/>
  <c r="C197" i="35" s="1"/>
  <c r="K197" i="35" s="1"/>
  <c r="C198" i="35" s="1"/>
  <c r="K198" i="35" s="1"/>
  <c r="C199" i="35" s="1"/>
  <c r="K199" i="35" s="1"/>
  <c r="C200" i="35" s="1"/>
  <c r="K200" i="35" s="1"/>
  <c r="C201" i="35" s="1"/>
  <c r="K201" i="35" s="1"/>
  <c r="C202" i="35" s="1"/>
  <c r="K202" i="35" s="1"/>
  <c r="C203" i="35" s="1"/>
  <c r="K203" i="35" s="1"/>
  <c r="C204" i="35" s="1"/>
  <c r="K204" i="35" s="1"/>
  <c r="C205" i="35" s="1"/>
  <c r="K205" i="35" s="1"/>
  <c r="C206" i="35" s="1"/>
  <c r="K206" i="35" s="1"/>
  <c r="C207" i="35" s="1"/>
  <c r="K207" i="35" s="1"/>
  <c r="C208" i="35" s="1"/>
  <c r="K208" i="35" s="1"/>
  <c r="C209" i="35" s="1"/>
  <c r="K209" i="35" s="1"/>
  <c r="C210" i="35" s="1"/>
  <c r="K210" i="35" s="1"/>
  <c r="C211" i="35" s="1"/>
  <c r="K211" i="35" s="1"/>
  <c r="C212" i="35" s="1"/>
  <c r="K212" i="35" s="1"/>
  <c r="C213" i="35" s="1"/>
  <c r="K213" i="35" s="1"/>
  <c r="C214" i="35" s="1"/>
  <c r="K214" i="35" s="1"/>
  <c r="C215" i="35" s="1"/>
  <c r="K215" i="35" s="1"/>
  <c r="C216" i="35" s="1"/>
  <c r="K216" i="35" s="1"/>
  <c r="C217" i="35" s="1"/>
  <c r="K217" i="35" s="1"/>
  <c r="C218" i="35" s="1"/>
  <c r="K218" i="35" s="1"/>
  <c r="C219" i="35" s="1"/>
  <c r="K219" i="35" s="1"/>
  <c r="C220" i="35" s="1"/>
  <c r="K220" i="35" s="1"/>
  <c r="C221" i="35" s="1"/>
  <c r="K221" i="35" s="1"/>
  <c r="C222" i="35" s="1"/>
  <c r="K222" i="35" s="1"/>
  <c r="C223" i="35" s="1"/>
  <c r="K223" i="35" s="1"/>
  <c r="C224" i="35" s="1"/>
  <c r="K224" i="35" s="1"/>
  <c r="C225" i="35" s="1"/>
  <c r="K225" i="35" s="1"/>
  <c r="C226" i="35" s="1"/>
  <c r="K226" i="35" s="1"/>
  <c r="C227" i="35" s="1"/>
  <c r="K227" i="35" s="1"/>
  <c r="C228" i="35" s="1"/>
  <c r="K228" i="35" s="1"/>
  <c r="C229" i="35" s="1"/>
  <c r="K229" i="35" s="1"/>
  <c r="C230" i="35" s="1"/>
  <c r="K230" i="35" s="1"/>
  <c r="C231" i="34"/>
  <c r="K231" i="34" s="1"/>
  <c r="C232" i="34" s="1"/>
  <c r="K232" i="34" s="1"/>
  <c r="C233" i="34" s="1"/>
  <c r="K233" i="34" s="1"/>
  <c r="C234" i="34" s="1"/>
  <c r="K234" i="34" s="1"/>
  <c r="C235" i="34" s="1"/>
  <c r="K235" i="34" s="1"/>
  <c r="C236" i="34" s="1"/>
  <c r="K236" i="34" s="1"/>
  <c r="C237" i="34" s="1"/>
  <c r="K237" i="34" s="1"/>
  <c r="C238" i="34" s="1"/>
  <c r="K238" i="34" s="1"/>
  <c r="C239" i="34" s="1"/>
  <c r="K239" i="34" s="1"/>
  <c r="C240" i="34" s="1"/>
  <c r="K240" i="34" s="1"/>
  <c r="C241" i="34" s="1"/>
  <c r="K241" i="34" s="1"/>
  <c r="C242" i="34" s="1"/>
  <c r="K242" i="34" s="1"/>
  <c r="C243" i="34" s="1"/>
  <c r="K243" i="34" s="1"/>
  <c r="C244" i="34" s="1"/>
  <c r="K244" i="34" s="1"/>
  <c r="C245" i="34" s="1"/>
  <c r="K245" i="34" s="1"/>
  <c r="C246" i="34" s="1"/>
  <c r="K246" i="34" s="1"/>
  <c r="C247" i="34" s="1"/>
  <c r="K247" i="34" s="1"/>
  <c r="C248" i="34" s="1"/>
  <c r="K248" i="34" s="1"/>
  <c r="C249" i="34" s="1"/>
  <c r="K249" i="34" s="1"/>
  <c r="C250" i="34" s="1"/>
  <c r="K250" i="34" s="1"/>
  <c r="C251" i="34" s="1"/>
  <c r="K251" i="34" s="1"/>
  <c r="C252" i="34" s="1"/>
  <c r="K252" i="34" s="1"/>
  <c r="C253" i="34" s="1"/>
  <c r="K253" i="34" s="1"/>
  <c r="C254" i="34" s="1"/>
  <c r="K254" i="34" s="1"/>
  <c r="C255" i="34" s="1"/>
  <c r="K255" i="34" s="1"/>
  <c r="C256" i="34" s="1"/>
  <c r="K256" i="34" s="1"/>
  <c r="C257" i="34" s="1"/>
  <c r="K257" i="34" s="1"/>
  <c r="C258" i="34" s="1"/>
  <c r="K258" i="34" s="1"/>
  <c r="C259" i="34" s="1"/>
  <c r="K259" i="34" s="1"/>
  <c r="C260" i="34" s="1"/>
  <c r="K260" i="34" s="1"/>
  <c r="C261" i="34" s="1"/>
  <c r="K261" i="34" s="1"/>
  <c r="C262" i="34" s="1"/>
  <c r="K262" i="34" s="1"/>
  <c r="C263" i="34" s="1"/>
  <c r="K263" i="34" s="1"/>
  <c r="C264" i="34" s="1"/>
  <c r="K264" i="34" s="1"/>
  <c r="C265" i="34" s="1"/>
  <c r="K265" i="34" s="1"/>
  <c r="C266" i="34" s="1"/>
  <c r="K266" i="34" s="1"/>
  <c r="C267" i="34" s="1"/>
  <c r="K267" i="34" s="1"/>
  <c r="C268" i="34" s="1"/>
  <c r="K268" i="34" s="1"/>
  <c r="C156" i="33"/>
  <c r="K156" i="33" s="1"/>
  <c r="C157" i="33" s="1"/>
  <c r="K157" i="33" s="1"/>
  <c r="C158" i="33" s="1"/>
  <c r="K158" i="33" s="1"/>
  <c r="C159" i="33" s="1"/>
  <c r="K159" i="33" s="1"/>
  <c r="C160" i="33" s="1"/>
  <c r="K160" i="33" s="1"/>
  <c r="C161" i="33" s="1"/>
  <c r="K161" i="33" s="1"/>
  <c r="C162" i="33" s="1"/>
  <c r="K162" i="33" s="1"/>
  <c r="C163" i="33" s="1"/>
  <c r="K163" i="33" s="1"/>
  <c r="C164" i="33" s="1"/>
  <c r="K164" i="33" s="1"/>
  <c r="C165" i="33" s="1"/>
  <c r="K165" i="33" s="1"/>
  <c r="C166" i="33" s="1"/>
  <c r="K166" i="33" s="1"/>
  <c r="C167" i="33" s="1"/>
  <c r="K167" i="33" s="1"/>
  <c r="C168" i="33" s="1"/>
  <c r="K168" i="33" s="1"/>
  <c r="C169" i="33" s="1"/>
  <c r="K169" i="33" s="1"/>
  <c r="C170" i="33" s="1"/>
  <c r="K170" i="33" s="1"/>
  <c r="C171" i="33" s="1"/>
  <c r="K171" i="33" s="1"/>
  <c r="C172" i="33" s="1"/>
  <c r="K172" i="33" s="1"/>
  <c r="C173" i="33" s="1"/>
  <c r="K173" i="33" s="1"/>
  <c r="C174" i="33" s="1"/>
  <c r="K174" i="33" s="1"/>
  <c r="C175" i="33" s="1"/>
  <c r="K175" i="33" s="1"/>
  <c r="C176" i="33" s="1"/>
  <c r="K176" i="33" s="1"/>
  <c r="C177" i="33" s="1"/>
  <c r="K177" i="33" s="1"/>
  <c r="C178" i="33" s="1"/>
  <c r="K178" i="33" s="1"/>
  <c r="C179" i="33" s="1"/>
  <c r="K179" i="33" s="1"/>
  <c r="C180" i="33" s="1"/>
  <c r="K180" i="33" s="1"/>
  <c r="C181" i="33" s="1"/>
  <c r="K181" i="33" s="1"/>
  <c r="C182" i="33" s="1"/>
  <c r="K182" i="33" s="1"/>
  <c r="C183" i="33" s="1"/>
  <c r="K183" i="33" s="1"/>
  <c r="C184" i="33" s="1"/>
  <c r="K184" i="33" s="1"/>
  <c r="C185" i="33" s="1"/>
  <c r="K185" i="33" s="1"/>
  <c r="C186" i="33" s="1"/>
  <c r="K186" i="33" s="1"/>
  <c r="C187" i="33" s="1"/>
  <c r="K187" i="33" s="1"/>
  <c r="C188" i="33" s="1"/>
  <c r="K188" i="33" s="1"/>
  <c r="C189" i="33" s="1"/>
  <c r="K189" i="33" s="1"/>
  <c r="C190" i="33" s="1"/>
  <c r="K190" i="33" s="1"/>
  <c r="C191" i="33" s="1"/>
  <c r="K191" i="33" s="1"/>
  <c r="C192" i="33" s="1"/>
  <c r="K192" i="33" s="1"/>
  <c r="C193" i="33" s="1"/>
  <c r="K193" i="33" s="1"/>
  <c r="C194" i="33" s="1"/>
  <c r="K194" i="33" s="1"/>
  <c r="C195" i="33" s="1"/>
  <c r="K195" i="33" s="1"/>
  <c r="C196" i="33" s="1"/>
  <c r="K196" i="33" s="1"/>
  <c r="C197" i="33" s="1"/>
  <c r="K197" i="33" s="1"/>
  <c r="C198" i="33" s="1"/>
  <c r="K198" i="33" s="1"/>
  <c r="C199" i="33" s="1"/>
  <c r="K199" i="33" s="1"/>
  <c r="C200" i="33" s="1"/>
  <c r="K200" i="33" s="1"/>
  <c r="C201" i="33" s="1"/>
  <c r="K201" i="33" s="1"/>
  <c r="C202" i="33" s="1"/>
  <c r="K202" i="33" s="1"/>
  <c r="C203" i="33" s="1"/>
  <c r="K203" i="33" s="1"/>
  <c r="C204" i="33" s="1"/>
  <c r="K204" i="33" s="1"/>
  <c r="C205" i="33" s="1"/>
  <c r="K205" i="33" s="1"/>
  <c r="C206" i="33" s="1"/>
  <c r="K206" i="33" s="1"/>
  <c r="C207" i="33" s="1"/>
  <c r="K207" i="33" s="1"/>
  <c r="C208" i="33" s="1"/>
  <c r="K208" i="33" s="1"/>
  <c r="C209" i="33" s="1"/>
  <c r="K209" i="33" s="1"/>
  <c r="C210" i="33" s="1"/>
  <c r="K210" i="33" s="1"/>
  <c r="C211" i="33" s="1"/>
  <c r="K211" i="33" s="1"/>
  <c r="C212" i="33" s="1"/>
  <c r="K212" i="33" s="1"/>
  <c r="C213" i="33" s="1"/>
  <c r="K213" i="33" s="1"/>
  <c r="C214" i="33" s="1"/>
  <c r="K214" i="33" s="1"/>
  <c r="C215" i="33" s="1"/>
  <c r="K215" i="33" s="1"/>
  <c r="C216" i="33" s="1"/>
  <c r="K216" i="33" s="1"/>
  <c r="C217" i="33" s="1"/>
  <c r="K217" i="33" s="1"/>
  <c r="C218" i="33" s="1"/>
  <c r="K218" i="33" s="1"/>
  <c r="C219" i="33" s="1"/>
  <c r="K219" i="33" s="1"/>
  <c r="C220" i="33" s="1"/>
  <c r="K220" i="33" s="1"/>
  <c r="C221" i="33" s="1"/>
  <c r="K221" i="33" s="1"/>
  <c r="C222" i="33" s="1"/>
  <c r="K222" i="33" s="1"/>
  <c r="C223" i="33" s="1"/>
  <c r="K223" i="33" s="1"/>
  <c r="C224" i="33" s="1"/>
  <c r="K224" i="33" s="1"/>
  <c r="C225" i="33" s="1"/>
  <c r="K225" i="33" s="1"/>
  <c r="C226" i="33" s="1"/>
  <c r="K226" i="33" s="1"/>
  <c r="C227" i="33" s="1"/>
  <c r="K227" i="33" s="1"/>
  <c r="C228" i="33" s="1"/>
  <c r="K228" i="33" s="1"/>
  <c r="C229" i="33" s="1"/>
  <c r="K229" i="33" s="1"/>
  <c r="C230" i="33" s="1"/>
  <c r="K230" i="33" s="1"/>
  <c r="C156" i="32"/>
  <c r="K156" i="32" s="1"/>
  <c r="C157" i="32" s="1"/>
  <c r="K157" i="32" s="1"/>
  <c r="C158" i="32" s="1"/>
  <c r="K158" i="32" s="1"/>
  <c r="C159" i="32" s="1"/>
  <c r="K159" i="32" s="1"/>
  <c r="C160" i="32" s="1"/>
  <c r="K160" i="32" s="1"/>
  <c r="C161" i="32" s="1"/>
  <c r="K161" i="32" s="1"/>
  <c r="C162" i="32" s="1"/>
  <c r="K162" i="32" s="1"/>
  <c r="C163" i="32" s="1"/>
  <c r="K163" i="32" s="1"/>
  <c r="C164" i="32" s="1"/>
  <c r="K164" i="32" s="1"/>
  <c r="C165" i="32" s="1"/>
  <c r="K165" i="32" s="1"/>
  <c r="C166" i="32" s="1"/>
  <c r="K166" i="32" s="1"/>
  <c r="C167" i="32" s="1"/>
  <c r="K167" i="32" s="1"/>
  <c r="C168" i="32" s="1"/>
  <c r="K168" i="32" s="1"/>
  <c r="C169" i="32" s="1"/>
  <c r="K169" i="32" s="1"/>
  <c r="C170" i="32" s="1"/>
  <c r="K170" i="32" s="1"/>
  <c r="C171" i="32" s="1"/>
  <c r="K171" i="32" s="1"/>
  <c r="C172" i="32" s="1"/>
  <c r="K172" i="32" s="1"/>
  <c r="C173" i="32" s="1"/>
  <c r="K173" i="32" s="1"/>
  <c r="C174" i="32" s="1"/>
  <c r="K174" i="32" s="1"/>
  <c r="C175" i="32" s="1"/>
  <c r="K175" i="32" s="1"/>
  <c r="C176" i="32" s="1"/>
  <c r="K176" i="32" s="1"/>
  <c r="C177" i="32" s="1"/>
  <c r="K177" i="32" s="1"/>
  <c r="C178" i="32" s="1"/>
  <c r="K178" i="32" s="1"/>
  <c r="C179" i="32" s="1"/>
  <c r="K179" i="32" s="1"/>
  <c r="C180" i="32" s="1"/>
  <c r="K180" i="32" s="1"/>
  <c r="C181" i="32" s="1"/>
  <c r="K181" i="32" s="1"/>
  <c r="C182" i="32" s="1"/>
  <c r="K182" i="32" s="1"/>
  <c r="C183" i="32" s="1"/>
  <c r="K183" i="32" s="1"/>
  <c r="C184" i="32" s="1"/>
  <c r="K184" i="32" s="1"/>
  <c r="C185" i="32" s="1"/>
  <c r="K185" i="32" s="1"/>
  <c r="C186" i="32" s="1"/>
  <c r="K186" i="32" s="1"/>
  <c r="C187" i="32" s="1"/>
  <c r="K187" i="32" s="1"/>
  <c r="C188" i="32" s="1"/>
  <c r="K188" i="32" s="1"/>
  <c r="C189" i="32" s="1"/>
  <c r="K189" i="32" s="1"/>
  <c r="C190" i="32" s="1"/>
  <c r="K190" i="32" s="1"/>
  <c r="C191" i="32" s="1"/>
  <c r="K191" i="32" s="1"/>
  <c r="C192" i="32" s="1"/>
  <c r="K192" i="32" s="1"/>
  <c r="C193" i="32" s="1"/>
  <c r="K193" i="32" s="1"/>
  <c r="C194" i="32" s="1"/>
  <c r="K194" i="32" s="1"/>
  <c r="C195" i="32" s="1"/>
  <c r="K195" i="32" s="1"/>
  <c r="C196" i="32" s="1"/>
  <c r="K196" i="32" s="1"/>
  <c r="C197" i="32" s="1"/>
  <c r="K197" i="32" s="1"/>
  <c r="C198" i="32" s="1"/>
  <c r="K198" i="32" s="1"/>
  <c r="C199" i="32" s="1"/>
  <c r="K199" i="32" s="1"/>
  <c r="C200" i="32" s="1"/>
  <c r="K200" i="32" s="1"/>
  <c r="C201" i="32" s="1"/>
  <c r="K201" i="32" s="1"/>
  <c r="C202" i="32" s="1"/>
  <c r="K202" i="32" s="1"/>
  <c r="C203" i="32" s="1"/>
  <c r="K203" i="32" s="1"/>
  <c r="C204" i="32" s="1"/>
  <c r="K204" i="32" s="1"/>
  <c r="C205" i="32" s="1"/>
  <c r="K205" i="32" s="1"/>
  <c r="C206" i="32" s="1"/>
  <c r="K206" i="32" s="1"/>
  <c r="C207" i="32" s="1"/>
  <c r="K207" i="32" s="1"/>
  <c r="C208" i="32" s="1"/>
  <c r="K208" i="32" s="1"/>
  <c r="C209" i="32" s="1"/>
  <c r="K209" i="32" s="1"/>
  <c r="C210" i="32" s="1"/>
  <c r="K210" i="32" s="1"/>
  <c r="C211" i="32" s="1"/>
  <c r="K211" i="32" s="1"/>
  <c r="C212" i="32" s="1"/>
  <c r="K212" i="32" s="1"/>
  <c r="C213" i="32" s="1"/>
  <c r="K213" i="32" s="1"/>
  <c r="C214" i="32" s="1"/>
  <c r="K214" i="32" s="1"/>
  <c r="C215" i="32" s="1"/>
  <c r="K215" i="32" s="1"/>
  <c r="C216" i="32" s="1"/>
  <c r="K216" i="32" s="1"/>
  <c r="C217" i="32" s="1"/>
  <c r="K217" i="32" s="1"/>
  <c r="C218" i="32" s="1"/>
  <c r="K218" i="32" s="1"/>
  <c r="C219" i="32" s="1"/>
  <c r="K219" i="32" s="1"/>
  <c r="C220" i="32" s="1"/>
  <c r="K220" i="32" s="1"/>
  <c r="C221" i="32" s="1"/>
  <c r="K221" i="32" s="1"/>
  <c r="C222" i="32" s="1"/>
  <c r="K222" i="32" s="1"/>
  <c r="C223" i="32" s="1"/>
  <c r="K223" i="32" s="1"/>
  <c r="C224" i="32" s="1"/>
  <c r="K224" i="32" s="1"/>
  <c r="C225" i="32" s="1"/>
  <c r="K225" i="32" s="1"/>
  <c r="C226" i="32" s="1"/>
  <c r="K226" i="32" s="1"/>
  <c r="C227" i="32" s="1"/>
  <c r="K227" i="32" s="1"/>
  <c r="C228" i="32" s="1"/>
  <c r="K228" i="32" s="1"/>
  <c r="C229" i="32" s="1"/>
  <c r="K229" i="32" s="1"/>
  <c r="C230" i="32" s="1"/>
  <c r="K230" i="32" s="1"/>
  <c r="C156" i="31"/>
  <c r="K156" i="31" s="1"/>
  <c r="C157" i="31" s="1"/>
  <c r="K157" i="31" s="1"/>
  <c r="C158" i="31" s="1"/>
  <c r="K158" i="31" s="1"/>
  <c r="C159" i="31" s="1"/>
  <c r="K159" i="31" s="1"/>
  <c r="C160" i="31" s="1"/>
  <c r="K160" i="31" s="1"/>
  <c r="C161" i="31" s="1"/>
  <c r="K161" i="31" s="1"/>
  <c r="C162" i="31" s="1"/>
  <c r="K162" i="31" s="1"/>
  <c r="C163" i="31" s="1"/>
  <c r="K163" i="31" s="1"/>
  <c r="C164" i="31" s="1"/>
  <c r="K164" i="31" s="1"/>
  <c r="C165" i="31" s="1"/>
  <c r="K165" i="31" s="1"/>
  <c r="C166" i="31" s="1"/>
  <c r="K166" i="31" s="1"/>
  <c r="C167" i="31" s="1"/>
  <c r="K167" i="31" s="1"/>
  <c r="C168" i="31" s="1"/>
  <c r="K168" i="31" s="1"/>
  <c r="C169" i="31" s="1"/>
  <c r="K169" i="31" s="1"/>
  <c r="C170" i="31" s="1"/>
  <c r="K170" i="31" s="1"/>
  <c r="C171" i="31" s="1"/>
  <c r="K171" i="31" s="1"/>
  <c r="C172" i="31" s="1"/>
  <c r="K172" i="31" s="1"/>
  <c r="C173" i="31" s="1"/>
  <c r="K173" i="31" s="1"/>
  <c r="C174" i="31" s="1"/>
  <c r="K174" i="31" s="1"/>
  <c r="C175" i="31" s="1"/>
  <c r="K175" i="31" s="1"/>
  <c r="C176" i="31" s="1"/>
  <c r="K176" i="31" s="1"/>
  <c r="C177" i="31" s="1"/>
  <c r="K177" i="31" s="1"/>
  <c r="C178" i="31" s="1"/>
  <c r="K178" i="31" s="1"/>
  <c r="C179" i="31" s="1"/>
  <c r="K179" i="31" s="1"/>
  <c r="C180" i="31" s="1"/>
  <c r="K180" i="31" s="1"/>
  <c r="C181" i="31" s="1"/>
  <c r="K181" i="31" s="1"/>
  <c r="C182" i="31" s="1"/>
  <c r="K182" i="31" s="1"/>
  <c r="C183" i="31" s="1"/>
  <c r="K183" i="31" s="1"/>
  <c r="C184" i="31" s="1"/>
  <c r="K184" i="31" s="1"/>
  <c r="C185" i="31" s="1"/>
  <c r="K185" i="31" s="1"/>
  <c r="C186" i="31" s="1"/>
  <c r="K186" i="31" s="1"/>
  <c r="C187" i="31" s="1"/>
  <c r="K187" i="31" s="1"/>
  <c r="C188" i="31" s="1"/>
  <c r="K188" i="31" s="1"/>
  <c r="C189" i="31" s="1"/>
  <c r="K189" i="31" s="1"/>
  <c r="C190" i="31" s="1"/>
  <c r="K190" i="31" s="1"/>
  <c r="C191" i="31" s="1"/>
  <c r="K191" i="31" s="1"/>
  <c r="C192" i="31" s="1"/>
  <c r="K192" i="31" s="1"/>
  <c r="C193" i="31" s="1"/>
  <c r="K193" i="31" s="1"/>
  <c r="C194" i="31" s="1"/>
  <c r="K194" i="31" s="1"/>
  <c r="C195" i="31" s="1"/>
  <c r="K195" i="31" s="1"/>
  <c r="C196" i="31" s="1"/>
  <c r="K196" i="31" s="1"/>
  <c r="C197" i="31" s="1"/>
  <c r="K197" i="31" s="1"/>
  <c r="C198" i="31" s="1"/>
  <c r="K198" i="31" s="1"/>
  <c r="C199" i="31" s="1"/>
  <c r="K199" i="31" s="1"/>
  <c r="C200" i="31" s="1"/>
  <c r="K200" i="31" s="1"/>
  <c r="C201" i="31" s="1"/>
  <c r="K201" i="31" s="1"/>
  <c r="C202" i="31" s="1"/>
  <c r="K202" i="31" s="1"/>
  <c r="C203" i="31" s="1"/>
  <c r="K203" i="31" s="1"/>
  <c r="C204" i="31" s="1"/>
  <c r="K204" i="31" s="1"/>
  <c r="C205" i="31" s="1"/>
  <c r="K205" i="31" s="1"/>
  <c r="C206" i="31" s="1"/>
  <c r="K206" i="31" s="1"/>
  <c r="C207" i="31" s="1"/>
  <c r="K207" i="31" s="1"/>
  <c r="C208" i="31" s="1"/>
  <c r="K208" i="31" s="1"/>
  <c r="C209" i="31" s="1"/>
  <c r="K209" i="31" s="1"/>
  <c r="C210" i="31" s="1"/>
  <c r="K210" i="31" s="1"/>
  <c r="C211" i="31" s="1"/>
  <c r="K211" i="31" s="1"/>
  <c r="C212" i="31" s="1"/>
  <c r="K212" i="31" s="1"/>
  <c r="C213" i="31" s="1"/>
  <c r="K213" i="31" s="1"/>
  <c r="C214" i="31" s="1"/>
  <c r="K214" i="31" s="1"/>
  <c r="C215" i="31" s="1"/>
  <c r="K215" i="31" s="1"/>
  <c r="C216" i="31" s="1"/>
  <c r="K216" i="31" s="1"/>
  <c r="C217" i="31" s="1"/>
  <c r="K217" i="31" s="1"/>
  <c r="C218" i="31" s="1"/>
  <c r="K218" i="31" s="1"/>
  <c r="C219" i="31" s="1"/>
  <c r="K219" i="31" s="1"/>
  <c r="C220" i="31" s="1"/>
  <c r="K220" i="31" s="1"/>
  <c r="C221" i="31" s="1"/>
  <c r="K221" i="31" s="1"/>
  <c r="C222" i="31" s="1"/>
  <c r="K222" i="31" s="1"/>
  <c r="C223" i="31" s="1"/>
  <c r="K223" i="31" s="1"/>
  <c r="C224" i="31" s="1"/>
  <c r="K224" i="31" s="1"/>
  <c r="C225" i="31" s="1"/>
  <c r="K225" i="31" s="1"/>
  <c r="C226" i="31" s="1"/>
  <c r="K226" i="31" s="1"/>
  <c r="C227" i="31" s="1"/>
  <c r="K227" i="31" s="1"/>
  <c r="C228" i="31" s="1"/>
  <c r="K228" i="31" s="1"/>
  <c r="C229" i="31" s="1"/>
  <c r="K229" i="31" s="1"/>
  <c r="C230" i="31" s="1"/>
  <c r="K230" i="31" s="1"/>
  <c r="C231" i="27"/>
  <c r="K231" i="27" s="1"/>
  <c r="C232" i="27" s="1"/>
  <c r="K232" i="27" s="1"/>
  <c r="C233" i="27" s="1"/>
  <c r="K233" i="27" s="1"/>
  <c r="C234" i="27" s="1"/>
  <c r="K234" i="27" s="1"/>
  <c r="C235" i="27" s="1"/>
  <c r="K235" i="27" s="1"/>
  <c r="C236" i="27" s="1"/>
  <c r="K236" i="27" s="1"/>
  <c r="C237" i="27" s="1"/>
  <c r="K237" i="27" s="1"/>
  <c r="C238" i="27" s="1"/>
  <c r="K238" i="27" s="1"/>
  <c r="C239" i="27" s="1"/>
  <c r="K239" i="27" s="1"/>
  <c r="C240" i="27" s="1"/>
  <c r="K240" i="27" s="1"/>
  <c r="C241" i="27" s="1"/>
  <c r="K241" i="27" s="1"/>
  <c r="C242" i="27" s="1"/>
  <c r="K242" i="27" s="1"/>
  <c r="C243" i="27" s="1"/>
  <c r="K243" i="27" s="1"/>
  <c r="C244" i="27" s="1"/>
  <c r="K244" i="27" s="1"/>
  <c r="C245" i="27" s="1"/>
  <c r="K245" i="27" s="1"/>
  <c r="C246" i="27" s="1"/>
  <c r="K246" i="27" s="1"/>
  <c r="C247" i="27" s="1"/>
  <c r="K247" i="27" s="1"/>
  <c r="C248" i="27" s="1"/>
  <c r="K248" i="27" s="1"/>
  <c r="C249" i="27" s="1"/>
  <c r="K249" i="27" s="1"/>
  <c r="C250" i="27" s="1"/>
  <c r="K250" i="27" s="1"/>
  <c r="C251" i="27" s="1"/>
  <c r="K251" i="27" s="1"/>
  <c r="C252" i="27" s="1"/>
  <c r="K252" i="27" s="1"/>
  <c r="C253" i="27" s="1"/>
  <c r="K253" i="27" s="1"/>
  <c r="C254" i="27" s="1"/>
  <c r="K254" i="27" s="1"/>
  <c r="C255" i="27" s="1"/>
  <c r="K255" i="27" s="1"/>
  <c r="C256" i="27" s="1"/>
  <c r="K256" i="27" s="1"/>
  <c r="C257" i="27" s="1"/>
  <c r="K257" i="27" s="1"/>
  <c r="C258" i="27" s="1"/>
  <c r="K258" i="27" s="1"/>
  <c r="C259" i="27" s="1"/>
  <c r="K259" i="27" s="1"/>
  <c r="C260" i="27" s="1"/>
  <c r="K260" i="27" s="1"/>
  <c r="C261" i="27" s="1"/>
  <c r="K261" i="27" s="1"/>
  <c r="C262" i="27" s="1"/>
  <c r="K262" i="27" s="1"/>
  <c r="C263" i="27" s="1"/>
  <c r="K263" i="27" s="1"/>
  <c r="C264" i="27" s="1"/>
  <c r="K264" i="27" s="1"/>
  <c r="C265" i="27" s="1"/>
  <c r="K265" i="27" s="1"/>
  <c r="C266" i="27" s="1"/>
  <c r="K266" i="27" s="1"/>
  <c r="C267" i="27" s="1"/>
  <c r="K267" i="27" s="1"/>
  <c r="C268" i="27" s="1"/>
  <c r="K268" i="27" s="1"/>
  <c r="C231" i="18"/>
  <c r="K231" i="18" s="1"/>
  <c r="C232" i="18" s="1"/>
  <c r="K232" i="18" s="1"/>
  <c r="C233" i="18" s="1"/>
  <c r="K233" i="18" s="1"/>
  <c r="C234" i="18" s="1"/>
  <c r="K234" i="18" s="1"/>
  <c r="C235" i="18" s="1"/>
  <c r="K235" i="18" s="1"/>
  <c r="C236" i="18" s="1"/>
  <c r="K236" i="18" s="1"/>
  <c r="C237" i="18" s="1"/>
  <c r="K237" i="18" s="1"/>
  <c r="C238" i="18" s="1"/>
  <c r="K238" i="18" s="1"/>
  <c r="C239" i="18" s="1"/>
  <c r="K239" i="18" s="1"/>
  <c r="C240" i="18" s="1"/>
  <c r="K240" i="18" s="1"/>
  <c r="C241" i="18" s="1"/>
  <c r="K241" i="18" s="1"/>
  <c r="C242" i="18" s="1"/>
  <c r="K242" i="18" s="1"/>
  <c r="C243" i="18" s="1"/>
  <c r="K243" i="18" s="1"/>
  <c r="C244" i="18" s="1"/>
  <c r="K244" i="18" s="1"/>
  <c r="C245" i="18" s="1"/>
  <c r="K245" i="18" s="1"/>
  <c r="C246" i="18" s="1"/>
  <c r="K246" i="18" s="1"/>
  <c r="C247" i="18" s="1"/>
  <c r="K247" i="18" s="1"/>
  <c r="C248" i="18" s="1"/>
  <c r="K248" i="18" s="1"/>
  <c r="C249" i="18" s="1"/>
  <c r="K249" i="18" s="1"/>
  <c r="C250" i="18" s="1"/>
  <c r="K250" i="18" s="1"/>
  <c r="C251" i="18" s="1"/>
  <c r="K251" i="18" s="1"/>
  <c r="C252" i="18" s="1"/>
  <c r="K252" i="18" s="1"/>
  <c r="C253" i="18" s="1"/>
  <c r="K253" i="18" s="1"/>
  <c r="C254" i="18" s="1"/>
  <c r="K254" i="18" s="1"/>
  <c r="C255" i="18" s="1"/>
  <c r="K255" i="18" s="1"/>
  <c r="C256" i="18" s="1"/>
  <c r="K256" i="18" s="1"/>
  <c r="C257" i="18" s="1"/>
  <c r="K257" i="18" s="1"/>
  <c r="C258" i="18" s="1"/>
  <c r="K258" i="18" s="1"/>
  <c r="C259" i="18" s="1"/>
  <c r="K259" i="18" s="1"/>
  <c r="C260" i="18" s="1"/>
  <c r="K260" i="18" s="1"/>
  <c r="C261" i="18" s="1"/>
  <c r="K261" i="18" s="1"/>
  <c r="C262" i="18" s="1"/>
  <c r="K262" i="18" s="1"/>
  <c r="C263" i="18" s="1"/>
  <c r="K263" i="18" s="1"/>
  <c r="C264" i="18" s="1"/>
  <c r="K264" i="18" s="1"/>
  <c r="C265" i="18" s="1"/>
  <c r="K265" i="18" s="1"/>
  <c r="C266" i="18" s="1"/>
  <c r="K266" i="18" s="1"/>
  <c r="C267" i="18" s="1"/>
  <c r="K267" i="18" s="1"/>
  <c r="C268" i="18" s="1"/>
  <c r="K268" i="18" s="1"/>
  <c r="C231" i="16"/>
  <c r="K231" i="16" s="1"/>
  <c r="C232" i="16" s="1"/>
  <c r="K232" i="16" s="1"/>
  <c r="C233" i="16" s="1"/>
  <c r="K233" i="16" s="1"/>
  <c r="C234" i="16" s="1"/>
  <c r="K234" i="16" s="1"/>
  <c r="C235" i="16" s="1"/>
  <c r="K235" i="16" s="1"/>
  <c r="C236" i="16" s="1"/>
  <c r="K236" i="16" s="1"/>
  <c r="C237" i="16" s="1"/>
  <c r="K237" i="16" s="1"/>
  <c r="C238" i="16" s="1"/>
  <c r="K238" i="16" s="1"/>
  <c r="C239" i="16" s="1"/>
  <c r="K239" i="16" s="1"/>
  <c r="C240" i="16" s="1"/>
  <c r="K240" i="16" s="1"/>
  <c r="C241" i="16" s="1"/>
  <c r="K241" i="16" s="1"/>
  <c r="C242" i="16" s="1"/>
  <c r="K242" i="16" s="1"/>
  <c r="C243" i="16" s="1"/>
  <c r="K243" i="16" s="1"/>
  <c r="C244" i="16" s="1"/>
  <c r="K244" i="16" s="1"/>
  <c r="C245" i="16" s="1"/>
  <c r="K245" i="16" s="1"/>
  <c r="C246" i="16" s="1"/>
  <c r="K246" i="16" s="1"/>
  <c r="C247" i="16" s="1"/>
  <c r="K247" i="16" s="1"/>
  <c r="C248" i="16" s="1"/>
  <c r="K248" i="16" s="1"/>
  <c r="C249" i="16" s="1"/>
  <c r="K249" i="16" s="1"/>
  <c r="C250" i="16" s="1"/>
  <c r="K250" i="16" s="1"/>
  <c r="C251" i="16" s="1"/>
  <c r="K251" i="16" s="1"/>
  <c r="C252" i="16" s="1"/>
  <c r="K252" i="16" s="1"/>
  <c r="C253" i="16" s="1"/>
  <c r="K253" i="16" s="1"/>
  <c r="C254" i="16" s="1"/>
  <c r="K254" i="16" s="1"/>
  <c r="C255" i="16" s="1"/>
  <c r="K255" i="16" s="1"/>
  <c r="C256" i="16" s="1"/>
  <c r="K256" i="16" s="1"/>
  <c r="C257" i="16" s="1"/>
  <c r="K257" i="16" s="1"/>
  <c r="C258" i="16" s="1"/>
  <c r="K258" i="16" s="1"/>
  <c r="C259" i="16" s="1"/>
  <c r="K259" i="16" s="1"/>
  <c r="C260" i="16" s="1"/>
  <c r="K260" i="16" s="1"/>
  <c r="C261" i="16" s="1"/>
  <c r="K261" i="16" s="1"/>
  <c r="C262" i="16" s="1"/>
  <c r="K262" i="16" s="1"/>
  <c r="C263" i="16" s="1"/>
  <c r="K263" i="16" s="1"/>
  <c r="C264" i="16" s="1"/>
  <c r="K264" i="16" s="1"/>
  <c r="C265" i="16" s="1"/>
  <c r="K265" i="16" s="1"/>
  <c r="C266" i="16" s="1"/>
  <c r="K266" i="16" s="1"/>
  <c r="C267" i="16" s="1"/>
  <c r="K267" i="16" s="1"/>
  <c r="C268" i="16" s="1"/>
  <c r="K268" i="16" s="1"/>
  <c r="C269" i="16" s="1"/>
  <c r="K269" i="16" s="1"/>
  <c r="C270" i="16" s="1"/>
  <c r="K270" i="16" s="1"/>
  <c r="C271" i="16" s="1"/>
  <c r="K271" i="16" s="1"/>
  <c r="C272" i="16" s="1"/>
  <c r="K272" i="16" s="1"/>
  <c r="C273" i="16" s="1"/>
  <c r="K273" i="16" s="1"/>
  <c r="C274" i="16" s="1"/>
  <c r="K274" i="16" s="1"/>
  <c r="C275" i="16" s="1"/>
  <c r="K275" i="16" s="1"/>
  <c r="C276" i="16" s="1"/>
  <c r="K276" i="16" s="1"/>
  <c r="C277" i="16" s="1"/>
  <c r="K277" i="16" s="1"/>
  <c r="C278" i="16" s="1"/>
  <c r="K278" i="16" s="1"/>
  <c r="C279" i="16" s="1"/>
  <c r="K279" i="16" s="1"/>
  <c r="C280" i="16" s="1"/>
  <c r="K280" i="16" s="1"/>
  <c r="C281" i="16" s="1"/>
  <c r="K281" i="16" s="1"/>
  <c r="C282" i="16" s="1"/>
  <c r="K282" i="16" s="1"/>
  <c r="C283" i="16" s="1"/>
  <c r="K283" i="16" s="1"/>
  <c r="C284" i="16" s="1"/>
  <c r="K284" i="16" s="1"/>
  <c r="C285" i="16" s="1"/>
  <c r="K285" i="16" s="1"/>
  <c r="C286" i="16" s="1"/>
  <c r="K286" i="16" s="1"/>
  <c r="C287" i="16" s="1"/>
  <c r="K287" i="16" s="1"/>
  <c r="C231" i="14"/>
  <c r="K231" i="14" s="1"/>
  <c r="C232" i="14" s="1"/>
  <c r="K232" i="14" s="1"/>
  <c r="C233" i="14" s="1"/>
  <c r="K233" i="14" s="1"/>
  <c r="C234" i="14" s="1"/>
  <c r="K234" i="14" s="1"/>
  <c r="C235" i="14" s="1"/>
  <c r="K235" i="14" s="1"/>
  <c r="C236" i="14" s="1"/>
  <c r="K236" i="14" s="1"/>
  <c r="C237" i="14" s="1"/>
  <c r="K237" i="14" s="1"/>
  <c r="C238" i="14" s="1"/>
  <c r="K238" i="14" s="1"/>
  <c r="C239" i="14" s="1"/>
  <c r="K239" i="14" s="1"/>
  <c r="C240" i="14" s="1"/>
  <c r="K240" i="14" s="1"/>
  <c r="C241" i="14" s="1"/>
  <c r="K241" i="14" s="1"/>
  <c r="C242" i="14" s="1"/>
  <c r="K242" i="14" s="1"/>
  <c r="C243" i="14" s="1"/>
  <c r="K243" i="14" s="1"/>
  <c r="C244" i="14" s="1"/>
  <c r="K244" i="14" s="1"/>
  <c r="C245" i="14" s="1"/>
  <c r="K245" i="14" s="1"/>
  <c r="C246" i="14" s="1"/>
  <c r="K246" i="14" s="1"/>
  <c r="C247" i="14" s="1"/>
  <c r="K247" i="14" s="1"/>
  <c r="C248" i="14" s="1"/>
  <c r="K248" i="14" s="1"/>
  <c r="C249" i="14" s="1"/>
  <c r="K249" i="14" s="1"/>
  <c r="C250" i="14" s="1"/>
  <c r="K250" i="14" s="1"/>
  <c r="C251" i="14" s="1"/>
  <c r="K251" i="14" s="1"/>
  <c r="C252" i="14" s="1"/>
  <c r="K252" i="14" s="1"/>
  <c r="C253" i="14" s="1"/>
  <c r="K253" i="14" s="1"/>
  <c r="C254" i="14" s="1"/>
  <c r="K254" i="14" s="1"/>
  <c r="C255" i="14" s="1"/>
  <c r="K255" i="14" s="1"/>
  <c r="C256" i="14" s="1"/>
  <c r="K256" i="14" s="1"/>
  <c r="C257" i="14" s="1"/>
  <c r="K257" i="14" s="1"/>
  <c r="C258" i="14" s="1"/>
  <c r="K258" i="14" s="1"/>
  <c r="C259" i="14" s="1"/>
  <c r="K259" i="14" s="1"/>
  <c r="C260" i="14" s="1"/>
  <c r="K260" i="14" s="1"/>
  <c r="C261" i="14" s="1"/>
  <c r="K261" i="14" s="1"/>
  <c r="C262" i="14" s="1"/>
  <c r="K262" i="14" s="1"/>
  <c r="C263" i="14" s="1"/>
  <c r="K263" i="14" s="1"/>
  <c r="C264" i="14" s="1"/>
  <c r="K264" i="14" s="1"/>
  <c r="C265" i="14" s="1"/>
  <c r="K265" i="14" s="1"/>
  <c r="C266" i="14" s="1"/>
  <c r="K266" i="14" s="1"/>
  <c r="C267" i="14" s="1"/>
  <c r="K267" i="14" s="1"/>
  <c r="C268" i="14" s="1"/>
  <c r="K268" i="14" s="1"/>
  <c r="C269" i="14" s="1"/>
  <c r="K269" i="14" s="1"/>
  <c r="C270" i="14" s="1"/>
  <c r="K270" i="14" s="1"/>
  <c r="C271" i="14" s="1"/>
  <c r="K271" i="14" s="1"/>
  <c r="C272" i="14" s="1"/>
  <c r="K272" i="14" s="1"/>
  <c r="C273" i="14" s="1"/>
  <c r="K273" i="14" s="1"/>
  <c r="C274" i="14" s="1"/>
  <c r="K274" i="14" s="1"/>
  <c r="C275" i="14" s="1"/>
  <c r="K275" i="14" s="1"/>
  <c r="C276" i="14" s="1"/>
  <c r="K276" i="14" s="1"/>
  <c r="C277" i="14" s="1"/>
  <c r="K277" i="14" s="1"/>
  <c r="C278" i="14" s="1"/>
  <c r="K278" i="14" s="1"/>
  <c r="C279" i="14" s="1"/>
  <c r="K279" i="14" s="1"/>
  <c r="C280" i="14" s="1"/>
  <c r="K280" i="14" s="1"/>
  <c r="C281" i="14" s="1"/>
  <c r="K281" i="14" s="1"/>
  <c r="C282" i="14" s="1"/>
  <c r="K282" i="14" s="1"/>
  <c r="C283" i="14" s="1"/>
  <c r="K283" i="14" s="1"/>
  <c r="C284" i="14" s="1"/>
  <c r="K284" i="14" s="1"/>
  <c r="C285" i="14" s="1"/>
  <c r="K285" i="14" s="1"/>
  <c r="C286" i="14" s="1"/>
  <c r="K286" i="14" s="1"/>
  <c r="C287" i="14" s="1"/>
  <c r="K287" i="14" s="1"/>
  <c r="C231" i="13"/>
  <c r="K231" i="13" s="1"/>
  <c r="C232" i="13" s="1"/>
  <c r="K232" i="13" s="1"/>
  <c r="C233" i="13" s="1"/>
  <c r="K233" i="13" s="1"/>
  <c r="C234" i="13" s="1"/>
  <c r="K234" i="13" s="1"/>
  <c r="C235" i="13" s="1"/>
  <c r="K235" i="13" s="1"/>
  <c r="C236" i="13" s="1"/>
  <c r="K236" i="13" s="1"/>
  <c r="C237" i="13" s="1"/>
  <c r="K237" i="13" s="1"/>
  <c r="C238" i="13" s="1"/>
  <c r="K238" i="13" s="1"/>
  <c r="C239" i="13" s="1"/>
  <c r="K239" i="13" s="1"/>
  <c r="C240" i="13" s="1"/>
  <c r="K240" i="13" s="1"/>
  <c r="C241" i="13" s="1"/>
  <c r="K241" i="13" s="1"/>
  <c r="C242" i="13" s="1"/>
  <c r="K242" i="13" s="1"/>
  <c r="C243" i="13" s="1"/>
  <c r="K243" i="13" s="1"/>
  <c r="C244" i="13" s="1"/>
  <c r="K244" i="13" s="1"/>
  <c r="C245" i="13" s="1"/>
  <c r="K245" i="13" s="1"/>
  <c r="C246" i="13" s="1"/>
  <c r="K246" i="13" s="1"/>
  <c r="C247" i="13" s="1"/>
  <c r="K247" i="13" s="1"/>
  <c r="C248" i="13" s="1"/>
  <c r="K248" i="13" s="1"/>
  <c r="C249" i="13" s="1"/>
  <c r="K249" i="13" s="1"/>
  <c r="C250" i="13" s="1"/>
  <c r="K250" i="13" s="1"/>
  <c r="C251" i="13" s="1"/>
  <c r="K251" i="13" s="1"/>
  <c r="C252" i="13" s="1"/>
  <c r="K252" i="13" s="1"/>
  <c r="C253" i="13" s="1"/>
  <c r="K253" i="13" s="1"/>
  <c r="C254" i="13" s="1"/>
  <c r="K254" i="13" s="1"/>
  <c r="C255" i="13" s="1"/>
  <c r="K255" i="13" s="1"/>
  <c r="C256" i="13" s="1"/>
  <c r="K256" i="13" s="1"/>
  <c r="C257" i="13" s="1"/>
  <c r="K257" i="13" s="1"/>
  <c r="C258" i="13" s="1"/>
  <c r="K258" i="13" s="1"/>
  <c r="C259" i="13" s="1"/>
  <c r="K259" i="13" s="1"/>
  <c r="C260" i="13" s="1"/>
  <c r="K260" i="13" s="1"/>
  <c r="C261" i="13" s="1"/>
  <c r="K261" i="13" s="1"/>
  <c r="C262" i="13" s="1"/>
  <c r="K262" i="13" s="1"/>
  <c r="C263" i="13" s="1"/>
  <c r="K263" i="13" s="1"/>
  <c r="C264" i="13" s="1"/>
  <c r="K264" i="13" s="1"/>
  <c r="C265" i="13" s="1"/>
  <c r="K265" i="13" s="1"/>
  <c r="C266" i="13" s="1"/>
  <c r="K266" i="13" s="1"/>
  <c r="C267" i="13" s="1"/>
  <c r="K267" i="13" s="1"/>
  <c r="C268" i="13" s="1"/>
  <c r="K268" i="13" s="1"/>
  <c r="C269" i="13" s="1"/>
  <c r="K269" i="13" s="1"/>
  <c r="C270" i="13" s="1"/>
  <c r="K270" i="13" s="1"/>
  <c r="C271" i="13" s="1"/>
  <c r="K271" i="13" s="1"/>
  <c r="C272" i="13" s="1"/>
  <c r="K272" i="13" s="1"/>
  <c r="C273" i="13" s="1"/>
  <c r="K273" i="13" s="1"/>
  <c r="C274" i="13" s="1"/>
  <c r="K274" i="13" s="1"/>
  <c r="C275" i="13" s="1"/>
  <c r="K275" i="13" s="1"/>
  <c r="C276" i="13" s="1"/>
  <c r="K276" i="13" s="1"/>
  <c r="C277" i="13" s="1"/>
  <c r="K277" i="13" s="1"/>
  <c r="C278" i="13" s="1"/>
  <c r="K278" i="13" s="1"/>
  <c r="C279" i="13" s="1"/>
  <c r="K279" i="13" s="1"/>
  <c r="C231" i="12"/>
  <c r="K231" i="12" s="1"/>
  <c r="C232" i="12" s="1"/>
  <c r="K232" i="12" s="1"/>
  <c r="C233" i="12" s="1"/>
  <c r="K233" i="12" s="1"/>
  <c r="C234" i="12" s="1"/>
  <c r="K234" i="12" s="1"/>
  <c r="C235" i="12" s="1"/>
  <c r="K235" i="12" s="1"/>
  <c r="C236" i="12" s="1"/>
  <c r="K236" i="12" s="1"/>
  <c r="C237" i="12" s="1"/>
  <c r="K237" i="12" s="1"/>
  <c r="C238" i="12" s="1"/>
  <c r="K238" i="12" s="1"/>
  <c r="C239" i="12" s="1"/>
  <c r="K239" i="12" s="1"/>
  <c r="C240" i="12" s="1"/>
  <c r="K240" i="12" s="1"/>
  <c r="C241" i="12" s="1"/>
  <c r="K241" i="12" s="1"/>
  <c r="C242" i="12" s="1"/>
  <c r="K242" i="12" s="1"/>
  <c r="C243" i="12" s="1"/>
  <c r="K243" i="12" s="1"/>
  <c r="C244" i="12" s="1"/>
  <c r="K244" i="12" s="1"/>
  <c r="C245" i="12" s="1"/>
  <c r="K245" i="12" s="1"/>
  <c r="C246" i="12" s="1"/>
  <c r="K246" i="12" s="1"/>
  <c r="C247" i="12" s="1"/>
  <c r="K247" i="12" s="1"/>
  <c r="C248" i="12" s="1"/>
  <c r="K248" i="12" s="1"/>
  <c r="C249" i="12" s="1"/>
  <c r="K249" i="12" s="1"/>
  <c r="C250" i="12" s="1"/>
  <c r="K250" i="12" s="1"/>
  <c r="C251" i="12" s="1"/>
  <c r="K251" i="12" s="1"/>
  <c r="C252" i="12" s="1"/>
  <c r="K252" i="12" s="1"/>
  <c r="C253" i="12" s="1"/>
  <c r="K253" i="12" s="1"/>
  <c r="C254" i="12" s="1"/>
  <c r="K254" i="12" s="1"/>
  <c r="C255" i="12" s="1"/>
  <c r="K255" i="12" s="1"/>
  <c r="C256" i="12" s="1"/>
  <c r="K256" i="12" s="1"/>
  <c r="C257" i="12" s="1"/>
  <c r="K257" i="12" s="1"/>
  <c r="C258" i="12" s="1"/>
  <c r="K258" i="12" s="1"/>
  <c r="C259" i="12" s="1"/>
  <c r="K259" i="12" s="1"/>
  <c r="C260" i="12" s="1"/>
  <c r="K260" i="12" s="1"/>
  <c r="C261" i="12" s="1"/>
  <c r="K261" i="12" s="1"/>
  <c r="C262" i="12" s="1"/>
  <c r="K262" i="12" s="1"/>
  <c r="C263" i="12" s="1"/>
  <c r="K263" i="12" s="1"/>
  <c r="C264" i="12" s="1"/>
  <c r="K264" i="12" s="1"/>
  <c r="C265" i="12" s="1"/>
  <c r="K265" i="12" s="1"/>
  <c r="C266" i="12" s="1"/>
  <c r="K266" i="12" s="1"/>
  <c r="C267" i="12" s="1"/>
  <c r="K267" i="12" s="1"/>
  <c r="C268" i="12" s="1"/>
  <c r="K268" i="12" s="1"/>
  <c r="C269" i="12" s="1"/>
  <c r="K269" i="12" s="1"/>
  <c r="C270" i="12" s="1"/>
  <c r="K270" i="12" s="1"/>
  <c r="C271" i="12" s="1"/>
  <c r="K271" i="12" s="1"/>
  <c r="C272" i="12" s="1"/>
  <c r="K272" i="12" s="1"/>
  <c r="C273" i="12" s="1"/>
  <c r="K273" i="12" s="1"/>
  <c r="C274" i="12" s="1"/>
  <c r="K274" i="12" s="1"/>
  <c r="C275" i="12" s="1"/>
  <c r="K275" i="12" s="1"/>
  <c r="C276" i="12" s="1"/>
  <c r="K276" i="12" s="1"/>
  <c r="C277" i="12" s="1"/>
  <c r="K277" i="12" s="1"/>
  <c r="C278" i="12" s="1"/>
  <c r="K278" i="12" s="1"/>
  <c r="C279" i="12" s="1"/>
  <c r="K279" i="12" s="1"/>
  <c r="C231" i="10"/>
  <c r="K231" i="10" s="1"/>
  <c r="C232" i="10" s="1"/>
  <c r="K232" i="10" s="1"/>
  <c r="C233" i="10" s="1"/>
  <c r="K233" i="10" s="1"/>
  <c r="C234" i="10" s="1"/>
  <c r="K234" i="10" s="1"/>
  <c r="C235" i="10" s="1"/>
  <c r="K235" i="10" s="1"/>
  <c r="C236" i="10" s="1"/>
  <c r="K236" i="10" s="1"/>
  <c r="C237" i="10" s="1"/>
  <c r="K237" i="10" s="1"/>
  <c r="C238" i="10" s="1"/>
  <c r="K238" i="10" s="1"/>
  <c r="C239" i="10" s="1"/>
  <c r="K239" i="10" s="1"/>
  <c r="C240" i="10" s="1"/>
  <c r="K240" i="10" s="1"/>
  <c r="C241" i="10" s="1"/>
  <c r="K241" i="10" s="1"/>
  <c r="C242" i="10" s="1"/>
  <c r="K242" i="10" s="1"/>
  <c r="C243" i="10" s="1"/>
  <c r="K243" i="10" s="1"/>
  <c r="C244" i="10" s="1"/>
  <c r="K244" i="10" s="1"/>
  <c r="C245" i="10" s="1"/>
  <c r="K245" i="10" s="1"/>
  <c r="C246" i="10" s="1"/>
  <c r="K246" i="10" s="1"/>
  <c r="C247" i="10" s="1"/>
  <c r="K247" i="10" s="1"/>
  <c r="C248" i="10" s="1"/>
  <c r="K248" i="10" s="1"/>
  <c r="C249" i="10" s="1"/>
  <c r="K249" i="10" s="1"/>
  <c r="C250" i="10" s="1"/>
  <c r="K250" i="10" s="1"/>
  <c r="C251" i="10" s="1"/>
  <c r="K251" i="10" s="1"/>
  <c r="C252" i="10" s="1"/>
  <c r="K252" i="10" s="1"/>
  <c r="C253" i="10" s="1"/>
  <c r="K253" i="10" s="1"/>
  <c r="C254" i="10" s="1"/>
  <c r="K254" i="10" s="1"/>
  <c r="C255" i="10" s="1"/>
  <c r="K255" i="10" s="1"/>
  <c r="C256" i="10" s="1"/>
  <c r="K256" i="10" s="1"/>
  <c r="C257" i="10" s="1"/>
  <c r="K257" i="10" s="1"/>
  <c r="C258" i="10" s="1"/>
  <c r="K258" i="10" s="1"/>
  <c r="C259" i="10" s="1"/>
  <c r="K259" i="10" s="1"/>
  <c r="C260" i="10" s="1"/>
  <c r="K260" i="10" s="1"/>
  <c r="C261" i="10" s="1"/>
  <c r="K261" i="10" s="1"/>
  <c r="C262" i="10" s="1"/>
  <c r="K262" i="10" s="1"/>
  <c r="C263" i="10" s="1"/>
  <c r="K263" i="10" s="1"/>
  <c r="C264" i="10" s="1"/>
  <c r="K264" i="10" s="1"/>
  <c r="C265" i="10" s="1"/>
  <c r="K265" i="10" s="1"/>
  <c r="C266" i="10" s="1"/>
  <c r="K266" i="10" s="1"/>
  <c r="C267" i="10" s="1"/>
  <c r="K267" i="10" s="1"/>
  <c r="C268" i="10" s="1"/>
  <c r="K268" i="10" s="1"/>
  <c r="C269" i="10" s="1"/>
  <c r="K269" i="10" s="1"/>
  <c r="C270" i="10" s="1"/>
  <c r="K270" i="10" s="1"/>
  <c r="C271" i="10" s="1"/>
  <c r="K271" i="10" s="1"/>
  <c r="C272" i="10" s="1"/>
  <c r="K272" i="10" s="1"/>
  <c r="C273" i="10" s="1"/>
  <c r="K273" i="10" s="1"/>
  <c r="C274" i="10" s="1"/>
  <c r="K274" i="10" s="1"/>
  <c r="C275" i="10" s="1"/>
  <c r="K275" i="10" s="1"/>
  <c r="C276" i="10" s="1"/>
  <c r="K276" i="10" s="1"/>
  <c r="C277" i="10" s="1"/>
  <c r="K277" i="10" s="1"/>
  <c r="C278" i="10" s="1"/>
  <c r="K278" i="10" s="1"/>
  <c r="C279" i="10" s="1"/>
  <c r="K279" i="10" s="1"/>
  <c r="C231" i="9"/>
  <c r="K231" i="9" s="1"/>
  <c r="C232" i="9" s="1"/>
  <c r="K232" i="9" s="1"/>
  <c r="C233" i="9" s="1"/>
  <c r="K233" i="9" s="1"/>
  <c r="C234" i="9" s="1"/>
  <c r="K234" i="9" s="1"/>
  <c r="C235" i="9" s="1"/>
  <c r="K235" i="9" s="1"/>
  <c r="C236" i="9" s="1"/>
  <c r="K236" i="9" s="1"/>
  <c r="C237" i="9" s="1"/>
  <c r="K237" i="9" s="1"/>
  <c r="C238" i="9" s="1"/>
  <c r="K238" i="9" s="1"/>
  <c r="C239" i="9" s="1"/>
  <c r="K239" i="9" s="1"/>
  <c r="C240" i="9" s="1"/>
  <c r="K240" i="9" s="1"/>
  <c r="C241" i="9" s="1"/>
  <c r="K241" i="9" s="1"/>
  <c r="C242" i="9" s="1"/>
  <c r="K242" i="9" s="1"/>
  <c r="C243" i="9" s="1"/>
  <c r="K243" i="9" s="1"/>
  <c r="C244" i="9" s="1"/>
  <c r="K244" i="9" s="1"/>
  <c r="C245" i="9" s="1"/>
  <c r="K245" i="9" s="1"/>
  <c r="C246" i="9" s="1"/>
  <c r="K246" i="9" s="1"/>
  <c r="C247" i="9" s="1"/>
  <c r="K247" i="9" s="1"/>
  <c r="C248" i="9" s="1"/>
  <c r="K248" i="9" s="1"/>
  <c r="C249" i="9" s="1"/>
  <c r="K249" i="9" s="1"/>
  <c r="C250" i="9" s="1"/>
  <c r="K250" i="9" s="1"/>
  <c r="C251" i="9" s="1"/>
  <c r="K251" i="9" s="1"/>
  <c r="C252" i="9" s="1"/>
  <c r="K252" i="9" s="1"/>
  <c r="C253" i="9" s="1"/>
  <c r="K253" i="9" s="1"/>
  <c r="C254" i="9" s="1"/>
  <c r="K254" i="9" s="1"/>
  <c r="C255" i="9" s="1"/>
  <c r="K255" i="9" s="1"/>
  <c r="C256" i="9" s="1"/>
  <c r="K256" i="9" s="1"/>
  <c r="C257" i="9" s="1"/>
  <c r="K257" i="9" s="1"/>
  <c r="C258" i="9" s="1"/>
  <c r="K258" i="9" s="1"/>
  <c r="C259" i="9" s="1"/>
  <c r="K259" i="9" s="1"/>
  <c r="C260" i="9" s="1"/>
  <c r="K260" i="9" s="1"/>
  <c r="C261" i="9" s="1"/>
  <c r="K261" i="9" s="1"/>
  <c r="C262" i="9" s="1"/>
  <c r="K262" i="9" s="1"/>
  <c r="C263" i="9" s="1"/>
  <c r="K263" i="9" s="1"/>
  <c r="C264" i="9" s="1"/>
  <c r="K264" i="9" s="1"/>
  <c r="C265" i="9" s="1"/>
  <c r="K265" i="9" s="1"/>
  <c r="C266" i="9" s="1"/>
  <c r="K266" i="9" s="1"/>
  <c r="C267" i="9" s="1"/>
  <c r="K267" i="9" s="1"/>
  <c r="C268" i="9" s="1"/>
  <c r="K268" i="9" s="1"/>
  <c r="C231" i="8"/>
  <c r="K231" i="8" s="1"/>
  <c r="C232" i="8" s="1"/>
  <c r="K232" i="8" s="1"/>
  <c r="C233" i="8" s="1"/>
  <c r="K233" i="8" s="1"/>
  <c r="C234" i="8" s="1"/>
  <c r="K234" i="8" s="1"/>
  <c r="C235" i="8" s="1"/>
  <c r="K235" i="8" s="1"/>
  <c r="C236" i="8" s="1"/>
  <c r="K236" i="8" s="1"/>
  <c r="C237" i="8" s="1"/>
  <c r="K237" i="8" s="1"/>
  <c r="C238" i="8" s="1"/>
  <c r="K238" i="8" s="1"/>
  <c r="C239" i="8" s="1"/>
  <c r="K239" i="8" s="1"/>
  <c r="C240" i="8" s="1"/>
  <c r="K240" i="8" s="1"/>
  <c r="C241" i="8" s="1"/>
  <c r="K241" i="8" s="1"/>
  <c r="C242" i="8" s="1"/>
  <c r="K242" i="8" s="1"/>
  <c r="C243" i="8" s="1"/>
  <c r="K243" i="8" s="1"/>
  <c r="C244" i="8" s="1"/>
  <c r="K244" i="8" s="1"/>
  <c r="C245" i="8" s="1"/>
  <c r="K245" i="8" s="1"/>
  <c r="C246" i="8" s="1"/>
  <c r="K246" i="8" s="1"/>
  <c r="C247" i="8" s="1"/>
  <c r="K247" i="8" s="1"/>
  <c r="C248" i="8" s="1"/>
  <c r="K248" i="8" s="1"/>
  <c r="C249" i="8" s="1"/>
  <c r="K249" i="8" s="1"/>
  <c r="C250" i="8" s="1"/>
  <c r="K250" i="8" s="1"/>
  <c r="C251" i="8" s="1"/>
  <c r="K251" i="8" s="1"/>
  <c r="C252" i="8" s="1"/>
  <c r="K252" i="8" s="1"/>
  <c r="C253" i="8" s="1"/>
  <c r="K253" i="8" s="1"/>
  <c r="C254" i="8" s="1"/>
  <c r="K254" i="8" s="1"/>
  <c r="C255" i="8" s="1"/>
  <c r="K255" i="8" s="1"/>
  <c r="C256" i="8" s="1"/>
  <c r="K256" i="8" s="1"/>
  <c r="C257" i="8" s="1"/>
  <c r="K257" i="8" s="1"/>
  <c r="C258" i="8" s="1"/>
  <c r="K258" i="8" s="1"/>
  <c r="C259" i="8" s="1"/>
  <c r="K259" i="8" s="1"/>
  <c r="C260" i="8" s="1"/>
  <c r="K260" i="8" s="1"/>
  <c r="C261" i="8" s="1"/>
  <c r="K261" i="8" s="1"/>
  <c r="C262" i="8" s="1"/>
  <c r="K262" i="8" s="1"/>
  <c r="C263" i="8" s="1"/>
  <c r="K263" i="8" s="1"/>
  <c r="C264" i="8" s="1"/>
  <c r="K264" i="8" s="1"/>
  <c r="C265" i="8" s="1"/>
  <c r="K265" i="8" s="1"/>
  <c r="C266" i="8" s="1"/>
  <c r="K266" i="8" s="1"/>
  <c r="C267" i="8" s="1"/>
  <c r="K267" i="8" s="1"/>
  <c r="C268" i="8" s="1"/>
  <c r="K268" i="8" s="1"/>
  <c r="C269" i="8" s="1"/>
  <c r="K269" i="8" s="1"/>
  <c r="C270" i="8" s="1"/>
  <c r="K270" i="8" s="1"/>
  <c r="C271" i="8" s="1"/>
  <c r="K271" i="8" s="1"/>
  <c r="C272" i="8" s="1"/>
  <c r="K272" i="8" s="1"/>
  <c r="C273" i="8" s="1"/>
  <c r="K273" i="8" s="1"/>
  <c r="C274" i="8" s="1"/>
  <c r="K274" i="8" s="1"/>
  <c r="C275" i="8" s="1"/>
  <c r="K275" i="8" s="1"/>
  <c r="C276" i="8" s="1"/>
  <c r="K276" i="8" s="1"/>
  <c r="C277" i="8" s="1"/>
  <c r="K277" i="8" s="1"/>
  <c r="C278" i="8" s="1"/>
  <c r="K278" i="8" s="1"/>
  <c r="C279" i="8" s="1"/>
  <c r="K279" i="8" s="1"/>
  <c r="C280" i="8" s="1"/>
  <c r="K280" i="8" s="1"/>
  <c r="C281" i="8" s="1"/>
  <c r="K281" i="8" s="1"/>
  <c r="C282" i="8" s="1"/>
  <c r="K282" i="8" s="1"/>
  <c r="C283" i="8" s="1"/>
  <c r="K283" i="8" s="1"/>
  <c r="C284" i="8" s="1"/>
  <c r="K284" i="8" s="1"/>
  <c r="C285" i="8" s="1"/>
  <c r="K285" i="8" s="1"/>
  <c r="C286" i="8" s="1"/>
  <c r="K286" i="8" s="1"/>
  <c r="C287" i="8" s="1"/>
  <c r="K287" i="8" s="1"/>
  <c r="C288" i="8" s="1"/>
  <c r="K288" i="8" s="1"/>
  <c r="C289" i="8" s="1"/>
  <c r="K289" i="8" s="1"/>
  <c r="C290" i="8" s="1"/>
  <c r="K290" i="8" s="1"/>
  <c r="C291" i="8" s="1"/>
  <c r="K291" i="8" s="1"/>
  <c r="C292" i="8" s="1"/>
  <c r="K292" i="8" s="1"/>
  <c r="C293" i="8" s="1"/>
  <c r="K293" i="8" s="1"/>
  <c r="C294" i="8" s="1"/>
  <c r="K294" i="8" s="1"/>
  <c r="C295" i="8" s="1"/>
  <c r="K295" i="8" s="1"/>
  <c r="C296" i="8" s="1"/>
  <c r="K296" i="8" s="1"/>
  <c r="C297" i="8" s="1"/>
  <c r="K297" i="8" s="1"/>
  <c r="C298" i="8" s="1"/>
  <c r="K298" i="8" s="1"/>
  <c r="C299" i="8" s="1"/>
  <c r="K299" i="8" s="1"/>
  <c r="C300" i="8" s="1"/>
  <c r="K300" i="8" s="1"/>
  <c r="C301" i="8" s="1"/>
  <c r="K301" i="8" s="1"/>
  <c r="C280" i="49"/>
  <c r="K280" i="49" s="1"/>
  <c r="C281" i="49" s="1"/>
  <c r="K281" i="49" s="1"/>
  <c r="C282" i="49" s="1"/>
  <c r="K282" i="49" s="1"/>
  <c r="C283" i="49" s="1"/>
  <c r="K283" i="49" s="1"/>
  <c r="C284" i="49" s="1"/>
  <c r="K284" i="49" s="1"/>
  <c r="C285" i="49" s="1"/>
  <c r="K285" i="49" s="1"/>
  <c r="C286" i="49" s="1"/>
  <c r="K286" i="49" s="1"/>
  <c r="C287" i="49" s="1"/>
  <c r="K287" i="49" s="1"/>
  <c r="C288" i="49" s="1"/>
  <c r="K288" i="49" s="1"/>
  <c r="C289" i="49" s="1"/>
  <c r="K289" i="49" s="1"/>
  <c r="C290" i="49" s="1"/>
  <c r="K290" i="49" s="1"/>
  <c r="C291" i="49" s="1"/>
  <c r="K291" i="49" s="1"/>
  <c r="C292" i="49" s="1"/>
  <c r="K292" i="49" s="1"/>
  <c r="C293" i="49" s="1"/>
  <c r="K293" i="49" s="1"/>
  <c r="C294" i="49" s="1"/>
  <c r="K294" i="49" s="1"/>
  <c r="C295" i="49" s="1"/>
  <c r="K295" i="49" s="1"/>
  <c r="C296" i="49" s="1"/>
  <c r="K296" i="49" s="1"/>
  <c r="C297" i="49" s="1"/>
  <c r="K297" i="49" s="1"/>
  <c r="C298" i="49" s="1"/>
  <c r="K298" i="49" s="1"/>
  <c r="C299" i="49" s="1"/>
  <c r="K299" i="49" s="1"/>
  <c r="C300" i="49" s="1"/>
  <c r="K300" i="49" s="1"/>
  <c r="C301" i="49" s="1"/>
  <c r="K301" i="49" s="1"/>
  <c r="C302" i="49" s="1"/>
  <c r="K302" i="49" s="1"/>
  <c r="C303" i="49" s="1"/>
  <c r="K303" i="49" s="1"/>
  <c r="C304" i="49" s="1"/>
  <c r="K304" i="49" s="1"/>
  <c r="C305" i="49" s="1"/>
  <c r="K305" i="49" s="1"/>
  <c r="C11" i="30"/>
  <c r="K11" i="30" s="1"/>
  <c r="C371" i="29"/>
  <c r="K371" i="29" s="1"/>
  <c r="C372" i="29" s="1"/>
  <c r="K372" i="29" s="1"/>
  <c r="C373" i="29" s="1"/>
  <c r="K373" i="29" s="1"/>
  <c r="C374" i="29" s="1"/>
  <c r="K374" i="29" s="1"/>
  <c r="C375" i="29" s="1"/>
  <c r="K375" i="29" s="1"/>
  <c r="C376" i="29" s="1"/>
  <c r="K376" i="29" s="1"/>
  <c r="C377" i="29" s="1"/>
  <c r="K377" i="29" s="1"/>
  <c r="C378" i="29" s="1"/>
  <c r="K378" i="29" s="1"/>
  <c r="C379" i="29" s="1"/>
  <c r="K379" i="29" s="1"/>
  <c r="C380" i="29" s="1"/>
  <c r="K380" i="29" s="1"/>
  <c r="C381" i="29" s="1"/>
  <c r="K381" i="29" s="1"/>
  <c r="C382" i="29" s="1"/>
  <c r="K382" i="29" s="1"/>
  <c r="C383" i="29" s="1"/>
  <c r="K383" i="29" s="1"/>
  <c r="C384" i="29" s="1"/>
  <c r="K384" i="29" s="1"/>
  <c r="C385" i="29" s="1"/>
  <c r="K385" i="29" s="1"/>
  <c r="C386" i="29" s="1"/>
  <c r="K386" i="29" s="1"/>
  <c r="C387" i="29" s="1"/>
  <c r="K387" i="29" s="1"/>
  <c r="C388" i="29" s="1"/>
  <c r="K388" i="29" s="1"/>
  <c r="C389" i="29" s="1"/>
  <c r="K389" i="29" s="1"/>
  <c r="C390" i="29" s="1"/>
  <c r="K390" i="29" s="1"/>
  <c r="C391" i="29" s="1"/>
  <c r="K391" i="29" s="1"/>
  <c r="C392" i="29" s="1"/>
  <c r="K392" i="29" s="1"/>
  <c r="C393" i="29" s="1"/>
  <c r="K393" i="29" s="1"/>
  <c r="C394" i="29" s="1"/>
  <c r="K394" i="29" s="1"/>
  <c r="C395" i="29" s="1"/>
  <c r="K395" i="29" s="1"/>
  <c r="C396" i="29" s="1"/>
  <c r="K396" i="29" s="1"/>
  <c r="C397" i="29" s="1"/>
  <c r="K397" i="29" s="1"/>
  <c r="C398" i="29" s="1"/>
  <c r="K398" i="29" s="1"/>
  <c r="C399" i="29" s="1"/>
  <c r="K399" i="29" s="1"/>
  <c r="C400" i="29" s="1"/>
  <c r="K400" i="29" s="1"/>
  <c r="C401" i="29" s="1"/>
  <c r="K401" i="29" s="1"/>
  <c r="C402" i="29" s="1"/>
  <c r="K402" i="29" s="1"/>
  <c r="C403" i="29" s="1"/>
  <c r="K403" i="29" s="1"/>
  <c r="C404" i="29" s="1"/>
  <c r="K404" i="29" s="1"/>
  <c r="C405" i="29" s="1"/>
  <c r="K405" i="29" s="1"/>
  <c r="C406" i="29" s="1"/>
  <c r="K406" i="29" s="1"/>
  <c r="C407" i="29" s="1"/>
  <c r="K407" i="29" s="1"/>
  <c r="C408" i="29" s="1"/>
  <c r="K408" i="29" s="1"/>
  <c r="C409" i="29" s="1"/>
  <c r="K409" i="29" s="1"/>
  <c r="C410" i="29" s="1"/>
  <c r="K410" i="29" s="1"/>
  <c r="C411" i="29" s="1"/>
  <c r="K411" i="29" s="1"/>
  <c r="C412" i="29" s="1"/>
  <c r="K412" i="29" s="1"/>
  <c r="C413" i="29" s="1"/>
  <c r="K413" i="29" s="1"/>
  <c r="C414" i="29" s="1"/>
  <c r="K414" i="29" s="1"/>
  <c r="C415" i="29" s="1"/>
  <c r="K415" i="29" s="1"/>
  <c r="C416" i="29" s="1"/>
  <c r="K416" i="29" s="1"/>
  <c r="C417" i="29" s="1"/>
  <c r="K417" i="29" s="1"/>
  <c r="C418" i="29" s="1"/>
  <c r="K418" i="29" s="1"/>
  <c r="C419" i="29" s="1"/>
  <c r="K419" i="29" s="1"/>
  <c r="C420" i="29" s="1"/>
  <c r="K420" i="29" s="1"/>
  <c r="C421" i="29" s="1"/>
  <c r="K421" i="29" s="1"/>
  <c r="C422" i="29" s="1"/>
  <c r="K422" i="29" s="1"/>
  <c r="C423" i="29" s="1"/>
  <c r="K423" i="29" s="1"/>
  <c r="C424" i="29" s="1"/>
  <c r="K424" i="29" s="1"/>
  <c r="C425" i="29" s="1"/>
  <c r="K425" i="29" s="1"/>
  <c r="C426" i="29" s="1"/>
  <c r="K426" i="29" s="1"/>
  <c r="C427" i="29" s="1"/>
  <c r="K427" i="29" s="1"/>
  <c r="C428" i="29" s="1"/>
  <c r="K428" i="29" s="1"/>
  <c r="C429" i="29" s="1"/>
  <c r="K429" i="29" s="1"/>
  <c r="C430" i="29" s="1"/>
  <c r="K430" i="29" s="1"/>
  <c r="C431" i="29" s="1"/>
  <c r="K431" i="29" s="1"/>
  <c r="C432" i="29" s="1"/>
  <c r="K432" i="29" s="1"/>
  <c r="C433" i="29" s="1"/>
  <c r="K433" i="29" s="1"/>
  <c r="C434" i="29" s="1"/>
  <c r="K434" i="29" s="1"/>
  <c r="C435" i="29" s="1"/>
  <c r="K435" i="29" s="1"/>
  <c r="C436" i="29" s="1"/>
  <c r="K436" i="29" s="1"/>
  <c r="C437" i="29" s="1"/>
  <c r="K437" i="29" s="1"/>
  <c r="C438" i="29" s="1"/>
  <c r="K438" i="29" s="1"/>
  <c r="C439" i="29" s="1"/>
  <c r="K439" i="29" s="1"/>
  <c r="C440" i="29" s="1"/>
  <c r="K440" i="29" s="1"/>
  <c r="C441" i="29" s="1"/>
  <c r="K441" i="29" s="1"/>
  <c r="C442" i="29" s="1"/>
  <c r="K442" i="29" s="1"/>
  <c r="C443" i="29" s="1"/>
  <c r="K443" i="29" s="1"/>
  <c r="C444" i="29" s="1"/>
  <c r="K444" i="29" s="1"/>
  <c r="C445" i="29" s="1"/>
  <c r="K445" i="29" s="1"/>
  <c r="C446" i="29" s="1"/>
  <c r="K446" i="29" s="1"/>
  <c r="C447" i="29" s="1"/>
  <c r="K447" i="29" s="1"/>
  <c r="C448" i="29" s="1"/>
  <c r="K448" i="29" s="1"/>
  <c r="C449" i="29" s="1"/>
  <c r="K449" i="29" s="1"/>
  <c r="C450" i="29" s="1"/>
  <c r="K450" i="29" s="1"/>
  <c r="C451" i="29" s="1"/>
  <c r="K451" i="29" s="1"/>
  <c r="C452" i="29" s="1"/>
  <c r="K452" i="29" s="1"/>
  <c r="C453" i="29" s="1"/>
  <c r="K453" i="29" s="1"/>
  <c r="C454" i="29" s="1"/>
  <c r="K454" i="29" s="1"/>
  <c r="C455" i="29" s="1"/>
  <c r="K455" i="29" s="1"/>
  <c r="C456" i="29" s="1"/>
  <c r="K456" i="29" s="1"/>
  <c r="C457" i="29" s="1"/>
  <c r="K457" i="29" s="1"/>
  <c r="C458" i="29" s="1"/>
  <c r="K458" i="29" s="1"/>
  <c r="C459" i="29" s="1"/>
  <c r="K459" i="29" s="1"/>
  <c r="C460" i="29" s="1"/>
  <c r="K460" i="29" s="1"/>
  <c r="C461" i="29" s="1"/>
  <c r="K461" i="29" s="1"/>
  <c r="C462" i="29" s="1"/>
  <c r="K462" i="29" s="1"/>
  <c r="C463" i="29" s="1"/>
  <c r="K463" i="29" s="1"/>
  <c r="C464" i="29" s="1"/>
  <c r="K464" i="29" s="1"/>
  <c r="C465" i="29" s="1"/>
  <c r="K465" i="29" s="1"/>
  <c r="C466" i="29" s="1"/>
  <c r="K466" i="29" s="1"/>
  <c r="C467" i="29" s="1"/>
  <c r="K467" i="29" s="1"/>
  <c r="C468" i="29" s="1"/>
  <c r="K468" i="29" s="1"/>
  <c r="C469" i="29" s="1"/>
  <c r="K469" i="29" s="1"/>
  <c r="C470" i="29" s="1"/>
  <c r="K470" i="29" s="1"/>
  <c r="C471" i="29" s="1"/>
  <c r="K471" i="29" s="1"/>
  <c r="C472" i="29" s="1"/>
  <c r="K472" i="29" s="1"/>
  <c r="C473" i="29" s="1"/>
  <c r="K473" i="29" s="1"/>
  <c r="C474" i="29" s="1"/>
  <c r="K474" i="29" s="1"/>
  <c r="C475" i="29" s="1"/>
  <c r="K475" i="29" s="1"/>
  <c r="C476" i="29" s="1"/>
  <c r="K476" i="29" s="1"/>
  <c r="C477" i="29" s="1"/>
  <c r="K477" i="29" s="1"/>
  <c r="C478" i="29" s="1"/>
  <c r="K478" i="29" s="1"/>
  <c r="C479" i="29" s="1"/>
  <c r="K479" i="29" s="1"/>
  <c r="C480" i="29" s="1"/>
  <c r="K480" i="29" s="1"/>
  <c r="C481" i="29" s="1"/>
  <c r="K481" i="29" s="1"/>
  <c r="C482" i="29" s="1"/>
  <c r="K482" i="29" s="1"/>
  <c r="C483" i="29" s="1"/>
  <c r="K483" i="29" s="1"/>
  <c r="C484" i="29" s="1"/>
  <c r="K484" i="29" s="1"/>
  <c r="C485" i="29" s="1"/>
  <c r="K485" i="29" s="1"/>
  <c r="C486" i="29" s="1"/>
  <c r="K486" i="29" s="1"/>
  <c r="C487" i="29" s="1"/>
  <c r="K487" i="29" s="1"/>
  <c r="C488" i="29" s="1"/>
  <c r="K488" i="29" s="1"/>
  <c r="C489" i="29" s="1"/>
  <c r="K489" i="29" s="1"/>
  <c r="C490" i="29" s="1"/>
  <c r="K490" i="29" s="1"/>
  <c r="C491" i="29" s="1"/>
  <c r="K491" i="29" s="1"/>
  <c r="C492" i="29" s="1"/>
  <c r="K492" i="29" s="1"/>
  <c r="C493" i="29" s="1"/>
  <c r="K493" i="29" s="1"/>
  <c r="C494" i="29" s="1"/>
  <c r="K494" i="29" s="1"/>
  <c r="C495" i="29" s="1"/>
  <c r="K495" i="29" s="1"/>
  <c r="C496" i="29" s="1"/>
  <c r="K496" i="29" s="1"/>
  <c r="C497" i="29" s="1"/>
  <c r="K497" i="29" s="1"/>
  <c r="C498" i="29" s="1"/>
  <c r="K498" i="29" s="1"/>
  <c r="C499" i="29" s="1"/>
  <c r="K499" i="29" s="1"/>
  <c r="C500" i="29" s="1"/>
  <c r="K500" i="29" s="1"/>
  <c r="C501" i="29" s="1"/>
  <c r="K501" i="29" s="1"/>
  <c r="C502" i="29" s="1"/>
  <c r="K502" i="29" s="1"/>
  <c r="C503" i="29" s="1"/>
  <c r="K503" i="29" s="1"/>
  <c r="C504" i="29" s="1"/>
  <c r="K504" i="29" s="1"/>
  <c r="C505" i="29" s="1"/>
  <c r="K505" i="29" s="1"/>
  <c r="C374" i="24"/>
  <c r="K374" i="24" s="1"/>
  <c r="C372" i="25"/>
  <c r="K372" i="25" s="1"/>
  <c r="C373" i="23"/>
  <c r="K373" i="23" s="1"/>
  <c r="C372" i="22"/>
  <c r="K372" i="22" s="1"/>
  <c r="C372" i="21"/>
  <c r="K372" i="21" s="1"/>
  <c r="C372" i="20"/>
  <c r="K372" i="20" s="1"/>
  <c r="C280" i="13"/>
  <c r="K280" i="13" s="1"/>
  <c r="C281" i="13" s="1"/>
  <c r="K281" i="13" s="1"/>
  <c r="C282" i="13" s="1"/>
  <c r="K282" i="13" s="1"/>
  <c r="C283" i="13" s="1"/>
  <c r="K283" i="13" s="1"/>
  <c r="C284" i="13" s="1"/>
  <c r="K284" i="13" s="1"/>
  <c r="C285" i="13" s="1"/>
  <c r="K285" i="13" s="1"/>
  <c r="C286" i="13" s="1"/>
  <c r="K286" i="13" s="1"/>
  <c r="C287" i="13" s="1"/>
  <c r="K287" i="13" s="1"/>
  <c r="C288" i="13" s="1"/>
  <c r="K288" i="13" s="1"/>
  <c r="C289" i="13" s="1"/>
  <c r="K289" i="13" s="1"/>
  <c r="C290" i="13" s="1"/>
  <c r="K290" i="13" s="1"/>
  <c r="C291" i="13" s="1"/>
  <c r="K291" i="13" s="1"/>
  <c r="C292" i="13" s="1"/>
  <c r="K292" i="13" s="1"/>
  <c r="C293" i="13" s="1"/>
  <c r="K293" i="13" s="1"/>
  <c r="C294" i="13" s="1"/>
  <c r="K294" i="13" s="1"/>
  <c r="C295" i="13" s="1"/>
  <c r="K295" i="13" s="1"/>
  <c r="C296" i="13" s="1"/>
  <c r="K296" i="13" s="1"/>
  <c r="C280" i="12"/>
  <c r="K280" i="12" s="1"/>
  <c r="C281" i="12" s="1"/>
  <c r="K281" i="12" s="1"/>
  <c r="C282" i="12" s="1"/>
  <c r="K282" i="12" s="1"/>
  <c r="C283" i="12" s="1"/>
  <c r="K283" i="12" s="1"/>
  <c r="C284" i="12" s="1"/>
  <c r="K284" i="12" s="1"/>
  <c r="C285" i="12" s="1"/>
  <c r="K285" i="12" s="1"/>
  <c r="C286" i="12" s="1"/>
  <c r="K286" i="12" s="1"/>
  <c r="C287" i="12" s="1"/>
  <c r="K287" i="12" s="1"/>
  <c r="C288" i="12" s="1"/>
  <c r="K288" i="12" s="1"/>
  <c r="C289" i="12" s="1"/>
  <c r="K289" i="12" s="1"/>
  <c r="C290" i="12" s="1"/>
  <c r="K290" i="12" s="1"/>
  <c r="C291" i="12" s="1"/>
  <c r="K291" i="12" s="1"/>
  <c r="C292" i="12" s="1"/>
  <c r="K292" i="12" s="1"/>
  <c r="C293" i="12" s="1"/>
  <c r="K293" i="12" s="1"/>
  <c r="C294" i="12" s="1"/>
  <c r="K294" i="12" s="1"/>
  <c r="C295" i="12" s="1"/>
  <c r="K295" i="12" s="1"/>
  <c r="C296" i="12" s="1"/>
  <c r="K296" i="12" s="1"/>
  <c r="C280" i="10"/>
  <c r="K280" i="10" s="1"/>
  <c r="C281" i="10" s="1"/>
  <c r="K281" i="10" s="1"/>
  <c r="C282" i="10" s="1"/>
  <c r="K282" i="10" s="1"/>
  <c r="C283" i="10" s="1"/>
  <c r="K283" i="10" s="1"/>
  <c r="C284" i="10" s="1"/>
  <c r="K284" i="10" s="1"/>
  <c r="C285" i="10" s="1"/>
  <c r="K285" i="10" s="1"/>
  <c r="C286" i="10" s="1"/>
  <c r="K286" i="10" s="1"/>
  <c r="C287" i="10" s="1"/>
  <c r="K287" i="10" s="1"/>
  <c r="C288" i="10" s="1"/>
  <c r="K288" i="10" s="1"/>
  <c r="C289" i="10" s="1"/>
  <c r="K289" i="10" s="1"/>
  <c r="C290" i="10" s="1"/>
  <c r="K290" i="10" s="1"/>
  <c r="C291" i="10" s="1"/>
  <c r="K291" i="10" s="1"/>
  <c r="C292" i="10" s="1"/>
  <c r="K292" i="10" s="1"/>
  <c r="C293" i="10" s="1"/>
  <c r="K293" i="10" s="1"/>
  <c r="C294" i="10" s="1"/>
  <c r="K294" i="10" s="1"/>
  <c r="C295" i="10" s="1"/>
  <c r="K295" i="10" s="1"/>
  <c r="C296" i="10" s="1"/>
  <c r="K296" i="10" s="1"/>
  <c r="C297" i="10" s="1"/>
  <c r="K297" i="10" s="1"/>
  <c r="C298" i="10" s="1"/>
  <c r="K298" i="10" s="1"/>
  <c r="C299" i="10" s="1"/>
  <c r="K299" i="10" s="1"/>
  <c r="C300" i="10" s="1"/>
  <c r="K300" i="10" s="1"/>
  <c r="C301" i="10" s="1"/>
  <c r="K301" i="10" s="1"/>
  <c r="C302" i="10" s="1"/>
  <c r="K302" i="10" s="1"/>
  <c r="C303" i="10" s="1"/>
  <c r="K303" i="10" s="1"/>
  <c r="C304" i="10" s="1"/>
  <c r="K304" i="10" s="1"/>
  <c r="C305" i="10" s="1"/>
  <c r="K305" i="10" s="1"/>
  <c r="C306" i="10" s="1"/>
  <c r="K306" i="10" s="1"/>
  <c r="C307" i="10" s="1"/>
  <c r="K307" i="10" s="1"/>
  <c r="C308" i="10" s="1"/>
  <c r="K308" i="10" s="1"/>
  <c r="C309" i="10" s="1"/>
  <c r="K309" i="10" s="1"/>
  <c r="C310" i="10" s="1"/>
  <c r="K310" i="10" s="1"/>
  <c r="C311" i="10" s="1"/>
  <c r="K311" i="10" s="1"/>
  <c r="C312" i="10" s="1"/>
  <c r="K312" i="10" s="1"/>
  <c r="C313" i="10" s="1"/>
  <c r="K313" i="10" s="1"/>
  <c r="C314" i="10" s="1"/>
  <c r="K314" i="10" s="1"/>
  <c r="C315" i="10" s="1"/>
  <c r="K315" i="10" s="1"/>
  <c r="C316" i="10" s="1"/>
  <c r="K316" i="10" s="1"/>
  <c r="C317" i="10" s="1"/>
  <c r="K317" i="10" s="1"/>
  <c r="C318" i="10" s="1"/>
  <c r="K318" i="10" s="1"/>
  <c r="C319" i="10" s="1"/>
  <c r="K319" i="10" s="1"/>
  <c r="C320" i="10" s="1"/>
  <c r="K320" i="10" s="1"/>
  <c r="C321" i="10" s="1"/>
  <c r="K321" i="10" s="1"/>
  <c r="C322" i="10" s="1"/>
  <c r="K322" i="10" s="1"/>
  <c r="C323" i="10" s="1"/>
  <c r="K323" i="10" s="1"/>
  <c r="C324" i="10" s="1"/>
  <c r="K324" i="10" s="1"/>
  <c r="C325" i="10" s="1"/>
  <c r="K325" i="10" s="1"/>
  <c r="C326" i="10" s="1"/>
  <c r="K326" i="10" s="1"/>
  <c r="C327" i="10" s="1"/>
  <c r="K327" i="10" s="1"/>
  <c r="C328" i="10" s="1"/>
  <c r="K328" i="10" s="1"/>
  <c r="C329" i="10" s="1"/>
  <c r="K329" i="10" s="1"/>
  <c r="C330" i="10" s="1"/>
  <c r="K330" i="10" s="1"/>
  <c r="C331" i="10" s="1"/>
  <c r="K331" i="10" s="1"/>
  <c r="C332" i="10" s="1"/>
  <c r="K332" i="10" s="1"/>
  <c r="C333" i="10" s="1"/>
  <c r="K333" i="10" s="1"/>
  <c r="C334" i="10" s="1"/>
  <c r="K334" i="10" s="1"/>
  <c r="C335" i="10" s="1"/>
  <c r="K335" i="10" s="1"/>
  <c r="C336" i="10" s="1"/>
  <c r="K336" i="10" s="1"/>
  <c r="C337" i="10" s="1"/>
  <c r="K337" i="10" s="1"/>
  <c r="C338" i="10" s="1"/>
  <c r="K338" i="10" s="1"/>
  <c r="C339" i="10" s="1"/>
  <c r="K339" i="10" s="1"/>
  <c r="C340" i="10" s="1"/>
  <c r="K340" i="10" s="1"/>
  <c r="C341" i="10" s="1"/>
  <c r="K341" i="10" s="1"/>
  <c r="C342" i="10" s="1"/>
  <c r="K342" i="10" s="1"/>
  <c r="C343" i="10" s="1"/>
  <c r="K343" i="10" s="1"/>
  <c r="C344" i="10" s="1"/>
  <c r="K344" i="10" s="1"/>
  <c r="C345" i="10" s="1"/>
  <c r="K345" i="10" s="1"/>
  <c r="C346" i="10" s="1"/>
  <c r="K346" i="10" s="1"/>
  <c r="C347" i="10" s="1"/>
  <c r="K347" i="10" s="1"/>
  <c r="C348" i="10" s="1"/>
  <c r="K348" i="10" s="1"/>
  <c r="C349" i="10" s="1"/>
  <c r="K349" i="10" s="1"/>
  <c r="C350" i="10" s="1"/>
  <c r="K350" i="10" s="1"/>
  <c r="C351" i="10" s="1"/>
  <c r="K351" i="10" s="1"/>
  <c r="C352" i="10" s="1"/>
  <c r="K352" i="10" s="1"/>
  <c r="C353" i="10" s="1"/>
  <c r="K353" i="10" s="1"/>
  <c r="C354" i="10" s="1"/>
  <c r="K354" i="10" s="1"/>
  <c r="C355" i="10" s="1"/>
  <c r="K355" i="10" s="1"/>
  <c r="C356" i="10" s="1"/>
  <c r="K356" i="10" s="1"/>
  <c r="C357" i="10" s="1"/>
  <c r="K357" i="10" s="1"/>
  <c r="C358" i="10" s="1"/>
  <c r="K358" i="10" s="1"/>
  <c r="C359" i="10" s="1"/>
  <c r="K359" i="10" s="1"/>
  <c r="C360" i="10" s="1"/>
  <c r="K360" i="10" s="1"/>
  <c r="C361" i="10" s="1"/>
  <c r="K361" i="10" s="1"/>
  <c r="C362" i="10" s="1"/>
  <c r="K362" i="10" s="1"/>
  <c r="C363" i="10" s="1"/>
  <c r="K363" i="10" s="1"/>
  <c r="C364" i="10" s="1"/>
  <c r="K364" i="10" s="1"/>
  <c r="C365" i="10" s="1"/>
  <c r="K365" i="10" s="1"/>
  <c r="C366" i="10" s="1"/>
  <c r="K366" i="10" s="1"/>
  <c r="C367" i="10" s="1"/>
  <c r="K367" i="10" s="1"/>
  <c r="C368" i="10" s="1"/>
  <c r="K368" i="10" s="1"/>
  <c r="C369" i="10" s="1"/>
  <c r="K369" i="10" s="1"/>
  <c r="C370" i="10" s="1"/>
  <c r="K370" i="10" s="1"/>
  <c r="C371" i="10" s="1"/>
  <c r="K371" i="10" s="1"/>
  <c r="C372" i="10" s="1"/>
  <c r="K372" i="10" s="1"/>
  <c r="C373" i="10" s="1"/>
  <c r="K373" i="10" s="1"/>
  <c r="C374" i="10" s="1"/>
  <c r="K374" i="10" s="1"/>
  <c r="C375" i="10" s="1"/>
  <c r="K375" i="10" s="1"/>
  <c r="C376" i="10" s="1"/>
  <c r="K376" i="10" s="1"/>
  <c r="C377" i="10" s="1"/>
  <c r="K377" i="10" s="1"/>
  <c r="C378" i="10" s="1"/>
  <c r="K378" i="10" s="1"/>
  <c r="C379" i="10" s="1"/>
  <c r="K379" i="10" s="1"/>
  <c r="C380" i="10" s="1"/>
  <c r="K380" i="10" s="1"/>
  <c r="C381" i="10" s="1"/>
  <c r="K381" i="10" s="1"/>
  <c r="C382" i="10" s="1"/>
  <c r="K382" i="10" s="1"/>
  <c r="C383" i="10" s="1"/>
  <c r="K383" i="10" s="1"/>
  <c r="C384" i="10" s="1"/>
  <c r="K384" i="10" s="1"/>
  <c r="C385" i="10" s="1"/>
  <c r="K385" i="10" s="1"/>
  <c r="C386" i="10" s="1"/>
  <c r="K386" i="10" s="1"/>
  <c r="C387" i="10" s="1"/>
  <c r="K387" i="10" s="1"/>
  <c r="C388" i="10" s="1"/>
  <c r="K388" i="10" s="1"/>
  <c r="C389" i="10" s="1"/>
  <c r="K389" i="10" s="1"/>
  <c r="C390" i="10" s="1"/>
  <c r="K390" i="10" s="1"/>
  <c r="C391" i="10" s="1"/>
  <c r="K391" i="10" s="1"/>
  <c r="C392" i="10" s="1"/>
  <c r="K392" i="10" s="1"/>
  <c r="C393" i="10" s="1"/>
  <c r="K393" i="10" s="1"/>
  <c r="C394" i="10" s="1"/>
  <c r="K394" i="10" s="1"/>
  <c r="C395" i="10" s="1"/>
  <c r="K395" i="10" s="1"/>
  <c r="C396" i="10" s="1"/>
  <c r="K396" i="10" s="1"/>
  <c r="C397" i="10" s="1"/>
  <c r="K397" i="10" s="1"/>
  <c r="C398" i="10" s="1"/>
  <c r="K398" i="10" s="1"/>
  <c r="C399" i="10" s="1"/>
  <c r="K399" i="10" s="1"/>
  <c r="C400" i="10" s="1"/>
  <c r="K400" i="10" s="1"/>
  <c r="C401" i="10" s="1"/>
  <c r="K401" i="10" s="1"/>
  <c r="C402" i="10" s="1"/>
  <c r="K402" i="10" s="1"/>
  <c r="C403" i="10" s="1"/>
  <c r="K403" i="10" s="1"/>
  <c r="C404" i="10" s="1"/>
  <c r="K404" i="10" s="1"/>
  <c r="C405" i="10" s="1"/>
  <c r="K405" i="10" s="1"/>
  <c r="C406" i="10" s="1"/>
  <c r="K406" i="10" s="1"/>
  <c r="C407" i="10" s="1"/>
  <c r="K407" i="10" s="1"/>
  <c r="C408" i="10" s="1"/>
  <c r="K408" i="10" s="1"/>
  <c r="C409" i="10" s="1"/>
  <c r="K409" i="10" s="1"/>
  <c r="C410" i="10" s="1"/>
  <c r="K410" i="10" s="1"/>
  <c r="C411" i="10" s="1"/>
  <c r="K411" i="10" s="1"/>
  <c r="C412" i="10" s="1"/>
  <c r="K412" i="10" s="1"/>
  <c r="C413" i="10" s="1"/>
  <c r="K413" i="10" s="1"/>
  <c r="C414" i="10" s="1"/>
  <c r="K414" i="10" s="1"/>
  <c r="C415" i="10" s="1"/>
  <c r="K415" i="10" s="1"/>
  <c r="C416" i="10" s="1"/>
  <c r="K416" i="10" s="1"/>
  <c r="C417" i="10" s="1"/>
  <c r="K417" i="10" s="1"/>
  <c r="C418" i="10" s="1"/>
  <c r="K418" i="10" s="1"/>
  <c r="C419" i="10" s="1"/>
  <c r="K419" i="10" s="1"/>
  <c r="C420" i="10" s="1"/>
  <c r="K420" i="10" s="1"/>
  <c r="C421" i="10" s="1"/>
  <c r="K421" i="10" s="1"/>
  <c r="C422" i="10" s="1"/>
  <c r="K422" i="10" s="1"/>
  <c r="C423" i="10" s="1"/>
  <c r="K423" i="10" s="1"/>
  <c r="C424" i="10" s="1"/>
  <c r="K424" i="10" s="1"/>
  <c r="C425" i="10" s="1"/>
  <c r="K425" i="10" s="1"/>
  <c r="C426" i="10" s="1"/>
  <c r="K426" i="10" s="1"/>
  <c r="C427" i="10" s="1"/>
  <c r="K427" i="10" s="1"/>
  <c r="C428" i="10" s="1"/>
  <c r="K428" i="10" s="1"/>
  <c r="C429" i="10" s="1"/>
  <c r="K429" i="10" s="1"/>
  <c r="C430" i="10" s="1"/>
  <c r="K430" i="10" s="1"/>
  <c r="C431" i="10" s="1"/>
  <c r="K431" i="10" s="1"/>
  <c r="C432" i="10" s="1"/>
  <c r="K432" i="10" s="1"/>
  <c r="C433" i="10" s="1"/>
  <c r="K433" i="10" s="1"/>
  <c r="C434" i="10" s="1"/>
  <c r="K434" i="10" s="1"/>
  <c r="C435" i="10" s="1"/>
  <c r="K435" i="10" s="1"/>
  <c r="C436" i="10" s="1"/>
  <c r="K436" i="10" s="1"/>
  <c r="C437" i="10" s="1"/>
  <c r="K437" i="10" s="1"/>
  <c r="C438" i="10" s="1"/>
  <c r="K438" i="10" s="1"/>
  <c r="C439" i="10" s="1"/>
  <c r="K439" i="10" s="1"/>
  <c r="C440" i="10" s="1"/>
  <c r="K440" i="10" s="1"/>
  <c r="C441" i="10" s="1"/>
  <c r="K441" i="10" s="1"/>
  <c r="C442" i="10" s="1"/>
  <c r="K442" i="10" s="1"/>
  <c r="C443" i="10" s="1"/>
  <c r="K443" i="10" s="1"/>
  <c r="C444" i="10" s="1"/>
  <c r="K444" i="10" s="1"/>
  <c r="C445" i="10" s="1"/>
  <c r="K445" i="10" s="1"/>
  <c r="C446" i="10" s="1"/>
  <c r="K446" i="10" s="1"/>
  <c r="C447" i="10" s="1"/>
  <c r="K447" i="10" s="1"/>
  <c r="C448" i="10" s="1"/>
  <c r="K448" i="10" s="1"/>
  <c r="C449" i="10" s="1"/>
  <c r="K449" i="10" s="1"/>
  <c r="C450" i="10" s="1"/>
  <c r="K450" i="10" s="1"/>
  <c r="C451" i="10" s="1"/>
  <c r="K451" i="10" s="1"/>
  <c r="C452" i="10" s="1"/>
  <c r="K452" i="10" s="1"/>
  <c r="C453" i="10" s="1"/>
  <c r="K453" i="10" s="1"/>
  <c r="C454" i="10" s="1"/>
  <c r="K454" i="10" s="1"/>
  <c r="C455" i="10" s="1"/>
  <c r="K455" i="10" s="1"/>
  <c r="C456" i="10" s="1"/>
  <c r="K456" i="10" s="1"/>
  <c r="C457" i="10" s="1"/>
  <c r="K457" i="10" s="1"/>
  <c r="C458" i="10" s="1"/>
  <c r="K458" i="10" s="1"/>
  <c r="C459" i="10" s="1"/>
  <c r="K459" i="10" s="1"/>
  <c r="C460" i="10" s="1"/>
  <c r="K460" i="10" s="1"/>
  <c r="C461" i="10" s="1"/>
  <c r="K461" i="10" s="1"/>
  <c r="C462" i="10" s="1"/>
  <c r="K462" i="10" s="1"/>
  <c r="C463" i="10" s="1"/>
  <c r="K463" i="10" s="1"/>
  <c r="C464" i="10" s="1"/>
  <c r="K464" i="10" s="1"/>
  <c r="C465" i="10" s="1"/>
  <c r="K465" i="10" s="1"/>
  <c r="C466" i="10" s="1"/>
  <c r="K466" i="10" s="1"/>
  <c r="C467" i="10" s="1"/>
  <c r="K467" i="10" s="1"/>
  <c r="C468" i="10" s="1"/>
  <c r="K468" i="10" s="1"/>
  <c r="C469" i="10" s="1"/>
  <c r="K469" i="10" s="1"/>
  <c r="C470" i="10" s="1"/>
  <c r="K470" i="10" s="1"/>
  <c r="C471" i="10" s="1"/>
  <c r="K471" i="10" s="1"/>
  <c r="C472" i="10" s="1"/>
  <c r="K472" i="10" s="1"/>
  <c r="C473" i="10" s="1"/>
  <c r="K473" i="10" s="1"/>
  <c r="C474" i="10" s="1"/>
  <c r="K474" i="10" s="1"/>
  <c r="C475" i="10" s="1"/>
  <c r="K475" i="10" s="1"/>
  <c r="C476" i="10" s="1"/>
  <c r="K476" i="10" s="1"/>
  <c r="C477" i="10" s="1"/>
  <c r="K477" i="10" s="1"/>
  <c r="C478" i="10" s="1"/>
  <c r="K478" i="10" s="1"/>
  <c r="C479" i="10" s="1"/>
  <c r="K479" i="10" s="1"/>
  <c r="C480" i="10" s="1"/>
  <c r="K480" i="10" s="1"/>
  <c r="C481" i="10" s="1"/>
  <c r="K481" i="10" s="1"/>
  <c r="C482" i="10" s="1"/>
  <c r="K482" i="10" s="1"/>
  <c r="C483" i="10" s="1"/>
  <c r="K483" i="10" s="1"/>
  <c r="C484" i="10" s="1"/>
  <c r="K484" i="10" s="1"/>
  <c r="C485" i="10" s="1"/>
  <c r="K485" i="10" s="1"/>
  <c r="C486" i="10" s="1"/>
  <c r="K486" i="10" s="1"/>
  <c r="C487" i="10" s="1"/>
  <c r="K487" i="10" s="1"/>
  <c r="C488" i="10" s="1"/>
  <c r="K488" i="10" s="1"/>
  <c r="C489" i="10" s="1"/>
  <c r="K489" i="10" s="1"/>
  <c r="C490" i="10" s="1"/>
  <c r="K490" i="10" s="1"/>
  <c r="C491" i="10" s="1"/>
  <c r="K491" i="10" s="1"/>
  <c r="C492" i="10" s="1"/>
  <c r="K492" i="10" s="1"/>
  <c r="C493" i="10" s="1"/>
  <c r="K493" i="10" s="1"/>
  <c r="C494" i="10" s="1"/>
  <c r="K494" i="10" s="1"/>
  <c r="C495" i="10" s="1"/>
  <c r="K495" i="10" s="1"/>
  <c r="C496" i="10" s="1"/>
  <c r="K496" i="10" s="1"/>
  <c r="C497" i="10" s="1"/>
  <c r="K497" i="10" s="1"/>
  <c r="C498" i="10" s="1"/>
  <c r="K498" i="10" s="1"/>
  <c r="C499" i="10" s="1"/>
  <c r="K499" i="10" s="1"/>
  <c r="C500" i="10" s="1"/>
  <c r="K500" i="10" s="1"/>
  <c r="C501" i="10" s="1"/>
  <c r="K501" i="10" s="1"/>
  <c r="C502" i="10" s="1"/>
  <c r="K502" i="10" s="1"/>
  <c r="C503" i="10" s="1"/>
  <c r="K503" i="10" s="1"/>
  <c r="C504" i="10" s="1"/>
  <c r="K504" i="10" s="1"/>
  <c r="C505" i="10" s="1"/>
  <c r="K505" i="10" s="1"/>
  <c r="P15" i="61" l="1"/>
  <c r="P51" i="61" s="1"/>
  <c r="G375" i="65"/>
  <c r="K10" i="74"/>
  <c r="C11" i="74" s="1"/>
  <c r="K11" i="74" s="1"/>
  <c r="C12" i="74" s="1"/>
  <c r="K12" i="74" s="1"/>
  <c r="K10" i="72"/>
  <c r="C11" i="72" s="1"/>
  <c r="K11" i="72" s="1"/>
  <c r="C12" i="72" s="1"/>
  <c r="K12" i="72" s="1"/>
  <c r="K10" i="71"/>
  <c r="C11" i="71" s="1"/>
  <c r="K11" i="71" s="1"/>
  <c r="C12" i="71" s="1"/>
  <c r="K12" i="71" s="1"/>
  <c r="C10" i="90"/>
  <c r="K10" i="90" s="1"/>
  <c r="C10" i="89"/>
  <c r="K10" i="89" s="1"/>
  <c r="C10" i="88"/>
  <c r="K10" i="88" s="1"/>
  <c r="C10" i="87"/>
  <c r="K10" i="87" s="1"/>
  <c r="C10" i="86"/>
  <c r="K10" i="86" s="1"/>
  <c r="C10" i="85"/>
  <c r="K10" i="85" s="1"/>
  <c r="C10" i="84"/>
  <c r="K10" i="84" s="1"/>
  <c r="C10" i="83"/>
  <c r="K10" i="83" s="1"/>
  <c r="C10" i="82"/>
  <c r="K10" i="82" s="1"/>
  <c r="C9" i="81"/>
  <c r="K9" i="81" s="1"/>
  <c r="C9" i="80"/>
  <c r="K9" i="80" s="1"/>
  <c r="C10" i="79"/>
  <c r="K10" i="79" s="1"/>
  <c r="C10" i="78"/>
  <c r="K10" i="78" s="1"/>
  <c r="C10" i="77"/>
  <c r="K10" i="77" s="1"/>
  <c r="C9" i="76"/>
  <c r="K9" i="76" s="1"/>
  <c r="C269" i="34"/>
  <c r="K269" i="34" s="1"/>
  <c r="C270" i="34" s="1"/>
  <c r="K270" i="34" s="1"/>
  <c r="C271" i="34" s="1"/>
  <c r="K271" i="34" s="1"/>
  <c r="C272" i="34" s="1"/>
  <c r="K272" i="34" s="1"/>
  <c r="C273" i="34" s="1"/>
  <c r="K273" i="34" s="1"/>
  <c r="C274" i="34" s="1"/>
  <c r="K274" i="34" s="1"/>
  <c r="C275" i="34" s="1"/>
  <c r="K275" i="34" s="1"/>
  <c r="C276" i="34" s="1"/>
  <c r="K276" i="34" s="1"/>
  <c r="C277" i="34" s="1"/>
  <c r="K277" i="34" s="1"/>
  <c r="C278" i="34" s="1"/>
  <c r="K278" i="34" s="1"/>
  <c r="C279" i="34" s="1"/>
  <c r="K279" i="34" s="1"/>
  <c r="C280" i="34" s="1"/>
  <c r="K280" i="34" s="1"/>
  <c r="C281" i="34" s="1"/>
  <c r="K281" i="34" s="1"/>
  <c r="C282" i="34" s="1"/>
  <c r="K282" i="34" s="1"/>
  <c r="C283" i="34" s="1"/>
  <c r="K283" i="34" s="1"/>
  <c r="C284" i="34" s="1"/>
  <c r="K284" i="34" s="1"/>
  <c r="C285" i="34" s="1"/>
  <c r="K285" i="34" s="1"/>
  <c r="C286" i="34" s="1"/>
  <c r="K286" i="34" s="1"/>
  <c r="C287" i="34" s="1"/>
  <c r="K287" i="34" s="1"/>
  <c r="C288" i="34" s="1"/>
  <c r="K288" i="34" s="1"/>
  <c r="C289" i="34" s="1"/>
  <c r="K289" i="34" s="1"/>
  <c r="C290" i="34" s="1"/>
  <c r="K290" i="34" s="1"/>
  <c r="C291" i="34" s="1"/>
  <c r="K291" i="34" s="1"/>
  <c r="C292" i="34" s="1"/>
  <c r="K292" i="34" s="1"/>
  <c r="C293" i="34" s="1"/>
  <c r="K293" i="34" s="1"/>
  <c r="C294" i="34" s="1"/>
  <c r="K294" i="34" s="1"/>
  <c r="C295" i="34" s="1"/>
  <c r="K295" i="34" s="1"/>
  <c r="C296" i="34" s="1"/>
  <c r="K296" i="34" s="1"/>
  <c r="C269" i="18"/>
  <c r="K269" i="18" s="1"/>
  <c r="C270" i="18" s="1"/>
  <c r="K270" i="18" s="1"/>
  <c r="C271" i="18" s="1"/>
  <c r="K271" i="18" s="1"/>
  <c r="C272" i="18" s="1"/>
  <c r="K272" i="18" s="1"/>
  <c r="C273" i="18" s="1"/>
  <c r="K273" i="18" s="1"/>
  <c r="C274" i="18" s="1"/>
  <c r="K274" i="18" s="1"/>
  <c r="C275" i="18" s="1"/>
  <c r="K275" i="18" s="1"/>
  <c r="C276" i="18" s="1"/>
  <c r="K276" i="18" s="1"/>
  <c r="C277" i="18" s="1"/>
  <c r="K277" i="18" s="1"/>
  <c r="C278" i="18" s="1"/>
  <c r="K278" i="18" s="1"/>
  <c r="C279" i="18" s="1"/>
  <c r="K279" i="18" s="1"/>
  <c r="C280" i="18" s="1"/>
  <c r="K280" i="18" s="1"/>
  <c r="C281" i="18" s="1"/>
  <c r="K281" i="18" s="1"/>
  <c r="C282" i="18" s="1"/>
  <c r="K282" i="18" s="1"/>
  <c r="C283" i="18" s="1"/>
  <c r="K283" i="18" s="1"/>
  <c r="C284" i="18" s="1"/>
  <c r="K284" i="18" s="1"/>
  <c r="C285" i="18" s="1"/>
  <c r="K285" i="18" s="1"/>
  <c r="C286" i="18" s="1"/>
  <c r="K286" i="18" s="1"/>
  <c r="C287" i="18" s="1"/>
  <c r="K287" i="18" s="1"/>
  <c r="C288" i="18" s="1"/>
  <c r="K288" i="18" s="1"/>
  <c r="C289" i="18" s="1"/>
  <c r="K289" i="18" s="1"/>
  <c r="C290" i="18" s="1"/>
  <c r="K290" i="18" s="1"/>
  <c r="C291" i="18" s="1"/>
  <c r="K291" i="18" s="1"/>
  <c r="C292" i="18" s="1"/>
  <c r="K292" i="18" s="1"/>
  <c r="C293" i="18" s="1"/>
  <c r="K293" i="18" s="1"/>
  <c r="C294" i="18" s="1"/>
  <c r="K294" i="18" s="1"/>
  <c r="C295" i="18" s="1"/>
  <c r="K295" i="18" s="1"/>
  <c r="C296" i="18" s="1"/>
  <c r="K296" i="18" s="1"/>
  <c r="C297" i="18" s="1"/>
  <c r="K297" i="18" s="1"/>
  <c r="C298" i="18" s="1"/>
  <c r="K298" i="18" s="1"/>
  <c r="C299" i="18" s="1"/>
  <c r="K299" i="18" s="1"/>
  <c r="C300" i="18" s="1"/>
  <c r="K300" i="18" s="1"/>
  <c r="C301" i="18" s="1"/>
  <c r="K301" i="18" s="1"/>
  <c r="C12" i="75"/>
  <c r="K12" i="75" s="1"/>
  <c r="C12" i="73"/>
  <c r="K12" i="73" s="1"/>
  <c r="C269" i="44"/>
  <c r="K269" i="44" s="1"/>
  <c r="C270" i="44" s="1"/>
  <c r="K270" i="44" s="1"/>
  <c r="C271" i="44" s="1"/>
  <c r="K271" i="44" s="1"/>
  <c r="C272" i="44" s="1"/>
  <c r="K272" i="44" s="1"/>
  <c r="C273" i="44" s="1"/>
  <c r="K273" i="44" s="1"/>
  <c r="C274" i="44" s="1"/>
  <c r="K274" i="44" s="1"/>
  <c r="C275" i="44" s="1"/>
  <c r="K275" i="44" s="1"/>
  <c r="C276" i="44" s="1"/>
  <c r="K276" i="44" s="1"/>
  <c r="C277" i="44" s="1"/>
  <c r="K277" i="44" s="1"/>
  <c r="C278" i="44" s="1"/>
  <c r="K278" i="44" s="1"/>
  <c r="C279" i="44" s="1"/>
  <c r="K279" i="44" s="1"/>
  <c r="C280" i="44" s="1"/>
  <c r="K280" i="44" s="1"/>
  <c r="C281" i="44" s="1"/>
  <c r="K281" i="44" s="1"/>
  <c r="C282" i="44" s="1"/>
  <c r="K282" i="44" s="1"/>
  <c r="C283" i="44" s="1"/>
  <c r="K283" i="44" s="1"/>
  <c r="C284" i="44" s="1"/>
  <c r="K284" i="44" s="1"/>
  <c r="C285" i="44" s="1"/>
  <c r="K285" i="44" s="1"/>
  <c r="C286" i="44" s="1"/>
  <c r="K286" i="44" s="1"/>
  <c r="C287" i="44" s="1"/>
  <c r="K287" i="44" s="1"/>
  <c r="C288" i="44" s="1"/>
  <c r="K288" i="44" s="1"/>
  <c r="C289" i="44" s="1"/>
  <c r="K289" i="44" s="1"/>
  <c r="C290" i="44" s="1"/>
  <c r="K290" i="44" s="1"/>
  <c r="C291" i="44" s="1"/>
  <c r="K291" i="44" s="1"/>
  <c r="C292" i="44" s="1"/>
  <c r="K292" i="44" s="1"/>
  <c r="C293" i="44" s="1"/>
  <c r="K293" i="44" s="1"/>
  <c r="C294" i="44" s="1"/>
  <c r="K294" i="44" s="1"/>
  <c r="C295" i="44" s="1"/>
  <c r="K295" i="44" s="1"/>
  <c r="C296" i="44" s="1"/>
  <c r="K296" i="44" s="1"/>
  <c r="C269" i="26"/>
  <c r="K269" i="26" s="1"/>
  <c r="C270" i="26" s="1"/>
  <c r="K270" i="26" s="1"/>
  <c r="C271" i="26" s="1"/>
  <c r="K271" i="26" s="1"/>
  <c r="C272" i="26" s="1"/>
  <c r="K272" i="26" s="1"/>
  <c r="C273" i="26" s="1"/>
  <c r="K273" i="26" s="1"/>
  <c r="C274" i="26" s="1"/>
  <c r="K274" i="26" s="1"/>
  <c r="C275" i="26" s="1"/>
  <c r="K275" i="26" s="1"/>
  <c r="C276" i="26" s="1"/>
  <c r="K276" i="26" s="1"/>
  <c r="C277" i="26" s="1"/>
  <c r="K277" i="26" s="1"/>
  <c r="C278" i="26" s="1"/>
  <c r="K278" i="26" s="1"/>
  <c r="C279" i="26" s="1"/>
  <c r="K279" i="26" s="1"/>
  <c r="C280" i="26" s="1"/>
  <c r="K280" i="26" s="1"/>
  <c r="C281" i="26" s="1"/>
  <c r="K281" i="26" s="1"/>
  <c r="C282" i="26" s="1"/>
  <c r="K282" i="26" s="1"/>
  <c r="C283" i="26" s="1"/>
  <c r="K283" i="26" s="1"/>
  <c r="C284" i="26" s="1"/>
  <c r="K284" i="26" s="1"/>
  <c r="C285" i="26" s="1"/>
  <c r="K285" i="26" s="1"/>
  <c r="C286" i="26" s="1"/>
  <c r="K286" i="26" s="1"/>
  <c r="C287" i="26" s="1"/>
  <c r="K287" i="26" s="1"/>
  <c r="C269" i="27"/>
  <c r="K269" i="27" s="1"/>
  <c r="C270" i="27" s="1"/>
  <c r="K270" i="27" s="1"/>
  <c r="C271" i="27" s="1"/>
  <c r="K271" i="27" s="1"/>
  <c r="C272" i="27" s="1"/>
  <c r="K272" i="27" s="1"/>
  <c r="C273" i="27" s="1"/>
  <c r="K273" i="27" s="1"/>
  <c r="C274" i="27" s="1"/>
  <c r="K274" i="27" s="1"/>
  <c r="C275" i="27" s="1"/>
  <c r="K275" i="27" s="1"/>
  <c r="C276" i="27" s="1"/>
  <c r="K276" i="27" s="1"/>
  <c r="C277" i="27" s="1"/>
  <c r="K277" i="27" s="1"/>
  <c r="C278" i="27" s="1"/>
  <c r="K278" i="27" s="1"/>
  <c r="C279" i="27" s="1"/>
  <c r="K279" i="27" s="1"/>
  <c r="C280" i="27" s="1"/>
  <c r="K280" i="27" s="1"/>
  <c r="C281" i="27" s="1"/>
  <c r="K281" i="27" s="1"/>
  <c r="C282" i="27" s="1"/>
  <c r="K282" i="27" s="1"/>
  <c r="C283" i="27" s="1"/>
  <c r="K283" i="27" s="1"/>
  <c r="C284" i="27" s="1"/>
  <c r="K284" i="27" s="1"/>
  <c r="C285" i="27" s="1"/>
  <c r="K285" i="27" s="1"/>
  <c r="C286" i="27" s="1"/>
  <c r="K286" i="27" s="1"/>
  <c r="C287" i="27" s="1"/>
  <c r="K287" i="27" s="1"/>
  <c r="C269" i="19"/>
  <c r="K269" i="19" s="1"/>
  <c r="C270" i="19" s="1"/>
  <c r="K270" i="19" s="1"/>
  <c r="C271" i="19" s="1"/>
  <c r="K271" i="19" s="1"/>
  <c r="C272" i="19" s="1"/>
  <c r="K272" i="19" s="1"/>
  <c r="C273" i="19" s="1"/>
  <c r="K273" i="19" s="1"/>
  <c r="C274" i="19" s="1"/>
  <c r="K274" i="19" s="1"/>
  <c r="C275" i="19" s="1"/>
  <c r="K275" i="19" s="1"/>
  <c r="C276" i="19" s="1"/>
  <c r="K276" i="19" s="1"/>
  <c r="C277" i="19" s="1"/>
  <c r="K277" i="19" s="1"/>
  <c r="C278" i="19" s="1"/>
  <c r="K278" i="19" s="1"/>
  <c r="C279" i="19" s="1"/>
  <c r="K279" i="19" s="1"/>
  <c r="C280" i="19" s="1"/>
  <c r="K280" i="19" s="1"/>
  <c r="C281" i="19" s="1"/>
  <c r="K281" i="19" s="1"/>
  <c r="C282" i="19" s="1"/>
  <c r="K282" i="19" s="1"/>
  <c r="C283" i="19" s="1"/>
  <c r="K283" i="19" s="1"/>
  <c r="C284" i="19" s="1"/>
  <c r="K284" i="19" s="1"/>
  <c r="C285" i="19" s="1"/>
  <c r="K285" i="19" s="1"/>
  <c r="C286" i="19" s="1"/>
  <c r="K286" i="19" s="1"/>
  <c r="C287" i="19" s="1"/>
  <c r="K287" i="19" s="1"/>
  <c r="C269" i="9"/>
  <c r="K269" i="9" s="1"/>
  <c r="C270" i="9" s="1"/>
  <c r="K270" i="9" s="1"/>
  <c r="C271" i="9" s="1"/>
  <c r="K271" i="9" s="1"/>
  <c r="C272" i="9" s="1"/>
  <c r="K272" i="9" s="1"/>
  <c r="C273" i="9" s="1"/>
  <c r="K273" i="9" s="1"/>
  <c r="C274" i="9" s="1"/>
  <c r="K274" i="9" s="1"/>
  <c r="C275" i="9" s="1"/>
  <c r="K275" i="9" s="1"/>
  <c r="C276" i="9" s="1"/>
  <c r="K276" i="9" s="1"/>
  <c r="C277" i="9" s="1"/>
  <c r="K277" i="9" s="1"/>
  <c r="C278" i="9" s="1"/>
  <c r="K278" i="9" s="1"/>
  <c r="C279" i="9" s="1"/>
  <c r="K279" i="9" s="1"/>
  <c r="C280" i="9" s="1"/>
  <c r="K280" i="9" s="1"/>
  <c r="C281" i="9" s="1"/>
  <c r="K281" i="9" s="1"/>
  <c r="C282" i="9" s="1"/>
  <c r="K282" i="9" s="1"/>
  <c r="C283" i="9" s="1"/>
  <c r="K283" i="9" s="1"/>
  <c r="C284" i="9" s="1"/>
  <c r="K284" i="9" s="1"/>
  <c r="C285" i="9" s="1"/>
  <c r="K285" i="9" s="1"/>
  <c r="C286" i="9" s="1"/>
  <c r="K286" i="9" s="1"/>
  <c r="C287" i="9" s="1"/>
  <c r="K287" i="9" s="1"/>
  <c r="C288" i="9" s="1"/>
  <c r="K288" i="9" s="1"/>
  <c r="C289" i="9" s="1"/>
  <c r="K289" i="9" s="1"/>
  <c r="C290" i="9" s="1"/>
  <c r="K290" i="9" s="1"/>
  <c r="C291" i="9" s="1"/>
  <c r="K291" i="9" s="1"/>
  <c r="C292" i="9" s="1"/>
  <c r="K292" i="9" s="1"/>
  <c r="C293" i="9" s="1"/>
  <c r="K293" i="9" s="1"/>
  <c r="C294" i="9" s="1"/>
  <c r="K294" i="9" s="1"/>
  <c r="C295" i="9" s="1"/>
  <c r="K295" i="9" s="1"/>
  <c r="C296" i="9" s="1"/>
  <c r="K296" i="9" s="1"/>
  <c r="C297" i="9" s="1"/>
  <c r="K297" i="9" s="1"/>
  <c r="C298" i="9" s="1"/>
  <c r="K298" i="9" s="1"/>
  <c r="C299" i="9" s="1"/>
  <c r="K299" i="9" s="1"/>
  <c r="C300" i="9" s="1"/>
  <c r="K300" i="9" s="1"/>
  <c r="C301" i="9" s="1"/>
  <c r="K301" i="9" s="1"/>
  <c r="C302" i="9" s="1"/>
  <c r="K302" i="9" s="1"/>
  <c r="C303" i="9" s="1"/>
  <c r="K303" i="9" s="1"/>
  <c r="C304" i="9" s="1"/>
  <c r="K304" i="9" s="1"/>
  <c r="C305" i="9" s="1"/>
  <c r="K305" i="9" s="1"/>
  <c r="C306" i="9" s="1"/>
  <c r="K306" i="9" s="1"/>
  <c r="C307" i="9" s="1"/>
  <c r="K307" i="9" s="1"/>
  <c r="C308" i="9" s="1"/>
  <c r="K308" i="9" s="1"/>
  <c r="C309" i="9" s="1"/>
  <c r="K309" i="9" s="1"/>
  <c r="C310" i="9" s="1"/>
  <c r="K310" i="9" s="1"/>
  <c r="C311" i="9" s="1"/>
  <c r="K311" i="9" s="1"/>
  <c r="C312" i="9" s="1"/>
  <c r="K312" i="9" s="1"/>
  <c r="C313" i="9" s="1"/>
  <c r="K313" i="9" s="1"/>
  <c r="C314" i="9" s="1"/>
  <c r="K314" i="9" s="1"/>
  <c r="C315" i="9" s="1"/>
  <c r="K315" i="9" s="1"/>
  <c r="C316" i="9" s="1"/>
  <c r="K316" i="9" s="1"/>
  <c r="C317" i="9" s="1"/>
  <c r="K317" i="9" s="1"/>
  <c r="C318" i="9" s="1"/>
  <c r="K318" i="9" s="1"/>
  <c r="C319" i="9" s="1"/>
  <c r="K319" i="9" s="1"/>
  <c r="C320" i="9" s="1"/>
  <c r="K320" i="9" s="1"/>
  <c r="C321" i="9" s="1"/>
  <c r="K321" i="9" s="1"/>
  <c r="C322" i="9" s="1"/>
  <c r="K322" i="9" s="1"/>
  <c r="C323" i="9" s="1"/>
  <c r="K323" i="9" s="1"/>
  <c r="C324" i="9" s="1"/>
  <c r="K324" i="9" s="1"/>
  <c r="C325" i="9" s="1"/>
  <c r="K325" i="9" s="1"/>
  <c r="C326" i="9" s="1"/>
  <c r="K326" i="9" s="1"/>
  <c r="C327" i="9" s="1"/>
  <c r="K327" i="9" s="1"/>
  <c r="C328" i="9" s="1"/>
  <c r="K328" i="9" s="1"/>
  <c r="C329" i="9" s="1"/>
  <c r="K329" i="9" s="1"/>
  <c r="C330" i="9" s="1"/>
  <c r="K330" i="9" s="1"/>
  <c r="C331" i="9" s="1"/>
  <c r="K331" i="9" s="1"/>
  <c r="C332" i="9" s="1"/>
  <c r="K332" i="9" s="1"/>
  <c r="C333" i="9" s="1"/>
  <c r="K333" i="9" s="1"/>
  <c r="C334" i="9" s="1"/>
  <c r="K334" i="9" s="1"/>
  <c r="C335" i="9" s="1"/>
  <c r="K335" i="9" s="1"/>
  <c r="C336" i="9" s="1"/>
  <c r="K336" i="9" s="1"/>
  <c r="C337" i="9" s="1"/>
  <c r="K337" i="9" s="1"/>
  <c r="C338" i="9" s="1"/>
  <c r="K338" i="9" s="1"/>
  <c r="C339" i="9" s="1"/>
  <c r="K339" i="9" s="1"/>
  <c r="C340" i="9" s="1"/>
  <c r="K340" i="9" s="1"/>
  <c r="C341" i="9" s="1"/>
  <c r="K341" i="9" s="1"/>
  <c r="C342" i="9" s="1"/>
  <c r="K342" i="9" s="1"/>
  <c r="C343" i="9" s="1"/>
  <c r="K343" i="9" s="1"/>
  <c r="C344" i="9" s="1"/>
  <c r="K344" i="9" s="1"/>
  <c r="C345" i="9" s="1"/>
  <c r="K345" i="9" s="1"/>
  <c r="C346" i="9" s="1"/>
  <c r="K346" i="9" s="1"/>
  <c r="C347" i="9" s="1"/>
  <c r="K347" i="9" s="1"/>
  <c r="C348" i="9" s="1"/>
  <c r="K348" i="9" s="1"/>
  <c r="C349" i="9" s="1"/>
  <c r="K349" i="9" s="1"/>
  <c r="C350" i="9" s="1"/>
  <c r="K350" i="9" s="1"/>
  <c r="C351" i="9" s="1"/>
  <c r="K351" i="9" s="1"/>
  <c r="C352" i="9" s="1"/>
  <c r="K352" i="9" s="1"/>
  <c r="C353" i="9" s="1"/>
  <c r="K353" i="9" s="1"/>
  <c r="C354" i="9" s="1"/>
  <c r="K354" i="9" s="1"/>
  <c r="C355" i="9" s="1"/>
  <c r="K355" i="9" s="1"/>
  <c r="C356" i="9" s="1"/>
  <c r="K356" i="9" s="1"/>
  <c r="C357" i="9" s="1"/>
  <c r="K357" i="9" s="1"/>
  <c r="C358" i="9" s="1"/>
  <c r="K358" i="9" s="1"/>
  <c r="C359" i="9" s="1"/>
  <c r="K359" i="9" s="1"/>
  <c r="C360" i="9" s="1"/>
  <c r="K360" i="9" s="1"/>
  <c r="C361" i="9" s="1"/>
  <c r="K361" i="9" s="1"/>
  <c r="C362" i="9" s="1"/>
  <c r="K362" i="9" s="1"/>
  <c r="C363" i="9" s="1"/>
  <c r="K363" i="9" s="1"/>
  <c r="C364" i="9" s="1"/>
  <c r="K364" i="9" s="1"/>
  <c r="C365" i="9" s="1"/>
  <c r="K365" i="9" s="1"/>
  <c r="C366" i="9" s="1"/>
  <c r="K366" i="9" s="1"/>
  <c r="C367" i="9" s="1"/>
  <c r="K367" i="9" s="1"/>
  <c r="C368" i="9" s="1"/>
  <c r="K368" i="9" s="1"/>
  <c r="C369" i="9" s="1"/>
  <c r="K369" i="9" s="1"/>
  <c r="C370" i="9" s="1"/>
  <c r="K370" i="9" s="1"/>
  <c r="C371" i="9" s="1"/>
  <c r="K371" i="9" s="1"/>
  <c r="C372" i="9" s="1"/>
  <c r="K372" i="9" s="1"/>
  <c r="C373" i="9" s="1"/>
  <c r="K373" i="9" s="1"/>
  <c r="C374" i="9" s="1"/>
  <c r="K374" i="9" s="1"/>
  <c r="C375" i="9" s="1"/>
  <c r="K375" i="9" s="1"/>
  <c r="C376" i="9" s="1"/>
  <c r="K376" i="9" s="1"/>
  <c r="C377" i="9" s="1"/>
  <c r="K377" i="9" s="1"/>
  <c r="C378" i="9" s="1"/>
  <c r="K378" i="9" s="1"/>
  <c r="C379" i="9" s="1"/>
  <c r="K379" i="9" s="1"/>
  <c r="C380" i="9" s="1"/>
  <c r="K380" i="9" s="1"/>
  <c r="C381" i="9" s="1"/>
  <c r="K381" i="9" s="1"/>
  <c r="C382" i="9" s="1"/>
  <c r="K382" i="9" s="1"/>
  <c r="C383" i="9" s="1"/>
  <c r="K383" i="9" s="1"/>
  <c r="C384" i="9" s="1"/>
  <c r="K384" i="9" s="1"/>
  <c r="C385" i="9" s="1"/>
  <c r="K385" i="9" s="1"/>
  <c r="C386" i="9" s="1"/>
  <c r="K386" i="9" s="1"/>
  <c r="C387" i="9" s="1"/>
  <c r="K387" i="9" s="1"/>
  <c r="C388" i="9" s="1"/>
  <c r="K388" i="9" s="1"/>
  <c r="C389" i="9" s="1"/>
  <c r="K389" i="9" s="1"/>
  <c r="C390" i="9" s="1"/>
  <c r="K390" i="9" s="1"/>
  <c r="C391" i="9" s="1"/>
  <c r="K391" i="9" s="1"/>
  <c r="C392" i="9" s="1"/>
  <c r="K392" i="9" s="1"/>
  <c r="C393" i="9" s="1"/>
  <c r="K393" i="9" s="1"/>
  <c r="C394" i="9" s="1"/>
  <c r="K394" i="9" s="1"/>
  <c r="C395" i="9" s="1"/>
  <c r="K395" i="9" s="1"/>
  <c r="C396" i="9" s="1"/>
  <c r="K396" i="9" s="1"/>
  <c r="C397" i="9" s="1"/>
  <c r="K397" i="9" s="1"/>
  <c r="C398" i="9" s="1"/>
  <c r="K398" i="9" s="1"/>
  <c r="C399" i="9" s="1"/>
  <c r="K399" i="9" s="1"/>
  <c r="C400" i="9" s="1"/>
  <c r="K400" i="9" s="1"/>
  <c r="C401" i="9" s="1"/>
  <c r="K401" i="9" s="1"/>
  <c r="C402" i="9" s="1"/>
  <c r="K402" i="9" s="1"/>
  <c r="C403" i="9" s="1"/>
  <c r="K403" i="9" s="1"/>
  <c r="C404" i="9" s="1"/>
  <c r="K404" i="9" s="1"/>
  <c r="C405" i="9" s="1"/>
  <c r="K405" i="9" s="1"/>
  <c r="C406" i="9" s="1"/>
  <c r="K406" i="9" s="1"/>
  <c r="C407" i="9" s="1"/>
  <c r="K407" i="9" s="1"/>
  <c r="C408" i="9" s="1"/>
  <c r="K408" i="9" s="1"/>
  <c r="C409" i="9" s="1"/>
  <c r="K409" i="9" s="1"/>
  <c r="C410" i="9" s="1"/>
  <c r="K410" i="9" s="1"/>
  <c r="C411" i="9" s="1"/>
  <c r="K411" i="9" s="1"/>
  <c r="C412" i="9" s="1"/>
  <c r="K412" i="9" s="1"/>
  <c r="C413" i="9" s="1"/>
  <c r="K413" i="9" s="1"/>
  <c r="C414" i="9" s="1"/>
  <c r="K414" i="9" s="1"/>
  <c r="C415" i="9" s="1"/>
  <c r="K415" i="9" s="1"/>
  <c r="C416" i="9" s="1"/>
  <c r="K416" i="9" s="1"/>
  <c r="C417" i="9" s="1"/>
  <c r="K417" i="9" s="1"/>
  <c r="C418" i="9" s="1"/>
  <c r="K418" i="9" s="1"/>
  <c r="C419" i="9" s="1"/>
  <c r="K419" i="9" s="1"/>
  <c r="C420" i="9" s="1"/>
  <c r="K420" i="9" s="1"/>
  <c r="C421" i="9" s="1"/>
  <c r="K421" i="9" s="1"/>
  <c r="C422" i="9" s="1"/>
  <c r="K422" i="9" s="1"/>
  <c r="C423" i="9" s="1"/>
  <c r="K423" i="9" s="1"/>
  <c r="C424" i="9" s="1"/>
  <c r="K424" i="9" s="1"/>
  <c r="C425" i="9" s="1"/>
  <c r="K425" i="9" s="1"/>
  <c r="C426" i="9" s="1"/>
  <c r="K426" i="9" s="1"/>
  <c r="C427" i="9" s="1"/>
  <c r="K427" i="9" s="1"/>
  <c r="C428" i="9" s="1"/>
  <c r="K428" i="9" s="1"/>
  <c r="C429" i="9" s="1"/>
  <c r="K429" i="9" s="1"/>
  <c r="C430" i="9" s="1"/>
  <c r="K430" i="9" s="1"/>
  <c r="C431" i="9" s="1"/>
  <c r="K431" i="9" s="1"/>
  <c r="C432" i="9" s="1"/>
  <c r="K432" i="9" s="1"/>
  <c r="C433" i="9" s="1"/>
  <c r="K433" i="9" s="1"/>
  <c r="C434" i="9" s="1"/>
  <c r="K434" i="9" s="1"/>
  <c r="C435" i="9" s="1"/>
  <c r="K435" i="9" s="1"/>
  <c r="C436" i="9" s="1"/>
  <c r="K436" i="9" s="1"/>
  <c r="C437" i="9" s="1"/>
  <c r="K437" i="9" s="1"/>
  <c r="C438" i="9" s="1"/>
  <c r="K438" i="9" s="1"/>
  <c r="C439" i="9" s="1"/>
  <c r="K439" i="9" s="1"/>
  <c r="C440" i="9" s="1"/>
  <c r="K440" i="9" s="1"/>
  <c r="C441" i="9" s="1"/>
  <c r="K441" i="9" s="1"/>
  <c r="C442" i="9" s="1"/>
  <c r="K442" i="9" s="1"/>
  <c r="C443" i="9" s="1"/>
  <c r="K443" i="9" s="1"/>
  <c r="C444" i="9" s="1"/>
  <c r="K444" i="9" s="1"/>
  <c r="C445" i="9" s="1"/>
  <c r="K445" i="9" s="1"/>
  <c r="C446" i="9" s="1"/>
  <c r="K446" i="9" s="1"/>
  <c r="C447" i="9" s="1"/>
  <c r="K447" i="9" s="1"/>
  <c r="C448" i="9" s="1"/>
  <c r="K448" i="9" s="1"/>
  <c r="C449" i="9" s="1"/>
  <c r="K449" i="9" s="1"/>
  <c r="C450" i="9" s="1"/>
  <c r="K450" i="9" s="1"/>
  <c r="C451" i="9" s="1"/>
  <c r="K451" i="9" s="1"/>
  <c r="C452" i="9" s="1"/>
  <c r="K452" i="9" s="1"/>
  <c r="C453" i="9" s="1"/>
  <c r="K453" i="9" s="1"/>
  <c r="C454" i="9" s="1"/>
  <c r="K454" i="9" s="1"/>
  <c r="C455" i="9" s="1"/>
  <c r="K455" i="9" s="1"/>
  <c r="C456" i="9" s="1"/>
  <c r="K456" i="9" s="1"/>
  <c r="C457" i="9" s="1"/>
  <c r="K457" i="9" s="1"/>
  <c r="C458" i="9" s="1"/>
  <c r="K458" i="9" s="1"/>
  <c r="C459" i="9" s="1"/>
  <c r="K459" i="9" s="1"/>
  <c r="C460" i="9" s="1"/>
  <c r="K460" i="9" s="1"/>
  <c r="C461" i="9" s="1"/>
  <c r="K461" i="9" s="1"/>
  <c r="C462" i="9" s="1"/>
  <c r="K462" i="9" s="1"/>
  <c r="C463" i="9" s="1"/>
  <c r="K463" i="9" s="1"/>
  <c r="C464" i="9" s="1"/>
  <c r="K464" i="9" s="1"/>
  <c r="C465" i="9" s="1"/>
  <c r="K465" i="9" s="1"/>
  <c r="C466" i="9" s="1"/>
  <c r="K466" i="9" s="1"/>
  <c r="C467" i="9" s="1"/>
  <c r="K467" i="9" s="1"/>
  <c r="C468" i="9" s="1"/>
  <c r="K468" i="9" s="1"/>
  <c r="C469" i="9" s="1"/>
  <c r="K469" i="9" s="1"/>
  <c r="C470" i="9" s="1"/>
  <c r="K470" i="9" s="1"/>
  <c r="C471" i="9" s="1"/>
  <c r="K471" i="9" s="1"/>
  <c r="C472" i="9" s="1"/>
  <c r="K472" i="9" s="1"/>
  <c r="C473" i="9" s="1"/>
  <c r="K473" i="9" s="1"/>
  <c r="C474" i="9" s="1"/>
  <c r="K474" i="9" s="1"/>
  <c r="C475" i="9" s="1"/>
  <c r="K475" i="9" s="1"/>
  <c r="C476" i="9" s="1"/>
  <c r="K476" i="9" s="1"/>
  <c r="C477" i="9" s="1"/>
  <c r="K477" i="9" s="1"/>
  <c r="C478" i="9" s="1"/>
  <c r="K478" i="9" s="1"/>
  <c r="C479" i="9" s="1"/>
  <c r="K479" i="9" s="1"/>
  <c r="C480" i="9" s="1"/>
  <c r="K480" i="9" s="1"/>
  <c r="C481" i="9" s="1"/>
  <c r="K481" i="9" s="1"/>
  <c r="C482" i="9" s="1"/>
  <c r="K482" i="9" s="1"/>
  <c r="C483" i="9" s="1"/>
  <c r="K483" i="9" s="1"/>
  <c r="C484" i="9" s="1"/>
  <c r="K484" i="9" s="1"/>
  <c r="C485" i="9" s="1"/>
  <c r="K485" i="9" s="1"/>
  <c r="C486" i="9" s="1"/>
  <c r="K486" i="9" s="1"/>
  <c r="C487" i="9" s="1"/>
  <c r="K487" i="9" s="1"/>
  <c r="C488" i="9" s="1"/>
  <c r="K488" i="9" s="1"/>
  <c r="C489" i="9" s="1"/>
  <c r="K489" i="9" s="1"/>
  <c r="C490" i="9" s="1"/>
  <c r="K490" i="9" s="1"/>
  <c r="C491" i="9" s="1"/>
  <c r="K491" i="9" s="1"/>
  <c r="C492" i="9" s="1"/>
  <c r="K492" i="9" s="1"/>
  <c r="C493" i="9" s="1"/>
  <c r="K493" i="9" s="1"/>
  <c r="C494" i="9" s="1"/>
  <c r="K494" i="9" s="1"/>
  <c r="C495" i="9" s="1"/>
  <c r="K495" i="9" s="1"/>
  <c r="C496" i="9" s="1"/>
  <c r="K496" i="9" s="1"/>
  <c r="C497" i="9" s="1"/>
  <c r="K497" i="9" s="1"/>
  <c r="C498" i="9" s="1"/>
  <c r="K498" i="9" s="1"/>
  <c r="C499" i="9" s="1"/>
  <c r="K499" i="9" s="1"/>
  <c r="C500" i="9" s="1"/>
  <c r="K500" i="9" s="1"/>
  <c r="C501" i="9" s="1"/>
  <c r="K501" i="9" s="1"/>
  <c r="C502" i="9" s="1"/>
  <c r="K502" i="9" s="1"/>
  <c r="C503" i="9" s="1"/>
  <c r="K503" i="9" s="1"/>
  <c r="C504" i="9" s="1"/>
  <c r="K504" i="9" s="1"/>
  <c r="C505" i="9" s="1"/>
  <c r="K505" i="9" s="1"/>
  <c r="Q5" i="7" a="1"/>
  <c r="D372" i="70" a="1"/>
  <c r="A172" i="70"/>
  <c r="A173" i="70" s="1"/>
  <c r="A174" i="70" s="1"/>
  <c r="A175" i="70" s="1"/>
  <c r="A176" i="70" s="1"/>
  <c r="A177" i="70" s="1"/>
  <c r="A178" i="70" s="1"/>
  <c r="A179" i="70" s="1"/>
  <c r="A180" i="70" s="1"/>
  <c r="A181" i="70" s="1"/>
  <c r="A182" i="70" s="1"/>
  <c r="A183" i="70" s="1"/>
  <c r="A184" i="70" s="1"/>
  <c r="A185" i="70" s="1"/>
  <c r="A186" i="70" s="1"/>
  <c r="A187" i="70" s="1"/>
  <c r="A188" i="70" s="1"/>
  <c r="A189" i="70" s="1"/>
  <c r="A190" i="70" s="1"/>
  <c r="A191" i="70" s="1"/>
  <c r="A192" i="70" s="1"/>
  <c r="A193" i="70" s="1"/>
  <c r="A194" i="70" s="1"/>
  <c r="A195" i="70" s="1"/>
  <c r="A196" i="70" s="1"/>
  <c r="A197" i="70" s="1"/>
  <c r="A198" i="70" s="1"/>
  <c r="A199" i="70" s="1"/>
  <c r="A200" i="70" s="1"/>
  <c r="A201" i="70" s="1"/>
  <c r="A202" i="70" s="1"/>
  <c r="A203" i="70" s="1"/>
  <c r="A204" i="70" s="1"/>
  <c r="A205" i="70" s="1"/>
  <c r="A206" i="70" s="1"/>
  <c r="A207" i="70" s="1"/>
  <c r="A208" i="70" s="1"/>
  <c r="A209" i="70" s="1"/>
  <c r="A210" i="70" s="1"/>
  <c r="A211" i="70" s="1"/>
  <c r="A212" i="70" s="1"/>
  <c r="A213" i="70" s="1"/>
  <c r="A214" i="70" s="1"/>
  <c r="A215" i="70" s="1"/>
  <c r="A216" i="70" s="1"/>
  <c r="A217" i="70" s="1"/>
  <c r="A218" i="70" s="1"/>
  <c r="A219" i="70" s="1"/>
  <c r="A220" i="70" s="1"/>
  <c r="A221" i="70" s="1"/>
  <c r="A222" i="70" s="1"/>
  <c r="A223" i="70" s="1"/>
  <c r="A224" i="70" s="1"/>
  <c r="A225" i="70" s="1"/>
  <c r="A226" i="70" s="1"/>
  <c r="A227" i="70" s="1"/>
  <c r="A228" i="70" s="1"/>
  <c r="A229" i="70" s="1"/>
  <c r="A230" i="70" s="1"/>
  <c r="A231" i="70" s="1"/>
  <c r="A232" i="70" s="1"/>
  <c r="A233" i="70" s="1"/>
  <c r="A234" i="70" s="1"/>
  <c r="A235" i="70" s="1"/>
  <c r="A236" i="70" s="1"/>
  <c r="A237" i="70" s="1"/>
  <c r="A238" i="70" s="1"/>
  <c r="A239" i="70" s="1"/>
  <c r="A240" i="70" s="1"/>
  <c r="A241" i="70" s="1"/>
  <c r="A242" i="70" s="1"/>
  <c r="A243" i="70" s="1"/>
  <c r="A244" i="70" s="1"/>
  <c r="A245" i="70" s="1"/>
  <c r="A246" i="70" s="1"/>
  <c r="A247" i="70" s="1"/>
  <c r="A248" i="70" s="1"/>
  <c r="A249" i="70" s="1"/>
  <c r="A250" i="70" s="1"/>
  <c r="A251" i="70" s="1"/>
  <c r="A252" i="70" s="1"/>
  <c r="A253" i="70" s="1"/>
  <c r="A254" i="70" s="1"/>
  <c r="A255" i="70" s="1"/>
  <c r="A256" i="70" s="1"/>
  <c r="A257" i="70" s="1"/>
  <c r="A258" i="70" s="1"/>
  <c r="A259" i="70" s="1"/>
  <c r="A260" i="70" s="1"/>
  <c r="A261" i="70" s="1"/>
  <c r="A262" i="70" s="1"/>
  <c r="A263" i="70" s="1"/>
  <c r="A264" i="70" s="1"/>
  <c r="A265" i="70" s="1"/>
  <c r="A266" i="70" s="1"/>
  <c r="A267" i="70" s="1"/>
  <c r="A268" i="70" s="1"/>
  <c r="A269" i="70" s="1"/>
  <c r="A270" i="70" s="1"/>
  <c r="A271" i="70" s="1"/>
  <c r="A272" i="70" s="1"/>
  <c r="A273" i="70" s="1"/>
  <c r="S39" i="61"/>
  <c r="G376" i="70"/>
  <c r="G371" i="70"/>
  <c r="D39" i="61"/>
  <c r="G379" i="70"/>
  <c r="AB39" i="61"/>
  <c r="AK39" i="61"/>
  <c r="G382" i="70"/>
  <c r="V39" i="61"/>
  <c r="G380" i="70"/>
  <c r="AE39" i="61"/>
  <c r="G374" i="70"/>
  <c r="M39" i="61"/>
  <c r="G378" i="70"/>
  <c r="Y39" i="61"/>
  <c r="G39" i="61"/>
  <c r="J39" i="61"/>
  <c r="AH56" i="61"/>
  <c r="AN40" i="61"/>
  <c r="AH43" i="61"/>
  <c r="G381" i="70"/>
  <c r="D374" i="69" a="1"/>
  <c r="A9" i="69"/>
  <c r="A10" i="69" s="1"/>
  <c r="Y34" i="61"/>
  <c r="AN35" i="61"/>
  <c r="AK34" i="61"/>
  <c r="V34" i="61"/>
  <c r="G377" i="69"/>
  <c r="M34" i="61"/>
  <c r="AB34" i="61"/>
  <c r="G379" i="69"/>
  <c r="D34" i="61"/>
  <c r="S34" i="61"/>
  <c r="G34" i="61"/>
  <c r="G372" i="69"/>
  <c r="P35" i="61"/>
  <c r="B372" i="68" a="1"/>
  <c r="A79" i="68"/>
  <c r="A80" i="68" s="1"/>
  <c r="A81" i="68" s="1"/>
  <c r="A82" i="68" s="1"/>
  <c r="A83" i="68" s="1"/>
  <c r="A84" i="68" s="1"/>
  <c r="A85" i="68" s="1"/>
  <c r="A86" i="68" s="1"/>
  <c r="A87" i="68" s="1"/>
  <c r="A88" i="68" s="1"/>
  <c r="A89" i="68" s="1"/>
  <c r="A90" i="68" s="1"/>
  <c r="A91" i="68" s="1"/>
  <c r="G371" i="68"/>
  <c r="D29" i="61"/>
  <c r="G378" i="68"/>
  <c r="Y31" i="61"/>
  <c r="AH29" i="61"/>
  <c r="AN32" i="61"/>
  <c r="G380" i="68"/>
  <c r="AE30" i="61"/>
  <c r="AK29" i="61"/>
  <c r="G382" i="68"/>
  <c r="AB29" i="61"/>
  <c r="G379" i="68"/>
  <c r="G377" i="68"/>
  <c r="V30" i="61"/>
  <c r="AN30" i="61"/>
  <c r="B374" i="67" a="1"/>
  <c r="A212" i="67"/>
  <c r="A213" i="67" s="1"/>
  <c r="A214" i="67" s="1"/>
  <c r="A215" i="67" s="1"/>
  <c r="A216" i="67" s="1"/>
  <c r="A217" i="67" s="1"/>
  <c r="A218" i="67" s="1"/>
  <c r="A219" i="67" s="1"/>
  <c r="A220" i="67" s="1"/>
  <c r="A221" i="67" s="1"/>
  <c r="A222" i="67" s="1"/>
  <c r="A223" i="67" s="1"/>
  <c r="A224" i="67" s="1"/>
  <c r="A225" i="67" s="1"/>
  <c r="A226" i="67" s="1"/>
  <c r="G381" i="67"/>
  <c r="AH24" i="61"/>
  <c r="AK53" i="61"/>
  <c r="V53" i="61"/>
  <c r="AB53" i="61"/>
  <c r="AE53" i="61"/>
  <c r="P53" i="61"/>
  <c r="AE28" i="61"/>
  <c r="G380" i="67"/>
  <c r="J26" i="61"/>
  <c r="AB25" i="61"/>
  <c r="G379" i="67"/>
  <c r="S26" i="61"/>
  <c r="G376" i="67"/>
  <c r="AN28" i="61"/>
  <c r="P27" i="61"/>
  <c r="G375" i="67"/>
  <c r="G27" i="61"/>
  <c r="G372" i="67"/>
  <c r="Y27" i="61"/>
  <c r="G378" i="67"/>
  <c r="E377" i="66" a="1"/>
  <c r="B373" i="66" a="1"/>
  <c r="A44" i="66"/>
  <c r="A45" i="66" s="1"/>
  <c r="A46" i="66" s="1"/>
  <c r="A47" i="66" s="1"/>
  <c r="A48" i="66" s="1"/>
  <c r="A49" i="66" s="1"/>
  <c r="A50" i="66" s="1"/>
  <c r="A51" i="66" s="1"/>
  <c r="A52" i="66" s="1"/>
  <c r="A53" i="66" s="1"/>
  <c r="A54" i="66" s="1"/>
  <c r="A55" i="66" s="1"/>
  <c r="A56" i="66" s="1"/>
  <c r="A57" i="66" s="1"/>
  <c r="A58" i="66" s="1"/>
  <c r="A59" i="66" s="1"/>
  <c r="A60" i="66" s="1"/>
  <c r="A61" i="66" s="1"/>
  <c r="A62" i="66" s="1"/>
  <c r="A63" i="66" s="1"/>
  <c r="A64" i="66" s="1"/>
  <c r="A65" i="66" s="1"/>
  <c r="A66" i="66" s="1"/>
  <c r="A67" i="66" s="1"/>
  <c r="A68" i="66" s="1"/>
  <c r="A69" i="66" s="1"/>
  <c r="A70" i="66" s="1"/>
  <c r="A71" i="66" s="1"/>
  <c r="A72" i="66" s="1"/>
  <c r="A73" i="66" s="1"/>
  <c r="A74" i="66" s="1"/>
  <c r="A75" i="66" s="1"/>
  <c r="A76" i="66" s="1"/>
  <c r="A77" i="66" s="1"/>
  <c r="A78" i="66" s="1"/>
  <c r="A79" i="66" s="1"/>
  <c r="A80" i="66" s="1"/>
  <c r="A81" i="66" s="1"/>
  <c r="A82" i="66" s="1"/>
  <c r="A83" i="66" s="1"/>
  <c r="A84" i="66" s="1"/>
  <c r="A85" i="66" s="1"/>
  <c r="A86" i="66" s="1"/>
  <c r="A87" i="66" s="1"/>
  <c r="A88" i="66" s="1"/>
  <c r="A89" i="66" s="1"/>
  <c r="A90" i="66" s="1"/>
  <c r="A91" i="66" s="1"/>
  <c r="A92" i="66" s="1"/>
  <c r="V19" i="61"/>
  <c r="S19" i="61"/>
  <c r="AK52" i="61"/>
  <c r="G20" i="61"/>
  <c r="G372" i="66"/>
  <c r="M21" i="61"/>
  <c r="G374" i="66"/>
  <c r="AB20" i="61"/>
  <c r="G379" i="66"/>
  <c r="D371" i="65" a="1"/>
  <c r="A91" i="65"/>
  <c r="A92" i="65" s="1"/>
  <c r="A93" i="65" s="1"/>
  <c r="M14" i="61"/>
  <c r="J14" i="61"/>
  <c r="G373" i="65"/>
  <c r="AB14" i="61"/>
  <c r="AH15" i="61"/>
  <c r="AH51" i="61" s="1"/>
  <c r="G381" i="65"/>
  <c r="S15" i="61"/>
  <c r="AE15" i="61"/>
  <c r="G380" i="65"/>
  <c r="F377" i="64" a="1"/>
  <c r="V13" i="61" s="1"/>
  <c r="B374" i="64" a="1"/>
  <c r="A23" i="64"/>
  <c r="A24" i="64" s="1"/>
  <c r="A25" i="64" s="1"/>
  <c r="A26" i="64" s="1"/>
  <c r="A27" i="64" s="1"/>
  <c r="A28" i="64" s="1"/>
  <c r="A29" i="64" s="1"/>
  <c r="A30" i="64" s="1"/>
  <c r="A31" i="64" s="1"/>
  <c r="A32" i="64" s="1"/>
  <c r="A33" i="64" s="1"/>
  <c r="A34" i="64" s="1"/>
  <c r="A35" i="64" s="1"/>
  <c r="A36" i="64" s="1"/>
  <c r="A37" i="64" s="1"/>
  <c r="A38" i="64" s="1"/>
  <c r="A39" i="64" s="1"/>
  <c r="A40" i="64" s="1"/>
  <c r="A41" i="64" s="1"/>
  <c r="A42" i="64" s="1"/>
  <c r="A43" i="64" s="1"/>
  <c r="A44" i="64" s="1"/>
  <c r="A45" i="64" s="1"/>
  <c r="A46" i="64" s="1"/>
  <c r="A47" i="64" s="1"/>
  <c r="A48" i="64" s="1"/>
  <c r="A49" i="64" s="1"/>
  <c r="A50" i="64" s="1"/>
  <c r="A51" i="64" s="1"/>
  <c r="A52" i="64" s="1"/>
  <c r="A53" i="64" s="1"/>
  <c r="A54" i="64" s="1"/>
  <c r="A55" i="64" s="1"/>
  <c r="A56" i="64" s="1"/>
  <c r="A57" i="64" s="1"/>
  <c r="A58" i="64" s="1"/>
  <c r="A59" i="64" s="1"/>
  <c r="A60" i="64" s="1"/>
  <c r="A61" i="64" s="1"/>
  <c r="A62" i="64" s="1"/>
  <c r="A63" i="64" s="1"/>
  <c r="A64" i="64" s="1"/>
  <c r="A65" i="64" s="1"/>
  <c r="A66" i="64" s="1"/>
  <c r="A67" i="64" s="1"/>
  <c r="A68" i="64" s="1"/>
  <c r="A69" i="64" s="1"/>
  <c r="A70" i="64" s="1"/>
  <c r="A71" i="64" s="1"/>
  <c r="A72" i="64" s="1"/>
  <c r="A73" i="64" s="1"/>
  <c r="A74" i="64" s="1"/>
  <c r="A75" i="64" s="1"/>
  <c r="A76" i="64" s="1"/>
  <c r="A77" i="64" s="1"/>
  <c r="A78" i="64" s="1"/>
  <c r="A79" i="64" s="1"/>
  <c r="A80" i="64" s="1"/>
  <c r="A81" i="64" s="1"/>
  <c r="A82" i="64" s="1"/>
  <c r="A83" i="64" s="1"/>
  <c r="A84" i="64" s="1"/>
  <c r="A85" i="64" s="1"/>
  <c r="A86" i="64" s="1"/>
  <c r="A87" i="64" s="1"/>
  <c r="A88" i="64" s="1"/>
  <c r="A89" i="64" s="1"/>
  <c r="A90" i="64" s="1"/>
  <c r="A91" i="64" s="1"/>
  <c r="A92" i="64" s="1"/>
  <c r="A93" i="64" s="1"/>
  <c r="A94" i="64" s="1"/>
  <c r="A95" i="64" s="1"/>
  <c r="A96" i="64" s="1"/>
  <c r="A97" i="64" s="1"/>
  <c r="A98" i="64" s="1"/>
  <c r="A99" i="64" s="1"/>
  <c r="A100" i="64" s="1"/>
  <c r="A101" i="64" s="1"/>
  <c r="A102" i="64" s="1"/>
  <c r="A103" i="64" s="1"/>
  <c r="A104" i="64" s="1"/>
  <c r="A105" i="64" s="1"/>
  <c r="A106" i="64" s="1"/>
  <c r="A107" i="64" s="1"/>
  <c r="A108" i="64" s="1"/>
  <c r="A109" i="64" s="1"/>
  <c r="A110" i="64" s="1"/>
  <c r="A111" i="64" s="1"/>
  <c r="A112" i="64" s="1"/>
  <c r="A113" i="64" s="1"/>
  <c r="A114" i="64" s="1"/>
  <c r="A115" i="64" s="1"/>
  <c r="A116" i="64" s="1"/>
  <c r="A117" i="64" s="1"/>
  <c r="A118" i="64" s="1"/>
  <c r="A119" i="64" s="1"/>
  <c r="A120" i="64" s="1"/>
  <c r="A121" i="64" s="1"/>
  <c r="A122" i="64" s="1"/>
  <c r="A123" i="64" s="1"/>
  <c r="A124" i="64" s="1"/>
  <c r="A125" i="64" s="1"/>
  <c r="A126" i="64" s="1"/>
  <c r="A127" i="64" s="1"/>
  <c r="A128" i="64" s="1"/>
  <c r="A129" i="64" s="1"/>
  <c r="A130" i="64" s="1"/>
  <c r="A131" i="64" s="1"/>
  <c r="A132" i="64" s="1"/>
  <c r="A133" i="64" s="1"/>
  <c r="A134" i="64" s="1"/>
  <c r="A135" i="64" s="1"/>
  <c r="A136" i="64" s="1"/>
  <c r="A137" i="64" s="1"/>
  <c r="A138" i="64" s="1"/>
  <c r="A139" i="64" s="1"/>
  <c r="A140" i="64" s="1"/>
  <c r="A141" i="64" s="1"/>
  <c r="A142" i="64" s="1"/>
  <c r="A143" i="64" s="1"/>
  <c r="A144" i="64" s="1"/>
  <c r="A145" i="64" s="1"/>
  <c r="A146" i="64" s="1"/>
  <c r="A147" i="64" s="1"/>
  <c r="A148" i="64" s="1"/>
  <c r="A149" i="64" s="1"/>
  <c r="AK9" i="61"/>
  <c r="G382" i="64"/>
  <c r="G381" i="64"/>
  <c r="AH9" i="61"/>
  <c r="J9" i="61"/>
  <c r="G372" i="64"/>
  <c r="G9" i="61"/>
  <c r="G376" i="64"/>
  <c r="S9" i="61"/>
  <c r="Y10" i="61"/>
  <c r="G378" i="64"/>
  <c r="AB12" i="61"/>
  <c r="AB50" i="61" s="1"/>
  <c r="G379" i="64"/>
  <c r="V10" i="61"/>
  <c r="AN10" i="61" s="1"/>
  <c r="A8" i="62"/>
  <c r="C231" i="48"/>
  <c r="K231" i="48" s="1"/>
  <c r="C232" i="48" s="1"/>
  <c r="K232" i="48" s="1"/>
  <c r="C233" i="48" s="1"/>
  <c r="K233" i="48" s="1"/>
  <c r="C234" i="48" s="1"/>
  <c r="K234" i="48" s="1"/>
  <c r="C235" i="48" s="1"/>
  <c r="K235" i="48" s="1"/>
  <c r="C236" i="48" s="1"/>
  <c r="K236" i="48" s="1"/>
  <c r="C237" i="48" s="1"/>
  <c r="K237" i="48" s="1"/>
  <c r="C238" i="48" s="1"/>
  <c r="K238" i="48" s="1"/>
  <c r="C239" i="48" s="1"/>
  <c r="K239" i="48" s="1"/>
  <c r="C240" i="48" s="1"/>
  <c r="K240" i="48" s="1"/>
  <c r="C241" i="48" s="1"/>
  <c r="K241" i="48" s="1"/>
  <c r="C242" i="48" s="1"/>
  <c r="K242" i="48" s="1"/>
  <c r="C243" i="48" s="1"/>
  <c r="K243" i="48" s="1"/>
  <c r="C244" i="48" s="1"/>
  <c r="K244" i="48" s="1"/>
  <c r="C245" i="48" s="1"/>
  <c r="K245" i="48" s="1"/>
  <c r="C246" i="48" s="1"/>
  <c r="K246" i="48" s="1"/>
  <c r="C247" i="48" s="1"/>
  <c r="K247" i="48" s="1"/>
  <c r="C248" i="48" s="1"/>
  <c r="K248" i="48" s="1"/>
  <c r="C249" i="48" s="1"/>
  <c r="K249" i="48" s="1"/>
  <c r="C250" i="48" s="1"/>
  <c r="K250" i="48" s="1"/>
  <c r="C251" i="48" s="1"/>
  <c r="K251" i="48" s="1"/>
  <c r="C252" i="48" s="1"/>
  <c r="K252" i="48" s="1"/>
  <c r="C253" i="48" s="1"/>
  <c r="K253" i="48" s="1"/>
  <c r="C254" i="48" s="1"/>
  <c r="K254" i="48" s="1"/>
  <c r="C255" i="48" s="1"/>
  <c r="K255" i="48" s="1"/>
  <c r="C256" i="48" s="1"/>
  <c r="K256" i="48" s="1"/>
  <c r="C257" i="48" s="1"/>
  <c r="K257" i="48" s="1"/>
  <c r="C258" i="48" s="1"/>
  <c r="K258" i="48" s="1"/>
  <c r="C259" i="48" s="1"/>
  <c r="K259" i="48" s="1"/>
  <c r="C260" i="48" s="1"/>
  <c r="K260" i="48" s="1"/>
  <c r="C261" i="48" s="1"/>
  <c r="K261" i="48" s="1"/>
  <c r="C262" i="48" s="1"/>
  <c r="K262" i="48" s="1"/>
  <c r="C263" i="48" s="1"/>
  <c r="K263" i="48" s="1"/>
  <c r="C264" i="48" s="1"/>
  <c r="K264" i="48" s="1"/>
  <c r="C265" i="48" s="1"/>
  <c r="K265" i="48" s="1"/>
  <c r="C266" i="48" s="1"/>
  <c r="K266" i="48" s="1"/>
  <c r="C267" i="48" s="1"/>
  <c r="K267" i="48" s="1"/>
  <c r="C268" i="48" s="1"/>
  <c r="K268" i="48" s="1"/>
  <c r="C269" i="48" s="1"/>
  <c r="K269" i="48" s="1"/>
  <c r="C270" i="48" s="1"/>
  <c r="K270" i="48" s="1"/>
  <c r="C271" i="48" s="1"/>
  <c r="K271" i="48" s="1"/>
  <c r="C272" i="48" s="1"/>
  <c r="K272" i="48" s="1"/>
  <c r="C273" i="48" s="1"/>
  <c r="K273" i="48" s="1"/>
  <c r="C274" i="48" s="1"/>
  <c r="K274" i="48" s="1"/>
  <c r="C275" i="48" s="1"/>
  <c r="K275" i="48" s="1"/>
  <c r="C276" i="48" s="1"/>
  <c r="K276" i="48" s="1"/>
  <c r="C277" i="48" s="1"/>
  <c r="K277" i="48" s="1"/>
  <c r="C278" i="48" s="1"/>
  <c r="K278" i="48" s="1"/>
  <c r="C279" i="48" s="1"/>
  <c r="K279" i="48" s="1"/>
  <c r="C280" i="48" s="1"/>
  <c r="K280" i="48" s="1"/>
  <c r="C281" i="48" s="1"/>
  <c r="K281" i="48" s="1"/>
  <c r="C282" i="48" s="1"/>
  <c r="K282" i="48" s="1"/>
  <c r="C283" i="48" s="1"/>
  <c r="K283" i="48" s="1"/>
  <c r="C284" i="48" s="1"/>
  <c r="K284" i="48" s="1"/>
  <c r="C285" i="48" s="1"/>
  <c r="K285" i="48" s="1"/>
  <c r="C286" i="48" s="1"/>
  <c r="K286" i="48" s="1"/>
  <c r="C287" i="48" s="1"/>
  <c r="K287" i="48" s="1"/>
  <c r="C288" i="48" s="1"/>
  <c r="K288" i="48" s="1"/>
  <c r="C289" i="48" s="1"/>
  <c r="K289" i="48" s="1"/>
  <c r="C290" i="48" s="1"/>
  <c r="K290" i="48" s="1"/>
  <c r="C291" i="48" s="1"/>
  <c r="K291" i="48" s="1"/>
  <c r="C292" i="48" s="1"/>
  <c r="K292" i="48" s="1"/>
  <c r="C293" i="48" s="1"/>
  <c r="K293" i="48" s="1"/>
  <c r="C294" i="48" s="1"/>
  <c r="K294" i="48" s="1"/>
  <c r="C295" i="48" s="1"/>
  <c r="K295" i="48" s="1"/>
  <c r="C296" i="48" s="1"/>
  <c r="K296" i="48" s="1"/>
  <c r="C297" i="48" s="1"/>
  <c r="K297" i="48" s="1"/>
  <c r="C298" i="48" s="1"/>
  <c r="K298" i="48" s="1"/>
  <c r="C299" i="48" s="1"/>
  <c r="K299" i="48" s="1"/>
  <c r="C300" i="48" s="1"/>
  <c r="K300" i="48" s="1"/>
  <c r="C301" i="48" s="1"/>
  <c r="K301" i="48" s="1"/>
  <c r="C302" i="48" s="1"/>
  <c r="K302" i="48" s="1"/>
  <c r="C303" i="48" s="1"/>
  <c r="K303" i="48" s="1"/>
  <c r="C304" i="48" s="1"/>
  <c r="K304" i="48" s="1"/>
  <c r="C305" i="48" s="1"/>
  <c r="K305" i="48" s="1"/>
  <c r="Q68" i="7" a="1"/>
  <c r="C231" i="47"/>
  <c r="K231" i="47" s="1"/>
  <c r="C232" i="47" s="1"/>
  <c r="K232" i="47" s="1"/>
  <c r="C233" i="47" s="1"/>
  <c r="K233" i="47" s="1"/>
  <c r="C234" i="47" s="1"/>
  <c r="K234" i="47" s="1"/>
  <c r="C235" i="47" s="1"/>
  <c r="K235" i="47" s="1"/>
  <c r="C236" i="47" s="1"/>
  <c r="K236" i="47" s="1"/>
  <c r="C237" i="47" s="1"/>
  <c r="K237" i="47" s="1"/>
  <c r="C238" i="47" s="1"/>
  <c r="K238" i="47" s="1"/>
  <c r="C239" i="47" s="1"/>
  <c r="K239" i="47" s="1"/>
  <c r="C240" i="47" s="1"/>
  <c r="K240" i="47" s="1"/>
  <c r="C241" i="47" s="1"/>
  <c r="K241" i="47" s="1"/>
  <c r="C242" i="47" s="1"/>
  <c r="K242" i="47" s="1"/>
  <c r="C243" i="47" s="1"/>
  <c r="K243" i="47" s="1"/>
  <c r="C244" i="47" s="1"/>
  <c r="K244" i="47" s="1"/>
  <c r="C245" i="47" s="1"/>
  <c r="K245" i="47" s="1"/>
  <c r="C246" i="47" s="1"/>
  <c r="K246" i="47" s="1"/>
  <c r="C247" i="47" s="1"/>
  <c r="K247" i="47" s="1"/>
  <c r="C248" i="47" s="1"/>
  <c r="K248" i="47" s="1"/>
  <c r="C249" i="47" s="1"/>
  <c r="K249" i="47" s="1"/>
  <c r="C250" i="47" s="1"/>
  <c r="K250" i="47" s="1"/>
  <c r="C251" i="47" s="1"/>
  <c r="K251" i="47" s="1"/>
  <c r="C252" i="47" s="1"/>
  <c r="K252" i="47" s="1"/>
  <c r="C253" i="47" s="1"/>
  <c r="K253" i="47" s="1"/>
  <c r="C254" i="47" s="1"/>
  <c r="K254" i="47" s="1"/>
  <c r="C255" i="47" s="1"/>
  <c r="K255" i="47" s="1"/>
  <c r="C256" i="47" s="1"/>
  <c r="K256" i="47" s="1"/>
  <c r="C257" i="47" s="1"/>
  <c r="K257" i="47" s="1"/>
  <c r="C258" i="47" s="1"/>
  <c r="K258" i="47" s="1"/>
  <c r="C259" i="47" s="1"/>
  <c r="K259" i="47" s="1"/>
  <c r="C260" i="47" s="1"/>
  <c r="K260" i="47" s="1"/>
  <c r="C261" i="47" s="1"/>
  <c r="K261" i="47" s="1"/>
  <c r="C262" i="47" s="1"/>
  <c r="K262" i="47" s="1"/>
  <c r="C263" i="47" s="1"/>
  <c r="K263" i="47" s="1"/>
  <c r="C264" i="47" s="1"/>
  <c r="K264" i="47" s="1"/>
  <c r="C265" i="47" s="1"/>
  <c r="K265" i="47" s="1"/>
  <c r="C266" i="47" s="1"/>
  <c r="K266" i="47" s="1"/>
  <c r="C267" i="47" s="1"/>
  <c r="K267" i="47" s="1"/>
  <c r="C268" i="47" s="1"/>
  <c r="K268" i="47" s="1"/>
  <c r="C269" i="47" s="1"/>
  <c r="K269" i="47" s="1"/>
  <c r="C270" i="47" s="1"/>
  <c r="K270" i="47" s="1"/>
  <c r="C271" i="47" s="1"/>
  <c r="K271" i="47" s="1"/>
  <c r="C272" i="47" s="1"/>
  <c r="K272" i="47" s="1"/>
  <c r="C273" i="47" s="1"/>
  <c r="K273" i="47" s="1"/>
  <c r="C274" i="47" s="1"/>
  <c r="K274" i="47" s="1"/>
  <c r="C275" i="47" s="1"/>
  <c r="K275" i="47" s="1"/>
  <c r="C276" i="47" s="1"/>
  <c r="K276" i="47" s="1"/>
  <c r="C277" i="47" s="1"/>
  <c r="K277" i="47" s="1"/>
  <c r="C278" i="47" s="1"/>
  <c r="K278" i="47" s="1"/>
  <c r="C279" i="47" s="1"/>
  <c r="K279" i="47" s="1"/>
  <c r="C280" i="47" s="1"/>
  <c r="K280" i="47" s="1"/>
  <c r="C281" i="47" s="1"/>
  <c r="K281" i="47" s="1"/>
  <c r="C282" i="47" s="1"/>
  <c r="K282" i="47" s="1"/>
  <c r="C283" i="47" s="1"/>
  <c r="K283" i="47" s="1"/>
  <c r="C284" i="47" s="1"/>
  <c r="K284" i="47" s="1"/>
  <c r="C285" i="47" s="1"/>
  <c r="K285" i="47" s="1"/>
  <c r="C286" i="47" s="1"/>
  <c r="K286" i="47" s="1"/>
  <c r="C287" i="47" s="1"/>
  <c r="K287" i="47" s="1"/>
  <c r="C288" i="47" s="1"/>
  <c r="K288" i="47" s="1"/>
  <c r="C289" i="47" s="1"/>
  <c r="K289" i="47" s="1"/>
  <c r="C290" i="47" s="1"/>
  <c r="K290" i="47" s="1"/>
  <c r="C291" i="47" s="1"/>
  <c r="K291" i="47" s="1"/>
  <c r="C292" i="47" s="1"/>
  <c r="K292" i="47" s="1"/>
  <c r="C293" i="47" s="1"/>
  <c r="K293" i="47" s="1"/>
  <c r="C294" i="47" s="1"/>
  <c r="K294" i="47" s="1"/>
  <c r="C295" i="47" s="1"/>
  <c r="K295" i="47" s="1"/>
  <c r="C296" i="47" s="1"/>
  <c r="K296" i="47" s="1"/>
  <c r="C297" i="47" s="1"/>
  <c r="K297" i="47" s="1"/>
  <c r="C298" i="47" s="1"/>
  <c r="K298" i="47" s="1"/>
  <c r="C299" i="47" s="1"/>
  <c r="K299" i="47" s="1"/>
  <c r="C300" i="47" s="1"/>
  <c r="K300" i="47" s="1"/>
  <c r="C301" i="47" s="1"/>
  <c r="K301" i="47" s="1"/>
  <c r="C302" i="47" s="1"/>
  <c r="K302" i="47" s="1"/>
  <c r="C303" i="47" s="1"/>
  <c r="K303" i="47" s="1"/>
  <c r="C304" i="47" s="1"/>
  <c r="K304" i="47" s="1"/>
  <c r="C231" i="46"/>
  <c r="K231" i="46" s="1"/>
  <c r="C232" i="46" s="1"/>
  <c r="K232" i="46" s="1"/>
  <c r="C233" i="46" s="1"/>
  <c r="K233" i="46" s="1"/>
  <c r="C234" i="46" s="1"/>
  <c r="K234" i="46" s="1"/>
  <c r="C235" i="46" s="1"/>
  <c r="K235" i="46" s="1"/>
  <c r="C236" i="46" s="1"/>
  <c r="K236" i="46" s="1"/>
  <c r="C237" i="46" s="1"/>
  <c r="K237" i="46" s="1"/>
  <c r="C238" i="46" s="1"/>
  <c r="K238" i="46" s="1"/>
  <c r="C239" i="46" s="1"/>
  <c r="K239" i="46" s="1"/>
  <c r="C240" i="46" s="1"/>
  <c r="K240" i="46" s="1"/>
  <c r="C241" i="46" s="1"/>
  <c r="K241" i="46" s="1"/>
  <c r="C242" i="46" s="1"/>
  <c r="K242" i="46" s="1"/>
  <c r="C243" i="46" s="1"/>
  <c r="K243" i="46" s="1"/>
  <c r="C244" i="46" s="1"/>
  <c r="K244" i="46" s="1"/>
  <c r="C245" i="46" s="1"/>
  <c r="K245" i="46" s="1"/>
  <c r="C246" i="46" s="1"/>
  <c r="K246" i="46" s="1"/>
  <c r="C247" i="46" s="1"/>
  <c r="K247" i="46" s="1"/>
  <c r="C248" i="46" s="1"/>
  <c r="K248" i="46" s="1"/>
  <c r="C249" i="46" s="1"/>
  <c r="K249" i="46" s="1"/>
  <c r="C250" i="46" s="1"/>
  <c r="K250" i="46" s="1"/>
  <c r="C251" i="46" s="1"/>
  <c r="K251" i="46" s="1"/>
  <c r="C252" i="46" s="1"/>
  <c r="K252" i="46" s="1"/>
  <c r="C253" i="46" s="1"/>
  <c r="K253" i="46" s="1"/>
  <c r="C254" i="46" s="1"/>
  <c r="K254" i="46" s="1"/>
  <c r="C255" i="46" s="1"/>
  <c r="K255" i="46" s="1"/>
  <c r="C256" i="46" s="1"/>
  <c r="K256" i="46" s="1"/>
  <c r="C257" i="46" s="1"/>
  <c r="K257" i="46" s="1"/>
  <c r="C258" i="46" s="1"/>
  <c r="K258" i="46" s="1"/>
  <c r="C259" i="46" s="1"/>
  <c r="K259" i="46" s="1"/>
  <c r="C260" i="46" s="1"/>
  <c r="K260" i="46" s="1"/>
  <c r="C261" i="46" s="1"/>
  <c r="K261" i="46" s="1"/>
  <c r="C262" i="46" s="1"/>
  <c r="K262" i="46" s="1"/>
  <c r="C263" i="46" s="1"/>
  <c r="K263" i="46" s="1"/>
  <c r="C264" i="46" s="1"/>
  <c r="K264" i="46" s="1"/>
  <c r="C265" i="46" s="1"/>
  <c r="K265" i="46" s="1"/>
  <c r="C266" i="46" s="1"/>
  <c r="K266" i="46" s="1"/>
  <c r="C267" i="46" s="1"/>
  <c r="K267" i="46" s="1"/>
  <c r="C268" i="46" s="1"/>
  <c r="K268" i="46" s="1"/>
  <c r="C269" i="46" s="1"/>
  <c r="K269" i="46" s="1"/>
  <c r="C270" i="46" s="1"/>
  <c r="K270" i="46" s="1"/>
  <c r="C271" i="46" s="1"/>
  <c r="K271" i="46" s="1"/>
  <c r="C272" i="46" s="1"/>
  <c r="K272" i="46" s="1"/>
  <c r="C273" i="46" s="1"/>
  <c r="K273" i="46" s="1"/>
  <c r="C274" i="46" s="1"/>
  <c r="K274" i="46" s="1"/>
  <c r="C275" i="46" s="1"/>
  <c r="K275" i="46" s="1"/>
  <c r="C276" i="46" s="1"/>
  <c r="K276" i="46" s="1"/>
  <c r="C277" i="46" s="1"/>
  <c r="K277" i="46" s="1"/>
  <c r="C278" i="46" s="1"/>
  <c r="K278" i="46" s="1"/>
  <c r="C279" i="46" s="1"/>
  <c r="K279" i="46" s="1"/>
  <c r="C280" i="46" s="1"/>
  <c r="K280" i="46" s="1"/>
  <c r="C281" i="46" s="1"/>
  <c r="K281" i="46" s="1"/>
  <c r="C282" i="46" s="1"/>
  <c r="K282" i="46" s="1"/>
  <c r="C283" i="46" s="1"/>
  <c r="K283" i="46" s="1"/>
  <c r="C284" i="46" s="1"/>
  <c r="K284" i="46" s="1"/>
  <c r="C285" i="46" s="1"/>
  <c r="K285" i="46" s="1"/>
  <c r="C286" i="46" s="1"/>
  <c r="K286" i="46" s="1"/>
  <c r="C287" i="46" s="1"/>
  <c r="K287" i="46" s="1"/>
  <c r="C231" i="45"/>
  <c r="K231" i="45" s="1"/>
  <c r="C232" i="45" s="1"/>
  <c r="K232" i="45" s="1"/>
  <c r="C233" i="45" s="1"/>
  <c r="K233" i="45" s="1"/>
  <c r="C234" i="45" s="1"/>
  <c r="K234" i="45" s="1"/>
  <c r="C235" i="45" s="1"/>
  <c r="K235" i="45" s="1"/>
  <c r="C236" i="45" s="1"/>
  <c r="K236" i="45" s="1"/>
  <c r="C237" i="45" s="1"/>
  <c r="K237" i="45" s="1"/>
  <c r="C238" i="45" s="1"/>
  <c r="K238" i="45" s="1"/>
  <c r="C239" i="45" s="1"/>
  <c r="K239" i="45" s="1"/>
  <c r="C240" i="45" s="1"/>
  <c r="K240" i="45" s="1"/>
  <c r="C241" i="45" s="1"/>
  <c r="K241" i="45" s="1"/>
  <c r="C242" i="45" s="1"/>
  <c r="K242" i="45" s="1"/>
  <c r="C243" i="45" s="1"/>
  <c r="K243" i="45" s="1"/>
  <c r="C244" i="45" s="1"/>
  <c r="K244" i="45" s="1"/>
  <c r="C245" i="45" s="1"/>
  <c r="K245" i="45" s="1"/>
  <c r="C246" i="45" s="1"/>
  <c r="K246" i="45" s="1"/>
  <c r="C247" i="45" s="1"/>
  <c r="K247" i="45" s="1"/>
  <c r="C248" i="45" s="1"/>
  <c r="K248" i="45" s="1"/>
  <c r="C249" i="45" s="1"/>
  <c r="K249" i="45" s="1"/>
  <c r="C250" i="45" s="1"/>
  <c r="K250" i="45" s="1"/>
  <c r="C251" i="45" s="1"/>
  <c r="K251" i="45" s="1"/>
  <c r="C252" i="45" s="1"/>
  <c r="K252" i="45" s="1"/>
  <c r="C253" i="45" s="1"/>
  <c r="K253" i="45" s="1"/>
  <c r="C254" i="45" s="1"/>
  <c r="K254" i="45" s="1"/>
  <c r="C255" i="45" s="1"/>
  <c r="K255" i="45" s="1"/>
  <c r="C256" i="45" s="1"/>
  <c r="K256" i="45" s="1"/>
  <c r="C257" i="45" s="1"/>
  <c r="K257" i="45" s="1"/>
  <c r="C258" i="45" s="1"/>
  <c r="K258" i="45" s="1"/>
  <c r="C259" i="45" s="1"/>
  <c r="K259" i="45" s="1"/>
  <c r="C260" i="45" s="1"/>
  <c r="K260" i="45" s="1"/>
  <c r="C261" i="45" s="1"/>
  <c r="K261" i="45" s="1"/>
  <c r="C262" i="45" s="1"/>
  <c r="K262" i="45" s="1"/>
  <c r="C263" i="45" s="1"/>
  <c r="K263" i="45" s="1"/>
  <c r="C264" i="45" s="1"/>
  <c r="K264" i="45" s="1"/>
  <c r="C265" i="45" s="1"/>
  <c r="K265" i="45" s="1"/>
  <c r="C266" i="45" s="1"/>
  <c r="K266" i="45" s="1"/>
  <c r="C267" i="45" s="1"/>
  <c r="K267" i="45" s="1"/>
  <c r="C268" i="45" s="1"/>
  <c r="K268" i="45" s="1"/>
  <c r="C269" i="45" s="1"/>
  <c r="K269" i="45" s="1"/>
  <c r="C270" i="45" s="1"/>
  <c r="K270" i="45" s="1"/>
  <c r="C271" i="45" s="1"/>
  <c r="K271" i="45" s="1"/>
  <c r="C272" i="45" s="1"/>
  <c r="K272" i="45" s="1"/>
  <c r="C273" i="45" s="1"/>
  <c r="K273" i="45" s="1"/>
  <c r="C274" i="45" s="1"/>
  <c r="K274" i="45" s="1"/>
  <c r="C275" i="45" s="1"/>
  <c r="K275" i="45" s="1"/>
  <c r="C276" i="45" s="1"/>
  <c r="K276" i="45" s="1"/>
  <c r="C277" i="45" s="1"/>
  <c r="K277" i="45" s="1"/>
  <c r="C278" i="45" s="1"/>
  <c r="K278" i="45" s="1"/>
  <c r="C279" i="45" s="1"/>
  <c r="K279" i="45" s="1"/>
  <c r="C280" i="45" s="1"/>
  <c r="K280" i="45" s="1"/>
  <c r="C281" i="45" s="1"/>
  <c r="K281" i="45" s="1"/>
  <c r="C282" i="45" s="1"/>
  <c r="K282" i="45" s="1"/>
  <c r="C283" i="45" s="1"/>
  <c r="K283" i="45" s="1"/>
  <c r="C284" i="45" s="1"/>
  <c r="K284" i="45" s="1"/>
  <c r="C285" i="45" s="1"/>
  <c r="K285" i="45" s="1"/>
  <c r="C286" i="45" s="1"/>
  <c r="K286" i="45" s="1"/>
  <c r="C287" i="45" s="1"/>
  <c r="K287" i="45" s="1"/>
  <c r="C288" i="45" s="1"/>
  <c r="K288" i="45" s="1"/>
  <c r="C289" i="45" s="1"/>
  <c r="K289" i="45" s="1"/>
  <c r="C290" i="45" s="1"/>
  <c r="K290" i="45" s="1"/>
  <c r="C291" i="45" s="1"/>
  <c r="K291" i="45" s="1"/>
  <c r="C292" i="45" s="1"/>
  <c r="K292" i="45" s="1"/>
  <c r="C293" i="45" s="1"/>
  <c r="K293" i="45" s="1"/>
  <c r="C294" i="45" s="1"/>
  <c r="K294" i="45" s="1"/>
  <c r="C295" i="45" s="1"/>
  <c r="K295" i="45" s="1"/>
  <c r="C296" i="45" s="1"/>
  <c r="K296" i="45" s="1"/>
  <c r="C231" i="43"/>
  <c r="K231" i="43" s="1"/>
  <c r="C232" i="43" s="1"/>
  <c r="K232" i="43" s="1"/>
  <c r="C233" i="43" s="1"/>
  <c r="K233" i="43" s="1"/>
  <c r="C234" i="43" s="1"/>
  <c r="K234" i="43" s="1"/>
  <c r="C235" i="43" s="1"/>
  <c r="K235" i="43" s="1"/>
  <c r="C236" i="43" s="1"/>
  <c r="K236" i="43" s="1"/>
  <c r="C237" i="43" s="1"/>
  <c r="K237" i="43" s="1"/>
  <c r="C238" i="43" s="1"/>
  <c r="K238" i="43" s="1"/>
  <c r="C239" i="43" s="1"/>
  <c r="K239" i="43" s="1"/>
  <c r="C240" i="43" s="1"/>
  <c r="K240" i="43" s="1"/>
  <c r="C241" i="43" s="1"/>
  <c r="K241" i="43" s="1"/>
  <c r="C242" i="43" s="1"/>
  <c r="K242" i="43" s="1"/>
  <c r="C243" i="43" s="1"/>
  <c r="K243" i="43" s="1"/>
  <c r="C244" i="43" s="1"/>
  <c r="K244" i="43" s="1"/>
  <c r="C245" i="43" s="1"/>
  <c r="K245" i="43" s="1"/>
  <c r="C246" i="43" s="1"/>
  <c r="K246" i="43" s="1"/>
  <c r="C247" i="43" s="1"/>
  <c r="K247" i="43" s="1"/>
  <c r="C248" i="43" s="1"/>
  <c r="K248" i="43" s="1"/>
  <c r="C249" i="43" s="1"/>
  <c r="K249" i="43" s="1"/>
  <c r="C250" i="43" s="1"/>
  <c r="K250" i="43" s="1"/>
  <c r="C251" i="43" s="1"/>
  <c r="K251" i="43" s="1"/>
  <c r="C252" i="43" s="1"/>
  <c r="K252" i="43" s="1"/>
  <c r="C253" i="43" s="1"/>
  <c r="K253" i="43" s="1"/>
  <c r="C254" i="43" s="1"/>
  <c r="K254" i="43" s="1"/>
  <c r="C255" i="43" s="1"/>
  <c r="K255" i="43" s="1"/>
  <c r="C256" i="43" s="1"/>
  <c r="K256" i="43" s="1"/>
  <c r="C257" i="43" s="1"/>
  <c r="K257" i="43" s="1"/>
  <c r="C258" i="43" s="1"/>
  <c r="K258" i="43" s="1"/>
  <c r="C259" i="43" s="1"/>
  <c r="K259" i="43" s="1"/>
  <c r="C260" i="43" s="1"/>
  <c r="K260" i="43" s="1"/>
  <c r="C261" i="43" s="1"/>
  <c r="K261" i="43" s="1"/>
  <c r="C262" i="43" s="1"/>
  <c r="K262" i="43" s="1"/>
  <c r="C263" i="43" s="1"/>
  <c r="K263" i="43" s="1"/>
  <c r="C264" i="43" s="1"/>
  <c r="K264" i="43" s="1"/>
  <c r="C265" i="43" s="1"/>
  <c r="K265" i="43" s="1"/>
  <c r="C266" i="43" s="1"/>
  <c r="K266" i="43" s="1"/>
  <c r="C267" i="43" s="1"/>
  <c r="K267" i="43" s="1"/>
  <c r="C268" i="43" s="1"/>
  <c r="K268" i="43" s="1"/>
  <c r="C231" i="42"/>
  <c r="K231" i="42" s="1"/>
  <c r="C232" i="42" s="1"/>
  <c r="K232" i="42" s="1"/>
  <c r="C233" i="42" s="1"/>
  <c r="K233" i="42" s="1"/>
  <c r="C234" i="42" s="1"/>
  <c r="K234" i="42" s="1"/>
  <c r="C235" i="42" s="1"/>
  <c r="K235" i="42" s="1"/>
  <c r="C236" i="42" s="1"/>
  <c r="K236" i="42" s="1"/>
  <c r="C237" i="42" s="1"/>
  <c r="K237" i="42" s="1"/>
  <c r="C238" i="42" s="1"/>
  <c r="K238" i="42" s="1"/>
  <c r="C239" i="42" s="1"/>
  <c r="K239" i="42" s="1"/>
  <c r="C240" i="42" s="1"/>
  <c r="K240" i="42" s="1"/>
  <c r="C241" i="42" s="1"/>
  <c r="K241" i="42" s="1"/>
  <c r="C242" i="42" s="1"/>
  <c r="K242" i="42" s="1"/>
  <c r="C243" i="42" s="1"/>
  <c r="K243" i="42" s="1"/>
  <c r="C244" i="42" s="1"/>
  <c r="K244" i="42" s="1"/>
  <c r="C245" i="42" s="1"/>
  <c r="K245" i="42" s="1"/>
  <c r="C246" i="42" s="1"/>
  <c r="K246" i="42" s="1"/>
  <c r="C247" i="42" s="1"/>
  <c r="K247" i="42" s="1"/>
  <c r="C248" i="42" s="1"/>
  <c r="K248" i="42" s="1"/>
  <c r="C249" i="42" s="1"/>
  <c r="K249" i="42" s="1"/>
  <c r="C250" i="42" s="1"/>
  <c r="K250" i="42" s="1"/>
  <c r="C251" i="42" s="1"/>
  <c r="K251" i="42" s="1"/>
  <c r="C252" i="42" s="1"/>
  <c r="K252" i="42" s="1"/>
  <c r="C253" i="42" s="1"/>
  <c r="K253" i="42" s="1"/>
  <c r="C254" i="42" s="1"/>
  <c r="K254" i="42" s="1"/>
  <c r="C255" i="42" s="1"/>
  <c r="K255" i="42" s="1"/>
  <c r="C256" i="42" s="1"/>
  <c r="K256" i="42" s="1"/>
  <c r="C257" i="42" s="1"/>
  <c r="K257" i="42" s="1"/>
  <c r="C258" i="42" s="1"/>
  <c r="K258" i="42" s="1"/>
  <c r="C259" i="42" s="1"/>
  <c r="K259" i="42" s="1"/>
  <c r="C260" i="42" s="1"/>
  <c r="K260" i="42" s="1"/>
  <c r="C261" i="42" s="1"/>
  <c r="K261" i="42" s="1"/>
  <c r="C262" i="42" s="1"/>
  <c r="K262" i="42" s="1"/>
  <c r="C263" i="42" s="1"/>
  <c r="K263" i="42" s="1"/>
  <c r="C264" i="42" s="1"/>
  <c r="K264" i="42" s="1"/>
  <c r="C265" i="42" s="1"/>
  <c r="K265" i="42" s="1"/>
  <c r="C266" i="42" s="1"/>
  <c r="K266" i="42" s="1"/>
  <c r="C267" i="42" s="1"/>
  <c r="K267" i="42" s="1"/>
  <c r="C268" i="42" s="1"/>
  <c r="K268" i="42" s="1"/>
  <c r="C269" i="42" s="1"/>
  <c r="K269" i="42" s="1"/>
  <c r="C270" i="42" s="1"/>
  <c r="K270" i="42" s="1"/>
  <c r="C271" i="42" s="1"/>
  <c r="K271" i="42" s="1"/>
  <c r="C272" i="42" s="1"/>
  <c r="K272" i="42" s="1"/>
  <c r="C273" i="42" s="1"/>
  <c r="K273" i="42" s="1"/>
  <c r="C274" i="42" s="1"/>
  <c r="K274" i="42" s="1"/>
  <c r="C275" i="42" s="1"/>
  <c r="K275" i="42" s="1"/>
  <c r="C276" i="42" s="1"/>
  <c r="K276" i="42" s="1"/>
  <c r="C277" i="42" s="1"/>
  <c r="K277" i="42" s="1"/>
  <c r="C278" i="42" s="1"/>
  <c r="K278" i="42" s="1"/>
  <c r="C279" i="42" s="1"/>
  <c r="K279" i="42" s="1"/>
  <c r="C280" i="42" s="1"/>
  <c r="K280" i="42" s="1"/>
  <c r="C281" i="42" s="1"/>
  <c r="K281" i="42" s="1"/>
  <c r="C282" i="42" s="1"/>
  <c r="K282" i="42" s="1"/>
  <c r="C283" i="42" s="1"/>
  <c r="K283" i="42" s="1"/>
  <c r="C284" i="42" s="1"/>
  <c r="K284" i="42" s="1"/>
  <c r="C285" i="42" s="1"/>
  <c r="K285" i="42" s="1"/>
  <c r="C286" i="42" s="1"/>
  <c r="K286" i="42" s="1"/>
  <c r="C287" i="42" s="1"/>
  <c r="K287" i="42" s="1"/>
  <c r="C288" i="42" s="1"/>
  <c r="K288" i="42" s="1"/>
  <c r="C289" i="42" s="1"/>
  <c r="K289" i="42" s="1"/>
  <c r="C290" i="42" s="1"/>
  <c r="K290" i="42" s="1"/>
  <c r="C291" i="42" s="1"/>
  <c r="K291" i="42" s="1"/>
  <c r="C292" i="42" s="1"/>
  <c r="K292" i="42" s="1"/>
  <c r="C293" i="42" s="1"/>
  <c r="K293" i="42" s="1"/>
  <c r="C294" i="42" s="1"/>
  <c r="K294" i="42" s="1"/>
  <c r="C295" i="42" s="1"/>
  <c r="K295" i="42" s="1"/>
  <c r="C296" i="42" s="1"/>
  <c r="K296" i="42" s="1"/>
  <c r="C231" i="41"/>
  <c r="K231" i="41" s="1"/>
  <c r="C232" i="41" s="1"/>
  <c r="K232" i="41" s="1"/>
  <c r="C233" i="41" s="1"/>
  <c r="K233" i="41" s="1"/>
  <c r="C234" i="41" s="1"/>
  <c r="K234" i="41" s="1"/>
  <c r="C235" i="41" s="1"/>
  <c r="K235" i="41" s="1"/>
  <c r="C236" i="41" s="1"/>
  <c r="K236" i="41" s="1"/>
  <c r="C237" i="41" s="1"/>
  <c r="K237" i="41" s="1"/>
  <c r="C238" i="41" s="1"/>
  <c r="K238" i="41" s="1"/>
  <c r="C239" i="41" s="1"/>
  <c r="K239" i="41" s="1"/>
  <c r="C240" i="41" s="1"/>
  <c r="K240" i="41" s="1"/>
  <c r="C241" i="41" s="1"/>
  <c r="K241" i="41" s="1"/>
  <c r="C242" i="41" s="1"/>
  <c r="K242" i="41" s="1"/>
  <c r="C243" i="41" s="1"/>
  <c r="K243" i="41" s="1"/>
  <c r="C244" i="41" s="1"/>
  <c r="K244" i="41" s="1"/>
  <c r="C245" i="41" s="1"/>
  <c r="K245" i="41" s="1"/>
  <c r="C246" i="41" s="1"/>
  <c r="K246" i="41" s="1"/>
  <c r="C247" i="41" s="1"/>
  <c r="K247" i="41" s="1"/>
  <c r="C248" i="41" s="1"/>
  <c r="K248" i="41" s="1"/>
  <c r="C249" i="41" s="1"/>
  <c r="K249" i="41" s="1"/>
  <c r="C250" i="41" s="1"/>
  <c r="K250" i="41" s="1"/>
  <c r="C251" i="41" s="1"/>
  <c r="K251" i="41" s="1"/>
  <c r="C252" i="41" s="1"/>
  <c r="K252" i="41" s="1"/>
  <c r="C253" i="41" s="1"/>
  <c r="K253" i="41" s="1"/>
  <c r="C254" i="41" s="1"/>
  <c r="K254" i="41" s="1"/>
  <c r="C255" i="41" s="1"/>
  <c r="K255" i="41" s="1"/>
  <c r="C256" i="41" s="1"/>
  <c r="K256" i="41" s="1"/>
  <c r="C257" i="41" s="1"/>
  <c r="K257" i="41" s="1"/>
  <c r="C258" i="41" s="1"/>
  <c r="K258" i="41" s="1"/>
  <c r="C259" i="41" s="1"/>
  <c r="K259" i="41" s="1"/>
  <c r="C260" i="41" s="1"/>
  <c r="K260" i="41" s="1"/>
  <c r="C261" i="41" s="1"/>
  <c r="K261" i="41" s="1"/>
  <c r="C262" i="41" s="1"/>
  <c r="K262" i="41" s="1"/>
  <c r="C263" i="41" s="1"/>
  <c r="K263" i="41" s="1"/>
  <c r="C264" i="41" s="1"/>
  <c r="K264" i="41" s="1"/>
  <c r="C265" i="41" s="1"/>
  <c r="K265" i="41" s="1"/>
  <c r="C266" i="41" s="1"/>
  <c r="K266" i="41" s="1"/>
  <c r="C267" i="41" s="1"/>
  <c r="K267" i="41" s="1"/>
  <c r="C268" i="41" s="1"/>
  <c r="K268" i="41" s="1"/>
  <c r="C269" i="41" s="1"/>
  <c r="K269" i="41" s="1"/>
  <c r="C270" i="41" s="1"/>
  <c r="K270" i="41" s="1"/>
  <c r="C271" i="41" s="1"/>
  <c r="K271" i="41" s="1"/>
  <c r="C272" i="41" s="1"/>
  <c r="K272" i="41" s="1"/>
  <c r="C273" i="41" s="1"/>
  <c r="K273" i="41" s="1"/>
  <c r="C274" i="41" s="1"/>
  <c r="K274" i="41" s="1"/>
  <c r="C275" i="41" s="1"/>
  <c r="K275" i="41" s="1"/>
  <c r="C276" i="41" s="1"/>
  <c r="K276" i="41" s="1"/>
  <c r="C277" i="41" s="1"/>
  <c r="K277" i="41" s="1"/>
  <c r="C278" i="41" s="1"/>
  <c r="K278" i="41" s="1"/>
  <c r="C279" i="41" s="1"/>
  <c r="K279" i="41" s="1"/>
  <c r="C280" i="41" s="1"/>
  <c r="K280" i="41" s="1"/>
  <c r="C281" i="41" s="1"/>
  <c r="K281" i="41" s="1"/>
  <c r="C282" i="41" s="1"/>
  <c r="K282" i="41" s="1"/>
  <c r="C283" i="41" s="1"/>
  <c r="K283" i="41" s="1"/>
  <c r="C284" i="41" s="1"/>
  <c r="K284" i="41" s="1"/>
  <c r="C285" i="41" s="1"/>
  <c r="K285" i="41" s="1"/>
  <c r="C286" i="41" s="1"/>
  <c r="K286" i="41" s="1"/>
  <c r="C287" i="41" s="1"/>
  <c r="K287" i="41" s="1"/>
  <c r="C288" i="41" s="1"/>
  <c r="K288" i="41" s="1"/>
  <c r="C289" i="41" s="1"/>
  <c r="K289" i="41" s="1"/>
  <c r="C290" i="41" s="1"/>
  <c r="K290" i="41" s="1"/>
  <c r="C291" i="41" s="1"/>
  <c r="K291" i="41" s="1"/>
  <c r="C292" i="41" s="1"/>
  <c r="K292" i="41" s="1"/>
  <c r="C293" i="41" s="1"/>
  <c r="K293" i="41" s="1"/>
  <c r="C294" i="41" s="1"/>
  <c r="K294" i="41" s="1"/>
  <c r="C295" i="41" s="1"/>
  <c r="K295" i="41" s="1"/>
  <c r="C296" i="41" s="1"/>
  <c r="K296" i="41" s="1"/>
  <c r="C297" i="41" s="1"/>
  <c r="K297" i="41" s="1"/>
  <c r="C298" i="41" s="1"/>
  <c r="K298" i="41" s="1"/>
  <c r="C299" i="41" s="1"/>
  <c r="K299" i="41" s="1"/>
  <c r="C300" i="41" s="1"/>
  <c r="K300" i="41" s="1"/>
  <c r="C301" i="41" s="1"/>
  <c r="K301" i="41" s="1"/>
  <c r="C231" i="40"/>
  <c r="K231" i="40" s="1"/>
  <c r="C232" i="40" s="1"/>
  <c r="K232" i="40" s="1"/>
  <c r="C233" i="40" s="1"/>
  <c r="K233" i="40" s="1"/>
  <c r="C234" i="40" s="1"/>
  <c r="K234" i="40" s="1"/>
  <c r="C235" i="40" s="1"/>
  <c r="K235" i="40" s="1"/>
  <c r="C236" i="40" s="1"/>
  <c r="K236" i="40" s="1"/>
  <c r="C237" i="40" s="1"/>
  <c r="K237" i="40" s="1"/>
  <c r="C238" i="40" s="1"/>
  <c r="K238" i="40" s="1"/>
  <c r="C239" i="40" s="1"/>
  <c r="K239" i="40" s="1"/>
  <c r="C240" i="40" s="1"/>
  <c r="K240" i="40" s="1"/>
  <c r="C241" i="40" s="1"/>
  <c r="K241" i="40" s="1"/>
  <c r="C242" i="40" s="1"/>
  <c r="K242" i="40" s="1"/>
  <c r="C243" i="40" s="1"/>
  <c r="K243" i="40" s="1"/>
  <c r="C244" i="40" s="1"/>
  <c r="K244" i="40" s="1"/>
  <c r="C245" i="40" s="1"/>
  <c r="K245" i="40" s="1"/>
  <c r="C246" i="40" s="1"/>
  <c r="K246" i="40" s="1"/>
  <c r="C247" i="40" s="1"/>
  <c r="K247" i="40" s="1"/>
  <c r="C248" i="40" s="1"/>
  <c r="K248" i="40" s="1"/>
  <c r="C249" i="40" s="1"/>
  <c r="K249" i="40" s="1"/>
  <c r="C250" i="40" s="1"/>
  <c r="K250" i="40" s="1"/>
  <c r="C251" i="40" s="1"/>
  <c r="K251" i="40" s="1"/>
  <c r="C252" i="40" s="1"/>
  <c r="K252" i="40" s="1"/>
  <c r="C253" i="40" s="1"/>
  <c r="K253" i="40" s="1"/>
  <c r="C254" i="40" s="1"/>
  <c r="K254" i="40" s="1"/>
  <c r="C255" i="40" s="1"/>
  <c r="K255" i="40" s="1"/>
  <c r="C256" i="40" s="1"/>
  <c r="K256" i="40" s="1"/>
  <c r="C257" i="40" s="1"/>
  <c r="K257" i="40" s="1"/>
  <c r="C258" i="40" s="1"/>
  <c r="K258" i="40" s="1"/>
  <c r="C259" i="40" s="1"/>
  <c r="K259" i="40" s="1"/>
  <c r="C260" i="40" s="1"/>
  <c r="K260" i="40" s="1"/>
  <c r="C261" i="40" s="1"/>
  <c r="K261" i="40" s="1"/>
  <c r="C262" i="40" s="1"/>
  <c r="K262" i="40" s="1"/>
  <c r="C263" i="40" s="1"/>
  <c r="K263" i="40" s="1"/>
  <c r="C264" i="40" s="1"/>
  <c r="K264" i="40" s="1"/>
  <c r="C265" i="40" s="1"/>
  <c r="K265" i="40" s="1"/>
  <c r="C266" i="40" s="1"/>
  <c r="K266" i="40" s="1"/>
  <c r="C267" i="40" s="1"/>
  <c r="K267" i="40" s="1"/>
  <c r="C268" i="40" s="1"/>
  <c r="K268" i="40" s="1"/>
  <c r="C269" i="40" s="1"/>
  <c r="K269" i="40" s="1"/>
  <c r="C270" i="40" s="1"/>
  <c r="K270" i="40" s="1"/>
  <c r="C271" i="40" s="1"/>
  <c r="K271" i="40" s="1"/>
  <c r="C272" i="40" s="1"/>
  <c r="K272" i="40" s="1"/>
  <c r="C273" i="40" s="1"/>
  <c r="K273" i="40" s="1"/>
  <c r="C274" i="40" s="1"/>
  <c r="K274" i="40" s="1"/>
  <c r="C275" i="40" s="1"/>
  <c r="K275" i="40" s="1"/>
  <c r="C276" i="40" s="1"/>
  <c r="K276" i="40" s="1"/>
  <c r="C277" i="40" s="1"/>
  <c r="K277" i="40" s="1"/>
  <c r="C278" i="40" s="1"/>
  <c r="K278" i="40" s="1"/>
  <c r="C279" i="40" s="1"/>
  <c r="K279" i="40" s="1"/>
  <c r="C280" i="40" s="1"/>
  <c r="K280" i="40" s="1"/>
  <c r="C281" i="40" s="1"/>
  <c r="K281" i="40" s="1"/>
  <c r="C282" i="40" s="1"/>
  <c r="K282" i="40" s="1"/>
  <c r="C283" i="40" s="1"/>
  <c r="K283" i="40" s="1"/>
  <c r="C284" i="40" s="1"/>
  <c r="K284" i="40" s="1"/>
  <c r="C285" i="40" s="1"/>
  <c r="K285" i="40" s="1"/>
  <c r="C286" i="40" s="1"/>
  <c r="K286" i="40" s="1"/>
  <c r="C287" i="40" s="1"/>
  <c r="K287" i="40" s="1"/>
  <c r="C288" i="40" s="1"/>
  <c r="K288" i="40" s="1"/>
  <c r="C289" i="40" s="1"/>
  <c r="K289" i="40" s="1"/>
  <c r="C290" i="40" s="1"/>
  <c r="K290" i="40" s="1"/>
  <c r="C291" i="40" s="1"/>
  <c r="K291" i="40" s="1"/>
  <c r="C292" i="40" s="1"/>
  <c r="K292" i="40" s="1"/>
  <c r="C293" i="40" s="1"/>
  <c r="K293" i="40" s="1"/>
  <c r="C294" i="40" s="1"/>
  <c r="K294" i="40" s="1"/>
  <c r="C295" i="40" s="1"/>
  <c r="K295" i="40" s="1"/>
  <c r="C296" i="40" s="1"/>
  <c r="K296" i="40" s="1"/>
  <c r="C269" i="39"/>
  <c r="K269" i="39" s="1"/>
  <c r="C270" i="39" s="1"/>
  <c r="K270" i="39" s="1"/>
  <c r="C271" i="39" s="1"/>
  <c r="K271" i="39" s="1"/>
  <c r="C272" i="39" s="1"/>
  <c r="K272" i="39" s="1"/>
  <c r="C273" i="39" s="1"/>
  <c r="K273" i="39" s="1"/>
  <c r="C274" i="39" s="1"/>
  <c r="K274" i="39" s="1"/>
  <c r="C275" i="39" s="1"/>
  <c r="K275" i="39" s="1"/>
  <c r="C276" i="39" s="1"/>
  <c r="K276" i="39" s="1"/>
  <c r="C277" i="39" s="1"/>
  <c r="K277" i="39" s="1"/>
  <c r="C278" i="39" s="1"/>
  <c r="K278" i="39" s="1"/>
  <c r="C279" i="39" s="1"/>
  <c r="K279" i="39" s="1"/>
  <c r="C280" i="39" s="1"/>
  <c r="K280" i="39" s="1"/>
  <c r="C281" i="39" s="1"/>
  <c r="K281" i="39" s="1"/>
  <c r="C282" i="39" s="1"/>
  <c r="K282" i="39" s="1"/>
  <c r="C283" i="39" s="1"/>
  <c r="K283" i="39" s="1"/>
  <c r="C284" i="39" s="1"/>
  <c r="K284" i="39" s="1"/>
  <c r="C285" i="39" s="1"/>
  <c r="K285" i="39" s="1"/>
  <c r="C286" i="39" s="1"/>
  <c r="K286" i="39" s="1"/>
  <c r="C287" i="39" s="1"/>
  <c r="K287" i="39" s="1"/>
  <c r="C288" i="39" s="1"/>
  <c r="K288" i="39" s="1"/>
  <c r="C289" i="39" s="1"/>
  <c r="K289" i="39" s="1"/>
  <c r="C290" i="39" s="1"/>
  <c r="K290" i="39" s="1"/>
  <c r="C291" i="39" s="1"/>
  <c r="K291" i="39" s="1"/>
  <c r="C292" i="39" s="1"/>
  <c r="K292" i="39" s="1"/>
  <c r="C293" i="39" s="1"/>
  <c r="K293" i="39" s="1"/>
  <c r="C294" i="39" s="1"/>
  <c r="K294" i="39" s="1"/>
  <c r="C295" i="39" s="1"/>
  <c r="K295" i="39" s="1"/>
  <c r="C296" i="39" s="1"/>
  <c r="K296" i="39" s="1"/>
  <c r="C297" i="39" s="1"/>
  <c r="K297" i="39" s="1"/>
  <c r="C298" i="39" s="1"/>
  <c r="K298" i="39" s="1"/>
  <c r="C299" i="39" s="1"/>
  <c r="K299" i="39" s="1"/>
  <c r="C300" i="39" s="1"/>
  <c r="K300" i="39" s="1"/>
  <c r="C301" i="39" s="1"/>
  <c r="K301" i="39" s="1"/>
  <c r="C302" i="39" s="1"/>
  <c r="K302" i="39" s="1"/>
  <c r="C303" i="39" s="1"/>
  <c r="K303" i="39" s="1"/>
  <c r="C304" i="39" s="1"/>
  <c r="K304" i="39" s="1"/>
  <c r="C305" i="39" s="1"/>
  <c r="K305" i="39" s="1"/>
  <c r="Q53" i="7" a="1"/>
  <c r="C269" i="38"/>
  <c r="K269" i="38" s="1"/>
  <c r="C270" i="38" s="1"/>
  <c r="K270" i="38" s="1"/>
  <c r="C271" i="38" s="1"/>
  <c r="K271" i="38" s="1"/>
  <c r="C272" i="38" s="1"/>
  <c r="K272" i="38" s="1"/>
  <c r="C273" i="38" s="1"/>
  <c r="K273" i="38" s="1"/>
  <c r="C274" i="38" s="1"/>
  <c r="K274" i="38" s="1"/>
  <c r="C275" i="38" s="1"/>
  <c r="K275" i="38" s="1"/>
  <c r="C276" i="38" s="1"/>
  <c r="K276" i="38" s="1"/>
  <c r="C277" i="38" s="1"/>
  <c r="K277" i="38" s="1"/>
  <c r="C278" i="38" s="1"/>
  <c r="K278" i="38" s="1"/>
  <c r="C279" i="38" s="1"/>
  <c r="K279" i="38" s="1"/>
  <c r="C280" i="38" s="1"/>
  <c r="K280" i="38" s="1"/>
  <c r="C281" i="38" s="1"/>
  <c r="K281" i="38" s="1"/>
  <c r="C282" i="38" s="1"/>
  <c r="K282" i="38" s="1"/>
  <c r="C283" i="38" s="1"/>
  <c r="K283" i="38" s="1"/>
  <c r="C284" i="38" s="1"/>
  <c r="K284" i="38" s="1"/>
  <c r="C285" i="38" s="1"/>
  <c r="K285" i="38" s="1"/>
  <c r="C286" i="38" s="1"/>
  <c r="K286" i="38" s="1"/>
  <c r="C287" i="38" s="1"/>
  <c r="K287" i="38" s="1"/>
  <c r="C288" i="38" s="1"/>
  <c r="K288" i="38" s="1"/>
  <c r="C289" i="38" s="1"/>
  <c r="K289" i="38" s="1"/>
  <c r="C290" i="38" s="1"/>
  <c r="K290" i="38" s="1"/>
  <c r="C291" i="38" s="1"/>
  <c r="K291" i="38" s="1"/>
  <c r="C292" i="38" s="1"/>
  <c r="K292" i="38" s="1"/>
  <c r="C293" i="38" s="1"/>
  <c r="K293" i="38" s="1"/>
  <c r="C294" i="38" s="1"/>
  <c r="K294" i="38" s="1"/>
  <c r="C295" i="38" s="1"/>
  <c r="K295" i="38" s="1"/>
  <c r="C296" i="38" s="1"/>
  <c r="K296" i="38" s="1"/>
  <c r="C231" i="37"/>
  <c r="K231" i="37" s="1"/>
  <c r="C232" i="37" s="1"/>
  <c r="K232" i="37" s="1"/>
  <c r="C233" i="37" s="1"/>
  <c r="K233" i="37" s="1"/>
  <c r="C234" i="37" s="1"/>
  <c r="K234" i="37" s="1"/>
  <c r="C235" i="37" s="1"/>
  <c r="K235" i="37" s="1"/>
  <c r="C236" i="37" s="1"/>
  <c r="K236" i="37" s="1"/>
  <c r="C237" i="37" s="1"/>
  <c r="K237" i="37" s="1"/>
  <c r="C238" i="37" s="1"/>
  <c r="K238" i="37" s="1"/>
  <c r="C239" i="37" s="1"/>
  <c r="K239" i="37" s="1"/>
  <c r="C240" i="37" s="1"/>
  <c r="K240" i="37" s="1"/>
  <c r="C241" i="37" s="1"/>
  <c r="K241" i="37" s="1"/>
  <c r="C242" i="37" s="1"/>
  <c r="K242" i="37" s="1"/>
  <c r="C243" i="37" s="1"/>
  <c r="K243" i="37" s="1"/>
  <c r="C244" i="37" s="1"/>
  <c r="K244" i="37" s="1"/>
  <c r="C245" i="37" s="1"/>
  <c r="K245" i="37" s="1"/>
  <c r="C246" i="37" s="1"/>
  <c r="K246" i="37" s="1"/>
  <c r="C247" i="37" s="1"/>
  <c r="K247" i="37" s="1"/>
  <c r="C248" i="37" s="1"/>
  <c r="K248" i="37" s="1"/>
  <c r="C249" i="37" s="1"/>
  <c r="K249" i="37" s="1"/>
  <c r="C250" i="37" s="1"/>
  <c r="K250" i="37" s="1"/>
  <c r="C251" i="37" s="1"/>
  <c r="K251" i="37" s="1"/>
  <c r="C252" i="37" s="1"/>
  <c r="K252" i="37" s="1"/>
  <c r="C253" i="37" s="1"/>
  <c r="K253" i="37" s="1"/>
  <c r="C254" i="37" s="1"/>
  <c r="K254" i="37" s="1"/>
  <c r="C255" i="37" s="1"/>
  <c r="K255" i="37" s="1"/>
  <c r="C256" i="37" s="1"/>
  <c r="K256" i="37" s="1"/>
  <c r="C257" i="37" s="1"/>
  <c r="K257" i="37" s="1"/>
  <c r="C258" i="37" s="1"/>
  <c r="K258" i="37" s="1"/>
  <c r="C259" i="37" s="1"/>
  <c r="K259" i="37" s="1"/>
  <c r="C260" i="37" s="1"/>
  <c r="K260" i="37" s="1"/>
  <c r="C261" i="37" s="1"/>
  <c r="K261" i="37" s="1"/>
  <c r="C262" i="37" s="1"/>
  <c r="K262" i="37" s="1"/>
  <c r="C263" i="37" s="1"/>
  <c r="K263" i="37" s="1"/>
  <c r="C264" i="37" s="1"/>
  <c r="K264" i="37" s="1"/>
  <c r="C265" i="37" s="1"/>
  <c r="K265" i="37" s="1"/>
  <c r="C266" i="37" s="1"/>
  <c r="K266" i="37" s="1"/>
  <c r="C267" i="37" s="1"/>
  <c r="K267" i="37" s="1"/>
  <c r="C268" i="37" s="1"/>
  <c r="K268" i="37" s="1"/>
  <c r="C269" i="37" s="1"/>
  <c r="K269" i="37" s="1"/>
  <c r="C270" i="37" s="1"/>
  <c r="K270" i="37" s="1"/>
  <c r="C271" i="37" s="1"/>
  <c r="K271" i="37" s="1"/>
  <c r="C272" i="37" s="1"/>
  <c r="K272" i="37" s="1"/>
  <c r="C273" i="37" s="1"/>
  <c r="K273" i="37" s="1"/>
  <c r="C274" i="37" s="1"/>
  <c r="K274" i="37" s="1"/>
  <c r="C275" i="37" s="1"/>
  <c r="K275" i="37" s="1"/>
  <c r="C276" i="37" s="1"/>
  <c r="K276" i="37" s="1"/>
  <c r="C277" i="37" s="1"/>
  <c r="K277" i="37" s="1"/>
  <c r="C278" i="37" s="1"/>
  <c r="K278" i="37" s="1"/>
  <c r="C279" i="37" s="1"/>
  <c r="K279" i="37" s="1"/>
  <c r="C280" i="37" s="1"/>
  <c r="K280" i="37" s="1"/>
  <c r="C281" i="37" s="1"/>
  <c r="K281" i="37" s="1"/>
  <c r="C282" i="37" s="1"/>
  <c r="K282" i="37" s="1"/>
  <c r="C283" i="37" s="1"/>
  <c r="K283" i="37" s="1"/>
  <c r="C284" i="37" s="1"/>
  <c r="K284" i="37" s="1"/>
  <c r="C285" i="37" s="1"/>
  <c r="K285" i="37" s="1"/>
  <c r="C286" i="37" s="1"/>
  <c r="K286" i="37" s="1"/>
  <c r="C287" i="37" s="1"/>
  <c r="K287" i="37" s="1"/>
  <c r="C288" i="37" s="1"/>
  <c r="K288" i="37" s="1"/>
  <c r="C289" i="37" s="1"/>
  <c r="K289" i="37" s="1"/>
  <c r="C290" i="37" s="1"/>
  <c r="K290" i="37" s="1"/>
  <c r="C291" i="37" s="1"/>
  <c r="K291" i="37" s="1"/>
  <c r="C292" i="37" s="1"/>
  <c r="K292" i="37" s="1"/>
  <c r="C293" i="37" s="1"/>
  <c r="K293" i="37" s="1"/>
  <c r="C294" i="37" s="1"/>
  <c r="K294" i="37" s="1"/>
  <c r="C295" i="37" s="1"/>
  <c r="K295" i="37" s="1"/>
  <c r="C296" i="37" s="1"/>
  <c r="K296" i="37" s="1"/>
  <c r="C297" i="37" s="1"/>
  <c r="K297" i="37" s="1"/>
  <c r="C298" i="37" s="1"/>
  <c r="K298" i="37" s="1"/>
  <c r="C299" i="37" s="1"/>
  <c r="K299" i="37" s="1"/>
  <c r="C300" i="37" s="1"/>
  <c r="K300" i="37" s="1"/>
  <c r="C301" i="37" s="1"/>
  <c r="K301" i="37" s="1"/>
  <c r="C231" i="36"/>
  <c r="K231" i="36" s="1"/>
  <c r="C232" i="36" s="1"/>
  <c r="K232" i="36" s="1"/>
  <c r="C233" i="36" s="1"/>
  <c r="K233" i="36" s="1"/>
  <c r="C234" i="36" s="1"/>
  <c r="K234" i="36" s="1"/>
  <c r="C235" i="36" s="1"/>
  <c r="K235" i="36" s="1"/>
  <c r="C236" i="36" s="1"/>
  <c r="K236" i="36" s="1"/>
  <c r="C237" i="36" s="1"/>
  <c r="K237" i="36" s="1"/>
  <c r="C238" i="36" s="1"/>
  <c r="K238" i="36" s="1"/>
  <c r="C239" i="36" s="1"/>
  <c r="K239" i="36" s="1"/>
  <c r="C240" i="36" s="1"/>
  <c r="K240" i="36" s="1"/>
  <c r="C241" i="36" s="1"/>
  <c r="K241" i="36" s="1"/>
  <c r="C242" i="36" s="1"/>
  <c r="K242" i="36" s="1"/>
  <c r="C243" i="36" s="1"/>
  <c r="K243" i="36" s="1"/>
  <c r="C244" i="36" s="1"/>
  <c r="K244" i="36" s="1"/>
  <c r="C245" i="36" s="1"/>
  <c r="K245" i="36" s="1"/>
  <c r="C246" i="36" s="1"/>
  <c r="K246" i="36" s="1"/>
  <c r="C247" i="36" s="1"/>
  <c r="K247" i="36" s="1"/>
  <c r="C248" i="36" s="1"/>
  <c r="K248" i="36" s="1"/>
  <c r="C249" i="36" s="1"/>
  <c r="K249" i="36" s="1"/>
  <c r="C250" i="36" s="1"/>
  <c r="K250" i="36" s="1"/>
  <c r="C251" i="36" s="1"/>
  <c r="K251" i="36" s="1"/>
  <c r="C252" i="36" s="1"/>
  <c r="K252" i="36" s="1"/>
  <c r="C253" i="36" s="1"/>
  <c r="K253" i="36" s="1"/>
  <c r="C254" i="36" s="1"/>
  <c r="K254" i="36" s="1"/>
  <c r="C255" i="36" s="1"/>
  <c r="K255" i="36" s="1"/>
  <c r="C256" i="36" s="1"/>
  <c r="K256" i="36" s="1"/>
  <c r="C257" i="36" s="1"/>
  <c r="K257" i="36" s="1"/>
  <c r="C258" i="36" s="1"/>
  <c r="K258" i="36" s="1"/>
  <c r="C259" i="36" s="1"/>
  <c r="K259" i="36" s="1"/>
  <c r="C260" i="36" s="1"/>
  <c r="K260" i="36" s="1"/>
  <c r="C261" i="36" s="1"/>
  <c r="K261" i="36" s="1"/>
  <c r="C262" i="36" s="1"/>
  <c r="K262" i="36" s="1"/>
  <c r="C263" i="36" s="1"/>
  <c r="K263" i="36" s="1"/>
  <c r="C264" i="36" s="1"/>
  <c r="K264" i="36" s="1"/>
  <c r="C265" i="36" s="1"/>
  <c r="K265" i="36" s="1"/>
  <c r="C266" i="36" s="1"/>
  <c r="K266" i="36" s="1"/>
  <c r="C267" i="36" s="1"/>
  <c r="K267" i="36" s="1"/>
  <c r="C268" i="36" s="1"/>
  <c r="K268" i="36" s="1"/>
  <c r="C269" i="36" s="1"/>
  <c r="K269" i="36" s="1"/>
  <c r="C270" i="36" s="1"/>
  <c r="K270" i="36" s="1"/>
  <c r="C271" i="36" s="1"/>
  <c r="K271" i="36" s="1"/>
  <c r="C272" i="36" s="1"/>
  <c r="K272" i="36" s="1"/>
  <c r="C273" i="36" s="1"/>
  <c r="K273" i="36" s="1"/>
  <c r="C274" i="36" s="1"/>
  <c r="K274" i="36" s="1"/>
  <c r="C275" i="36" s="1"/>
  <c r="K275" i="36" s="1"/>
  <c r="C276" i="36" s="1"/>
  <c r="K276" i="36" s="1"/>
  <c r="C277" i="36" s="1"/>
  <c r="K277" i="36" s="1"/>
  <c r="C278" i="36" s="1"/>
  <c r="K278" i="36" s="1"/>
  <c r="C279" i="36" s="1"/>
  <c r="K279" i="36" s="1"/>
  <c r="C280" i="36" s="1"/>
  <c r="K280" i="36" s="1"/>
  <c r="C281" i="36" s="1"/>
  <c r="K281" i="36" s="1"/>
  <c r="C282" i="36" s="1"/>
  <c r="K282" i="36" s="1"/>
  <c r="C283" i="36" s="1"/>
  <c r="K283" i="36" s="1"/>
  <c r="C284" i="36" s="1"/>
  <c r="K284" i="36" s="1"/>
  <c r="C285" i="36" s="1"/>
  <c r="K285" i="36" s="1"/>
  <c r="C286" i="36" s="1"/>
  <c r="K286" i="36" s="1"/>
  <c r="C287" i="36" s="1"/>
  <c r="K287" i="36" s="1"/>
  <c r="C231" i="35"/>
  <c r="K231" i="35" s="1"/>
  <c r="C232" i="35" s="1"/>
  <c r="K232" i="35" s="1"/>
  <c r="C233" i="35" s="1"/>
  <c r="K233" i="35" s="1"/>
  <c r="C234" i="35" s="1"/>
  <c r="K234" i="35" s="1"/>
  <c r="C235" i="35" s="1"/>
  <c r="K235" i="35" s="1"/>
  <c r="C236" i="35" s="1"/>
  <c r="K236" i="35" s="1"/>
  <c r="C237" i="35" s="1"/>
  <c r="K237" i="35" s="1"/>
  <c r="C238" i="35" s="1"/>
  <c r="K238" i="35" s="1"/>
  <c r="C239" i="35" s="1"/>
  <c r="K239" i="35" s="1"/>
  <c r="C240" i="35" s="1"/>
  <c r="K240" i="35" s="1"/>
  <c r="C241" i="35" s="1"/>
  <c r="K241" i="35" s="1"/>
  <c r="C242" i="35" s="1"/>
  <c r="K242" i="35" s="1"/>
  <c r="C243" i="35" s="1"/>
  <c r="K243" i="35" s="1"/>
  <c r="C244" i="35" s="1"/>
  <c r="K244" i="35" s="1"/>
  <c r="C245" i="35" s="1"/>
  <c r="K245" i="35" s="1"/>
  <c r="C246" i="35" s="1"/>
  <c r="K246" i="35" s="1"/>
  <c r="C247" i="35" s="1"/>
  <c r="K247" i="35" s="1"/>
  <c r="C248" i="35" s="1"/>
  <c r="K248" i="35" s="1"/>
  <c r="C249" i="35" s="1"/>
  <c r="K249" i="35" s="1"/>
  <c r="C250" i="35" s="1"/>
  <c r="K250" i="35" s="1"/>
  <c r="C251" i="35" s="1"/>
  <c r="K251" i="35" s="1"/>
  <c r="C252" i="35" s="1"/>
  <c r="K252" i="35" s="1"/>
  <c r="C253" i="35" s="1"/>
  <c r="K253" i="35" s="1"/>
  <c r="C254" i="35" s="1"/>
  <c r="K254" i="35" s="1"/>
  <c r="C255" i="35" s="1"/>
  <c r="K255" i="35" s="1"/>
  <c r="C256" i="35" s="1"/>
  <c r="K256" i="35" s="1"/>
  <c r="C257" i="35" s="1"/>
  <c r="K257" i="35" s="1"/>
  <c r="C258" i="35" s="1"/>
  <c r="K258" i="35" s="1"/>
  <c r="C259" i="35" s="1"/>
  <c r="K259" i="35" s="1"/>
  <c r="C260" i="35" s="1"/>
  <c r="K260" i="35" s="1"/>
  <c r="C261" i="35" s="1"/>
  <c r="K261" i="35" s="1"/>
  <c r="C262" i="35" s="1"/>
  <c r="K262" i="35" s="1"/>
  <c r="C263" i="35" s="1"/>
  <c r="K263" i="35" s="1"/>
  <c r="C264" i="35" s="1"/>
  <c r="K264" i="35" s="1"/>
  <c r="C265" i="35" s="1"/>
  <c r="K265" i="35" s="1"/>
  <c r="C266" i="35" s="1"/>
  <c r="K266" i="35" s="1"/>
  <c r="C267" i="35" s="1"/>
  <c r="K267" i="35" s="1"/>
  <c r="C268" i="35" s="1"/>
  <c r="K268" i="35" s="1"/>
  <c r="C231" i="33"/>
  <c r="K231" i="33" s="1"/>
  <c r="C232" i="33" s="1"/>
  <c r="K232" i="33" s="1"/>
  <c r="C233" i="33" s="1"/>
  <c r="K233" i="33" s="1"/>
  <c r="C234" i="33" s="1"/>
  <c r="K234" i="33" s="1"/>
  <c r="C235" i="33" s="1"/>
  <c r="K235" i="33" s="1"/>
  <c r="C236" i="33" s="1"/>
  <c r="K236" i="33" s="1"/>
  <c r="C237" i="33" s="1"/>
  <c r="K237" i="33" s="1"/>
  <c r="C238" i="33" s="1"/>
  <c r="K238" i="33" s="1"/>
  <c r="C239" i="33" s="1"/>
  <c r="K239" i="33" s="1"/>
  <c r="C240" i="33" s="1"/>
  <c r="K240" i="33" s="1"/>
  <c r="C241" i="33" s="1"/>
  <c r="K241" i="33" s="1"/>
  <c r="C242" i="33" s="1"/>
  <c r="K242" i="33" s="1"/>
  <c r="C243" i="33" s="1"/>
  <c r="K243" i="33" s="1"/>
  <c r="C244" i="33" s="1"/>
  <c r="K244" i="33" s="1"/>
  <c r="C245" i="33" s="1"/>
  <c r="K245" i="33" s="1"/>
  <c r="C246" i="33" s="1"/>
  <c r="K246" i="33" s="1"/>
  <c r="C247" i="33" s="1"/>
  <c r="K247" i="33" s="1"/>
  <c r="C248" i="33" s="1"/>
  <c r="K248" i="33" s="1"/>
  <c r="C249" i="33" s="1"/>
  <c r="K249" i="33" s="1"/>
  <c r="C250" i="33" s="1"/>
  <c r="K250" i="33" s="1"/>
  <c r="C251" i="33" s="1"/>
  <c r="K251" i="33" s="1"/>
  <c r="C252" i="33" s="1"/>
  <c r="K252" i="33" s="1"/>
  <c r="C253" i="33" s="1"/>
  <c r="K253" i="33" s="1"/>
  <c r="C254" i="33" s="1"/>
  <c r="K254" i="33" s="1"/>
  <c r="C255" i="33" s="1"/>
  <c r="K255" i="33" s="1"/>
  <c r="C256" i="33" s="1"/>
  <c r="K256" i="33" s="1"/>
  <c r="C257" i="33" s="1"/>
  <c r="K257" i="33" s="1"/>
  <c r="C258" i="33" s="1"/>
  <c r="K258" i="33" s="1"/>
  <c r="C259" i="33" s="1"/>
  <c r="K259" i="33" s="1"/>
  <c r="C260" i="33" s="1"/>
  <c r="K260" i="33" s="1"/>
  <c r="C261" i="33" s="1"/>
  <c r="K261" i="33" s="1"/>
  <c r="C262" i="33" s="1"/>
  <c r="K262" i="33" s="1"/>
  <c r="C263" i="33" s="1"/>
  <c r="K263" i="33" s="1"/>
  <c r="C264" i="33" s="1"/>
  <c r="K264" i="33" s="1"/>
  <c r="C265" i="33" s="1"/>
  <c r="K265" i="33" s="1"/>
  <c r="C266" i="33" s="1"/>
  <c r="K266" i="33" s="1"/>
  <c r="C267" i="33" s="1"/>
  <c r="K267" i="33" s="1"/>
  <c r="C268" i="33" s="1"/>
  <c r="K268" i="33" s="1"/>
  <c r="C269" i="33" s="1"/>
  <c r="K269" i="33" s="1"/>
  <c r="C270" i="33" s="1"/>
  <c r="K270" i="33" s="1"/>
  <c r="C271" i="33" s="1"/>
  <c r="K271" i="33" s="1"/>
  <c r="C272" i="33" s="1"/>
  <c r="K272" i="33" s="1"/>
  <c r="C273" i="33" s="1"/>
  <c r="K273" i="33" s="1"/>
  <c r="C274" i="33" s="1"/>
  <c r="K274" i="33" s="1"/>
  <c r="C275" i="33" s="1"/>
  <c r="K275" i="33" s="1"/>
  <c r="C276" i="33" s="1"/>
  <c r="K276" i="33" s="1"/>
  <c r="C277" i="33" s="1"/>
  <c r="K277" i="33" s="1"/>
  <c r="C278" i="33" s="1"/>
  <c r="K278" i="33" s="1"/>
  <c r="C279" i="33" s="1"/>
  <c r="K279" i="33" s="1"/>
  <c r="C280" i="33" s="1"/>
  <c r="K280" i="33" s="1"/>
  <c r="C281" i="33" s="1"/>
  <c r="K281" i="33" s="1"/>
  <c r="C282" i="33" s="1"/>
  <c r="K282" i="33" s="1"/>
  <c r="C283" i="33" s="1"/>
  <c r="K283" i="33" s="1"/>
  <c r="C284" i="33" s="1"/>
  <c r="K284" i="33" s="1"/>
  <c r="C285" i="33" s="1"/>
  <c r="K285" i="33" s="1"/>
  <c r="C286" i="33" s="1"/>
  <c r="K286" i="33" s="1"/>
  <c r="C287" i="33" s="1"/>
  <c r="K287" i="33" s="1"/>
  <c r="C288" i="33" s="1"/>
  <c r="K288" i="33" s="1"/>
  <c r="C289" i="33" s="1"/>
  <c r="K289" i="33" s="1"/>
  <c r="C290" i="33" s="1"/>
  <c r="K290" i="33" s="1"/>
  <c r="C291" i="33" s="1"/>
  <c r="K291" i="33" s="1"/>
  <c r="C292" i="33" s="1"/>
  <c r="K292" i="33" s="1"/>
  <c r="C293" i="33" s="1"/>
  <c r="K293" i="33" s="1"/>
  <c r="C294" i="33" s="1"/>
  <c r="K294" i="33" s="1"/>
  <c r="C295" i="33" s="1"/>
  <c r="K295" i="33" s="1"/>
  <c r="C296" i="33" s="1"/>
  <c r="K296" i="33" s="1"/>
  <c r="C297" i="33" s="1"/>
  <c r="K297" i="33" s="1"/>
  <c r="C298" i="33" s="1"/>
  <c r="K298" i="33" s="1"/>
  <c r="C299" i="33" s="1"/>
  <c r="K299" i="33" s="1"/>
  <c r="C300" i="33" s="1"/>
  <c r="K300" i="33" s="1"/>
  <c r="C301" i="33" s="1"/>
  <c r="K301" i="33" s="1"/>
  <c r="C302" i="33" s="1"/>
  <c r="K302" i="33" s="1"/>
  <c r="C303" i="33" s="1"/>
  <c r="K303" i="33" s="1"/>
  <c r="C304" i="33" s="1"/>
  <c r="K304" i="33" s="1"/>
  <c r="C305" i="33" s="1"/>
  <c r="K305" i="33" s="1"/>
  <c r="Q41" i="7" a="1"/>
  <c r="C231" i="32"/>
  <c r="K231" i="32" s="1"/>
  <c r="C232" i="32" s="1"/>
  <c r="K232" i="32" s="1"/>
  <c r="C233" i="32" s="1"/>
  <c r="K233" i="32" s="1"/>
  <c r="C234" i="32" s="1"/>
  <c r="K234" i="32" s="1"/>
  <c r="C235" i="32" s="1"/>
  <c r="K235" i="32" s="1"/>
  <c r="C236" i="32" s="1"/>
  <c r="K236" i="32" s="1"/>
  <c r="C237" i="32" s="1"/>
  <c r="K237" i="32" s="1"/>
  <c r="C238" i="32" s="1"/>
  <c r="K238" i="32" s="1"/>
  <c r="C239" i="32" s="1"/>
  <c r="K239" i="32" s="1"/>
  <c r="C240" i="32" s="1"/>
  <c r="K240" i="32" s="1"/>
  <c r="C241" i="32" s="1"/>
  <c r="K241" i="32" s="1"/>
  <c r="C242" i="32" s="1"/>
  <c r="K242" i="32" s="1"/>
  <c r="C243" i="32" s="1"/>
  <c r="K243" i="32" s="1"/>
  <c r="C244" i="32" s="1"/>
  <c r="K244" i="32" s="1"/>
  <c r="C245" i="32" s="1"/>
  <c r="K245" i="32" s="1"/>
  <c r="C246" i="32" s="1"/>
  <c r="K246" i="32" s="1"/>
  <c r="C247" i="32" s="1"/>
  <c r="K247" i="32" s="1"/>
  <c r="C248" i="32" s="1"/>
  <c r="K248" i="32" s="1"/>
  <c r="C249" i="32" s="1"/>
  <c r="K249" i="32" s="1"/>
  <c r="C250" i="32" s="1"/>
  <c r="K250" i="32" s="1"/>
  <c r="C251" i="32" s="1"/>
  <c r="K251" i="32" s="1"/>
  <c r="C252" i="32" s="1"/>
  <c r="K252" i="32" s="1"/>
  <c r="C253" i="32" s="1"/>
  <c r="K253" i="32" s="1"/>
  <c r="C254" i="32" s="1"/>
  <c r="K254" i="32" s="1"/>
  <c r="C255" i="32" s="1"/>
  <c r="K255" i="32" s="1"/>
  <c r="C256" i="32" s="1"/>
  <c r="K256" i="32" s="1"/>
  <c r="C257" i="32" s="1"/>
  <c r="K257" i="32" s="1"/>
  <c r="C258" i="32" s="1"/>
  <c r="K258" i="32" s="1"/>
  <c r="C259" i="32" s="1"/>
  <c r="K259" i="32" s="1"/>
  <c r="C260" i="32" s="1"/>
  <c r="K260" i="32" s="1"/>
  <c r="C261" i="32" s="1"/>
  <c r="K261" i="32" s="1"/>
  <c r="C262" i="32" s="1"/>
  <c r="K262" i="32" s="1"/>
  <c r="C263" i="32" s="1"/>
  <c r="K263" i="32" s="1"/>
  <c r="C264" i="32" s="1"/>
  <c r="K264" i="32" s="1"/>
  <c r="C265" i="32" s="1"/>
  <c r="K265" i="32" s="1"/>
  <c r="C266" i="32" s="1"/>
  <c r="K266" i="32" s="1"/>
  <c r="C267" i="32" s="1"/>
  <c r="K267" i="32" s="1"/>
  <c r="C268" i="32" s="1"/>
  <c r="K268" i="32" s="1"/>
  <c r="C269" i="32" s="1"/>
  <c r="K269" i="32" s="1"/>
  <c r="C270" i="32" s="1"/>
  <c r="K270" i="32" s="1"/>
  <c r="C271" i="32" s="1"/>
  <c r="K271" i="32" s="1"/>
  <c r="C272" i="32" s="1"/>
  <c r="K272" i="32" s="1"/>
  <c r="C273" i="32" s="1"/>
  <c r="K273" i="32" s="1"/>
  <c r="C274" i="32" s="1"/>
  <c r="K274" i="32" s="1"/>
  <c r="C275" i="32" s="1"/>
  <c r="K275" i="32" s="1"/>
  <c r="C276" i="32" s="1"/>
  <c r="K276" i="32" s="1"/>
  <c r="C277" i="32" s="1"/>
  <c r="K277" i="32" s="1"/>
  <c r="C278" i="32" s="1"/>
  <c r="K278" i="32" s="1"/>
  <c r="C279" i="32" s="1"/>
  <c r="K279" i="32" s="1"/>
  <c r="C280" i="32" s="1"/>
  <c r="K280" i="32" s="1"/>
  <c r="C281" i="32" s="1"/>
  <c r="K281" i="32" s="1"/>
  <c r="C282" i="32" s="1"/>
  <c r="K282" i="32" s="1"/>
  <c r="C283" i="32" s="1"/>
  <c r="K283" i="32" s="1"/>
  <c r="C284" i="32" s="1"/>
  <c r="K284" i="32" s="1"/>
  <c r="C285" i="32" s="1"/>
  <c r="K285" i="32" s="1"/>
  <c r="C286" i="32" s="1"/>
  <c r="K286" i="32" s="1"/>
  <c r="C287" i="32" s="1"/>
  <c r="K287" i="32" s="1"/>
  <c r="C288" i="32" s="1"/>
  <c r="K288" i="32" s="1"/>
  <c r="C289" i="32" s="1"/>
  <c r="K289" i="32" s="1"/>
  <c r="C290" i="32" s="1"/>
  <c r="K290" i="32" s="1"/>
  <c r="C291" i="32" s="1"/>
  <c r="K291" i="32" s="1"/>
  <c r="C292" i="32" s="1"/>
  <c r="K292" i="32" s="1"/>
  <c r="C293" i="32" s="1"/>
  <c r="K293" i="32" s="1"/>
  <c r="C294" i="32" s="1"/>
  <c r="K294" i="32" s="1"/>
  <c r="C295" i="32" s="1"/>
  <c r="K295" i="32" s="1"/>
  <c r="C296" i="32" s="1"/>
  <c r="K296" i="32" s="1"/>
  <c r="C231" i="31"/>
  <c r="K231" i="31" s="1"/>
  <c r="C232" i="31" s="1"/>
  <c r="K232" i="31" s="1"/>
  <c r="C233" i="31" s="1"/>
  <c r="K233" i="31" s="1"/>
  <c r="C234" i="31" s="1"/>
  <c r="K234" i="31" s="1"/>
  <c r="C235" i="31" s="1"/>
  <c r="K235" i="31" s="1"/>
  <c r="C236" i="31" s="1"/>
  <c r="K236" i="31" s="1"/>
  <c r="C237" i="31" s="1"/>
  <c r="K237" i="31" s="1"/>
  <c r="C238" i="31" s="1"/>
  <c r="K238" i="31" s="1"/>
  <c r="C239" i="31" s="1"/>
  <c r="K239" i="31" s="1"/>
  <c r="C240" i="31" s="1"/>
  <c r="K240" i="31" s="1"/>
  <c r="C241" i="31" s="1"/>
  <c r="K241" i="31" s="1"/>
  <c r="C242" i="31" s="1"/>
  <c r="K242" i="31" s="1"/>
  <c r="C243" i="31" s="1"/>
  <c r="K243" i="31" s="1"/>
  <c r="C244" i="31" s="1"/>
  <c r="K244" i="31" s="1"/>
  <c r="C245" i="31" s="1"/>
  <c r="K245" i="31" s="1"/>
  <c r="C246" i="31" s="1"/>
  <c r="K246" i="31" s="1"/>
  <c r="C247" i="31" s="1"/>
  <c r="K247" i="31" s="1"/>
  <c r="C248" i="31" s="1"/>
  <c r="K248" i="31" s="1"/>
  <c r="C249" i="31" s="1"/>
  <c r="K249" i="31" s="1"/>
  <c r="C250" i="31" s="1"/>
  <c r="K250" i="31" s="1"/>
  <c r="C251" i="31" s="1"/>
  <c r="K251" i="31" s="1"/>
  <c r="C252" i="31" s="1"/>
  <c r="K252" i="31" s="1"/>
  <c r="C253" i="31" s="1"/>
  <c r="K253" i="31" s="1"/>
  <c r="C254" i="31" s="1"/>
  <c r="K254" i="31" s="1"/>
  <c r="C255" i="31" s="1"/>
  <c r="K255" i="31" s="1"/>
  <c r="C256" i="31" s="1"/>
  <c r="K256" i="31" s="1"/>
  <c r="C257" i="31" s="1"/>
  <c r="K257" i="31" s="1"/>
  <c r="C258" i="31" s="1"/>
  <c r="K258" i="31" s="1"/>
  <c r="C259" i="31" s="1"/>
  <c r="K259" i="31" s="1"/>
  <c r="C260" i="31" s="1"/>
  <c r="K260" i="31" s="1"/>
  <c r="C261" i="31" s="1"/>
  <c r="K261" i="31" s="1"/>
  <c r="C262" i="31" s="1"/>
  <c r="K262" i="31" s="1"/>
  <c r="C263" i="31" s="1"/>
  <c r="K263" i="31" s="1"/>
  <c r="C264" i="31" s="1"/>
  <c r="K264" i="31" s="1"/>
  <c r="C265" i="31" s="1"/>
  <c r="K265" i="31" s="1"/>
  <c r="C266" i="31" s="1"/>
  <c r="K266" i="31" s="1"/>
  <c r="C267" i="31" s="1"/>
  <c r="K267" i="31" s="1"/>
  <c r="C268" i="31" s="1"/>
  <c r="K268" i="31" s="1"/>
  <c r="C269" i="31" s="1"/>
  <c r="K269" i="31" s="1"/>
  <c r="C270" i="31" s="1"/>
  <c r="K270" i="31" s="1"/>
  <c r="C271" i="31" s="1"/>
  <c r="K271" i="31" s="1"/>
  <c r="C272" i="31" s="1"/>
  <c r="K272" i="31" s="1"/>
  <c r="C273" i="31" s="1"/>
  <c r="K273" i="31" s="1"/>
  <c r="C274" i="31" s="1"/>
  <c r="K274" i="31" s="1"/>
  <c r="C275" i="31" s="1"/>
  <c r="K275" i="31" s="1"/>
  <c r="C276" i="31" s="1"/>
  <c r="K276" i="31" s="1"/>
  <c r="C277" i="31" s="1"/>
  <c r="K277" i="31" s="1"/>
  <c r="C278" i="31" s="1"/>
  <c r="K278" i="31" s="1"/>
  <c r="C279" i="31" s="1"/>
  <c r="K279" i="31" s="1"/>
  <c r="C280" i="31" s="1"/>
  <c r="K280" i="31" s="1"/>
  <c r="C281" i="31" s="1"/>
  <c r="K281" i="31" s="1"/>
  <c r="C282" i="31" s="1"/>
  <c r="K282" i="31" s="1"/>
  <c r="C283" i="31" s="1"/>
  <c r="K283" i="31" s="1"/>
  <c r="C284" i="31" s="1"/>
  <c r="K284" i="31" s="1"/>
  <c r="C285" i="31" s="1"/>
  <c r="K285" i="31" s="1"/>
  <c r="C286" i="31" s="1"/>
  <c r="K286" i="31" s="1"/>
  <c r="C287" i="31" s="1"/>
  <c r="K287" i="31" s="1"/>
  <c r="C288" i="31" s="1"/>
  <c r="K288" i="31" s="1"/>
  <c r="C289" i="31" s="1"/>
  <c r="K289" i="31" s="1"/>
  <c r="C290" i="31" s="1"/>
  <c r="K290" i="31" s="1"/>
  <c r="C291" i="31" s="1"/>
  <c r="K291" i="31" s="1"/>
  <c r="C292" i="31" s="1"/>
  <c r="K292" i="31" s="1"/>
  <c r="C293" i="31" s="1"/>
  <c r="K293" i="31" s="1"/>
  <c r="C294" i="31" s="1"/>
  <c r="K294" i="31" s="1"/>
  <c r="C295" i="31" s="1"/>
  <c r="K295" i="31" s="1"/>
  <c r="C296" i="31" s="1"/>
  <c r="K296" i="31" s="1"/>
  <c r="C288" i="16"/>
  <c r="K288" i="16" s="1"/>
  <c r="C289" i="16" s="1"/>
  <c r="K289" i="16" s="1"/>
  <c r="C290" i="16" s="1"/>
  <c r="K290" i="16" s="1"/>
  <c r="C291" i="16" s="1"/>
  <c r="K291" i="16" s="1"/>
  <c r="C292" i="16" s="1"/>
  <c r="K292" i="16" s="1"/>
  <c r="C293" i="16" s="1"/>
  <c r="K293" i="16" s="1"/>
  <c r="C294" i="16" s="1"/>
  <c r="K294" i="16" s="1"/>
  <c r="C295" i="16" s="1"/>
  <c r="K295" i="16" s="1"/>
  <c r="C296" i="16" s="1"/>
  <c r="K296" i="16" s="1"/>
  <c r="C297" i="16" s="1"/>
  <c r="K297" i="16" s="1"/>
  <c r="C298" i="16" s="1"/>
  <c r="K298" i="16" s="1"/>
  <c r="C299" i="16" s="1"/>
  <c r="K299" i="16" s="1"/>
  <c r="C300" i="16" s="1"/>
  <c r="K300" i="16" s="1"/>
  <c r="C301" i="16" s="1"/>
  <c r="K301" i="16" s="1"/>
  <c r="C302" i="16" s="1"/>
  <c r="K302" i="16" s="1"/>
  <c r="C303" i="16" s="1"/>
  <c r="K303" i="16" s="1"/>
  <c r="C304" i="16" s="1"/>
  <c r="K304" i="16" s="1"/>
  <c r="C305" i="16" s="1"/>
  <c r="K305" i="16" s="1"/>
  <c r="C306" i="16" s="1"/>
  <c r="K306" i="16" s="1"/>
  <c r="C307" i="16" s="1"/>
  <c r="K307" i="16" s="1"/>
  <c r="C308" i="16" s="1"/>
  <c r="K308" i="16" s="1"/>
  <c r="C309" i="16" s="1"/>
  <c r="K309" i="16" s="1"/>
  <c r="C310" i="16" s="1"/>
  <c r="K310" i="16" s="1"/>
  <c r="C311" i="16" s="1"/>
  <c r="K311" i="16" s="1"/>
  <c r="C312" i="16" s="1"/>
  <c r="K312" i="16" s="1"/>
  <c r="C313" i="16" s="1"/>
  <c r="K313" i="16" s="1"/>
  <c r="C314" i="16" s="1"/>
  <c r="K314" i="16" s="1"/>
  <c r="C315" i="16" s="1"/>
  <c r="K315" i="16" s="1"/>
  <c r="C316" i="16" s="1"/>
  <c r="K316" i="16" s="1"/>
  <c r="C317" i="16" s="1"/>
  <c r="K317" i="16" s="1"/>
  <c r="C318" i="16" s="1"/>
  <c r="K318" i="16" s="1"/>
  <c r="C319" i="16" s="1"/>
  <c r="K319" i="16" s="1"/>
  <c r="C320" i="16" s="1"/>
  <c r="K320" i="16" s="1"/>
  <c r="C321" i="16" s="1"/>
  <c r="K321" i="16" s="1"/>
  <c r="C322" i="16" s="1"/>
  <c r="K322" i="16" s="1"/>
  <c r="C323" i="16" s="1"/>
  <c r="K323" i="16" s="1"/>
  <c r="C324" i="16" s="1"/>
  <c r="K324" i="16" s="1"/>
  <c r="C325" i="16" s="1"/>
  <c r="K325" i="16" s="1"/>
  <c r="C326" i="16" s="1"/>
  <c r="K326" i="16" s="1"/>
  <c r="C327" i="16" s="1"/>
  <c r="K327" i="16" s="1"/>
  <c r="C328" i="16" s="1"/>
  <c r="K328" i="16" s="1"/>
  <c r="C329" i="16" s="1"/>
  <c r="K329" i="16" s="1"/>
  <c r="C330" i="16" s="1"/>
  <c r="K330" i="16" s="1"/>
  <c r="C331" i="16" s="1"/>
  <c r="K331" i="16" s="1"/>
  <c r="C332" i="16" s="1"/>
  <c r="K332" i="16" s="1"/>
  <c r="C333" i="16" s="1"/>
  <c r="K333" i="16" s="1"/>
  <c r="C334" i="16" s="1"/>
  <c r="K334" i="16" s="1"/>
  <c r="C335" i="16" s="1"/>
  <c r="K335" i="16" s="1"/>
  <c r="C336" i="16" s="1"/>
  <c r="K336" i="16" s="1"/>
  <c r="C337" i="16" s="1"/>
  <c r="K337" i="16" s="1"/>
  <c r="C338" i="16" s="1"/>
  <c r="K338" i="16" s="1"/>
  <c r="C339" i="16" s="1"/>
  <c r="K339" i="16" s="1"/>
  <c r="C340" i="16" s="1"/>
  <c r="K340" i="16" s="1"/>
  <c r="C341" i="16" s="1"/>
  <c r="K341" i="16" s="1"/>
  <c r="C342" i="16" s="1"/>
  <c r="K342" i="16" s="1"/>
  <c r="C343" i="16" s="1"/>
  <c r="K343" i="16" s="1"/>
  <c r="C344" i="16" s="1"/>
  <c r="K344" i="16" s="1"/>
  <c r="C345" i="16" s="1"/>
  <c r="K345" i="16" s="1"/>
  <c r="C346" i="16" s="1"/>
  <c r="K346" i="16" s="1"/>
  <c r="C347" i="16" s="1"/>
  <c r="K347" i="16" s="1"/>
  <c r="C348" i="16" s="1"/>
  <c r="K348" i="16" s="1"/>
  <c r="C349" i="16" s="1"/>
  <c r="K349" i="16" s="1"/>
  <c r="C350" i="16" s="1"/>
  <c r="K350" i="16" s="1"/>
  <c r="C351" i="16" s="1"/>
  <c r="K351" i="16" s="1"/>
  <c r="C352" i="16" s="1"/>
  <c r="K352" i="16" s="1"/>
  <c r="C353" i="16" s="1"/>
  <c r="K353" i="16" s="1"/>
  <c r="C354" i="16" s="1"/>
  <c r="K354" i="16" s="1"/>
  <c r="C355" i="16" s="1"/>
  <c r="K355" i="16" s="1"/>
  <c r="C356" i="16" s="1"/>
  <c r="K356" i="16" s="1"/>
  <c r="C357" i="16" s="1"/>
  <c r="K357" i="16" s="1"/>
  <c r="C358" i="16" s="1"/>
  <c r="K358" i="16" s="1"/>
  <c r="C359" i="16" s="1"/>
  <c r="K359" i="16" s="1"/>
  <c r="C360" i="16" s="1"/>
  <c r="K360" i="16" s="1"/>
  <c r="C361" i="16" s="1"/>
  <c r="K361" i="16" s="1"/>
  <c r="C362" i="16" s="1"/>
  <c r="K362" i="16" s="1"/>
  <c r="C363" i="16" s="1"/>
  <c r="K363" i="16" s="1"/>
  <c r="C364" i="16" s="1"/>
  <c r="K364" i="16" s="1"/>
  <c r="C365" i="16" s="1"/>
  <c r="K365" i="16" s="1"/>
  <c r="C366" i="16" s="1"/>
  <c r="K366" i="16" s="1"/>
  <c r="C367" i="16" s="1"/>
  <c r="K367" i="16" s="1"/>
  <c r="C368" i="16" s="1"/>
  <c r="K368" i="16" s="1"/>
  <c r="C369" i="16" s="1"/>
  <c r="K369" i="16" s="1"/>
  <c r="C370" i="16" s="1"/>
  <c r="K370" i="16" s="1"/>
  <c r="C371" i="16" s="1"/>
  <c r="K371" i="16" s="1"/>
  <c r="C372" i="16" s="1"/>
  <c r="K372" i="16" s="1"/>
  <c r="C373" i="16" s="1"/>
  <c r="K373" i="16" s="1"/>
  <c r="C374" i="16" s="1"/>
  <c r="K374" i="16" s="1"/>
  <c r="C375" i="16" s="1"/>
  <c r="K375" i="16" s="1"/>
  <c r="C376" i="16" s="1"/>
  <c r="K376" i="16" s="1"/>
  <c r="C377" i="16" s="1"/>
  <c r="K377" i="16" s="1"/>
  <c r="C378" i="16" s="1"/>
  <c r="K378" i="16" s="1"/>
  <c r="C379" i="16" s="1"/>
  <c r="K379" i="16" s="1"/>
  <c r="C380" i="16" s="1"/>
  <c r="K380" i="16" s="1"/>
  <c r="C381" i="16" s="1"/>
  <c r="K381" i="16" s="1"/>
  <c r="C382" i="16" s="1"/>
  <c r="K382" i="16" s="1"/>
  <c r="C383" i="16" s="1"/>
  <c r="K383" i="16" s="1"/>
  <c r="C384" i="16" s="1"/>
  <c r="K384" i="16" s="1"/>
  <c r="C385" i="16" s="1"/>
  <c r="K385" i="16" s="1"/>
  <c r="C386" i="16" s="1"/>
  <c r="K386" i="16" s="1"/>
  <c r="C387" i="16" s="1"/>
  <c r="K387" i="16" s="1"/>
  <c r="C388" i="16" s="1"/>
  <c r="K388" i="16" s="1"/>
  <c r="C389" i="16" s="1"/>
  <c r="K389" i="16" s="1"/>
  <c r="C390" i="16" s="1"/>
  <c r="K390" i="16" s="1"/>
  <c r="C391" i="16" s="1"/>
  <c r="K391" i="16" s="1"/>
  <c r="C392" i="16" s="1"/>
  <c r="K392" i="16" s="1"/>
  <c r="C393" i="16" s="1"/>
  <c r="K393" i="16" s="1"/>
  <c r="C394" i="16" s="1"/>
  <c r="K394" i="16" s="1"/>
  <c r="C395" i="16" s="1"/>
  <c r="K395" i="16" s="1"/>
  <c r="C396" i="16" s="1"/>
  <c r="K396" i="16" s="1"/>
  <c r="C397" i="16" s="1"/>
  <c r="K397" i="16" s="1"/>
  <c r="C398" i="16" s="1"/>
  <c r="K398" i="16" s="1"/>
  <c r="C399" i="16" s="1"/>
  <c r="K399" i="16" s="1"/>
  <c r="C400" i="16" s="1"/>
  <c r="K400" i="16" s="1"/>
  <c r="C401" i="16" s="1"/>
  <c r="K401" i="16" s="1"/>
  <c r="C402" i="16" s="1"/>
  <c r="K402" i="16" s="1"/>
  <c r="C403" i="16" s="1"/>
  <c r="K403" i="16" s="1"/>
  <c r="C404" i="16" s="1"/>
  <c r="K404" i="16" s="1"/>
  <c r="C405" i="16" s="1"/>
  <c r="K405" i="16" s="1"/>
  <c r="C406" i="16" s="1"/>
  <c r="K406" i="16" s="1"/>
  <c r="C407" i="16" s="1"/>
  <c r="K407" i="16" s="1"/>
  <c r="C408" i="16" s="1"/>
  <c r="K408" i="16" s="1"/>
  <c r="C409" i="16" s="1"/>
  <c r="K409" i="16" s="1"/>
  <c r="C410" i="16" s="1"/>
  <c r="K410" i="16" s="1"/>
  <c r="C411" i="16" s="1"/>
  <c r="K411" i="16" s="1"/>
  <c r="C412" i="16" s="1"/>
  <c r="K412" i="16" s="1"/>
  <c r="C413" i="16" s="1"/>
  <c r="K413" i="16" s="1"/>
  <c r="C414" i="16" s="1"/>
  <c r="K414" i="16" s="1"/>
  <c r="C415" i="16" s="1"/>
  <c r="K415" i="16" s="1"/>
  <c r="C416" i="16" s="1"/>
  <c r="K416" i="16" s="1"/>
  <c r="C417" i="16" s="1"/>
  <c r="K417" i="16" s="1"/>
  <c r="C418" i="16" s="1"/>
  <c r="K418" i="16" s="1"/>
  <c r="C419" i="16" s="1"/>
  <c r="K419" i="16" s="1"/>
  <c r="C420" i="16" s="1"/>
  <c r="K420" i="16" s="1"/>
  <c r="C421" i="16" s="1"/>
  <c r="K421" i="16" s="1"/>
  <c r="C422" i="16" s="1"/>
  <c r="K422" i="16" s="1"/>
  <c r="C423" i="16" s="1"/>
  <c r="K423" i="16" s="1"/>
  <c r="C424" i="16" s="1"/>
  <c r="K424" i="16" s="1"/>
  <c r="C425" i="16" s="1"/>
  <c r="K425" i="16" s="1"/>
  <c r="C426" i="16" s="1"/>
  <c r="K426" i="16" s="1"/>
  <c r="C427" i="16" s="1"/>
  <c r="K427" i="16" s="1"/>
  <c r="C428" i="16" s="1"/>
  <c r="K428" i="16" s="1"/>
  <c r="C429" i="16" s="1"/>
  <c r="K429" i="16" s="1"/>
  <c r="C430" i="16" s="1"/>
  <c r="K430" i="16" s="1"/>
  <c r="C431" i="16" s="1"/>
  <c r="K431" i="16" s="1"/>
  <c r="C432" i="16" s="1"/>
  <c r="K432" i="16" s="1"/>
  <c r="C433" i="16" s="1"/>
  <c r="K433" i="16" s="1"/>
  <c r="C434" i="16" s="1"/>
  <c r="K434" i="16" s="1"/>
  <c r="C435" i="16" s="1"/>
  <c r="K435" i="16" s="1"/>
  <c r="C436" i="16" s="1"/>
  <c r="K436" i="16" s="1"/>
  <c r="C437" i="16" s="1"/>
  <c r="K437" i="16" s="1"/>
  <c r="C438" i="16" s="1"/>
  <c r="K438" i="16" s="1"/>
  <c r="C439" i="16" s="1"/>
  <c r="K439" i="16" s="1"/>
  <c r="C440" i="16" s="1"/>
  <c r="K440" i="16" s="1"/>
  <c r="C441" i="16" s="1"/>
  <c r="K441" i="16" s="1"/>
  <c r="C442" i="16" s="1"/>
  <c r="K442" i="16" s="1"/>
  <c r="C443" i="16" s="1"/>
  <c r="K443" i="16" s="1"/>
  <c r="C444" i="16" s="1"/>
  <c r="K444" i="16" s="1"/>
  <c r="C445" i="16" s="1"/>
  <c r="K445" i="16" s="1"/>
  <c r="C446" i="16" s="1"/>
  <c r="K446" i="16" s="1"/>
  <c r="C447" i="16" s="1"/>
  <c r="K447" i="16" s="1"/>
  <c r="C448" i="16" s="1"/>
  <c r="K448" i="16" s="1"/>
  <c r="C449" i="16" s="1"/>
  <c r="K449" i="16" s="1"/>
  <c r="C450" i="16" s="1"/>
  <c r="K450" i="16" s="1"/>
  <c r="C451" i="16" s="1"/>
  <c r="K451" i="16" s="1"/>
  <c r="C452" i="16" s="1"/>
  <c r="K452" i="16" s="1"/>
  <c r="C453" i="16" s="1"/>
  <c r="K453" i="16" s="1"/>
  <c r="C454" i="16" s="1"/>
  <c r="K454" i="16" s="1"/>
  <c r="C455" i="16" s="1"/>
  <c r="K455" i="16" s="1"/>
  <c r="C456" i="16" s="1"/>
  <c r="K456" i="16" s="1"/>
  <c r="C457" i="16" s="1"/>
  <c r="K457" i="16" s="1"/>
  <c r="C458" i="16" s="1"/>
  <c r="K458" i="16" s="1"/>
  <c r="C459" i="16" s="1"/>
  <c r="K459" i="16" s="1"/>
  <c r="C460" i="16" s="1"/>
  <c r="K460" i="16" s="1"/>
  <c r="C461" i="16" s="1"/>
  <c r="K461" i="16" s="1"/>
  <c r="C462" i="16" s="1"/>
  <c r="K462" i="16" s="1"/>
  <c r="C463" i="16" s="1"/>
  <c r="K463" i="16" s="1"/>
  <c r="C464" i="16" s="1"/>
  <c r="K464" i="16" s="1"/>
  <c r="C465" i="16" s="1"/>
  <c r="K465" i="16" s="1"/>
  <c r="C466" i="16" s="1"/>
  <c r="K466" i="16" s="1"/>
  <c r="C467" i="16" s="1"/>
  <c r="K467" i="16" s="1"/>
  <c r="C468" i="16" s="1"/>
  <c r="K468" i="16" s="1"/>
  <c r="C469" i="16" s="1"/>
  <c r="K469" i="16" s="1"/>
  <c r="C470" i="16" s="1"/>
  <c r="K470" i="16" s="1"/>
  <c r="C471" i="16" s="1"/>
  <c r="K471" i="16" s="1"/>
  <c r="C472" i="16" s="1"/>
  <c r="K472" i="16" s="1"/>
  <c r="C473" i="16" s="1"/>
  <c r="K473" i="16" s="1"/>
  <c r="C474" i="16" s="1"/>
  <c r="K474" i="16" s="1"/>
  <c r="C475" i="16" s="1"/>
  <c r="K475" i="16" s="1"/>
  <c r="C476" i="16" s="1"/>
  <c r="K476" i="16" s="1"/>
  <c r="C477" i="16" s="1"/>
  <c r="K477" i="16" s="1"/>
  <c r="C478" i="16" s="1"/>
  <c r="K478" i="16" s="1"/>
  <c r="C479" i="16" s="1"/>
  <c r="K479" i="16" s="1"/>
  <c r="C480" i="16" s="1"/>
  <c r="K480" i="16" s="1"/>
  <c r="C481" i="16" s="1"/>
  <c r="K481" i="16" s="1"/>
  <c r="C482" i="16" s="1"/>
  <c r="K482" i="16" s="1"/>
  <c r="C483" i="16" s="1"/>
  <c r="K483" i="16" s="1"/>
  <c r="C484" i="16" s="1"/>
  <c r="K484" i="16" s="1"/>
  <c r="C485" i="16" s="1"/>
  <c r="K485" i="16" s="1"/>
  <c r="C486" i="16" s="1"/>
  <c r="K486" i="16" s="1"/>
  <c r="C487" i="16" s="1"/>
  <c r="K487" i="16" s="1"/>
  <c r="C488" i="16" s="1"/>
  <c r="K488" i="16" s="1"/>
  <c r="C489" i="16" s="1"/>
  <c r="K489" i="16" s="1"/>
  <c r="C490" i="16" s="1"/>
  <c r="K490" i="16" s="1"/>
  <c r="C491" i="16" s="1"/>
  <c r="K491" i="16" s="1"/>
  <c r="C492" i="16" s="1"/>
  <c r="K492" i="16" s="1"/>
  <c r="C493" i="16" s="1"/>
  <c r="K493" i="16" s="1"/>
  <c r="C494" i="16" s="1"/>
  <c r="K494" i="16" s="1"/>
  <c r="C495" i="16" s="1"/>
  <c r="K495" i="16" s="1"/>
  <c r="C496" i="16" s="1"/>
  <c r="K496" i="16" s="1"/>
  <c r="C497" i="16" s="1"/>
  <c r="K497" i="16" s="1"/>
  <c r="C498" i="16" s="1"/>
  <c r="K498" i="16" s="1"/>
  <c r="C499" i="16" s="1"/>
  <c r="K499" i="16" s="1"/>
  <c r="C500" i="16" s="1"/>
  <c r="K500" i="16" s="1"/>
  <c r="C501" i="16" s="1"/>
  <c r="K501" i="16" s="1"/>
  <c r="C502" i="16" s="1"/>
  <c r="K502" i="16" s="1"/>
  <c r="C503" i="16" s="1"/>
  <c r="K503" i="16" s="1"/>
  <c r="C504" i="16" s="1"/>
  <c r="K504" i="16" s="1"/>
  <c r="C505" i="16" s="1"/>
  <c r="K505" i="16" s="1"/>
  <c r="Q12" i="7" a="1"/>
  <c r="C288" i="14"/>
  <c r="K288" i="14" s="1"/>
  <c r="C289" i="14" s="1"/>
  <c r="K289" i="14" s="1"/>
  <c r="C290" i="14" s="1"/>
  <c r="K290" i="14" s="1"/>
  <c r="C291" i="14" s="1"/>
  <c r="K291" i="14" s="1"/>
  <c r="C292" i="14" s="1"/>
  <c r="K292" i="14" s="1"/>
  <c r="C293" i="14" s="1"/>
  <c r="K293" i="14" s="1"/>
  <c r="C294" i="14" s="1"/>
  <c r="K294" i="14" s="1"/>
  <c r="C295" i="14" s="1"/>
  <c r="K295" i="14" s="1"/>
  <c r="C296" i="14" s="1"/>
  <c r="K296" i="14" s="1"/>
  <c r="C297" i="14" s="1"/>
  <c r="K297" i="14" s="1"/>
  <c r="C298" i="14" s="1"/>
  <c r="K298" i="14" s="1"/>
  <c r="C299" i="14" s="1"/>
  <c r="K299" i="14" s="1"/>
  <c r="C300" i="14" s="1"/>
  <c r="K300" i="14" s="1"/>
  <c r="C301" i="14" s="1"/>
  <c r="K301" i="14" s="1"/>
  <c r="C297" i="13"/>
  <c r="K297" i="13" s="1"/>
  <c r="C298" i="13" s="1"/>
  <c r="K298" i="13" s="1"/>
  <c r="C299" i="13" s="1"/>
  <c r="K299" i="13" s="1"/>
  <c r="C300" i="13" s="1"/>
  <c r="K300" i="13" s="1"/>
  <c r="C301" i="13" s="1"/>
  <c r="K301" i="13" s="1"/>
  <c r="C302" i="13" s="1"/>
  <c r="K302" i="13" s="1"/>
  <c r="C303" i="13" s="1"/>
  <c r="K303" i="13" s="1"/>
  <c r="C304" i="13" s="1"/>
  <c r="K304" i="13" s="1"/>
  <c r="C305" i="13" s="1"/>
  <c r="K305" i="13" s="1"/>
  <c r="C306" i="13" s="1"/>
  <c r="K306" i="13" s="1"/>
  <c r="C307" i="13" s="1"/>
  <c r="K307" i="13" s="1"/>
  <c r="C308" i="13" s="1"/>
  <c r="K308" i="13" s="1"/>
  <c r="C309" i="13" s="1"/>
  <c r="K309" i="13" s="1"/>
  <c r="C310" i="13" s="1"/>
  <c r="K310" i="13" s="1"/>
  <c r="C311" i="13" s="1"/>
  <c r="K311" i="13" s="1"/>
  <c r="C312" i="13" s="1"/>
  <c r="K312" i="13" s="1"/>
  <c r="C313" i="13" s="1"/>
  <c r="K313" i="13" s="1"/>
  <c r="C314" i="13" s="1"/>
  <c r="K314" i="13" s="1"/>
  <c r="C315" i="13" s="1"/>
  <c r="K315" i="13" s="1"/>
  <c r="C316" i="13" s="1"/>
  <c r="K316" i="13" s="1"/>
  <c r="C317" i="13" s="1"/>
  <c r="K317" i="13" s="1"/>
  <c r="C318" i="13" s="1"/>
  <c r="K318" i="13" s="1"/>
  <c r="C319" i="13" s="1"/>
  <c r="K319" i="13" s="1"/>
  <c r="C320" i="13" s="1"/>
  <c r="K320" i="13" s="1"/>
  <c r="C321" i="13" s="1"/>
  <c r="K321" i="13" s="1"/>
  <c r="C322" i="13" s="1"/>
  <c r="K322" i="13" s="1"/>
  <c r="C323" i="13" s="1"/>
  <c r="K323" i="13" s="1"/>
  <c r="C324" i="13" s="1"/>
  <c r="K324" i="13" s="1"/>
  <c r="C325" i="13" s="1"/>
  <c r="K325" i="13" s="1"/>
  <c r="C326" i="13" s="1"/>
  <c r="K326" i="13" s="1"/>
  <c r="C327" i="13" s="1"/>
  <c r="K327" i="13" s="1"/>
  <c r="C328" i="13" s="1"/>
  <c r="K328" i="13" s="1"/>
  <c r="C329" i="13" s="1"/>
  <c r="K329" i="13" s="1"/>
  <c r="C330" i="13" s="1"/>
  <c r="K330" i="13" s="1"/>
  <c r="C331" i="13" s="1"/>
  <c r="K331" i="13" s="1"/>
  <c r="C332" i="13" s="1"/>
  <c r="K332" i="13" s="1"/>
  <c r="C333" i="13" s="1"/>
  <c r="K333" i="13" s="1"/>
  <c r="C334" i="13" s="1"/>
  <c r="K334" i="13" s="1"/>
  <c r="C335" i="13" s="1"/>
  <c r="K335" i="13" s="1"/>
  <c r="C336" i="13" s="1"/>
  <c r="K336" i="13" s="1"/>
  <c r="C337" i="13" s="1"/>
  <c r="K337" i="13" s="1"/>
  <c r="C338" i="13" s="1"/>
  <c r="K338" i="13" s="1"/>
  <c r="C339" i="13" s="1"/>
  <c r="K339" i="13" s="1"/>
  <c r="C340" i="13" s="1"/>
  <c r="K340" i="13" s="1"/>
  <c r="C341" i="13" s="1"/>
  <c r="K341" i="13" s="1"/>
  <c r="C342" i="13" s="1"/>
  <c r="K342" i="13" s="1"/>
  <c r="C343" i="13" s="1"/>
  <c r="K343" i="13" s="1"/>
  <c r="C344" i="13" s="1"/>
  <c r="K344" i="13" s="1"/>
  <c r="C345" i="13" s="1"/>
  <c r="K345" i="13" s="1"/>
  <c r="C346" i="13" s="1"/>
  <c r="K346" i="13" s="1"/>
  <c r="C347" i="13" s="1"/>
  <c r="K347" i="13" s="1"/>
  <c r="C348" i="13" s="1"/>
  <c r="K348" i="13" s="1"/>
  <c r="C349" i="13" s="1"/>
  <c r="K349" i="13" s="1"/>
  <c r="C350" i="13" s="1"/>
  <c r="K350" i="13" s="1"/>
  <c r="C351" i="13" s="1"/>
  <c r="K351" i="13" s="1"/>
  <c r="C352" i="13" s="1"/>
  <c r="K352" i="13" s="1"/>
  <c r="C353" i="13" s="1"/>
  <c r="K353" i="13" s="1"/>
  <c r="C354" i="13" s="1"/>
  <c r="K354" i="13" s="1"/>
  <c r="C355" i="13" s="1"/>
  <c r="K355" i="13" s="1"/>
  <c r="C356" i="13" s="1"/>
  <c r="K356" i="13" s="1"/>
  <c r="C357" i="13" s="1"/>
  <c r="K357" i="13" s="1"/>
  <c r="C358" i="13" s="1"/>
  <c r="K358" i="13" s="1"/>
  <c r="C359" i="13" s="1"/>
  <c r="K359" i="13" s="1"/>
  <c r="C360" i="13" s="1"/>
  <c r="K360" i="13" s="1"/>
  <c r="C361" i="13" s="1"/>
  <c r="K361" i="13" s="1"/>
  <c r="C362" i="13" s="1"/>
  <c r="K362" i="13" s="1"/>
  <c r="C363" i="13" s="1"/>
  <c r="K363" i="13" s="1"/>
  <c r="C364" i="13" s="1"/>
  <c r="K364" i="13" s="1"/>
  <c r="C365" i="13" s="1"/>
  <c r="K365" i="13" s="1"/>
  <c r="C366" i="13" s="1"/>
  <c r="K366" i="13" s="1"/>
  <c r="C367" i="13" s="1"/>
  <c r="K367" i="13" s="1"/>
  <c r="C368" i="13" s="1"/>
  <c r="K368" i="13" s="1"/>
  <c r="C369" i="13" s="1"/>
  <c r="K369" i="13" s="1"/>
  <c r="C370" i="13" s="1"/>
  <c r="K370" i="13" s="1"/>
  <c r="C371" i="13" s="1"/>
  <c r="K371" i="13" s="1"/>
  <c r="C372" i="13" s="1"/>
  <c r="K372" i="13" s="1"/>
  <c r="C373" i="13" s="1"/>
  <c r="K373" i="13" s="1"/>
  <c r="C374" i="13" s="1"/>
  <c r="K374" i="13" s="1"/>
  <c r="C375" i="13" s="1"/>
  <c r="K375" i="13" s="1"/>
  <c r="C376" i="13" s="1"/>
  <c r="K376" i="13" s="1"/>
  <c r="C377" i="13" s="1"/>
  <c r="K377" i="13" s="1"/>
  <c r="C378" i="13" s="1"/>
  <c r="K378" i="13" s="1"/>
  <c r="C379" i="13" s="1"/>
  <c r="K379" i="13" s="1"/>
  <c r="C380" i="13" s="1"/>
  <c r="K380" i="13" s="1"/>
  <c r="C381" i="13" s="1"/>
  <c r="K381" i="13" s="1"/>
  <c r="C382" i="13" s="1"/>
  <c r="K382" i="13" s="1"/>
  <c r="C383" i="13" s="1"/>
  <c r="K383" i="13" s="1"/>
  <c r="C384" i="13" s="1"/>
  <c r="K384" i="13" s="1"/>
  <c r="C385" i="13" s="1"/>
  <c r="K385" i="13" s="1"/>
  <c r="C386" i="13" s="1"/>
  <c r="K386" i="13" s="1"/>
  <c r="C387" i="13" s="1"/>
  <c r="K387" i="13" s="1"/>
  <c r="C388" i="13" s="1"/>
  <c r="K388" i="13" s="1"/>
  <c r="C389" i="13" s="1"/>
  <c r="K389" i="13" s="1"/>
  <c r="C390" i="13" s="1"/>
  <c r="K390" i="13" s="1"/>
  <c r="C391" i="13" s="1"/>
  <c r="K391" i="13" s="1"/>
  <c r="C392" i="13" s="1"/>
  <c r="K392" i="13" s="1"/>
  <c r="C393" i="13" s="1"/>
  <c r="K393" i="13" s="1"/>
  <c r="C394" i="13" s="1"/>
  <c r="K394" i="13" s="1"/>
  <c r="C395" i="13" s="1"/>
  <c r="K395" i="13" s="1"/>
  <c r="C396" i="13" s="1"/>
  <c r="K396" i="13" s="1"/>
  <c r="C397" i="13" s="1"/>
  <c r="K397" i="13" s="1"/>
  <c r="C398" i="13" s="1"/>
  <c r="K398" i="13" s="1"/>
  <c r="C399" i="13" s="1"/>
  <c r="K399" i="13" s="1"/>
  <c r="C400" i="13" s="1"/>
  <c r="K400" i="13" s="1"/>
  <c r="C401" i="13" s="1"/>
  <c r="K401" i="13" s="1"/>
  <c r="C402" i="13" s="1"/>
  <c r="K402" i="13" s="1"/>
  <c r="C403" i="13" s="1"/>
  <c r="K403" i="13" s="1"/>
  <c r="C404" i="13" s="1"/>
  <c r="K404" i="13" s="1"/>
  <c r="C405" i="13" s="1"/>
  <c r="K405" i="13" s="1"/>
  <c r="C406" i="13" s="1"/>
  <c r="K406" i="13" s="1"/>
  <c r="C407" i="13" s="1"/>
  <c r="K407" i="13" s="1"/>
  <c r="C408" i="13" s="1"/>
  <c r="K408" i="13" s="1"/>
  <c r="C409" i="13" s="1"/>
  <c r="K409" i="13" s="1"/>
  <c r="C410" i="13" s="1"/>
  <c r="K410" i="13" s="1"/>
  <c r="C411" i="13" s="1"/>
  <c r="K411" i="13" s="1"/>
  <c r="C412" i="13" s="1"/>
  <c r="K412" i="13" s="1"/>
  <c r="C413" i="13" s="1"/>
  <c r="K413" i="13" s="1"/>
  <c r="C414" i="13" s="1"/>
  <c r="K414" i="13" s="1"/>
  <c r="C415" i="13" s="1"/>
  <c r="K415" i="13" s="1"/>
  <c r="C416" i="13" s="1"/>
  <c r="K416" i="13" s="1"/>
  <c r="C417" i="13" s="1"/>
  <c r="K417" i="13" s="1"/>
  <c r="C418" i="13" s="1"/>
  <c r="K418" i="13" s="1"/>
  <c r="C419" i="13" s="1"/>
  <c r="K419" i="13" s="1"/>
  <c r="C420" i="13" s="1"/>
  <c r="K420" i="13" s="1"/>
  <c r="C421" i="13" s="1"/>
  <c r="K421" i="13" s="1"/>
  <c r="C422" i="13" s="1"/>
  <c r="K422" i="13" s="1"/>
  <c r="C423" i="13" s="1"/>
  <c r="K423" i="13" s="1"/>
  <c r="C424" i="13" s="1"/>
  <c r="K424" i="13" s="1"/>
  <c r="C425" i="13" s="1"/>
  <c r="K425" i="13" s="1"/>
  <c r="C426" i="13" s="1"/>
  <c r="K426" i="13" s="1"/>
  <c r="C427" i="13" s="1"/>
  <c r="K427" i="13" s="1"/>
  <c r="C428" i="13" s="1"/>
  <c r="K428" i="13" s="1"/>
  <c r="C429" i="13" s="1"/>
  <c r="K429" i="13" s="1"/>
  <c r="C430" i="13" s="1"/>
  <c r="K430" i="13" s="1"/>
  <c r="C431" i="13" s="1"/>
  <c r="K431" i="13" s="1"/>
  <c r="C432" i="13" s="1"/>
  <c r="K432" i="13" s="1"/>
  <c r="C433" i="13" s="1"/>
  <c r="K433" i="13" s="1"/>
  <c r="C434" i="13" s="1"/>
  <c r="K434" i="13" s="1"/>
  <c r="C435" i="13" s="1"/>
  <c r="K435" i="13" s="1"/>
  <c r="C436" i="13" s="1"/>
  <c r="K436" i="13" s="1"/>
  <c r="C437" i="13" s="1"/>
  <c r="K437" i="13" s="1"/>
  <c r="C438" i="13" s="1"/>
  <c r="K438" i="13" s="1"/>
  <c r="C439" i="13" s="1"/>
  <c r="K439" i="13" s="1"/>
  <c r="C440" i="13" s="1"/>
  <c r="K440" i="13" s="1"/>
  <c r="C441" i="13" s="1"/>
  <c r="K441" i="13" s="1"/>
  <c r="C442" i="13" s="1"/>
  <c r="K442" i="13" s="1"/>
  <c r="C443" i="13" s="1"/>
  <c r="K443" i="13" s="1"/>
  <c r="C444" i="13" s="1"/>
  <c r="K444" i="13" s="1"/>
  <c r="C445" i="13" s="1"/>
  <c r="K445" i="13" s="1"/>
  <c r="C446" i="13" s="1"/>
  <c r="K446" i="13" s="1"/>
  <c r="C447" i="13" s="1"/>
  <c r="K447" i="13" s="1"/>
  <c r="C448" i="13" s="1"/>
  <c r="K448" i="13" s="1"/>
  <c r="C449" i="13" s="1"/>
  <c r="K449" i="13" s="1"/>
  <c r="C450" i="13" s="1"/>
  <c r="K450" i="13" s="1"/>
  <c r="C451" i="13" s="1"/>
  <c r="K451" i="13" s="1"/>
  <c r="C452" i="13" s="1"/>
  <c r="K452" i="13" s="1"/>
  <c r="C453" i="13" s="1"/>
  <c r="K453" i="13" s="1"/>
  <c r="C454" i="13" s="1"/>
  <c r="K454" i="13" s="1"/>
  <c r="C455" i="13" s="1"/>
  <c r="K455" i="13" s="1"/>
  <c r="C456" i="13" s="1"/>
  <c r="K456" i="13" s="1"/>
  <c r="C457" i="13" s="1"/>
  <c r="K457" i="13" s="1"/>
  <c r="C458" i="13" s="1"/>
  <c r="K458" i="13" s="1"/>
  <c r="C459" i="13" s="1"/>
  <c r="K459" i="13" s="1"/>
  <c r="C460" i="13" s="1"/>
  <c r="K460" i="13" s="1"/>
  <c r="C461" i="13" s="1"/>
  <c r="K461" i="13" s="1"/>
  <c r="C462" i="13" s="1"/>
  <c r="K462" i="13" s="1"/>
  <c r="C463" i="13" s="1"/>
  <c r="K463" i="13" s="1"/>
  <c r="C464" i="13" s="1"/>
  <c r="K464" i="13" s="1"/>
  <c r="C465" i="13" s="1"/>
  <c r="K465" i="13" s="1"/>
  <c r="C466" i="13" s="1"/>
  <c r="K466" i="13" s="1"/>
  <c r="C467" i="13" s="1"/>
  <c r="K467" i="13" s="1"/>
  <c r="C468" i="13" s="1"/>
  <c r="K468" i="13" s="1"/>
  <c r="C469" i="13" s="1"/>
  <c r="K469" i="13" s="1"/>
  <c r="C470" i="13" s="1"/>
  <c r="K470" i="13" s="1"/>
  <c r="C471" i="13" s="1"/>
  <c r="K471" i="13" s="1"/>
  <c r="C472" i="13" s="1"/>
  <c r="K472" i="13" s="1"/>
  <c r="C473" i="13" s="1"/>
  <c r="K473" i="13" s="1"/>
  <c r="C474" i="13" s="1"/>
  <c r="K474" i="13" s="1"/>
  <c r="C475" i="13" s="1"/>
  <c r="K475" i="13" s="1"/>
  <c r="C476" i="13" s="1"/>
  <c r="K476" i="13" s="1"/>
  <c r="C477" i="13" s="1"/>
  <c r="K477" i="13" s="1"/>
  <c r="C478" i="13" s="1"/>
  <c r="K478" i="13" s="1"/>
  <c r="C479" i="13" s="1"/>
  <c r="K479" i="13" s="1"/>
  <c r="C480" i="13" s="1"/>
  <c r="K480" i="13" s="1"/>
  <c r="C481" i="13" s="1"/>
  <c r="K481" i="13" s="1"/>
  <c r="C482" i="13" s="1"/>
  <c r="K482" i="13" s="1"/>
  <c r="C483" i="13" s="1"/>
  <c r="K483" i="13" s="1"/>
  <c r="C484" i="13" s="1"/>
  <c r="K484" i="13" s="1"/>
  <c r="C485" i="13" s="1"/>
  <c r="K485" i="13" s="1"/>
  <c r="C486" i="13" s="1"/>
  <c r="K486" i="13" s="1"/>
  <c r="C487" i="13" s="1"/>
  <c r="K487" i="13" s="1"/>
  <c r="C488" i="13" s="1"/>
  <c r="K488" i="13" s="1"/>
  <c r="C489" i="13" s="1"/>
  <c r="K489" i="13" s="1"/>
  <c r="C490" i="13" s="1"/>
  <c r="K490" i="13" s="1"/>
  <c r="C491" i="13" s="1"/>
  <c r="K491" i="13" s="1"/>
  <c r="C492" i="13" s="1"/>
  <c r="K492" i="13" s="1"/>
  <c r="C493" i="13" s="1"/>
  <c r="K493" i="13" s="1"/>
  <c r="C494" i="13" s="1"/>
  <c r="K494" i="13" s="1"/>
  <c r="C495" i="13" s="1"/>
  <c r="K495" i="13" s="1"/>
  <c r="C496" i="13" s="1"/>
  <c r="K496" i="13" s="1"/>
  <c r="C497" i="13" s="1"/>
  <c r="K497" i="13" s="1"/>
  <c r="C498" i="13" s="1"/>
  <c r="K498" i="13" s="1"/>
  <c r="C499" i="13" s="1"/>
  <c r="K499" i="13" s="1"/>
  <c r="C500" i="13" s="1"/>
  <c r="K500" i="13" s="1"/>
  <c r="C501" i="13" s="1"/>
  <c r="K501" i="13" s="1"/>
  <c r="C502" i="13" s="1"/>
  <c r="K502" i="13" s="1"/>
  <c r="C503" i="13" s="1"/>
  <c r="K503" i="13" s="1"/>
  <c r="C504" i="13" s="1"/>
  <c r="K504" i="13" s="1"/>
  <c r="C505" i="13" s="1"/>
  <c r="K505" i="13" s="1"/>
  <c r="Q9" i="7" a="1"/>
  <c r="C297" i="12"/>
  <c r="K297" i="12" s="1"/>
  <c r="C298" i="12" s="1"/>
  <c r="K298" i="12" s="1"/>
  <c r="C299" i="12" s="1"/>
  <c r="K299" i="12" s="1"/>
  <c r="C300" i="12" s="1"/>
  <c r="K300" i="12" s="1"/>
  <c r="C301" i="12" s="1"/>
  <c r="K301" i="12" s="1"/>
  <c r="C302" i="12" s="1"/>
  <c r="K302" i="12" s="1"/>
  <c r="C303" i="12" s="1"/>
  <c r="K303" i="12" s="1"/>
  <c r="C304" i="12" s="1"/>
  <c r="K304" i="12" s="1"/>
  <c r="C305" i="12" s="1"/>
  <c r="K305" i="12" s="1"/>
  <c r="C306" i="12" s="1"/>
  <c r="K306" i="12" s="1"/>
  <c r="C307" i="12" s="1"/>
  <c r="K307" i="12" s="1"/>
  <c r="C308" i="12" s="1"/>
  <c r="K308" i="12" s="1"/>
  <c r="C309" i="12" s="1"/>
  <c r="K309" i="12" s="1"/>
  <c r="C310" i="12" s="1"/>
  <c r="K310" i="12" s="1"/>
  <c r="C311" i="12" s="1"/>
  <c r="K311" i="12" s="1"/>
  <c r="C312" i="12" s="1"/>
  <c r="K312" i="12" s="1"/>
  <c r="C313" i="12" s="1"/>
  <c r="K313" i="12" s="1"/>
  <c r="C314" i="12" s="1"/>
  <c r="K314" i="12" s="1"/>
  <c r="C315" i="12" s="1"/>
  <c r="K315" i="12" s="1"/>
  <c r="C316" i="12" s="1"/>
  <c r="K316" i="12" s="1"/>
  <c r="C317" i="12" s="1"/>
  <c r="K317" i="12" s="1"/>
  <c r="C318" i="12" s="1"/>
  <c r="K318" i="12" s="1"/>
  <c r="C319" i="12" s="1"/>
  <c r="K319" i="12" s="1"/>
  <c r="C320" i="12" s="1"/>
  <c r="K320" i="12" s="1"/>
  <c r="C321" i="12" s="1"/>
  <c r="K321" i="12" s="1"/>
  <c r="C322" i="12" s="1"/>
  <c r="K322" i="12" s="1"/>
  <c r="C323" i="12" s="1"/>
  <c r="K323" i="12" s="1"/>
  <c r="C324" i="12" s="1"/>
  <c r="K324" i="12" s="1"/>
  <c r="C325" i="12" s="1"/>
  <c r="K325" i="12" s="1"/>
  <c r="C326" i="12" s="1"/>
  <c r="K326" i="12" s="1"/>
  <c r="C327" i="12" s="1"/>
  <c r="K327" i="12" s="1"/>
  <c r="C328" i="12" s="1"/>
  <c r="K328" i="12" s="1"/>
  <c r="C329" i="12" s="1"/>
  <c r="K329" i="12" s="1"/>
  <c r="C330" i="12" s="1"/>
  <c r="K330" i="12" s="1"/>
  <c r="C331" i="12" s="1"/>
  <c r="K331" i="12" s="1"/>
  <c r="C332" i="12" s="1"/>
  <c r="K332" i="12" s="1"/>
  <c r="C333" i="12" s="1"/>
  <c r="K333" i="12" s="1"/>
  <c r="C334" i="12" s="1"/>
  <c r="K334" i="12" s="1"/>
  <c r="C335" i="12" s="1"/>
  <c r="K335" i="12" s="1"/>
  <c r="C336" i="12" s="1"/>
  <c r="K336" i="12" s="1"/>
  <c r="C337" i="12" s="1"/>
  <c r="K337" i="12" s="1"/>
  <c r="C338" i="12" s="1"/>
  <c r="K338" i="12" s="1"/>
  <c r="C339" i="12" s="1"/>
  <c r="K339" i="12" s="1"/>
  <c r="C340" i="12" s="1"/>
  <c r="K340" i="12" s="1"/>
  <c r="C341" i="12" s="1"/>
  <c r="K341" i="12" s="1"/>
  <c r="C342" i="12" s="1"/>
  <c r="K342" i="12" s="1"/>
  <c r="C343" i="12" s="1"/>
  <c r="K343" i="12" s="1"/>
  <c r="C344" i="12" s="1"/>
  <c r="K344" i="12" s="1"/>
  <c r="C345" i="12" s="1"/>
  <c r="K345" i="12" s="1"/>
  <c r="C346" i="12" s="1"/>
  <c r="K346" i="12" s="1"/>
  <c r="C347" i="12" s="1"/>
  <c r="K347" i="12" s="1"/>
  <c r="C348" i="12" s="1"/>
  <c r="K348" i="12" s="1"/>
  <c r="C349" i="12" s="1"/>
  <c r="K349" i="12" s="1"/>
  <c r="C350" i="12" s="1"/>
  <c r="K350" i="12" s="1"/>
  <c r="C351" i="12" s="1"/>
  <c r="K351" i="12" s="1"/>
  <c r="C352" i="12" s="1"/>
  <c r="K352" i="12" s="1"/>
  <c r="C353" i="12" s="1"/>
  <c r="K353" i="12" s="1"/>
  <c r="C354" i="12" s="1"/>
  <c r="K354" i="12" s="1"/>
  <c r="C355" i="12" s="1"/>
  <c r="K355" i="12" s="1"/>
  <c r="C356" i="12" s="1"/>
  <c r="K356" i="12" s="1"/>
  <c r="C357" i="12" s="1"/>
  <c r="K357" i="12" s="1"/>
  <c r="C358" i="12" s="1"/>
  <c r="K358" i="12" s="1"/>
  <c r="C359" i="12" s="1"/>
  <c r="K359" i="12" s="1"/>
  <c r="C360" i="12" s="1"/>
  <c r="K360" i="12" s="1"/>
  <c r="C361" i="12" s="1"/>
  <c r="K361" i="12" s="1"/>
  <c r="C362" i="12" s="1"/>
  <c r="K362" i="12" s="1"/>
  <c r="C363" i="12" s="1"/>
  <c r="K363" i="12" s="1"/>
  <c r="C364" i="12" s="1"/>
  <c r="K364" i="12" s="1"/>
  <c r="C365" i="12" s="1"/>
  <c r="K365" i="12" s="1"/>
  <c r="C366" i="12" s="1"/>
  <c r="K366" i="12" s="1"/>
  <c r="C367" i="12" s="1"/>
  <c r="K367" i="12" s="1"/>
  <c r="C368" i="12" s="1"/>
  <c r="K368" i="12" s="1"/>
  <c r="C369" i="12" s="1"/>
  <c r="K369" i="12" s="1"/>
  <c r="C370" i="12" s="1"/>
  <c r="K370" i="12" s="1"/>
  <c r="C371" i="12" s="1"/>
  <c r="K371" i="12" s="1"/>
  <c r="C372" i="12" s="1"/>
  <c r="K372" i="12" s="1"/>
  <c r="C373" i="12" s="1"/>
  <c r="K373" i="12" s="1"/>
  <c r="C374" i="12" s="1"/>
  <c r="K374" i="12" s="1"/>
  <c r="C375" i="12" s="1"/>
  <c r="K375" i="12" s="1"/>
  <c r="C376" i="12" s="1"/>
  <c r="K376" i="12" s="1"/>
  <c r="C377" i="12" s="1"/>
  <c r="K377" i="12" s="1"/>
  <c r="C378" i="12" s="1"/>
  <c r="K378" i="12" s="1"/>
  <c r="C379" i="12" s="1"/>
  <c r="K379" i="12" s="1"/>
  <c r="C380" i="12" s="1"/>
  <c r="K380" i="12" s="1"/>
  <c r="C381" i="12" s="1"/>
  <c r="K381" i="12" s="1"/>
  <c r="C382" i="12" s="1"/>
  <c r="K382" i="12" s="1"/>
  <c r="C383" i="12" s="1"/>
  <c r="K383" i="12" s="1"/>
  <c r="C384" i="12" s="1"/>
  <c r="K384" i="12" s="1"/>
  <c r="C385" i="12" s="1"/>
  <c r="K385" i="12" s="1"/>
  <c r="C386" i="12" s="1"/>
  <c r="K386" i="12" s="1"/>
  <c r="C387" i="12" s="1"/>
  <c r="K387" i="12" s="1"/>
  <c r="C388" i="12" s="1"/>
  <c r="K388" i="12" s="1"/>
  <c r="C389" i="12" s="1"/>
  <c r="K389" i="12" s="1"/>
  <c r="C390" i="12" s="1"/>
  <c r="K390" i="12" s="1"/>
  <c r="C391" i="12" s="1"/>
  <c r="K391" i="12" s="1"/>
  <c r="C392" i="12" s="1"/>
  <c r="K392" i="12" s="1"/>
  <c r="C393" i="12" s="1"/>
  <c r="K393" i="12" s="1"/>
  <c r="C394" i="12" s="1"/>
  <c r="K394" i="12" s="1"/>
  <c r="C395" i="12" s="1"/>
  <c r="K395" i="12" s="1"/>
  <c r="C396" i="12" s="1"/>
  <c r="K396" i="12" s="1"/>
  <c r="C397" i="12" s="1"/>
  <c r="K397" i="12" s="1"/>
  <c r="C398" i="12" s="1"/>
  <c r="K398" i="12" s="1"/>
  <c r="C399" i="12" s="1"/>
  <c r="K399" i="12" s="1"/>
  <c r="C400" i="12" s="1"/>
  <c r="K400" i="12" s="1"/>
  <c r="C401" i="12" s="1"/>
  <c r="K401" i="12" s="1"/>
  <c r="C402" i="12" s="1"/>
  <c r="K402" i="12" s="1"/>
  <c r="C403" i="12" s="1"/>
  <c r="K403" i="12" s="1"/>
  <c r="C404" i="12" s="1"/>
  <c r="K404" i="12" s="1"/>
  <c r="C405" i="12" s="1"/>
  <c r="K405" i="12" s="1"/>
  <c r="C406" i="12" s="1"/>
  <c r="K406" i="12" s="1"/>
  <c r="C407" i="12" s="1"/>
  <c r="K407" i="12" s="1"/>
  <c r="C408" i="12" s="1"/>
  <c r="K408" i="12" s="1"/>
  <c r="C409" i="12" s="1"/>
  <c r="K409" i="12" s="1"/>
  <c r="C410" i="12" s="1"/>
  <c r="K410" i="12" s="1"/>
  <c r="C411" i="12" s="1"/>
  <c r="K411" i="12" s="1"/>
  <c r="C412" i="12" s="1"/>
  <c r="K412" i="12" s="1"/>
  <c r="C413" i="12" s="1"/>
  <c r="K413" i="12" s="1"/>
  <c r="C414" i="12" s="1"/>
  <c r="K414" i="12" s="1"/>
  <c r="C415" i="12" s="1"/>
  <c r="K415" i="12" s="1"/>
  <c r="C416" i="12" s="1"/>
  <c r="K416" i="12" s="1"/>
  <c r="C417" i="12" s="1"/>
  <c r="K417" i="12" s="1"/>
  <c r="C418" i="12" s="1"/>
  <c r="K418" i="12" s="1"/>
  <c r="C419" i="12" s="1"/>
  <c r="K419" i="12" s="1"/>
  <c r="C420" i="12" s="1"/>
  <c r="K420" i="12" s="1"/>
  <c r="C421" i="12" s="1"/>
  <c r="K421" i="12" s="1"/>
  <c r="C422" i="12" s="1"/>
  <c r="K422" i="12" s="1"/>
  <c r="C423" i="12" s="1"/>
  <c r="K423" i="12" s="1"/>
  <c r="C424" i="12" s="1"/>
  <c r="K424" i="12" s="1"/>
  <c r="C425" i="12" s="1"/>
  <c r="K425" i="12" s="1"/>
  <c r="C426" i="12" s="1"/>
  <c r="K426" i="12" s="1"/>
  <c r="C427" i="12" s="1"/>
  <c r="K427" i="12" s="1"/>
  <c r="C428" i="12" s="1"/>
  <c r="K428" i="12" s="1"/>
  <c r="C429" i="12" s="1"/>
  <c r="K429" i="12" s="1"/>
  <c r="C430" i="12" s="1"/>
  <c r="K430" i="12" s="1"/>
  <c r="C431" i="12" s="1"/>
  <c r="K431" i="12" s="1"/>
  <c r="C432" i="12" s="1"/>
  <c r="K432" i="12" s="1"/>
  <c r="C433" i="12" s="1"/>
  <c r="K433" i="12" s="1"/>
  <c r="C434" i="12" s="1"/>
  <c r="K434" i="12" s="1"/>
  <c r="C435" i="12" s="1"/>
  <c r="K435" i="12" s="1"/>
  <c r="C436" i="12" s="1"/>
  <c r="K436" i="12" s="1"/>
  <c r="C437" i="12" s="1"/>
  <c r="K437" i="12" s="1"/>
  <c r="C438" i="12" s="1"/>
  <c r="K438" i="12" s="1"/>
  <c r="C439" i="12" s="1"/>
  <c r="K439" i="12" s="1"/>
  <c r="C440" i="12" s="1"/>
  <c r="K440" i="12" s="1"/>
  <c r="C441" i="12" s="1"/>
  <c r="K441" i="12" s="1"/>
  <c r="C442" i="12" s="1"/>
  <c r="K442" i="12" s="1"/>
  <c r="C443" i="12" s="1"/>
  <c r="K443" i="12" s="1"/>
  <c r="C444" i="12" s="1"/>
  <c r="K444" i="12" s="1"/>
  <c r="C445" i="12" s="1"/>
  <c r="K445" i="12" s="1"/>
  <c r="C446" i="12" s="1"/>
  <c r="K446" i="12" s="1"/>
  <c r="C447" i="12" s="1"/>
  <c r="K447" i="12" s="1"/>
  <c r="C448" i="12" s="1"/>
  <c r="K448" i="12" s="1"/>
  <c r="C449" i="12" s="1"/>
  <c r="K449" i="12" s="1"/>
  <c r="C450" i="12" s="1"/>
  <c r="K450" i="12" s="1"/>
  <c r="C451" i="12" s="1"/>
  <c r="K451" i="12" s="1"/>
  <c r="C452" i="12" s="1"/>
  <c r="K452" i="12" s="1"/>
  <c r="C453" i="12" s="1"/>
  <c r="K453" i="12" s="1"/>
  <c r="C454" i="12" s="1"/>
  <c r="K454" i="12" s="1"/>
  <c r="C455" i="12" s="1"/>
  <c r="K455" i="12" s="1"/>
  <c r="C456" i="12" s="1"/>
  <c r="K456" i="12" s="1"/>
  <c r="C457" i="12" s="1"/>
  <c r="K457" i="12" s="1"/>
  <c r="C458" i="12" s="1"/>
  <c r="K458" i="12" s="1"/>
  <c r="C459" i="12" s="1"/>
  <c r="K459" i="12" s="1"/>
  <c r="C460" i="12" s="1"/>
  <c r="K460" i="12" s="1"/>
  <c r="C461" i="12" s="1"/>
  <c r="K461" i="12" s="1"/>
  <c r="C462" i="12" s="1"/>
  <c r="K462" i="12" s="1"/>
  <c r="C463" i="12" s="1"/>
  <c r="K463" i="12" s="1"/>
  <c r="C464" i="12" s="1"/>
  <c r="K464" i="12" s="1"/>
  <c r="C465" i="12" s="1"/>
  <c r="K465" i="12" s="1"/>
  <c r="C466" i="12" s="1"/>
  <c r="K466" i="12" s="1"/>
  <c r="C467" i="12" s="1"/>
  <c r="K467" i="12" s="1"/>
  <c r="C468" i="12" s="1"/>
  <c r="K468" i="12" s="1"/>
  <c r="C469" i="12" s="1"/>
  <c r="K469" i="12" s="1"/>
  <c r="C470" i="12" s="1"/>
  <c r="K470" i="12" s="1"/>
  <c r="C471" i="12" s="1"/>
  <c r="K471" i="12" s="1"/>
  <c r="C472" i="12" s="1"/>
  <c r="K472" i="12" s="1"/>
  <c r="C473" i="12" s="1"/>
  <c r="K473" i="12" s="1"/>
  <c r="C474" i="12" s="1"/>
  <c r="K474" i="12" s="1"/>
  <c r="C475" i="12" s="1"/>
  <c r="K475" i="12" s="1"/>
  <c r="C476" i="12" s="1"/>
  <c r="K476" i="12" s="1"/>
  <c r="C477" i="12" s="1"/>
  <c r="K477" i="12" s="1"/>
  <c r="C478" i="12" s="1"/>
  <c r="K478" i="12" s="1"/>
  <c r="C479" i="12" s="1"/>
  <c r="K479" i="12" s="1"/>
  <c r="C480" i="12" s="1"/>
  <c r="K480" i="12" s="1"/>
  <c r="C481" i="12" s="1"/>
  <c r="K481" i="12" s="1"/>
  <c r="C482" i="12" s="1"/>
  <c r="K482" i="12" s="1"/>
  <c r="C483" i="12" s="1"/>
  <c r="K483" i="12" s="1"/>
  <c r="C484" i="12" s="1"/>
  <c r="K484" i="12" s="1"/>
  <c r="C485" i="12" s="1"/>
  <c r="K485" i="12" s="1"/>
  <c r="C486" i="12" s="1"/>
  <c r="K486" i="12" s="1"/>
  <c r="C487" i="12" s="1"/>
  <c r="K487" i="12" s="1"/>
  <c r="C488" i="12" s="1"/>
  <c r="K488" i="12" s="1"/>
  <c r="C489" i="12" s="1"/>
  <c r="K489" i="12" s="1"/>
  <c r="C490" i="12" s="1"/>
  <c r="K490" i="12" s="1"/>
  <c r="C491" i="12" s="1"/>
  <c r="K491" i="12" s="1"/>
  <c r="C492" i="12" s="1"/>
  <c r="K492" i="12" s="1"/>
  <c r="C493" i="12" s="1"/>
  <c r="K493" i="12" s="1"/>
  <c r="C494" i="12" s="1"/>
  <c r="K494" i="12" s="1"/>
  <c r="C495" i="12" s="1"/>
  <c r="K495" i="12" s="1"/>
  <c r="C496" i="12" s="1"/>
  <c r="K496" i="12" s="1"/>
  <c r="C497" i="12" s="1"/>
  <c r="K497" i="12" s="1"/>
  <c r="C498" i="12" s="1"/>
  <c r="K498" i="12" s="1"/>
  <c r="C499" i="12" s="1"/>
  <c r="K499" i="12" s="1"/>
  <c r="C500" i="12" s="1"/>
  <c r="K500" i="12" s="1"/>
  <c r="C501" i="12" s="1"/>
  <c r="K501" i="12" s="1"/>
  <c r="C502" i="12" s="1"/>
  <c r="K502" i="12" s="1"/>
  <c r="C503" i="12" s="1"/>
  <c r="K503" i="12" s="1"/>
  <c r="C504" i="12" s="1"/>
  <c r="K504" i="12" s="1"/>
  <c r="C505" i="12" s="1"/>
  <c r="K505" i="12" s="1"/>
  <c r="Q8" i="7" a="1"/>
  <c r="C302" i="8"/>
  <c r="K302" i="8" s="1"/>
  <c r="C303" i="8" s="1"/>
  <c r="K303" i="8" s="1"/>
  <c r="C12" i="30"/>
  <c r="K12" i="30" s="1"/>
  <c r="C373" i="25"/>
  <c r="K373" i="25" s="1"/>
  <c r="C375" i="24"/>
  <c r="K375" i="24" s="1"/>
  <c r="C374" i="23"/>
  <c r="K374" i="23" s="1"/>
  <c r="C373" i="22"/>
  <c r="K373" i="22" s="1"/>
  <c r="C373" i="21"/>
  <c r="K373" i="21" s="1"/>
  <c r="C373" i="20"/>
  <c r="K373" i="20" s="1"/>
  <c r="C288" i="27" l="1"/>
  <c r="K288" i="27" s="1"/>
  <c r="C289" i="27" s="1"/>
  <c r="K289" i="27" s="1"/>
  <c r="C290" i="27" s="1"/>
  <c r="K290" i="27" s="1"/>
  <c r="C291" i="27" s="1"/>
  <c r="K291" i="27" s="1"/>
  <c r="C292" i="27" s="1"/>
  <c r="K292" i="27" s="1"/>
  <c r="C293" i="27" s="1"/>
  <c r="K293" i="27" s="1"/>
  <c r="C294" i="27" s="1"/>
  <c r="K294" i="27" s="1"/>
  <c r="C295" i="27" s="1"/>
  <c r="K295" i="27" s="1"/>
  <c r="C296" i="27" s="1"/>
  <c r="K296" i="27" s="1"/>
  <c r="C297" i="27" s="1"/>
  <c r="K297" i="27" s="1"/>
  <c r="C298" i="27" s="1"/>
  <c r="K298" i="27" s="1"/>
  <c r="C299" i="27" s="1"/>
  <c r="K299" i="27" s="1"/>
  <c r="C300" i="27" s="1"/>
  <c r="K300" i="27" s="1"/>
  <c r="C301" i="27" s="1"/>
  <c r="K301" i="27" s="1"/>
  <c r="C302" i="27" s="1"/>
  <c r="K302" i="27" s="1"/>
  <c r="C303" i="27" s="1"/>
  <c r="K303" i="27" s="1"/>
  <c r="C304" i="27" s="1"/>
  <c r="K304" i="27" s="1"/>
  <c r="C305" i="27" s="1"/>
  <c r="K305" i="27" s="1"/>
  <c r="C306" i="27" s="1"/>
  <c r="K306" i="27" s="1"/>
  <c r="C307" i="27" s="1"/>
  <c r="K307" i="27" s="1"/>
  <c r="C308" i="27" s="1"/>
  <c r="K308" i="27" s="1"/>
  <c r="C309" i="27" s="1"/>
  <c r="K309" i="27" s="1"/>
  <c r="C310" i="27" s="1"/>
  <c r="K310" i="27" s="1"/>
  <c r="C311" i="27" s="1"/>
  <c r="K311" i="27" s="1"/>
  <c r="C312" i="27" s="1"/>
  <c r="K312" i="27" s="1"/>
  <c r="C313" i="27" s="1"/>
  <c r="K313" i="27" s="1"/>
  <c r="C314" i="27" s="1"/>
  <c r="K314" i="27" s="1"/>
  <c r="C315" i="27" s="1"/>
  <c r="K315" i="27" s="1"/>
  <c r="C316" i="27" s="1"/>
  <c r="K316" i="27" s="1"/>
  <c r="C317" i="27" s="1"/>
  <c r="K317" i="27" s="1"/>
  <c r="C318" i="27" s="1"/>
  <c r="K318" i="27" s="1"/>
  <c r="C319" i="27" s="1"/>
  <c r="K319" i="27" s="1"/>
  <c r="C320" i="27" s="1"/>
  <c r="K320" i="27" s="1"/>
  <c r="C321" i="27" s="1"/>
  <c r="K321" i="27" s="1"/>
  <c r="C322" i="27" s="1"/>
  <c r="K322" i="27" s="1"/>
  <c r="C323" i="27" s="1"/>
  <c r="K323" i="27" s="1"/>
  <c r="C324" i="27" s="1"/>
  <c r="K324" i="27" s="1"/>
  <c r="C325" i="27" s="1"/>
  <c r="K325" i="27" s="1"/>
  <c r="C326" i="27" s="1"/>
  <c r="K326" i="27" s="1"/>
  <c r="C327" i="27" s="1"/>
  <c r="K327" i="27" s="1"/>
  <c r="C328" i="27" s="1"/>
  <c r="K328" i="27" s="1"/>
  <c r="C329" i="27" s="1"/>
  <c r="K329" i="27" s="1"/>
  <c r="C330" i="27" s="1"/>
  <c r="K330" i="27" s="1"/>
  <c r="C331" i="27" s="1"/>
  <c r="K331" i="27" s="1"/>
  <c r="C332" i="27" s="1"/>
  <c r="K332" i="27" s="1"/>
  <c r="C333" i="27" s="1"/>
  <c r="K333" i="27" s="1"/>
  <c r="C334" i="27" s="1"/>
  <c r="K334" i="27" s="1"/>
  <c r="C335" i="27" s="1"/>
  <c r="K335" i="27" s="1"/>
  <c r="C336" i="27" s="1"/>
  <c r="K336" i="27" s="1"/>
  <c r="C337" i="27" s="1"/>
  <c r="K337" i="27" s="1"/>
  <c r="C338" i="27" s="1"/>
  <c r="K338" i="27" s="1"/>
  <c r="C339" i="27" s="1"/>
  <c r="K339" i="27" s="1"/>
  <c r="C340" i="27" s="1"/>
  <c r="K340" i="27" s="1"/>
  <c r="C341" i="27" s="1"/>
  <c r="K341" i="27" s="1"/>
  <c r="C342" i="27" s="1"/>
  <c r="K342" i="27" s="1"/>
  <c r="C343" i="27" s="1"/>
  <c r="K343" i="27" s="1"/>
  <c r="C344" i="27" s="1"/>
  <c r="K344" i="27" s="1"/>
  <c r="C345" i="27" s="1"/>
  <c r="K345" i="27" s="1"/>
  <c r="C346" i="27" s="1"/>
  <c r="K346" i="27" s="1"/>
  <c r="C347" i="27" s="1"/>
  <c r="K347" i="27" s="1"/>
  <c r="C348" i="27" s="1"/>
  <c r="K348" i="27" s="1"/>
  <c r="C349" i="27" s="1"/>
  <c r="K349" i="27" s="1"/>
  <c r="C350" i="27" s="1"/>
  <c r="K350" i="27" s="1"/>
  <c r="C351" i="27" s="1"/>
  <c r="K351" i="27" s="1"/>
  <c r="C352" i="27" s="1"/>
  <c r="K352" i="27" s="1"/>
  <c r="C353" i="27" s="1"/>
  <c r="K353" i="27" s="1"/>
  <c r="C354" i="27" s="1"/>
  <c r="K354" i="27" s="1"/>
  <c r="C355" i="27" s="1"/>
  <c r="K355" i="27" s="1"/>
  <c r="C356" i="27" s="1"/>
  <c r="K356" i="27" s="1"/>
  <c r="C357" i="27" s="1"/>
  <c r="K357" i="27" s="1"/>
  <c r="C358" i="27" s="1"/>
  <c r="K358" i="27" s="1"/>
  <c r="C359" i="27" s="1"/>
  <c r="K359" i="27" s="1"/>
  <c r="C360" i="27" s="1"/>
  <c r="K360" i="27" s="1"/>
  <c r="C361" i="27" s="1"/>
  <c r="K361" i="27" s="1"/>
  <c r="C362" i="27" s="1"/>
  <c r="K362" i="27" s="1"/>
  <c r="C363" i="27" s="1"/>
  <c r="K363" i="27" s="1"/>
  <c r="C364" i="27" s="1"/>
  <c r="K364" i="27" s="1"/>
  <c r="C365" i="27" s="1"/>
  <c r="K365" i="27" s="1"/>
  <c r="C366" i="27" s="1"/>
  <c r="K366" i="27" s="1"/>
  <c r="C367" i="27" s="1"/>
  <c r="K367" i="27" s="1"/>
  <c r="C368" i="27" s="1"/>
  <c r="K368" i="27" s="1"/>
  <c r="C369" i="27" s="1"/>
  <c r="K369" i="27" s="1"/>
  <c r="C370" i="27" s="1"/>
  <c r="K370" i="27" s="1"/>
  <c r="C371" i="27" s="1"/>
  <c r="K371" i="27" s="1"/>
  <c r="C372" i="27" s="1"/>
  <c r="K372" i="27" s="1"/>
  <c r="C373" i="27" s="1"/>
  <c r="K373" i="27" s="1"/>
  <c r="C374" i="27" s="1"/>
  <c r="K374" i="27" s="1"/>
  <c r="C375" i="27" s="1"/>
  <c r="K375" i="27" s="1"/>
  <c r="C376" i="27" s="1"/>
  <c r="K376" i="27" s="1"/>
  <c r="C377" i="27" s="1"/>
  <c r="K377" i="27" s="1"/>
  <c r="C378" i="27" s="1"/>
  <c r="K378" i="27" s="1"/>
  <c r="C379" i="27" s="1"/>
  <c r="K379" i="27" s="1"/>
  <c r="C380" i="27" s="1"/>
  <c r="K380" i="27" s="1"/>
  <c r="C381" i="27" s="1"/>
  <c r="K381" i="27" s="1"/>
  <c r="C382" i="27" s="1"/>
  <c r="K382" i="27" s="1"/>
  <c r="C383" i="27" s="1"/>
  <c r="K383" i="27" s="1"/>
  <c r="C384" i="27" s="1"/>
  <c r="K384" i="27" s="1"/>
  <c r="C385" i="27" s="1"/>
  <c r="K385" i="27" s="1"/>
  <c r="C386" i="27" s="1"/>
  <c r="K386" i="27" s="1"/>
  <c r="C387" i="27" s="1"/>
  <c r="K387" i="27" s="1"/>
  <c r="C388" i="27" s="1"/>
  <c r="K388" i="27" s="1"/>
  <c r="C389" i="27" s="1"/>
  <c r="K389" i="27" s="1"/>
  <c r="C390" i="27" s="1"/>
  <c r="K390" i="27" s="1"/>
  <c r="C391" i="27" s="1"/>
  <c r="K391" i="27" s="1"/>
  <c r="C392" i="27" s="1"/>
  <c r="K392" i="27" s="1"/>
  <c r="C393" i="27" s="1"/>
  <c r="K393" i="27" s="1"/>
  <c r="C394" i="27" s="1"/>
  <c r="K394" i="27" s="1"/>
  <c r="C395" i="27" s="1"/>
  <c r="K395" i="27" s="1"/>
  <c r="C396" i="27" s="1"/>
  <c r="K396" i="27" s="1"/>
  <c r="C397" i="27" s="1"/>
  <c r="K397" i="27" s="1"/>
  <c r="C398" i="27" s="1"/>
  <c r="K398" i="27" s="1"/>
  <c r="C399" i="27" s="1"/>
  <c r="K399" i="27" s="1"/>
  <c r="C400" i="27" s="1"/>
  <c r="K400" i="27" s="1"/>
  <c r="C401" i="27" s="1"/>
  <c r="K401" i="27" s="1"/>
  <c r="C402" i="27" s="1"/>
  <c r="K402" i="27" s="1"/>
  <c r="C403" i="27" s="1"/>
  <c r="K403" i="27" s="1"/>
  <c r="C404" i="27" s="1"/>
  <c r="K404" i="27" s="1"/>
  <c r="C405" i="27" s="1"/>
  <c r="K405" i="27" s="1"/>
  <c r="C406" i="27" s="1"/>
  <c r="K406" i="27" s="1"/>
  <c r="C407" i="27" s="1"/>
  <c r="K407" i="27" s="1"/>
  <c r="C408" i="27" s="1"/>
  <c r="K408" i="27" s="1"/>
  <c r="C409" i="27" s="1"/>
  <c r="K409" i="27" s="1"/>
  <c r="C410" i="27" s="1"/>
  <c r="K410" i="27" s="1"/>
  <c r="C411" i="27" s="1"/>
  <c r="K411" i="27" s="1"/>
  <c r="C412" i="27" s="1"/>
  <c r="K412" i="27" s="1"/>
  <c r="C413" i="27" s="1"/>
  <c r="K413" i="27" s="1"/>
  <c r="C414" i="27" s="1"/>
  <c r="K414" i="27" s="1"/>
  <c r="C415" i="27" s="1"/>
  <c r="K415" i="27" s="1"/>
  <c r="C416" i="27" s="1"/>
  <c r="K416" i="27" s="1"/>
  <c r="C417" i="27" s="1"/>
  <c r="K417" i="27" s="1"/>
  <c r="C418" i="27" s="1"/>
  <c r="K418" i="27" s="1"/>
  <c r="C419" i="27" s="1"/>
  <c r="K419" i="27" s="1"/>
  <c r="C420" i="27" s="1"/>
  <c r="K420" i="27" s="1"/>
  <c r="C421" i="27" s="1"/>
  <c r="K421" i="27" s="1"/>
  <c r="C422" i="27" s="1"/>
  <c r="K422" i="27" s="1"/>
  <c r="C423" i="27" s="1"/>
  <c r="K423" i="27" s="1"/>
  <c r="C424" i="27" s="1"/>
  <c r="K424" i="27" s="1"/>
  <c r="C425" i="27" s="1"/>
  <c r="K425" i="27" s="1"/>
  <c r="C426" i="27" s="1"/>
  <c r="K426" i="27" s="1"/>
  <c r="C427" i="27" s="1"/>
  <c r="K427" i="27" s="1"/>
  <c r="C428" i="27" s="1"/>
  <c r="K428" i="27" s="1"/>
  <c r="C429" i="27" s="1"/>
  <c r="K429" i="27" s="1"/>
  <c r="C430" i="27" s="1"/>
  <c r="K430" i="27" s="1"/>
  <c r="C431" i="27" s="1"/>
  <c r="K431" i="27" s="1"/>
  <c r="C432" i="27" s="1"/>
  <c r="K432" i="27" s="1"/>
  <c r="C433" i="27" s="1"/>
  <c r="K433" i="27" s="1"/>
  <c r="C434" i="27" s="1"/>
  <c r="K434" i="27" s="1"/>
  <c r="C435" i="27" s="1"/>
  <c r="K435" i="27" s="1"/>
  <c r="C436" i="27" s="1"/>
  <c r="K436" i="27" s="1"/>
  <c r="C437" i="27" s="1"/>
  <c r="K437" i="27" s="1"/>
  <c r="C438" i="27" s="1"/>
  <c r="K438" i="27" s="1"/>
  <c r="C439" i="27" s="1"/>
  <c r="K439" i="27" s="1"/>
  <c r="C440" i="27" s="1"/>
  <c r="K440" i="27" s="1"/>
  <c r="C441" i="27" s="1"/>
  <c r="K441" i="27" s="1"/>
  <c r="C442" i="27" s="1"/>
  <c r="K442" i="27" s="1"/>
  <c r="C443" i="27" s="1"/>
  <c r="K443" i="27" s="1"/>
  <c r="C444" i="27" s="1"/>
  <c r="K444" i="27" s="1"/>
  <c r="C445" i="27" s="1"/>
  <c r="K445" i="27" s="1"/>
  <c r="C446" i="27" s="1"/>
  <c r="K446" i="27" s="1"/>
  <c r="C447" i="27" s="1"/>
  <c r="K447" i="27" s="1"/>
  <c r="C448" i="27" s="1"/>
  <c r="K448" i="27" s="1"/>
  <c r="C449" i="27" s="1"/>
  <c r="K449" i="27" s="1"/>
  <c r="C450" i="27" s="1"/>
  <c r="K450" i="27" s="1"/>
  <c r="C451" i="27" s="1"/>
  <c r="K451" i="27" s="1"/>
  <c r="C452" i="27" s="1"/>
  <c r="K452" i="27" s="1"/>
  <c r="C453" i="27" s="1"/>
  <c r="K453" i="27" s="1"/>
  <c r="C454" i="27" s="1"/>
  <c r="K454" i="27" s="1"/>
  <c r="C455" i="27" s="1"/>
  <c r="K455" i="27" s="1"/>
  <c r="C456" i="27" s="1"/>
  <c r="K456" i="27" s="1"/>
  <c r="C457" i="27" s="1"/>
  <c r="K457" i="27" s="1"/>
  <c r="C458" i="27" s="1"/>
  <c r="K458" i="27" s="1"/>
  <c r="C459" i="27" s="1"/>
  <c r="K459" i="27" s="1"/>
  <c r="C460" i="27" s="1"/>
  <c r="K460" i="27" s="1"/>
  <c r="C461" i="27" s="1"/>
  <c r="K461" i="27" s="1"/>
  <c r="C462" i="27" s="1"/>
  <c r="K462" i="27" s="1"/>
  <c r="C463" i="27" s="1"/>
  <c r="K463" i="27" s="1"/>
  <c r="C464" i="27" s="1"/>
  <c r="K464" i="27" s="1"/>
  <c r="C465" i="27" s="1"/>
  <c r="K465" i="27" s="1"/>
  <c r="C466" i="27" s="1"/>
  <c r="K466" i="27" s="1"/>
  <c r="C467" i="27" s="1"/>
  <c r="K467" i="27" s="1"/>
  <c r="C468" i="27" s="1"/>
  <c r="K468" i="27" s="1"/>
  <c r="C469" i="27" s="1"/>
  <c r="K469" i="27" s="1"/>
  <c r="C470" i="27" s="1"/>
  <c r="K470" i="27" s="1"/>
  <c r="C471" i="27" s="1"/>
  <c r="K471" i="27" s="1"/>
  <c r="C472" i="27" s="1"/>
  <c r="K472" i="27" s="1"/>
  <c r="C473" i="27" s="1"/>
  <c r="K473" i="27" s="1"/>
  <c r="C474" i="27" s="1"/>
  <c r="K474" i="27" s="1"/>
  <c r="C475" i="27" s="1"/>
  <c r="K475" i="27" s="1"/>
  <c r="C476" i="27" s="1"/>
  <c r="K476" i="27" s="1"/>
  <c r="C477" i="27" s="1"/>
  <c r="K477" i="27" s="1"/>
  <c r="C478" i="27" s="1"/>
  <c r="K478" i="27" s="1"/>
  <c r="C479" i="27" s="1"/>
  <c r="K479" i="27" s="1"/>
  <c r="C480" i="27" s="1"/>
  <c r="K480" i="27" s="1"/>
  <c r="C481" i="27" s="1"/>
  <c r="K481" i="27" s="1"/>
  <c r="C482" i="27" s="1"/>
  <c r="K482" i="27" s="1"/>
  <c r="C483" i="27" s="1"/>
  <c r="K483" i="27" s="1"/>
  <c r="C484" i="27" s="1"/>
  <c r="K484" i="27" s="1"/>
  <c r="C485" i="27" s="1"/>
  <c r="K485" i="27" s="1"/>
  <c r="C486" i="27" s="1"/>
  <c r="K486" i="27" s="1"/>
  <c r="C487" i="27" s="1"/>
  <c r="K487" i="27" s="1"/>
  <c r="C488" i="27" s="1"/>
  <c r="K488" i="27" s="1"/>
  <c r="C489" i="27" s="1"/>
  <c r="K489" i="27" s="1"/>
  <c r="C490" i="27" s="1"/>
  <c r="K490" i="27" s="1"/>
  <c r="C491" i="27" s="1"/>
  <c r="K491" i="27" s="1"/>
  <c r="C492" i="27" s="1"/>
  <c r="K492" i="27" s="1"/>
  <c r="C493" i="27" s="1"/>
  <c r="K493" i="27" s="1"/>
  <c r="C494" i="27" s="1"/>
  <c r="K494" i="27" s="1"/>
  <c r="C495" i="27" s="1"/>
  <c r="K495" i="27" s="1"/>
  <c r="C496" i="27" s="1"/>
  <c r="K496" i="27" s="1"/>
  <c r="C497" i="27" s="1"/>
  <c r="K497" i="27" s="1"/>
  <c r="C498" i="27" s="1"/>
  <c r="K498" i="27" s="1"/>
  <c r="C499" i="27" s="1"/>
  <c r="K499" i="27" s="1"/>
  <c r="C500" i="27" s="1"/>
  <c r="K500" i="27" s="1"/>
  <c r="C501" i="27" s="1"/>
  <c r="K501" i="27" s="1"/>
  <c r="C502" i="27" s="1"/>
  <c r="K502" i="27" s="1"/>
  <c r="C503" i="27" s="1"/>
  <c r="K503" i="27" s="1"/>
  <c r="C504" i="27" s="1"/>
  <c r="K504" i="27" s="1"/>
  <c r="C505" i="27" s="1"/>
  <c r="K505" i="27" s="1"/>
  <c r="Q35" i="7" a="1"/>
  <c r="C297" i="34"/>
  <c r="K297" i="34" s="1"/>
  <c r="C298" i="34" s="1"/>
  <c r="K298" i="34" s="1"/>
  <c r="C299" i="34" s="1"/>
  <c r="K299" i="34" s="1"/>
  <c r="C300" i="34" s="1"/>
  <c r="K300" i="34" s="1"/>
  <c r="C301" i="34" s="1"/>
  <c r="K301" i="34" s="1"/>
  <c r="C302" i="34" s="1"/>
  <c r="K302" i="34" s="1"/>
  <c r="C303" i="34" s="1"/>
  <c r="K303" i="34" s="1"/>
  <c r="C304" i="34" s="1"/>
  <c r="K304" i="34" s="1"/>
  <c r="C305" i="34" s="1"/>
  <c r="K305" i="34" s="1"/>
  <c r="Q48" i="7" a="1"/>
  <c r="C288" i="26"/>
  <c r="K288" i="26" s="1"/>
  <c r="C289" i="26" s="1"/>
  <c r="K289" i="26" s="1"/>
  <c r="C290" i="26" s="1"/>
  <c r="K290" i="26" s="1"/>
  <c r="C291" i="26" s="1"/>
  <c r="K291" i="26" s="1"/>
  <c r="C292" i="26" s="1"/>
  <c r="K292" i="26" s="1"/>
  <c r="C293" i="26" s="1"/>
  <c r="K293" i="26" s="1"/>
  <c r="C294" i="26" s="1"/>
  <c r="K294" i="26" s="1"/>
  <c r="C295" i="26" s="1"/>
  <c r="K295" i="26" s="1"/>
  <c r="C296" i="26" s="1"/>
  <c r="K296" i="26" s="1"/>
  <c r="C297" i="26" s="1"/>
  <c r="K297" i="26" s="1"/>
  <c r="C298" i="26" s="1"/>
  <c r="K298" i="26" s="1"/>
  <c r="C299" i="26" s="1"/>
  <c r="K299" i="26" s="1"/>
  <c r="C300" i="26" s="1"/>
  <c r="K300" i="26" s="1"/>
  <c r="C301" i="26" s="1"/>
  <c r="K301" i="26" s="1"/>
  <c r="C302" i="26" s="1"/>
  <c r="K302" i="26" s="1"/>
  <c r="C303" i="26" s="1"/>
  <c r="K303" i="26" s="1"/>
  <c r="C304" i="26" s="1"/>
  <c r="K304" i="26" s="1"/>
  <c r="C305" i="26" s="1"/>
  <c r="K305" i="26" s="1"/>
  <c r="C306" i="26" s="1"/>
  <c r="K306" i="26" s="1"/>
  <c r="C307" i="26" s="1"/>
  <c r="K307" i="26" s="1"/>
  <c r="C308" i="26" s="1"/>
  <c r="K308" i="26" s="1"/>
  <c r="C309" i="26" s="1"/>
  <c r="K309" i="26" s="1"/>
  <c r="C310" i="26" s="1"/>
  <c r="K310" i="26" s="1"/>
  <c r="C311" i="26" s="1"/>
  <c r="K311" i="26" s="1"/>
  <c r="C312" i="26" s="1"/>
  <c r="K312" i="26" s="1"/>
  <c r="C313" i="26" s="1"/>
  <c r="K313" i="26" s="1"/>
  <c r="C314" i="26" s="1"/>
  <c r="K314" i="26" s="1"/>
  <c r="C315" i="26" s="1"/>
  <c r="K315" i="26" s="1"/>
  <c r="C316" i="26" s="1"/>
  <c r="K316" i="26" s="1"/>
  <c r="C317" i="26" s="1"/>
  <c r="K317" i="26" s="1"/>
  <c r="C318" i="26" s="1"/>
  <c r="K318" i="26" s="1"/>
  <c r="C319" i="26" s="1"/>
  <c r="K319" i="26" s="1"/>
  <c r="C320" i="26" s="1"/>
  <c r="K320" i="26" s="1"/>
  <c r="C321" i="26" s="1"/>
  <c r="K321" i="26" s="1"/>
  <c r="C322" i="26" s="1"/>
  <c r="K322" i="26" s="1"/>
  <c r="C323" i="26" s="1"/>
  <c r="K323" i="26" s="1"/>
  <c r="C324" i="26" s="1"/>
  <c r="K324" i="26" s="1"/>
  <c r="C325" i="26" s="1"/>
  <c r="K325" i="26" s="1"/>
  <c r="C326" i="26" s="1"/>
  <c r="K326" i="26" s="1"/>
  <c r="C327" i="26" s="1"/>
  <c r="K327" i="26" s="1"/>
  <c r="C328" i="26" s="1"/>
  <c r="K328" i="26" s="1"/>
  <c r="C329" i="26" s="1"/>
  <c r="K329" i="26" s="1"/>
  <c r="C330" i="26" s="1"/>
  <c r="K330" i="26" s="1"/>
  <c r="C331" i="26" s="1"/>
  <c r="K331" i="26" s="1"/>
  <c r="C332" i="26" s="1"/>
  <c r="K332" i="26" s="1"/>
  <c r="C333" i="26" s="1"/>
  <c r="K333" i="26" s="1"/>
  <c r="C334" i="26" s="1"/>
  <c r="K334" i="26" s="1"/>
  <c r="C335" i="26" s="1"/>
  <c r="K335" i="26" s="1"/>
  <c r="C336" i="26" s="1"/>
  <c r="K336" i="26" s="1"/>
  <c r="C337" i="26" s="1"/>
  <c r="K337" i="26" s="1"/>
  <c r="C338" i="26" s="1"/>
  <c r="K338" i="26" s="1"/>
  <c r="C339" i="26" s="1"/>
  <c r="K339" i="26" s="1"/>
  <c r="C340" i="26" s="1"/>
  <c r="K340" i="26" s="1"/>
  <c r="C341" i="26" s="1"/>
  <c r="K341" i="26" s="1"/>
  <c r="C342" i="26" s="1"/>
  <c r="K342" i="26" s="1"/>
  <c r="C343" i="26" s="1"/>
  <c r="K343" i="26" s="1"/>
  <c r="C344" i="26" s="1"/>
  <c r="K344" i="26" s="1"/>
  <c r="C345" i="26" s="1"/>
  <c r="K345" i="26" s="1"/>
  <c r="C346" i="26" s="1"/>
  <c r="K346" i="26" s="1"/>
  <c r="C347" i="26" s="1"/>
  <c r="K347" i="26" s="1"/>
  <c r="C348" i="26" s="1"/>
  <c r="K348" i="26" s="1"/>
  <c r="C349" i="26" s="1"/>
  <c r="K349" i="26" s="1"/>
  <c r="C350" i="26" s="1"/>
  <c r="K350" i="26" s="1"/>
  <c r="C351" i="26" s="1"/>
  <c r="K351" i="26" s="1"/>
  <c r="C352" i="26" s="1"/>
  <c r="K352" i="26" s="1"/>
  <c r="C353" i="26" s="1"/>
  <c r="K353" i="26" s="1"/>
  <c r="C354" i="26" s="1"/>
  <c r="K354" i="26" s="1"/>
  <c r="C355" i="26" s="1"/>
  <c r="K355" i="26" s="1"/>
  <c r="C356" i="26" s="1"/>
  <c r="K356" i="26" s="1"/>
  <c r="C357" i="26" s="1"/>
  <c r="K357" i="26" s="1"/>
  <c r="C358" i="26" s="1"/>
  <c r="K358" i="26" s="1"/>
  <c r="C359" i="26" s="1"/>
  <c r="K359" i="26" s="1"/>
  <c r="C360" i="26" s="1"/>
  <c r="K360" i="26" s="1"/>
  <c r="C361" i="26" s="1"/>
  <c r="K361" i="26" s="1"/>
  <c r="C362" i="26" s="1"/>
  <c r="K362" i="26" s="1"/>
  <c r="C363" i="26" s="1"/>
  <c r="K363" i="26" s="1"/>
  <c r="C364" i="26" s="1"/>
  <c r="K364" i="26" s="1"/>
  <c r="C365" i="26" s="1"/>
  <c r="K365" i="26" s="1"/>
  <c r="C366" i="26" s="1"/>
  <c r="K366" i="26" s="1"/>
  <c r="C367" i="26" s="1"/>
  <c r="K367" i="26" s="1"/>
  <c r="C368" i="26" s="1"/>
  <c r="K368" i="26" s="1"/>
  <c r="C369" i="26" s="1"/>
  <c r="K369" i="26" s="1"/>
  <c r="C370" i="26" s="1"/>
  <c r="K370" i="26" s="1"/>
  <c r="C371" i="26" s="1"/>
  <c r="K371" i="26" s="1"/>
  <c r="C372" i="26" s="1"/>
  <c r="K372" i="26" s="1"/>
  <c r="C373" i="26" s="1"/>
  <c r="K373" i="26" s="1"/>
  <c r="C374" i="26" s="1"/>
  <c r="K374" i="26" s="1"/>
  <c r="C375" i="26" s="1"/>
  <c r="K375" i="26" s="1"/>
  <c r="C376" i="26" s="1"/>
  <c r="K376" i="26" s="1"/>
  <c r="C377" i="26" s="1"/>
  <c r="K377" i="26" s="1"/>
  <c r="C378" i="26" s="1"/>
  <c r="K378" i="26" s="1"/>
  <c r="C379" i="26" s="1"/>
  <c r="K379" i="26" s="1"/>
  <c r="C380" i="26" s="1"/>
  <c r="K380" i="26" s="1"/>
  <c r="C381" i="26" s="1"/>
  <c r="K381" i="26" s="1"/>
  <c r="C382" i="26" s="1"/>
  <c r="K382" i="26" s="1"/>
  <c r="C383" i="26" s="1"/>
  <c r="K383" i="26" s="1"/>
  <c r="C384" i="26" s="1"/>
  <c r="K384" i="26" s="1"/>
  <c r="C385" i="26" s="1"/>
  <c r="K385" i="26" s="1"/>
  <c r="C386" i="26" s="1"/>
  <c r="K386" i="26" s="1"/>
  <c r="C387" i="26" s="1"/>
  <c r="K387" i="26" s="1"/>
  <c r="C388" i="26" s="1"/>
  <c r="K388" i="26" s="1"/>
  <c r="C389" i="26" s="1"/>
  <c r="K389" i="26" s="1"/>
  <c r="C390" i="26" s="1"/>
  <c r="K390" i="26" s="1"/>
  <c r="C391" i="26" s="1"/>
  <c r="K391" i="26" s="1"/>
  <c r="C392" i="26" s="1"/>
  <c r="K392" i="26" s="1"/>
  <c r="C393" i="26" s="1"/>
  <c r="K393" i="26" s="1"/>
  <c r="C394" i="26" s="1"/>
  <c r="K394" i="26" s="1"/>
  <c r="C395" i="26" s="1"/>
  <c r="K395" i="26" s="1"/>
  <c r="C396" i="26" s="1"/>
  <c r="K396" i="26" s="1"/>
  <c r="C397" i="26" s="1"/>
  <c r="K397" i="26" s="1"/>
  <c r="C398" i="26" s="1"/>
  <c r="K398" i="26" s="1"/>
  <c r="C399" i="26" s="1"/>
  <c r="K399" i="26" s="1"/>
  <c r="C400" i="26" s="1"/>
  <c r="K400" i="26" s="1"/>
  <c r="C401" i="26" s="1"/>
  <c r="K401" i="26" s="1"/>
  <c r="C402" i="26" s="1"/>
  <c r="K402" i="26" s="1"/>
  <c r="C403" i="26" s="1"/>
  <c r="K403" i="26" s="1"/>
  <c r="C404" i="26" s="1"/>
  <c r="K404" i="26" s="1"/>
  <c r="C405" i="26" s="1"/>
  <c r="K405" i="26" s="1"/>
  <c r="C406" i="26" s="1"/>
  <c r="K406" i="26" s="1"/>
  <c r="C407" i="26" s="1"/>
  <c r="K407" i="26" s="1"/>
  <c r="C408" i="26" s="1"/>
  <c r="K408" i="26" s="1"/>
  <c r="C409" i="26" s="1"/>
  <c r="K409" i="26" s="1"/>
  <c r="C410" i="26" s="1"/>
  <c r="K410" i="26" s="1"/>
  <c r="C411" i="26" s="1"/>
  <c r="K411" i="26" s="1"/>
  <c r="C412" i="26" s="1"/>
  <c r="K412" i="26" s="1"/>
  <c r="C413" i="26" s="1"/>
  <c r="K413" i="26" s="1"/>
  <c r="C414" i="26" s="1"/>
  <c r="K414" i="26" s="1"/>
  <c r="C415" i="26" s="1"/>
  <c r="K415" i="26" s="1"/>
  <c r="C416" i="26" s="1"/>
  <c r="K416" i="26" s="1"/>
  <c r="C417" i="26" s="1"/>
  <c r="K417" i="26" s="1"/>
  <c r="C418" i="26" s="1"/>
  <c r="K418" i="26" s="1"/>
  <c r="C419" i="26" s="1"/>
  <c r="K419" i="26" s="1"/>
  <c r="C420" i="26" s="1"/>
  <c r="K420" i="26" s="1"/>
  <c r="C421" i="26" s="1"/>
  <c r="K421" i="26" s="1"/>
  <c r="C422" i="26" s="1"/>
  <c r="K422" i="26" s="1"/>
  <c r="C423" i="26" s="1"/>
  <c r="K423" i="26" s="1"/>
  <c r="C424" i="26" s="1"/>
  <c r="K424" i="26" s="1"/>
  <c r="C425" i="26" s="1"/>
  <c r="K425" i="26" s="1"/>
  <c r="C426" i="26" s="1"/>
  <c r="K426" i="26" s="1"/>
  <c r="C427" i="26" s="1"/>
  <c r="K427" i="26" s="1"/>
  <c r="C428" i="26" s="1"/>
  <c r="K428" i="26" s="1"/>
  <c r="C429" i="26" s="1"/>
  <c r="K429" i="26" s="1"/>
  <c r="C430" i="26" s="1"/>
  <c r="K430" i="26" s="1"/>
  <c r="C431" i="26" s="1"/>
  <c r="K431" i="26" s="1"/>
  <c r="C432" i="26" s="1"/>
  <c r="K432" i="26" s="1"/>
  <c r="C433" i="26" s="1"/>
  <c r="K433" i="26" s="1"/>
  <c r="C434" i="26" s="1"/>
  <c r="K434" i="26" s="1"/>
  <c r="C435" i="26" s="1"/>
  <c r="K435" i="26" s="1"/>
  <c r="C436" i="26" s="1"/>
  <c r="K436" i="26" s="1"/>
  <c r="C437" i="26" s="1"/>
  <c r="K437" i="26" s="1"/>
  <c r="C438" i="26" s="1"/>
  <c r="K438" i="26" s="1"/>
  <c r="C439" i="26" s="1"/>
  <c r="K439" i="26" s="1"/>
  <c r="C440" i="26" s="1"/>
  <c r="K440" i="26" s="1"/>
  <c r="C441" i="26" s="1"/>
  <c r="K441" i="26" s="1"/>
  <c r="C442" i="26" s="1"/>
  <c r="K442" i="26" s="1"/>
  <c r="C443" i="26" s="1"/>
  <c r="K443" i="26" s="1"/>
  <c r="C444" i="26" s="1"/>
  <c r="K444" i="26" s="1"/>
  <c r="C445" i="26" s="1"/>
  <c r="K445" i="26" s="1"/>
  <c r="C446" i="26" s="1"/>
  <c r="K446" i="26" s="1"/>
  <c r="C447" i="26" s="1"/>
  <c r="K447" i="26" s="1"/>
  <c r="C448" i="26" s="1"/>
  <c r="K448" i="26" s="1"/>
  <c r="C449" i="26" s="1"/>
  <c r="K449" i="26" s="1"/>
  <c r="C450" i="26" s="1"/>
  <c r="K450" i="26" s="1"/>
  <c r="C451" i="26" s="1"/>
  <c r="K451" i="26" s="1"/>
  <c r="C452" i="26" s="1"/>
  <c r="K452" i="26" s="1"/>
  <c r="C453" i="26" s="1"/>
  <c r="K453" i="26" s="1"/>
  <c r="C454" i="26" s="1"/>
  <c r="K454" i="26" s="1"/>
  <c r="C455" i="26" s="1"/>
  <c r="K455" i="26" s="1"/>
  <c r="C456" i="26" s="1"/>
  <c r="K456" i="26" s="1"/>
  <c r="C457" i="26" s="1"/>
  <c r="K457" i="26" s="1"/>
  <c r="C458" i="26" s="1"/>
  <c r="K458" i="26" s="1"/>
  <c r="C459" i="26" s="1"/>
  <c r="K459" i="26" s="1"/>
  <c r="C460" i="26" s="1"/>
  <c r="K460" i="26" s="1"/>
  <c r="C461" i="26" s="1"/>
  <c r="K461" i="26" s="1"/>
  <c r="C462" i="26" s="1"/>
  <c r="K462" i="26" s="1"/>
  <c r="C463" i="26" s="1"/>
  <c r="K463" i="26" s="1"/>
  <c r="C464" i="26" s="1"/>
  <c r="K464" i="26" s="1"/>
  <c r="C465" i="26" s="1"/>
  <c r="K465" i="26" s="1"/>
  <c r="C466" i="26" s="1"/>
  <c r="K466" i="26" s="1"/>
  <c r="C467" i="26" s="1"/>
  <c r="K467" i="26" s="1"/>
  <c r="C468" i="26" s="1"/>
  <c r="K468" i="26" s="1"/>
  <c r="C469" i="26" s="1"/>
  <c r="K469" i="26" s="1"/>
  <c r="C470" i="26" s="1"/>
  <c r="K470" i="26" s="1"/>
  <c r="C471" i="26" s="1"/>
  <c r="K471" i="26" s="1"/>
  <c r="C472" i="26" s="1"/>
  <c r="K472" i="26" s="1"/>
  <c r="C473" i="26" s="1"/>
  <c r="K473" i="26" s="1"/>
  <c r="C474" i="26" s="1"/>
  <c r="K474" i="26" s="1"/>
  <c r="C475" i="26" s="1"/>
  <c r="K475" i="26" s="1"/>
  <c r="C476" i="26" s="1"/>
  <c r="K476" i="26" s="1"/>
  <c r="C477" i="26" s="1"/>
  <c r="K477" i="26" s="1"/>
  <c r="C478" i="26" s="1"/>
  <c r="K478" i="26" s="1"/>
  <c r="C479" i="26" s="1"/>
  <c r="K479" i="26" s="1"/>
  <c r="C480" i="26" s="1"/>
  <c r="K480" i="26" s="1"/>
  <c r="C481" i="26" s="1"/>
  <c r="K481" i="26" s="1"/>
  <c r="C482" i="26" s="1"/>
  <c r="K482" i="26" s="1"/>
  <c r="C483" i="26" s="1"/>
  <c r="K483" i="26" s="1"/>
  <c r="C484" i="26" s="1"/>
  <c r="K484" i="26" s="1"/>
  <c r="C485" i="26" s="1"/>
  <c r="K485" i="26" s="1"/>
  <c r="C486" i="26" s="1"/>
  <c r="K486" i="26" s="1"/>
  <c r="C487" i="26" s="1"/>
  <c r="K487" i="26" s="1"/>
  <c r="C488" i="26" s="1"/>
  <c r="K488" i="26" s="1"/>
  <c r="C489" i="26" s="1"/>
  <c r="K489" i="26" s="1"/>
  <c r="C490" i="26" s="1"/>
  <c r="K490" i="26" s="1"/>
  <c r="C491" i="26" s="1"/>
  <c r="K491" i="26" s="1"/>
  <c r="C492" i="26" s="1"/>
  <c r="K492" i="26" s="1"/>
  <c r="C493" i="26" s="1"/>
  <c r="K493" i="26" s="1"/>
  <c r="C494" i="26" s="1"/>
  <c r="K494" i="26" s="1"/>
  <c r="C495" i="26" s="1"/>
  <c r="K495" i="26" s="1"/>
  <c r="C496" i="26" s="1"/>
  <c r="K496" i="26" s="1"/>
  <c r="C497" i="26" s="1"/>
  <c r="K497" i="26" s="1"/>
  <c r="C498" i="26" s="1"/>
  <c r="K498" i="26" s="1"/>
  <c r="C499" i="26" s="1"/>
  <c r="K499" i="26" s="1"/>
  <c r="C500" i="26" s="1"/>
  <c r="K500" i="26" s="1"/>
  <c r="C501" i="26" s="1"/>
  <c r="K501" i="26" s="1"/>
  <c r="C502" i="26" s="1"/>
  <c r="K502" i="26" s="1"/>
  <c r="C503" i="26" s="1"/>
  <c r="K503" i="26" s="1"/>
  <c r="C504" i="26" s="1"/>
  <c r="K504" i="26" s="1"/>
  <c r="C505" i="26" s="1"/>
  <c r="K505" i="26" s="1"/>
  <c r="Q34" i="7" a="1"/>
  <c r="C11" i="90"/>
  <c r="K11" i="90" s="1"/>
  <c r="C11" i="89"/>
  <c r="K11" i="89" s="1"/>
  <c r="C11" i="88"/>
  <c r="K11" i="88" s="1"/>
  <c r="C11" i="87"/>
  <c r="K11" i="87" s="1"/>
  <c r="C11" i="86"/>
  <c r="K11" i="86" s="1"/>
  <c r="C11" i="85"/>
  <c r="K11" i="85" s="1"/>
  <c r="C11" i="84"/>
  <c r="K11" i="84" s="1"/>
  <c r="C11" i="83"/>
  <c r="K11" i="83" s="1"/>
  <c r="C11" i="82"/>
  <c r="K11" i="82" s="1"/>
  <c r="C10" i="81"/>
  <c r="K10" i="81" s="1"/>
  <c r="C10" i="80"/>
  <c r="K10" i="80" s="1"/>
  <c r="C11" i="79"/>
  <c r="K11" i="79" s="1"/>
  <c r="C11" i="78"/>
  <c r="K11" i="78" s="1"/>
  <c r="C11" i="77"/>
  <c r="K11" i="77" s="1"/>
  <c r="C10" i="76"/>
  <c r="K10" i="76" s="1"/>
  <c r="C269" i="35"/>
  <c r="K269" i="35" s="1"/>
  <c r="C270" i="35" s="1"/>
  <c r="K270" i="35" s="1"/>
  <c r="C271" i="35" s="1"/>
  <c r="K271" i="35" s="1"/>
  <c r="C272" i="35" s="1"/>
  <c r="K272" i="35" s="1"/>
  <c r="C273" i="35" s="1"/>
  <c r="K273" i="35" s="1"/>
  <c r="C274" i="35" s="1"/>
  <c r="K274" i="35" s="1"/>
  <c r="C275" i="35" s="1"/>
  <c r="K275" i="35" s="1"/>
  <c r="C276" i="35" s="1"/>
  <c r="K276" i="35" s="1"/>
  <c r="C277" i="35" s="1"/>
  <c r="K277" i="35" s="1"/>
  <c r="C278" i="35" s="1"/>
  <c r="K278" i="35" s="1"/>
  <c r="C279" i="35" s="1"/>
  <c r="K279" i="35" s="1"/>
  <c r="C280" i="35" s="1"/>
  <c r="K280" i="35" s="1"/>
  <c r="C281" i="35" s="1"/>
  <c r="K281" i="35" s="1"/>
  <c r="C282" i="35" s="1"/>
  <c r="K282" i="35" s="1"/>
  <c r="C283" i="35" s="1"/>
  <c r="K283" i="35" s="1"/>
  <c r="C284" i="35" s="1"/>
  <c r="K284" i="35" s="1"/>
  <c r="C285" i="35" s="1"/>
  <c r="K285" i="35" s="1"/>
  <c r="C286" i="35" s="1"/>
  <c r="K286" i="35" s="1"/>
  <c r="C287" i="35" s="1"/>
  <c r="K287" i="35" s="1"/>
  <c r="Q49" i="7" a="1"/>
  <c r="C302" i="18"/>
  <c r="K302" i="18" s="1"/>
  <c r="C303" i="18" s="1"/>
  <c r="K303" i="18" s="1"/>
  <c r="C304" i="18" s="1"/>
  <c r="K304" i="18" s="1"/>
  <c r="C305" i="18" s="1"/>
  <c r="K305" i="18" s="1"/>
  <c r="C306" i="18" s="1"/>
  <c r="K306" i="18" s="1"/>
  <c r="C307" i="18" s="1"/>
  <c r="K307" i="18" s="1"/>
  <c r="C308" i="18" s="1"/>
  <c r="K308" i="18" s="1"/>
  <c r="C309" i="18" s="1"/>
  <c r="K309" i="18" s="1"/>
  <c r="C310" i="18" s="1"/>
  <c r="K310" i="18" s="1"/>
  <c r="C311" i="18" s="1"/>
  <c r="K311" i="18" s="1"/>
  <c r="C312" i="18" s="1"/>
  <c r="K312" i="18" s="1"/>
  <c r="C313" i="18" s="1"/>
  <c r="K313" i="18" s="1"/>
  <c r="C314" i="18" s="1"/>
  <c r="K314" i="18" s="1"/>
  <c r="C315" i="18" s="1"/>
  <c r="K315" i="18" s="1"/>
  <c r="C316" i="18" s="1"/>
  <c r="K316" i="18" s="1"/>
  <c r="C317" i="18" s="1"/>
  <c r="K317" i="18" s="1"/>
  <c r="C318" i="18" s="1"/>
  <c r="K318" i="18" s="1"/>
  <c r="C319" i="18" s="1"/>
  <c r="K319" i="18" s="1"/>
  <c r="C320" i="18" s="1"/>
  <c r="K320" i="18" s="1"/>
  <c r="C321" i="18" s="1"/>
  <c r="K321" i="18" s="1"/>
  <c r="C322" i="18" s="1"/>
  <c r="K322" i="18" s="1"/>
  <c r="C323" i="18" s="1"/>
  <c r="K323" i="18" s="1"/>
  <c r="C324" i="18" s="1"/>
  <c r="K324" i="18" s="1"/>
  <c r="C325" i="18" s="1"/>
  <c r="K325" i="18" s="1"/>
  <c r="C326" i="18" s="1"/>
  <c r="K326" i="18" s="1"/>
  <c r="C327" i="18" s="1"/>
  <c r="K327" i="18" s="1"/>
  <c r="C328" i="18" s="1"/>
  <c r="K328" i="18" s="1"/>
  <c r="C329" i="18" s="1"/>
  <c r="K329" i="18" s="1"/>
  <c r="C330" i="18" s="1"/>
  <c r="K330" i="18" s="1"/>
  <c r="C331" i="18" s="1"/>
  <c r="K331" i="18" s="1"/>
  <c r="C332" i="18" s="1"/>
  <c r="K332" i="18" s="1"/>
  <c r="C333" i="18" s="1"/>
  <c r="K333" i="18" s="1"/>
  <c r="C334" i="18" s="1"/>
  <c r="K334" i="18" s="1"/>
  <c r="C335" i="18" s="1"/>
  <c r="K335" i="18" s="1"/>
  <c r="C336" i="18" s="1"/>
  <c r="K336" i="18" s="1"/>
  <c r="C337" i="18" s="1"/>
  <c r="K337" i="18" s="1"/>
  <c r="C338" i="18" s="1"/>
  <c r="K338" i="18" s="1"/>
  <c r="C339" i="18" s="1"/>
  <c r="K339" i="18" s="1"/>
  <c r="C340" i="18" s="1"/>
  <c r="K340" i="18" s="1"/>
  <c r="C341" i="18" s="1"/>
  <c r="K341" i="18" s="1"/>
  <c r="C342" i="18" s="1"/>
  <c r="K342" i="18" s="1"/>
  <c r="C343" i="18" s="1"/>
  <c r="K343" i="18" s="1"/>
  <c r="C344" i="18" s="1"/>
  <c r="K344" i="18" s="1"/>
  <c r="C345" i="18" s="1"/>
  <c r="K345" i="18" s="1"/>
  <c r="C346" i="18" s="1"/>
  <c r="K346" i="18" s="1"/>
  <c r="C347" i="18" s="1"/>
  <c r="K347" i="18" s="1"/>
  <c r="C348" i="18" s="1"/>
  <c r="K348" i="18" s="1"/>
  <c r="C349" i="18" s="1"/>
  <c r="K349" i="18" s="1"/>
  <c r="C350" i="18" s="1"/>
  <c r="K350" i="18" s="1"/>
  <c r="C351" i="18" s="1"/>
  <c r="K351" i="18" s="1"/>
  <c r="C352" i="18" s="1"/>
  <c r="K352" i="18" s="1"/>
  <c r="C353" i="18" s="1"/>
  <c r="K353" i="18" s="1"/>
  <c r="C354" i="18" s="1"/>
  <c r="K354" i="18" s="1"/>
  <c r="C355" i="18" s="1"/>
  <c r="K355" i="18" s="1"/>
  <c r="C356" i="18" s="1"/>
  <c r="K356" i="18" s="1"/>
  <c r="C357" i="18" s="1"/>
  <c r="K357" i="18" s="1"/>
  <c r="C358" i="18" s="1"/>
  <c r="K358" i="18" s="1"/>
  <c r="C359" i="18" s="1"/>
  <c r="K359" i="18" s="1"/>
  <c r="C360" i="18" s="1"/>
  <c r="K360" i="18" s="1"/>
  <c r="C361" i="18" s="1"/>
  <c r="K361" i="18" s="1"/>
  <c r="C362" i="18" s="1"/>
  <c r="K362" i="18" s="1"/>
  <c r="C363" i="18" s="1"/>
  <c r="K363" i="18" s="1"/>
  <c r="C364" i="18" s="1"/>
  <c r="K364" i="18" s="1"/>
  <c r="C365" i="18" s="1"/>
  <c r="K365" i="18" s="1"/>
  <c r="C366" i="18" s="1"/>
  <c r="K366" i="18" s="1"/>
  <c r="C367" i="18" s="1"/>
  <c r="K367" i="18" s="1"/>
  <c r="C368" i="18" s="1"/>
  <c r="K368" i="18" s="1"/>
  <c r="C369" i="18" s="1"/>
  <c r="K369" i="18" s="1"/>
  <c r="C370" i="18" s="1"/>
  <c r="K370" i="18" s="1"/>
  <c r="C371" i="18" s="1"/>
  <c r="K371" i="18" s="1"/>
  <c r="C372" i="18" s="1"/>
  <c r="K372" i="18" s="1"/>
  <c r="C373" i="18" s="1"/>
  <c r="K373" i="18" s="1"/>
  <c r="C374" i="18" s="1"/>
  <c r="K374" i="18" s="1"/>
  <c r="C375" i="18" s="1"/>
  <c r="K375" i="18" s="1"/>
  <c r="C376" i="18" s="1"/>
  <c r="K376" i="18" s="1"/>
  <c r="C377" i="18" s="1"/>
  <c r="K377" i="18" s="1"/>
  <c r="C378" i="18" s="1"/>
  <c r="K378" i="18" s="1"/>
  <c r="C379" i="18" s="1"/>
  <c r="K379" i="18" s="1"/>
  <c r="C380" i="18" s="1"/>
  <c r="K380" i="18" s="1"/>
  <c r="C381" i="18" s="1"/>
  <c r="K381" i="18" s="1"/>
  <c r="C382" i="18" s="1"/>
  <c r="K382" i="18" s="1"/>
  <c r="C383" i="18" s="1"/>
  <c r="K383" i="18" s="1"/>
  <c r="C384" i="18" s="1"/>
  <c r="K384" i="18" s="1"/>
  <c r="C385" i="18" s="1"/>
  <c r="K385" i="18" s="1"/>
  <c r="C386" i="18" s="1"/>
  <c r="K386" i="18" s="1"/>
  <c r="C387" i="18" s="1"/>
  <c r="K387" i="18" s="1"/>
  <c r="C388" i="18" s="1"/>
  <c r="K388" i="18" s="1"/>
  <c r="C389" i="18" s="1"/>
  <c r="K389" i="18" s="1"/>
  <c r="C390" i="18" s="1"/>
  <c r="K390" i="18" s="1"/>
  <c r="C391" i="18" s="1"/>
  <c r="K391" i="18" s="1"/>
  <c r="C392" i="18" s="1"/>
  <c r="K392" i="18" s="1"/>
  <c r="C393" i="18" s="1"/>
  <c r="K393" i="18" s="1"/>
  <c r="C394" i="18" s="1"/>
  <c r="K394" i="18" s="1"/>
  <c r="C395" i="18" s="1"/>
  <c r="K395" i="18" s="1"/>
  <c r="C396" i="18" s="1"/>
  <c r="K396" i="18" s="1"/>
  <c r="C397" i="18" s="1"/>
  <c r="K397" i="18" s="1"/>
  <c r="C398" i="18" s="1"/>
  <c r="K398" i="18" s="1"/>
  <c r="C399" i="18" s="1"/>
  <c r="K399" i="18" s="1"/>
  <c r="C400" i="18" s="1"/>
  <c r="K400" i="18" s="1"/>
  <c r="C401" i="18" s="1"/>
  <c r="K401" i="18" s="1"/>
  <c r="C402" i="18" s="1"/>
  <c r="K402" i="18" s="1"/>
  <c r="C403" i="18" s="1"/>
  <c r="K403" i="18" s="1"/>
  <c r="C404" i="18" s="1"/>
  <c r="K404" i="18" s="1"/>
  <c r="C405" i="18" s="1"/>
  <c r="K405" i="18" s="1"/>
  <c r="C406" i="18" s="1"/>
  <c r="K406" i="18" s="1"/>
  <c r="C407" i="18" s="1"/>
  <c r="K407" i="18" s="1"/>
  <c r="C408" i="18" s="1"/>
  <c r="K408" i="18" s="1"/>
  <c r="C409" i="18" s="1"/>
  <c r="K409" i="18" s="1"/>
  <c r="C410" i="18" s="1"/>
  <c r="K410" i="18" s="1"/>
  <c r="C411" i="18" s="1"/>
  <c r="K411" i="18" s="1"/>
  <c r="C412" i="18" s="1"/>
  <c r="K412" i="18" s="1"/>
  <c r="C413" i="18" s="1"/>
  <c r="K413" i="18" s="1"/>
  <c r="C414" i="18" s="1"/>
  <c r="K414" i="18" s="1"/>
  <c r="C415" i="18" s="1"/>
  <c r="K415" i="18" s="1"/>
  <c r="C416" i="18" s="1"/>
  <c r="K416" i="18" s="1"/>
  <c r="C417" i="18" s="1"/>
  <c r="K417" i="18" s="1"/>
  <c r="C418" i="18" s="1"/>
  <c r="K418" i="18" s="1"/>
  <c r="C419" i="18" s="1"/>
  <c r="K419" i="18" s="1"/>
  <c r="C420" i="18" s="1"/>
  <c r="K420" i="18" s="1"/>
  <c r="C421" i="18" s="1"/>
  <c r="K421" i="18" s="1"/>
  <c r="C422" i="18" s="1"/>
  <c r="K422" i="18" s="1"/>
  <c r="C423" i="18" s="1"/>
  <c r="K423" i="18" s="1"/>
  <c r="C424" i="18" s="1"/>
  <c r="K424" i="18" s="1"/>
  <c r="C425" i="18" s="1"/>
  <c r="K425" i="18" s="1"/>
  <c r="C426" i="18" s="1"/>
  <c r="K426" i="18" s="1"/>
  <c r="C427" i="18" s="1"/>
  <c r="K427" i="18" s="1"/>
  <c r="C428" i="18" s="1"/>
  <c r="K428" i="18" s="1"/>
  <c r="C429" i="18" s="1"/>
  <c r="K429" i="18" s="1"/>
  <c r="C430" i="18" s="1"/>
  <c r="K430" i="18" s="1"/>
  <c r="C431" i="18" s="1"/>
  <c r="K431" i="18" s="1"/>
  <c r="C432" i="18" s="1"/>
  <c r="K432" i="18" s="1"/>
  <c r="C433" i="18" s="1"/>
  <c r="K433" i="18" s="1"/>
  <c r="C434" i="18" s="1"/>
  <c r="K434" i="18" s="1"/>
  <c r="C435" i="18" s="1"/>
  <c r="K435" i="18" s="1"/>
  <c r="C436" i="18" s="1"/>
  <c r="K436" i="18" s="1"/>
  <c r="C437" i="18" s="1"/>
  <c r="K437" i="18" s="1"/>
  <c r="C438" i="18" s="1"/>
  <c r="K438" i="18" s="1"/>
  <c r="C439" i="18" s="1"/>
  <c r="K439" i="18" s="1"/>
  <c r="C440" i="18" s="1"/>
  <c r="K440" i="18" s="1"/>
  <c r="C441" i="18" s="1"/>
  <c r="K441" i="18" s="1"/>
  <c r="C442" i="18" s="1"/>
  <c r="K442" i="18" s="1"/>
  <c r="C443" i="18" s="1"/>
  <c r="K443" i="18" s="1"/>
  <c r="C444" i="18" s="1"/>
  <c r="K444" i="18" s="1"/>
  <c r="C445" i="18" s="1"/>
  <c r="K445" i="18" s="1"/>
  <c r="C446" i="18" s="1"/>
  <c r="K446" i="18" s="1"/>
  <c r="C447" i="18" s="1"/>
  <c r="K447" i="18" s="1"/>
  <c r="C448" i="18" s="1"/>
  <c r="K448" i="18" s="1"/>
  <c r="C449" i="18" s="1"/>
  <c r="K449" i="18" s="1"/>
  <c r="C450" i="18" s="1"/>
  <c r="K450" i="18" s="1"/>
  <c r="C451" i="18" s="1"/>
  <c r="K451" i="18" s="1"/>
  <c r="C452" i="18" s="1"/>
  <c r="K452" i="18" s="1"/>
  <c r="C453" i="18" s="1"/>
  <c r="K453" i="18" s="1"/>
  <c r="C454" i="18" s="1"/>
  <c r="K454" i="18" s="1"/>
  <c r="C455" i="18" s="1"/>
  <c r="K455" i="18" s="1"/>
  <c r="C456" i="18" s="1"/>
  <c r="K456" i="18" s="1"/>
  <c r="C457" i="18" s="1"/>
  <c r="K457" i="18" s="1"/>
  <c r="C458" i="18" s="1"/>
  <c r="K458" i="18" s="1"/>
  <c r="C459" i="18" s="1"/>
  <c r="K459" i="18" s="1"/>
  <c r="C460" i="18" s="1"/>
  <c r="K460" i="18" s="1"/>
  <c r="C461" i="18" s="1"/>
  <c r="K461" i="18" s="1"/>
  <c r="C462" i="18" s="1"/>
  <c r="K462" i="18" s="1"/>
  <c r="C463" i="18" s="1"/>
  <c r="K463" i="18" s="1"/>
  <c r="C464" i="18" s="1"/>
  <c r="K464" i="18" s="1"/>
  <c r="C465" i="18" s="1"/>
  <c r="K465" i="18" s="1"/>
  <c r="C466" i="18" s="1"/>
  <c r="K466" i="18" s="1"/>
  <c r="C467" i="18" s="1"/>
  <c r="K467" i="18" s="1"/>
  <c r="C468" i="18" s="1"/>
  <c r="K468" i="18" s="1"/>
  <c r="C469" i="18" s="1"/>
  <c r="K469" i="18" s="1"/>
  <c r="C470" i="18" s="1"/>
  <c r="K470" i="18" s="1"/>
  <c r="C471" i="18" s="1"/>
  <c r="K471" i="18" s="1"/>
  <c r="C472" i="18" s="1"/>
  <c r="K472" i="18" s="1"/>
  <c r="C473" i="18" s="1"/>
  <c r="K473" i="18" s="1"/>
  <c r="C474" i="18" s="1"/>
  <c r="K474" i="18" s="1"/>
  <c r="C475" i="18" s="1"/>
  <c r="K475" i="18" s="1"/>
  <c r="C476" i="18" s="1"/>
  <c r="K476" i="18" s="1"/>
  <c r="C477" i="18" s="1"/>
  <c r="K477" i="18" s="1"/>
  <c r="C478" i="18" s="1"/>
  <c r="K478" i="18" s="1"/>
  <c r="C479" i="18" s="1"/>
  <c r="K479" i="18" s="1"/>
  <c r="C480" i="18" s="1"/>
  <c r="K480" i="18" s="1"/>
  <c r="C481" i="18" s="1"/>
  <c r="K481" i="18" s="1"/>
  <c r="C482" i="18" s="1"/>
  <c r="K482" i="18" s="1"/>
  <c r="C483" i="18" s="1"/>
  <c r="K483" i="18" s="1"/>
  <c r="C484" i="18" s="1"/>
  <c r="K484" i="18" s="1"/>
  <c r="C485" i="18" s="1"/>
  <c r="K485" i="18" s="1"/>
  <c r="C486" i="18" s="1"/>
  <c r="K486" i="18" s="1"/>
  <c r="C487" i="18" s="1"/>
  <c r="K487" i="18" s="1"/>
  <c r="C488" i="18" s="1"/>
  <c r="K488" i="18" s="1"/>
  <c r="C489" i="18" s="1"/>
  <c r="K489" i="18" s="1"/>
  <c r="C490" i="18" s="1"/>
  <c r="K490" i="18" s="1"/>
  <c r="C491" i="18" s="1"/>
  <c r="K491" i="18" s="1"/>
  <c r="C492" i="18" s="1"/>
  <c r="K492" i="18" s="1"/>
  <c r="C493" i="18" s="1"/>
  <c r="K493" i="18" s="1"/>
  <c r="C494" i="18" s="1"/>
  <c r="K494" i="18" s="1"/>
  <c r="C495" i="18" s="1"/>
  <c r="K495" i="18" s="1"/>
  <c r="C496" i="18" s="1"/>
  <c r="K496" i="18" s="1"/>
  <c r="C497" i="18" s="1"/>
  <c r="K497" i="18" s="1"/>
  <c r="C498" i="18" s="1"/>
  <c r="K498" i="18" s="1"/>
  <c r="C499" i="18" s="1"/>
  <c r="K499" i="18" s="1"/>
  <c r="C500" i="18" s="1"/>
  <c r="K500" i="18" s="1"/>
  <c r="C501" i="18" s="1"/>
  <c r="K501" i="18" s="1"/>
  <c r="C502" i="18" s="1"/>
  <c r="K502" i="18" s="1"/>
  <c r="C503" i="18" s="1"/>
  <c r="K503" i="18" s="1"/>
  <c r="C504" i="18" s="1"/>
  <c r="K504" i="18" s="1"/>
  <c r="C505" i="18" s="1"/>
  <c r="K505" i="18" s="1"/>
  <c r="Q20" i="7" a="1"/>
  <c r="C13" i="75"/>
  <c r="K13" i="75" s="1"/>
  <c r="C13" i="74"/>
  <c r="K13" i="74" s="1"/>
  <c r="C13" i="73"/>
  <c r="K13" i="73" s="1"/>
  <c r="C13" i="72"/>
  <c r="K13" i="72" s="1"/>
  <c r="C13" i="71"/>
  <c r="K13" i="71" s="1"/>
  <c r="C269" i="43"/>
  <c r="K269" i="43" s="1"/>
  <c r="C270" i="43" s="1"/>
  <c r="K270" i="43" s="1"/>
  <c r="C271" i="43" s="1"/>
  <c r="K271" i="43" s="1"/>
  <c r="C272" i="43" s="1"/>
  <c r="K272" i="43" s="1"/>
  <c r="C273" i="43" s="1"/>
  <c r="K273" i="43" s="1"/>
  <c r="C274" i="43" s="1"/>
  <c r="K274" i="43" s="1"/>
  <c r="C275" i="43" s="1"/>
  <c r="K275" i="43" s="1"/>
  <c r="C276" i="43" s="1"/>
  <c r="K276" i="43" s="1"/>
  <c r="C277" i="43" s="1"/>
  <c r="K277" i="43" s="1"/>
  <c r="C278" i="43" s="1"/>
  <c r="K278" i="43" s="1"/>
  <c r="C279" i="43" s="1"/>
  <c r="K279" i="43" s="1"/>
  <c r="C280" i="43" s="1"/>
  <c r="K280" i="43" s="1"/>
  <c r="C281" i="43" s="1"/>
  <c r="K281" i="43" s="1"/>
  <c r="C282" i="43" s="1"/>
  <c r="K282" i="43" s="1"/>
  <c r="C283" i="43" s="1"/>
  <c r="K283" i="43" s="1"/>
  <c r="C284" i="43" s="1"/>
  <c r="K284" i="43" s="1"/>
  <c r="C285" i="43" s="1"/>
  <c r="K285" i="43" s="1"/>
  <c r="C286" i="43" s="1"/>
  <c r="K286" i="43" s="1"/>
  <c r="C287" i="43" s="1"/>
  <c r="K287" i="43" s="1"/>
  <c r="C288" i="43" s="1"/>
  <c r="K288" i="43" s="1"/>
  <c r="C289" i="43" s="1"/>
  <c r="K289" i="43" s="1"/>
  <c r="C290" i="43" s="1"/>
  <c r="K290" i="43" s="1"/>
  <c r="C291" i="43" s="1"/>
  <c r="K291" i="43" s="1"/>
  <c r="C292" i="43" s="1"/>
  <c r="K292" i="43" s="1"/>
  <c r="C293" i="43" s="1"/>
  <c r="K293" i="43" s="1"/>
  <c r="C294" i="43" s="1"/>
  <c r="K294" i="43" s="1"/>
  <c r="C295" i="43" s="1"/>
  <c r="K295" i="43" s="1"/>
  <c r="C296" i="43" s="1"/>
  <c r="K296" i="43" s="1"/>
  <c r="C297" i="43" s="1"/>
  <c r="K297" i="43" s="1"/>
  <c r="C298" i="43" s="1"/>
  <c r="K298" i="43" s="1"/>
  <c r="C299" i="43" s="1"/>
  <c r="K299" i="43" s="1"/>
  <c r="C300" i="43" s="1"/>
  <c r="K300" i="43" s="1"/>
  <c r="C301" i="43" s="1"/>
  <c r="K301" i="43" s="1"/>
  <c r="C302" i="43" s="1"/>
  <c r="K302" i="43" s="1"/>
  <c r="C303" i="43" s="1"/>
  <c r="K303" i="43" s="1"/>
  <c r="C304" i="43" s="1"/>
  <c r="K304" i="43" s="1"/>
  <c r="C305" i="43" s="1"/>
  <c r="K305" i="43" s="1"/>
  <c r="Q63" i="7" s="1" a="1"/>
  <c r="C297" i="44"/>
  <c r="K297" i="44" s="1"/>
  <c r="C298" i="44" s="1"/>
  <c r="K298" i="44" s="1"/>
  <c r="C299" i="44" s="1"/>
  <c r="K299" i="44" s="1"/>
  <c r="C300" i="44" s="1"/>
  <c r="K300" i="44" s="1"/>
  <c r="C301" i="44" s="1"/>
  <c r="K301" i="44" s="1"/>
  <c r="C302" i="44" s="1"/>
  <c r="K302" i="44" s="1"/>
  <c r="C303" i="44" s="1"/>
  <c r="K303" i="44" s="1"/>
  <c r="C304" i="44" s="1"/>
  <c r="K304" i="44" s="1"/>
  <c r="C305" i="44" s="1"/>
  <c r="K305" i="44" s="1"/>
  <c r="Q64" i="7" a="1"/>
  <c r="C288" i="19"/>
  <c r="K288" i="19" s="1"/>
  <c r="C289" i="19" s="1"/>
  <c r="K289" i="19" s="1"/>
  <c r="C290" i="19" s="1"/>
  <c r="K290" i="19" s="1"/>
  <c r="C291" i="19" s="1"/>
  <c r="K291" i="19" s="1"/>
  <c r="C292" i="19" s="1"/>
  <c r="K292" i="19" s="1"/>
  <c r="C293" i="19" s="1"/>
  <c r="K293" i="19" s="1"/>
  <c r="C294" i="19" s="1"/>
  <c r="K294" i="19" s="1"/>
  <c r="C295" i="19" s="1"/>
  <c r="K295" i="19" s="1"/>
  <c r="C296" i="19" s="1"/>
  <c r="K296" i="19" s="1"/>
  <c r="C297" i="19" s="1"/>
  <c r="K297" i="19" s="1"/>
  <c r="C298" i="19" s="1"/>
  <c r="K298" i="19" s="1"/>
  <c r="C299" i="19" s="1"/>
  <c r="K299" i="19" s="1"/>
  <c r="C300" i="19" s="1"/>
  <c r="K300" i="19" s="1"/>
  <c r="C301" i="19" s="1"/>
  <c r="K301" i="19" s="1"/>
  <c r="C302" i="19" s="1"/>
  <c r="K302" i="19" s="1"/>
  <c r="C303" i="19" s="1"/>
  <c r="K303" i="19" s="1"/>
  <c r="C304" i="19" s="1"/>
  <c r="K304" i="19" s="1"/>
  <c r="C305" i="19" s="1"/>
  <c r="K305" i="19" s="1"/>
  <c r="A9" i="62"/>
  <c r="A10" i="62" s="1"/>
  <c r="A11" i="62" s="1"/>
  <c r="A12" i="62" s="1"/>
  <c r="A13" i="62" s="1"/>
  <c r="A14" i="62" s="1"/>
  <c r="E373" i="70" a="1"/>
  <c r="A274" i="70"/>
  <c r="A275" i="70" s="1"/>
  <c r="A276" i="70" s="1"/>
  <c r="A277" i="70" s="1"/>
  <c r="A278" i="70" s="1"/>
  <c r="A279" i="70" s="1"/>
  <c r="A280" i="70" s="1"/>
  <c r="A281" i="70" s="1"/>
  <c r="A282" i="70" s="1"/>
  <c r="A283" i="70" s="1"/>
  <c r="A284" i="70" s="1"/>
  <c r="A285" i="70" s="1"/>
  <c r="A286" i="70" s="1"/>
  <c r="A287" i="70" s="1"/>
  <c r="A288" i="70" s="1"/>
  <c r="A289" i="70" s="1"/>
  <c r="A290" i="70" s="1"/>
  <c r="A291" i="70" s="1"/>
  <c r="A292" i="70" s="1"/>
  <c r="A293" i="70" s="1"/>
  <c r="A294" i="70" s="1"/>
  <c r="A295" i="70" s="1"/>
  <c r="A296" i="70" s="1"/>
  <c r="A297" i="70" s="1"/>
  <c r="A298" i="70" s="1"/>
  <c r="A299" i="70" s="1"/>
  <c r="A300" i="70" s="1"/>
  <c r="A301" i="70" s="1"/>
  <c r="S56" i="61"/>
  <c r="D56" i="61"/>
  <c r="AB56" i="61"/>
  <c r="AK56" i="61"/>
  <c r="AE56" i="61"/>
  <c r="M56" i="61"/>
  <c r="Y56" i="61"/>
  <c r="G56" i="61"/>
  <c r="G41" i="61"/>
  <c r="G372" i="70"/>
  <c r="E380" i="69" a="1"/>
  <c r="A11" i="69"/>
  <c r="A12" i="69" s="1"/>
  <c r="A13" i="69" s="1"/>
  <c r="A14" i="69" s="1"/>
  <c r="A15" i="69" s="1"/>
  <c r="A16" i="69" s="1"/>
  <c r="A17" i="69" s="1"/>
  <c r="A18" i="69" s="1"/>
  <c r="A19" i="69" s="1"/>
  <c r="A20" i="69" s="1"/>
  <c r="A21" i="69" s="1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V55" i="61"/>
  <c r="M55" i="61"/>
  <c r="AB55" i="61"/>
  <c r="G55" i="61"/>
  <c r="M36" i="61"/>
  <c r="G374" i="69"/>
  <c r="G372" i="68"/>
  <c r="G29" i="61"/>
  <c r="B376" i="68" a="1"/>
  <c r="A92" i="68"/>
  <c r="A93" i="68" s="1"/>
  <c r="A94" i="68" s="1"/>
  <c r="A95" i="68" s="1"/>
  <c r="A96" i="68" s="1"/>
  <c r="A97" i="68" s="1"/>
  <c r="A98" i="68" s="1"/>
  <c r="A99" i="68" s="1"/>
  <c r="A100" i="68" s="1"/>
  <c r="A101" i="68" s="1"/>
  <c r="A102" i="68" s="1"/>
  <c r="A103" i="68" s="1"/>
  <c r="A104" i="68" s="1"/>
  <c r="A105" i="68" s="1"/>
  <c r="A106" i="68" s="1"/>
  <c r="A107" i="68" s="1"/>
  <c r="A108" i="68" s="1"/>
  <c r="A109" i="68" s="1"/>
  <c r="A110" i="68" s="1"/>
  <c r="A111" i="68" s="1"/>
  <c r="A112" i="68" s="1"/>
  <c r="A113" i="68" s="1"/>
  <c r="A114" i="68" s="1"/>
  <c r="A115" i="68" s="1"/>
  <c r="A116" i="68" s="1"/>
  <c r="A117" i="68" s="1"/>
  <c r="A118" i="68" s="1"/>
  <c r="A119" i="68" s="1"/>
  <c r="A120" i="68" s="1"/>
  <c r="A121" i="68" s="1"/>
  <c r="A122" i="68" s="1"/>
  <c r="A123" i="68" s="1"/>
  <c r="A124" i="68" s="1"/>
  <c r="A125" i="68" s="1"/>
  <c r="A126" i="68" s="1"/>
  <c r="A127" i="68" s="1"/>
  <c r="A128" i="68" s="1"/>
  <c r="A129" i="68" s="1"/>
  <c r="A130" i="68" s="1"/>
  <c r="A131" i="68" s="1"/>
  <c r="A132" i="68" s="1"/>
  <c r="A133" i="68" s="1"/>
  <c r="A134" i="68" s="1"/>
  <c r="A135" i="68" s="1"/>
  <c r="A136" i="68" s="1"/>
  <c r="A137" i="68" s="1"/>
  <c r="A138" i="68" s="1"/>
  <c r="A139" i="68" s="1"/>
  <c r="A140" i="68" s="1"/>
  <c r="A141" i="68" s="1"/>
  <c r="A142" i="68" s="1"/>
  <c r="A143" i="68" s="1"/>
  <c r="A144" i="68" s="1"/>
  <c r="D54" i="61"/>
  <c r="Y54" i="61"/>
  <c r="AE54" i="61"/>
  <c r="AK54" i="61"/>
  <c r="AB54" i="61"/>
  <c r="V54" i="61"/>
  <c r="G374" i="67"/>
  <c r="M24" i="61"/>
  <c r="E373" i="67" a="1"/>
  <c r="A227" i="67"/>
  <c r="A228" i="67" s="1"/>
  <c r="A229" i="67" s="1"/>
  <c r="A230" i="67" s="1"/>
  <c r="A231" i="67" s="1"/>
  <c r="A232" i="67" s="1"/>
  <c r="A233" i="67" s="1"/>
  <c r="A234" i="67" s="1"/>
  <c r="A235" i="67" s="1"/>
  <c r="A236" i="67" s="1"/>
  <c r="A237" i="67" s="1"/>
  <c r="A238" i="67" s="1"/>
  <c r="A239" i="67" s="1"/>
  <c r="A240" i="67" s="1"/>
  <c r="A241" i="67" s="1"/>
  <c r="A242" i="67" s="1"/>
  <c r="A243" i="67" s="1"/>
  <c r="A244" i="67" s="1"/>
  <c r="A245" i="67" s="1"/>
  <c r="A246" i="67" s="1"/>
  <c r="A247" i="67" s="1"/>
  <c r="A248" i="67" s="1"/>
  <c r="A249" i="67" s="1"/>
  <c r="A250" i="67" s="1"/>
  <c r="A251" i="67" s="1"/>
  <c r="A252" i="67" s="1"/>
  <c r="A253" i="67" s="1"/>
  <c r="A254" i="67" s="1"/>
  <c r="A255" i="67" s="1"/>
  <c r="A256" i="67" s="1"/>
  <c r="A257" i="67" s="1"/>
  <c r="A258" i="67" s="1"/>
  <c r="A259" i="67" s="1"/>
  <c r="A260" i="67" s="1"/>
  <c r="A261" i="67" s="1"/>
  <c r="A262" i="67" s="1"/>
  <c r="A263" i="67" s="1"/>
  <c r="A264" i="67" s="1"/>
  <c r="A265" i="67" s="1"/>
  <c r="A266" i="67" s="1"/>
  <c r="A267" i="67" s="1"/>
  <c r="A268" i="67" s="1"/>
  <c r="A269" i="67" s="1"/>
  <c r="A270" i="67" s="1"/>
  <c r="A271" i="67" s="1"/>
  <c r="A272" i="67" s="1"/>
  <c r="A273" i="67" s="1"/>
  <c r="A274" i="67" s="1"/>
  <c r="A275" i="67" s="1"/>
  <c r="A276" i="67" s="1"/>
  <c r="A277" i="67" s="1"/>
  <c r="A278" i="67" s="1"/>
  <c r="A279" i="67" s="1"/>
  <c r="A280" i="67" s="1"/>
  <c r="A281" i="67" s="1"/>
  <c r="A282" i="67" s="1"/>
  <c r="A283" i="67" s="1"/>
  <c r="A284" i="67" s="1"/>
  <c r="A285" i="67" s="1"/>
  <c r="A286" i="67" s="1"/>
  <c r="A287" i="67" s="1"/>
  <c r="A288" i="67" s="1"/>
  <c r="A289" i="67" s="1"/>
  <c r="A290" i="67" s="1"/>
  <c r="A291" i="67" s="1"/>
  <c r="A292" i="67" s="1"/>
  <c r="A293" i="67" s="1"/>
  <c r="A294" i="67" s="1"/>
  <c r="A295" i="67" s="1"/>
  <c r="A296" i="67" s="1"/>
  <c r="A297" i="67" s="1"/>
  <c r="A298" i="67" s="1"/>
  <c r="A299" i="67" s="1"/>
  <c r="A300" i="67" s="1"/>
  <c r="A301" i="67" s="1"/>
  <c r="A302" i="67" s="1"/>
  <c r="A303" i="67" s="1"/>
  <c r="A304" i="67" s="1"/>
  <c r="A305" i="67" s="1"/>
  <c r="A306" i="67" s="1"/>
  <c r="A307" i="67" s="1"/>
  <c r="A308" i="67" s="1"/>
  <c r="A309" i="67" s="1"/>
  <c r="A310" i="67" s="1"/>
  <c r="A311" i="67" s="1"/>
  <c r="A312" i="67" s="1"/>
  <c r="A313" i="67" s="1"/>
  <c r="A314" i="67" s="1"/>
  <c r="A315" i="67" s="1"/>
  <c r="A316" i="67" s="1"/>
  <c r="A317" i="67" s="1"/>
  <c r="A318" i="67" s="1"/>
  <c r="A319" i="67" s="1"/>
  <c r="A320" i="67" s="1"/>
  <c r="A321" i="67" s="1"/>
  <c r="A322" i="67" s="1"/>
  <c r="A323" i="67" s="1"/>
  <c r="A324" i="67" s="1"/>
  <c r="A325" i="67" s="1"/>
  <c r="A326" i="67" s="1"/>
  <c r="A327" i="67" s="1"/>
  <c r="A328" i="67" s="1"/>
  <c r="A329" i="67" s="1"/>
  <c r="A330" i="67" s="1"/>
  <c r="A331" i="67" s="1"/>
  <c r="A332" i="67" s="1"/>
  <c r="A333" i="67" s="1"/>
  <c r="A334" i="67" s="1"/>
  <c r="A335" i="67" s="1"/>
  <c r="A336" i="67" s="1"/>
  <c r="A337" i="67" s="1"/>
  <c r="A338" i="67" s="1"/>
  <c r="A339" i="67" s="1"/>
  <c r="A340" i="67" s="1"/>
  <c r="A341" i="67" s="1"/>
  <c r="A342" i="67" s="1"/>
  <c r="A343" i="67" s="1"/>
  <c r="A344" i="67" s="1"/>
  <c r="A345" i="67" s="1"/>
  <c r="A346" i="67" s="1"/>
  <c r="A347" i="67" s="1"/>
  <c r="A348" i="67" s="1"/>
  <c r="A349" i="67" s="1"/>
  <c r="A350" i="67" s="1"/>
  <c r="A351" i="67" s="1"/>
  <c r="A352" i="67" s="1"/>
  <c r="A353" i="67" s="1"/>
  <c r="A354" i="67" s="1"/>
  <c r="A355" i="67" s="1"/>
  <c r="A356" i="67" s="1"/>
  <c r="A357" i="67" s="1"/>
  <c r="A358" i="67" s="1"/>
  <c r="A359" i="67" s="1"/>
  <c r="A360" i="67" s="1"/>
  <c r="A361" i="67" s="1"/>
  <c r="A362" i="67" s="1"/>
  <c r="A363" i="67" s="1"/>
  <c r="A364" i="67" s="1"/>
  <c r="A365" i="67" s="1"/>
  <c r="A366" i="67" s="1"/>
  <c r="A367" i="67" s="1"/>
  <c r="AH53" i="61"/>
  <c r="AN26" i="61"/>
  <c r="AN25" i="61"/>
  <c r="S53" i="61"/>
  <c r="G53" i="61"/>
  <c r="Y53" i="61"/>
  <c r="J19" i="61"/>
  <c r="E380" i="66" a="1"/>
  <c r="AE22" i="61" s="1"/>
  <c r="A93" i="66"/>
  <c r="G52" i="61"/>
  <c r="M52" i="61"/>
  <c r="AB52" i="61"/>
  <c r="V22" i="61"/>
  <c r="V52" i="61" s="1"/>
  <c r="G377" i="66"/>
  <c r="G371" i="65"/>
  <c r="D16" i="61"/>
  <c r="F372" i="65" a="1"/>
  <c r="G18" i="61" s="1"/>
  <c r="A94" i="65"/>
  <c r="A95" i="65" s="1"/>
  <c r="A96" i="65" s="1"/>
  <c r="A97" i="65" s="1"/>
  <c r="A98" i="65" s="1"/>
  <c r="A99" i="65" s="1"/>
  <c r="A100" i="65" s="1"/>
  <c r="A101" i="65" s="1"/>
  <c r="A102" i="65" s="1"/>
  <c r="A103" i="65" s="1"/>
  <c r="A104" i="65" s="1"/>
  <c r="A105" i="65" s="1"/>
  <c r="A106" i="65" s="1"/>
  <c r="A107" i="65" s="1"/>
  <c r="A108" i="65" s="1"/>
  <c r="A109" i="65" s="1"/>
  <c r="A110" i="65" s="1"/>
  <c r="A111" i="65" s="1"/>
  <c r="A112" i="65" s="1"/>
  <c r="A113" i="65" s="1"/>
  <c r="A114" i="65" s="1"/>
  <c r="A115" i="65" s="1"/>
  <c r="A116" i="65" s="1"/>
  <c r="A117" i="65" s="1"/>
  <c r="A118" i="65" s="1"/>
  <c r="A119" i="65" s="1"/>
  <c r="A120" i="65" s="1"/>
  <c r="J51" i="61"/>
  <c r="AE51" i="61"/>
  <c r="AN13" i="61"/>
  <c r="G374" i="64"/>
  <c r="M9" i="61"/>
  <c r="E380" i="64" a="1"/>
  <c r="A150" i="64"/>
  <c r="A151" i="64" s="1"/>
  <c r="A152" i="64" s="1"/>
  <c r="AK50" i="61"/>
  <c r="AH50" i="61"/>
  <c r="G50" i="61"/>
  <c r="S50" i="61"/>
  <c r="Y50" i="61"/>
  <c r="C302" i="14"/>
  <c r="K302" i="14" s="1"/>
  <c r="C303" i="14" s="1"/>
  <c r="K303" i="14" s="1"/>
  <c r="C304" i="14" s="1"/>
  <c r="K304" i="14" s="1"/>
  <c r="C305" i="14" s="1"/>
  <c r="K305" i="14" s="1"/>
  <c r="C306" i="14" s="1"/>
  <c r="K306" i="14" s="1"/>
  <c r="C307" i="14" s="1"/>
  <c r="K307" i="14" s="1"/>
  <c r="C308" i="14" s="1"/>
  <c r="K308" i="14" s="1"/>
  <c r="C309" i="14" s="1"/>
  <c r="K309" i="14" s="1"/>
  <c r="C310" i="14" s="1"/>
  <c r="K310" i="14" s="1"/>
  <c r="C311" i="14" s="1"/>
  <c r="K311" i="14" s="1"/>
  <c r="C312" i="14" s="1"/>
  <c r="K312" i="14" s="1"/>
  <c r="C313" i="14" s="1"/>
  <c r="K313" i="14" s="1"/>
  <c r="C314" i="14" s="1"/>
  <c r="K314" i="14" s="1"/>
  <c r="C315" i="14" s="1"/>
  <c r="K315" i="14" s="1"/>
  <c r="C316" i="14" s="1"/>
  <c r="K316" i="14" s="1"/>
  <c r="C317" i="14" s="1"/>
  <c r="K317" i="14" s="1"/>
  <c r="C318" i="14" s="1"/>
  <c r="K318" i="14" s="1"/>
  <c r="C319" i="14" s="1"/>
  <c r="K319" i="14" s="1"/>
  <c r="C320" i="14" s="1"/>
  <c r="K320" i="14" s="1"/>
  <c r="C321" i="14" s="1"/>
  <c r="K321" i="14" s="1"/>
  <c r="C322" i="14" s="1"/>
  <c r="K322" i="14" s="1"/>
  <c r="C323" i="14" s="1"/>
  <c r="K323" i="14" s="1"/>
  <c r="C324" i="14" s="1"/>
  <c r="K324" i="14" s="1"/>
  <c r="C325" i="14" s="1"/>
  <c r="K325" i="14" s="1"/>
  <c r="C326" i="14" s="1"/>
  <c r="K326" i="14" s="1"/>
  <c r="C327" i="14" s="1"/>
  <c r="K327" i="14" s="1"/>
  <c r="C328" i="14" s="1"/>
  <c r="K328" i="14" s="1"/>
  <c r="C329" i="14" s="1"/>
  <c r="K329" i="14" s="1"/>
  <c r="C330" i="14" s="1"/>
  <c r="K330" i="14" s="1"/>
  <c r="C331" i="14" s="1"/>
  <c r="K331" i="14" s="1"/>
  <c r="C332" i="14" s="1"/>
  <c r="K332" i="14" s="1"/>
  <c r="C333" i="14" s="1"/>
  <c r="K333" i="14" s="1"/>
  <c r="C334" i="14" s="1"/>
  <c r="K334" i="14" s="1"/>
  <c r="C335" i="14" s="1"/>
  <c r="K335" i="14" s="1"/>
  <c r="C336" i="14" s="1"/>
  <c r="K336" i="14" s="1"/>
  <c r="C337" i="14" s="1"/>
  <c r="K337" i="14" s="1"/>
  <c r="C338" i="14" s="1"/>
  <c r="K338" i="14" s="1"/>
  <c r="C339" i="14" s="1"/>
  <c r="K339" i="14" s="1"/>
  <c r="C340" i="14" s="1"/>
  <c r="K340" i="14" s="1"/>
  <c r="C341" i="14" s="1"/>
  <c r="K341" i="14" s="1"/>
  <c r="C342" i="14" s="1"/>
  <c r="K342" i="14" s="1"/>
  <c r="C343" i="14" s="1"/>
  <c r="K343" i="14" s="1"/>
  <c r="C344" i="14" s="1"/>
  <c r="K344" i="14" s="1"/>
  <c r="C345" i="14" s="1"/>
  <c r="K345" i="14" s="1"/>
  <c r="C346" i="14" s="1"/>
  <c r="K346" i="14" s="1"/>
  <c r="C347" i="14" s="1"/>
  <c r="K347" i="14" s="1"/>
  <c r="C348" i="14" s="1"/>
  <c r="K348" i="14" s="1"/>
  <c r="C349" i="14" s="1"/>
  <c r="K349" i="14" s="1"/>
  <c r="C350" i="14" s="1"/>
  <c r="K350" i="14" s="1"/>
  <c r="C351" i="14" s="1"/>
  <c r="K351" i="14" s="1"/>
  <c r="C352" i="14" s="1"/>
  <c r="K352" i="14" s="1"/>
  <c r="C353" i="14" s="1"/>
  <c r="K353" i="14" s="1"/>
  <c r="C354" i="14" s="1"/>
  <c r="K354" i="14" s="1"/>
  <c r="C355" i="14" s="1"/>
  <c r="K355" i="14" s="1"/>
  <c r="C356" i="14" s="1"/>
  <c r="K356" i="14" s="1"/>
  <c r="C357" i="14" s="1"/>
  <c r="K357" i="14" s="1"/>
  <c r="C358" i="14" s="1"/>
  <c r="K358" i="14" s="1"/>
  <c r="C359" i="14" s="1"/>
  <c r="K359" i="14" s="1"/>
  <c r="C360" i="14" s="1"/>
  <c r="K360" i="14" s="1"/>
  <c r="C361" i="14" s="1"/>
  <c r="K361" i="14" s="1"/>
  <c r="C362" i="14" s="1"/>
  <c r="K362" i="14" s="1"/>
  <c r="C363" i="14" s="1"/>
  <c r="K363" i="14" s="1"/>
  <c r="C364" i="14" s="1"/>
  <c r="K364" i="14" s="1"/>
  <c r="C365" i="14" s="1"/>
  <c r="K365" i="14" s="1"/>
  <c r="C366" i="14" s="1"/>
  <c r="K366" i="14" s="1"/>
  <c r="C367" i="14" s="1"/>
  <c r="K367" i="14" s="1"/>
  <c r="C368" i="14" s="1"/>
  <c r="K368" i="14" s="1"/>
  <c r="C369" i="14" s="1"/>
  <c r="K369" i="14" s="1"/>
  <c r="C370" i="14" s="1"/>
  <c r="K370" i="14" s="1"/>
  <c r="C371" i="14" s="1"/>
  <c r="K371" i="14" s="1"/>
  <c r="C372" i="14" s="1"/>
  <c r="K372" i="14" s="1"/>
  <c r="C373" i="14" s="1"/>
  <c r="K373" i="14" s="1"/>
  <c r="C374" i="14" s="1"/>
  <c r="K374" i="14" s="1"/>
  <c r="C375" i="14" s="1"/>
  <c r="K375" i="14" s="1"/>
  <c r="C376" i="14" s="1"/>
  <c r="K376" i="14" s="1"/>
  <c r="C377" i="14" s="1"/>
  <c r="K377" i="14" s="1"/>
  <c r="C378" i="14" s="1"/>
  <c r="K378" i="14" s="1"/>
  <c r="C379" i="14" s="1"/>
  <c r="K379" i="14" s="1"/>
  <c r="C380" i="14" s="1"/>
  <c r="K380" i="14" s="1"/>
  <c r="C381" i="14" s="1"/>
  <c r="K381" i="14" s="1"/>
  <c r="C382" i="14" s="1"/>
  <c r="K382" i="14" s="1"/>
  <c r="C383" i="14" s="1"/>
  <c r="K383" i="14" s="1"/>
  <c r="C384" i="14" s="1"/>
  <c r="K384" i="14" s="1"/>
  <c r="C385" i="14" s="1"/>
  <c r="K385" i="14" s="1"/>
  <c r="C386" i="14" s="1"/>
  <c r="K386" i="14" s="1"/>
  <c r="C387" i="14" s="1"/>
  <c r="K387" i="14" s="1"/>
  <c r="C388" i="14" s="1"/>
  <c r="K388" i="14" s="1"/>
  <c r="C389" i="14" s="1"/>
  <c r="K389" i="14" s="1"/>
  <c r="C390" i="14" s="1"/>
  <c r="K390" i="14" s="1"/>
  <c r="C391" i="14" s="1"/>
  <c r="K391" i="14" s="1"/>
  <c r="C392" i="14" s="1"/>
  <c r="K392" i="14" s="1"/>
  <c r="C393" i="14" s="1"/>
  <c r="K393" i="14" s="1"/>
  <c r="C394" i="14" s="1"/>
  <c r="K394" i="14" s="1"/>
  <c r="C395" i="14" s="1"/>
  <c r="K395" i="14" s="1"/>
  <c r="C396" i="14" s="1"/>
  <c r="K396" i="14" s="1"/>
  <c r="C397" i="14" s="1"/>
  <c r="K397" i="14" s="1"/>
  <c r="C398" i="14" s="1"/>
  <c r="K398" i="14" s="1"/>
  <c r="C399" i="14" s="1"/>
  <c r="K399" i="14" s="1"/>
  <c r="C400" i="14" s="1"/>
  <c r="K400" i="14" s="1"/>
  <c r="C401" i="14" s="1"/>
  <c r="K401" i="14" s="1"/>
  <c r="C402" i="14" s="1"/>
  <c r="K402" i="14" s="1"/>
  <c r="C403" i="14" s="1"/>
  <c r="K403" i="14" s="1"/>
  <c r="C404" i="14" s="1"/>
  <c r="K404" i="14" s="1"/>
  <c r="C405" i="14" s="1"/>
  <c r="K405" i="14" s="1"/>
  <c r="C406" i="14" s="1"/>
  <c r="K406" i="14" s="1"/>
  <c r="C407" i="14" s="1"/>
  <c r="K407" i="14" s="1"/>
  <c r="C408" i="14" s="1"/>
  <c r="K408" i="14" s="1"/>
  <c r="C409" i="14" s="1"/>
  <c r="K409" i="14" s="1"/>
  <c r="C410" i="14" s="1"/>
  <c r="K410" i="14" s="1"/>
  <c r="C411" i="14" s="1"/>
  <c r="K411" i="14" s="1"/>
  <c r="C412" i="14" s="1"/>
  <c r="K412" i="14" s="1"/>
  <c r="C413" i="14" s="1"/>
  <c r="K413" i="14" s="1"/>
  <c r="C414" i="14" s="1"/>
  <c r="K414" i="14" s="1"/>
  <c r="C415" i="14" s="1"/>
  <c r="K415" i="14" s="1"/>
  <c r="C416" i="14" s="1"/>
  <c r="K416" i="14" s="1"/>
  <c r="C417" i="14" s="1"/>
  <c r="K417" i="14" s="1"/>
  <c r="C418" i="14" s="1"/>
  <c r="K418" i="14" s="1"/>
  <c r="C419" i="14" s="1"/>
  <c r="K419" i="14" s="1"/>
  <c r="C420" i="14" s="1"/>
  <c r="K420" i="14" s="1"/>
  <c r="C421" i="14" s="1"/>
  <c r="K421" i="14" s="1"/>
  <c r="C422" i="14" s="1"/>
  <c r="K422" i="14" s="1"/>
  <c r="C423" i="14" s="1"/>
  <c r="K423" i="14" s="1"/>
  <c r="C424" i="14" s="1"/>
  <c r="K424" i="14" s="1"/>
  <c r="C425" i="14" s="1"/>
  <c r="K425" i="14" s="1"/>
  <c r="C426" i="14" s="1"/>
  <c r="K426" i="14" s="1"/>
  <c r="C427" i="14" s="1"/>
  <c r="K427" i="14" s="1"/>
  <c r="C428" i="14" s="1"/>
  <c r="K428" i="14" s="1"/>
  <c r="C429" i="14" s="1"/>
  <c r="K429" i="14" s="1"/>
  <c r="C430" i="14" s="1"/>
  <c r="K430" i="14" s="1"/>
  <c r="C431" i="14" s="1"/>
  <c r="K431" i="14" s="1"/>
  <c r="C432" i="14" s="1"/>
  <c r="K432" i="14" s="1"/>
  <c r="C433" i="14" s="1"/>
  <c r="K433" i="14" s="1"/>
  <c r="C434" i="14" s="1"/>
  <c r="K434" i="14" s="1"/>
  <c r="C435" i="14" s="1"/>
  <c r="K435" i="14" s="1"/>
  <c r="C436" i="14" s="1"/>
  <c r="K436" i="14" s="1"/>
  <c r="C437" i="14" s="1"/>
  <c r="K437" i="14" s="1"/>
  <c r="C438" i="14" s="1"/>
  <c r="K438" i="14" s="1"/>
  <c r="C439" i="14" s="1"/>
  <c r="K439" i="14" s="1"/>
  <c r="C440" i="14" s="1"/>
  <c r="K440" i="14" s="1"/>
  <c r="C441" i="14" s="1"/>
  <c r="K441" i="14" s="1"/>
  <c r="C442" i="14" s="1"/>
  <c r="K442" i="14" s="1"/>
  <c r="C443" i="14" s="1"/>
  <c r="K443" i="14" s="1"/>
  <c r="C444" i="14" s="1"/>
  <c r="K444" i="14" s="1"/>
  <c r="C445" i="14" s="1"/>
  <c r="K445" i="14" s="1"/>
  <c r="C446" i="14" s="1"/>
  <c r="K446" i="14" s="1"/>
  <c r="C447" i="14" s="1"/>
  <c r="K447" i="14" s="1"/>
  <c r="C448" i="14" s="1"/>
  <c r="K448" i="14" s="1"/>
  <c r="C449" i="14" s="1"/>
  <c r="K449" i="14" s="1"/>
  <c r="C450" i="14" s="1"/>
  <c r="K450" i="14" s="1"/>
  <c r="C451" i="14" s="1"/>
  <c r="K451" i="14" s="1"/>
  <c r="C452" i="14" s="1"/>
  <c r="K452" i="14" s="1"/>
  <c r="C453" i="14" s="1"/>
  <c r="K453" i="14" s="1"/>
  <c r="C454" i="14" s="1"/>
  <c r="K454" i="14" s="1"/>
  <c r="C455" i="14" s="1"/>
  <c r="K455" i="14" s="1"/>
  <c r="C456" i="14" s="1"/>
  <c r="K456" i="14" s="1"/>
  <c r="C457" i="14" s="1"/>
  <c r="K457" i="14" s="1"/>
  <c r="C458" i="14" s="1"/>
  <c r="K458" i="14" s="1"/>
  <c r="C459" i="14" s="1"/>
  <c r="K459" i="14" s="1"/>
  <c r="C460" i="14" s="1"/>
  <c r="K460" i="14" s="1"/>
  <c r="C461" i="14" s="1"/>
  <c r="K461" i="14" s="1"/>
  <c r="C462" i="14" s="1"/>
  <c r="K462" i="14" s="1"/>
  <c r="C463" i="14" s="1"/>
  <c r="K463" i="14" s="1"/>
  <c r="C464" i="14" s="1"/>
  <c r="K464" i="14" s="1"/>
  <c r="C465" i="14" s="1"/>
  <c r="K465" i="14" s="1"/>
  <c r="C466" i="14" s="1"/>
  <c r="K466" i="14" s="1"/>
  <c r="C467" i="14" s="1"/>
  <c r="K467" i="14" s="1"/>
  <c r="C468" i="14" s="1"/>
  <c r="K468" i="14" s="1"/>
  <c r="C469" i="14" s="1"/>
  <c r="K469" i="14" s="1"/>
  <c r="C470" i="14" s="1"/>
  <c r="K470" i="14" s="1"/>
  <c r="C471" i="14" s="1"/>
  <c r="K471" i="14" s="1"/>
  <c r="C472" i="14" s="1"/>
  <c r="K472" i="14" s="1"/>
  <c r="C473" i="14" s="1"/>
  <c r="K473" i="14" s="1"/>
  <c r="C474" i="14" s="1"/>
  <c r="K474" i="14" s="1"/>
  <c r="C475" i="14" s="1"/>
  <c r="K475" i="14" s="1"/>
  <c r="C476" i="14" s="1"/>
  <c r="K476" i="14" s="1"/>
  <c r="C477" i="14" s="1"/>
  <c r="K477" i="14" s="1"/>
  <c r="C478" i="14" s="1"/>
  <c r="K478" i="14" s="1"/>
  <c r="C479" i="14" s="1"/>
  <c r="K479" i="14" s="1"/>
  <c r="C480" i="14" s="1"/>
  <c r="K480" i="14" s="1"/>
  <c r="C481" i="14" s="1"/>
  <c r="K481" i="14" s="1"/>
  <c r="C482" i="14" s="1"/>
  <c r="K482" i="14" s="1"/>
  <c r="C483" i="14" s="1"/>
  <c r="K483" i="14" s="1"/>
  <c r="C484" i="14" s="1"/>
  <c r="K484" i="14" s="1"/>
  <c r="C485" i="14" s="1"/>
  <c r="K485" i="14" s="1"/>
  <c r="C486" i="14" s="1"/>
  <c r="K486" i="14" s="1"/>
  <c r="C487" i="14" s="1"/>
  <c r="K487" i="14" s="1"/>
  <c r="C488" i="14" s="1"/>
  <c r="K488" i="14" s="1"/>
  <c r="C489" i="14" s="1"/>
  <c r="K489" i="14" s="1"/>
  <c r="C490" i="14" s="1"/>
  <c r="K490" i="14" s="1"/>
  <c r="C491" i="14" s="1"/>
  <c r="K491" i="14" s="1"/>
  <c r="C492" i="14" s="1"/>
  <c r="K492" i="14" s="1"/>
  <c r="C493" i="14" s="1"/>
  <c r="K493" i="14" s="1"/>
  <c r="C494" i="14" s="1"/>
  <c r="K494" i="14" s="1"/>
  <c r="C495" i="14" s="1"/>
  <c r="K495" i="14" s="1"/>
  <c r="C496" i="14" s="1"/>
  <c r="K496" i="14" s="1"/>
  <c r="C497" i="14" s="1"/>
  <c r="K497" i="14" s="1"/>
  <c r="C498" i="14" s="1"/>
  <c r="K498" i="14" s="1"/>
  <c r="C499" i="14" s="1"/>
  <c r="K499" i="14" s="1"/>
  <c r="C500" i="14" s="1"/>
  <c r="K500" i="14" s="1"/>
  <c r="C501" i="14" s="1"/>
  <c r="K501" i="14" s="1"/>
  <c r="C502" i="14" s="1"/>
  <c r="K502" i="14" s="1"/>
  <c r="C503" i="14" s="1"/>
  <c r="K503" i="14" s="1"/>
  <c r="C504" i="14" s="1"/>
  <c r="K504" i="14" s="1"/>
  <c r="C505" i="14" s="1"/>
  <c r="K505" i="14" s="1"/>
  <c r="Q10" i="7" a="1"/>
  <c r="C305" i="47"/>
  <c r="K305" i="47" s="1"/>
  <c r="Q67" i="7" a="1"/>
  <c r="C288" i="46"/>
  <c r="K288" i="46" s="1"/>
  <c r="C289" i="46" s="1"/>
  <c r="K289" i="46" s="1"/>
  <c r="C290" i="46" s="1"/>
  <c r="K290" i="46" s="1"/>
  <c r="C291" i="46" s="1"/>
  <c r="K291" i="46" s="1"/>
  <c r="C292" i="46" s="1"/>
  <c r="K292" i="46" s="1"/>
  <c r="C293" i="46" s="1"/>
  <c r="K293" i="46" s="1"/>
  <c r="C294" i="46" s="1"/>
  <c r="K294" i="46" s="1"/>
  <c r="C295" i="46" s="1"/>
  <c r="K295" i="46" s="1"/>
  <c r="C296" i="46" s="1"/>
  <c r="K296" i="46" s="1"/>
  <c r="C297" i="46" s="1"/>
  <c r="K297" i="46" s="1"/>
  <c r="C298" i="46" s="1"/>
  <c r="K298" i="46" s="1"/>
  <c r="C299" i="46" s="1"/>
  <c r="K299" i="46" s="1"/>
  <c r="C300" i="46" s="1"/>
  <c r="K300" i="46" s="1"/>
  <c r="C301" i="46" s="1"/>
  <c r="K301" i="46" s="1"/>
  <c r="C302" i="46" s="1"/>
  <c r="K302" i="46" s="1"/>
  <c r="C303" i="46" s="1"/>
  <c r="K303" i="46" s="1"/>
  <c r="C304" i="46" s="1"/>
  <c r="K304" i="46" s="1"/>
  <c r="C305" i="46" s="1"/>
  <c r="K305" i="46" s="1"/>
  <c r="Q66" i="7" a="1"/>
  <c r="C297" i="45"/>
  <c r="K297" i="45" s="1"/>
  <c r="C298" i="45" s="1"/>
  <c r="K298" i="45" s="1"/>
  <c r="C299" i="45" s="1"/>
  <c r="K299" i="45" s="1"/>
  <c r="C300" i="45" s="1"/>
  <c r="K300" i="45" s="1"/>
  <c r="C301" i="45" s="1"/>
  <c r="K301" i="45" s="1"/>
  <c r="C302" i="45" s="1"/>
  <c r="K302" i="45" s="1"/>
  <c r="C303" i="45" s="1"/>
  <c r="K303" i="45" s="1"/>
  <c r="C304" i="45" s="1"/>
  <c r="K304" i="45" s="1"/>
  <c r="C305" i="45" s="1"/>
  <c r="K305" i="45" s="1"/>
  <c r="Q65" i="7" a="1"/>
  <c r="C297" i="42"/>
  <c r="K297" i="42" s="1"/>
  <c r="C298" i="42" s="1"/>
  <c r="K298" i="42" s="1"/>
  <c r="C299" i="42" s="1"/>
  <c r="K299" i="42" s="1"/>
  <c r="C300" i="42" s="1"/>
  <c r="K300" i="42" s="1"/>
  <c r="C301" i="42" s="1"/>
  <c r="K301" i="42" s="1"/>
  <c r="C302" i="42" s="1"/>
  <c r="K302" i="42" s="1"/>
  <c r="C303" i="42" s="1"/>
  <c r="K303" i="42" s="1"/>
  <c r="C304" i="42" s="1"/>
  <c r="K304" i="42" s="1"/>
  <c r="C305" i="42" s="1"/>
  <c r="K305" i="42" s="1"/>
  <c r="C302" i="41"/>
  <c r="K302" i="41" s="1"/>
  <c r="C303" i="41" s="1"/>
  <c r="K303" i="41" s="1"/>
  <c r="C304" i="41" s="1"/>
  <c r="K304" i="41" s="1"/>
  <c r="C305" i="41" s="1"/>
  <c r="K305" i="41" s="1"/>
  <c r="Q55" i="7" a="1"/>
  <c r="C297" i="40"/>
  <c r="K297" i="40" s="1"/>
  <c r="C298" i="40" s="1"/>
  <c r="K298" i="40" s="1"/>
  <c r="C299" i="40" s="1"/>
  <c r="K299" i="40" s="1"/>
  <c r="C300" i="40" s="1"/>
  <c r="K300" i="40" s="1"/>
  <c r="C301" i="40" s="1"/>
  <c r="K301" i="40" s="1"/>
  <c r="C302" i="40" s="1"/>
  <c r="K302" i="40" s="1"/>
  <c r="C303" i="40" s="1"/>
  <c r="K303" i="40" s="1"/>
  <c r="C304" i="40" s="1"/>
  <c r="K304" i="40" s="1"/>
  <c r="C305" i="40" s="1"/>
  <c r="K305" i="40" s="1"/>
  <c r="Q54" i="7" a="1"/>
  <c r="C297" i="38"/>
  <c r="K297" i="38" s="1"/>
  <c r="C298" i="38" s="1"/>
  <c r="K298" i="38" s="1"/>
  <c r="C299" i="38" s="1"/>
  <c r="K299" i="38" s="1"/>
  <c r="C300" i="38" s="1"/>
  <c r="K300" i="38" s="1"/>
  <c r="C301" i="38" s="1"/>
  <c r="K301" i="38" s="1"/>
  <c r="C302" i="38" s="1"/>
  <c r="K302" i="38" s="1"/>
  <c r="C303" i="38" s="1"/>
  <c r="K303" i="38" s="1"/>
  <c r="C304" i="38" s="1"/>
  <c r="K304" i="38" s="1"/>
  <c r="C305" i="38" s="1"/>
  <c r="K305" i="38" s="1"/>
  <c r="Q52" i="7" a="1"/>
  <c r="C302" i="37"/>
  <c r="K302" i="37" s="1"/>
  <c r="C303" i="37" s="1"/>
  <c r="K303" i="37" s="1"/>
  <c r="C304" i="37" s="1"/>
  <c r="K304" i="37" s="1"/>
  <c r="C305" i="37" s="1"/>
  <c r="K305" i="37" s="1"/>
  <c r="Q51" i="7" a="1"/>
  <c r="C288" i="36"/>
  <c r="K288" i="36" s="1"/>
  <c r="C289" i="36" s="1"/>
  <c r="K289" i="36" s="1"/>
  <c r="C290" i="36" s="1"/>
  <c r="K290" i="36" s="1"/>
  <c r="C291" i="36" s="1"/>
  <c r="K291" i="36" s="1"/>
  <c r="C292" i="36" s="1"/>
  <c r="K292" i="36" s="1"/>
  <c r="C293" i="36" s="1"/>
  <c r="K293" i="36" s="1"/>
  <c r="C294" i="36" s="1"/>
  <c r="K294" i="36" s="1"/>
  <c r="C295" i="36" s="1"/>
  <c r="K295" i="36" s="1"/>
  <c r="C296" i="36" s="1"/>
  <c r="K296" i="36" s="1"/>
  <c r="C288" i="35"/>
  <c r="K288" i="35" s="1"/>
  <c r="C289" i="35" s="1"/>
  <c r="K289" i="35" s="1"/>
  <c r="C290" i="35" s="1"/>
  <c r="K290" i="35" s="1"/>
  <c r="C291" i="35" s="1"/>
  <c r="K291" i="35" s="1"/>
  <c r="C292" i="35" s="1"/>
  <c r="K292" i="35" s="1"/>
  <c r="C293" i="35" s="1"/>
  <c r="K293" i="35" s="1"/>
  <c r="C294" i="35" s="1"/>
  <c r="K294" i="35" s="1"/>
  <c r="C295" i="35" s="1"/>
  <c r="K295" i="35" s="1"/>
  <c r="C296" i="35" s="1"/>
  <c r="K296" i="35" s="1"/>
  <c r="C297" i="35" s="1"/>
  <c r="K297" i="35" s="1"/>
  <c r="C298" i="35" s="1"/>
  <c r="K298" i="35" s="1"/>
  <c r="C299" i="35" s="1"/>
  <c r="K299" i="35" s="1"/>
  <c r="C300" i="35" s="1"/>
  <c r="K300" i="35" s="1"/>
  <c r="C301" i="35" s="1"/>
  <c r="K301" i="35" s="1"/>
  <c r="C302" i="35" s="1"/>
  <c r="K302" i="35" s="1"/>
  <c r="C303" i="35" s="1"/>
  <c r="K303" i="35" s="1"/>
  <c r="C304" i="35" s="1"/>
  <c r="K304" i="35" s="1"/>
  <c r="C305" i="35" s="1"/>
  <c r="K305" i="35" s="1"/>
  <c r="C297" i="32"/>
  <c r="K297" i="32" s="1"/>
  <c r="C298" i="32" s="1"/>
  <c r="K298" i="32" s="1"/>
  <c r="C299" i="32" s="1"/>
  <c r="K299" i="32" s="1"/>
  <c r="C300" i="32" s="1"/>
  <c r="K300" i="32" s="1"/>
  <c r="C301" i="32" s="1"/>
  <c r="K301" i="32" s="1"/>
  <c r="C302" i="32" s="1"/>
  <c r="K302" i="32" s="1"/>
  <c r="C303" i="32" s="1"/>
  <c r="K303" i="32" s="1"/>
  <c r="C304" i="32" s="1"/>
  <c r="K304" i="32" s="1"/>
  <c r="C305" i="32" s="1"/>
  <c r="K305" i="32" s="1"/>
  <c r="Q40" i="7" a="1"/>
  <c r="C297" i="31"/>
  <c r="K297" i="31" s="1"/>
  <c r="C298" i="31" s="1"/>
  <c r="K298" i="31" s="1"/>
  <c r="C299" i="31" s="1"/>
  <c r="K299" i="31" s="1"/>
  <c r="C300" i="31" s="1"/>
  <c r="K300" i="31" s="1"/>
  <c r="C301" i="31" s="1"/>
  <c r="K301" i="31" s="1"/>
  <c r="C302" i="31" s="1"/>
  <c r="K302" i="31" s="1"/>
  <c r="C303" i="31" s="1"/>
  <c r="K303" i="31" s="1"/>
  <c r="C304" i="31" s="1"/>
  <c r="K304" i="31" s="1"/>
  <c r="C305" i="31" s="1"/>
  <c r="K305" i="31" s="1"/>
  <c r="Q39" i="7" a="1"/>
  <c r="C304" i="8"/>
  <c r="K304" i="8" s="1"/>
  <c r="C13" i="30"/>
  <c r="K13" i="30" s="1"/>
  <c r="C374" i="25"/>
  <c r="K374" i="25" s="1"/>
  <c r="C376" i="24"/>
  <c r="K376" i="24" s="1"/>
  <c r="C375" i="23"/>
  <c r="K375" i="23" s="1"/>
  <c r="C374" i="22"/>
  <c r="K374" i="22" s="1"/>
  <c r="C374" i="21"/>
  <c r="K374" i="21" s="1"/>
  <c r="C374" i="20"/>
  <c r="K374" i="20" s="1"/>
  <c r="C12" i="90" l="1"/>
  <c r="K12" i="90" s="1"/>
  <c r="C12" i="89"/>
  <c r="K12" i="89" s="1"/>
  <c r="C12" i="88"/>
  <c r="K12" i="88" s="1"/>
  <c r="C12" i="87"/>
  <c r="K12" i="87" s="1"/>
  <c r="C12" i="86"/>
  <c r="K12" i="86" s="1"/>
  <c r="C12" i="85"/>
  <c r="K12" i="85" s="1"/>
  <c r="C12" i="84"/>
  <c r="K12" i="84" s="1"/>
  <c r="C12" i="83"/>
  <c r="K12" i="83" s="1"/>
  <c r="C12" i="82"/>
  <c r="K12" i="82" s="1"/>
  <c r="C11" i="81"/>
  <c r="K11" i="81" s="1"/>
  <c r="C11" i="80"/>
  <c r="K11" i="80" s="1"/>
  <c r="C12" i="79"/>
  <c r="K12" i="79" s="1"/>
  <c r="C12" i="78"/>
  <c r="K12" i="78" s="1"/>
  <c r="C12" i="77"/>
  <c r="K12" i="77" s="1"/>
  <c r="C11" i="76"/>
  <c r="K11" i="76" s="1"/>
  <c r="C306" i="19"/>
  <c r="K306" i="19" s="1"/>
  <c r="C307" i="19" s="1"/>
  <c r="K307" i="19" s="1"/>
  <c r="C308" i="19" s="1"/>
  <c r="K308" i="19" s="1"/>
  <c r="C309" i="19" s="1"/>
  <c r="K309" i="19" s="1"/>
  <c r="C310" i="19" s="1"/>
  <c r="K310" i="19" s="1"/>
  <c r="C311" i="19" s="1"/>
  <c r="K311" i="19" s="1"/>
  <c r="C312" i="19" s="1"/>
  <c r="K312" i="19" s="1"/>
  <c r="C313" i="19" s="1"/>
  <c r="K313" i="19" s="1"/>
  <c r="C314" i="19" s="1"/>
  <c r="K314" i="19" s="1"/>
  <c r="C315" i="19" s="1"/>
  <c r="K315" i="19" s="1"/>
  <c r="C316" i="19" s="1"/>
  <c r="K316" i="19" s="1"/>
  <c r="C317" i="19" s="1"/>
  <c r="K317" i="19" s="1"/>
  <c r="C318" i="19" s="1"/>
  <c r="K318" i="19" s="1"/>
  <c r="C319" i="19" s="1"/>
  <c r="K319" i="19" s="1"/>
  <c r="C320" i="19" s="1"/>
  <c r="K320" i="19" s="1"/>
  <c r="C321" i="19" s="1"/>
  <c r="K321" i="19" s="1"/>
  <c r="C322" i="19" s="1"/>
  <c r="K322" i="19" s="1"/>
  <c r="C323" i="19" s="1"/>
  <c r="K323" i="19" s="1"/>
  <c r="C324" i="19" s="1"/>
  <c r="K324" i="19" s="1"/>
  <c r="C325" i="19" s="1"/>
  <c r="K325" i="19" s="1"/>
  <c r="C326" i="19" s="1"/>
  <c r="K326" i="19" s="1"/>
  <c r="C327" i="19" s="1"/>
  <c r="K327" i="19" s="1"/>
  <c r="C328" i="19" s="1"/>
  <c r="K328" i="19" s="1"/>
  <c r="C329" i="19" s="1"/>
  <c r="K329" i="19" s="1"/>
  <c r="C330" i="19" s="1"/>
  <c r="K330" i="19" s="1"/>
  <c r="C331" i="19" s="1"/>
  <c r="K331" i="19" s="1"/>
  <c r="C332" i="19" s="1"/>
  <c r="K332" i="19" s="1"/>
  <c r="C333" i="19" s="1"/>
  <c r="K333" i="19" s="1"/>
  <c r="C334" i="19" s="1"/>
  <c r="K334" i="19" s="1"/>
  <c r="C335" i="19" s="1"/>
  <c r="K335" i="19" s="1"/>
  <c r="C336" i="19" s="1"/>
  <c r="K336" i="19" s="1"/>
  <c r="C337" i="19" s="1"/>
  <c r="K337" i="19" s="1"/>
  <c r="C338" i="19" s="1"/>
  <c r="K338" i="19" s="1"/>
  <c r="C339" i="19" s="1"/>
  <c r="K339" i="19" s="1"/>
  <c r="C340" i="19" s="1"/>
  <c r="K340" i="19" s="1"/>
  <c r="C341" i="19" s="1"/>
  <c r="K341" i="19" s="1"/>
  <c r="C342" i="19" s="1"/>
  <c r="K342" i="19" s="1"/>
  <c r="C343" i="19" s="1"/>
  <c r="K343" i="19" s="1"/>
  <c r="C344" i="19" s="1"/>
  <c r="K344" i="19" s="1"/>
  <c r="C345" i="19" s="1"/>
  <c r="K345" i="19" s="1"/>
  <c r="C346" i="19" s="1"/>
  <c r="K346" i="19" s="1"/>
  <c r="C347" i="19" s="1"/>
  <c r="K347" i="19" s="1"/>
  <c r="C348" i="19" s="1"/>
  <c r="K348" i="19" s="1"/>
  <c r="C349" i="19" s="1"/>
  <c r="K349" i="19" s="1"/>
  <c r="C350" i="19" s="1"/>
  <c r="K350" i="19" s="1"/>
  <c r="C351" i="19" s="1"/>
  <c r="K351" i="19" s="1"/>
  <c r="C352" i="19" s="1"/>
  <c r="K352" i="19" s="1"/>
  <c r="C353" i="19" s="1"/>
  <c r="K353" i="19" s="1"/>
  <c r="C354" i="19" s="1"/>
  <c r="K354" i="19" s="1"/>
  <c r="C355" i="19" s="1"/>
  <c r="K355" i="19" s="1"/>
  <c r="C356" i="19" s="1"/>
  <c r="K356" i="19" s="1"/>
  <c r="C357" i="19" s="1"/>
  <c r="K357" i="19" s="1"/>
  <c r="C358" i="19" s="1"/>
  <c r="K358" i="19" s="1"/>
  <c r="C359" i="19" s="1"/>
  <c r="K359" i="19" s="1"/>
  <c r="C360" i="19" s="1"/>
  <c r="K360" i="19" s="1"/>
  <c r="C361" i="19" s="1"/>
  <c r="K361" i="19" s="1"/>
  <c r="C362" i="19" s="1"/>
  <c r="K362" i="19" s="1"/>
  <c r="C363" i="19" s="1"/>
  <c r="K363" i="19" s="1"/>
  <c r="C364" i="19" s="1"/>
  <c r="K364" i="19" s="1"/>
  <c r="C365" i="19" s="1"/>
  <c r="K365" i="19" s="1"/>
  <c r="C366" i="19" s="1"/>
  <c r="K366" i="19" s="1"/>
  <c r="C367" i="19" s="1"/>
  <c r="K367" i="19" s="1"/>
  <c r="C368" i="19" s="1"/>
  <c r="K368" i="19" s="1"/>
  <c r="C369" i="19" s="1"/>
  <c r="K369" i="19" s="1"/>
  <c r="C370" i="19" s="1"/>
  <c r="K370" i="19" s="1"/>
  <c r="C371" i="19" s="1"/>
  <c r="K371" i="19" s="1"/>
  <c r="C372" i="19" s="1"/>
  <c r="K372" i="19" s="1"/>
  <c r="C373" i="19" s="1"/>
  <c r="K373" i="19" s="1"/>
  <c r="C374" i="19" s="1"/>
  <c r="K374" i="19" s="1"/>
  <c r="C375" i="19" s="1"/>
  <c r="K375" i="19" s="1"/>
  <c r="C376" i="19" s="1"/>
  <c r="K376" i="19" s="1"/>
  <c r="C377" i="19" s="1"/>
  <c r="K377" i="19" s="1"/>
  <c r="C378" i="19" s="1"/>
  <c r="K378" i="19" s="1"/>
  <c r="C379" i="19" s="1"/>
  <c r="K379" i="19" s="1"/>
  <c r="C380" i="19" s="1"/>
  <c r="K380" i="19" s="1"/>
  <c r="C381" i="19" s="1"/>
  <c r="K381" i="19" s="1"/>
  <c r="C382" i="19" s="1"/>
  <c r="K382" i="19" s="1"/>
  <c r="C383" i="19" s="1"/>
  <c r="K383" i="19" s="1"/>
  <c r="C384" i="19" s="1"/>
  <c r="K384" i="19" s="1"/>
  <c r="C385" i="19" s="1"/>
  <c r="K385" i="19" s="1"/>
  <c r="C386" i="19" s="1"/>
  <c r="K386" i="19" s="1"/>
  <c r="C387" i="19" s="1"/>
  <c r="K387" i="19" s="1"/>
  <c r="C388" i="19" s="1"/>
  <c r="K388" i="19" s="1"/>
  <c r="C389" i="19" s="1"/>
  <c r="K389" i="19" s="1"/>
  <c r="C390" i="19" s="1"/>
  <c r="K390" i="19" s="1"/>
  <c r="C391" i="19" s="1"/>
  <c r="K391" i="19" s="1"/>
  <c r="C392" i="19" s="1"/>
  <c r="K392" i="19" s="1"/>
  <c r="C393" i="19" s="1"/>
  <c r="K393" i="19" s="1"/>
  <c r="C394" i="19" s="1"/>
  <c r="K394" i="19" s="1"/>
  <c r="C395" i="19" s="1"/>
  <c r="K395" i="19" s="1"/>
  <c r="C396" i="19" s="1"/>
  <c r="K396" i="19" s="1"/>
  <c r="C397" i="19" s="1"/>
  <c r="K397" i="19" s="1"/>
  <c r="C398" i="19" s="1"/>
  <c r="K398" i="19" s="1"/>
  <c r="C399" i="19" s="1"/>
  <c r="K399" i="19" s="1"/>
  <c r="C400" i="19" s="1"/>
  <c r="K400" i="19" s="1"/>
  <c r="C401" i="19" s="1"/>
  <c r="K401" i="19" s="1"/>
  <c r="C402" i="19" s="1"/>
  <c r="K402" i="19" s="1"/>
  <c r="C403" i="19" s="1"/>
  <c r="K403" i="19" s="1"/>
  <c r="C404" i="19" s="1"/>
  <c r="K404" i="19" s="1"/>
  <c r="C405" i="19" s="1"/>
  <c r="K405" i="19" s="1"/>
  <c r="C406" i="19" s="1"/>
  <c r="K406" i="19" s="1"/>
  <c r="C407" i="19" s="1"/>
  <c r="K407" i="19" s="1"/>
  <c r="C408" i="19" s="1"/>
  <c r="K408" i="19" s="1"/>
  <c r="C409" i="19" s="1"/>
  <c r="K409" i="19" s="1"/>
  <c r="C410" i="19" s="1"/>
  <c r="K410" i="19" s="1"/>
  <c r="C411" i="19" s="1"/>
  <c r="K411" i="19" s="1"/>
  <c r="C412" i="19" s="1"/>
  <c r="K412" i="19" s="1"/>
  <c r="C413" i="19" s="1"/>
  <c r="K413" i="19" s="1"/>
  <c r="C414" i="19" s="1"/>
  <c r="K414" i="19" s="1"/>
  <c r="C415" i="19" s="1"/>
  <c r="K415" i="19" s="1"/>
  <c r="C416" i="19" s="1"/>
  <c r="K416" i="19" s="1"/>
  <c r="C417" i="19" s="1"/>
  <c r="K417" i="19" s="1"/>
  <c r="C418" i="19" s="1"/>
  <c r="K418" i="19" s="1"/>
  <c r="C419" i="19" s="1"/>
  <c r="K419" i="19" s="1"/>
  <c r="C420" i="19" s="1"/>
  <c r="K420" i="19" s="1"/>
  <c r="C421" i="19" s="1"/>
  <c r="K421" i="19" s="1"/>
  <c r="C422" i="19" s="1"/>
  <c r="K422" i="19" s="1"/>
  <c r="C423" i="19" s="1"/>
  <c r="K423" i="19" s="1"/>
  <c r="C424" i="19" s="1"/>
  <c r="K424" i="19" s="1"/>
  <c r="C425" i="19" s="1"/>
  <c r="K425" i="19" s="1"/>
  <c r="C426" i="19" s="1"/>
  <c r="K426" i="19" s="1"/>
  <c r="C427" i="19" s="1"/>
  <c r="K427" i="19" s="1"/>
  <c r="C428" i="19" s="1"/>
  <c r="K428" i="19" s="1"/>
  <c r="C429" i="19" s="1"/>
  <c r="K429" i="19" s="1"/>
  <c r="C430" i="19" s="1"/>
  <c r="K430" i="19" s="1"/>
  <c r="C431" i="19" s="1"/>
  <c r="K431" i="19" s="1"/>
  <c r="C432" i="19" s="1"/>
  <c r="K432" i="19" s="1"/>
  <c r="C433" i="19" s="1"/>
  <c r="K433" i="19" s="1"/>
  <c r="C434" i="19" s="1"/>
  <c r="K434" i="19" s="1"/>
  <c r="C435" i="19" s="1"/>
  <c r="K435" i="19" s="1"/>
  <c r="C436" i="19" s="1"/>
  <c r="K436" i="19" s="1"/>
  <c r="C437" i="19" s="1"/>
  <c r="K437" i="19" s="1"/>
  <c r="C438" i="19" s="1"/>
  <c r="K438" i="19" s="1"/>
  <c r="C439" i="19" s="1"/>
  <c r="K439" i="19" s="1"/>
  <c r="C440" i="19" s="1"/>
  <c r="K440" i="19" s="1"/>
  <c r="C441" i="19" s="1"/>
  <c r="K441" i="19" s="1"/>
  <c r="C442" i="19" s="1"/>
  <c r="K442" i="19" s="1"/>
  <c r="C443" i="19" s="1"/>
  <c r="K443" i="19" s="1"/>
  <c r="C444" i="19" s="1"/>
  <c r="K444" i="19" s="1"/>
  <c r="C445" i="19" s="1"/>
  <c r="K445" i="19" s="1"/>
  <c r="C446" i="19" s="1"/>
  <c r="K446" i="19" s="1"/>
  <c r="C447" i="19" s="1"/>
  <c r="K447" i="19" s="1"/>
  <c r="C448" i="19" s="1"/>
  <c r="K448" i="19" s="1"/>
  <c r="C449" i="19" s="1"/>
  <c r="K449" i="19" s="1"/>
  <c r="C450" i="19" s="1"/>
  <c r="K450" i="19" s="1"/>
  <c r="C451" i="19" s="1"/>
  <c r="K451" i="19" s="1"/>
  <c r="C452" i="19" s="1"/>
  <c r="K452" i="19" s="1"/>
  <c r="C453" i="19" s="1"/>
  <c r="K453" i="19" s="1"/>
  <c r="C454" i="19" s="1"/>
  <c r="K454" i="19" s="1"/>
  <c r="C455" i="19" s="1"/>
  <c r="K455" i="19" s="1"/>
  <c r="C456" i="19" s="1"/>
  <c r="K456" i="19" s="1"/>
  <c r="C457" i="19" s="1"/>
  <c r="K457" i="19" s="1"/>
  <c r="C458" i="19" s="1"/>
  <c r="K458" i="19" s="1"/>
  <c r="C459" i="19" s="1"/>
  <c r="K459" i="19" s="1"/>
  <c r="C460" i="19" s="1"/>
  <c r="K460" i="19" s="1"/>
  <c r="C461" i="19" s="1"/>
  <c r="K461" i="19" s="1"/>
  <c r="C462" i="19" s="1"/>
  <c r="K462" i="19" s="1"/>
  <c r="C463" i="19" s="1"/>
  <c r="K463" i="19" s="1"/>
  <c r="C464" i="19" s="1"/>
  <c r="K464" i="19" s="1"/>
  <c r="C465" i="19" s="1"/>
  <c r="K465" i="19" s="1"/>
  <c r="C466" i="19" s="1"/>
  <c r="K466" i="19" s="1"/>
  <c r="C467" i="19" s="1"/>
  <c r="K467" i="19" s="1"/>
  <c r="C468" i="19" s="1"/>
  <c r="K468" i="19" s="1"/>
  <c r="C469" i="19" s="1"/>
  <c r="K469" i="19" s="1"/>
  <c r="C470" i="19" s="1"/>
  <c r="K470" i="19" s="1"/>
  <c r="C471" i="19" s="1"/>
  <c r="K471" i="19" s="1"/>
  <c r="C472" i="19" s="1"/>
  <c r="K472" i="19" s="1"/>
  <c r="C473" i="19" s="1"/>
  <c r="K473" i="19" s="1"/>
  <c r="C474" i="19" s="1"/>
  <c r="K474" i="19" s="1"/>
  <c r="C475" i="19" s="1"/>
  <c r="K475" i="19" s="1"/>
  <c r="C476" i="19" s="1"/>
  <c r="K476" i="19" s="1"/>
  <c r="C477" i="19" s="1"/>
  <c r="K477" i="19" s="1"/>
  <c r="C478" i="19" s="1"/>
  <c r="K478" i="19" s="1"/>
  <c r="C479" i="19" s="1"/>
  <c r="K479" i="19" s="1"/>
  <c r="C480" i="19" s="1"/>
  <c r="K480" i="19" s="1"/>
  <c r="C481" i="19" s="1"/>
  <c r="K481" i="19" s="1"/>
  <c r="C482" i="19" s="1"/>
  <c r="K482" i="19" s="1"/>
  <c r="C483" i="19" s="1"/>
  <c r="K483" i="19" s="1"/>
  <c r="C484" i="19" s="1"/>
  <c r="K484" i="19" s="1"/>
  <c r="C485" i="19" s="1"/>
  <c r="K485" i="19" s="1"/>
  <c r="C486" i="19" s="1"/>
  <c r="K486" i="19" s="1"/>
  <c r="C487" i="19" s="1"/>
  <c r="K487" i="19" s="1"/>
  <c r="C488" i="19" s="1"/>
  <c r="K488" i="19" s="1"/>
  <c r="C489" i="19" s="1"/>
  <c r="K489" i="19" s="1"/>
  <c r="C490" i="19" s="1"/>
  <c r="K490" i="19" s="1"/>
  <c r="C491" i="19" s="1"/>
  <c r="K491" i="19" s="1"/>
  <c r="C492" i="19" s="1"/>
  <c r="K492" i="19" s="1"/>
  <c r="C493" i="19" s="1"/>
  <c r="K493" i="19" s="1"/>
  <c r="C494" i="19" s="1"/>
  <c r="K494" i="19" s="1"/>
  <c r="C495" i="19" s="1"/>
  <c r="K495" i="19" s="1"/>
  <c r="C496" i="19" s="1"/>
  <c r="K496" i="19" s="1"/>
  <c r="C497" i="19" s="1"/>
  <c r="K497" i="19" s="1"/>
  <c r="C498" i="19" s="1"/>
  <c r="K498" i="19" s="1"/>
  <c r="C499" i="19" s="1"/>
  <c r="K499" i="19" s="1"/>
  <c r="C500" i="19" s="1"/>
  <c r="K500" i="19" s="1"/>
  <c r="C501" i="19" s="1"/>
  <c r="K501" i="19" s="1"/>
  <c r="C502" i="19" s="1"/>
  <c r="K502" i="19" s="1"/>
  <c r="C503" i="19" s="1"/>
  <c r="K503" i="19" s="1"/>
  <c r="C504" i="19" s="1"/>
  <c r="K504" i="19" s="1"/>
  <c r="C505" i="19" s="1"/>
  <c r="K505" i="19" s="1"/>
  <c r="Q21" i="7" a="1"/>
  <c r="C14" i="75"/>
  <c r="K14" i="75" s="1"/>
  <c r="C14" i="74"/>
  <c r="K14" i="74" s="1"/>
  <c r="C14" i="73"/>
  <c r="K14" i="73" s="1"/>
  <c r="C14" i="72"/>
  <c r="K14" i="72" s="1"/>
  <c r="C14" i="71"/>
  <c r="K14" i="71" s="1"/>
  <c r="C297" i="36"/>
  <c r="K297" i="36" s="1"/>
  <c r="C298" i="36" s="1"/>
  <c r="K298" i="36" s="1"/>
  <c r="C299" i="36" s="1"/>
  <c r="K299" i="36" s="1"/>
  <c r="C300" i="36" s="1"/>
  <c r="K300" i="36" s="1"/>
  <c r="C301" i="36" s="1"/>
  <c r="K301" i="36" s="1"/>
  <c r="C302" i="36" s="1"/>
  <c r="K302" i="36" s="1"/>
  <c r="C303" i="36" s="1"/>
  <c r="K303" i="36" s="1"/>
  <c r="C304" i="36" s="1"/>
  <c r="K304" i="36" s="1"/>
  <c r="C305" i="36" s="1"/>
  <c r="K305" i="36" s="1"/>
  <c r="Q50" i="7" a="1"/>
  <c r="A15" i="62"/>
  <c r="A16" i="62" s="1"/>
  <c r="A17" i="62" s="1"/>
  <c r="G373" i="70"/>
  <c r="J42" i="61"/>
  <c r="B375" i="70" a="1"/>
  <c r="A302" i="70"/>
  <c r="A303" i="70" s="1"/>
  <c r="A304" i="70" s="1"/>
  <c r="A305" i="70" s="1"/>
  <c r="A306" i="70" s="1"/>
  <c r="A307" i="70" s="1"/>
  <c r="A308" i="70" s="1"/>
  <c r="A309" i="70" s="1"/>
  <c r="A310" i="70" s="1"/>
  <c r="A311" i="70" s="1"/>
  <c r="A312" i="70" s="1"/>
  <c r="A313" i="70" s="1"/>
  <c r="A314" i="70" s="1"/>
  <c r="A315" i="70" s="1"/>
  <c r="A316" i="70" s="1"/>
  <c r="A317" i="70" s="1"/>
  <c r="A318" i="70" s="1"/>
  <c r="A319" i="70" s="1"/>
  <c r="A320" i="70" s="1"/>
  <c r="A321" i="70" s="1"/>
  <c r="A322" i="70" s="1"/>
  <c r="A323" i="70" s="1"/>
  <c r="A324" i="70" s="1"/>
  <c r="A325" i="70" s="1"/>
  <c r="A326" i="70" s="1"/>
  <c r="A327" i="70" s="1"/>
  <c r="A328" i="70" s="1"/>
  <c r="A329" i="70" s="1"/>
  <c r="A330" i="70" s="1"/>
  <c r="A331" i="70" s="1"/>
  <c r="A332" i="70" s="1"/>
  <c r="A333" i="70" s="1"/>
  <c r="A334" i="70" s="1"/>
  <c r="A335" i="70" s="1"/>
  <c r="A336" i="70" s="1"/>
  <c r="A337" i="70" s="1"/>
  <c r="A338" i="70" s="1"/>
  <c r="A339" i="70" s="1"/>
  <c r="A340" i="70" s="1"/>
  <c r="A341" i="70" s="1"/>
  <c r="A342" i="70" s="1"/>
  <c r="A343" i="70" s="1"/>
  <c r="A344" i="70" s="1"/>
  <c r="A345" i="70" s="1"/>
  <c r="A346" i="70" s="1"/>
  <c r="A347" i="70" s="1"/>
  <c r="A348" i="70" s="1"/>
  <c r="AN41" i="61"/>
  <c r="G380" i="69"/>
  <c r="AE37" i="61"/>
  <c r="B373" i="69" a="1"/>
  <c r="A43" i="69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G54" i="61"/>
  <c r="G376" i="68"/>
  <c r="S29" i="61"/>
  <c r="D381" i="68" a="1"/>
  <c r="A145" i="68"/>
  <c r="A146" i="68" s="1"/>
  <c r="A147" i="68" s="1"/>
  <c r="A148" i="68" s="1"/>
  <c r="A149" i="68" s="1"/>
  <c r="A150" i="68" s="1"/>
  <c r="A151" i="68" s="1"/>
  <c r="A152" i="68" s="1"/>
  <c r="A153" i="68" s="1"/>
  <c r="A154" i="68" s="1"/>
  <c r="A155" i="68" s="1"/>
  <c r="A156" i="68" s="1"/>
  <c r="A157" i="68" s="1"/>
  <c r="A158" i="68" s="1"/>
  <c r="A159" i="68" s="1"/>
  <c r="A160" i="68" s="1"/>
  <c r="A161" i="68" s="1"/>
  <c r="A162" i="68" s="1"/>
  <c r="A163" i="68" s="1"/>
  <c r="A164" i="68" s="1"/>
  <c r="A165" i="68" s="1"/>
  <c r="A166" i="68" s="1"/>
  <c r="A167" i="68" s="1"/>
  <c r="A168" i="68" s="1"/>
  <c r="A169" i="68" s="1"/>
  <c r="A170" i="68" s="1"/>
  <c r="A171" i="68" s="1"/>
  <c r="A172" i="68" s="1"/>
  <c r="A173" i="68" s="1"/>
  <c r="A174" i="68" s="1"/>
  <c r="A175" i="68" s="1"/>
  <c r="A176" i="68" s="1"/>
  <c r="A177" i="68" s="1"/>
  <c r="A178" i="68" s="1"/>
  <c r="A179" i="68" s="1"/>
  <c r="A180" i="68" s="1"/>
  <c r="A181" i="68" s="1"/>
  <c r="A182" i="68" s="1"/>
  <c r="A183" i="68" s="1"/>
  <c r="A184" i="68" s="1"/>
  <c r="A185" i="68" s="1"/>
  <c r="A186" i="68" s="1"/>
  <c r="A187" i="68" s="1"/>
  <c r="A188" i="68" s="1"/>
  <c r="A189" i="68" s="1"/>
  <c r="A190" i="68" s="1"/>
  <c r="A191" i="68" s="1"/>
  <c r="A192" i="68" s="1"/>
  <c r="A193" i="68" s="1"/>
  <c r="AN24" i="61"/>
  <c r="M53" i="61"/>
  <c r="G373" i="67"/>
  <c r="J27" i="61"/>
  <c r="C371" i="66" a="1"/>
  <c r="A94" i="66"/>
  <c r="A95" i="66" s="1"/>
  <c r="A96" i="66" s="1"/>
  <c r="A97" i="66" s="1"/>
  <c r="A98" i="66" s="1"/>
  <c r="A99" i="66" s="1"/>
  <c r="A100" i="66" s="1"/>
  <c r="A101" i="66" s="1"/>
  <c r="A102" i="66" s="1"/>
  <c r="A103" i="66" s="1"/>
  <c r="A104" i="66" s="1"/>
  <c r="A105" i="66" s="1"/>
  <c r="A106" i="66" s="1"/>
  <c r="A107" i="66" s="1"/>
  <c r="A108" i="66" s="1"/>
  <c r="A109" i="66" s="1"/>
  <c r="A110" i="66" s="1"/>
  <c r="A111" i="66" s="1"/>
  <c r="A112" i="66" s="1"/>
  <c r="A113" i="66" s="1"/>
  <c r="A114" i="66" s="1"/>
  <c r="A115" i="66" s="1"/>
  <c r="A116" i="66" s="1"/>
  <c r="A117" i="66" s="1"/>
  <c r="A118" i="66" s="1"/>
  <c r="A119" i="66" s="1"/>
  <c r="A120" i="66" s="1"/>
  <c r="A121" i="66" s="1"/>
  <c r="A122" i="66" s="1"/>
  <c r="A123" i="66" s="1"/>
  <c r="A124" i="66" s="1"/>
  <c r="A125" i="66" s="1"/>
  <c r="A126" i="66" s="1"/>
  <c r="A127" i="66" s="1"/>
  <c r="A128" i="66" s="1"/>
  <c r="A129" i="66" s="1"/>
  <c r="A130" i="66" s="1"/>
  <c r="AN22" i="61"/>
  <c r="D51" i="61"/>
  <c r="AN18" i="61"/>
  <c r="B377" i="65" a="1"/>
  <c r="A121" i="65"/>
  <c r="A122" i="65" s="1"/>
  <c r="A123" i="65" s="1"/>
  <c r="M50" i="61"/>
  <c r="G380" i="64"/>
  <c r="AE12" i="61"/>
  <c r="B371" i="64" a="1"/>
  <c r="A153" i="64"/>
  <c r="A154" i="64" s="1"/>
  <c r="A155" i="64" s="1"/>
  <c r="A156" i="64" s="1"/>
  <c r="A157" i="64" s="1"/>
  <c r="A158" i="64" s="1"/>
  <c r="A159" i="64" s="1"/>
  <c r="A160" i="64" s="1"/>
  <c r="A161" i="64" s="1"/>
  <c r="A162" i="64" s="1"/>
  <c r="A163" i="64" s="1"/>
  <c r="C305" i="8"/>
  <c r="K305" i="8" s="1"/>
  <c r="C14" i="30"/>
  <c r="K14" i="30" s="1"/>
  <c r="C375" i="25"/>
  <c r="K375" i="25" s="1"/>
  <c r="C377" i="24"/>
  <c r="K377" i="24" s="1"/>
  <c r="C376" i="23"/>
  <c r="K376" i="23" s="1"/>
  <c r="C375" i="22"/>
  <c r="K375" i="22" s="1"/>
  <c r="C375" i="21"/>
  <c r="K375" i="21" s="1"/>
  <c r="C375" i="20"/>
  <c r="K375" i="20" s="1"/>
  <c r="C13" i="90" l="1"/>
  <c r="K13" i="90" s="1"/>
  <c r="C13" i="89"/>
  <c r="K13" i="89" s="1"/>
  <c r="C13" i="88"/>
  <c r="K13" i="88" s="1"/>
  <c r="C13" i="87"/>
  <c r="K13" i="87" s="1"/>
  <c r="C13" i="86"/>
  <c r="K13" i="86" s="1"/>
  <c r="C13" i="85"/>
  <c r="K13" i="85" s="1"/>
  <c r="C13" i="84"/>
  <c r="K13" i="84" s="1"/>
  <c r="C13" i="83"/>
  <c r="K13" i="83" s="1"/>
  <c r="C13" i="82"/>
  <c r="K13" i="82" s="1"/>
  <c r="C12" i="81"/>
  <c r="K12" i="81" s="1"/>
  <c r="C12" i="80"/>
  <c r="K12" i="80" s="1"/>
  <c r="C13" i="79"/>
  <c r="K13" i="79" s="1"/>
  <c r="C13" i="78"/>
  <c r="K13" i="78" s="1"/>
  <c r="C13" i="77"/>
  <c r="K13" i="77" s="1"/>
  <c r="C12" i="76"/>
  <c r="K12" i="76" s="1"/>
  <c r="C15" i="75"/>
  <c r="K15" i="75" s="1"/>
  <c r="C15" i="74"/>
  <c r="K15" i="74" s="1"/>
  <c r="C15" i="73"/>
  <c r="K15" i="73" s="1"/>
  <c r="C15" i="72"/>
  <c r="K15" i="72" s="1"/>
  <c r="C15" i="71"/>
  <c r="K15" i="71" s="1"/>
  <c r="C306" i="8"/>
  <c r="K306" i="8" s="1"/>
  <c r="C307" i="8" s="1"/>
  <c r="K307" i="8" s="1"/>
  <c r="C308" i="8" s="1"/>
  <c r="K308" i="8" s="1"/>
  <c r="C309" i="8" s="1"/>
  <c r="K309" i="8" s="1"/>
  <c r="C310" i="8" s="1"/>
  <c r="K310" i="8" s="1"/>
  <c r="C311" i="8" s="1"/>
  <c r="K311" i="8" s="1"/>
  <c r="C312" i="8" s="1"/>
  <c r="K312" i="8" s="1"/>
  <c r="C313" i="8" s="1"/>
  <c r="K313" i="8" s="1"/>
  <c r="C314" i="8" s="1"/>
  <c r="K314" i="8" s="1"/>
  <c r="C315" i="8" s="1"/>
  <c r="K315" i="8" s="1"/>
  <c r="C316" i="8" s="1"/>
  <c r="K316" i="8" s="1"/>
  <c r="C317" i="8" s="1"/>
  <c r="K317" i="8" s="1"/>
  <c r="C318" i="8" s="1"/>
  <c r="K318" i="8" s="1"/>
  <c r="C319" i="8" s="1"/>
  <c r="K319" i="8" s="1"/>
  <c r="C320" i="8" s="1"/>
  <c r="K320" i="8" s="1"/>
  <c r="C321" i="8" s="1"/>
  <c r="K321" i="8" s="1"/>
  <c r="C322" i="8" s="1"/>
  <c r="K322" i="8" s="1"/>
  <c r="C323" i="8" s="1"/>
  <c r="K323" i="8" s="1"/>
  <c r="C324" i="8" s="1"/>
  <c r="K324" i="8" s="1"/>
  <c r="C325" i="8" s="1"/>
  <c r="K325" i="8" s="1"/>
  <c r="C326" i="8" s="1"/>
  <c r="K326" i="8" s="1"/>
  <c r="C327" i="8" s="1"/>
  <c r="K327" i="8" s="1"/>
  <c r="C328" i="8" s="1"/>
  <c r="K328" i="8" s="1"/>
  <c r="C329" i="8" s="1"/>
  <c r="K329" i="8" s="1"/>
  <c r="C330" i="8" s="1"/>
  <c r="K330" i="8" s="1"/>
  <c r="C331" i="8" s="1"/>
  <c r="K331" i="8" s="1"/>
  <c r="C332" i="8" s="1"/>
  <c r="K332" i="8" s="1"/>
  <c r="C333" i="8" s="1"/>
  <c r="K333" i="8" s="1"/>
  <c r="C334" i="8" s="1"/>
  <c r="K334" i="8" s="1"/>
  <c r="C335" i="8" s="1"/>
  <c r="K335" i="8" s="1"/>
  <c r="C336" i="8" s="1"/>
  <c r="K336" i="8" s="1"/>
  <c r="C337" i="8" s="1"/>
  <c r="K337" i="8" s="1"/>
  <c r="C338" i="8" s="1"/>
  <c r="K338" i="8" s="1"/>
  <c r="C339" i="8" s="1"/>
  <c r="K339" i="8" s="1"/>
  <c r="C340" i="8" s="1"/>
  <c r="K340" i="8" s="1"/>
  <c r="C341" i="8" s="1"/>
  <c r="K341" i="8" s="1"/>
  <c r="C342" i="8" s="1"/>
  <c r="K342" i="8" s="1"/>
  <c r="C343" i="8" s="1"/>
  <c r="K343" i="8" s="1"/>
  <c r="C344" i="8" s="1"/>
  <c r="K344" i="8" s="1"/>
  <c r="C345" i="8" s="1"/>
  <c r="K345" i="8" s="1"/>
  <c r="C346" i="8" s="1"/>
  <c r="K346" i="8" s="1"/>
  <c r="C347" i="8" s="1"/>
  <c r="K347" i="8" s="1"/>
  <c r="C348" i="8" s="1"/>
  <c r="K348" i="8" s="1"/>
  <c r="C349" i="8" s="1"/>
  <c r="K349" i="8" s="1"/>
  <c r="C350" i="8" s="1"/>
  <c r="K350" i="8" s="1"/>
  <c r="C351" i="8" s="1"/>
  <c r="K351" i="8" s="1"/>
  <c r="C352" i="8" s="1"/>
  <c r="K352" i="8" s="1"/>
  <c r="C353" i="8" s="1"/>
  <c r="K353" i="8" s="1"/>
  <c r="C354" i="8" s="1"/>
  <c r="K354" i="8" s="1"/>
  <c r="C355" i="8" s="1"/>
  <c r="K355" i="8" s="1"/>
  <c r="C356" i="8" s="1"/>
  <c r="K356" i="8" s="1"/>
  <c r="C357" i="8" s="1"/>
  <c r="K357" i="8" s="1"/>
  <c r="C358" i="8" s="1"/>
  <c r="K358" i="8" s="1"/>
  <c r="C359" i="8" s="1"/>
  <c r="K359" i="8" s="1"/>
  <c r="C360" i="8" s="1"/>
  <c r="K360" i="8" s="1"/>
  <c r="C361" i="8" s="1"/>
  <c r="K361" i="8" s="1"/>
  <c r="C362" i="8" s="1"/>
  <c r="K362" i="8" s="1"/>
  <c r="C363" i="8" s="1"/>
  <c r="K363" i="8" s="1"/>
  <c r="C364" i="8" s="1"/>
  <c r="K364" i="8" s="1"/>
  <c r="C365" i="8" s="1"/>
  <c r="K365" i="8" s="1"/>
  <c r="C366" i="8" s="1"/>
  <c r="K366" i="8" s="1"/>
  <c r="C367" i="8" s="1"/>
  <c r="K367" i="8" s="1"/>
  <c r="C368" i="8" s="1"/>
  <c r="K368" i="8" s="1"/>
  <c r="C369" i="8" s="1"/>
  <c r="K369" i="8" s="1"/>
  <c r="C370" i="8" s="1"/>
  <c r="K370" i="8" s="1"/>
  <c r="C371" i="8" s="1"/>
  <c r="K371" i="8" s="1"/>
  <c r="C372" i="8" s="1"/>
  <c r="K372" i="8" s="1"/>
  <c r="C373" i="8" s="1"/>
  <c r="K373" i="8" s="1"/>
  <c r="C374" i="8" s="1"/>
  <c r="K374" i="8" s="1"/>
  <c r="C375" i="8" s="1"/>
  <c r="K375" i="8" s="1"/>
  <c r="C376" i="8" s="1"/>
  <c r="K376" i="8" s="1"/>
  <c r="C377" i="8" s="1"/>
  <c r="K377" i="8" s="1"/>
  <c r="C378" i="8" s="1"/>
  <c r="K378" i="8" s="1"/>
  <c r="C379" i="8" s="1"/>
  <c r="K379" i="8" s="1"/>
  <c r="C380" i="8" s="1"/>
  <c r="K380" i="8" s="1"/>
  <c r="C381" i="8" s="1"/>
  <c r="K381" i="8" s="1"/>
  <c r="C382" i="8" s="1"/>
  <c r="K382" i="8" s="1"/>
  <c r="C383" i="8" s="1"/>
  <c r="K383" i="8" s="1"/>
  <c r="C384" i="8" s="1"/>
  <c r="K384" i="8" s="1"/>
  <c r="C385" i="8" s="1"/>
  <c r="K385" i="8" s="1"/>
  <c r="C386" i="8" s="1"/>
  <c r="K386" i="8" s="1"/>
  <c r="C387" i="8" s="1"/>
  <c r="K387" i="8" s="1"/>
  <c r="C388" i="8" s="1"/>
  <c r="K388" i="8" s="1"/>
  <c r="C389" i="8" s="1"/>
  <c r="K389" i="8" s="1"/>
  <c r="C390" i="8" s="1"/>
  <c r="K390" i="8" s="1"/>
  <c r="C391" i="8" s="1"/>
  <c r="K391" i="8" s="1"/>
  <c r="C392" i="8" s="1"/>
  <c r="K392" i="8" s="1"/>
  <c r="C393" i="8" s="1"/>
  <c r="K393" i="8" s="1"/>
  <c r="C394" i="8" s="1"/>
  <c r="K394" i="8" s="1"/>
  <c r="C395" i="8" s="1"/>
  <c r="K395" i="8" s="1"/>
  <c r="C396" i="8" s="1"/>
  <c r="K396" i="8" s="1"/>
  <c r="C397" i="8" s="1"/>
  <c r="K397" i="8" s="1"/>
  <c r="C398" i="8" s="1"/>
  <c r="K398" i="8" s="1"/>
  <c r="C399" i="8" s="1"/>
  <c r="K399" i="8" s="1"/>
  <c r="C400" i="8" s="1"/>
  <c r="K400" i="8" s="1"/>
  <c r="C401" i="8" s="1"/>
  <c r="K401" i="8" s="1"/>
  <c r="C402" i="8" s="1"/>
  <c r="K402" i="8" s="1"/>
  <c r="C403" i="8" s="1"/>
  <c r="K403" i="8" s="1"/>
  <c r="C404" i="8" s="1"/>
  <c r="K404" i="8" s="1"/>
  <c r="C405" i="8" s="1"/>
  <c r="K405" i="8" s="1"/>
  <c r="C406" i="8" s="1"/>
  <c r="K406" i="8" s="1"/>
  <c r="C407" i="8" s="1"/>
  <c r="K407" i="8" s="1"/>
  <c r="C408" i="8" s="1"/>
  <c r="K408" i="8" s="1"/>
  <c r="C409" i="8" s="1"/>
  <c r="K409" i="8" s="1"/>
  <c r="C410" i="8" s="1"/>
  <c r="K410" i="8" s="1"/>
  <c r="C411" i="8" s="1"/>
  <c r="K411" i="8" s="1"/>
  <c r="C412" i="8" s="1"/>
  <c r="K412" i="8" s="1"/>
  <c r="C413" i="8" s="1"/>
  <c r="K413" i="8" s="1"/>
  <c r="C414" i="8" s="1"/>
  <c r="K414" i="8" s="1"/>
  <c r="C415" i="8" s="1"/>
  <c r="K415" i="8" s="1"/>
  <c r="C416" i="8" s="1"/>
  <c r="K416" i="8" s="1"/>
  <c r="C417" i="8" s="1"/>
  <c r="K417" i="8" s="1"/>
  <c r="C418" i="8" s="1"/>
  <c r="K418" i="8" s="1"/>
  <c r="C419" i="8" s="1"/>
  <c r="K419" i="8" s="1"/>
  <c r="C420" i="8" s="1"/>
  <c r="K420" i="8" s="1"/>
  <c r="C421" i="8" s="1"/>
  <c r="K421" i="8" s="1"/>
  <c r="C422" i="8" s="1"/>
  <c r="K422" i="8" s="1"/>
  <c r="C423" i="8" s="1"/>
  <c r="K423" i="8" s="1"/>
  <c r="C424" i="8" s="1"/>
  <c r="K424" i="8" s="1"/>
  <c r="C425" i="8" s="1"/>
  <c r="K425" i="8" s="1"/>
  <c r="C426" i="8" s="1"/>
  <c r="K426" i="8" s="1"/>
  <c r="C427" i="8" s="1"/>
  <c r="K427" i="8" s="1"/>
  <c r="C428" i="8" s="1"/>
  <c r="K428" i="8" s="1"/>
  <c r="C429" i="8" s="1"/>
  <c r="K429" i="8" s="1"/>
  <c r="C430" i="8" s="1"/>
  <c r="K430" i="8" s="1"/>
  <c r="C431" i="8" s="1"/>
  <c r="K431" i="8" s="1"/>
  <c r="C432" i="8" s="1"/>
  <c r="K432" i="8" s="1"/>
  <c r="C433" i="8" s="1"/>
  <c r="K433" i="8" s="1"/>
  <c r="C434" i="8" s="1"/>
  <c r="K434" i="8" s="1"/>
  <c r="C435" i="8" s="1"/>
  <c r="K435" i="8" s="1"/>
  <c r="C436" i="8" s="1"/>
  <c r="K436" i="8" s="1"/>
  <c r="C437" i="8" s="1"/>
  <c r="K437" i="8" s="1"/>
  <c r="C438" i="8" s="1"/>
  <c r="K438" i="8" s="1"/>
  <c r="C439" i="8" s="1"/>
  <c r="K439" i="8" s="1"/>
  <c r="C440" i="8" s="1"/>
  <c r="K440" i="8" s="1"/>
  <c r="C441" i="8" s="1"/>
  <c r="K441" i="8" s="1"/>
  <c r="C442" i="8" s="1"/>
  <c r="K442" i="8" s="1"/>
  <c r="C443" i="8" s="1"/>
  <c r="K443" i="8" s="1"/>
  <c r="C444" i="8" s="1"/>
  <c r="K444" i="8" s="1"/>
  <c r="C445" i="8" s="1"/>
  <c r="K445" i="8" s="1"/>
  <c r="C446" i="8" s="1"/>
  <c r="K446" i="8" s="1"/>
  <c r="C447" i="8" s="1"/>
  <c r="K447" i="8" s="1"/>
  <c r="C448" i="8" s="1"/>
  <c r="K448" i="8" s="1"/>
  <c r="C449" i="8" s="1"/>
  <c r="K449" i="8" s="1"/>
  <c r="C450" i="8" s="1"/>
  <c r="K450" i="8" s="1"/>
  <c r="C451" i="8" s="1"/>
  <c r="K451" i="8" s="1"/>
  <c r="C452" i="8" s="1"/>
  <c r="K452" i="8" s="1"/>
  <c r="C453" i="8" s="1"/>
  <c r="K453" i="8" s="1"/>
  <c r="C454" i="8" s="1"/>
  <c r="K454" i="8" s="1"/>
  <c r="C455" i="8" s="1"/>
  <c r="K455" i="8" s="1"/>
  <c r="C456" i="8" s="1"/>
  <c r="K456" i="8" s="1"/>
  <c r="C457" i="8" s="1"/>
  <c r="K457" i="8" s="1"/>
  <c r="C458" i="8" s="1"/>
  <c r="K458" i="8" s="1"/>
  <c r="C459" i="8" s="1"/>
  <c r="K459" i="8" s="1"/>
  <c r="C460" i="8" s="1"/>
  <c r="K460" i="8" s="1"/>
  <c r="C461" i="8" s="1"/>
  <c r="K461" i="8" s="1"/>
  <c r="C462" i="8" s="1"/>
  <c r="K462" i="8" s="1"/>
  <c r="C463" i="8" s="1"/>
  <c r="K463" i="8" s="1"/>
  <c r="C464" i="8" s="1"/>
  <c r="K464" i="8" s="1"/>
  <c r="C465" i="8" s="1"/>
  <c r="K465" i="8" s="1"/>
  <c r="C466" i="8" s="1"/>
  <c r="K466" i="8" s="1"/>
  <c r="C467" i="8" s="1"/>
  <c r="K467" i="8" s="1"/>
  <c r="C468" i="8" s="1"/>
  <c r="K468" i="8" s="1"/>
  <c r="C469" i="8" s="1"/>
  <c r="K469" i="8" s="1"/>
  <c r="C470" i="8" s="1"/>
  <c r="K470" i="8" s="1"/>
  <c r="C471" i="8" s="1"/>
  <c r="K471" i="8" s="1"/>
  <c r="C472" i="8" s="1"/>
  <c r="K472" i="8" s="1"/>
  <c r="C473" i="8" s="1"/>
  <c r="K473" i="8" s="1"/>
  <c r="C474" i="8" s="1"/>
  <c r="K474" i="8" s="1"/>
  <c r="C475" i="8" s="1"/>
  <c r="K475" i="8" s="1"/>
  <c r="C476" i="8" s="1"/>
  <c r="K476" i="8" s="1"/>
  <c r="C477" i="8" s="1"/>
  <c r="K477" i="8" s="1"/>
  <c r="C478" i="8" s="1"/>
  <c r="K478" i="8" s="1"/>
  <c r="C479" i="8" s="1"/>
  <c r="K479" i="8" s="1"/>
  <c r="C480" i="8" s="1"/>
  <c r="K480" i="8" s="1"/>
  <c r="C481" i="8" s="1"/>
  <c r="K481" i="8" s="1"/>
  <c r="C482" i="8" s="1"/>
  <c r="K482" i="8" s="1"/>
  <c r="C483" i="8" s="1"/>
  <c r="K483" i="8" s="1"/>
  <c r="C484" i="8" s="1"/>
  <c r="K484" i="8" s="1"/>
  <c r="C485" i="8" s="1"/>
  <c r="K485" i="8" s="1"/>
  <c r="C486" i="8" s="1"/>
  <c r="K486" i="8" s="1"/>
  <c r="C487" i="8" s="1"/>
  <c r="K487" i="8" s="1"/>
  <c r="C488" i="8" s="1"/>
  <c r="K488" i="8" s="1"/>
  <c r="C489" i="8" s="1"/>
  <c r="K489" i="8" s="1"/>
  <c r="C490" i="8" s="1"/>
  <c r="K490" i="8" s="1"/>
  <c r="C491" i="8" s="1"/>
  <c r="K491" i="8" s="1"/>
  <c r="C492" i="8" s="1"/>
  <c r="K492" i="8" s="1"/>
  <c r="C493" i="8" s="1"/>
  <c r="K493" i="8" s="1"/>
  <c r="C494" i="8" s="1"/>
  <c r="K494" i="8" s="1"/>
  <c r="C495" i="8" s="1"/>
  <c r="K495" i="8" s="1"/>
  <c r="C496" i="8" s="1"/>
  <c r="K496" i="8" s="1"/>
  <c r="C497" i="8" s="1"/>
  <c r="K497" i="8" s="1"/>
  <c r="C498" i="8" s="1"/>
  <c r="K498" i="8" s="1"/>
  <c r="C499" i="8" s="1"/>
  <c r="K499" i="8" s="1"/>
  <c r="C500" i="8" s="1"/>
  <c r="K500" i="8" s="1"/>
  <c r="C501" i="8" s="1"/>
  <c r="K501" i="8" s="1"/>
  <c r="C502" i="8" s="1"/>
  <c r="K502" i="8" s="1"/>
  <c r="C503" i="8" s="1"/>
  <c r="K503" i="8" s="1"/>
  <c r="C504" i="8" s="1"/>
  <c r="K504" i="8" s="1"/>
  <c r="C505" i="8" s="1"/>
  <c r="K505" i="8" s="1"/>
  <c r="Q4" i="7" a="1"/>
  <c r="A18" i="62"/>
  <c r="A19" i="62" s="1"/>
  <c r="A20" i="62" s="1"/>
  <c r="J56" i="61"/>
  <c r="AN42" i="61"/>
  <c r="P39" i="61"/>
  <c r="G375" i="70"/>
  <c r="F377" i="70" a="1"/>
  <c r="A349" i="70"/>
  <c r="A350" i="70" s="1"/>
  <c r="A351" i="70" s="1"/>
  <c r="A352" i="70" s="1"/>
  <c r="A353" i="70" s="1"/>
  <c r="A354" i="70" s="1"/>
  <c r="A355" i="70" s="1"/>
  <c r="A356" i="70" s="1"/>
  <c r="A357" i="70" s="1"/>
  <c r="A358" i="70" s="1"/>
  <c r="A359" i="70" s="1"/>
  <c r="A360" i="70" s="1"/>
  <c r="A361" i="70" s="1"/>
  <c r="A362" i="70" s="1"/>
  <c r="A363" i="70" s="1"/>
  <c r="A364" i="70" s="1"/>
  <c r="A365" i="70" s="1"/>
  <c r="A366" i="70" s="1"/>
  <c r="A367" i="70" s="1"/>
  <c r="AE55" i="61"/>
  <c r="J34" i="61"/>
  <c r="E375" i="69" a="1"/>
  <c r="A62" i="69"/>
  <c r="A63" i="69" s="1"/>
  <c r="A64" i="69" s="1"/>
  <c r="A65" i="69" s="1"/>
  <c r="A66" i="69" s="1"/>
  <c r="A67" i="69" s="1"/>
  <c r="S54" i="61"/>
  <c r="G381" i="68"/>
  <c r="AH31" i="61"/>
  <c r="B373" i="68" a="1"/>
  <c r="A194" i="68"/>
  <c r="A195" i="68" s="1"/>
  <c r="A196" i="68" s="1"/>
  <c r="A197" i="68" s="1"/>
  <c r="A198" i="68" s="1"/>
  <c r="A199" i="68" s="1"/>
  <c r="A200" i="68" s="1"/>
  <c r="A201" i="68" s="1"/>
  <c r="A202" i="68" s="1"/>
  <c r="A203" i="68" s="1"/>
  <c r="A204" i="68" s="1"/>
  <c r="A205" i="68" s="1"/>
  <c r="A206" i="68" s="1"/>
  <c r="J53" i="61"/>
  <c r="AN27" i="61"/>
  <c r="G371" i="66"/>
  <c r="D20" i="61"/>
  <c r="D376" i="66" a="1"/>
  <c r="A131" i="66"/>
  <c r="A132" i="66" s="1"/>
  <c r="A133" i="66" s="1"/>
  <c r="A134" i="66" s="1"/>
  <c r="A135" i="66" s="1"/>
  <c r="A136" i="66" s="1"/>
  <c r="A137" i="66" s="1"/>
  <c r="A138" i="66" s="1"/>
  <c r="A139" i="66" s="1"/>
  <c r="A140" i="66" s="1"/>
  <c r="A141" i="66" s="1"/>
  <c r="A142" i="66" s="1"/>
  <c r="A143" i="66" s="1"/>
  <c r="A144" i="66" s="1"/>
  <c r="A145" i="66" s="1"/>
  <c r="G377" i="65"/>
  <c r="V14" i="61"/>
  <c r="D374" i="65" a="1"/>
  <c r="A124" i="65"/>
  <c r="A125" i="65" s="1"/>
  <c r="A126" i="65" s="1"/>
  <c r="A127" i="65" s="1"/>
  <c r="A128" i="65" s="1"/>
  <c r="A129" i="65" s="1"/>
  <c r="A130" i="65" s="1"/>
  <c r="A131" i="65" s="1"/>
  <c r="A132" i="65" s="1"/>
  <c r="A133" i="65" s="1"/>
  <c r="A134" i="65" s="1"/>
  <c r="A135" i="65" s="1"/>
  <c r="A136" i="65" s="1"/>
  <c r="A137" i="65" s="1"/>
  <c r="A138" i="65" s="1"/>
  <c r="A139" i="65" s="1"/>
  <c r="A140" i="65" s="1"/>
  <c r="A141" i="65" s="1"/>
  <c r="A142" i="65" s="1"/>
  <c r="A143" i="65" s="1"/>
  <c r="A144" i="65" s="1"/>
  <c r="A145" i="65" s="1"/>
  <c r="A146" i="65" s="1"/>
  <c r="A147" i="65" s="1"/>
  <c r="A148" i="65" s="1"/>
  <c r="A149" i="65" s="1"/>
  <c r="A150" i="65" s="1"/>
  <c r="A151" i="65" s="1"/>
  <c r="A152" i="65" s="1"/>
  <c r="A153" i="65" s="1"/>
  <c r="A154" i="65" s="1"/>
  <c r="A155" i="65" s="1"/>
  <c r="A156" i="65" s="1"/>
  <c r="A157" i="65" s="1"/>
  <c r="A158" i="65" s="1"/>
  <c r="A159" i="65" s="1"/>
  <c r="A160" i="65" s="1"/>
  <c r="A161" i="65" s="1"/>
  <c r="A162" i="65" s="1"/>
  <c r="AN12" i="61"/>
  <c r="AE50" i="61"/>
  <c r="D9" i="61"/>
  <c r="G371" i="64"/>
  <c r="D373" i="64" a="1"/>
  <c r="A164" i="64"/>
  <c r="A165" i="64" s="1"/>
  <c r="A166" i="64" s="1"/>
  <c r="A167" i="64" s="1"/>
  <c r="A168" i="64" s="1"/>
  <c r="A169" i="64" s="1"/>
  <c r="A170" i="64" s="1"/>
  <c r="A171" i="64" s="1"/>
  <c r="A172" i="64" s="1"/>
  <c r="A173" i="64" s="1"/>
  <c r="A174" i="64" s="1"/>
  <c r="A175" i="64" s="1"/>
  <c r="A176" i="64" s="1"/>
  <c r="A177" i="64" s="1"/>
  <c r="A178" i="64" s="1"/>
  <c r="A179" i="64" s="1"/>
  <c r="A180" i="64" s="1"/>
  <c r="A181" i="64" s="1"/>
  <c r="A182" i="64" s="1"/>
  <c r="A183" i="64" s="1"/>
  <c r="A184" i="64" s="1"/>
  <c r="A185" i="64" s="1"/>
  <c r="A186" i="64" s="1"/>
  <c r="A187" i="64" s="1"/>
  <c r="A188" i="64" s="1"/>
  <c r="A189" i="64" s="1"/>
  <c r="A190" i="64" s="1"/>
  <c r="A191" i="64" s="1"/>
  <c r="A192" i="64" s="1"/>
  <c r="C15" i="30"/>
  <c r="K15" i="30" s="1"/>
  <c r="C376" i="25"/>
  <c r="K376" i="25" s="1"/>
  <c r="C378" i="24"/>
  <c r="K378" i="24" s="1"/>
  <c r="C377" i="23"/>
  <c r="K377" i="23" s="1"/>
  <c r="C376" i="22"/>
  <c r="K376" i="22" s="1"/>
  <c r="C376" i="21"/>
  <c r="K376" i="21" s="1"/>
  <c r="C376" i="20"/>
  <c r="K376" i="20" s="1"/>
  <c r="C14" i="90" l="1"/>
  <c r="K14" i="90" s="1"/>
  <c r="C14" i="89"/>
  <c r="K14" i="89" s="1"/>
  <c r="C14" i="88"/>
  <c r="K14" i="88" s="1"/>
  <c r="C14" i="87"/>
  <c r="K14" i="87" s="1"/>
  <c r="C14" i="86"/>
  <c r="K14" i="86" s="1"/>
  <c r="C14" i="85"/>
  <c r="K14" i="85" s="1"/>
  <c r="C14" i="84"/>
  <c r="K14" i="84" s="1"/>
  <c r="C14" i="83"/>
  <c r="K14" i="83" s="1"/>
  <c r="C14" i="82"/>
  <c r="K14" i="82" s="1"/>
  <c r="C13" i="81"/>
  <c r="K13" i="81" s="1"/>
  <c r="C13" i="80"/>
  <c r="K13" i="80" s="1"/>
  <c r="C14" i="79"/>
  <c r="K14" i="79" s="1"/>
  <c r="C14" i="78"/>
  <c r="K14" i="78" s="1"/>
  <c r="C14" i="77"/>
  <c r="K14" i="77" s="1"/>
  <c r="C13" i="76"/>
  <c r="K13" i="76" s="1"/>
  <c r="C16" i="75"/>
  <c r="K16" i="75" s="1"/>
  <c r="C16" i="74"/>
  <c r="K16" i="74" s="1"/>
  <c r="C16" i="73"/>
  <c r="K16" i="73" s="1"/>
  <c r="C16" i="72"/>
  <c r="K16" i="72" s="1"/>
  <c r="C16" i="71"/>
  <c r="K16" i="71" s="1"/>
  <c r="A21" i="62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A64" i="62" s="1"/>
  <c r="A65" i="62" s="1"/>
  <c r="A66" i="62" s="1"/>
  <c r="A67" i="62" s="1"/>
  <c r="A68" i="62" s="1"/>
  <c r="A69" i="62" s="1"/>
  <c r="A70" i="62" s="1"/>
  <c r="A71" i="62" s="1"/>
  <c r="A72" i="62" s="1"/>
  <c r="A73" i="62" s="1"/>
  <c r="AN39" i="61"/>
  <c r="P56" i="61"/>
  <c r="G377" i="70"/>
  <c r="V43" i="61"/>
  <c r="P37" i="61"/>
  <c r="D378" i="69" a="1"/>
  <c r="A68" i="69"/>
  <c r="A69" i="69" s="1"/>
  <c r="A70" i="69" s="1"/>
  <c r="A71" i="69" s="1"/>
  <c r="A72" i="69" s="1"/>
  <c r="AH54" i="61"/>
  <c r="J29" i="61"/>
  <c r="G373" i="68"/>
  <c r="D374" i="68" a="1"/>
  <c r="A207" i="68"/>
  <c r="A208" i="68" s="1"/>
  <c r="A209" i="68" s="1"/>
  <c r="A210" i="68" s="1"/>
  <c r="A211" i="68" s="1"/>
  <c r="A212" i="68" s="1"/>
  <c r="A213" i="68" s="1"/>
  <c r="A214" i="68" s="1"/>
  <c r="A215" i="68" s="1"/>
  <c r="A216" i="68" s="1"/>
  <c r="A217" i="68" s="1"/>
  <c r="A218" i="68" s="1"/>
  <c r="A219" i="68" s="1"/>
  <c r="A220" i="68" s="1"/>
  <c r="A221" i="68" s="1"/>
  <c r="A222" i="68" s="1"/>
  <c r="A223" i="68" s="1"/>
  <c r="A224" i="68" s="1"/>
  <c r="A225" i="68" s="1"/>
  <c r="A226" i="68" s="1"/>
  <c r="A227" i="68" s="1"/>
  <c r="A228" i="68" s="1"/>
  <c r="A229" i="68" s="1"/>
  <c r="A230" i="68" s="1"/>
  <c r="A231" i="68" s="1"/>
  <c r="A232" i="68" s="1"/>
  <c r="A233" i="68" s="1"/>
  <c r="A234" i="68" s="1"/>
  <c r="A235" i="68" s="1"/>
  <c r="A236" i="68" s="1"/>
  <c r="A237" i="68" s="1"/>
  <c r="A238" i="68" s="1"/>
  <c r="A239" i="68" s="1"/>
  <c r="A240" i="68" s="1"/>
  <c r="A241" i="68" s="1"/>
  <c r="A242" i="68" s="1"/>
  <c r="A243" i="68" s="1"/>
  <c r="A244" i="68" s="1"/>
  <c r="A245" i="68" s="1"/>
  <c r="A246" i="68" s="1"/>
  <c r="A247" i="68" s="1"/>
  <c r="A248" i="68" s="1"/>
  <c r="A249" i="68" s="1"/>
  <c r="A250" i="68" s="1"/>
  <c r="A251" i="68" s="1"/>
  <c r="A252" i="68" s="1"/>
  <c r="A253" i="68" s="1"/>
  <c r="A254" i="68" s="1"/>
  <c r="A255" i="68" s="1"/>
  <c r="A256" i="68" s="1"/>
  <c r="A257" i="68" s="1"/>
  <c r="A258" i="68" s="1"/>
  <c r="A259" i="68" s="1"/>
  <c r="A260" i="68" s="1"/>
  <c r="A261" i="68" s="1"/>
  <c r="A262" i="68" s="1"/>
  <c r="A263" i="68" s="1"/>
  <c r="A264" i="68" s="1"/>
  <c r="A265" i="68" s="1"/>
  <c r="A266" i="68" s="1"/>
  <c r="A267" i="68" s="1"/>
  <c r="A268" i="68" s="1"/>
  <c r="A269" i="68" s="1"/>
  <c r="A270" i="68" s="1"/>
  <c r="A271" i="68" s="1"/>
  <c r="A272" i="68" s="1"/>
  <c r="A273" i="68" s="1"/>
  <c r="A274" i="68" s="1"/>
  <c r="A275" i="68" s="1"/>
  <c r="A276" i="68" s="1"/>
  <c r="A277" i="68" s="1"/>
  <c r="A278" i="68" s="1"/>
  <c r="A279" i="68" s="1"/>
  <c r="A280" i="68" s="1"/>
  <c r="A281" i="68" s="1"/>
  <c r="A282" i="68" s="1"/>
  <c r="A283" i="68" s="1"/>
  <c r="A284" i="68" s="1"/>
  <c r="A285" i="68" s="1"/>
  <c r="A286" i="68" s="1"/>
  <c r="A287" i="68" s="1"/>
  <c r="A288" i="68" s="1"/>
  <c r="A289" i="68" s="1"/>
  <c r="A290" i="68" s="1"/>
  <c r="A291" i="68" s="1"/>
  <c r="A292" i="68" s="1"/>
  <c r="A293" i="68" s="1"/>
  <c r="A294" i="68" s="1"/>
  <c r="A295" i="68" s="1"/>
  <c r="A296" i="68" s="1"/>
  <c r="A297" i="68" s="1"/>
  <c r="A298" i="68" s="1"/>
  <c r="A299" i="68" s="1"/>
  <c r="A300" i="68" s="1"/>
  <c r="A301" i="68" s="1"/>
  <c r="A302" i="68" s="1"/>
  <c r="AN53" i="61"/>
  <c r="D52" i="61"/>
  <c r="G376" i="66"/>
  <c r="S21" i="61"/>
  <c r="B381" i="66" a="1"/>
  <c r="A146" i="66"/>
  <c r="A147" i="66" s="1"/>
  <c r="A148" i="66" s="1"/>
  <c r="A149" i="66" s="1"/>
  <c r="A150" i="66" s="1"/>
  <c r="A151" i="66" s="1"/>
  <c r="A152" i="66" s="1"/>
  <c r="A153" i="66" s="1"/>
  <c r="A154" i="66" s="1"/>
  <c r="A155" i="66" s="1"/>
  <c r="A156" i="66" s="1"/>
  <c r="A157" i="66" s="1"/>
  <c r="A158" i="66" s="1"/>
  <c r="A159" i="66" s="1"/>
  <c r="A160" i="66" s="1"/>
  <c r="A161" i="66" s="1"/>
  <c r="A162" i="66" s="1"/>
  <c r="A163" i="66" s="1"/>
  <c r="A164" i="66" s="1"/>
  <c r="A165" i="66" s="1"/>
  <c r="A166" i="66" s="1"/>
  <c r="A167" i="66" s="1"/>
  <c r="A168" i="66" s="1"/>
  <c r="A169" i="66" s="1"/>
  <c r="A170" i="66" s="1"/>
  <c r="A171" i="66" s="1"/>
  <c r="A172" i="66" s="1"/>
  <c r="A173" i="66" s="1"/>
  <c r="A174" i="66" s="1"/>
  <c r="A175" i="66" s="1"/>
  <c r="A176" i="66" s="1"/>
  <c r="A177" i="66" s="1"/>
  <c r="A178" i="66" s="1"/>
  <c r="A179" i="66" s="1"/>
  <c r="A180" i="66" s="1"/>
  <c r="A181" i="66" s="1"/>
  <c r="A182" i="66" s="1"/>
  <c r="A183" i="66" s="1"/>
  <c r="A184" i="66" s="1"/>
  <c r="A185" i="66" s="1"/>
  <c r="A186" i="66" s="1"/>
  <c r="A187" i="66" s="1"/>
  <c r="A188" i="66" s="1"/>
  <c r="A189" i="66" s="1"/>
  <c r="A190" i="66" s="1"/>
  <c r="A191" i="66" s="1"/>
  <c r="A192" i="66" s="1"/>
  <c r="A193" i="66" s="1"/>
  <c r="A194" i="66" s="1"/>
  <c r="A195" i="66" s="1"/>
  <c r="A196" i="66" s="1"/>
  <c r="A197" i="66" s="1"/>
  <c r="A198" i="66" s="1"/>
  <c r="A199" i="66" s="1"/>
  <c r="A200" i="66" s="1"/>
  <c r="A201" i="66" s="1"/>
  <c r="A202" i="66" s="1"/>
  <c r="A203" i="66" s="1"/>
  <c r="A204" i="66" s="1"/>
  <c r="A205" i="66" s="1"/>
  <c r="A206" i="66" s="1"/>
  <c r="A207" i="66" s="1"/>
  <c r="A208" i="66" s="1"/>
  <c r="A209" i="66" s="1"/>
  <c r="A210" i="66" s="1"/>
  <c r="A211" i="66" s="1"/>
  <c r="A212" i="66" s="1"/>
  <c r="A213" i="66" s="1"/>
  <c r="A214" i="66" s="1"/>
  <c r="A215" i="66" s="1"/>
  <c r="A216" i="66" s="1"/>
  <c r="A217" i="66" s="1"/>
  <c r="A218" i="66" s="1"/>
  <c r="A219" i="66" s="1"/>
  <c r="A220" i="66" s="1"/>
  <c r="A221" i="66" s="1"/>
  <c r="A222" i="66" s="1"/>
  <c r="AN14" i="61"/>
  <c r="V51" i="61"/>
  <c r="G374" i="65"/>
  <c r="M16" i="61"/>
  <c r="C378" i="65" a="1"/>
  <c r="A163" i="65"/>
  <c r="A164" i="65" s="1"/>
  <c r="A165" i="65" s="1"/>
  <c r="A166" i="65" s="1"/>
  <c r="A167" i="65" s="1"/>
  <c r="A168" i="65" s="1"/>
  <c r="A169" i="65" s="1"/>
  <c r="A170" i="65" s="1"/>
  <c r="A171" i="65" s="1"/>
  <c r="A172" i="65" s="1"/>
  <c r="A173" i="65" s="1"/>
  <c r="A174" i="65" s="1"/>
  <c r="A175" i="65" s="1"/>
  <c r="A176" i="65" s="1"/>
  <c r="A177" i="65" s="1"/>
  <c r="A178" i="65" s="1"/>
  <c r="A179" i="65" s="1"/>
  <c r="A180" i="65" s="1"/>
  <c r="A181" i="65" s="1"/>
  <c r="A182" i="65" s="1"/>
  <c r="A183" i="65" s="1"/>
  <c r="A184" i="65" s="1"/>
  <c r="A185" i="65" s="1"/>
  <c r="A186" i="65" s="1"/>
  <c r="A187" i="65" s="1"/>
  <c r="A188" i="65" s="1"/>
  <c r="A189" i="65" s="1"/>
  <c r="A190" i="65" s="1"/>
  <c r="A191" i="65" s="1"/>
  <c r="A192" i="65" s="1"/>
  <c r="A193" i="65" s="1"/>
  <c r="A194" i="65" s="1"/>
  <c r="A195" i="65" s="1"/>
  <c r="A196" i="65" s="1"/>
  <c r="A197" i="65" s="1"/>
  <c r="A198" i="65" s="1"/>
  <c r="A199" i="65" s="1"/>
  <c r="A200" i="65" s="1"/>
  <c r="A201" i="65" s="1"/>
  <c r="A202" i="65" s="1"/>
  <c r="A203" i="65" s="1"/>
  <c r="A204" i="65" s="1"/>
  <c r="D50" i="61"/>
  <c r="G373" i="64"/>
  <c r="J11" i="61"/>
  <c r="B375" i="64" a="1"/>
  <c r="A193" i="64"/>
  <c r="A194" i="64" s="1"/>
  <c r="A195" i="64" s="1"/>
  <c r="A196" i="64" s="1"/>
  <c r="A197" i="64" s="1"/>
  <c r="A198" i="64" s="1"/>
  <c r="A199" i="64" s="1"/>
  <c r="A200" i="64" s="1"/>
  <c r="A201" i="64" s="1"/>
  <c r="A202" i="64" s="1"/>
  <c r="A203" i="64" s="1"/>
  <c r="A204" i="64" s="1"/>
  <c r="A205" i="64" s="1"/>
  <c r="A206" i="64" s="1"/>
  <c r="A207" i="64" s="1"/>
  <c r="A208" i="64" s="1"/>
  <c r="A209" i="64" s="1"/>
  <c r="A210" i="64" s="1"/>
  <c r="A211" i="64" s="1"/>
  <c r="A212" i="64" s="1"/>
  <c r="A213" i="64" s="1"/>
  <c r="A214" i="64" s="1"/>
  <c r="A215" i="64" s="1"/>
  <c r="A216" i="64" s="1"/>
  <c r="A217" i="64" s="1"/>
  <c r="A218" i="64" s="1"/>
  <c r="A219" i="64" s="1"/>
  <c r="A220" i="64" s="1"/>
  <c r="A221" i="64" s="1"/>
  <c r="A222" i="64" s="1"/>
  <c r="A223" i="64" s="1"/>
  <c r="A224" i="64" s="1"/>
  <c r="A225" i="64" s="1"/>
  <c r="A226" i="64" s="1"/>
  <c r="A227" i="64" s="1"/>
  <c r="A228" i="64" s="1"/>
  <c r="A229" i="64" s="1"/>
  <c r="A230" i="64" s="1"/>
  <c r="A231" i="64" s="1"/>
  <c r="A232" i="64" s="1"/>
  <c r="A233" i="64" s="1"/>
  <c r="A234" i="64" s="1"/>
  <c r="A235" i="64" s="1"/>
  <c r="A236" i="64" s="1"/>
  <c r="A237" i="64" s="1"/>
  <c r="A238" i="64" s="1"/>
  <c r="A239" i="64" s="1"/>
  <c r="A240" i="64" s="1"/>
  <c r="A241" i="64" s="1"/>
  <c r="A242" i="64" s="1"/>
  <c r="A243" i="64" s="1"/>
  <c r="A244" i="64" s="1"/>
  <c r="A245" i="64" s="1"/>
  <c r="A246" i="64" s="1"/>
  <c r="A247" i="64" s="1"/>
  <c r="A248" i="64" s="1"/>
  <c r="A249" i="64" s="1"/>
  <c r="A250" i="64" s="1"/>
  <c r="A251" i="64" s="1"/>
  <c r="A252" i="64" s="1"/>
  <c r="A253" i="64" s="1"/>
  <c r="A254" i="64" s="1"/>
  <c r="A255" i="64" s="1"/>
  <c r="A256" i="64" s="1"/>
  <c r="A257" i="64" s="1"/>
  <c r="A258" i="64" s="1"/>
  <c r="A259" i="64" s="1"/>
  <c r="A260" i="64" s="1"/>
  <c r="A261" i="64" s="1"/>
  <c r="A262" i="64" s="1"/>
  <c r="A263" i="64" s="1"/>
  <c r="A264" i="64" s="1"/>
  <c r="A265" i="64" s="1"/>
  <c r="A266" i="64" s="1"/>
  <c r="A267" i="64" s="1"/>
  <c r="A268" i="64" s="1"/>
  <c r="A269" i="64" s="1"/>
  <c r="A270" i="64" s="1"/>
  <c r="A271" i="64" s="1"/>
  <c r="A272" i="64" s="1"/>
  <c r="A273" i="64" s="1"/>
  <c r="A274" i="64" s="1"/>
  <c r="A275" i="64" s="1"/>
  <c r="A276" i="64" s="1"/>
  <c r="A277" i="64" s="1"/>
  <c r="A278" i="64" s="1"/>
  <c r="A279" i="64" s="1"/>
  <c r="A280" i="64" s="1"/>
  <c r="A281" i="64" s="1"/>
  <c r="A282" i="64" s="1"/>
  <c r="A283" i="64" s="1"/>
  <c r="A284" i="64" s="1"/>
  <c r="A285" i="64" s="1"/>
  <c r="A286" i="64" s="1"/>
  <c r="A287" i="64" s="1"/>
  <c r="A288" i="64" s="1"/>
  <c r="A289" i="64" s="1"/>
  <c r="A290" i="64" s="1"/>
  <c r="A291" i="64" s="1"/>
  <c r="A292" i="64" s="1"/>
  <c r="A293" i="64" s="1"/>
  <c r="A294" i="64" s="1"/>
  <c r="A295" i="64" s="1"/>
  <c r="A296" i="64" s="1"/>
  <c r="A297" i="64" s="1"/>
  <c r="A298" i="64" s="1"/>
  <c r="A299" i="64" s="1"/>
  <c r="A300" i="64" s="1"/>
  <c r="A301" i="64" s="1"/>
  <c r="A302" i="64" s="1"/>
  <c r="A303" i="64" s="1"/>
  <c r="A304" i="64" s="1"/>
  <c r="A305" i="64" s="1"/>
  <c r="A306" i="64" s="1"/>
  <c r="A307" i="64" s="1"/>
  <c r="A308" i="64" s="1"/>
  <c r="A309" i="64" s="1"/>
  <c r="A310" i="64" s="1"/>
  <c r="A311" i="64" s="1"/>
  <c r="A312" i="64" s="1"/>
  <c r="C16" i="30"/>
  <c r="K16" i="30" s="1"/>
  <c r="C377" i="25"/>
  <c r="K377" i="25" s="1"/>
  <c r="C379" i="24"/>
  <c r="K379" i="24" s="1"/>
  <c r="C378" i="23"/>
  <c r="K378" i="23" s="1"/>
  <c r="C377" i="22"/>
  <c r="K377" i="22" s="1"/>
  <c r="C377" i="21"/>
  <c r="K377" i="21" s="1"/>
  <c r="C377" i="20"/>
  <c r="K377" i="20" s="1"/>
  <c r="C15" i="90" l="1"/>
  <c r="K15" i="90" s="1"/>
  <c r="C15" i="89"/>
  <c r="K15" i="89" s="1"/>
  <c r="C15" i="88"/>
  <c r="K15" i="88" s="1"/>
  <c r="C15" i="87"/>
  <c r="K15" i="87" s="1"/>
  <c r="C15" i="86"/>
  <c r="K15" i="86" s="1"/>
  <c r="C15" i="85"/>
  <c r="K15" i="85" s="1"/>
  <c r="C15" i="84"/>
  <c r="K15" i="84" s="1"/>
  <c r="C15" i="83"/>
  <c r="K15" i="83" s="1"/>
  <c r="C15" i="82"/>
  <c r="K15" i="82" s="1"/>
  <c r="C14" i="81"/>
  <c r="K14" i="81" s="1"/>
  <c r="C14" i="80"/>
  <c r="K14" i="80" s="1"/>
  <c r="C15" i="79"/>
  <c r="K15" i="79" s="1"/>
  <c r="C15" i="78"/>
  <c r="K15" i="78" s="1"/>
  <c r="C15" i="77"/>
  <c r="K15" i="77" s="1"/>
  <c r="C14" i="76"/>
  <c r="K14" i="76" s="1"/>
  <c r="C17" i="75"/>
  <c r="K17" i="75" s="1"/>
  <c r="C17" i="74"/>
  <c r="K17" i="74" s="1"/>
  <c r="C17" i="73"/>
  <c r="K17" i="73" s="1"/>
  <c r="C17" i="72"/>
  <c r="K17" i="72" s="1"/>
  <c r="C17" i="71"/>
  <c r="K17" i="71" s="1"/>
  <c r="A74" i="62"/>
  <c r="A75" i="62" s="1"/>
  <c r="A76" i="62" s="1"/>
  <c r="A77" i="62" s="1"/>
  <c r="A78" i="62" s="1"/>
  <c r="A79" i="62" s="1"/>
  <c r="A80" i="62" s="1"/>
  <c r="A81" i="62" s="1"/>
  <c r="A82" i="62" s="1"/>
  <c r="A83" i="62" s="1"/>
  <c r="A84" i="62" s="1"/>
  <c r="A85" i="62" s="1"/>
  <c r="A86" i="62" s="1"/>
  <c r="A87" i="62" s="1"/>
  <c r="A88" i="62" s="1"/>
  <c r="A89" i="62" s="1"/>
  <c r="A90" i="62" s="1"/>
  <c r="A91" i="62" s="1"/>
  <c r="A92" i="62" s="1"/>
  <c r="A93" i="62" s="1"/>
  <c r="A94" i="62" s="1"/>
  <c r="A95" i="62" s="1"/>
  <c r="A96" i="62" s="1"/>
  <c r="A97" i="62" s="1"/>
  <c r="A98" i="62" s="1"/>
  <c r="A99" i="62" s="1"/>
  <c r="A100" i="62" s="1"/>
  <c r="A101" i="62" s="1"/>
  <c r="A102" i="62" s="1"/>
  <c r="A103" i="62" s="1"/>
  <c r="A104" i="62" s="1"/>
  <c r="A105" i="62" s="1"/>
  <c r="A106" i="62" s="1"/>
  <c r="A107" i="62" s="1"/>
  <c r="A108" i="62" s="1"/>
  <c r="A109" i="62" s="1"/>
  <c r="A110" i="62" s="1"/>
  <c r="A111" i="62" s="1"/>
  <c r="A112" i="62" s="1"/>
  <c r="A113" i="62" s="1"/>
  <c r="A114" i="62" s="1"/>
  <c r="A115" i="62" s="1"/>
  <c r="A116" i="62" s="1"/>
  <c r="A117" i="62" s="1"/>
  <c r="A118" i="62" s="1"/>
  <c r="A119" i="62" s="1"/>
  <c r="A120" i="62" s="1"/>
  <c r="A121" i="62" s="1"/>
  <c r="A122" i="62" s="1"/>
  <c r="A123" i="62" s="1"/>
  <c r="A124" i="62" s="1"/>
  <c r="A125" i="62" s="1"/>
  <c r="A126" i="62" s="1"/>
  <c r="A127" i="62" s="1"/>
  <c r="A128" i="62" s="1"/>
  <c r="A129" i="62" s="1"/>
  <c r="A130" i="62" s="1"/>
  <c r="A131" i="62" s="1"/>
  <c r="A132" i="62" s="1"/>
  <c r="A133" i="62" s="1"/>
  <c r="A134" i="62" s="1"/>
  <c r="A135" i="62" s="1"/>
  <c r="A136" i="62" s="1"/>
  <c r="A137" i="62" s="1"/>
  <c r="A138" i="62" s="1"/>
  <c r="A139" i="62" s="1"/>
  <c r="A140" i="62" s="1"/>
  <c r="A141" i="62" s="1"/>
  <c r="A142" i="62" s="1"/>
  <c r="A143" i="62" s="1"/>
  <c r="A144" i="62" s="1"/>
  <c r="A145" i="62" s="1"/>
  <c r="A146" i="62" s="1"/>
  <c r="A147" i="62" s="1"/>
  <c r="A148" i="62" s="1"/>
  <c r="A149" i="62" s="1"/>
  <c r="A150" i="62" s="1"/>
  <c r="A151" i="62" s="1"/>
  <c r="A152" i="62" s="1"/>
  <c r="A153" i="62" s="1"/>
  <c r="A154" i="62" s="1"/>
  <c r="A155" i="62" s="1"/>
  <c r="A156" i="62" s="1"/>
  <c r="A157" i="62" s="1"/>
  <c r="A158" i="62" s="1"/>
  <c r="A159" i="62" s="1"/>
  <c r="A160" i="62" s="1"/>
  <c r="A161" i="62" s="1"/>
  <c r="A162" i="62" s="1"/>
  <c r="A163" i="62" s="1"/>
  <c r="A164" i="62" s="1"/>
  <c r="A165" i="62" s="1"/>
  <c r="A166" i="62" s="1"/>
  <c r="A167" i="62" s="1"/>
  <c r="A168" i="62" s="1"/>
  <c r="A169" i="62" s="1"/>
  <c r="A170" i="62" s="1"/>
  <c r="A171" i="62" s="1"/>
  <c r="A172" i="62" s="1"/>
  <c r="A173" i="62" s="1"/>
  <c r="A174" i="62" s="1"/>
  <c r="A175" i="62" s="1"/>
  <c r="A176" i="62" s="1"/>
  <c r="A177" i="62" s="1"/>
  <c r="V56" i="61"/>
  <c r="AN43" i="61"/>
  <c r="G378" i="69"/>
  <c r="Y36" i="61"/>
  <c r="E382" i="69" a="1"/>
  <c r="A73" i="69"/>
  <c r="A74" i="69" s="1"/>
  <c r="A75" i="69" s="1"/>
  <c r="AN29" i="61"/>
  <c r="J54" i="61"/>
  <c r="G374" i="68"/>
  <c r="M31" i="61"/>
  <c r="F375" i="68" a="1"/>
  <c r="A303" i="68"/>
  <c r="A304" i="68" s="1"/>
  <c r="A305" i="68" s="1"/>
  <c r="A306" i="68" s="1"/>
  <c r="A307" i="68" s="1"/>
  <c r="A308" i="68" s="1"/>
  <c r="A309" i="68" s="1"/>
  <c r="A310" i="68" s="1"/>
  <c r="A311" i="68" s="1"/>
  <c r="A312" i="68" s="1"/>
  <c r="A313" i="68" s="1"/>
  <c r="A314" i="68" s="1"/>
  <c r="A315" i="68" s="1"/>
  <c r="A316" i="68" s="1"/>
  <c r="A317" i="68" s="1"/>
  <c r="A318" i="68" s="1"/>
  <c r="A319" i="68" s="1"/>
  <c r="A320" i="68" s="1"/>
  <c r="A321" i="68" s="1"/>
  <c r="A322" i="68" s="1"/>
  <c r="A323" i="68" s="1"/>
  <c r="A324" i="68" s="1"/>
  <c r="A325" i="68" s="1"/>
  <c r="A326" i="68" s="1"/>
  <c r="A327" i="68" s="1"/>
  <c r="A328" i="68" s="1"/>
  <c r="A329" i="68" s="1"/>
  <c r="A330" i="68" s="1"/>
  <c r="A331" i="68" s="1"/>
  <c r="A332" i="68" s="1"/>
  <c r="A333" i="68" s="1"/>
  <c r="A334" i="68" s="1"/>
  <c r="A335" i="68" s="1"/>
  <c r="A336" i="68" s="1"/>
  <c r="A337" i="68" s="1"/>
  <c r="A338" i="68" s="1"/>
  <c r="A339" i="68" s="1"/>
  <c r="A340" i="68" s="1"/>
  <c r="A341" i="68" s="1"/>
  <c r="A342" i="68" s="1"/>
  <c r="A343" i="68" s="1"/>
  <c r="A344" i="68" s="1"/>
  <c r="A345" i="68" s="1"/>
  <c r="A346" i="68" s="1"/>
  <c r="A347" i="68" s="1"/>
  <c r="A348" i="68" s="1"/>
  <c r="A349" i="68" s="1"/>
  <c r="A350" i="68" s="1"/>
  <c r="A351" i="68" s="1"/>
  <c r="A352" i="68" s="1"/>
  <c r="A353" i="68" s="1"/>
  <c r="A354" i="68" s="1"/>
  <c r="A355" i="68" s="1"/>
  <c r="A356" i="68" s="1"/>
  <c r="A357" i="68" s="1"/>
  <c r="A358" i="68" s="1"/>
  <c r="A359" i="68" s="1"/>
  <c r="A360" i="68" s="1"/>
  <c r="A361" i="68" s="1"/>
  <c r="A362" i="68" s="1"/>
  <c r="A363" i="68" s="1"/>
  <c r="A364" i="68" s="1"/>
  <c r="A365" i="68" s="1"/>
  <c r="A366" i="68" s="1"/>
  <c r="A367" i="68" s="1"/>
  <c r="S52" i="61"/>
  <c r="G381" i="66"/>
  <c r="AH19" i="61"/>
  <c r="D373" i="66" a="1"/>
  <c r="A223" i="66"/>
  <c r="A224" i="66" s="1"/>
  <c r="A225" i="66" s="1"/>
  <c r="A226" i="66" s="1"/>
  <c r="A227" i="66" s="1"/>
  <c r="A228" i="66" s="1"/>
  <c r="A229" i="66" s="1"/>
  <c r="A230" i="66" s="1"/>
  <c r="A231" i="66" s="1"/>
  <c r="A232" i="66" s="1"/>
  <c r="A233" i="66" s="1"/>
  <c r="A234" i="66" s="1"/>
  <c r="A235" i="66" s="1"/>
  <c r="A236" i="66" s="1"/>
  <c r="A237" i="66" s="1"/>
  <c r="A238" i="66" s="1"/>
  <c r="A239" i="66" s="1"/>
  <c r="A240" i="66" s="1"/>
  <c r="A241" i="66" s="1"/>
  <c r="A242" i="66" s="1"/>
  <c r="A243" i="66" s="1"/>
  <c r="A244" i="66" s="1"/>
  <c r="A245" i="66" s="1"/>
  <c r="A246" i="66" s="1"/>
  <c r="A247" i="66" s="1"/>
  <c r="A248" i="66" s="1"/>
  <c r="A249" i="66" s="1"/>
  <c r="A250" i="66" s="1"/>
  <c r="A251" i="66" s="1"/>
  <c r="A252" i="66" s="1"/>
  <c r="A253" i="66" s="1"/>
  <c r="A254" i="66" s="1"/>
  <c r="A255" i="66" s="1"/>
  <c r="A256" i="66" s="1"/>
  <c r="A257" i="66" s="1"/>
  <c r="A258" i="66" s="1"/>
  <c r="A259" i="66" s="1"/>
  <c r="A260" i="66" s="1"/>
  <c r="A261" i="66" s="1"/>
  <c r="A262" i="66" s="1"/>
  <c r="A263" i="66" s="1"/>
  <c r="A264" i="66" s="1"/>
  <c r="A265" i="66" s="1"/>
  <c r="A266" i="66" s="1"/>
  <c r="A267" i="66" s="1"/>
  <c r="A268" i="66" s="1"/>
  <c r="A269" i="66" s="1"/>
  <c r="A270" i="66" s="1"/>
  <c r="A271" i="66" s="1"/>
  <c r="A272" i="66" s="1"/>
  <c r="A273" i="66" s="1"/>
  <c r="A274" i="66" s="1"/>
  <c r="A275" i="66" s="1"/>
  <c r="A276" i="66" s="1"/>
  <c r="A277" i="66" s="1"/>
  <c r="A278" i="66" s="1"/>
  <c r="A279" i="66" s="1"/>
  <c r="A280" i="66" s="1"/>
  <c r="A281" i="66" s="1"/>
  <c r="M51" i="61"/>
  <c r="G378" i="65"/>
  <c r="Y15" i="61"/>
  <c r="E379" i="65" a="1"/>
  <c r="A205" i="65"/>
  <c r="A206" i="65" s="1"/>
  <c r="A207" i="65" s="1"/>
  <c r="A208" i="65" s="1"/>
  <c r="A209" i="65" s="1"/>
  <c r="A210" i="65" s="1"/>
  <c r="A211" i="65" s="1"/>
  <c r="A212" i="65" s="1"/>
  <c r="A213" i="65" s="1"/>
  <c r="A214" i="65" s="1"/>
  <c r="A215" i="65" s="1"/>
  <c r="A216" i="65" s="1"/>
  <c r="A217" i="65" s="1"/>
  <c r="A218" i="65" s="1"/>
  <c r="A219" i="65" s="1"/>
  <c r="A220" i="65" s="1"/>
  <c r="A221" i="65" s="1"/>
  <c r="A222" i="65" s="1"/>
  <c r="A223" i="65" s="1"/>
  <c r="A224" i="65" s="1"/>
  <c r="A225" i="65" s="1"/>
  <c r="A226" i="65" s="1"/>
  <c r="A227" i="65" s="1"/>
  <c r="A228" i="65" s="1"/>
  <c r="A229" i="65" s="1"/>
  <c r="A230" i="65" s="1"/>
  <c r="A231" i="65" s="1"/>
  <c r="A232" i="65" s="1"/>
  <c r="A233" i="65" s="1"/>
  <c r="A234" i="65" s="1"/>
  <c r="A235" i="65" s="1"/>
  <c r="A236" i="65" s="1"/>
  <c r="A237" i="65" s="1"/>
  <c r="A238" i="65" s="1"/>
  <c r="A239" i="65" s="1"/>
  <c r="A240" i="65" s="1"/>
  <c r="A241" i="65" s="1"/>
  <c r="A242" i="65" s="1"/>
  <c r="A243" i="65" s="1"/>
  <c r="A244" i="65" s="1"/>
  <c r="A245" i="65" s="1"/>
  <c r="A246" i="65" s="1"/>
  <c r="A247" i="65" s="1"/>
  <c r="A248" i="65" s="1"/>
  <c r="A249" i="65" s="1"/>
  <c r="A250" i="65" s="1"/>
  <c r="A251" i="65" s="1"/>
  <c r="A252" i="65" s="1"/>
  <c r="A253" i="65" s="1"/>
  <c r="A254" i="65" s="1"/>
  <c r="A255" i="65" s="1"/>
  <c r="A256" i="65" s="1"/>
  <c r="A257" i="65" s="1"/>
  <c r="A258" i="65" s="1"/>
  <c r="A259" i="65" s="1"/>
  <c r="A260" i="65" s="1"/>
  <c r="A261" i="65" s="1"/>
  <c r="A262" i="65" s="1"/>
  <c r="A263" i="65" s="1"/>
  <c r="A264" i="65" s="1"/>
  <c r="A265" i="65" s="1"/>
  <c r="A266" i="65" s="1"/>
  <c r="A267" i="65" s="1"/>
  <c r="A268" i="65" s="1"/>
  <c r="A269" i="65" s="1"/>
  <c r="A270" i="65" s="1"/>
  <c r="A271" i="65" s="1"/>
  <c r="A272" i="65" s="1"/>
  <c r="A273" i="65" s="1"/>
  <c r="A274" i="65" s="1"/>
  <c r="A275" i="65" s="1"/>
  <c r="A276" i="65" s="1"/>
  <c r="A277" i="65" s="1"/>
  <c r="A278" i="65" s="1"/>
  <c r="A279" i="65" s="1"/>
  <c r="A280" i="65" s="1"/>
  <c r="A281" i="65" s="1"/>
  <c r="A282" i="65" s="1"/>
  <c r="A283" i="65" s="1"/>
  <c r="A284" i="65" s="1"/>
  <c r="A285" i="65" s="1"/>
  <c r="A286" i="65" s="1"/>
  <c r="A287" i="65" s="1"/>
  <c r="A288" i="65" s="1"/>
  <c r="A289" i="65" s="1"/>
  <c r="A290" i="65" s="1"/>
  <c r="A291" i="65" s="1"/>
  <c r="A292" i="65" s="1"/>
  <c r="A293" i="65" s="1"/>
  <c r="A294" i="65" s="1"/>
  <c r="A295" i="65" s="1"/>
  <c r="A296" i="65" s="1"/>
  <c r="A297" i="65" s="1"/>
  <c r="A298" i="65" s="1"/>
  <c r="A299" i="65" s="1"/>
  <c r="A300" i="65" s="1"/>
  <c r="A301" i="65" s="1"/>
  <c r="A302" i="65" s="1"/>
  <c r="A303" i="65" s="1"/>
  <c r="A304" i="65" s="1"/>
  <c r="A305" i="65" s="1"/>
  <c r="A306" i="65" s="1"/>
  <c r="A307" i="65" s="1"/>
  <c r="A308" i="65" s="1"/>
  <c r="A309" i="65" s="1"/>
  <c r="A310" i="65" s="1"/>
  <c r="A311" i="65" s="1"/>
  <c r="A312" i="65" s="1"/>
  <c r="A313" i="65" s="1"/>
  <c r="A314" i="65" s="1"/>
  <c r="J50" i="61"/>
  <c r="P9" i="61"/>
  <c r="G375" i="64"/>
  <c r="D377" i="64" a="1"/>
  <c r="A313" i="64"/>
  <c r="A314" i="64" s="1"/>
  <c r="A315" i="64" s="1"/>
  <c r="A316" i="64" s="1"/>
  <c r="A317" i="64" s="1"/>
  <c r="A318" i="64" s="1"/>
  <c r="A319" i="64" s="1"/>
  <c r="A320" i="64" s="1"/>
  <c r="A321" i="64" s="1"/>
  <c r="A322" i="64" s="1"/>
  <c r="A323" i="64" s="1"/>
  <c r="A324" i="64" s="1"/>
  <c r="A325" i="64" s="1"/>
  <c r="A326" i="64" s="1"/>
  <c r="A327" i="64" s="1"/>
  <c r="A328" i="64" s="1"/>
  <c r="A329" i="64" s="1"/>
  <c r="A330" i="64" s="1"/>
  <c r="A331" i="64" s="1"/>
  <c r="A332" i="64" s="1"/>
  <c r="A333" i="64" s="1"/>
  <c r="A334" i="64" s="1"/>
  <c r="A335" i="64" s="1"/>
  <c r="A336" i="64" s="1"/>
  <c r="A337" i="64" s="1"/>
  <c r="A338" i="64" s="1"/>
  <c r="A339" i="64" s="1"/>
  <c r="A340" i="64" s="1"/>
  <c r="A341" i="64" s="1"/>
  <c r="A342" i="64" s="1"/>
  <c r="A343" i="64" s="1"/>
  <c r="A344" i="64" s="1"/>
  <c r="A345" i="64" s="1"/>
  <c r="A346" i="64" s="1"/>
  <c r="A347" i="64" s="1"/>
  <c r="A348" i="64" s="1"/>
  <c r="A349" i="64" s="1"/>
  <c r="A350" i="64" s="1"/>
  <c r="A351" i="64" s="1"/>
  <c r="A352" i="64" s="1"/>
  <c r="A353" i="64" s="1"/>
  <c r="A354" i="64" s="1"/>
  <c r="A355" i="64" s="1"/>
  <c r="A356" i="64" s="1"/>
  <c r="A357" i="64" s="1"/>
  <c r="A358" i="64" s="1"/>
  <c r="A359" i="64" s="1"/>
  <c r="A360" i="64" s="1"/>
  <c r="A361" i="64" s="1"/>
  <c r="A362" i="64" s="1"/>
  <c r="A363" i="64" s="1"/>
  <c r="A364" i="64" s="1"/>
  <c r="A365" i="64" s="1"/>
  <c r="A366" i="64" s="1"/>
  <c r="A367" i="64" s="1"/>
  <c r="C17" i="30"/>
  <c r="K17" i="30" s="1"/>
  <c r="C378" i="25"/>
  <c r="K378" i="25" s="1"/>
  <c r="C380" i="24"/>
  <c r="K380" i="24" s="1"/>
  <c r="C379" i="23"/>
  <c r="K379" i="23" s="1"/>
  <c r="C378" i="22"/>
  <c r="K378" i="22" s="1"/>
  <c r="C378" i="21"/>
  <c r="K378" i="21" s="1"/>
  <c r="C378" i="20"/>
  <c r="K378" i="20" s="1"/>
  <c r="C16" i="90" l="1"/>
  <c r="K16" i="90" s="1"/>
  <c r="C16" i="89"/>
  <c r="K16" i="89" s="1"/>
  <c r="C16" i="88"/>
  <c r="K16" i="88" s="1"/>
  <c r="C16" i="87"/>
  <c r="K16" i="87" s="1"/>
  <c r="C16" i="86"/>
  <c r="K16" i="86" s="1"/>
  <c r="C16" i="85"/>
  <c r="K16" i="85" s="1"/>
  <c r="C16" i="84"/>
  <c r="K16" i="84" s="1"/>
  <c r="C16" i="83"/>
  <c r="K16" i="83" s="1"/>
  <c r="C16" i="82"/>
  <c r="K16" i="82" s="1"/>
  <c r="C15" i="81"/>
  <c r="K15" i="81" s="1"/>
  <c r="C15" i="80"/>
  <c r="K15" i="80" s="1"/>
  <c r="C16" i="79"/>
  <c r="K16" i="79" s="1"/>
  <c r="C16" i="78"/>
  <c r="K16" i="78" s="1"/>
  <c r="C16" i="77"/>
  <c r="K16" i="77" s="1"/>
  <c r="C15" i="76"/>
  <c r="K15" i="76" s="1"/>
  <c r="C18" i="75"/>
  <c r="K18" i="75" s="1"/>
  <c r="C18" i="74"/>
  <c r="K18" i="74" s="1"/>
  <c r="C18" i="73"/>
  <c r="K18" i="73" s="1"/>
  <c r="C18" i="72"/>
  <c r="K18" i="72" s="1"/>
  <c r="C18" i="71"/>
  <c r="K18" i="71" s="1"/>
  <c r="A178" i="62"/>
  <c r="A179" i="62" s="1"/>
  <c r="A180" i="62" s="1"/>
  <c r="A181" i="62" s="1"/>
  <c r="A182" i="62" s="1"/>
  <c r="A183" i="62" s="1"/>
  <c r="AN56" i="61"/>
  <c r="AN36" i="61"/>
  <c r="Y55" i="61"/>
  <c r="G382" i="69"/>
  <c r="AK37" i="61"/>
  <c r="E376" i="69" a="1"/>
  <c r="A76" i="69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M54" i="61"/>
  <c r="AN31" i="61"/>
  <c r="G375" i="68"/>
  <c r="P33" i="61"/>
  <c r="AN19" i="61"/>
  <c r="AH52" i="61"/>
  <c r="G373" i="66"/>
  <c r="J21" i="61"/>
  <c r="D378" i="66" a="1"/>
  <c r="A282" i="66"/>
  <c r="Y51" i="61"/>
  <c r="G379" i="65"/>
  <c r="AB17" i="61"/>
  <c r="C382" i="65" a="1"/>
  <c r="A315" i="65"/>
  <c r="A316" i="65" s="1"/>
  <c r="A317" i="65" s="1"/>
  <c r="A318" i="65" s="1"/>
  <c r="A319" i="65" s="1"/>
  <c r="A320" i="65" s="1"/>
  <c r="A321" i="65" s="1"/>
  <c r="A322" i="65" s="1"/>
  <c r="A323" i="65" s="1"/>
  <c r="A324" i="65" s="1"/>
  <c r="A325" i="65" s="1"/>
  <c r="A326" i="65" s="1"/>
  <c r="A327" i="65" s="1"/>
  <c r="A328" i="65" s="1"/>
  <c r="A329" i="65" s="1"/>
  <c r="A330" i="65" s="1"/>
  <c r="A331" i="65" s="1"/>
  <c r="A332" i="65" s="1"/>
  <c r="A333" i="65" s="1"/>
  <c r="A334" i="65" s="1"/>
  <c r="A335" i="65" s="1"/>
  <c r="A336" i="65" s="1"/>
  <c r="A337" i="65" s="1"/>
  <c r="A338" i="65" s="1"/>
  <c r="AN9" i="61"/>
  <c r="P50" i="61"/>
  <c r="G377" i="64"/>
  <c r="V11" i="61"/>
  <c r="C18" i="30"/>
  <c r="K18" i="30" s="1"/>
  <c r="C379" i="25"/>
  <c r="K379" i="25" s="1"/>
  <c r="C381" i="24"/>
  <c r="K381" i="24" s="1"/>
  <c r="C380" i="23"/>
  <c r="K380" i="23" s="1"/>
  <c r="C379" i="22"/>
  <c r="K379" i="22" s="1"/>
  <c r="C379" i="21"/>
  <c r="K379" i="21" s="1"/>
  <c r="C379" i="20"/>
  <c r="K379" i="20" s="1"/>
  <c r="C17" i="90" l="1"/>
  <c r="K17" i="90" s="1"/>
  <c r="C17" i="89"/>
  <c r="K17" i="89" s="1"/>
  <c r="C17" i="88"/>
  <c r="K17" i="88" s="1"/>
  <c r="C17" i="87"/>
  <c r="K17" i="87" s="1"/>
  <c r="C17" i="86"/>
  <c r="K17" i="86" s="1"/>
  <c r="C17" i="85"/>
  <c r="K17" i="85" s="1"/>
  <c r="C17" i="84"/>
  <c r="K17" i="84" s="1"/>
  <c r="C17" i="83"/>
  <c r="K17" i="83" s="1"/>
  <c r="C17" i="82"/>
  <c r="K17" i="82" s="1"/>
  <c r="C16" i="81"/>
  <c r="K16" i="81" s="1"/>
  <c r="C16" i="80"/>
  <c r="K16" i="80" s="1"/>
  <c r="C17" i="79"/>
  <c r="K17" i="79" s="1"/>
  <c r="C17" i="78"/>
  <c r="K17" i="78" s="1"/>
  <c r="C17" i="77"/>
  <c r="K17" i="77" s="1"/>
  <c r="C16" i="76"/>
  <c r="K16" i="76" s="1"/>
  <c r="C19" i="75"/>
  <c r="K19" i="75" s="1"/>
  <c r="C19" i="74"/>
  <c r="K19" i="74" s="1"/>
  <c r="C19" i="73"/>
  <c r="K19" i="73" s="1"/>
  <c r="C19" i="72"/>
  <c r="K19" i="72" s="1"/>
  <c r="C19" i="71"/>
  <c r="K19" i="71" s="1"/>
  <c r="A184" i="62"/>
  <c r="AK55" i="61"/>
  <c r="G376" i="69"/>
  <c r="S37" i="61"/>
  <c r="B381" i="69" a="1"/>
  <c r="A168" i="69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N33" i="61"/>
  <c r="P54" i="61"/>
  <c r="AN54" i="61"/>
  <c r="J52" i="61"/>
  <c r="G378" i="66"/>
  <c r="Y21" i="61"/>
  <c r="AN21" i="61" s="1"/>
  <c r="F375" i="66" a="1"/>
  <c r="A283" i="66"/>
  <c r="A284" i="66" s="1"/>
  <c r="A285" i="66" s="1"/>
  <c r="A286" i="66" s="1"/>
  <c r="A287" i="66" s="1"/>
  <c r="A288" i="66" s="1"/>
  <c r="A289" i="66" s="1"/>
  <c r="A290" i="66" s="1"/>
  <c r="A291" i="66" s="1"/>
  <c r="A292" i="66" s="1"/>
  <c r="A293" i="66" s="1"/>
  <c r="A294" i="66" s="1"/>
  <c r="A295" i="66" s="1"/>
  <c r="A296" i="66" s="1"/>
  <c r="A297" i="66" s="1"/>
  <c r="A298" i="66" s="1"/>
  <c r="A299" i="66" s="1"/>
  <c r="A300" i="66" s="1"/>
  <c r="A301" i="66" s="1"/>
  <c r="A302" i="66" s="1"/>
  <c r="A303" i="66" s="1"/>
  <c r="A304" i="66" s="1"/>
  <c r="A305" i="66" s="1"/>
  <c r="A306" i="66" s="1"/>
  <c r="A307" i="66" s="1"/>
  <c r="A308" i="66" s="1"/>
  <c r="A309" i="66" s="1"/>
  <c r="A310" i="66" s="1"/>
  <c r="A311" i="66" s="1"/>
  <c r="A312" i="66" s="1"/>
  <c r="A313" i="66" s="1"/>
  <c r="A314" i="66" s="1"/>
  <c r="A315" i="66" s="1"/>
  <c r="A316" i="66" s="1"/>
  <c r="A317" i="66" s="1"/>
  <c r="A318" i="66" s="1"/>
  <c r="A319" i="66" s="1"/>
  <c r="A320" i="66" s="1"/>
  <c r="A321" i="66" s="1"/>
  <c r="A322" i="66" s="1"/>
  <c r="A323" i="66" s="1"/>
  <c r="A324" i="66" s="1"/>
  <c r="A325" i="66" s="1"/>
  <c r="A326" i="66" s="1"/>
  <c r="A327" i="66" s="1"/>
  <c r="A328" i="66" s="1"/>
  <c r="A329" i="66" s="1"/>
  <c r="A330" i="66" s="1"/>
  <c r="A331" i="66" s="1"/>
  <c r="A332" i="66" s="1"/>
  <c r="A333" i="66" s="1"/>
  <c r="A334" i="66" s="1"/>
  <c r="A335" i="66" s="1"/>
  <c r="A336" i="66" s="1"/>
  <c r="A337" i="66" s="1"/>
  <c r="A338" i="66" s="1"/>
  <c r="A339" i="66" s="1"/>
  <c r="A340" i="66" s="1"/>
  <c r="A341" i="66" s="1"/>
  <c r="A342" i="66" s="1"/>
  <c r="A343" i="66" s="1"/>
  <c r="A344" i="66" s="1"/>
  <c r="A345" i="66" s="1"/>
  <c r="A346" i="66" s="1"/>
  <c r="AB51" i="61"/>
  <c r="AN17" i="61"/>
  <c r="G382" i="65"/>
  <c r="AK15" i="61"/>
  <c r="D376" i="65" a="1"/>
  <c r="D372" i="65" a="1"/>
  <c r="A339" i="65"/>
  <c r="A340" i="65" s="1"/>
  <c r="A341" i="65" s="1"/>
  <c r="A342" i="65" s="1"/>
  <c r="A343" i="65" s="1"/>
  <c r="A344" i="65" s="1"/>
  <c r="A345" i="65" s="1"/>
  <c r="A346" i="65" s="1"/>
  <c r="A347" i="65" s="1"/>
  <c r="A348" i="65" s="1"/>
  <c r="A349" i="65" s="1"/>
  <c r="A350" i="65" s="1"/>
  <c r="A351" i="65" s="1"/>
  <c r="A352" i="65" s="1"/>
  <c r="A353" i="65" s="1"/>
  <c r="A354" i="65" s="1"/>
  <c r="A355" i="65" s="1"/>
  <c r="A356" i="65" s="1"/>
  <c r="A357" i="65" s="1"/>
  <c r="A358" i="65" s="1"/>
  <c r="A359" i="65" s="1"/>
  <c r="A360" i="65" s="1"/>
  <c r="A361" i="65" s="1"/>
  <c r="A362" i="65" s="1"/>
  <c r="A363" i="65" s="1"/>
  <c r="A364" i="65" s="1"/>
  <c r="A365" i="65" s="1"/>
  <c r="A366" i="65" s="1"/>
  <c r="A367" i="65" s="1"/>
  <c r="AN11" i="61"/>
  <c r="V50" i="61"/>
  <c r="C19" i="30"/>
  <c r="K19" i="30" s="1"/>
  <c r="C380" i="25"/>
  <c r="K380" i="25" s="1"/>
  <c r="C382" i="24"/>
  <c r="K382" i="24" s="1"/>
  <c r="C381" i="23"/>
  <c r="K381" i="23" s="1"/>
  <c r="C380" i="22"/>
  <c r="K380" i="22" s="1"/>
  <c r="C380" i="21"/>
  <c r="K380" i="21" s="1"/>
  <c r="C380" i="20"/>
  <c r="K380" i="20" s="1"/>
  <c r="C18" i="90" l="1"/>
  <c r="K18" i="90" s="1"/>
  <c r="C18" i="89"/>
  <c r="K18" i="89" s="1"/>
  <c r="C18" i="88"/>
  <c r="K18" i="88" s="1"/>
  <c r="C18" i="87"/>
  <c r="K18" i="87" s="1"/>
  <c r="C18" i="86"/>
  <c r="K18" i="86" s="1"/>
  <c r="C18" i="85"/>
  <c r="K18" i="85" s="1"/>
  <c r="C18" i="84"/>
  <c r="K18" i="84" s="1"/>
  <c r="C18" i="83"/>
  <c r="K18" i="83" s="1"/>
  <c r="C18" i="82"/>
  <c r="K18" i="82" s="1"/>
  <c r="C17" i="81"/>
  <c r="K17" i="81" s="1"/>
  <c r="C17" i="80"/>
  <c r="K17" i="80" s="1"/>
  <c r="C18" i="79"/>
  <c r="K18" i="79" s="1"/>
  <c r="C18" i="78"/>
  <c r="K18" i="78" s="1"/>
  <c r="C18" i="77"/>
  <c r="K18" i="77" s="1"/>
  <c r="C17" i="76"/>
  <c r="K17" i="76" s="1"/>
  <c r="C20" i="75"/>
  <c r="K20" i="75" s="1"/>
  <c r="C20" i="74"/>
  <c r="K20" i="74" s="1"/>
  <c r="C20" i="73"/>
  <c r="K20" i="73" s="1"/>
  <c r="C20" i="72"/>
  <c r="K20" i="72" s="1"/>
  <c r="C20" i="71"/>
  <c r="K20" i="71" s="1"/>
  <c r="A185" i="62"/>
  <c r="A186" i="62" s="1"/>
  <c r="A187" i="62" s="1"/>
  <c r="A188" i="62" s="1"/>
  <c r="A189" i="62" s="1"/>
  <c r="A190" i="62" s="1"/>
  <c r="A191" i="62" s="1"/>
  <c r="A192" i="62" s="1"/>
  <c r="A193" i="62" s="1"/>
  <c r="A194" i="62" s="1"/>
  <c r="A195" i="62" s="1"/>
  <c r="A196" i="62" s="1"/>
  <c r="A197" i="62" s="1"/>
  <c r="A198" i="62" s="1"/>
  <c r="A199" i="62" s="1"/>
  <c r="A200" i="62" s="1"/>
  <c r="A201" i="62" s="1"/>
  <c r="A202" i="62" s="1"/>
  <c r="A203" i="62" s="1"/>
  <c r="A204" i="62" s="1"/>
  <c r="A205" i="62" s="1"/>
  <c r="A206" i="62" s="1"/>
  <c r="A207" i="62" s="1"/>
  <c r="A208" i="62" s="1"/>
  <c r="S55" i="61"/>
  <c r="AH34" i="61"/>
  <c r="G381" i="69"/>
  <c r="F371" i="69" a="1"/>
  <c r="A198" i="69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Y52" i="61"/>
  <c r="G375" i="66"/>
  <c r="P23" i="61"/>
  <c r="C380" i="66" a="1"/>
  <c r="A347" i="66"/>
  <c r="A348" i="66" s="1"/>
  <c r="A349" i="66" s="1"/>
  <c r="A350" i="66" s="1"/>
  <c r="A351" i="66" s="1"/>
  <c r="A352" i="66" s="1"/>
  <c r="A353" i="66" s="1"/>
  <c r="A354" i="66" s="1"/>
  <c r="A355" i="66" s="1"/>
  <c r="A356" i="66" s="1"/>
  <c r="A357" i="66" s="1"/>
  <c r="A358" i="66" s="1"/>
  <c r="A359" i="66" s="1"/>
  <c r="A360" i="66" s="1"/>
  <c r="A361" i="66" s="1"/>
  <c r="A362" i="66" s="1"/>
  <c r="A363" i="66" s="1"/>
  <c r="A364" i="66" s="1"/>
  <c r="A365" i="66" s="1"/>
  <c r="A366" i="66" s="1"/>
  <c r="A367" i="66" s="1"/>
  <c r="AN15" i="61"/>
  <c r="AK51" i="61"/>
  <c r="G376" i="65"/>
  <c r="S16" i="61"/>
  <c r="G372" i="65"/>
  <c r="G16" i="61"/>
  <c r="AN50" i="61"/>
  <c r="C20" i="30"/>
  <c r="K20" i="30" s="1"/>
  <c r="C381" i="25"/>
  <c r="K381" i="25" s="1"/>
  <c r="C383" i="24"/>
  <c r="K383" i="24" s="1"/>
  <c r="C382" i="23"/>
  <c r="K382" i="23" s="1"/>
  <c r="C381" i="22"/>
  <c r="K381" i="22" s="1"/>
  <c r="C381" i="21"/>
  <c r="K381" i="21" s="1"/>
  <c r="C381" i="20"/>
  <c r="K381" i="20" s="1"/>
  <c r="C19" i="90" l="1"/>
  <c r="K19" i="90" s="1"/>
  <c r="C19" i="89"/>
  <c r="K19" i="89" s="1"/>
  <c r="C19" i="88"/>
  <c r="K19" i="88" s="1"/>
  <c r="C19" i="87"/>
  <c r="K19" i="87" s="1"/>
  <c r="C19" i="86"/>
  <c r="K19" i="86" s="1"/>
  <c r="C19" i="85"/>
  <c r="K19" i="85" s="1"/>
  <c r="C19" i="84"/>
  <c r="K19" i="84" s="1"/>
  <c r="C19" i="83"/>
  <c r="K19" i="83" s="1"/>
  <c r="C19" i="82"/>
  <c r="K19" i="82" s="1"/>
  <c r="C18" i="81"/>
  <c r="K18" i="81" s="1"/>
  <c r="C18" i="80"/>
  <c r="K18" i="80" s="1"/>
  <c r="C19" i="79"/>
  <c r="K19" i="79" s="1"/>
  <c r="C19" i="78"/>
  <c r="K19" i="78" s="1"/>
  <c r="C19" i="77"/>
  <c r="K19" i="77" s="1"/>
  <c r="C18" i="76"/>
  <c r="K18" i="76" s="1"/>
  <c r="C21" i="75"/>
  <c r="K21" i="75" s="1"/>
  <c r="C21" i="74"/>
  <c r="K21" i="74" s="1"/>
  <c r="C21" i="73"/>
  <c r="K21" i="73" s="1"/>
  <c r="C21" i="72"/>
  <c r="K21" i="72" s="1"/>
  <c r="C21" i="71"/>
  <c r="K21" i="71" s="1"/>
  <c r="A209" i="62"/>
  <c r="A210" i="62" s="1"/>
  <c r="AN34" i="61"/>
  <c r="AH55" i="61"/>
  <c r="G371" i="69"/>
  <c r="D38" i="61"/>
  <c r="E373" i="69" a="1"/>
  <c r="A213" i="69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N23" i="61"/>
  <c r="P52" i="61"/>
  <c r="G380" i="66"/>
  <c r="AE20" i="61"/>
  <c r="S51" i="61"/>
  <c r="AN16" i="61"/>
  <c r="G51" i="61"/>
  <c r="C21" i="30"/>
  <c r="K21" i="30" s="1"/>
  <c r="C382" i="25"/>
  <c r="K382" i="25" s="1"/>
  <c r="C384" i="24"/>
  <c r="K384" i="24" s="1"/>
  <c r="C383" i="23"/>
  <c r="K383" i="23" s="1"/>
  <c r="C382" i="22"/>
  <c r="K382" i="22" s="1"/>
  <c r="C382" i="21"/>
  <c r="K382" i="21" s="1"/>
  <c r="C382" i="20"/>
  <c r="K382" i="20" s="1"/>
  <c r="C20" i="90" l="1"/>
  <c r="K20" i="90" s="1"/>
  <c r="C20" i="89"/>
  <c r="K20" i="89" s="1"/>
  <c r="C20" i="88"/>
  <c r="K20" i="88" s="1"/>
  <c r="C20" i="87"/>
  <c r="K20" i="87" s="1"/>
  <c r="C20" i="86"/>
  <c r="K20" i="86" s="1"/>
  <c r="C20" i="85"/>
  <c r="K20" i="85" s="1"/>
  <c r="C20" i="84"/>
  <c r="K20" i="84" s="1"/>
  <c r="C20" i="83"/>
  <c r="K20" i="83" s="1"/>
  <c r="C20" i="82"/>
  <c r="K20" i="82" s="1"/>
  <c r="C19" i="81"/>
  <c r="K19" i="81" s="1"/>
  <c r="C19" i="80"/>
  <c r="K19" i="80" s="1"/>
  <c r="C20" i="79"/>
  <c r="K20" i="79" s="1"/>
  <c r="C20" i="78"/>
  <c r="K20" i="78" s="1"/>
  <c r="C20" i="77"/>
  <c r="K20" i="77" s="1"/>
  <c r="C19" i="76"/>
  <c r="K19" i="76" s="1"/>
  <c r="C22" i="75"/>
  <c r="K22" i="75" s="1"/>
  <c r="C22" i="74"/>
  <c r="K22" i="74" s="1"/>
  <c r="C22" i="73"/>
  <c r="K22" i="73" s="1"/>
  <c r="C22" i="72"/>
  <c r="K22" i="72" s="1"/>
  <c r="C22" i="71"/>
  <c r="K22" i="71" s="1"/>
  <c r="A211" i="62"/>
  <c r="D55" i="61"/>
  <c r="G373" i="69"/>
  <c r="J37" i="61"/>
  <c r="F375" i="69" a="1"/>
  <c r="A231" i="69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A287" i="69" s="1"/>
  <c r="A288" i="69" s="1"/>
  <c r="A289" i="69" s="1"/>
  <c r="A290" i="69" s="1"/>
  <c r="A291" i="69" s="1"/>
  <c r="A292" i="69" s="1"/>
  <c r="A293" i="69" s="1"/>
  <c r="A294" i="69" s="1"/>
  <c r="A295" i="69" s="1"/>
  <c r="A296" i="69" s="1"/>
  <c r="A297" i="69" s="1"/>
  <c r="A298" i="69" s="1"/>
  <c r="A299" i="69" s="1"/>
  <c r="A300" i="69" s="1"/>
  <c r="A301" i="69" s="1"/>
  <c r="A302" i="69" s="1"/>
  <c r="A303" i="69" s="1"/>
  <c r="A304" i="69" s="1"/>
  <c r="A305" i="69" s="1"/>
  <c r="A306" i="69" s="1"/>
  <c r="A307" i="69" s="1"/>
  <c r="A308" i="69" s="1"/>
  <c r="A309" i="69" s="1"/>
  <c r="A310" i="69" s="1"/>
  <c r="A311" i="69" s="1"/>
  <c r="A312" i="69" s="1"/>
  <c r="A313" i="69" s="1"/>
  <c r="A314" i="69" s="1"/>
  <c r="A315" i="69" s="1"/>
  <c r="A316" i="69" s="1"/>
  <c r="A317" i="69" s="1"/>
  <c r="A318" i="69" s="1"/>
  <c r="A319" i="69" s="1"/>
  <c r="A320" i="69" s="1"/>
  <c r="A321" i="69" s="1"/>
  <c r="A322" i="69" s="1"/>
  <c r="A323" i="69" s="1"/>
  <c r="A324" i="69" s="1"/>
  <c r="A325" i="69" s="1"/>
  <c r="A326" i="69" s="1"/>
  <c r="A327" i="69" s="1"/>
  <c r="A328" i="69" s="1"/>
  <c r="A329" i="69" s="1"/>
  <c r="A330" i="69" s="1"/>
  <c r="A331" i="69" s="1"/>
  <c r="A332" i="69" s="1"/>
  <c r="A333" i="69" s="1"/>
  <c r="A334" i="69" s="1"/>
  <c r="A335" i="69" s="1"/>
  <c r="A336" i="69" s="1"/>
  <c r="A337" i="69" s="1"/>
  <c r="A338" i="69" s="1"/>
  <c r="A339" i="69" s="1"/>
  <c r="A340" i="69" s="1"/>
  <c r="A341" i="69" s="1"/>
  <c r="A342" i="69" s="1"/>
  <c r="A343" i="69" s="1"/>
  <c r="A344" i="69" s="1"/>
  <c r="A345" i="69" s="1"/>
  <c r="A346" i="69" s="1"/>
  <c r="A347" i="69" s="1"/>
  <c r="A348" i="69" s="1"/>
  <c r="A349" i="69" s="1"/>
  <c r="A350" i="69" s="1"/>
  <c r="A351" i="69" s="1"/>
  <c r="A352" i="69" s="1"/>
  <c r="A353" i="69" s="1"/>
  <c r="A354" i="69" s="1"/>
  <c r="A355" i="69" s="1"/>
  <c r="A356" i="69" s="1"/>
  <c r="A357" i="69" s="1"/>
  <c r="A358" i="69" s="1"/>
  <c r="A359" i="69" s="1"/>
  <c r="A360" i="69" s="1"/>
  <c r="A361" i="69" s="1"/>
  <c r="A362" i="69" s="1"/>
  <c r="A363" i="69" s="1"/>
  <c r="A364" i="69" s="1"/>
  <c r="A365" i="69" s="1"/>
  <c r="A366" i="69" s="1"/>
  <c r="A367" i="69" s="1"/>
  <c r="AN20" i="61"/>
  <c r="AE52" i="61"/>
  <c r="AN51" i="61"/>
  <c r="C22" i="30"/>
  <c r="K22" i="30" s="1"/>
  <c r="C383" i="25"/>
  <c r="K383" i="25" s="1"/>
  <c r="C385" i="24"/>
  <c r="K385" i="24" s="1"/>
  <c r="C384" i="23"/>
  <c r="K384" i="23" s="1"/>
  <c r="C383" i="22"/>
  <c r="K383" i="22" s="1"/>
  <c r="C383" i="21"/>
  <c r="K383" i="21" s="1"/>
  <c r="C383" i="20"/>
  <c r="K383" i="20" s="1"/>
  <c r="C21" i="90" l="1"/>
  <c r="K21" i="90" s="1"/>
  <c r="C21" i="89"/>
  <c r="K21" i="89" s="1"/>
  <c r="C21" i="88"/>
  <c r="K21" i="88" s="1"/>
  <c r="C21" i="87"/>
  <c r="K21" i="87" s="1"/>
  <c r="C21" i="86"/>
  <c r="K21" i="86" s="1"/>
  <c r="C21" i="85"/>
  <c r="K21" i="85" s="1"/>
  <c r="C21" i="84"/>
  <c r="K21" i="84" s="1"/>
  <c r="C21" i="83"/>
  <c r="K21" i="83" s="1"/>
  <c r="C21" i="82"/>
  <c r="K21" i="82" s="1"/>
  <c r="C20" i="81"/>
  <c r="K20" i="81" s="1"/>
  <c r="C20" i="80"/>
  <c r="K20" i="80" s="1"/>
  <c r="C21" i="79"/>
  <c r="K21" i="79" s="1"/>
  <c r="C21" i="78"/>
  <c r="K21" i="78" s="1"/>
  <c r="C21" i="77"/>
  <c r="K21" i="77" s="1"/>
  <c r="C20" i="76"/>
  <c r="K20" i="76" s="1"/>
  <c r="C23" i="75"/>
  <c r="K23" i="75" s="1"/>
  <c r="C23" i="74"/>
  <c r="K23" i="74" s="1"/>
  <c r="C23" i="73"/>
  <c r="K23" i="73" s="1"/>
  <c r="C23" i="72"/>
  <c r="K23" i="72" s="1"/>
  <c r="C23" i="71"/>
  <c r="K23" i="71" s="1"/>
  <c r="A212" i="62"/>
  <c r="J55" i="61"/>
  <c r="AN37" i="61"/>
  <c r="G375" i="69"/>
  <c r="P38" i="61"/>
  <c r="AN52" i="61"/>
  <c r="C23" i="30"/>
  <c r="K23" i="30" s="1"/>
  <c r="C384" i="25"/>
  <c r="K384" i="25" s="1"/>
  <c r="C386" i="24"/>
  <c r="K386" i="24" s="1"/>
  <c r="C385" i="23"/>
  <c r="K385" i="23" s="1"/>
  <c r="C384" i="22"/>
  <c r="K384" i="22" s="1"/>
  <c r="C384" i="21"/>
  <c r="K384" i="21" s="1"/>
  <c r="C384" i="20"/>
  <c r="K384" i="20" s="1"/>
  <c r="C22" i="90" l="1"/>
  <c r="K22" i="90" s="1"/>
  <c r="C22" i="89"/>
  <c r="K22" i="89" s="1"/>
  <c r="C22" i="88"/>
  <c r="K22" i="88" s="1"/>
  <c r="C22" i="87"/>
  <c r="K22" i="87" s="1"/>
  <c r="C22" i="86"/>
  <c r="K22" i="86" s="1"/>
  <c r="C22" i="85"/>
  <c r="K22" i="85" s="1"/>
  <c r="C22" i="84"/>
  <c r="K22" i="84" s="1"/>
  <c r="C22" i="83"/>
  <c r="K22" i="83" s="1"/>
  <c r="C22" i="82"/>
  <c r="K22" i="82" s="1"/>
  <c r="C21" i="81"/>
  <c r="K21" i="81" s="1"/>
  <c r="C21" i="80"/>
  <c r="K21" i="80" s="1"/>
  <c r="C22" i="79"/>
  <c r="K22" i="79" s="1"/>
  <c r="C22" i="78"/>
  <c r="K22" i="78" s="1"/>
  <c r="C22" i="77"/>
  <c r="K22" i="77" s="1"/>
  <c r="C21" i="76"/>
  <c r="K21" i="76" s="1"/>
  <c r="C24" i="75"/>
  <c r="K24" i="75" s="1"/>
  <c r="C24" i="74"/>
  <c r="K24" i="74" s="1"/>
  <c r="C24" i="73"/>
  <c r="K24" i="73" s="1"/>
  <c r="C24" i="72"/>
  <c r="K24" i="72" s="1"/>
  <c r="C24" i="71"/>
  <c r="K24" i="71" s="1"/>
  <c r="A213" i="62"/>
  <c r="AN38" i="61"/>
  <c r="P55" i="61"/>
  <c r="C24" i="30"/>
  <c r="K24" i="30" s="1"/>
  <c r="C385" i="25"/>
  <c r="K385" i="25" s="1"/>
  <c r="C387" i="24"/>
  <c r="K387" i="24" s="1"/>
  <c r="C386" i="23"/>
  <c r="K386" i="23" s="1"/>
  <c r="C385" i="22"/>
  <c r="K385" i="22" s="1"/>
  <c r="C385" i="21"/>
  <c r="K385" i="21" s="1"/>
  <c r="C385" i="20"/>
  <c r="K385" i="20" s="1"/>
  <c r="C23" i="90" l="1"/>
  <c r="K23" i="90" s="1"/>
  <c r="C23" i="89"/>
  <c r="K23" i="89" s="1"/>
  <c r="C23" i="88"/>
  <c r="K23" i="88" s="1"/>
  <c r="C23" i="87"/>
  <c r="K23" i="87" s="1"/>
  <c r="C23" i="86"/>
  <c r="K23" i="86" s="1"/>
  <c r="C23" i="85"/>
  <c r="K23" i="85" s="1"/>
  <c r="C23" i="84"/>
  <c r="K23" i="84" s="1"/>
  <c r="C23" i="83"/>
  <c r="K23" i="83" s="1"/>
  <c r="C23" i="82"/>
  <c r="K23" i="82" s="1"/>
  <c r="C22" i="81"/>
  <c r="K22" i="81" s="1"/>
  <c r="C22" i="80"/>
  <c r="K22" i="80" s="1"/>
  <c r="C23" i="79"/>
  <c r="K23" i="79" s="1"/>
  <c r="C23" i="78"/>
  <c r="K23" i="78" s="1"/>
  <c r="C23" i="77"/>
  <c r="K23" i="77" s="1"/>
  <c r="C22" i="76"/>
  <c r="K22" i="76" s="1"/>
  <c r="C25" i="75"/>
  <c r="K25" i="75" s="1"/>
  <c r="C25" i="74"/>
  <c r="K25" i="74" s="1"/>
  <c r="C25" i="73"/>
  <c r="K25" i="73" s="1"/>
  <c r="C25" i="72"/>
  <c r="K25" i="72" s="1"/>
  <c r="C25" i="71"/>
  <c r="K25" i="71" s="1"/>
  <c r="A214" i="62"/>
  <c r="AN55" i="61"/>
  <c r="C25" i="30"/>
  <c r="K25" i="30" s="1"/>
  <c r="C386" i="25"/>
  <c r="K386" i="25" s="1"/>
  <c r="C388" i="24"/>
  <c r="K388" i="24" s="1"/>
  <c r="C387" i="23"/>
  <c r="K387" i="23" s="1"/>
  <c r="C386" i="22"/>
  <c r="K386" i="22" s="1"/>
  <c r="C386" i="21"/>
  <c r="K386" i="21" s="1"/>
  <c r="C386" i="20"/>
  <c r="K386" i="20" s="1"/>
  <c r="C24" i="90" l="1"/>
  <c r="K24" i="90" s="1"/>
  <c r="C24" i="89"/>
  <c r="K24" i="89" s="1"/>
  <c r="C24" i="88"/>
  <c r="K24" i="88" s="1"/>
  <c r="C24" i="87"/>
  <c r="K24" i="87" s="1"/>
  <c r="C24" i="86"/>
  <c r="K24" i="86" s="1"/>
  <c r="C24" i="85"/>
  <c r="K24" i="85" s="1"/>
  <c r="C24" i="84"/>
  <c r="K24" i="84" s="1"/>
  <c r="C24" i="83"/>
  <c r="K24" i="83" s="1"/>
  <c r="C24" i="82"/>
  <c r="K24" i="82" s="1"/>
  <c r="C23" i="81"/>
  <c r="K23" i="81" s="1"/>
  <c r="C23" i="80"/>
  <c r="K23" i="80" s="1"/>
  <c r="C24" i="79"/>
  <c r="K24" i="79" s="1"/>
  <c r="C24" i="78"/>
  <c r="K24" i="78" s="1"/>
  <c r="C24" i="77"/>
  <c r="K24" i="77" s="1"/>
  <c r="C23" i="76"/>
  <c r="K23" i="76" s="1"/>
  <c r="C26" i="75"/>
  <c r="K26" i="75" s="1"/>
  <c r="C26" i="74"/>
  <c r="K26" i="74" s="1"/>
  <c r="C26" i="73"/>
  <c r="K26" i="73" s="1"/>
  <c r="C26" i="72"/>
  <c r="K26" i="72" s="1"/>
  <c r="C26" i="71"/>
  <c r="K26" i="71" s="1"/>
  <c r="A215" i="62"/>
  <c r="C26" i="30"/>
  <c r="K26" i="30" s="1"/>
  <c r="C387" i="25"/>
  <c r="K387" i="25" s="1"/>
  <c r="C389" i="24"/>
  <c r="K389" i="24" s="1"/>
  <c r="C388" i="23"/>
  <c r="K388" i="23" s="1"/>
  <c r="C387" i="22"/>
  <c r="K387" i="22" s="1"/>
  <c r="C387" i="21"/>
  <c r="K387" i="21" s="1"/>
  <c r="C387" i="20"/>
  <c r="K387" i="20" s="1"/>
  <c r="C25" i="90" l="1"/>
  <c r="K25" i="90" s="1"/>
  <c r="C25" i="89"/>
  <c r="K25" i="89" s="1"/>
  <c r="C25" i="88"/>
  <c r="K25" i="88" s="1"/>
  <c r="C25" i="87"/>
  <c r="K25" i="87" s="1"/>
  <c r="C25" i="86"/>
  <c r="K25" i="86" s="1"/>
  <c r="C25" i="85"/>
  <c r="K25" i="85" s="1"/>
  <c r="C25" i="84"/>
  <c r="K25" i="84" s="1"/>
  <c r="C25" i="83"/>
  <c r="K25" i="83" s="1"/>
  <c r="C25" i="82"/>
  <c r="K25" i="82" s="1"/>
  <c r="C24" i="81"/>
  <c r="K24" i="81" s="1"/>
  <c r="C24" i="80"/>
  <c r="K24" i="80" s="1"/>
  <c r="C25" i="79"/>
  <c r="K25" i="79" s="1"/>
  <c r="C25" i="78"/>
  <c r="K25" i="78" s="1"/>
  <c r="C25" i="77"/>
  <c r="K25" i="77" s="1"/>
  <c r="C24" i="76"/>
  <c r="K24" i="76" s="1"/>
  <c r="C27" i="75"/>
  <c r="K27" i="75" s="1"/>
  <c r="C27" i="74"/>
  <c r="K27" i="74" s="1"/>
  <c r="C27" i="73"/>
  <c r="K27" i="73" s="1"/>
  <c r="C27" i="72"/>
  <c r="K27" i="72" s="1"/>
  <c r="C27" i="71"/>
  <c r="K27" i="71" s="1"/>
  <c r="A216" i="62"/>
  <c r="C27" i="30"/>
  <c r="K27" i="30" s="1"/>
  <c r="C388" i="25"/>
  <c r="K388" i="25" s="1"/>
  <c r="C390" i="24"/>
  <c r="K390" i="24" s="1"/>
  <c r="C389" i="23"/>
  <c r="K389" i="23" s="1"/>
  <c r="C388" i="22"/>
  <c r="K388" i="22" s="1"/>
  <c r="C388" i="21"/>
  <c r="K388" i="21" s="1"/>
  <c r="C388" i="20"/>
  <c r="K388" i="20" s="1"/>
  <c r="C26" i="90" l="1"/>
  <c r="K26" i="90" s="1"/>
  <c r="C26" i="89"/>
  <c r="K26" i="89" s="1"/>
  <c r="C26" i="88"/>
  <c r="K26" i="88" s="1"/>
  <c r="C26" i="87"/>
  <c r="K26" i="87" s="1"/>
  <c r="C26" i="86"/>
  <c r="K26" i="86" s="1"/>
  <c r="C26" i="85"/>
  <c r="K26" i="85" s="1"/>
  <c r="C26" i="84"/>
  <c r="K26" i="84" s="1"/>
  <c r="C26" i="83"/>
  <c r="K26" i="83" s="1"/>
  <c r="C26" i="82"/>
  <c r="K26" i="82" s="1"/>
  <c r="C25" i="81"/>
  <c r="K25" i="81" s="1"/>
  <c r="C25" i="80"/>
  <c r="K25" i="80" s="1"/>
  <c r="C26" i="79"/>
  <c r="K26" i="79" s="1"/>
  <c r="C26" i="78"/>
  <c r="K26" i="78" s="1"/>
  <c r="C26" i="77"/>
  <c r="K26" i="77" s="1"/>
  <c r="C25" i="76"/>
  <c r="K25" i="76" s="1"/>
  <c r="C28" i="75"/>
  <c r="K28" i="75" s="1"/>
  <c r="C28" i="74"/>
  <c r="K28" i="74" s="1"/>
  <c r="C28" i="73"/>
  <c r="K28" i="73" s="1"/>
  <c r="C28" i="72"/>
  <c r="K28" i="72" s="1"/>
  <c r="C28" i="71"/>
  <c r="K28" i="71" s="1"/>
  <c r="A217" i="62"/>
  <c r="C28" i="30"/>
  <c r="K28" i="30" s="1"/>
  <c r="C389" i="25"/>
  <c r="K389" i="25" s="1"/>
  <c r="C391" i="24"/>
  <c r="K391" i="24" s="1"/>
  <c r="C390" i="23"/>
  <c r="K390" i="23" s="1"/>
  <c r="C389" i="22"/>
  <c r="K389" i="22" s="1"/>
  <c r="C389" i="21"/>
  <c r="K389" i="21" s="1"/>
  <c r="C389" i="20"/>
  <c r="K389" i="20" s="1"/>
  <c r="C27" i="90" l="1"/>
  <c r="K27" i="90" s="1"/>
  <c r="C27" i="89"/>
  <c r="K27" i="89" s="1"/>
  <c r="C27" i="88"/>
  <c r="K27" i="88" s="1"/>
  <c r="C27" i="87"/>
  <c r="K27" i="87" s="1"/>
  <c r="C27" i="86"/>
  <c r="K27" i="86" s="1"/>
  <c r="C27" i="85"/>
  <c r="K27" i="85" s="1"/>
  <c r="C27" i="84"/>
  <c r="K27" i="84" s="1"/>
  <c r="C27" i="83"/>
  <c r="K27" i="83" s="1"/>
  <c r="C27" i="82"/>
  <c r="K27" i="82" s="1"/>
  <c r="C26" i="81"/>
  <c r="K26" i="81" s="1"/>
  <c r="C26" i="80"/>
  <c r="K26" i="80" s="1"/>
  <c r="C27" i="79"/>
  <c r="K27" i="79" s="1"/>
  <c r="C27" i="78"/>
  <c r="K27" i="78" s="1"/>
  <c r="C27" i="77"/>
  <c r="K27" i="77" s="1"/>
  <c r="C26" i="76"/>
  <c r="K26" i="76" s="1"/>
  <c r="C29" i="75"/>
  <c r="K29" i="75" s="1"/>
  <c r="C29" i="74"/>
  <c r="K29" i="74" s="1"/>
  <c r="C29" i="73"/>
  <c r="K29" i="73" s="1"/>
  <c r="C29" i="72"/>
  <c r="K29" i="72" s="1"/>
  <c r="C29" i="71"/>
  <c r="K29" i="71" s="1"/>
  <c r="A218" i="62"/>
  <c r="C29" i="30"/>
  <c r="K29" i="30" s="1"/>
  <c r="C390" i="25"/>
  <c r="K390" i="25" s="1"/>
  <c r="C392" i="24"/>
  <c r="K392" i="24" s="1"/>
  <c r="C391" i="23"/>
  <c r="K391" i="23" s="1"/>
  <c r="C390" i="22"/>
  <c r="K390" i="22" s="1"/>
  <c r="C390" i="21"/>
  <c r="K390" i="21" s="1"/>
  <c r="C390" i="20"/>
  <c r="K390" i="20" s="1"/>
  <c r="C28" i="90" l="1"/>
  <c r="K28" i="90" s="1"/>
  <c r="C28" i="89"/>
  <c r="K28" i="89" s="1"/>
  <c r="C28" i="88"/>
  <c r="K28" i="88" s="1"/>
  <c r="C28" i="87"/>
  <c r="K28" i="87" s="1"/>
  <c r="C28" i="86"/>
  <c r="K28" i="86" s="1"/>
  <c r="C28" i="85"/>
  <c r="K28" i="85" s="1"/>
  <c r="C28" i="84"/>
  <c r="K28" i="84" s="1"/>
  <c r="C28" i="83"/>
  <c r="K28" i="83" s="1"/>
  <c r="C28" i="82"/>
  <c r="K28" i="82" s="1"/>
  <c r="C27" i="81"/>
  <c r="K27" i="81" s="1"/>
  <c r="C27" i="80"/>
  <c r="K27" i="80" s="1"/>
  <c r="C28" i="79"/>
  <c r="K28" i="79" s="1"/>
  <c r="C28" i="78"/>
  <c r="K28" i="78" s="1"/>
  <c r="C28" i="77"/>
  <c r="K28" i="77" s="1"/>
  <c r="C27" i="76"/>
  <c r="K27" i="76" s="1"/>
  <c r="C30" i="75"/>
  <c r="K30" i="75" s="1"/>
  <c r="C30" i="74"/>
  <c r="K30" i="74" s="1"/>
  <c r="C30" i="73"/>
  <c r="K30" i="73" s="1"/>
  <c r="C30" i="72"/>
  <c r="K30" i="72" s="1"/>
  <c r="C30" i="71"/>
  <c r="K30" i="71" s="1"/>
  <c r="A219" i="62"/>
  <c r="C30" i="30"/>
  <c r="K30" i="30" s="1"/>
  <c r="C391" i="25"/>
  <c r="K391" i="25" s="1"/>
  <c r="C393" i="24"/>
  <c r="K393" i="24" s="1"/>
  <c r="C392" i="23"/>
  <c r="K392" i="23" s="1"/>
  <c r="C391" i="22"/>
  <c r="K391" i="22" s="1"/>
  <c r="C391" i="21"/>
  <c r="K391" i="21" s="1"/>
  <c r="C391" i="20"/>
  <c r="K391" i="20" s="1"/>
  <c r="C29" i="90" l="1"/>
  <c r="K29" i="90" s="1"/>
  <c r="C29" i="89"/>
  <c r="K29" i="89" s="1"/>
  <c r="C29" i="88"/>
  <c r="K29" i="88" s="1"/>
  <c r="C29" i="87"/>
  <c r="K29" i="87" s="1"/>
  <c r="C29" i="86"/>
  <c r="K29" i="86" s="1"/>
  <c r="C29" i="85"/>
  <c r="K29" i="85" s="1"/>
  <c r="C29" i="84"/>
  <c r="K29" i="84" s="1"/>
  <c r="C29" i="83"/>
  <c r="K29" i="83" s="1"/>
  <c r="C29" i="82"/>
  <c r="K29" i="82" s="1"/>
  <c r="C28" i="81"/>
  <c r="K28" i="81" s="1"/>
  <c r="C28" i="80"/>
  <c r="K28" i="80" s="1"/>
  <c r="C29" i="79"/>
  <c r="K29" i="79" s="1"/>
  <c r="C29" i="78"/>
  <c r="K29" i="78" s="1"/>
  <c r="C29" i="77"/>
  <c r="K29" i="77" s="1"/>
  <c r="C28" i="76"/>
  <c r="K28" i="76" s="1"/>
  <c r="C31" i="75"/>
  <c r="K31" i="75" s="1"/>
  <c r="C31" i="74"/>
  <c r="K31" i="74" s="1"/>
  <c r="C31" i="73"/>
  <c r="K31" i="73" s="1"/>
  <c r="C31" i="72"/>
  <c r="K31" i="72" s="1"/>
  <c r="C31" i="71"/>
  <c r="K31" i="71" s="1"/>
  <c r="A220" i="62"/>
  <c r="C31" i="30"/>
  <c r="K31" i="30" s="1"/>
  <c r="C392" i="25"/>
  <c r="K392" i="25" s="1"/>
  <c r="C394" i="24"/>
  <c r="K394" i="24" s="1"/>
  <c r="C393" i="23"/>
  <c r="K393" i="23" s="1"/>
  <c r="C392" i="22"/>
  <c r="K392" i="22" s="1"/>
  <c r="C392" i="21"/>
  <c r="K392" i="21" s="1"/>
  <c r="C392" i="20"/>
  <c r="K392" i="20" s="1"/>
  <c r="C30" i="90" l="1"/>
  <c r="K30" i="90" s="1"/>
  <c r="C30" i="89"/>
  <c r="K30" i="89" s="1"/>
  <c r="C30" i="88"/>
  <c r="K30" i="88" s="1"/>
  <c r="C30" i="87"/>
  <c r="K30" i="87" s="1"/>
  <c r="C30" i="86"/>
  <c r="K30" i="86" s="1"/>
  <c r="C30" i="85"/>
  <c r="K30" i="85" s="1"/>
  <c r="C30" i="84"/>
  <c r="K30" i="84" s="1"/>
  <c r="C30" i="83"/>
  <c r="K30" i="83" s="1"/>
  <c r="C30" i="82"/>
  <c r="K30" i="82" s="1"/>
  <c r="C29" i="81"/>
  <c r="K29" i="81" s="1"/>
  <c r="C29" i="80"/>
  <c r="K29" i="80" s="1"/>
  <c r="C30" i="79"/>
  <c r="K30" i="79" s="1"/>
  <c r="C30" i="78"/>
  <c r="K30" i="78" s="1"/>
  <c r="C30" i="77"/>
  <c r="K30" i="77" s="1"/>
  <c r="C29" i="76"/>
  <c r="K29" i="76" s="1"/>
  <c r="C32" i="75"/>
  <c r="K32" i="75" s="1"/>
  <c r="C32" i="74"/>
  <c r="K32" i="74" s="1"/>
  <c r="C32" i="73"/>
  <c r="K32" i="73" s="1"/>
  <c r="C32" i="72"/>
  <c r="K32" i="72" s="1"/>
  <c r="C32" i="71"/>
  <c r="K32" i="71" s="1"/>
  <c r="A221" i="62"/>
  <c r="C32" i="30"/>
  <c r="K32" i="30" s="1"/>
  <c r="C393" i="25"/>
  <c r="K393" i="25" s="1"/>
  <c r="C395" i="24"/>
  <c r="K395" i="24" s="1"/>
  <c r="C394" i="23"/>
  <c r="K394" i="23" s="1"/>
  <c r="C393" i="22"/>
  <c r="K393" i="22" s="1"/>
  <c r="C393" i="21"/>
  <c r="K393" i="21" s="1"/>
  <c r="C393" i="20"/>
  <c r="K393" i="20" s="1"/>
  <c r="C31" i="90" l="1"/>
  <c r="K31" i="90" s="1"/>
  <c r="C31" i="89"/>
  <c r="K31" i="89" s="1"/>
  <c r="C31" i="88"/>
  <c r="K31" i="88" s="1"/>
  <c r="C31" i="87"/>
  <c r="K31" i="87" s="1"/>
  <c r="C31" i="86"/>
  <c r="K31" i="86" s="1"/>
  <c r="C31" i="85"/>
  <c r="K31" i="85" s="1"/>
  <c r="C31" i="84"/>
  <c r="K31" i="84" s="1"/>
  <c r="C31" i="83"/>
  <c r="K31" i="83" s="1"/>
  <c r="C31" i="82"/>
  <c r="K31" i="82" s="1"/>
  <c r="C30" i="81"/>
  <c r="K30" i="81" s="1"/>
  <c r="C30" i="80"/>
  <c r="K30" i="80" s="1"/>
  <c r="C31" i="79"/>
  <c r="K31" i="79" s="1"/>
  <c r="C31" i="78"/>
  <c r="K31" i="78" s="1"/>
  <c r="C31" i="77"/>
  <c r="K31" i="77" s="1"/>
  <c r="C30" i="76"/>
  <c r="K30" i="76" s="1"/>
  <c r="C33" i="75"/>
  <c r="K33" i="75" s="1"/>
  <c r="C33" i="74"/>
  <c r="K33" i="74" s="1"/>
  <c r="C33" i="73"/>
  <c r="K33" i="73" s="1"/>
  <c r="C33" i="72"/>
  <c r="K33" i="72" s="1"/>
  <c r="C33" i="71"/>
  <c r="K33" i="71" s="1"/>
  <c r="A222" i="62"/>
  <c r="C33" i="30"/>
  <c r="K33" i="30" s="1"/>
  <c r="C394" i="25"/>
  <c r="K394" i="25" s="1"/>
  <c r="C396" i="24"/>
  <c r="K396" i="24" s="1"/>
  <c r="C395" i="23"/>
  <c r="K395" i="23" s="1"/>
  <c r="C394" i="22"/>
  <c r="K394" i="22" s="1"/>
  <c r="C394" i="21"/>
  <c r="K394" i="21" s="1"/>
  <c r="C394" i="20"/>
  <c r="K394" i="20" s="1"/>
  <c r="C32" i="90" l="1"/>
  <c r="K32" i="90" s="1"/>
  <c r="C32" i="89"/>
  <c r="K32" i="89" s="1"/>
  <c r="C32" i="88"/>
  <c r="K32" i="88" s="1"/>
  <c r="C32" i="87"/>
  <c r="K32" i="87" s="1"/>
  <c r="C32" i="86"/>
  <c r="K32" i="86" s="1"/>
  <c r="C32" i="85"/>
  <c r="K32" i="85" s="1"/>
  <c r="C32" i="84"/>
  <c r="K32" i="84" s="1"/>
  <c r="C32" i="83"/>
  <c r="K32" i="83" s="1"/>
  <c r="C32" i="82"/>
  <c r="K32" i="82" s="1"/>
  <c r="C31" i="81"/>
  <c r="K31" i="81" s="1"/>
  <c r="C31" i="80"/>
  <c r="K31" i="80" s="1"/>
  <c r="C32" i="79"/>
  <c r="K32" i="79" s="1"/>
  <c r="C32" i="78"/>
  <c r="K32" i="78" s="1"/>
  <c r="C32" i="77"/>
  <c r="K32" i="77" s="1"/>
  <c r="C31" i="76"/>
  <c r="K31" i="76" s="1"/>
  <c r="C34" i="75"/>
  <c r="K34" i="75" s="1"/>
  <c r="C34" i="74"/>
  <c r="K34" i="74" s="1"/>
  <c r="C34" i="73"/>
  <c r="K34" i="73" s="1"/>
  <c r="C34" i="72"/>
  <c r="K34" i="72" s="1"/>
  <c r="C34" i="71"/>
  <c r="K34" i="71" s="1"/>
  <c r="A223" i="62"/>
  <c r="C34" i="30"/>
  <c r="K34" i="30" s="1"/>
  <c r="C395" i="25"/>
  <c r="K395" i="25" s="1"/>
  <c r="C397" i="24"/>
  <c r="K397" i="24" s="1"/>
  <c r="C396" i="23"/>
  <c r="K396" i="23" s="1"/>
  <c r="C395" i="22"/>
  <c r="K395" i="22" s="1"/>
  <c r="C395" i="21"/>
  <c r="K395" i="21" s="1"/>
  <c r="C395" i="20"/>
  <c r="K395" i="20" s="1"/>
  <c r="C33" i="90" l="1"/>
  <c r="K33" i="90" s="1"/>
  <c r="C33" i="89"/>
  <c r="K33" i="89" s="1"/>
  <c r="C33" i="88"/>
  <c r="K33" i="88" s="1"/>
  <c r="C33" i="87"/>
  <c r="K33" i="87" s="1"/>
  <c r="C33" i="86"/>
  <c r="K33" i="86" s="1"/>
  <c r="C33" i="85"/>
  <c r="K33" i="85" s="1"/>
  <c r="C33" i="84"/>
  <c r="K33" i="84" s="1"/>
  <c r="C33" i="83"/>
  <c r="K33" i="83" s="1"/>
  <c r="C33" i="82"/>
  <c r="K33" i="82" s="1"/>
  <c r="C32" i="81"/>
  <c r="K32" i="81" s="1"/>
  <c r="C32" i="80"/>
  <c r="K32" i="80" s="1"/>
  <c r="C33" i="79"/>
  <c r="K33" i="79" s="1"/>
  <c r="C33" i="78"/>
  <c r="K33" i="78" s="1"/>
  <c r="C33" i="77"/>
  <c r="K33" i="77" s="1"/>
  <c r="C32" i="76"/>
  <c r="K32" i="76" s="1"/>
  <c r="C35" i="75"/>
  <c r="K35" i="75" s="1"/>
  <c r="C35" i="74"/>
  <c r="K35" i="74" s="1"/>
  <c r="C35" i="73"/>
  <c r="K35" i="73" s="1"/>
  <c r="C35" i="72"/>
  <c r="K35" i="72" s="1"/>
  <c r="C35" i="71"/>
  <c r="K35" i="71" s="1"/>
  <c r="A224" i="62"/>
  <c r="C35" i="30"/>
  <c r="K35" i="30" s="1"/>
  <c r="C396" i="25"/>
  <c r="K396" i="25" s="1"/>
  <c r="C398" i="24"/>
  <c r="K398" i="24" s="1"/>
  <c r="C397" i="23"/>
  <c r="K397" i="23" s="1"/>
  <c r="C396" i="22"/>
  <c r="K396" i="22" s="1"/>
  <c r="C396" i="21"/>
  <c r="K396" i="21" s="1"/>
  <c r="C396" i="20"/>
  <c r="K396" i="20" s="1"/>
  <c r="C34" i="90" l="1"/>
  <c r="K34" i="90" s="1"/>
  <c r="C34" i="89"/>
  <c r="K34" i="89" s="1"/>
  <c r="C34" i="88"/>
  <c r="K34" i="88" s="1"/>
  <c r="C34" i="87"/>
  <c r="K34" i="87" s="1"/>
  <c r="C34" i="86"/>
  <c r="K34" i="86" s="1"/>
  <c r="C34" i="85"/>
  <c r="K34" i="85" s="1"/>
  <c r="C34" i="84"/>
  <c r="K34" i="84" s="1"/>
  <c r="C34" i="83"/>
  <c r="K34" i="83" s="1"/>
  <c r="C34" i="82"/>
  <c r="K34" i="82" s="1"/>
  <c r="C33" i="81"/>
  <c r="K33" i="81" s="1"/>
  <c r="C33" i="80"/>
  <c r="K33" i="80" s="1"/>
  <c r="C34" i="79"/>
  <c r="K34" i="79" s="1"/>
  <c r="C34" i="78"/>
  <c r="K34" i="78" s="1"/>
  <c r="C34" i="77"/>
  <c r="K34" i="77" s="1"/>
  <c r="C33" i="76"/>
  <c r="K33" i="76" s="1"/>
  <c r="C36" i="75"/>
  <c r="K36" i="75" s="1"/>
  <c r="C36" i="74"/>
  <c r="K36" i="74" s="1"/>
  <c r="C36" i="73"/>
  <c r="K36" i="73" s="1"/>
  <c r="C36" i="72"/>
  <c r="K36" i="72" s="1"/>
  <c r="C36" i="71"/>
  <c r="K36" i="71" s="1"/>
  <c r="A225" i="62"/>
  <c r="C36" i="30"/>
  <c r="K36" i="30" s="1"/>
  <c r="C397" i="25"/>
  <c r="K397" i="25" s="1"/>
  <c r="C399" i="24"/>
  <c r="K399" i="24" s="1"/>
  <c r="C398" i="23"/>
  <c r="K398" i="23" s="1"/>
  <c r="C397" i="22"/>
  <c r="K397" i="22" s="1"/>
  <c r="C397" i="21"/>
  <c r="K397" i="21" s="1"/>
  <c r="C397" i="20"/>
  <c r="K397" i="20" s="1"/>
  <c r="C35" i="90" l="1"/>
  <c r="K35" i="90" s="1"/>
  <c r="C35" i="89"/>
  <c r="K35" i="89" s="1"/>
  <c r="C35" i="88"/>
  <c r="K35" i="88" s="1"/>
  <c r="C35" i="87"/>
  <c r="K35" i="87" s="1"/>
  <c r="C35" i="86"/>
  <c r="K35" i="86" s="1"/>
  <c r="C35" i="85"/>
  <c r="K35" i="85" s="1"/>
  <c r="C35" i="84"/>
  <c r="K35" i="84" s="1"/>
  <c r="C35" i="83"/>
  <c r="K35" i="83" s="1"/>
  <c r="C35" i="82"/>
  <c r="K35" i="82" s="1"/>
  <c r="C34" i="81"/>
  <c r="K34" i="81" s="1"/>
  <c r="C34" i="80"/>
  <c r="K34" i="80" s="1"/>
  <c r="C35" i="79"/>
  <c r="K35" i="79" s="1"/>
  <c r="C35" i="78"/>
  <c r="K35" i="78" s="1"/>
  <c r="C35" i="77"/>
  <c r="K35" i="77" s="1"/>
  <c r="C34" i="76"/>
  <c r="K34" i="76" s="1"/>
  <c r="C37" i="75"/>
  <c r="K37" i="75" s="1"/>
  <c r="C37" i="74"/>
  <c r="K37" i="74" s="1"/>
  <c r="C37" i="73"/>
  <c r="K37" i="73" s="1"/>
  <c r="C37" i="72"/>
  <c r="K37" i="72" s="1"/>
  <c r="C37" i="71"/>
  <c r="K37" i="71" s="1"/>
  <c r="A226" i="62"/>
  <c r="C37" i="30"/>
  <c r="K37" i="30" s="1"/>
  <c r="C398" i="25"/>
  <c r="K398" i="25" s="1"/>
  <c r="C400" i="24"/>
  <c r="K400" i="24" s="1"/>
  <c r="C399" i="23"/>
  <c r="K399" i="23" s="1"/>
  <c r="C398" i="22"/>
  <c r="K398" i="22" s="1"/>
  <c r="C398" i="21"/>
  <c r="K398" i="21" s="1"/>
  <c r="C398" i="20"/>
  <c r="K398" i="20" s="1"/>
  <c r="C36" i="90" l="1"/>
  <c r="K36" i="90" s="1"/>
  <c r="C36" i="89"/>
  <c r="K36" i="89" s="1"/>
  <c r="C36" i="88"/>
  <c r="K36" i="88" s="1"/>
  <c r="C36" i="87"/>
  <c r="K36" i="87" s="1"/>
  <c r="C36" i="86"/>
  <c r="K36" i="86" s="1"/>
  <c r="C36" i="85"/>
  <c r="K36" i="85" s="1"/>
  <c r="C36" i="84"/>
  <c r="K36" i="84" s="1"/>
  <c r="C36" i="83"/>
  <c r="K36" i="83" s="1"/>
  <c r="C36" i="82"/>
  <c r="K36" i="82" s="1"/>
  <c r="C35" i="81"/>
  <c r="K35" i="81" s="1"/>
  <c r="C35" i="80"/>
  <c r="K35" i="80" s="1"/>
  <c r="C36" i="79"/>
  <c r="K36" i="79" s="1"/>
  <c r="C36" i="78"/>
  <c r="K36" i="78" s="1"/>
  <c r="C36" i="77"/>
  <c r="K36" i="77" s="1"/>
  <c r="C35" i="76"/>
  <c r="K35" i="76" s="1"/>
  <c r="C38" i="75"/>
  <c r="K38" i="75" s="1"/>
  <c r="C38" i="74"/>
  <c r="K38" i="74" s="1"/>
  <c r="C38" i="73"/>
  <c r="K38" i="73" s="1"/>
  <c r="C38" i="72"/>
  <c r="K38" i="72" s="1"/>
  <c r="C38" i="71"/>
  <c r="K38" i="71" s="1"/>
  <c r="A227" i="62"/>
  <c r="C38" i="30"/>
  <c r="K38" i="30" s="1"/>
  <c r="C399" i="25"/>
  <c r="K399" i="25" s="1"/>
  <c r="C401" i="24"/>
  <c r="K401" i="24" s="1"/>
  <c r="C400" i="23"/>
  <c r="K400" i="23" s="1"/>
  <c r="C399" i="22"/>
  <c r="K399" i="22" s="1"/>
  <c r="C399" i="21"/>
  <c r="K399" i="21" s="1"/>
  <c r="C399" i="20"/>
  <c r="K399" i="20" s="1"/>
  <c r="C37" i="90" l="1"/>
  <c r="K37" i="90" s="1"/>
  <c r="C37" i="89"/>
  <c r="K37" i="89" s="1"/>
  <c r="C37" i="88"/>
  <c r="K37" i="88" s="1"/>
  <c r="C37" i="87"/>
  <c r="K37" i="87" s="1"/>
  <c r="C37" i="86"/>
  <c r="K37" i="86" s="1"/>
  <c r="C37" i="85"/>
  <c r="K37" i="85" s="1"/>
  <c r="C37" i="84"/>
  <c r="K37" i="84" s="1"/>
  <c r="C37" i="83"/>
  <c r="K37" i="83" s="1"/>
  <c r="C37" i="82"/>
  <c r="K37" i="82" s="1"/>
  <c r="C36" i="81"/>
  <c r="K36" i="81" s="1"/>
  <c r="C36" i="80"/>
  <c r="K36" i="80" s="1"/>
  <c r="C37" i="79"/>
  <c r="K37" i="79" s="1"/>
  <c r="C37" i="78"/>
  <c r="K37" i="78" s="1"/>
  <c r="C37" i="77"/>
  <c r="K37" i="77" s="1"/>
  <c r="C36" i="76"/>
  <c r="K36" i="76" s="1"/>
  <c r="C39" i="75"/>
  <c r="K39" i="75" s="1"/>
  <c r="C39" i="74"/>
  <c r="K39" i="74" s="1"/>
  <c r="C39" i="73"/>
  <c r="K39" i="73" s="1"/>
  <c r="C39" i="72"/>
  <c r="K39" i="72" s="1"/>
  <c r="C39" i="71"/>
  <c r="K39" i="71" s="1"/>
  <c r="A228" i="62"/>
  <c r="C39" i="30"/>
  <c r="K39" i="30" s="1"/>
  <c r="C400" i="25"/>
  <c r="K400" i="25" s="1"/>
  <c r="C402" i="24"/>
  <c r="K402" i="24" s="1"/>
  <c r="C401" i="23"/>
  <c r="K401" i="23" s="1"/>
  <c r="C400" i="22"/>
  <c r="K400" i="22" s="1"/>
  <c r="C400" i="21"/>
  <c r="K400" i="21" s="1"/>
  <c r="C400" i="20"/>
  <c r="K400" i="20" s="1"/>
  <c r="C38" i="90" l="1"/>
  <c r="K38" i="90" s="1"/>
  <c r="C38" i="89"/>
  <c r="K38" i="89" s="1"/>
  <c r="C38" i="88"/>
  <c r="K38" i="88" s="1"/>
  <c r="C38" i="87"/>
  <c r="K38" i="87" s="1"/>
  <c r="C38" i="86"/>
  <c r="K38" i="86" s="1"/>
  <c r="C38" i="85"/>
  <c r="K38" i="85" s="1"/>
  <c r="C38" i="84"/>
  <c r="K38" i="84" s="1"/>
  <c r="C38" i="83"/>
  <c r="K38" i="83" s="1"/>
  <c r="C38" i="82"/>
  <c r="K38" i="82" s="1"/>
  <c r="C37" i="81"/>
  <c r="K37" i="81" s="1"/>
  <c r="C37" i="80"/>
  <c r="K37" i="80" s="1"/>
  <c r="C38" i="79"/>
  <c r="K38" i="79" s="1"/>
  <c r="C38" i="78"/>
  <c r="K38" i="78" s="1"/>
  <c r="C38" i="77"/>
  <c r="K38" i="77" s="1"/>
  <c r="C37" i="76"/>
  <c r="K37" i="76" s="1"/>
  <c r="C40" i="75"/>
  <c r="K40" i="75" s="1"/>
  <c r="C40" i="74"/>
  <c r="K40" i="74" s="1"/>
  <c r="C40" i="73"/>
  <c r="K40" i="73" s="1"/>
  <c r="C40" i="72"/>
  <c r="K40" i="72" s="1"/>
  <c r="C40" i="71"/>
  <c r="K40" i="71" s="1"/>
  <c r="A229" i="62"/>
  <c r="C40" i="30"/>
  <c r="K40" i="30" s="1"/>
  <c r="C401" i="25"/>
  <c r="K401" i="25" s="1"/>
  <c r="C403" i="24"/>
  <c r="K403" i="24" s="1"/>
  <c r="C402" i="23"/>
  <c r="K402" i="23" s="1"/>
  <c r="C401" i="22"/>
  <c r="K401" i="22" s="1"/>
  <c r="C401" i="21"/>
  <c r="K401" i="21" s="1"/>
  <c r="C401" i="20"/>
  <c r="K401" i="20" s="1"/>
  <c r="C39" i="90" l="1"/>
  <c r="K39" i="90" s="1"/>
  <c r="C39" i="89"/>
  <c r="K39" i="89" s="1"/>
  <c r="C39" i="88"/>
  <c r="K39" i="88" s="1"/>
  <c r="C39" i="87"/>
  <c r="K39" i="87" s="1"/>
  <c r="C39" i="86"/>
  <c r="K39" i="86" s="1"/>
  <c r="C39" i="85"/>
  <c r="K39" i="85" s="1"/>
  <c r="C39" i="84"/>
  <c r="K39" i="84" s="1"/>
  <c r="C39" i="83"/>
  <c r="K39" i="83" s="1"/>
  <c r="C39" i="82"/>
  <c r="K39" i="82" s="1"/>
  <c r="C38" i="81"/>
  <c r="K38" i="81" s="1"/>
  <c r="C38" i="80"/>
  <c r="K38" i="80" s="1"/>
  <c r="C39" i="79"/>
  <c r="K39" i="79" s="1"/>
  <c r="C39" i="78"/>
  <c r="K39" i="78" s="1"/>
  <c r="C39" i="77"/>
  <c r="K39" i="77" s="1"/>
  <c r="C38" i="76"/>
  <c r="K38" i="76" s="1"/>
  <c r="C41" i="75"/>
  <c r="K41" i="75" s="1"/>
  <c r="C41" i="74"/>
  <c r="K41" i="74" s="1"/>
  <c r="C41" i="73"/>
  <c r="K41" i="73" s="1"/>
  <c r="C41" i="72"/>
  <c r="K41" i="72" s="1"/>
  <c r="C41" i="71"/>
  <c r="K41" i="71" s="1"/>
  <c r="A230" i="62"/>
  <c r="C41" i="30"/>
  <c r="K41" i="30" s="1"/>
  <c r="C402" i="25"/>
  <c r="K402" i="25" s="1"/>
  <c r="C404" i="24"/>
  <c r="K404" i="24" s="1"/>
  <c r="C403" i="23"/>
  <c r="K403" i="23" s="1"/>
  <c r="C402" i="22"/>
  <c r="K402" i="22" s="1"/>
  <c r="C402" i="21"/>
  <c r="K402" i="21" s="1"/>
  <c r="C402" i="20"/>
  <c r="K402" i="20" s="1"/>
  <c r="C40" i="90" l="1"/>
  <c r="K40" i="90" s="1"/>
  <c r="C40" i="89"/>
  <c r="K40" i="89" s="1"/>
  <c r="C40" i="88"/>
  <c r="K40" i="88" s="1"/>
  <c r="C40" i="87"/>
  <c r="K40" i="87" s="1"/>
  <c r="C40" i="86"/>
  <c r="K40" i="86" s="1"/>
  <c r="C40" i="85"/>
  <c r="K40" i="85" s="1"/>
  <c r="C40" i="84"/>
  <c r="K40" i="84" s="1"/>
  <c r="C40" i="83"/>
  <c r="K40" i="83" s="1"/>
  <c r="C40" i="82"/>
  <c r="K40" i="82" s="1"/>
  <c r="C39" i="81"/>
  <c r="K39" i="81" s="1"/>
  <c r="C39" i="80"/>
  <c r="K39" i="80" s="1"/>
  <c r="C40" i="79"/>
  <c r="K40" i="79" s="1"/>
  <c r="C40" i="78"/>
  <c r="K40" i="78" s="1"/>
  <c r="C40" i="77"/>
  <c r="K40" i="77" s="1"/>
  <c r="C39" i="76"/>
  <c r="K39" i="76" s="1"/>
  <c r="C42" i="75"/>
  <c r="K42" i="75" s="1"/>
  <c r="C42" i="74"/>
  <c r="K42" i="74" s="1"/>
  <c r="C42" i="73"/>
  <c r="K42" i="73" s="1"/>
  <c r="C42" i="72"/>
  <c r="K42" i="72" s="1"/>
  <c r="C42" i="71"/>
  <c r="K42" i="71" s="1"/>
  <c r="A231" i="62"/>
  <c r="C42" i="30"/>
  <c r="K42" i="30" s="1"/>
  <c r="C403" i="25"/>
  <c r="K403" i="25" s="1"/>
  <c r="C405" i="24"/>
  <c r="K405" i="24" s="1"/>
  <c r="C404" i="23"/>
  <c r="K404" i="23" s="1"/>
  <c r="C403" i="22"/>
  <c r="K403" i="22" s="1"/>
  <c r="C403" i="21"/>
  <c r="K403" i="21" s="1"/>
  <c r="C403" i="20"/>
  <c r="K403" i="20" s="1"/>
  <c r="C41" i="90" l="1"/>
  <c r="K41" i="90" s="1"/>
  <c r="C41" i="89"/>
  <c r="K41" i="89" s="1"/>
  <c r="C41" i="88"/>
  <c r="K41" i="88" s="1"/>
  <c r="C41" i="87"/>
  <c r="K41" i="87" s="1"/>
  <c r="C41" i="86"/>
  <c r="K41" i="86" s="1"/>
  <c r="C41" i="85"/>
  <c r="K41" i="85" s="1"/>
  <c r="C41" i="84"/>
  <c r="K41" i="84" s="1"/>
  <c r="C41" i="83"/>
  <c r="K41" i="83" s="1"/>
  <c r="C41" i="82"/>
  <c r="K41" i="82" s="1"/>
  <c r="C40" i="81"/>
  <c r="K40" i="81" s="1"/>
  <c r="C40" i="80"/>
  <c r="K40" i="80" s="1"/>
  <c r="C41" i="79"/>
  <c r="K41" i="79" s="1"/>
  <c r="C41" i="78"/>
  <c r="K41" i="78" s="1"/>
  <c r="C41" i="77"/>
  <c r="K41" i="77" s="1"/>
  <c r="C40" i="76"/>
  <c r="K40" i="76" s="1"/>
  <c r="C43" i="75"/>
  <c r="K43" i="75" s="1"/>
  <c r="C43" i="74"/>
  <c r="K43" i="74" s="1"/>
  <c r="C43" i="73"/>
  <c r="K43" i="73" s="1"/>
  <c r="C43" i="72"/>
  <c r="K43" i="72" s="1"/>
  <c r="C43" i="71"/>
  <c r="K43" i="71" s="1"/>
  <c r="A232" i="62"/>
  <c r="C43" i="30"/>
  <c r="K43" i="30" s="1"/>
  <c r="C404" i="25"/>
  <c r="K404" i="25" s="1"/>
  <c r="C406" i="24"/>
  <c r="K406" i="24" s="1"/>
  <c r="C405" i="23"/>
  <c r="K405" i="23" s="1"/>
  <c r="C404" i="22"/>
  <c r="K404" i="22" s="1"/>
  <c r="C404" i="21"/>
  <c r="K404" i="21" s="1"/>
  <c r="C404" i="20"/>
  <c r="K404" i="20" s="1"/>
  <c r="C42" i="90" l="1"/>
  <c r="K42" i="90" s="1"/>
  <c r="C42" i="89"/>
  <c r="K42" i="89" s="1"/>
  <c r="C42" i="88"/>
  <c r="K42" i="88" s="1"/>
  <c r="C42" i="87"/>
  <c r="K42" i="87" s="1"/>
  <c r="C42" i="86"/>
  <c r="K42" i="86" s="1"/>
  <c r="C42" i="85"/>
  <c r="K42" i="85" s="1"/>
  <c r="C42" i="84"/>
  <c r="K42" i="84" s="1"/>
  <c r="C42" i="83"/>
  <c r="K42" i="83" s="1"/>
  <c r="C42" i="82"/>
  <c r="K42" i="82" s="1"/>
  <c r="C41" i="81"/>
  <c r="K41" i="81" s="1"/>
  <c r="C41" i="80"/>
  <c r="K41" i="80" s="1"/>
  <c r="C42" i="79"/>
  <c r="K42" i="79" s="1"/>
  <c r="C42" i="78"/>
  <c r="K42" i="78" s="1"/>
  <c r="C42" i="77"/>
  <c r="K42" i="77" s="1"/>
  <c r="C41" i="76"/>
  <c r="K41" i="76" s="1"/>
  <c r="C44" i="75"/>
  <c r="K44" i="75" s="1"/>
  <c r="C44" i="74"/>
  <c r="K44" i="74" s="1"/>
  <c r="C44" i="73"/>
  <c r="K44" i="73" s="1"/>
  <c r="C44" i="72"/>
  <c r="K44" i="72" s="1"/>
  <c r="C44" i="71"/>
  <c r="K44" i="71" s="1"/>
  <c r="A233" i="62"/>
  <c r="C44" i="30"/>
  <c r="K44" i="30" s="1"/>
  <c r="C405" i="25"/>
  <c r="K405" i="25" s="1"/>
  <c r="C407" i="24"/>
  <c r="K407" i="24" s="1"/>
  <c r="C406" i="23"/>
  <c r="K406" i="23" s="1"/>
  <c r="C405" i="22"/>
  <c r="K405" i="22" s="1"/>
  <c r="C405" i="21"/>
  <c r="K405" i="21" s="1"/>
  <c r="C405" i="20"/>
  <c r="K405" i="20" s="1"/>
  <c r="C43" i="90" l="1"/>
  <c r="K43" i="90" s="1"/>
  <c r="C43" i="89"/>
  <c r="K43" i="89" s="1"/>
  <c r="C43" i="88"/>
  <c r="K43" i="88" s="1"/>
  <c r="C43" i="87"/>
  <c r="K43" i="87" s="1"/>
  <c r="C43" i="86"/>
  <c r="K43" i="86" s="1"/>
  <c r="C43" i="85"/>
  <c r="K43" i="85" s="1"/>
  <c r="C43" i="84"/>
  <c r="K43" i="84" s="1"/>
  <c r="C43" i="83"/>
  <c r="K43" i="83" s="1"/>
  <c r="C43" i="82"/>
  <c r="K43" i="82" s="1"/>
  <c r="C42" i="81"/>
  <c r="K42" i="81" s="1"/>
  <c r="C42" i="80"/>
  <c r="K42" i="80" s="1"/>
  <c r="C43" i="79"/>
  <c r="K43" i="79" s="1"/>
  <c r="C43" i="78"/>
  <c r="K43" i="78" s="1"/>
  <c r="C43" i="77"/>
  <c r="K43" i="77" s="1"/>
  <c r="C42" i="76"/>
  <c r="K42" i="76" s="1"/>
  <c r="C45" i="75"/>
  <c r="K45" i="75" s="1"/>
  <c r="C45" i="74"/>
  <c r="K45" i="74" s="1"/>
  <c r="C45" i="73"/>
  <c r="K45" i="73" s="1"/>
  <c r="C45" i="72"/>
  <c r="K45" i="72" s="1"/>
  <c r="C45" i="71"/>
  <c r="K45" i="71" s="1"/>
  <c r="A234" i="62"/>
  <c r="C45" i="30"/>
  <c r="K45" i="30" s="1"/>
  <c r="C406" i="25"/>
  <c r="K406" i="25" s="1"/>
  <c r="C408" i="24"/>
  <c r="K408" i="24" s="1"/>
  <c r="C407" i="23"/>
  <c r="K407" i="23" s="1"/>
  <c r="C406" i="22"/>
  <c r="K406" i="22" s="1"/>
  <c r="C406" i="21"/>
  <c r="K406" i="21" s="1"/>
  <c r="C406" i="20"/>
  <c r="K406" i="20" s="1"/>
  <c r="C44" i="90" l="1"/>
  <c r="K44" i="90" s="1"/>
  <c r="C44" i="89"/>
  <c r="K44" i="89" s="1"/>
  <c r="C44" i="88"/>
  <c r="K44" i="88" s="1"/>
  <c r="C44" i="87"/>
  <c r="K44" i="87" s="1"/>
  <c r="C44" i="86"/>
  <c r="K44" i="86" s="1"/>
  <c r="C44" i="85"/>
  <c r="K44" i="85" s="1"/>
  <c r="C44" i="84"/>
  <c r="K44" i="84" s="1"/>
  <c r="C44" i="83"/>
  <c r="K44" i="83" s="1"/>
  <c r="C44" i="82"/>
  <c r="K44" i="82" s="1"/>
  <c r="C43" i="81"/>
  <c r="K43" i="81" s="1"/>
  <c r="C43" i="80"/>
  <c r="K43" i="80" s="1"/>
  <c r="C44" i="79"/>
  <c r="K44" i="79" s="1"/>
  <c r="C44" i="78"/>
  <c r="K44" i="78" s="1"/>
  <c r="C44" i="77"/>
  <c r="K44" i="77" s="1"/>
  <c r="C43" i="76"/>
  <c r="K43" i="76" s="1"/>
  <c r="C46" i="75"/>
  <c r="K46" i="75" s="1"/>
  <c r="C46" i="74"/>
  <c r="K46" i="74" s="1"/>
  <c r="C46" i="73"/>
  <c r="K46" i="73" s="1"/>
  <c r="C46" i="72"/>
  <c r="K46" i="72" s="1"/>
  <c r="C46" i="71"/>
  <c r="K46" i="71" s="1"/>
  <c r="A235" i="62"/>
  <c r="C46" i="30"/>
  <c r="K46" i="30" s="1"/>
  <c r="C407" i="25"/>
  <c r="K407" i="25" s="1"/>
  <c r="C409" i="24"/>
  <c r="K409" i="24" s="1"/>
  <c r="C408" i="23"/>
  <c r="K408" i="23" s="1"/>
  <c r="C407" i="22"/>
  <c r="K407" i="22" s="1"/>
  <c r="C407" i="21"/>
  <c r="K407" i="21" s="1"/>
  <c r="C407" i="20"/>
  <c r="K407" i="20" s="1"/>
  <c r="C45" i="90" l="1"/>
  <c r="K45" i="90" s="1"/>
  <c r="C45" i="89"/>
  <c r="K45" i="89" s="1"/>
  <c r="C45" i="88"/>
  <c r="K45" i="88" s="1"/>
  <c r="C45" i="87"/>
  <c r="K45" i="87" s="1"/>
  <c r="C45" i="86"/>
  <c r="K45" i="86" s="1"/>
  <c r="C45" i="85"/>
  <c r="K45" i="85" s="1"/>
  <c r="C45" i="84"/>
  <c r="K45" i="84" s="1"/>
  <c r="C45" i="83"/>
  <c r="K45" i="83" s="1"/>
  <c r="C45" i="82"/>
  <c r="K45" i="82" s="1"/>
  <c r="C44" i="81"/>
  <c r="K44" i="81" s="1"/>
  <c r="C44" i="80"/>
  <c r="K44" i="80" s="1"/>
  <c r="C45" i="79"/>
  <c r="K45" i="79" s="1"/>
  <c r="C45" i="78"/>
  <c r="K45" i="78" s="1"/>
  <c r="C45" i="77"/>
  <c r="K45" i="77" s="1"/>
  <c r="C44" i="76"/>
  <c r="K44" i="76" s="1"/>
  <c r="C47" i="75"/>
  <c r="K47" i="75" s="1"/>
  <c r="C47" i="74"/>
  <c r="K47" i="74" s="1"/>
  <c r="C47" i="73"/>
  <c r="K47" i="73" s="1"/>
  <c r="C47" i="72"/>
  <c r="K47" i="72" s="1"/>
  <c r="C47" i="71"/>
  <c r="K47" i="71" s="1"/>
  <c r="A236" i="62"/>
  <c r="C47" i="30"/>
  <c r="K47" i="30" s="1"/>
  <c r="C408" i="25"/>
  <c r="K408" i="25" s="1"/>
  <c r="C410" i="24"/>
  <c r="K410" i="24" s="1"/>
  <c r="C409" i="23"/>
  <c r="K409" i="23" s="1"/>
  <c r="C408" i="22"/>
  <c r="K408" i="22" s="1"/>
  <c r="C408" i="21"/>
  <c r="K408" i="21" s="1"/>
  <c r="C408" i="20"/>
  <c r="K408" i="20" s="1"/>
  <c r="C46" i="90" l="1"/>
  <c r="K46" i="90" s="1"/>
  <c r="C46" i="89"/>
  <c r="K46" i="89" s="1"/>
  <c r="C46" i="88"/>
  <c r="K46" i="88" s="1"/>
  <c r="C46" i="87"/>
  <c r="K46" i="87" s="1"/>
  <c r="C46" i="86"/>
  <c r="K46" i="86" s="1"/>
  <c r="C46" i="85"/>
  <c r="K46" i="85" s="1"/>
  <c r="C46" i="84"/>
  <c r="K46" i="84" s="1"/>
  <c r="C46" i="83"/>
  <c r="K46" i="83" s="1"/>
  <c r="C46" i="82"/>
  <c r="K46" i="82" s="1"/>
  <c r="C45" i="81"/>
  <c r="K45" i="81" s="1"/>
  <c r="C45" i="80"/>
  <c r="K45" i="80" s="1"/>
  <c r="C46" i="79"/>
  <c r="K46" i="79" s="1"/>
  <c r="C46" i="78"/>
  <c r="K46" i="78" s="1"/>
  <c r="C46" i="77"/>
  <c r="K46" i="77" s="1"/>
  <c r="C45" i="76"/>
  <c r="K45" i="76" s="1"/>
  <c r="C48" i="75"/>
  <c r="K48" i="75" s="1"/>
  <c r="C48" i="74"/>
  <c r="K48" i="74" s="1"/>
  <c r="C48" i="73"/>
  <c r="K48" i="73" s="1"/>
  <c r="C48" i="72"/>
  <c r="K48" i="72" s="1"/>
  <c r="C48" i="71"/>
  <c r="K48" i="71" s="1"/>
  <c r="A237" i="62"/>
  <c r="C48" i="30"/>
  <c r="K48" i="30" s="1"/>
  <c r="C409" i="25"/>
  <c r="K409" i="25" s="1"/>
  <c r="C411" i="24"/>
  <c r="K411" i="24" s="1"/>
  <c r="C410" i="23"/>
  <c r="K410" i="23" s="1"/>
  <c r="C409" i="22"/>
  <c r="K409" i="22" s="1"/>
  <c r="C409" i="21"/>
  <c r="K409" i="21" s="1"/>
  <c r="C409" i="20"/>
  <c r="K409" i="20" s="1"/>
  <c r="C47" i="90" l="1"/>
  <c r="K47" i="90" s="1"/>
  <c r="C47" i="89"/>
  <c r="K47" i="89" s="1"/>
  <c r="C47" i="88"/>
  <c r="K47" i="88" s="1"/>
  <c r="C47" i="87"/>
  <c r="K47" i="87" s="1"/>
  <c r="C47" i="86"/>
  <c r="K47" i="86" s="1"/>
  <c r="C47" i="85"/>
  <c r="K47" i="85" s="1"/>
  <c r="C47" i="84"/>
  <c r="K47" i="84" s="1"/>
  <c r="C47" i="83"/>
  <c r="K47" i="83" s="1"/>
  <c r="C47" i="82"/>
  <c r="K47" i="82" s="1"/>
  <c r="C46" i="81"/>
  <c r="K46" i="81" s="1"/>
  <c r="C46" i="80"/>
  <c r="K46" i="80" s="1"/>
  <c r="C47" i="79"/>
  <c r="K47" i="79" s="1"/>
  <c r="C47" i="78"/>
  <c r="K47" i="78" s="1"/>
  <c r="C47" i="77"/>
  <c r="K47" i="77" s="1"/>
  <c r="C46" i="76"/>
  <c r="K46" i="76" s="1"/>
  <c r="C49" i="75"/>
  <c r="K49" i="75" s="1"/>
  <c r="C49" i="74"/>
  <c r="K49" i="74" s="1"/>
  <c r="C49" i="73"/>
  <c r="K49" i="73" s="1"/>
  <c r="C49" i="72"/>
  <c r="K49" i="72" s="1"/>
  <c r="C49" i="71"/>
  <c r="K49" i="71" s="1"/>
  <c r="A238" i="62"/>
  <c r="C49" i="30"/>
  <c r="K49" i="30" s="1"/>
  <c r="C410" i="25"/>
  <c r="K410" i="25" s="1"/>
  <c r="C412" i="24"/>
  <c r="K412" i="24" s="1"/>
  <c r="C411" i="23"/>
  <c r="K411" i="23" s="1"/>
  <c r="C410" i="22"/>
  <c r="K410" i="22" s="1"/>
  <c r="C410" i="21"/>
  <c r="K410" i="21" s="1"/>
  <c r="C410" i="20"/>
  <c r="K410" i="20" s="1"/>
  <c r="C48" i="90" l="1"/>
  <c r="K48" i="90" s="1"/>
  <c r="C48" i="89"/>
  <c r="K48" i="89" s="1"/>
  <c r="C48" i="88"/>
  <c r="K48" i="88" s="1"/>
  <c r="C48" i="87"/>
  <c r="K48" i="87" s="1"/>
  <c r="C48" i="86"/>
  <c r="K48" i="86" s="1"/>
  <c r="C48" i="85"/>
  <c r="K48" i="85" s="1"/>
  <c r="C48" i="84"/>
  <c r="K48" i="84" s="1"/>
  <c r="C48" i="83"/>
  <c r="K48" i="83" s="1"/>
  <c r="C48" i="82"/>
  <c r="K48" i="82" s="1"/>
  <c r="C47" i="81"/>
  <c r="K47" i="81" s="1"/>
  <c r="C47" i="80"/>
  <c r="K47" i="80" s="1"/>
  <c r="C48" i="79"/>
  <c r="K48" i="79" s="1"/>
  <c r="C48" i="78"/>
  <c r="K48" i="78" s="1"/>
  <c r="C48" i="77"/>
  <c r="K48" i="77" s="1"/>
  <c r="C47" i="76"/>
  <c r="K47" i="76" s="1"/>
  <c r="C50" i="75"/>
  <c r="K50" i="75" s="1"/>
  <c r="C50" i="74"/>
  <c r="K50" i="74" s="1"/>
  <c r="C50" i="73"/>
  <c r="K50" i="73" s="1"/>
  <c r="C50" i="72"/>
  <c r="K50" i="72" s="1"/>
  <c r="C50" i="71"/>
  <c r="K50" i="71" s="1"/>
  <c r="A239" i="62"/>
  <c r="C50" i="30"/>
  <c r="K50" i="30" s="1"/>
  <c r="C411" i="25"/>
  <c r="K411" i="25" s="1"/>
  <c r="C413" i="24"/>
  <c r="K413" i="24" s="1"/>
  <c r="C412" i="23"/>
  <c r="K412" i="23" s="1"/>
  <c r="C411" i="22"/>
  <c r="K411" i="22" s="1"/>
  <c r="C411" i="21"/>
  <c r="K411" i="21" s="1"/>
  <c r="C411" i="20"/>
  <c r="K411" i="20" s="1"/>
  <c r="C49" i="90" l="1"/>
  <c r="K49" i="90" s="1"/>
  <c r="C49" i="89"/>
  <c r="K49" i="89" s="1"/>
  <c r="C49" i="88"/>
  <c r="K49" i="88" s="1"/>
  <c r="C49" i="87"/>
  <c r="K49" i="87" s="1"/>
  <c r="C49" i="86"/>
  <c r="K49" i="86" s="1"/>
  <c r="C49" i="85"/>
  <c r="K49" i="85" s="1"/>
  <c r="C49" i="84"/>
  <c r="K49" i="84" s="1"/>
  <c r="C49" i="83"/>
  <c r="K49" i="83" s="1"/>
  <c r="C49" i="82"/>
  <c r="K49" i="82" s="1"/>
  <c r="C48" i="81"/>
  <c r="K48" i="81" s="1"/>
  <c r="C48" i="80"/>
  <c r="K48" i="80" s="1"/>
  <c r="C49" i="79"/>
  <c r="K49" i="79" s="1"/>
  <c r="C49" i="78"/>
  <c r="K49" i="78" s="1"/>
  <c r="C49" i="77"/>
  <c r="K49" i="77" s="1"/>
  <c r="C48" i="76"/>
  <c r="K48" i="76" s="1"/>
  <c r="C51" i="75"/>
  <c r="K51" i="75" s="1"/>
  <c r="C51" i="74"/>
  <c r="K51" i="74" s="1"/>
  <c r="C51" i="73"/>
  <c r="K51" i="73" s="1"/>
  <c r="C51" i="72"/>
  <c r="K51" i="72" s="1"/>
  <c r="C51" i="71"/>
  <c r="K51" i="71" s="1"/>
  <c r="A240" i="62"/>
  <c r="C51" i="30"/>
  <c r="K51" i="30" s="1"/>
  <c r="C412" i="25"/>
  <c r="K412" i="25" s="1"/>
  <c r="C414" i="24"/>
  <c r="K414" i="24" s="1"/>
  <c r="C413" i="23"/>
  <c r="K413" i="23" s="1"/>
  <c r="C412" i="22"/>
  <c r="K412" i="22" s="1"/>
  <c r="C412" i="21"/>
  <c r="K412" i="21" s="1"/>
  <c r="C412" i="20"/>
  <c r="K412" i="20" s="1"/>
  <c r="C50" i="90" l="1"/>
  <c r="K50" i="90" s="1"/>
  <c r="C50" i="89"/>
  <c r="K50" i="89" s="1"/>
  <c r="C50" i="88"/>
  <c r="K50" i="88" s="1"/>
  <c r="C50" i="87"/>
  <c r="K50" i="87" s="1"/>
  <c r="C50" i="86"/>
  <c r="K50" i="86" s="1"/>
  <c r="C50" i="85"/>
  <c r="K50" i="85" s="1"/>
  <c r="C50" i="84"/>
  <c r="K50" i="84" s="1"/>
  <c r="C50" i="83"/>
  <c r="K50" i="83" s="1"/>
  <c r="C50" i="82"/>
  <c r="K50" i="82" s="1"/>
  <c r="C49" i="81"/>
  <c r="K49" i="81" s="1"/>
  <c r="C49" i="80"/>
  <c r="K49" i="80" s="1"/>
  <c r="C50" i="79"/>
  <c r="K50" i="79" s="1"/>
  <c r="C50" i="78"/>
  <c r="K50" i="78" s="1"/>
  <c r="C50" i="77"/>
  <c r="K50" i="77" s="1"/>
  <c r="C49" i="76"/>
  <c r="K49" i="76" s="1"/>
  <c r="C52" i="75"/>
  <c r="K52" i="75" s="1"/>
  <c r="C52" i="74"/>
  <c r="K52" i="74" s="1"/>
  <c r="C52" i="73"/>
  <c r="K52" i="73" s="1"/>
  <c r="C52" i="72"/>
  <c r="K52" i="72" s="1"/>
  <c r="C52" i="71"/>
  <c r="K52" i="71" s="1"/>
  <c r="A241" i="62"/>
  <c r="C52" i="30"/>
  <c r="K52" i="30" s="1"/>
  <c r="C413" i="25"/>
  <c r="K413" i="25" s="1"/>
  <c r="C415" i="24"/>
  <c r="K415" i="24" s="1"/>
  <c r="C414" i="23"/>
  <c r="K414" i="23" s="1"/>
  <c r="C413" i="22"/>
  <c r="K413" i="22" s="1"/>
  <c r="C413" i="21"/>
  <c r="K413" i="21" s="1"/>
  <c r="C413" i="20"/>
  <c r="K413" i="20" s="1"/>
  <c r="C51" i="90" l="1"/>
  <c r="K51" i="90" s="1"/>
  <c r="C51" i="89"/>
  <c r="K51" i="89" s="1"/>
  <c r="C51" i="88"/>
  <c r="K51" i="88" s="1"/>
  <c r="C51" i="87"/>
  <c r="K51" i="87" s="1"/>
  <c r="C51" i="86"/>
  <c r="K51" i="86" s="1"/>
  <c r="C51" i="85"/>
  <c r="K51" i="85" s="1"/>
  <c r="C51" i="84"/>
  <c r="K51" i="84" s="1"/>
  <c r="C51" i="83"/>
  <c r="K51" i="83" s="1"/>
  <c r="C51" i="82"/>
  <c r="K51" i="82" s="1"/>
  <c r="C50" i="81"/>
  <c r="K50" i="81" s="1"/>
  <c r="C50" i="80"/>
  <c r="K50" i="80" s="1"/>
  <c r="C51" i="79"/>
  <c r="K51" i="79" s="1"/>
  <c r="C51" i="78"/>
  <c r="K51" i="78" s="1"/>
  <c r="C51" i="77"/>
  <c r="K51" i="77" s="1"/>
  <c r="C50" i="76"/>
  <c r="K50" i="76" s="1"/>
  <c r="C53" i="75"/>
  <c r="K53" i="75" s="1"/>
  <c r="C53" i="74"/>
  <c r="K53" i="74" s="1"/>
  <c r="C53" i="73"/>
  <c r="K53" i="73" s="1"/>
  <c r="C53" i="72"/>
  <c r="K53" i="72" s="1"/>
  <c r="C53" i="71"/>
  <c r="K53" i="71" s="1"/>
  <c r="A242" i="62"/>
  <c r="C53" i="30"/>
  <c r="K53" i="30" s="1"/>
  <c r="C414" i="25"/>
  <c r="K414" i="25" s="1"/>
  <c r="C416" i="24"/>
  <c r="K416" i="24" s="1"/>
  <c r="C415" i="23"/>
  <c r="K415" i="23" s="1"/>
  <c r="C414" i="22"/>
  <c r="K414" i="22" s="1"/>
  <c r="C414" i="21"/>
  <c r="K414" i="21" s="1"/>
  <c r="C414" i="20"/>
  <c r="K414" i="20" s="1"/>
  <c r="C52" i="90" l="1"/>
  <c r="K52" i="90" s="1"/>
  <c r="C52" i="89"/>
  <c r="K52" i="89" s="1"/>
  <c r="C52" i="88"/>
  <c r="K52" i="88" s="1"/>
  <c r="C52" i="87"/>
  <c r="K52" i="87" s="1"/>
  <c r="C52" i="86"/>
  <c r="K52" i="86" s="1"/>
  <c r="C52" i="85"/>
  <c r="K52" i="85" s="1"/>
  <c r="C52" i="84"/>
  <c r="K52" i="84" s="1"/>
  <c r="C52" i="83"/>
  <c r="K52" i="83" s="1"/>
  <c r="C52" i="82"/>
  <c r="K52" i="82" s="1"/>
  <c r="C51" i="81"/>
  <c r="K51" i="81" s="1"/>
  <c r="C51" i="80"/>
  <c r="K51" i="80" s="1"/>
  <c r="C52" i="79"/>
  <c r="K52" i="79" s="1"/>
  <c r="C52" i="78"/>
  <c r="K52" i="78" s="1"/>
  <c r="C52" i="77"/>
  <c r="K52" i="77" s="1"/>
  <c r="C51" i="76"/>
  <c r="K51" i="76" s="1"/>
  <c r="C54" i="75"/>
  <c r="K54" i="75" s="1"/>
  <c r="C54" i="74"/>
  <c r="K54" i="74" s="1"/>
  <c r="C54" i="73"/>
  <c r="K54" i="73" s="1"/>
  <c r="C54" i="72"/>
  <c r="K54" i="72" s="1"/>
  <c r="C54" i="71"/>
  <c r="K54" i="71" s="1"/>
  <c r="A243" i="62"/>
  <c r="C54" i="30"/>
  <c r="K54" i="30" s="1"/>
  <c r="C415" i="25"/>
  <c r="K415" i="25" s="1"/>
  <c r="C417" i="24"/>
  <c r="K417" i="24" s="1"/>
  <c r="C416" i="23"/>
  <c r="K416" i="23" s="1"/>
  <c r="C415" i="22"/>
  <c r="K415" i="22" s="1"/>
  <c r="C415" i="21"/>
  <c r="K415" i="21" s="1"/>
  <c r="C415" i="20"/>
  <c r="K415" i="20" s="1"/>
  <c r="C53" i="90" l="1"/>
  <c r="K53" i="90" s="1"/>
  <c r="C53" i="89"/>
  <c r="K53" i="89" s="1"/>
  <c r="C53" i="88"/>
  <c r="K53" i="88" s="1"/>
  <c r="C53" i="87"/>
  <c r="K53" i="87" s="1"/>
  <c r="C53" i="86"/>
  <c r="K53" i="86" s="1"/>
  <c r="C53" i="85"/>
  <c r="K53" i="85" s="1"/>
  <c r="C53" i="84"/>
  <c r="K53" i="84" s="1"/>
  <c r="C53" i="83"/>
  <c r="K53" i="83" s="1"/>
  <c r="C53" i="82"/>
  <c r="K53" i="82" s="1"/>
  <c r="C52" i="81"/>
  <c r="K52" i="81" s="1"/>
  <c r="C52" i="80"/>
  <c r="K52" i="80" s="1"/>
  <c r="C53" i="79"/>
  <c r="K53" i="79" s="1"/>
  <c r="C53" i="78"/>
  <c r="K53" i="78" s="1"/>
  <c r="C53" i="77"/>
  <c r="K53" i="77" s="1"/>
  <c r="C52" i="76"/>
  <c r="K52" i="76" s="1"/>
  <c r="C55" i="75"/>
  <c r="K55" i="75" s="1"/>
  <c r="C55" i="74"/>
  <c r="K55" i="74" s="1"/>
  <c r="C55" i="73"/>
  <c r="K55" i="73" s="1"/>
  <c r="C55" i="72"/>
  <c r="K55" i="72" s="1"/>
  <c r="C55" i="71"/>
  <c r="K55" i="71" s="1"/>
  <c r="A244" i="62"/>
  <c r="C55" i="30"/>
  <c r="K55" i="30" s="1"/>
  <c r="C416" i="25"/>
  <c r="K416" i="25" s="1"/>
  <c r="C418" i="24"/>
  <c r="K418" i="24" s="1"/>
  <c r="C417" i="23"/>
  <c r="K417" i="23" s="1"/>
  <c r="C416" i="22"/>
  <c r="K416" i="22" s="1"/>
  <c r="C416" i="21"/>
  <c r="K416" i="21" s="1"/>
  <c r="C416" i="20"/>
  <c r="K416" i="20" s="1"/>
  <c r="C54" i="90" l="1"/>
  <c r="K54" i="90" s="1"/>
  <c r="C54" i="89"/>
  <c r="K54" i="89" s="1"/>
  <c r="C54" i="88"/>
  <c r="K54" i="88" s="1"/>
  <c r="C54" i="87"/>
  <c r="K54" i="87" s="1"/>
  <c r="C54" i="86"/>
  <c r="K54" i="86" s="1"/>
  <c r="C54" i="85"/>
  <c r="K54" i="85" s="1"/>
  <c r="C54" i="84"/>
  <c r="K54" i="84" s="1"/>
  <c r="C54" i="83"/>
  <c r="K54" i="83" s="1"/>
  <c r="C54" i="82"/>
  <c r="K54" i="82" s="1"/>
  <c r="C53" i="81"/>
  <c r="K53" i="81" s="1"/>
  <c r="C53" i="80"/>
  <c r="K53" i="80" s="1"/>
  <c r="C54" i="79"/>
  <c r="K54" i="79" s="1"/>
  <c r="C54" i="78"/>
  <c r="K54" i="78" s="1"/>
  <c r="C54" i="77"/>
  <c r="K54" i="77" s="1"/>
  <c r="C53" i="76"/>
  <c r="K53" i="76" s="1"/>
  <c r="C56" i="75"/>
  <c r="K56" i="75" s="1"/>
  <c r="C56" i="74"/>
  <c r="K56" i="74" s="1"/>
  <c r="C56" i="73"/>
  <c r="K56" i="73" s="1"/>
  <c r="C56" i="72"/>
  <c r="K56" i="72" s="1"/>
  <c r="C56" i="71"/>
  <c r="K56" i="71" s="1"/>
  <c r="A245" i="62"/>
  <c r="C56" i="30"/>
  <c r="K56" i="30" s="1"/>
  <c r="C417" i="25"/>
  <c r="K417" i="25" s="1"/>
  <c r="C419" i="24"/>
  <c r="K419" i="24" s="1"/>
  <c r="C418" i="23"/>
  <c r="K418" i="23" s="1"/>
  <c r="C417" i="22"/>
  <c r="K417" i="22" s="1"/>
  <c r="C417" i="21"/>
  <c r="K417" i="21" s="1"/>
  <c r="C417" i="20"/>
  <c r="K417" i="20" s="1"/>
  <c r="C55" i="90" l="1"/>
  <c r="K55" i="90" s="1"/>
  <c r="C55" i="89"/>
  <c r="K55" i="89" s="1"/>
  <c r="C55" i="88"/>
  <c r="K55" i="88" s="1"/>
  <c r="C55" i="87"/>
  <c r="K55" i="87" s="1"/>
  <c r="C55" i="86"/>
  <c r="K55" i="86" s="1"/>
  <c r="C55" i="85"/>
  <c r="K55" i="85" s="1"/>
  <c r="C55" i="84"/>
  <c r="K55" i="84" s="1"/>
  <c r="C55" i="83"/>
  <c r="K55" i="83" s="1"/>
  <c r="C55" i="82"/>
  <c r="K55" i="82" s="1"/>
  <c r="C54" i="81"/>
  <c r="K54" i="81" s="1"/>
  <c r="C54" i="80"/>
  <c r="K54" i="80" s="1"/>
  <c r="C55" i="79"/>
  <c r="K55" i="79" s="1"/>
  <c r="C55" i="78"/>
  <c r="K55" i="78" s="1"/>
  <c r="C55" i="77"/>
  <c r="K55" i="77" s="1"/>
  <c r="C54" i="76"/>
  <c r="K54" i="76" s="1"/>
  <c r="C57" i="75"/>
  <c r="K57" i="75" s="1"/>
  <c r="C57" i="74"/>
  <c r="K57" i="74" s="1"/>
  <c r="C57" i="73"/>
  <c r="K57" i="73" s="1"/>
  <c r="C57" i="72"/>
  <c r="K57" i="72" s="1"/>
  <c r="C57" i="71"/>
  <c r="K57" i="71" s="1"/>
  <c r="A246" i="62"/>
  <c r="C57" i="30"/>
  <c r="K57" i="30" s="1"/>
  <c r="C418" i="25"/>
  <c r="K418" i="25" s="1"/>
  <c r="C420" i="24"/>
  <c r="K420" i="24" s="1"/>
  <c r="C419" i="23"/>
  <c r="K419" i="23" s="1"/>
  <c r="C418" i="22"/>
  <c r="K418" i="22" s="1"/>
  <c r="C418" i="21"/>
  <c r="K418" i="21" s="1"/>
  <c r="C418" i="20"/>
  <c r="K418" i="20" s="1"/>
  <c r="C56" i="90" l="1"/>
  <c r="K56" i="90" s="1"/>
  <c r="C56" i="89"/>
  <c r="K56" i="89" s="1"/>
  <c r="C56" i="88"/>
  <c r="K56" i="88" s="1"/>
  <c r="C56" i="87"/>
  <c r="K56" i="87" s="1"/>
  <c r="C56" i="86"/>
  <c r="K56" i="86" s="1"/>
  <c r="C56" i="85"/>
  <c r="K56" i="85" s="1"/>
  <c r="C56" i="84"/>
  <c r="K56" i="84" s="1"/>
  <c r="C56" i="83"/>
  <c r="K56" i="83" s="1"/>
  <c r="C56" i="82"/>
  <c r="K56" i="82" s="1"/>
  <c r="C55" i="81"/>
  <c r="K55" i="81" s="1"/>
  <c r="C55" i="80"/>
  <c r="K55" i="80" s="1"/>
  <c r="C56" i="79"/>
  <c r="K56" i="79" s="1"/>
  <c r="C56" i="78"/>
  <c r="K56" i="78" s="1"/>
  <c r="C56" i="77"/>
  <c r="K56" i="77" s="1"/>
  <c r="C55" i="76"/>
  <c r="K55" i="76" s="1"/>
  <c r="C58" i="75"/>
  <c r="K58" i="75" s="1"/>
  <c r="C58" i="74"/>
  <c r="K58" i="74" s="1"/>
  <c r="C58" i="73"/>
  <c r="K58" i="73" s="1"/>
  <c r="C58" i="72"/>
  <c r="K58" i="72" s="1"/>
  <c r="C58" i="71"/>
  <c r="K58" i="71" s="1"/>
  <c r="A247" i="62"/>
  <c r="C58" i="30"/>
  <c r="K58" i="30" s="1"/>
  <c r="C419" i="25"/>
  <c r="K419" i="25" s="1"/>
  <c r="C421" i="24"/>
  <c r="K421" i="24" s="1"/>
  <c r="C420" i="23"/>
  <c r="K420" i="23" s="1"/>
  <c r="C419" i="22"/>
  <c r="K419" i="22" s="1"/>
  <c r="C419" i="21"/>
  <c r="K419" i="21" s="1"/>
  <c r="C419" i="20"/>
  <c r="K419" i="20" s="1"/>
  <c r="C57" i="90" l="1"/>
  <c r="K57" i="90" s="1"/>
  <c r="C57" i="89"/>
  <c r="K57" i="89" s="1"/>
  <c r="C57" i="88"/>
  <c r="K57" i="88" s="1"/>
  <c r="C57" i="87"/>
  <c r="K57" i="87" s="1"/>
  <c r="C57" i="86"/>
  <c r="K57" i="86" s="1"/>
  <c r="C57" i="85"/>
  <c r="K57" i="85" s="1"/>
  <c r="C57" i="84"/>
  <c r="K57" i="84" s="1"/>
  <c r="C57" i="83"/>
  <c r="K57" i="83" s="1"/>
  <c r="C57" i="82"/>
  <c r="K57" i="82" s="1"/>
  <c r="C56" i="81"/>
  <c r="K56" i="81" s="1"/>
  <c r="C56" i="80"/>
  <c r="K56" i="80" s="1"/>
  <c r="C57" i="79"/>
  <c r="K57" i="79" s="1"/>
  <c r="C57" i="78"/>
  <c r="K57" i="78" s="1"/>
  <c r="C57" i="77"/>
  <c r="K57" i="77" s="1"/>
  <c r="C56" i="76"/>
  <c r="K56" i="76" s="1"/>
  <c r="C59" i="75"/>
  <c r="K59" i="75" s="1"/>
  <c r="C59" i="74"/>
  <c r="K59" i="74" s="1"/>
  <c r="C59" i="73"/>
  <c r="K59" i="73" s="1"/>
  <c r="C59" i="72"/>
  <c r="K59" i="72" s="1"/>
  <c r="C59" i="71"/>
  <c r="K59" i="71" s="1"/>
  <c r="A248" i="62"/>
  <c r="C59" i="30"/>
  <c r="K59" i="30" s="1"/>
  <c r="C420" i="25"/>
  <c r="K420" i="25" s="1"/>
  <c r="C422" i="24"/>
  <c r="K422" i="24" s="1"/>
  <c r="C421" i="23"/>
  <c r="K421" i="23" s="1"/>
  <c r="C420" i="22"/>
  <c r="K420" i="22" s="1"/>
  <c r="C420" i="21"/>
  <c r="K420" i="21" s="1"/>
  <c r="C420" i="20"/>
  <c r="K420" i="20" s="1"/>
  <c r="C58" i="90" l="1"/>
  <c r="K58" i="90" s="1"/>
  <c r="C58" i="89"/>
  <c r="K58" i="89" s="1"/>
  <c r="C58" i="88"/>
  <c r="K58" i="88" s="1"/>
  <c r="C58" i="87"/>
  <c r="K58" i="87" s="1"/>
  <c r="C58" i="86"/>
  <c r="K58" i="86" s="1"/>
  <c r="C58" i="85"/>
  <c r="K58" i="85" s="1"/>
  <c r="C58" i="84"/>
  <c r="K58" i="84" s="1"/>
  <c r="C58" i="83"/>
  <c r="K58" i="83" s="1"/>
  <c r="C58" i="82"/>
  <c r="K58" i="82" s="1"/>
  <c r="C57" i="81"/>
  <c r="K57" i="81" s="1"/>
  <c r="C57" i="80"/>
  <c r="K57" i="80" s="1"/>
  <c r="C58" i="79"/>
  <c r="K58" i="79" s="1"/>
  <c r="C58" i="78"/>
  <c r="K58" i="78" s="1"/>
  <c r="C58" i="77"/>
  <c r="K58" i="77" s="1"/>
  <c r="C57" i="76"/>
  <c r="K57" i="76" s="1"/>
  <c r="C60" i="75"/>
  <c r="K60" i="75" s="1"/>
  <c r="C60" i="74"/>
  <c r="K60" i="74" s="1"/>
  <c r="C60" i="73"/>
  <c r="K60" i="73" s="1"/>
  <c r="C60" i="72"/>
  <c r="K60" i="72" s="1"/>
  <c r="C60" i="71"/>
  <c r="K60" i="71" s="1"/>
  <c r="A249" i="62"/>
  <c r="C60" i="30"/>
  <c r="K60" i="30" s="1"/>
  <c r="C421" i="25"/>
  <c r="K421" i="25" s="1"/>
  <c r="C423" i="24"/>
  <c r="K423" i="24" s="1"/>
  <c r="C422" i="23"/>
  <c r="K422" i="23" s="1"/>
  <c r="C421" i="22"/>
  <c r="K421" i="22" s="1"/>
  <c r="C421" i="21"/>
  <c r="K421" i="21" s="1"/>
  <c r="C421" i="20"/>
  <c r="K421" i="20" s="1"/>
  <c r="C59" i="90" l="1"/>
  <c r="K59" i="90" s="1"/>
  <c r="C59" i="89"/>
  <c r="K59" i="89" s="1"/>
  <c r="C59" i="88"/>
  <c r="K59" i="88" s="1"/>
  <c r="C59" i="87"/>
  <c r="K59" i="87" s="1"/>
  <c r="C59" i="86"/>
  <c r="K59" i="86" s="1"/>
  <c r="C59" i="85"/>
  <c r="K59" i="85" s="1"/>
  <c r="C59" i="84"/>
  <c r="K59" i="84" s="1"/>
  <c r="C59" i="83"/>
  <c r="K59" i="83" s="1"/>
  <c r="C59" i="82"/>
  <c r="K59" i="82" s="1"/>
  <c r="C58" i="81"/>
  <c r="K58" i="81" s="1"/>
  <c r="C58" i="80"/>
  <c r="K58" i="80" s="1"/>
  <c r="C59" i="79"/>
  <c r="K59" i="79" s="1"/>
  <c r="C59" i="78"/>
  <c r="K59" i="78" s="1"/>
  <c r="C59" i="77"/>
  <c r="K59" i="77" s="1"/>
  <c r="C58" i="76"/>
  <c r="K58" i="76" s="1"/>
  <c r="C61" i="75"/>
  <c r="K61" i="75" s="1"/>
  <c r="C61" i="74"/>
  <c r="K61" i="74" s="1"/>
  <c r="C61" i="73"/>
  <c r="K61" i="73" s="1"/>
  <c r="C61" i="72"/>
  <c r="K61" i="72" s="1"/>
  <c r="C61" i="71"/>
  <c r="K61" i="71" s="1"/>
  <c r="A250" i="62"/>
  <c r="C61" i="30"/>
  <c r="K61" i="30" s="1"/>
  <c r="C422" i="25"/>
  <c r="K422" i="25" s="1"/>
  <c r="C424" i="24"/>
  <c r="K424" i="24" s="1"/>
  <c r="C423" i="23"/>
  <c r="K423" i="23" s="1"/>
  <c r="C422" i="22"/>
  <c r="K422" i="22" s="1"/>
  <c r="C422" i="21"/>
  <c r="K422" i="21" s="1"/>
  <c r="C422" i="20"/>
  <c r="K422" i="20" s="1"/>
  <c r="C60" i="90" l="1"/>
  <c r="K60" i="90" s="1"/>
  <c r="C60" i="89"/>
  <c r="K60" i="89" s="1"/>
  <c r="C60" i="88"/>
  <c r="K60" i="88" s="1"/>
  <c r="C60" i="87"/>
  <c r="K60" i="87" s="1"/>
  <c r="C60" i="86"/>
  <c r="K60" i="86" s="1"/>
  <c r="C60" i="85"/>
  <c r="K60" i="85" s="1"/>
  <c r="C60" i="84"/>
  <c r="K60" i="84" s="1"/>
  <c r="C60" i="83"/>
  <c r="K60" i="83" s="1"/>
  <c r="C60" i="82"/>
  <c r="K60" i="82" s="1"/>
  <c r="C59" i="81"/>
  <c r="K59" i="81" s="1"/>
  <c r="C59" i="80"/>
  <c r="K59" i="80" s="1"/>
  <c r="C60" i="79"/>
  <c r="K60" i="79" s="1"/>
  <c r="C60" i="78"/>
  <c r="K60" i="78" s="1"/>
  <c r="C60" i="77"/>
  <c r="K60" i="77" s="1"/>
  <c r="C59" i="76"/>
  <c r="K59" i="76" s="1"/>
  <c r="C62" i="75"/>
  <c r="K62" i="75" s="1"/>
  <c r="C62" i="74"/>
  <c r="K62" i="74" s="1"/>
  <c r="C62" i="73"/>
  <c r="K62" i="73" s="1"/>
  <c r="C62" i="72"/>
  <c r="K62" i="72" s="1"/>
  <c r="C62" i="71"/>
  <c r="K62" i="71" s="1"/>
  <c r="A251" i="62"/>
  <c r="C62" i="30"/>
  <c r="K62" i="30" s="1"/>
  <c r="C423" i="25"/>
  <c r="K423" i="25" s="1"/>
  <c r="C425" i="24"/>
  <c r="K425" i="24" s="1"/>
  <c r="C424" i="23"/>
  <c r="K424" i="23" s="1"/>
  <c r="C423" i="22"/>
  <c r="K423" i="22" s="1"/>
  <c r="C423" i="21"/>
  <c r="K423" i="21" s="1"/>
  <c r="C423" i="20"/>
  <c r="K423" i="20" s="1"/>
  <c r="C61" i="90" l="1"/>
  <c r="K61" i="90" s="1"/>
  <c r="C61" i="89"/>
  <c r="K61" i="89" s="1"/>
  <c r="C61" i="88"/>
  <c r="K61" i="88" s="1"/>
  <c r="C61" i="87"/>
  <c r="K61" i="87" s="1"/>
  <c r="C61" i="86"/>
  <c r="K61" i="86" s="1"/>
  <c r="C61" i="85"/>
  <c r="K61" i="85" s="1"/>
  <c r="C61" i="84"/>
  <c r="K61" i="84" s="1"/>
  <c r="C61" i="83"/>
  <c r="K61" i="83" s="1"/>
  <c r="C61" i="82"/>
  <c r="K61" i="82" s="1"/>
  <c r="C60" i="81"/>
  <c r="K60" i="81" s="1"/>
  <c r="C60" i="80"/>
  <c r="K60" i="80" s="1"/>
  <c r="C61" i="79"/>
  <c r="K61" i="79" s="1"/>
  <c r="C61" i="78"/>
  <c r="K61" i="78" s="1"/>
  <c r="C61" i="77"/>
  <c r="K61" i="77" s="1"/>
  <c r="C60" i="76"/>
  <c r="K60" i="76" s="1"/>
  <c r="C63" i="75"/>
  <c r="K63" i="75" s="1"/>
  <c r="C63" i="74"/>
  <c r="K63" i="74" s="1"/>
  <c r="C63" i="73"/>
  <c r="K63" i="73" s="1"/>
  <c r="C63" i="72"/>
  <c r="K63" i="72" s="1"/>
  <c r="C63" i="71"/>
  <c r="K63" i="71" s="1"/>
  <c r="A252" i="62"/>
  <c r="C63" i="30"/>
  <c r="K63" i="30" s="1"/>
  <c r="C424" i="25"/>
  <c r="K424" i="25" s="1"/>
  <c r="C426" i="24"/>
  <c r="K426" i="24" s="1"/>
  <c r="C425" i="23"/>
  <c r="K425" i="23" s="1"/>
  <c r="C424" i="22"/>
  <c r="K424" i="22" s="1"/>
  <c r="C424" i="21"/>
  <c r="K424" i="21" s="1"/>
  <c r="C424" i="20"/>
  <c r="K424" i="20" s="1"/>
  <c r="C62" i="90" l="1"/>
  <c r="K62" i="90" s="1"/>
  <c r="C62" i="89"/>
  <c r="K62" i="89" s="1"/>
  <c r="C62" i="88"/>
  <c r="K62" i="88" s="1"/>
  <c r="C62" i="87"/>
  <c r="K62" i="87" s="1"/>
  <c r="C62" i="86"/>
  <c r="K62" i="86" s="1"/>
  <c r="C62" i="85"/>
  <c r="K62" i="85" s="1"/>
  <c r="C62" i="84"/>
  <c r="K62" i="84" s="1"/>
  <c r="C62" i="83"/>
  <c r="K62" i="83" s="1"/>
  <c r="C62" i="82"/>
  <c r="K62" i="82" s="1"/>
  <c r="C61" i="81"/>
  <c r="K61" i="81" s="1"/>
  <c r="C61" i="80"/>
  <c r="K61" i="80" s="1"/>
  <c r="C62" i="79"/>
  <c r="K62" i="79" s="1"/>
  <c r="C62" i="78"/>
  <c r="K62" i="78" s="1"/>
  <c r="C62" i="77"/>
  <c r="K62" i="77" s="1"/>
  <c r="C61" i="76"/>
  <c r="K61" i="76" s="1"/>
  <c r="C64" i="75"/>
  <c r="K64" i="75" s="1"/>
  <c r="C64" i="74"/>
  <c r="K64" i="74" s="1"/>
  <c r="C64" i="73"/>
  <c r="K64" i="73" s="1"/>
  <c r="C64" i="72"/>
  <c r="K64" i="72" s="1"/>
  <c r="C64" i="71"/>
  <c r="K64" i="71" s="1"/>
  <c r="A253" i="62"/>
  <c r="C64" i="30"/>
  <c r="K64" i="30" s="1"/>
  <c r="C425" i="25"/>
  <c r="K425" i="25" s="1"/>
  <c r="C427" i="24"/>
  <c r="K427" i="24" s="1"/>
  <c r="C426" i="23"/>
  <c r="K426" i="23" s="1"/>
  <c r="C425" i="22"/>
  <c r="K425" i="22" s="1"/>
  <c r="C425" i="21"/>
  <c r="K425" i="21" s="1"/>
  <c r="C425" i="20"/>
  <c r="K425" i="20" s="1"/>
  <c r="C63" i="90" l="1"/>
  <c r="K63" i="90" s="1"/>
  <c r="C63" i="89"/>
  <c r="K63" i="89" s="1"/>
  <c r="C63" i="88"/>
  <c r="K63" i="88" s="1"/>
  <c r="C63" i="87"/>
  <c r="K63" i="87" s="1"/>
  <c r="C63" i="86"/>
  <c r="K63" i="86" s="1"/>
  <c r="C63" i="85"/>
  <c r="K63" i="85" s="1"/>
  <c r="C63" i="84"/>
  <c r="K63" i="84" s="1"/>
  <c r="C63" i="83"/>
  <c r="K63" i="83" s="1"/>
  <c r="C63" i="82"/>
  <c r="K63" i="82" s="1"/>
  <c r="C62" i="81"/>
  <c r="K62" i="81" s="1"/>
  <c r="C62" i="80"/>
  <c r="K62" i="80" s="1"/>
  <c r="C63" i="79"/>
  <c r="K63" i="79" s="1"/>
  <c r="C63" i="78"/>
  <c r="K63" i="78" s="1"/>
  <c r="C63" i="77"/>
  <c r="K63" i="77" s="1"/>
  <c r="C62" i="76"/>
  <c r="K62" i="76" s="1"/>
  <c r="C65" i="75"/>
  <c r="K65" i="75" s="1"/>
  <c r="C65" i="74"/>
  <c r="K65" i="74" s="1"/>
  <c r="C65" i="73"/>
  <c r="K65" i="73" s="1"/>
  <c r="C65" i="72"/>
  <c r="K65" i="72" s="1"/>
  <c r="C65" i="71"/>
  <c r="K65" i="71" s="1"/>
  <c r="A254" i="62"/>
  <c r="C65" i="30"/>
  <c r="K65" i="30" s="1"/>
  <c r="C426" i="25"/>
  <c r="K426" i="25" s="1"/>
  <c r="C428" i="24"/>
  <c r="K428" i="24" s="1"/>
  <c r="C427" i="23"/>
  <c r="K427" i="23" s="1"/>
  <c r="C426" i="22"/>
  <c r="K426" i="22" s="1"/>
  <c r="C426" i="21"/>
  <c r="K426" i="21" s="1"/>
  <c r="C426" i="20"/>
  <c r="K426" i="20" s="1"/>
  <c r="C64" i="90" l="1"/>
  <c r="K64" i="90" s="1"/>
  <c r="C64" i="89"/>
  <c r="K64" i="89" s="1"/>
  <c r="C64" i="88"/>
  <c r="K64" i="88" s="1"/>
  <c r="C64" i="87"/>
  <c r="K64" i="87" s="1"/>
  <c r="C64" i="86"/>
  <c r="K64" i="86" s="1"/>
  <c r="C64" i="85"/>
  <c r="K64" i="85" s="1"/>
  <c r="C64" i="84"/>
  <c r="K64" i="84" s="1"/>
  <c r="C64" i="83"/>
  <c r="K64" i="83" s="1"/>
  <c r="C64" i="82"/>
  <c r="K64" i="82" s="1"/>
  <c r="C63" i="81"/>
  <c r="K63" i="81" s="1"/>
  <c r="C63" i="80"/>
  <c r="K63" i="80" s="1"/>
  <c r="C64" i="79"/>
  <c r="K64" i="79" s="1"/>
  <c r="C64" i="78"/>
  <c r="K64" i="78" s="1"/>
  <c r="C64" i="77"/>
  <c r="K64" i="77" s="1"/>
  <c r="C63" i="76"/>
  <c r="K63" i="76" s="1"/>
  <c r="C66" i="75"/>
  <c r="K66" i="75" s="1"/>
  <c r="C66" i="74"/>
  <c r="K66" i="74" s="1"/>
  <c r="C66" i="73"/>
  <c r="K66" i="73" s="1"/>
  <c r="C66" i="72"/>
  <c r="K66" i="72" s="1"/>
  <c r="C66" i="71"/>
  <c r="K66" i="71" s="1"/>
  <c r="A255" i="62"/>
  <c r="C66" i="30"/>
  <c r="K66" i="30" s="1"/>
  <c r="C427" i="25"/>
  <c r="K427" i="25" s="1"/>
  <c r="C429" i="24"/>
  <c r="K429" i="24" s="1"/>
  <c r="C428" i="23"/>
  <c r="K428" i="23" s="1"/>
  <c r="C427" i="22"/>
  <c r="K427" i="22" s="1"/>
  <c r="C427" i="21"/>
  <c r="K427" i="21" s="1"/>
  <c r="C427" i="20"/>
  <c r="K427" i="20" s="1"/>
  <c r="C65" i="90" l="1"/>
  <c r="K65" i="90" s="1"/>
  <c r="C65" i="89"/>
  <c r="K65" i="89" s="1"/>
  <c r="C65" i="88"/>
  <c r="K65" i="88" s="1"/>
  <c r="C65" i="87"/>
  <c r="K65" i="87" s="1"/>
  <c r="C65" i="86"/>
  <c r="K65" i="86" s="1"/>
  <c r="C65" i="85"/>
  <c r="K65" i="85" s="1"/>
  <c r="C65" i="84"/>
  <c r="K65" i="84" s="1"/>
  <c r="C65" i="83"/>
  <c r="K65" i="83" s="1"/>
  <c r="C65" i="82"/>
  <c r="K65" i="82" s="1"/>
  <c r="C64" i="81"/>
  <c r="K64" i="81" s="1"/>
  <c r="C64" i="80"/>
  <c r="K64" i="80" s="1"/>
  <c r="C65" i="79"/>
  <c r="K65" i="79" s="1"/>
  <c r="C65" i="78"/>
  <c r="K65" i="78" s="1"/>
  <c r="C65" i="77"/>
  <c r="K65" i="77" s="1"/>
  <c r="C64" i="76"/>
  <c r="K64" i="76" s="1"/>
  <c r="C67" i="75"/>
  <c r="K67" i="75" s="1"/>
  <c r="C67" i="74"/>
  <c r="K67" i="74" s="1"/>
  <c r="C67" i="73"/>
  <c r="K67" i="73" s="1"/>
  <c r="C67" i="72"/>
  <c r="K67" i="72" s="1"/>
  <c r="C67" i="71"/>
  <c r="K67" i="71" s="1"/>
  <c r="A256" i="62"/>
  <c r="C67" i="30"/>
  <c r="K67" i="30" s="1"/>
  <c r="C428" i="25"/>
  <c r="K428" i="25" s="1"/>
  <c r="C430" i="24"/>
  <c r="K430" i="24" s="1"/>
  <c r="C429" i="23"/>
  <c r="K429" i="23" s="1"/>
  <c r="C428" i="22"/>
  <c r="K428" i="22" s="1"/>
  <c r="C428" i="21"/>
  <c r="K428" i="21" s="1"/>
  <c r="C428" i="20"/>
  <c r="K428" i="20" s="1"/>
  <c r="C66" i="90" l="1"/>
  <c r="K66" i="90" s="1"/>
  <c r="C66" i="89"/>
  <c r="K66" i="89" s="1"/>
  <c r="C66" i="88"/>
  <c r="K66" i="88" s="1"/>
  <c r="C66" i="87"/>
  <c r="K66" i="87" s="1"/>
  <c r="C66" i="86"/>
  <c r="K66" i="86" s="1"/>
  <c r="C66" i="85"/>
  <c r="K66" i="85" s="1"/>
  <c r="C66" i="84"/>
  <c r="K66" i="84" s="1"/>
  <c r="C66" i="83"/>
  <c r="K66" i="83" s="1"/>
  <c r="C66" i="82"/>
  <c r="K66" i="82" s="1"/>
  <c r="C65" i="81"/>
  <c r="K65" i="81" s="1"/>
  <c r="C65" i="80"/>
  <c r="K65" i="80" s="1"/>
  <c r="C66" i="79"/>
  <c r="K66" i="79" s="1"/>
  <c r="C66" i="78"/>
  <c r="K66" i="78" s="1"/>
  <c r="C66" i="77"/>
  <c r="K66" i="77" s="1"/>
  <c r="C65" i="76"/>
  <c r="K65" i="76" s="1"/>
  <c r="C68" i="75"/>
  <c r="K68" i="75" s="1"/>
  <c r="C68" i="74"/>
  <c r="K68" i="74" s="1"/>
  <c r="C68" i="73"/>
  <c r="K68" i="73" s="1"/>
  <c r="C68" i="72"/>
  <c r="K68" i="72" s="1"/>
  <c r="C68" i="71"/>
  <c r="K68" i="71" s="1"/>
  <c r="A257" i="62"/>
  <c r="C68" i="30"/>
  <c r="K68" i="30" s="1"/>
  <c r="C429" i="25"/>
  <c r="K429" i="25" s="1"/>
  <c r="C431" i="24"/>
  <c r="K431" i="24" s="1"/>
  <c r="C430" i="23"/>
  <c r="K430" i="23" s="1"/>
  <c r="C429" i="22"/>
  <c r="K429" i="22" s="1"/>
  <c r="C429" i="21"/>
  <c r="K429" i="21" s="1"/>
  <c r="C429" i="20"/>
  <c r="K429" i="20" s="1"/>
  <c r="C67" i="90" l="1"/>
  <c r="K67" i="90" s="1"/>
  <c r="C67" i="89"/>
  <c r="K67" i="89" s="1"/>
  <c r="C67" i="88"/>
  <c r="K67" i="88" s="1"/>
  <c r="C67" i="87"/>
  <c r="K67" i="87" s="1"/>
  <c r="C67" i="86"/>
  <c r="K67" i="86" s="1"/>
  <c r="C67" i="85"/>
  <c r="K67" i="85" s="1"/>
  <c r="C67" i="84"/>
  <c r="K67" i="84" s="1"/>
  <c r="C67" i="83"/>
  <c r="K67" i="83" s="1"/>
  <c r="C67" i="82"/>
  <c r="K67" i="82" s="1"/>
  <c r="C66" i="81"/>
  <c r="K66" i="81" s="1"/>
  <c r="C66" i="80"/>
  <c r="K66" i="80" s="1"/>
  <c r="C67" i="79"/>
  <c r="K67" i="79" s="1"/>
  <c r="C67" i="78"/>
  <c r="K67" i="78" s="1"/>
  <c r="C67" i="77"/>
  <c r="K67" i="77" s="1"/>
  <c r="C66" i="76"/>
  <c r="K66" i="76" s="1"/>
  <c r="C69" i="75"/>
  <c r="K69" i="75" s="1"/>
  <c r="C69" i="74"/>
  <c r="K69" i="74" s="1"/>
  <c r="C69" i="73"/>
  <c r="K69" i="73" s="1"/>
  <c r="C69" i="72"/>
  <c r="K69" i="72" s="1"/>
  <c r="C69" i="71"/>
  <c r="K69" i="71" s="1"/>
  <c r="A258" i="62"/>
  <c r="C69" i="30"/>
  <c r="K69" i="30" s="1"/>
  <c r="C430" i="25"/>
  <c r="K430" i="25" s="1"/>
  <c r="C432" i="24"/>
  <c r="K432" i="24" s="1"/>
  <c r="C431" i="23"/>
  <c r="K431" i="23" s="1"/>
  <c r="C430" i="22"/>
  <c r="K430" i="22" s="1"/>
  <c r="C430" i="21"/>
  <c r="K430" i="21" s="1"/>
  <c r="C430" i="20"/>
  <c r="K430" i="20" s="1"/>
  <c r="C68" i="90" l="1"/>
  <c r="K68" i="90" s="1"/>
  <c r="C68" i="89"/>
  <c r="K68" i="89" s="1"/>
  <c r="C68" i="88"/>
  <c r="K68" i="88" s="1"/>
  <c r="C68" i="87"/>
  <c r="K68" i="87" s="1"/>
  <c r="C68" i="86"/>
  <c r="K68" i="86" s="1"/>
  <c r="C68" i="85"/>
  <c r="K68" i="85" s="1"/>
  <c r="C68" i="84"/>
  <c r="K68" i="84" s="1"/>
  <c r="C68" i="83"/>
  <c r="K68" i="83" s="1"/>
  <c r="C68" i="82"/>
  <c r="K68" i="82" s="1"/>
  <c r="C67" i="81"/>
  <c r="K67" i="81" s="1"/>
  <c r="C67" i="80"/>
  <c r="K67" i="80" s="1"/>
  <c r="C68" i="79"/>
  <c r="K68" i="79" s="1"/>
  <c r="C68" i="78"/>
  <c r="K68" i="78" s="1"/>
  <c r="C68" i="77"/>
  <c r="K68" i="77" s="1"/>
  <c r="C67" i="76"/>
  <c r="K67" i="76" s="1"/>
  <c r="C70" i="75"/>
  <c r="K70" i="75" s="1"/>
  <c r="C70" i="74"/>
  <c r="K70" i="74" s="1"/>
  <c r="C70" i="73"/>
  <c r="K70" i="73" s="1"/>
  <c r="C70" i="72"/>
  <c r="K70" i="72" s="1"/>
  <c r="C70" i="71"/>
  <c r="K70" i="71" s="1"/>
  <c r="A259" i="62"/>
  <c r="C70" i="30"/>
  <c r="K70" i="30" s="1"/>
  <c r="C431" i="25"/>
  <c r="K431" i="25" s="1"/>
  <c r="C433" i="24"/>
  <c r="K433" i="24" s="1"/>
  <c r="C432" i="23"/>
  <c r="K432" i="23" s="1"/>
  <c r="C431" i="22"/>
  <c r="K431" i="22" s="1"/>
  <c r="C431" i="21"/>
  <c r="K431" i="21" s="1"/>
  <c r="C431" i="20"/>
  <c r="K431" i="20" s="1"/>
  <c r="C69" i="90" l="1"/>
  <c r="K69" i="90" s="1"/>
  <c r="C69" i="89"/>
  <c r="K69" i="89" s="1"/>
  <c r="C69" i="88"/>
  <c r="K69" i="88" s="1"/>
  <c r="C69" i="87"/>
  <c r="K69" i="87" s="1"/>
  <c r="C69" i="86"/>
  <c r="K69" i="86" s="1"/>
  <c r="C69" i="85"/>
  <c r="K69" i="85" s="1"/>
  <c r="C69" i="84"/>
  <c r="K69" i="84" s="1"/>
  <c r="C69" i="83"/>
  <c r="K69" i="83" s="1"/>
  <c r="C69" i="82"/>
  <c r="K69" i="82" s="1"/>
  <c r="C68" i="81"/>
  <c r="K68" i="81" s="1"/>
  <c r="C68" i="80"/>
  <c r="K68" i="80" s="1"/>
  <c r="C69" i="79"/>
  <c r="K69" i="79" s="1"/>
  <c r="C69" i="78"/>
  <c r="K69" i="78" s="1"/>
  <c r="C69" i="77"/>
  <c r="K69" i="77" s="1"/>
  <c r="C68" i="76"/>
  <c r="K68" i="76" s="1"/>
  <c r="C71" i="75"/>
  <c r="K71" i="75" s="1"/>
  <c r="C71" i="74"/>
  <c r="K71" i="74" s="1"/>
  <c r="C71" i="73"/>
  <c r="K71" i="73" s="1"/>
  <c r="C71" i="72"/>
  <c r="K71" i="72" s="1"/>
  <c r="C71" i="71"/>
  <c r="K71" i="71" s="1"/>
  <c r="A260" i="62"/>
  <c r="C71" i="30"/>
  <c r="K71" i="30" s="1"/>
  <c r="C432" i="25"/>
  <c r="K432" i="25" s="1"/>
  <c r="C434" i="24"/>
  <c r="K434" i="24" s="1"/>
  <c r="C433" i="23"/>
  <c r="K433" i="23" s="1"/>
  <c r="C432" i="22"/>
  <c r="K432" i="22" s="1"/>
  <c r="C432" i="21"/>
  <c r="K432" i="21" s="1"/>
  <c r="C432" i="20"/>
  <c r="K432" i="20" s="1"/>
  <c r="C70" i="90" l="1"/>
  <c r="K70" i="90" s="1"/>
  <c r="C70" i="89"/>
  <c r="K70" i="89" s="1"/>
  <c r="C70" i="88"/>
  <c r="K70" i="88" s="1"/>
  <c r="C70" i="87"/>
  <c r="K70" i="87" s="1"/>
  <c r="C70" i="86"/>
  <c r="K70" i="86" s="1"/>
  <c r="C70" i="85"/>
  <c r="K70" i="85" s="1"/>
  <c r="C70" i="84"/>
  <c r="K70" i="84" s="1"/>
  <c r="C70" i="83"/>
  <c r="K70" i="83" s="1"/>
  <c r="C70" i="82"/>
  <c r="K70" i="82" s="1"/>
  <c r="C69" i="81"/>
  <c r="K69" i="81" s="1"/>
  <c r="C69" i="80"/>
  <c r="K69" i="80" s="1"/>
  <c r="C70" i="79"/>
  <c r="K70" i="79" s="1"/>
  <c r="C70" i="78"/>
  <c r="K70" i="78" s="1"/>
  <c r="C70" i="77"/>
  <c r="K70" i="77" s="1"/>
  <c r="C69" i="76"/>
  <c r="K69" i="76" s="1"/>
  <c r="C72" i="75"/>
  <c r="K72" i="75" s="1"/>
  <c r="C72" i="74"/>
  <c r="K72" i="74" s="1"/>
  <c r="C72" i="73"/>
  <c r="K72" i="73" s="1"/>
  <c r="C72" i="72"/>
  <c r="K72" i="72" s="1"/>
  <c r="C72" i="71"/>
  <c r="K72" i="71" s="1"/>
  <c r="A261" i="62"/>
  <c r="C72" i="30"/>
  <c r="K72" i="30" s="1"/>
  <c r="C433" i="25"/>
  <c r="K433" i="25" s="1"/>
  <c r="C435" i="24"/>
  <c r="K435" i="24" s="1"/>
  <c r="C434" i="23"/>
  <c r="K434" i="23" s="1"/>
  <c r="C433" i="22"/>
  <c r="K433" i="22" s="1"/>
  <c r="C433" i="21"/>
  <c r="K433" i="21" s="1"/>
  <c r="C433" i="20"/>
  <c r="K433" i="20" s="1"/>
  <c r="C71" i="90" l="1"/>
  <c r="K71" i="90" s="1"/>
  <c r="C71" i="89"/>
  <c r="K71" i="89" s="1"/>
  <c r="C71" i="88"/>
  <c r="K71" i="88" s="1"/>
  <c r="C71" i="87"/>
  <c r="K71" i="87" s="1"/>
  <c r="C71" i="86"/>
  <c r="K71" i="86" s="1"/>
  <c r="C71" i="85"/>
  <c r="K71" i="85" s="1"/>
  <c r="C71" i="84"/>
  <c r="K71" i="84" s="1"/>
  <c r="C71" i="83"/>
  <c r="K71" i="83" s="1"/>
  <c r="C71" i="82"/>
  <c r="K71" i="82" s="1"/>
  <c r="C70" i="81"/>
  <c r="K70" i="81" s="1"/>
  <c r="C70" i="80"/>
  <c r="K70" i="80" s="1"/>
  <c r="C71" i="79"/>
  <c r="K71" i="79" s="1"/>
  <c r="C71" i="78"/>
  <c r="K71" i="78" s="1"/>
  <c r="C71" i="77"/>
  <c r="K71" i="77" s="1"/>
  <c r="C70" i="76"/>
  <c r="K70" i="76" s="1"/>
  <c r="C73" i="75"/>
  <c r="K73" i="75" s="1"/>
  <c r="C73" i="74"/>
  <c r="K73" i="74" s="1"/>
  <c r="C73" i="73"/>
  <c r="K73" i="73" s="1"/>
  <c r="C73" i="72"/>
  <c r="K73" i="72" s="1"/>
  <c r="C73" i="71"/>
  <c r="K73" i="71" s="1"/>
  <c r="A262" i="62"/>
  <c r="C73" i="30"/>
  <c r="K73" i="30" s="1"/>
  <c r="C434" i="25"/>
  <c r="K434" i="25" s="1"/>
  <c r="C436" i="24"/>
  <c r="K436" i="24" s="1"/>
  <c r="C435" i="23"/>
  <c r="K435" i="23" s="1"/>
  <c r="C434" i="22"/>
  <c r="K434" i="22" s="1"/>
  <c r="C434" i="21"/>
  <c r="K434" i="21" s="1"/>
  <c r="C434" i="20"/>
  <c r="K434" i="20" s="1"/>
  <c r="C72" i="90" l="1"/>
  <c r="K72" i="90" s="1"/>
  <c r="C72" i="89"/>
  <c r="K72" i="89" s="1"/>
  <c r="C72" i="88"/>
  <c r="K72" i="88" s="1"/>
  <c r="C72" i="87"/>
  <c r="K72" i="87" s="1"/>
  <c r="C72" i="86"/>
  <c r="K72" i="86" s="1"/>
  <c r="C72" i="85"/>
  <c r="K72" i="85" s="1"/>
  <c r="C72" i="84"/>
  <c r="K72" i="84" s="1"/>
  <c r="C72" i="83"/>
  <c r="K72" i="83" s="1"/>
  <c r="C72" i="82"/>
  <c r="K72" i="82" s="1"/>
  <c r="C71" i="81"/>
  <c r="K71" i="81" s="1"/>
  <c r="C71" i="80"/>
  <c r="K71" i="80" s="1"/>
  <c r="C72" i="79"/>
  <c r="K72" i="79" s="1"/>
  <c r="C72" i="78"/>
  <c r="K72" i="78" s="1"/>
  <c r="C72" i="77"/>
  <c r="K72" i="77" s="1"/>
  <c r="C71" i="76"/>
  <c r="K71" i="76" s="1"/>
  <c r="C74" i="75"/>
  <c r="K74" i="75" s="1"/>
  <c r="C74" i="74"/>
  <c r="K74" i="74" s="1"/>
  <c r="C74" i="73"/>
  <c r="K74" i="73" s="1"/>
  <c r="C74" i="72"/>
  <c r="K74" i="72" s="1"/>
  <c r="C74" i="71"/>
  <c r="K74" i="71" s="1"/>
  <c r="A263" i="62"/>
  <c r="C74" i="30"/>
  <c r="K74" i="30" s="1"/>
  <c r="C435" i="25"/>
  <c r="K435" i="25" s="1"/>
  <c r="C437" i="24"/>
  <c r="K437" i="24" s="1"/>
  <c r="C436" i="23"/>
  <c r="K436" i="23" s="1"/>
  <c r="C435" i="22"/>
  <c r="K435" i="22" s="1"/>
  <c r="C435" i="21"/>
  <c r="K435" i="21" s="1"/>
  <c r="C435" i="20"/>
  <c r="K435" i="20" s="1"/>
  <c r="C73" i="90" l="1"/>
  <c r="K73" i="90" s="1"/>
  <c r="C73" i="89"/>
  <c r="K73" i="89" s="1"/>
  <c r="C73" i="88"/>
  <c r="K73" i="88" s="1"/>
  <c r="C73" i="87"/>
  <c r="K73" i="87" s="1"/>
  <c r="C73" i="86"/>
  <c r="K73" i="86" s="1"/>
  <c r="C73" i="85"/>
  <c r="K73" i="85" s="1"/>
  <c r="C73" i="84"/>
  <c r="K73" i="84" s="1"/>
  <c r="C73" i="83"/>
  <c r="K73" i="83" s="1"/>
  <c r="C73" i="82"/>
  <c r="K73" i="82" s="1"/>
  <c r="C72" i="81"/>
  <c r="K72" i="81" s="1"/>
  <c r="C72" i="80"/>
  <c r="K72" i="80" s="1"/>
  <c r="C73" i="79"/>
  <c r="K73" i="79" s="1"/>
  <c r="C73" i="78"/>
  <c r="K73" i="78" s="1"/>
  <c r="C73" i="77"/>
  <c r="K73" i="77" s="1"/>
  <c r="C72" i="76"/>
  <c r="K72" i="76" s="1"/>
  <c r="C75" i="75"/>
  <c r="K75" i="75" s="1"/>
  <c r="C75" i="74"/>
  <c r="K75" i="74" s="1"/>
  <c r="C75" i="73"/>
  <c r="K75" i="73" s="1"/>
  <c r="C75" i="72"/>
  <c r="K75" i="72" s="1"/>
  <c r="C75" i="71"/>
  <c r="K75" i="71" s="1"/>
  <c r="A264" i="62"/>
  <c r="C75" i="30"/>
  <c r="K75" i="30" s="1"/>
  <c r="C436" i="25"/>
  <c r="K436" i="25" s="1"/>
  <c r="C438" i="24"/>
  <c r="K438" i="24" s="1"/>
  <c r="C437" i="23"/>
  <c r="K437" i="23" s="1"/>
  <c r="C436" i="22"/>
  <c r="K436" i="22" s="1"/>
  <c r="C436" i="21"/>
  <c r="K436" i="21" s="1"/>
  <c r="C436" i="20"/>
  <c r="K436" i="20" s="1"/>
  <c r="C74" i="90" l="1"/>
  <c r="K74" i="90" s="1"/>
  <c r="C74" i="89"/>
  <c r="K74" i="89" s="1"/>
  <c r="C74" i="88"/>
  <c r="K74" i="88" s="1"/>
  <c r="C74" i="87"/>
  <c r="K74" i="87" s="1"/>
  <c r="C74" i="86"/>
  <c r="K74" i="86" s="1"/>
  <c r="C74" i="85"/>
  <c r="K74" i="85" s="1"/>
  <c r="C74" i="84"/>
  <c r="K74" i="84" s="1"/>
  <c r="C74" i="83"/>
  <c r="K74" i="83" s="1"/>
  <c r="C74" i="82"/>
  <c r="K74" i="82" s="1"/>
  <c r="C73" i="81"/>
  <c r="K73" i="81" s="1"/>
  <c r="C73" i="80"/>
  <c r="K73" i="80" s="1"/>
  <c r="C74" i="79"/>
  <c r="K74" i="79" s="1"/>
  <c r="C74" i="78"/>
  <c r="K74" i="78" s="1"/>
  <c r="C74" i="77"/>
  <c r="K74" i="77" s="1"/>
  <c r="C73" i="76"/>
  <c r="K73" i="76" s="1"/>
  <c r="C76" i="75"/>
  <c r="K76" i="75" s="1"/>
  <c r="C76" i="74"/>
  <c r="K76" i="74" s="1"/>
  <c r="C76" i="73"/>
  <c r="K76" i="73" s="1"/>
  <c r="C76" i="72"/>
  <c r="K76" i="72" s="1"/>
  <c r="C76" i="71"/>
  <c r="K76" i="71" s="1"/>
  <c r="A265" i="62"/>
  <c r="C76" i="30"/>
  <c r="K76" i="30" s="1"/>
  <c r="C437" i="25"/>
  <c r="K437" i="25" s="1"/>
  <c r="C439" i="24"/>
  <c r="K439" i="24" s="1"/>
  <c r="C438" i="23"/>
  <c r="K438" i="23" s="1"/>
  <c r="C437" i="22"/>
  <c r="K437" i="22" s="1"/>
  <c r="C437" i="21"/>
  <c r="K437" i="21" s="1"/>
  <c r="C437" i="20"/>
  <c r="K437" i="20" s="1"/>
  <c r="C75" i="90" l="1"/>
  <c r="K75" i="90" s="1"/>
  <c r="C75" i="89"/>
  <c r="K75" i="89" s="1"/>
  <c r="C75" i="88"/>
  <c r="K75" i="88" s="1"/>
  <c r="C75" i="87"/>
  <c r="K75" i="87" s="1"/>
  <c r="C75" i="86"/>
  <c r="K75" i="86" s="1"/>
  <c r="C75" i="85"/>
  <c r="K75" i="85" s="1"/>
  <c r="C75" i="84"/>
  <c r="K75" i="84" s="1"/>
  <c r="C75" i="83"/>
  <c r="K75" i="83" s="1"/>
  <c r="C75" i="82"/>
  <c r="K75" i="82" s="1"/>
  <c r="C74" i="81"/>
  <c r="K74" i="81" s="1"/>
  <c r="C74" i="80"/>
  <c r="K74" i="80" s="1"/>
  <c r="C75" i="79"/>
  <c r="K75" i="79" s="1"/>
  <c r="C75" i="78"/>
  <c r="K75" i="78" s="1"/>
  <c r="C75" i="77"/>
  <c r="K75" i="77" s="1"/>
  <c r="C74" i="76"/>
  <c r="K74" i="76" s="1"/>
  <c r="C77" i="75"/>
  <c r="K77" i="75" s="1"/>
  <c r="C77" i="74"/>
  <c r="K77" i="74" s="1"/>
  <c r="C77" i="73"/>
  <c r="K77" i="73" s="1"/>
  <c r="C77" i="72"/>
  <c r="K77" i="72" s="1"/>
  <c r="C77" i="71"/>
  <c r="K77" i="71" s="1"/>
  <c r="A266" i="62"/>
  <c r="C77" i="30"/>
  <c r="K77" i="30" s="1"/>
  <c r="C438" i="25"/>
  <c r="K438" i="25" s="1"/>
  <c r="C440" i="24"/>
  <c r="K440" i="24" s="1"/>
  <c r="C439" i="23"/>
  <c r="K439" i="23" s="1"/>
  <c r="C438" i="22"/>
  <c r="K438" i="22" s="1"/>
  <c r="C438" i="21"/>
  <c r="K438" i="21" s="1"/>
  <c r="C438" i="20"/>
  <c r="K438" i="20" s="1"/>
  <c r="C76" i="90" l="1"/>
  <c r="K76" i="90" s="1"/>
  <c r="C76" i="89"/>
  <c r="K76" i="89" s="1"/>
  <c r="C76" i="88"/>
  <c r="K76" i="88" s="1"/>
  <c r="C76" i="87"/>
  <c r="K76" i="87" s="1"/>
  <c r="C76" i="86"/>
  <c r="K76" i="86" s="1"/>
  <c r="C76" i="85"/>
  <c r="K76" i="85" s="1"/>
  <c r="C76" i="84"/>
  <c r="K76" i="84" s="1"/>
  <c r="C76" i="83"/>
  <c r="K76" i="83" s="1"/>
  <c r="C76" i="82"/>
  <c r="K76" i="82" s="1"/>
  <c r="C75" i="81"/>
  <c r="K75" i="81" s="1"/>
  <c r="C75" i="80"/>
  <c r="K75" i="80" s="1"/>
  <c r="C76" i="79"/>
  <c r="K76" i="79" s="1"/>
  <c r="C76" i="78"/>
  <c r="K76" i="78" s="1"/>
  <c r="C76" i="77"/>
  <c r="K76" i="77" s="1"/>
  <c r="C75" i="76"/>
  <c r="K75" i="76" s="1"/>
  <c r="C78" i="75"/>
  <c r="K78" i="75" s="1"/>
  <c r="C78" i="74"/>
  <c r="K78" i="74" s="1"/>
  <c r="C78" i="73"/>
  <c r="K78" i="73" s="1"/>
  <c r="C78" i="72"/>
  <c r="K78" i="72" s="1"/>
  <c r="C78" i="71"/>
  <c r="K78" i="71" s="1"/>
  <c r="A267" i="62"/>
  <c r="C78" i="30"/>
  <c r="K78" i="30" s="1"/>
  <c r="C439" i="25"/>
  <c r="K439" i="25" s="1"/>
  <c r="C441" i="24"/>
  <c r="K441" i="24" s="1"/>
  <c r="C440" i="23"/>
  <c r="K440" i="23" s="1"/>
  <c r="C439" i="22"/>
  <c r="K439" i="22" s="1"/>
  <c r="C439" i="21"/>
  <c r="K439" i="21" s="1"/>
  <c r="C439" i="20"/>
  <c r="K439" i="20" s="1"/>
  <c r="C77" i="90" l="1"/>
  <c r="K77" i="90" s="1"/>
  <c r="C77" i="89"/>
  <c r="K77" i="89" s="1"/>
  <c r="C77" i="88"/>
  <c r="K77" i="88" s="1"/>
  <c r="C77" i="87"/>
  <c r="K77" i="87" s="1"/>
  <c r="C77" i="86"/>
  <c r="K77" i="86" s="1"/>
  <c r="C77" i="85"/>
  <c r="K77" i="85" s="1"/>
  <c r="C77" i="84"/>
  <c r="K77" i="84" s="1"/>
  <c r="C77" i="83"/>
  <c r="K77" i="83" s="1"/>
  <c r="C77" i="82"/>
  <c r="K77" i="82" s="1"/>
  <c r="C76" i="81"/>
  <c r="K76" i="81" s="1"/>
  <c r="C76" i="80"/>
  <c r="K76" i="80" s="1"/>
  <c r="C77" i="79"/>
  <c r="K77" i="79" s="1"/>
  <c r="C77" i="78"/>
  <c r="K77" i="78" s="1"/>
  <c r="C77" i="77"/>
  <c r="K77" i="77" s="1"/>
  <c r="C76" i="76"/>
  <c r="K76" i="76" s="1"/>
  <c r="C79" i="75"/>
  <c r="K79" i="75" s="1"/>
  <c r="C79" i="74"/>
  <c r="K79" i="74" s="1"/>
  <c r="C79" i="73"/>
  <c r="K79" i="73" s="1"/>
  <c r="C79" i="72"/>
  <c r="K79" i="72" s="1"/>
  <c r="C79" i="71"/>
  <c r="K79" i="71" s="1"/>
  <c r="A268" i="62"/>
  <c r="C79" i="30"/>
  <c r="K79" i="30" s="1"/>
  <c r="C440" i="25"/>
  <c r="K440" i="25" s="1"/>
  <c r="C442" i="24"/>
  <c r="K442" i="24" s="1"/>
  <c r="C441" i="23"/>
  <c r="K441" i="23" s="1"/>
  <c r="C440" i="22"/>
  <c r="K440" i="22" s="1"/>
  <c r="C440" i="21"/>
  <c r="K440" i="21" s="1"/>
  <c r="C440" i="20"/>
  <c r="K440" i="20" s="1"/>
  <c r="C78" i="90" l="1"/>
  <c r="K78" i="90" s="1"/>
  <c r="C78" i="89"/>
  <c r="K78" i="89" s="1"/>
  <c r="C78" i="88"/>
  <c r="K78" i="88" s="1"/>
  <c r="C78" i="87"/>
  <c r="K78" i="87" s="1"/>
  <c r="C78" i="86"/>
  <c r="K78" i="86" s="1"/>
  <c r="C78" i="85"/>
  <c r="K78" i="85" s="1"/>
  <c r="C78" i="84"/>
  <c r="K78" i="84" s="1"/>
  <c r="C78" i="83"/>
  <c r="K78" i="83" s="1"/>
  <c r="C78" i="82"/>
  <c r="K78" i="82" s="1"/>
  <c r="C77" i="81"/>
  <c r="K77" i="81" s="1"/>
  <c r="C77" i="80"/>
  <c r="K77" i="80" s="1"/>
  <c r="C78" i="79"/>
  <c r="K78" i="79" s="1"/>
  <c r="C78" i="78"/>
  <c r="K78" i="78" s="1"/>
  <c r="C78" i="77"/>
  <c r="K78" i="77" s="1"/>
  <c r="C77" i="76"/>
  <c r="K77" i="76" s="1"/>
  <c r="C80" i="75"/>
  <c r="K80" i="75" s="1"/>
  <c r="C80" i="74"/>
  <c r="K80" i="74" s="1"/>
  <c r="C80" i="73"/>
  <c r="K80" i="73" s="1"/>
  <c r="C80" i="72"/>
  <c r="K80" i="72" s="1"/>
  <c r="C80" i="71"/>
  <c r="K80" i="71" s="1"/>
  <c r="A269" i="62"/>
  <c r="C80" i="30"/>
  <c r="K80" i="30" s="1"/>
  <c r="C441" i="25"/>
  <c r="K441" i="25" s="1"/>
  <c r="C443" i="24"/>
  <c r="K443" i="24" s="1"/>
  <c r="C442" i="23"/>
  <c r="K442" i="23" s="1"/>
  <c r="C441" i="22"/>
  <c r="K441" i="22" s="1"/>
  <c r="C441" i="21"/>
  <c r="K441" i="21" s="1"/>
  <c r="C441" i="20"/>
  <c r="K441" i="20" s="1"/>
  <c r="C79" i="90" l="1"/>
  <c r="K79" i="90" s="1"/>
  <c r="C79" i="89"/>
  <c r="K79" i="89" s="1"/>
  <c r="C79" i="88"/>
  <c r="K79" i="88" s="1"/>
  <c r="C79" i="87"/>
  <c r="K79" i="87" s="1"/>
  <c r="C79" i="86"/>
  <c r="K79" i="86" s="1"/>
  <c r="C79" i="85"/>
  <c r="K79" i="85" s="1"/>
  <c r="C79" i="84"/>
  <c r="K79" i="84" s="1"/>
  <c r="C79" i="83"/>
  <c r="K79" i="83" s="1"/>
  <c r="C79" i="82"/>
  <c r="K79" i="82" s="1"/>
  <c r="C78" i="81"/>
  <c r="K78" i="81" s="1"/>
  <c r="C78" i="80"/>
  <c r="K78" i="80" s="1"/>
  <c r="C79" i="79"/>
  <c r="K79" i="79" s="1"/>
  <c r="C79" i="78"/>
  <c r="K79" i="78" s="1"/>
  <c r="C79" i="77"/>
  <c r="K79" i="77" s="1"/>
  <c r="C78" i="76"/>
  <c r="K78" i="76" s="1"/>
  <c r="C81" i="75"/>
  <c r="K81" i="75" s="1"/>
  <c r="C81" i="74"/>
  <c r="K81" i="74" s="1"/>
  <c r="C81" i="73"/>
  <c r="K81" i="73" s="1"/>
  <c r="C81" i="72"/>
  <c r="K81" i="72" s="1"/>
  <c r="C81" i="71"/>
  <c r="K81" i="71" s="1"/>
  <c r="A270" i="62"/>
  <c r="C81" i="30"/>
  <c r="K81" i="30" s="1"/>
  <c r="C442" i="25"/>
  <c r="K442" i="25" s="1"/>
  <c r="C444" i="24"/>
  <c r="K444" i="24" s="1"/>
  <c r="C443" i="23"/>
  <c r="K443" i="23" s="1"/>
  <c r="C442" i="22"/>
  <c r="K442" i="22" s="1"/>
  <c r="C442" i="21"/>
  <c r="K442" i="21" s="1"/>
  <c r="C442" i="20"/>
  <c r="K442" i="20" s="1"/>
  <c r="C80" i="90" l="1"/>
  <c r="K80" i="90" s="1"/>
  <c r="C80" i="89"/>
  <c r="K80" i="89" s="1"/>
  <c r="C80" i="88"/>
  <c r="K80" i="88" s="1"/>
  <c r="C80" i="87"/>
  <c r="K80" i="87" s="1"/>
  <c r="C80" i="86"/>
  <c r="K80" i="86" s="1"/>
  <c r="C80" i="85"/>
  <c r="K80" i="85" s="1"/>
  <c r="C80" i="84"/>
  <c r="K80" i="84" s="1"/>
  <c r="C80" i="83"/>
  <c r="K80" i="83" s="1"/>
  <c r="C80" i="82"/>
  <c r="K80" i="82" s="1"/>
  <c r="C79" i="81"/>
  <c r="K79" i="81" s="1"/>
  <c r="C79" i="80"/>
  <c r="K79" i="80" s="1"/>
  <c r="C80" i="79"/>
  <c r="K80" i="79" s="1"/>
  <c r="C80" i="78"/>
  <c r="K80" i="78" s="1"/>
  <c r="C80" i="77"/>
  <c r="K80" i="77" s="1"/>
  <c r="C79" i="76"/>
  <c r="K79" i="76" s="1"/>
  <c r="C82" i="75"/>
  <c r="K82" i="75" s="1"/>
  <c r="C82" i="74"/>
  <c r="K82" i="74" s="1"/>
  <c r="C82" i="73"/>
  <c r="K82" i="73" s="1"/>
  <c r="C82" i="72"/>
  <c r="K82" i="72" s="1"/>
  <c r="C82" i="71"/>
  <c r="K82" i="71" s="1"/>
  <c r="A271" i="62"/>
  <c r="C82" i="30"/>
  <c r="K82" i="30" s="1"/>
  <c r="C443" i="25"/>
  <c r="K443" i="25" s="1"/>
  <c r="C445" i="24"/>
  <c r="K445" i="24" s="1"/>
  <c r="C444" i="23"/>
  <c r="K444" i="23" s="1"/>
  <c r="C443" i="22"/>
  <c r="K443" i="22" s="1"/>
  <c r="C443" i="21"/>
  <c r="K443" i="21" s="1"/>
  <c r="C443" i="20"/>
  <c r="K443" i="20" s="1"/>
  <c r="C81" i="90" l="1"/>
  <c r="K81" i="90" s="1"/>
  <c r="C81" i="89"/>
  <c r="K81" i="89" s="1"/>
  <c r="C81" i="88"/>
  <c r="K81" i="88" s="1"/>
  <c r="C81" i="87"/>
  <c r="K81" i="87" s="1"/>
  <c r="C81" i="86"/>
  <c r="K81" i="86" s="1"/>
  <c r="C81" i="85"/>
  <c r="K81" i="85" s="1"/>
  <c r="C81" i="84"/>
  <c r="K81" i="84" s="1"/>
  <c r="C81" i="83"/>
  <c r="K81" i="83" s="1"/>
  <c r="C81" i="82"/>
  <c r="K81" i="82" s="1"/>
  <c r="C80" i="81"/>
  <c r="K80" i="81" s="1"/>
  <c r="C80" i="80"/>
  <c r="K80" i="80" s="1"/>
  <c r="C81" i="79"/>
  <c r="K81" i="79" s="1"/>
  <c r="C81" i="78"/>
  <c r="K81" i="78" s="1"/>
  <c r="C81" i="77"/>
  <c r="K81" i="77" s="1"/>
  <c r="C80" i="76"/>
  <c r="K80" i="76" s="1"/>
  <c r="C83" i="75"/>
  <c r="K83" i="75" s="1"/>
  <c r="C83" i="74"/>
  <c r="K83" i="74" s="1"/>
  <c r="C83" i="73"/>
  <c r="K83" i="73" s="1"/>
  <c r="C83" i="72"/>
  <c r="K83" i="72" s="1"/>
  <c r="C83" i="71"/>
  <c r="K83" i="71" s="1"/>
  <c r="A272" i="62"/>
  <c r="C83" i="30"/>
  <c r="K83" i="30" s="1"/>
  <c r="C444" i="25"/>
  <c r="K444" i="25" s="1"/>
  <c r="C446" i="24"/>
  <c r="K446" i="24" s="1"/>
  <c r="C445" i="23"/>
  <c r="K445" i="23" s="1"/>
  <c r="C444" i="22"/>
  <c r="K444" i="22" s="1"/>
  <c r="C444" i="21"/>
  <c r="K444" i="21" s="1"/>
  <c r="C444" i="20"/>
  <c r="K444" i="20" s="1"/>
  <c r="C82" i="90" l="1"/>
  <c r="K82" i="90" s="1"/>
  <c r="C82" i="89"/>
  <c r="K82" i="89" s="1"/>
  <c r="C82" i="88"/>
  <c r="K82" i="88" s="1"/>
  <c r="C82" i="87"/>
  <c r="K82" i="87" s="1"/>
  <c r="C82" i="86"/>
  <c r="K82" i="86" s="1"/>
  <c r="C82" i="85"/>
  <c r="K82" i="85" s="1"/>
  <c r="C82" i="84"/>
  <c r="K82" i="84" s="1"/>
  <c r="C82" i="83"/>
  <c r="K82" i="83" s="1"/>
  <c r="C82" i="82"/>
  <c r="K82" i="82" s="1"/>
  <c r="C81" i="81"/>
  <c r="K81" i="81" s="1"/>
  <c r="C81" i="80"/>
  <c r="K81" i="80" s="1"/>
  <c r="C82" i="79"/>
  <c r="K82" i="79" s="1"/>
  <c r="C82" i="78"/>
  <c r="K82" i="78" s="1"/>
  <c r="C82" i="77"/>
  <c r="K82" i="77" s="1"/>
  <c r="C81" i="76"/>
  <c r="K81" i="76" s="1"/>
  <c r="C84" i="75"/>
  <c r="K84" i="75" s="1"/>
  <c r="C84" i="74"/>
  <c r="K84" i="74" s="1"/>
  <c r="C84" i="73"/>
  <c r="K84" i="73" s="1"/>
  <c r="C84" i="72"/>
  <c r="K84" i="72" s="1"/>
  <c r="C84" i="71"/>
  <c r="K84" i="71" s="1"/>
  <c r="A273" i="62"/>
  <c r="C84" i="30"/>
  <c r="K84" i="30" s="1"/>
  <c r="C445" i="25"/>
  <c r="K445" i="25" s="1"/>
  <c r="C447" i="24"/>
  <c r="K447" i="24" s="1"/>
  <c r="C446" i="23"/>
  <c r="K446" i="23" s="1"/>
  <c r="C445" i="22"/>
  <c r="K445" i="22" s="1"/>
  <c r="C445" i="21"/>
  <c r="K445" i="21" s="1"/>
  <c r="C445" i="20"/>
  <c r="K445" i="20" s="1"/>
  <c r="C83" i="90" l="1"/>
  <c r="K83" i="90" s="1"/>
  <c r="C83" i="89"/>
  <c r="K83" i="89" s="1"/>
  <c r="C83" i="88"/>
  <c r="K83" i="88" s="1"/>
  <c r="C83" i="87"/>
  <c r="K83" i="87" s="1"/>
  <c r="C83" i="86"/>
  <c r="K83" i="86" s="1"/>
  <c r="C83" i="85"/>
  <c r="K83" i="85" s="1"/>
  <c r="C83" i="84"/>
  <c r="K83" i="84" s="1"/>
  <c r="C83" i="83"/>
  <c r="K83" i="83" s="1"/>
  <c r="C83" i="82"/>
  <c r="K83" i="82" s="1"/>
  <c r="C82" i="81"/>
  <c r="K82" i="81" s="1"/>
  <c r="C82" i="80"/>
  <c r="K82" i="80" s="1"/>
  <c r="C83" i="79"/>
  <c r="K83" i="79" s="1"/>
  <c r="C83" i="78"/>
  <c r="K83" i="78" s="1"/>
  <c r="C83" i="77"/>
  <c r="K83" i="77" s="1"/>
  <c r="C82" i="76"/>
  <c r="K82" i="76" s="1"/>
  <c r="C85" i="75"/>
  <c r="K85" i="75" s="1"/>
  <c r="C85" i="74"/>
  <c r="K85" i="74" s="1"/>
  <c r="C85" i="73"/>
  <c r="K85" i="73" s="1"/>
  <c r="C85" i="72"/>
  <c r="K85" i="72" s="1"/>
  <c r="C85" i="71"/>
  <c r="K85" i="71" s="1"/>
  <c r="A274" i="62"/>
  <c r="C85" i="30"/>
  <c r="K85" i="30" s="1"/>
  <c r="C446" i="25"/>
  <c r="K446" i="25" s="1"/>
  <c r="C448" i="24"/>
  <c r="K448" i="24" s="1"/>
  <c r="C447" i="23"/>
  <c r="K447" i="23" s="1"/>
  <c r="C446" i="22"/>
  <c r="K446" i="22" s="1"/>
  <c r="C446" i="21"/>
  <c r="K446" i="21" s="1"/>
  <c r="C446" i="20"/>
  <c r="K446" i="20" s="1"/>
  <c r="C84" i="90" l="1"/>
  <c r="K84" i="90" s="1"/>
  <c r="C84" i="89"/>
  <c r="K84" i="89" s="1"/>
  <c r="C84" i="88"/>
  <c r="K84" i="88" s="1"/>
  <c r="C84" i="87"/>
  <c r="K84" i="87" s="1"/>
  <c r="C84" i="86"/>
  <c r="K84" i="86" s="1"/>
  <c r="C84" i="85"/>
  <c r="K84" i="85" s="1"/>
  <c r="C84" i="84"/>
  <c r="K84" i="84" s="1"/>
  <c r="C84" i="83"/>
  <c r="K84" i="83" s="1"/>
  <c r="C84" i="82"/>
  <c r="K84" i="82" s="1"/>
  <c r="C83" i="81"/>
  <c r="K83" i="81" s="1"/>
  <c r="C83" i="80"/>
  <c r="K83" i="80" s="1"/>
  <c r="C84" i="79"/>
  <c r="K84" i="79" s="1"/>
  <c r="C84" i="78"/>
  <c r="K84" i="78" s="1"/>
  <c r="C84" i="77"/>
  <c r="K84" i="77" s="1"/>
  <c r="C83" i="76"/>
  <c r="K83" i="76" s="1"/>
  <c r="C86" i="75"/>
  <c r="K86" i="75" s="1"/>
  <c r="C86" i="74"/>
  <c r="K86" i="74" s="1"/>
  <c r="C86" i="73"/>
  <c r="K86" i="73" s="1"/>
  <c r="C86" i="72"/>
  <c r="K86" i="72" s="1"/>
  <c r="C86" i="71"/>
  <c r="K86" i="71" s="1"/>
  <c r="A275" i="62"/>
  <c r="C86" i="30"/>
  <c r="K86" i="30" s="1"/>
  <c r="C447" i="25"/>
  <c r="K447" i="25" s="1"/>
  <c r="C449" i="24"/>
  <c r="K449" i="24" s="1"/>
  <c r="C448" i="23"/>
  <c r="K448" i="23" s="1"/>
  <c r="C447" i="22"/>
  <c r="K447" i="22" s="1"/>
  <c r="C447" i="21"/>
  <c r="K447" i="21" s="1"/>
  <c r="C447" i="20"/>
  <c r="K447" i="20" s="1"/>
  <c r="C85" i="90" l="1"/>
  <c r="K85" i="90" s="1"/>
  <c r="C85" i="89"/>
  <c r="K85" i="89" s="1"/>
  <c r="C85" i="88"/>
  <c r="K85" i="88" s="1"/>
  <c r="C85" i="87"/>
  <c r="K85" i="87" s="1"/>
  <c r="C85" i="86"/>
  <c r="K85" i="86" s="1"/>
  <c r="C85" i="85"/>
  <c r="K85" i="85" s="1"/>
  <c r="C85" i="84"/>
  <c r="K85" i="84" s="1"/>
  <c r="C85" i="83"/>
  <c r="K85" i="83" s="1"/>
  <c r="C85" i="82"/>
  <c r="K85" i="82" s="1"/>
  <c r="C84" i="81"/>
  <c r="K84" i="81" s="1"/>
  <c r="C84" i="80"/>
  <c r="K84" i="80" s="1"/>
  <c r="C85" i="79"/>
  <c r="K85" i="79" s="1"/>
  <c r="C85" i="78"/>
  <c r="K85" i="78" s="1"/>
  <c r="C85" i="77"/>
  <c r="K85" i="77" s="1"/>
  <c r="C84" i="76"/>
  <c r="K84" i="76" s="1"/>
  <c r="C87" i="75"/>
  <c r="K87" i="75" s="1"/>
  <c r="C87" i="74"/>
  <c r="K87" i="74" s="1"/>
  <c r="C87" i="73"/>
  <c r="K87" i="73" s="1"/>
  <c r="C87" i="72"/>
  <c r="K87" i="72" s="1"/>
  <c r="C87" i="71"/>
  <c r="K87" i="71" s="1"/>
  <c r="A276" i="62"/>
  <c r="C87" i="30"/>
  <c r="K87" i="30" s="1"/>
  <c r="C448" i="25"/>
  <c r="K448" i="25" s="1"/>
  <c r="C450" i="24"/>
  <c r="K450" i="24" s="1"/>
  <c r="C449" i="23"/>
  <c r="K449" i="23" s="1"/>
  <c r="C448" i="22"/>
  <c r="K448" i="22" s="1"/>
  <c r="C448" i="21"/>
  <c r="K448" i="21" s="1"/>
  <c r="C448" i="20"/>
  <c r="K448" i="20" s="1"/>
  <c r="C86" i="90" l="1"/>
  <c r="K86" i="90" s="1"/>
  <c r="C86" i="89"/>
  <c r="K86" i="89" s="1"/>
  <c r="C86" i="88"/>
  <c r="K86" i="88" s="1"/>
  <c r="C86" i="87"/>
  <c r="K86" i="87" s="1"/>
  <c r="C86" i="86"/>
  <c r="K86" i="86" s="1"/>
  <c r="C86" i="85"/>
  <c r="K86" i="85" s="1"/>
  <c r="C86" i="84"/>
  <c r="K86" i="84" s="1"/>
  <c r="C86" i="83"/>
  <c r="K86" i="83" s="1"/>
  <c r="C86" i="82"/>
  <c r="K86" i="82" s="1"/>
  <c r="C85" i="81"/>
  <c r="K85" i="81" s="1"/>
  <c r="C85" i="80"/>
  <c r="K85" i="80" s="1"/>
  <c r="C86" i="79"/>
  <c r="K86" i="79" s="1"/>
  <c r="C86" i="78"/>
  <c r="K86" i="78" s="1"/>
  <c r="C86" i="77"/>
  <c r="K86" i="77" s="1"/>
  <c r="C85" i="76"/>
  <c r="K85" i="76" s="1"/>
  <c r="C88" i="75"/>
  <c r="K88" i="75" s="1"/>
  <c r="C88" i="74"/>
  <c r="K88" i="74" s="1"/>
  <c r="C88" i="73"/>
  <c r="K88" i="73" s="1"/>
  <c r="C88" i="72"/>
  <c r="K88" i="72" s="1"/>
  <c r="C88" i="71"/>
  <c r="K88" i="71" s="1"/>
  <c r="A277" i="62"/>
  <c r="C88" i="30"/>
  <c r="K88" i="30" s="1"/>
  <c r="C449" i="25"/>
  <c r="K449" i="25" s="1"/>
  <c r="C451" i="24"/>
  <c r="K451" i="24" s="1"/>
  <c r="C450" i="23"/>
  <c r="K450" i="23" s="1"/>
  <c r="C449" i="22"/>
  <c r="K449" i="22" s="1"/>
  <c r="C449" i="21"/>
  <c r="K449" i="21" s="1"/>
  <c r="C449" i="20"/>
  <c r="K449" i="20" s="1"/>
  <c r="C87" i="90" l="1"/>
  <c r="K87" i="90" s="1"/>
  <c r="C87" i="89"/>
  <c r="K87" i="89" s="1"/>
  <c r="C87" i="88"/>
  <c r="K87" i="88" s="1"/>
  <c r="C87" i="87"/>
  <c r="K87" i="87" s="1"/>
  <c r="C87" i="86"/>
  <c r="K87" i="86" s="1"/>
  <c r="C87" i="85"/>
  <c r="K87" i="85" s="1"/>
  <c r="C87" i="84"/>
  <c r="K87" i="84" s="1"/>
  <c r="C87" i="83"/>
  <c r="K87" i="83" s="1"/>
  <c r="C87" i="82"/>
  <c r="K87" i="82" s="1"/>
  <c r="C86" i="81"/>
  <c r="K86" i="81" s="1"/>
  <c r="C86" i="80"/>
  <c r="K86" i="80" s="1"/>
  <c r="C87" i="79"/>
  <c r="K87" i="79" s="1"/>
  <c r="C87" i="78"/>
  <c r="K87" i="78" s="1"/>
  <c r="C87" i="77"/>
  <c r="K87" i="77" s="1"/>
  <c r="C86" i="76"/>
  <c r="K86" i="76" s="1"/>
  <c r="C89" i="75"/>
  <c r="K89" i="75" s="1"/>
  <c r="C89" i="74"/>
  <c r="K89" i="74" s="1"/>
  <c r="C89" i="73"/>
  <c r="K89" i="73" s="1"/>
  <c r="C89" i="72"/>
  <c r="K89" i="72" s="1"/>
  <c r="C89" i="71"/>
  <c r="K89" i="71" s="1"/>
  <c r="A278" i="62"/>
  <c r="C89" i="30"/>
  <c r="K89" i="30" s="1"/>
  <c r="C450" i="25"/>
  <c r="K450" i="25" s="1"/>
  <c r="C452" i="24"/>
  <c r="K452" i="24" s="1"/>
  <c r="C451" i="23"/>
  <c r="K451" i="23" s="1"/>
  <c r="C450" i="22"/>
  <c r="K450" i="22" s="1"/>
  <c r="C450" i="21"/>
  <c r="K450" i="21" s="1"/>
  <c r="C450" i="20"/>
  <c r="K450" i="20" s="1"/>
  <c r="C88" i="90" l="1"/>
  <c r="K88" i="90" s="1"/>
  <c r="C88" i="89"/>
  <c r="K88" i="89" s="1"/>
  <c r="C88" i="88"/>
  <c r="K88" i="88" s="1"/>
  <c r="C88" i="87"/>
  <c r="K88" i="87" s="1"/>
  <c r="C88" i="86"/>
  <c r="K88" i="86" s="1"/>
  <c r="C88" i="85"/>
  <c r="K88" i="85" s="1"/>
  <c r="C88" i="84"/>
  <c r="K88" i="84" s="1"/>
  <c r="C88" i="83"/>
  <c r="K88" i="83" s="1"/>
  <c r="C88" i="82"/>
  <c r="K88" i="82" s="1"/>
  <c r="C87" i="81"/>
  <c r="K87" i="81" s="1"/>
  <c r="C87" i="80"/>
  <c r="K87" i="80" s="1"/>
  <c r="C88" i="79"/>
  <c r="K88" i="79" s="1"/>
  <c r="C88" i="78"/>
  <c r="K88" i="78" s="1"/>
  <c r="C88" i="77"/>
  <c r="K88" i="77" s="1"/>
  <c r="C87" i="76"/>
  <c r="K87" i="76" s="1"/>
  <c r="C90" i="75"/>
  <c r="K90" i="75" s="1"/>
  <c r="C90" i="74"/>
  <c r="K90" i="74" s="1"/>
  <c r="C90" i="73"/>
  <c r="K90" i="73" s="1"/>
  <c r="C90" i="72"/>
  <c r="K90" i="72" s="1"/>
  <c r="C90" i="71"/>
  <c r="K90" i="71" s="1"/>
  <c r="A279" i="62"/>
  <c r="C90" i="30"/>
  <c r="K90" i="30" s="1"/>
  <c r="C451" i="25"/>
  <c r="K451" i="25" s="1"/>
  <c r="C453" i="24"/>
  <c r="K453" i="24" s="1"/>
  <c r="C452" i="23"/>
  <c r="K452" i="23" s="1"/>
  <c r="C451" i="22"/>
  <c r="K451" i="22" s="1"/>
  <c r="C451" i="21"/>
  <c r="K451" i="21" s="1"/>
  <c r="C451" i="20"/>
  <c r="K451" i="20" s="1"/>
  <c r="C89" i="90" l="1"/>
  <c r="K89" i="90" s="1"/>
  <c r="C89" i="89"/>
  <c r="K89" i="89" s="1"/>
  <c r="C89" i="88"/>
  <c r="K89" i="88" s="1"/>
  <c r="C89" i="87"/>
  <c r="K89" i="87" s="1"/>
  <c r="C89" i="86"/>
  <c r="K89" i="86" s="1"/>
  <c r="C89" i="85"/>
  <c r="K89" i="85" s="1"/>
  <c r="C89" i="84"/>
  <c r="K89" i="84" s="1"/>
  <c r="C89" i="83"/>
  <c r="K89" i="83" s="1"/>
  <c r="C89" i="82"/>
  <c r="K89" i="82" s="1"/>
  <c r="C88" i="81"/>
  <c r="K88" i="81" s="1"/>
  <c r="C88" i="80"/>
  <c r="K88" i="80" s="1"/>
  <c r="C89" i="79"/>
  <c r="K89" i="79" s="1"/>
  <c r="C89" i="78"/>
  <c r="K89" i="78" s="1"/>
  <c r="C89" i="77"/>
  <c r="K89" i="77" s="1"/>
  <c r="C88" i="76"/>
  <c r="K88" i="76" s="1"/>
  <c r="C91" i="75"/>
  <c r="K91" i="75" s="1"/>
  <c r="C91" i="74"/>
  <c r="K91" i="74" s="1"/>
  <c r="C91" i="73"/>
  <c r="K91" i="73" s="1"/>
  <c r="C91" i="72"/>
  <c r="K91" i="72" s="1"/>
  <c r="C91" i="71"/>
  <c r="K91" i="71" s="1"/>
  <c r="A280" i="62"/>
  <c r="C91" i="30"/>
  <c r="K91" i="30" s="1"/>
  <c r="C452" i="25"/>
  <c r="K452" i="25" s="1"/>
  <c r="C454" i="24"/>
  <c r="K454" i="24" s="1"/>
  <c r="C453" i="23"/>
  <c r="K453" i="23" s="1"/>
  <c r="C452" i="22"/>
  <c r="K452" i="22" s="1"/>
  <c r="C452" i="21"/>
  <c r="K452" i="21" s="1"/>
  <c r="C452" i="20"/>
  <c r="K452" i="20" s="1"/>
  <c r="C90" i="90" l="1"/>
  <c r="K90" i="90" s="1"/>
  <c r="C90" i="89"/>
  <c r="K90" i="89" s="1"/>
  <c r="C90" i="88"/>
  <c r="K90" i="88" s="1"/>
  <c r="C90" i="87"/>
  <c r="K90" i="87" s="1"/>
  <c r="C90" i="86"/>
  <c r="K90" i="86" s="1"/>
  <c r="C90" i="85"/>
  <c r="K90" i="85" s="1"/>
  <c r="C90" i="84"/>
  <c r="K90" i="84" s="1"/>
  <c r="C90" i="83"/>
  <c r="K90" i="83" s="1"/>
  <c r="C90" i="82"/>
  <c r="K90" i="82" s="1"/>
  <c r="C89" i="81"/>
  <c r="K89" i="81" s="1"/>
  <c r="C89" i="80"/>
  <c r="K89" i="80" s="1"/>
  <c r="C90" i="79"/>
  <c r="K90" i="79" s="1"/>
  <c r="C90" i="78"/>
  <c r="K90" i="78" s="1"/>
  <c r="C90" i="77"/>
  <c r="K90" i="77" s="1"/>
  <c r="C89" i="76"/>
  <c r="K89" i="76" s="1"/>
  <c r="C92" i="75"/>
  <c r="K92" i="75" s="1"/>
  <c r="C92" i="74"/>
  <c r="K92" i="74" s="1"/>
  <c r="C92" i="73"/>
  <c r="K92" i="73" s="1"/>
  <c r="C92" i="72"/>
  <c r="K92" i="72" s="1"/>
  <c r="C92" i="71"/>
  <c r="K92" i="71" s="1"/>
  <c r="A281" i="62"/>
  <c r="C92" i="30"/>
  <c r="K92" i="30" s="1"/>
  <c r="C453" i="25"/>
  <c r="K453" i="25" s="1"/>
  <c r="C455" i="24"/>
  <c r="K455" i="24" s="1"/>
  <c r="C454" i="23"/>
  <c r="K454" i="23" s="1"/>
  <c r="C453" i="22"/>
  <c r="K453" i="22" s="1"/>
  <c r="C453" i="21"/>
  <c r="K453" i="21" s="1"/>
  <c r="C453" i="20"/>
  <c r="K453" i="20" s="1"/>
  <c r="C91" i="90" l="1"/>
  <c r="K91" i="90" s="1"/>
  <c r="C91" i="89"/>
  <c r="K91" i="89" s="1"/>
  <c r="C91" i="88"/>
  <c r="K91" i="88" s="1"/>
  <c r="C91" i="87"/>
  <c r="K91" i="87" s="1"/>
  <c r="C91" i="86"/>
  <c r="K91" i="86" s="1"/>
  <c r="C91" i="85"/>
  <c r="K91" i="85" s="1"/>
  <c r="C91" i="84"/>
  <c r="K91" i="84" s="1"/>
  <c r="C91" i="83"/>
  <c r="K91" i="83" s="1"/>
  <c r="C91" i="82"/>
  <c r="K91" i="82" s="1"/>
  <c r="C90" i="81"/>
  <c r="K90" i="81" s="1"/>
  <c r="C90" i="80"/>
  <c r="K90" i="80" s="1"/>
  <c r="C91" i="79"/>
  <c r="K91" i="79" s="1"/>
  <c r="C91" i="78"/>
  <c r="K91" i="78" s="1"/>
  <c r="C91" i="77"/>
  <c r="K91" i="77" s="1"/>
  <c r="C90" i="76"/>
  <c r="K90" i="76" s="1"/>
  <c r="C93" i="75"/>
  <c r="K93" i="75" s="1"/>
  <c r="C93" i="74"/>
  <c r="K93" i="74" s="1"/>
  <c r="C93" i="73"/>
  <c r="K93" i="73" s="1"/>
  <c r="C93" i="72"/>
  <c r="K93" i="72" s="1"/>
  <c r="C93" i="71"/>
  <c r="K93" i="71" s="1"/>
  <c r="A282" i="62"/>
  <c r="C93" i="30"/>
  <c r="K93" i="30" s="1"/>
  <c r="C454" i="25"/>
  <c r="K454" i="25" s="1"/>
  <c r="C456" i="24"/>
  <c r="K456" i="24" s="1"/>
  <c r="C455" i="23"/>
  <c r="K455" i="23" s="1"/>
  <c r="C454" i="22"/>
  <c r="K454" i="22" s="1"/>
  <c r="C454" i="21"/>
  <c r="K454" i="21" s="1"/>
  <c r="C454" i="20"/>
  <c r="K454" i="20" s="1"/>
  <c r="C92" i="90" l="1"/>
  <c r="K92" i="90" s="1"/>
  <c r="C92" i="89"/>
  <c r="K92" i="89" s="1"/>
  <c r="C92" i="88"/>
  <c r="K92" i="88" s="1"/>
  <c r="C92" i="87"/>
  <c r="K92" i="87" s="1"/>
  <c r="C92" i="86"/>
  <c r="K92" i="86" s="1"/>
  <c r="C92" i="85"/>
  <c r="K92" i="85" s="1"/>
  <c r="C92" i="84"/>
  <c r="K92" i="84" s="1"/>
  <c r="C92" i="83"/>
  <c r="K92" i="83" s="1"/>
  <c r="C92" i="82"/>
  <c r="K92" i="82" s="1"/>
  <c r="C91" i="81"/>
  <c r="K91" i="81" s="1"/>
  <c r="C91" i="80"/>
  <c r="K91" i="80" s="1"/>
  <c r="C92" i="79"/>
  <c r="K92" i="79" s="1"/>
  <c r="C92" i="78"/>
  <c r="K92" i="78" s="1"/>
  <c r="C92" i="77"/>
  <c r="K92" i="77" s="1"/>
  <c r="C91" i="76"/>
  <c r="K91" i="76" s="1"/>
  <c r="C94" i="75"/>
  <c r="K94" i="75" s="1"/>
  <c r="C94" i="74"/>
  <c r="K94" i="74" s="1"/>
  <c r="C94" i="73"/>
  <c r="K94" i="73" s="1"/>
  <c r="C94" i="72"/>
  <c r="K94" i="72" s="1"/>
  <c r="C94" i="71"/>
  <c r="K94" i="71" s="1"/>
  <c r="A283" i="62"/>
  <c r="C94" i="30"/>
  <c r="K94" i="30" s="1"/>
  <c r="C455" i="25"/>
  <c r="K455" i="25" s="1"/>
  <c r="C457" i="24"/>
  <c r="K457" i="24" s="1"/>
  <c r="C456" i="23"/>
  <c r="K456" i="23" s="1"/>
  <c r="C455" i="22"/>
  <c r="K455" i="22" s="1"/>
  <c r="C455" i="21"/>
  <c r="K455" i="21" s="1"/>
  <c r="C455" i="20"/>
  <c r="K455" i="20" s="1"/>
  <c r="C93" i="90" l="1"/>
  <c r="K93" i="90" s="1"/>
  <c r="C93" i="89"/>
  <c r="K93" i="89" s="1"/>
  <c r="C93" i="88"/>
  <c r="K93" i="88" s="1"/>
  <c r="C93" i="87"/>
  <c r="K93" i="87" s="1"/>
  <c r="C93" i="86"/>
  <c r="K93" i="86" s="1"/>
  <c r="C93" i="85"/>
  <c r="K93" i="85" s="1"/>
  <c r="C93" i="84"/>
  <c r="K93" i="84" s="1"/>
  <c r="C93" i="83"/>
  <c r="K93" i="83" s="1"/>
  <c r="C93" i="82"/>
  <c r="K93" i="82" s="1"/>
  <c r="C92" i="81"/>
  <c r="K92" i="81" s="1"/>
  <c r="C92" i="80"/>
  <c r="K92" i="80" s="1"/>
  <c r="C93" i="79"/>
  <c r="K93" i="79" s="1"/>
  <c r="C93" i="78"/>
  <c r="K93" i="78" s="1"/>
  <c r="C93" i="77"/>
  <c r="K93" i="77" s="1"/>
  <c r="C92" i="76"/>
  <c r="K92" i="76" s="1"/>
  <c r="C95" i="75"/>
  <c r="K95" i="75" s="1"/>
  <c r="C95" i="74"/>
  <c r="K95" i="74" s="1"/>
  <c r="C95" i="73"/>
  <c r="K95" i="73" s="1"/>
  <c r="C95" i="72"/>
  <c r="K95" i="72" s="1"/>
  <c r="C95" i="71"/>
  <c r="K95" i="71" s="1"/>
  <c r="A284" i="62"/>
  <c r="C95" i="30"/>
  <c r="K95" i="30" s="1"/>
  <c r="C456" i="25"/>
  <c r="K456" i="25" s="1"/>
  <c r="C458" i="24"/>
  <c r="K458" i="24" s="1"/>
  <c r="C457" i="23"/>
  <c r="K457" i="23" s="1"/>
  <c r="C456" i="22"/>
  <c r="K456" i="22" s="1"/>
  <c r="C456" i="21"/>
  <c r="K456" i="21" s="1"/>
  <c r="C456" i="20"/>
  <c r="K456" i="20" s="1"/>
  <c r="C94" i="90" l="1"/>
  <c r="K94" i="90" s="1"/>
  <c r="C94" i="89"/>
  <c r="K94" i="89" s="1"/>
  <c r="C94" i="88"/>
  <c r="K94" i="88" s="1"/>
  <c r="C94" i="87"/>
  <c r="K94" i="87" s="1"/>
  <c r="C94" i="86"/>
  <c r="K94" i="86" s="1"/>
  <c r="C94" i="85"/>
  <c r="K94" i="85" s="1"/>
  <c r="C94" i="84"/>
  <c r="K94" i="84" s="1"/>
  <c r="C94" i="83"/>
  <c r="K94" i="83" s="1"/>
  <c r="C94" i="82"/>
  <c r="K94" i="82" s="1"/>
  <c r="C93" i="81"/>
  <c r="K93" i="81" s="1"/>
  <c r="C93" i="80"/>
  <c r="K93" i="80" s="1"/>
  <c r="C94" i="79"/>
  <c r="K94" i="79" s="1"/>
  <c r="C94" i="78"/>
  <c r="K94" i="78" s="1"/>
  <c r="C94" i="77"/>
  <c r="K94" i="77" s="1"/>
  <c r="C93" i="76"/>
  <c r="K93" i="76" s="1"/>
  <c r="C96" i="75"/>
  <c r="K96" i="75" s="1"/>
  <c r="C96" i="74"/>
  <c r="K96" i="74" s="1"/>
  <c r="C96" i="73"/>
  <c r="K96" i="73" s="1"/>
  <c r="C96" i="72"/>
  <c r="K96" i="72" s="1"/>
  <c r="C96" i="71"/>
  <c r="K96" i="71" s="1"/>
  <c r="A285" i="62"/>
  <c r="C96" i="30"/>
  <c r="K96" i="30" s="1"/>
  <c r="C457" i="25"/>
  <c r="K457" i="25" s="1"/>
  <c r="C459" i="24"/>
  <c r="K459" i="24" s="1"/>
  <c r="C458" i="23"/>
  <c r="K458" i="23" s="1"/>
  <c r="C457" i="22"/>
  <c r="K457" i="22" s="1"/>
  <c r="C457" i="21"/>
  <c r="K457" i="21" s="1"/>
  <c r="C457" i="20"/>
  <c r="K457" i="20" s="1"/>
  <c r="C95" i="90" l="1"/>
  <c r="K95" i="90" s="1"/>
  <c r="C95" i="89"/>
  <c r="K95" i="89" s="1"/>
  <c r="C95" i="88"/>
  <c r="K95" i="88" s="1"/>
  <c r="C95" i="87"/>
  <c r="K95" i="87" s="1"/>
  <c r="C95" i="86"/>
  <c r="K95" i="86" s="1"/>
  <c r="C95" i="85"/>
  <c r="K95" i="85" s="1"/>
  <c r="C95" i="84"/>
  <c r="K95" i="84" s="1"/>
  <c r="C95" i="83"/>
  <c r="K95" i="83" s="1"/>
  <c r="C95" i="82"/>
  <c r="K95" i="82" s="1"/>
  <c r="C94" i="81"/>
  <c r="K94" i="81" s="1"/>
  <c r="C94" i="80"/>
  <c r="K94" i="80" s="1"/>
  <c r="C95" i="79"/>
  <c r="K95" i="79" s="1"/>
  <c r="C95" i="78"/>
  <c r="K95" i="78" s="1"/>
  <c r="C95" i="77"/>
  <c r="K95" i="77" s="1"/>
  <c r="C94" i="76"/>
  <c r="K94" i="76" s="1"/>
  <c r="C97" i="75"/>
  <c r="K97" i="75" s="1"/>
  <c r="C97" i="74"/>
  <c r="K97" i="74" s="1"/>
  <c r="C97" i="73"/>
  <c r="K97" i="73" s="1"/>
  <c r="C97" i="72"/>
  <c r="K97" i="72" s="1"/>
  <c r="C97" i="71"/>
  <c r="K97" i="71" s="1"/>
  <c r="A286" i="62"/>
  <c r="C97" i="30"/>
  <c r="K97" i="30" s="1"/>
  <c r="C458" i="25"/>
  <c r="K458" i="25" s="1"/>
  <c r="C460" i="24"/>
  <c r="K460" i="24" s="1"/>
  <c r="C459" i="23"/>
  <c r="K459" i="23" s="1"/>
  <c r="C458" i="22"/>
  <c r="K458" i="22" s="1"/>
  <c r="C458" i="21"/>
  <c r="K458" i="21" s="1"/>
  <c r="C458" i="20"/>
  <c r="K458" i="20" s="1"/>
  <c r="C96" i="90" l="1"/>
  <c r="K96" i="90" s="1"/>
  <c r="C96" i="89"/>
  <c r="K96" i="89" s="1"/>
  <c r="C96" i="88"/>
  <c r="K96" i="88" s="1"/>
  <c r="C96" i="87"/>
  <c r="K96" i="87" s="1"/>
  <c r="C96" i="86"/>
  <c r="K96" i="86" s="1"/>
  <c r="C96" i="85"/>
  <c r="K96" i="85" s="1"/>
  <c r="C96" i="84"/>
  <c r="K96" i="84" s="1"/>
  <c r="C96" i="83"/>
  <c r="K96" i="83" s="1"/>
  <c r="C96" i="82"/>
  <c r="K96" i="82" s="1"/>
  <c r="C95" i="81"/>
  <c r="K95" i="81" s="1"/>
  <c r="C95" i="80"/>
  <c r="K95" i="80" s="1"/>
  <c r="C96" i="79"/>
  <c r="K96" i="79" s="1"/>
  <c r="C96" i="78"/>
  <c r="K96" i="78" s="1"/>
  <c r="C96" i="77"/>
  <c r="K96" i="77" s="1"/>
  <c r="C95" i="76"/>
  <c r="K95" i="76" s="1"/>
  <c r="C98" i="75"/>
  <c r="K98" i="75" s="1"/>
  <c r="C98" i="74"/>
  <c r="K98" i="74" s="1"/>
  <c r="C98" i="73"/>
  <c r="K98" i="73" s="1"/>
  <c r="C98" i="72"/>
  <c r="K98" i="72" s="1"/>
  <c r="C98" i="71"/>
  <c r="K98" i="71" s="1"/>
  <c r="A287" i="62"/>
  <c r="C98" i="30"/>
  <c r="K98" i="30" s="1"/>
  <c r="C459" i="25"/>
  <c r="K459" i="25" s="1"/>
  <c r="C461" i="24"/>
  <c r="K461" i="24" s="1"/>
  <c r="C460" i="23"/>
  <c r="K460" i="23" s="1"/>
  <c r="C459" i="22"/>
  <c r="K459" i="22" s="1"/>
  <c r="C459" i="21"/>
  <c r="K459" i="21" s="1"/>
  <c r="C459" i="20"/>
  <c r="K459" i="20" s="1"/>
  <c r="C97" i="90" l="1"/>
  <c r="K97" i="90" s="1"/>
  <c r="C97" i="89"/>
  <c r="K97" i="89" s="1"/>
  <c r="C97" i="88"/>
  <c r="K97" i="88" s="1"/>
  <c r="C97" i="87"/>
  <c r="K97" i="87" s="1"/>
  <c r="C97" i="86"/>
  <c r="K97" i="86" s="1"/>
  <c r="C97" i="85"/>
  <c r="K97" i="85" s="1"/>
  <c r="C97" i="84"/>
  <c r="K97" i="84" s="1"/>
  <c r="C97" i="83"/>
  <c r="K97" i="83" s="1"/>
  <c r="C97" i="82"/>
  <c r="K97" i="82" s="1"/>
  <c r="C96" i="81"/>
  <c r="K96" i="81" s="1"/>
  <c r="C96" i="80"/>
  <c r="K96" i="80" s="1"/>
  <c r="C97" i="79"/>
  <c r="K97" i="79" s="1"/>
  <c r="C97" i="78"/>
  <c r="K97" i="78" s="1"/>
  <c r="C97" i="77"/>
  <c r="K97" i="77" s="1"/>
  <c r="C96" i="76"/>
  <c r="K96" i="76" s="1"/>
  <c r="C99" i="75"/>
  <c r="K99" i="75" s="1"/>
  <c r="C99" i="74"/>
  <c r="K99" i="74" s="1"/>
  <c r="C99" i="73"/>
  <c r="K99" i="73" s="1"/>
  <c r="C99" i="72"/>
  <c r="K99" i="72" s="1"/>
  <c r="C99" i="71"/>
  <c r="K99" i="71" s="1"/>
  <c r="A288" i="62"/>
  <c r="C99" i="30"/>
  <c r="K99" i="30" s="1"/>
  <c r="C460" i="25"/>
  <c r="K460" i="25" s="1"/>
  <c r="C462" i="24"/>
  <c r="K462" i="24" s="1"/>
  <c r="C461" i="23"/>
  <c r="K461" i="23" s="1"/>
  <c r="C460" i="22"/>
  <c r="K460" i="22" s="1"/>
  <c r="C460" i="21"/>
  <c r="K460" i="21" s="1"/>
  <c r="C460" i="20"/>
  <c r="K460" i="20" s="1"/>
  <c r="C98" i="90" l="1"/>
  <c r="K98" i="90" s="1"/>
  <c r="C98" i="89"/>
  <c r="K98" i="89" s="1"/>
  <c r="C98" i="88"/>
  <c r="K98" i="88" s="1"/>
  <c r="C98" i="87"/>
  <c r="K98" i="87" s="1"/>
  <c r="C98" i="86"/>
  <c r="K98" i="86" s="1"/>
  <c r="C98" i="85"/>
  <c r="K98" i="85" s="1"/>
  <c r="C98" i="84"/>
  <c r="K98" i="84" s="1"/>
  <c r="C98" i="83"/>
  <c r="K98" i="83" s="1"/>
  <c r="C98" i="82"/>
  <c r="K98" i="82" s="1"/>
  <c r="C97" i="81"/>
  <c r="K97" i="81" s="1"/>
  <c r="C97" i="80"/>
  <c r="K97" i="80" s="1"/>
  <c r="C98" i="79"/>
  <c r="K98" i="79" s="1"/>
  <c r="C98" i="78"/>
  <c r="K98" i="78" s="1"/>
  <c r="C98" i="77"/>
  <c r="K98" i="77" s="1"/>
  <c r="C97" i="76"/>
  <c r="K97" i="76" s="1"/>
  <c r="C100" i="75"/>
  <c r="K100" i="75" s="1"/>
  <c r="C100" i="74"/>
  <c r="K100" i="74" s="1"/>
  <c r="C100" i="73"/>
  <c r="K100" i="73" s="1"/>
  <c r="C100" i="72"/>
  <c r="K100" i="72" s="1"/>
  <c r="C100" i="71"/>
  <c r="K100" i="71" s="1"/>
  <c r="A289" i="62"/>
  <c r="C100" i="30"/>
  <c r="K100" i="30" s="1"/>
  <c r="C461" i="25"/>
  <c r="K461" i="25" s="1"/>
  <c r="C463" i="24"/>
  <c r="K463" i="24" s="1"/>
  <c r="C462" i="23"/>
  <c r="K462" i="23" s="1"/>
  <c r="C461" i="22"/>
  <c r="K461" i="22" s="1"/>
  <c r="C461" i="21"/>
  <c r="K461" i="21" s="1"/>
  <c r="C461" i="20"/>
  <c r="K461" i="20" s="1"/>
  <c r="C99" i="90" l="1"/>
  <c r="K99" i="90" s="1"/>
  <c r="C99" i="89"/>
  <c r="K99" i="89" s="1"/>
  <c r="C99" i="88"/>
  <c r="K99" i="88" s="1"/>
  <c r="C99" i="87"/>
  <c r="K99" i="87" s="1"/>
  <c r="C99" i="86"/>
  <c r="K99" i="86" s="1"/>
  <c r="C99" i="85"/>
  <c r="K99" i="85" s="1"/>
  <c r="C99" i="84"/>
  <c r="K99" i="84" s="1"/>
  <c r="C99" i="83"/>
  <c r="K99" i="83" s="1"/>
  <c r="C99" i="82"/>
  <c r="K99" i="82" s="1"/>
  <c r="C98" i="81"/>
  <c r="K98" i="81" s="1"/>
  <c r="C98" i="80"/>
  <c r="K98" i="80" s="1"/>
  <c r="C99" i="79"/>
  <c r="K99" i="79" s="1"/>
  <c r="C99" i="78"/>
  <c r="K99" i="78" s="1"/>
  <c r="C99" i="77"/>
  <c r="K99" i="77" s="1"/>
  <c r="C98" i="76"/>
  <c r="K98" i="76" s="1"/>
  <c r="C101" i="75"/>
  <c r="K101" i="75" s="1"/>
  <c r="C101" i="74"/>
  <c r="K101" i="74" s="1"/>
  <c r="C101" i="73"/>
  <c r="K101" i="73" s="1"/>
  <c r="C101" i="72"/>
  <c r="K101" i="72" s="1"/>
  <c r="C101" i="71"/>
  <c r="K101" i="71" s="1"/>
  <c r="A290" i="62"/>
  <c r="C101" i="30"/>
  <c r="K101" i="30" s="1"/>
  <c r="C462" i="25"/>
  <c r="K462" i="25" s="1"/>
  <c r="C464" i="24"/>
  <c r="K464" i="24" s="1"/>
  <c r="C463" i="23"/>
  <c r="K463" i="23" s="1"/>
  <c r="C462" i="22"/>
  <c r="K462" i="22" s="1"/>
  <c r="C462" i="21"/>
  <c r="K462" i="21" s="1"/>
  <c r="C462" i="20"/>
  <c r="K462" i="20" s="1"/>
  <c r="C100" i="90" l="1"/>
  <c r="K100" i="90" s="1"/>
  <c r="C100" i="89"/>
  <c r="K100" i="89" s="1"/>
  <c r="C100" i="88"/>
  <c r="K100" i="88" s="1"/>
  <c r="C100" i="87"/>
  <c r="K100" i="87" s="1"/>
  <c r="C100" i="86"/>
  <c r="K100" i="86" s="1"/>
  <c r="C100" i="85"/>
  <c r="K100" i="85" s="1"/>
  <c r="C100" i="84"/>
  <c r="K100" i="84" s="1"/>
  <c r="C100" i="83"/>
  <c r="K100" i="83" s="1"/>
  <c r="C100" i="82"/>
  <c r="K100" i="82" s="1"/>
  <c r="C99" i="81"/>
  <c r="K99" i="81" s="1"/>
  <c r="C99" i="80"/>
  <c r="K99" i="80" s="1"/>
  <c r="C100" i="79"/>
  <c r="K100" i="79" s="1"/>
  <c r="C100" i="78"/>
  <c r="K100" i="78" s="1"/>
  <c r="C100" i="77"/>
  <c r="K100" i="77" s="1"/>
  <c r="C99" i="76"/>
  <c r="K99" i="76" s="1"/>
  <c r="C102" i="75"/>
  <c r="K102" i="75" s="1"/>
  <c r="C102" i="74"/>
  <c r="K102" i="74" s="1"/>
  <c r="C102" i="73"/>
  <c r="K102" i="73" s="1"/>
  <c r="C102" i="72"/>
  <c r="K102" i="72" s="1"/>
  <c r="C102" i="71"/>
  <c r="K102" i="71" s="1"/>
  <c r="A291" i="62"/>
  <c r="C102" i="30"/>
  <c r="K102" i="30" s="1"/>
  <c r="C463" i="25"/>
  <c r="K463" i="25" s="1"/>
  <c r="C465" i="24"/>
  <c r="K465" i="24" s="1"/>
  <c r="C464" i="23"/>
  <c r="K464" i="23" s="1"/>
  <c r="C463" i="22"/>
  <c r="K463" i="22" s="1"/>
  <c r="C463" i="21"/>
  <c r="K463" i="21" s="1"/>
  <c r="C463" i="20"/>
  <c r="K463" i="20" s="1"/>
  <c r="C101" i="90" l="1"/>
  <c r="K101" i="90" s="1"/>
  <c r="C101" i="89"/>
  <c r="K101" i="89" s="1"/>
  <c r="C101" i="88"/>
  <c r="K101" i="88" s="1"/>
  <c r="C101" i="87"/>
  <c r="K101" i="87" s="1"/>
  <c r="C101" i="86"/>
  <c r="K101" i="86" s="1"/>
  <c r="C101" i="85"/>
  <c r="K101" i="85" s="1"/>
  <c r="C101" i="84"/>
  <c r="K101" i="84" s="1"/>
  <c r="C101" i="83"/>
  <c r="K101" i="83" s="1"/>
  <c r="C101" i="82"/>
  <c r="K101" i="82" s="1"/>
  <c r="C100" i="81"/>
  <c r="K100" i="81" s="1"/>
  <c r="C100" i="80"/>
  <c r="K100" i="80" s="1"/>
  <c r="C101" i="79"/>
  <c r="K101" i="79" s="1"/>
  <c r="C101" i="78"/>
  <c r="K101" i="78" s="1"/>
  <c r="C101" i="77"/>
  <c r="K101" i="77" s="1"/>
  <c r="C100" i="76"/>
  <c r="K100" i="76" s="1"/>
  <c r="C103" i="75"/>
  <c r="K103" i="75" s="1"/>
  <c r="C103" i="74"/>
  <c r="K103" i="74" s="1"/>
  <c r="C103" i="73"/>
  <c r="K103" i="73" s="1"/>
  <c r="C103" i="72"/>
  <c r="K103" i="72" s="1"/>
  <c r="C103" i="71"/>
  <c r="K103" i="71" s="1"/>
  <c r="A292" i="62"/>
  <c r="C103" i="30"/>
  <c r="K103" i="30" s="1"/>
  <c r="C464" i="25"/>
  <c r="K464" i="25" s="1"/>
  <c r="C466" i="24"/>
  <c r="K466" i="24" s="1"/>
  <c r="C465" i="23"/>
  <c r="K465" i="23" s="1"/>
  <c r="C464" i="22"/>
  <c r="K464" i="22" s="1"/>
  <c r="C464" i="21"/>
  <c r="K464" i="21" s="1"/>
  <c r="C464" i="20"/>
  <c r="K464" i="20" s="1"/>
  <c r="C102" i="90" l="1"/>
  <c r="K102" i="90" s="1"/>
  <c r="C102" i="89"/>
  <c r="K102" i="89" s="1"/>
  <c r="C102" i="88"/>
  <c r="K102" i="88" s="1"/>
  <c r="C102" i="87"/>
  <c r="K102" i="87" s="1"/>
  <c r="C102" i="86"/>
  <c r="K102" i="86" s="1"/>
  <c r="C102" i="85"/>
  <c r="K102" i="85" s="1"/>
  <c r="C102" i="84"/>
  <c r="K102" i="84" s="1"/>
  <c r="C102" i="83"/>
  <c r="K102" i="83" s="1"/>
  <c r="C102" i="82"/>
  <c r="K102" i="82" s="1"/>
  <c r="C101" i="81"/>
  <c r="K101" i="81" s="1"/>
  <c r="C101" i="80"/>
  <c r="K101" i="80" s="1"/>
  <c r="C102" i="79"/>
  <c r="K102" i="79" s="1"/>
  <c r="C102" i="78"/>
  <c r="K102" i="78" s="1"/>
  <c r="C102" i="77"/>
  <c r="K102" i="77" s="1"/>
  <c r="C101" i="76"/>
  <c r="K101" i="76" s="1"/>
  <c r="C104" i="75"/>
  <c r="K104" i="75" s="1"/>
  <c r="C104" i="74"/>
  <c r="K104" i="74" s="1"/>
  <c r="C104" i="73"/>
  <c r="K104" i="73" s="1"/>
  <c r="C104" i="72"/>
  <c r="K104" i="72" s="1"/>
  <c r="C104" i="71"/>
  <c r="K104" i="71" s="1"/>
  <c r="A293" i="62"/>
  <c r="C104" i="30"/>
  <c r="K104" i="30" s="1"/>
  <c r="C465" i="25"/>
  <c r="K465" i="25" s="1"/>
  <c r="C467" i="24"/>
  <c r="K467" i="24" s="1"/>
  <c r="C466" i="23"/>
  <c r="K466" i="23" s="1"/>
  <c r="C465" i="22"/>
  <c r="K465" i="22" s="1"/>
  <c r="C465" i="21"/>
  <c r="K465" i="21" s="1"/>
  <c r="C465" i="20"/>
  <c r="K465" i="20" s="1"/>
  <c r="C103" i="90" l="1"/>
  <c r="K103" i="90" s="1"/>
  <c r="C103" i="89"/>
  <c r="K103" i="89" s="1"/>
  <c r="C103" i="88"/>
  <c r="K103" i="88" s="1"/>
  <c r="C103" i="87"/>
  <c r="K103" i="87" s="1"/>
  <c r="C103" i="86"/>
  <c r="K103" i="86" s="1"/>
  <c r="C103" i="85"/>
  <c r="K103" i="85" s="1"/>
  <c r="C103" i="84"/>
  <c r="K103" i="84" s="1"/>
  <c r="C103" i="83"/>
  <c r="K103" i="83" s="1"/>
  <c r="C103" i="82"/>
  <c r="K103" i="82" s="1"/>
  <c r="C102" i="81"/>
  <c r="K102" i="81" s="1"/>
  <c r="C102" i="80"/>
  <c r="K102" i="80" s="1"/>
  <c r="C103" i="79"/>
  <c r="K103" i="79" s="1"/>
  <c r="C103" i="78"/>
  <c r="K103" i="78" s="1"/>
  <c r="C103" i="77"/>
  <c r="K103" i="77" s="1"/>
  <c r="C102" i="76"/>
  <c r="K102" i="76" s="1"/>
  <c r="C105" i="75"/>
  <c r="K105" i="75" s="1"/>
  <c r="C105" i="74"/>
  <c r="K105" i="74" s="1"/>
  <c r="C105" i="73"/>
  <c r="K105" i="73" s="1"/>
  <c r="C105" i="72"/>
  <c r="K105" i="72" s="1"/>
  <c r="C105" i="71"/>
  <c r="K105" i="71" s="1"/>
  <c r="A294" i="62"/>
  <c r="C105" i="30"/>
  <c r="K105" i="30" s="1"/>
  <c r="C466" i="25"/>
  <c r="K466" i="25" s="1"/>
  <c r="C468" i="24"/>
  <c r="K468" i="24" s="1"/>
  <c r="C467" i="23"/>
  <c r="K467" i="23" s="1"/>
  <c r="C466" i="22"/>
  <c r="K466" i="22" s="1"/>
  <c r="C466" i="21"/>
  <c r="K466" i="21" s="1"/>
  <c r="C466" i="20"/>
  <c r="K466" i="20" s="1"/>
  <c r="C104" i="90" l="1"/>
  <c r="K104" i="90" s="1"/>
  <c r="C104" i="89"/>
  <c r="K104" i="89" s="1"/>
  <c r="C104" i="88"/>
  <c r="K104" i="88" s="1"/>
  <c r="C104" i="87"/>
  <c r="K104" i="87" s="1"/>
  <c r="C104" i="86"/>
  <c r="K104" i="86" s="1"/>
  <c r="C104" i="85"/>
  <c r="K104" i="85" s="1"/>
  <c r="C104" i="84"/>
  <c r="K104" i="84" s="1"/>
  <c r="C104" i="83"/>
  <c r="K104" i="83" s="1"/>
  <c r="C104" i="82"/>
  <c r="K104" i="82" s="1"/>
  <c r="C103" i="81"/>
  <c r="K103" i="81" s="1"/>
  <c r="C103" i="80"/>
  <c r="K103" i="80" s="1"/>
  <c r="C104" i="79"/>
  <c r="K104" i="79" s="1"/>
  <c r="C104" i="78"/>
  <c r="K104" i="78" s="1"/>
  <c r="C104" i="77"/>
  <c r="K104" i="77" s="1"/>
  <c r="C103" i="76"/>
  <c r="K103" i="76" s="1"/>
  <c r="C106" i="75"/>
  <c r="K106" i="75" s="1"/>
  <c r="C106" i="74"/>
  <c r="K106" i="74" s="1"/>
  <c r="C106" i="73"/>
  <c r="K106" i="73" s="1"/>
  <c r="C106" i="72"/>
  <c r="K106" i="72" s="1"/>
  <c r="C106" i="71"/>
  <c r="K106" i="71" s="1"/>
  <c r="A295" i="62"/>
  <c r="C106" i="30"/>
  <c r="K106" i="30" s="1"/>
  <c r="C467" i="25"/>
  <c r="K467" i="25" s="1"/>
  <c r="C469" i="24"/>
  <c r="K469" i="24" s="1"/>
  <c r="C468" i="23"/>
  <c r="K468" i="23" s="1"/>
  <c r="C467" i="22"/>
  <c r="K467" i="22" s="1"/>
  <c r="C467" i="21"/>
  <c r="K467" i="21" s="1"/>
  <c r="C467" i="20"/>
  <c r="K467" i="20" s="1"/>
  <c r="C105" i="90" l="1"/>
  <c r="K105" i="90" s="1"/>
  <c r="C105" i="89"/>
  <c r="K105" i="89" s="1"/>
  <c r="C105" i="88"/>
  <c r="K105" i="88" s="1"/>
  <c r="C105" i="87"/>
  <c r="K105" i="87" s="1"/>
  <c r="C105" i="86"/>
  <c r="K105" i="86" s="1"/>
  <c r="C105" i="85"/>
  <c r="K105" i="85" s="1"/>
  <c r="C105" i="84"/>
  <c r="K105" i="84" s="1"/>
  <c r="C105" i="83"/>
  <c r="K105" i="83" s="1"/>
  <c r="C105" i="82"/>
  <c r="K105" i="82" s="1"/>
  <c r="C104" i="81"/>
  <c r="K104" i="81" s="1"/>
  <c r="C104" i="80"/>
  <c r="K104" i="80" s="1"/>
  <c r="C105" i="79"/>
  <c r="K105" i="79" s="1"/>
  <c r="C105" i="78"/>
  <c r="K105" i="78" s="1"/>
  <c r="C105" i="77"/>
  <c r="K105" i="77" s="1"/>
  <c r="C104" i="76"/>
  <c r="K104" i="76" s="1"/>
  <c r="C107" i="75"/>
  <c r="K107" i="75" s="1"/>
  <c r="C107" i="74"/>
  <c r="K107" i="74" s="1"/>
  <c r="C107" i="73"/>
  <c r="K107" i="73" s="1"/>
  <c r="C107" i="72"/>
  <c r="K107" i="72" s="1"/>
  <c r="C107" i="71"/>
  <c r="K107" i="71" s="1"/>
  <c r="A296" i="62"/>
  <c r="C107" i="30"/>
  <c r="K107" i="30" s="1"/>
  <c r="C468" i="25"/>
  <c r="K468" i="25" s="1"/>
  <c r="C470" i="24"/>
  <c r="K470" i="24" s="1"/>
  <c r="C469" i="23"/>
  <c r="K469" i="23" s="1"/>
  <c r="C468" i="22"/>
  <c r="K468" i="22" s="1"/>
  <c r="C468" i="21"/>
  <c r="K468" i="21" s="1"/>
  <c r="C468" i="20"/>
  <c r="K468" i="20" s="1"/>
  <c r="C106" i="90" l="1"/>
  <c r="K106" i="90" s="1"/>
  <c r="C106" i="89"/>
  <c r="K106" i="89" s="1"/>
  <c r="C106" i="88"/>
  <c r="K106" i="88" s="1"/>
  <c r="C106" i="87"/>
  <c r="K106" i="87" s="1"/>
  <c r="C106" i="86"/>
  <c r="K106" i="86" s="1"/>
  <c r="C106" i="85"/>
  <c r="K106" i="85" s="1"/>
  <c r="C106" i="84"/>
  <c r="K106" i="84" s="1"/>
  <c r="C106" i="83"/>
  <c r="K106" i="83" s="1"/>
  <c r="C106" i="82"/>
  <c r="K106" i="82" s="1"/>
  <c r="C105" i="81"/>
  <c r="K105" i="81" s="1"/>
  <c r="C105" i="80"/>
  <c r="K105" i="80" s="1"/>
  <c r="C106" i="79"/>
  <c r="K106" i="79" s="1"/>
  <c r="C106" i="78"/>
  <c r="K106" i="78" s="1"/>
  <c r="C106" i="77"/>
  <c r="K106" i="77" s="1"/>
  <c r="C105" i="76"/>
  <c r="K105" i="76" s="1"/>
  <c r="C108" i="75"/>
  <c r="K108" i="75" s="1"/>
  <c r="C108" i="74"/>
  <c r="K108" i="74" s="1"/>
  <c r="C108" i="73"/>
  <c r="K108" i="73" s="1"/>
  <c r="C108" i="72"/>
  <c r="K108" i="72" s="1"/>
  <c r="C108" i="71"/>
  <c r="K108" i="71" s="1"/>
  <c r="A297" i="62"/>
  <c r="C108" i="30"/>
  <c r="K108" i="30" s="1"/>
  <c r="C469" i="25"/>
  <c r="K469" i="25" s="1"/>
  <c r="C471" i="24"/>
  <c r="K471" i="24" s="1"/>
  <c r="C470" i="23"/>
  <c r="K470" i="23" s="1"/>
  <c r="C469" i="22"/>
  <c r="K469" i="22" s="1"/>
  <c r="C469" i="21"/>
  <c r="K469" i="21" s="1"/>
  <c r="C469" i="20"/>
  <c r="K469" i="20" s="1"/>
  <c r="C107" i="90" l="1"/>
  <c r="K107" i="90" s="1"/>
  <c r="C107" i="89"/>
  <c r="K107" i="89" s="1"/>
  <c r="C107" i="88"/>
  <c r="K107" i="88" s="1"/>
  <c r="C107" i="87"/>
  <c r="K107" i="87" s="1"/>
  <c r="C107" i="86"/>
  <c r="K107" i="86" s="1"/>
  <c r="C107" i="85"/>
  <c r="K107" i="85" s="1"/>
  <c r="C107" i="84"/>
  <c r="K107" i="84" s="1"/>
  <c r="C107" i="83"/>
  <c r="K107" i="83" s="1"/>
  <c r="C107" i="82"/>
  <c r="K107" i="82" s="1"/>
  <c r="C106" i="81"/>
  <c r="K106" i="81" s="1"/>
  <c r="C106" i="80"/>
  <c r="K106" i="80" s="1"/>
  <c r="C107" i="79"/>
  <c r="K107" i="79" s="1"/>
  <c r="C107" i="78"/>
  <c r="K107" i="78" s="1"/>
  <c r="C107" i="77"/>
  <c r="K107" i="77" s="1"/>
  <c r="C106" i="76"/>
  <c r="K106" i="76" s="1"/>
  <c r="C109" i="75"/>
  <c r="K109" i="75" s="1"/>
  <c r="C109" i="74"/>
  <c r="K109" i="74" s="1"/>
  <c r="C109" i="73"/>
  <c r="K109" i="73" s="1"/>
  <c r="C109" i="72"/>
  <c r="K109" i="72" s="1"/>
  <c r="C109" i="71"/>
  <c r="K109" i="71" s="1"/>
  <c r="A298" i="62"/>
  <c r="C109" i="30"/>
  <c r="K109" i="30" s="1"/>
  <c r="C470" i="25"/>
  <c r="K470" i="25" s="1"/>
  <c r="C472" i="24"/>
  <c r="K472" i="24" s="1"/>
  <c r="C471" i="23"/>
  <c r="K471" i="23" s="1"/>
  <c r="C470" i="22"/>
  <c r="K470" i="22" s="1"/>
  <c r="C470" i="21"/>
  <c r="K470" i="21" s="1"/>
  <c r="C470" i="20"/>
  <c r="K470" i="20" s="1"/>
  <c r="C108" i="90" l="1"/>
  <c r="K108" i="90" s="1"/>
  <c r="C108" i="89"/>
  <c r="K108" i="89" s="1"/>
  <c r="C108" i="88"/>
  <c r="K108" i="88" s="1"/>
  <c r="C108" i="87"/>
  <c r="K108" i="87" s="1"/>
  <c r="C108" i="86"/>
  <c r="K108" i="86" s="1"/>
  <c r="C108" i="85"/>
  <c r="K108" i="85" s="1"/>
  <c r="C108" i="84"/>
  <c r="K108" i="84" s="1"/>
  <c r="C108" i="83"/>
  <c r="K108" i="83" s="1"/>
  <c r="C108" i="82"/>
  <c r="K108" i="82" s="1"/>
  <c r="C107" i="81"/>
  <c r="K107" i="81" s="1"/>
  <c r="C107" i="80"/>
  <c r="K107" i="80" s="1"/>
  <c r="C108" i="79"/>
  <c r="K108" i="79" s="1"/>
  <c r="C108" i="78"/>
  <c r="K108" i="78" s="1"/>
  <c r="C108" i="77"/>
  <c r="K108" i="77" s="1"/>
  <c r="C107" i="76"/>
  <c r="K107" i="76" s="1"/>
  <c r="C110" i="75"/>
  <c r="K110" i="75" s="1"/>
  <c r="C110" i="74"/>
  <c r="K110" i="74" s="1"/>
  <c r="C110" i="73"/>
  <c r="K110" i="73" s="1"/>
  <c r="C110" i="72"/>
  <c r="K110" i="72" s="1"/>
  <c r="C110" i="71"/>
  <c r="K110" i="71" s="1"/>
  <c r="A299" i="62"/>
  <c r="C110" i="30"/>
  <c r="K110" i="30" s="1"/>
  <c r="C471" i="25"/>
  <c r="K471" i="25" s="1"/>
  <c r="C473" i="24"/>
  <c r="K473" i="24" s="1"/>
  <c r="C472" i="23"/>
  <c r="K472" i="23" s="1"/>
  <c r="C471" i="22"/>
  <c r="K471" i="22" s="1"/>
  <c r="C471" i="21"/>
  <c r="K471" i="21" s="1"/>
  <c r="C471" i="20"/>
  <c r="K471" i="20" s="1"/>
  <c r="C109" i="90" l="1"/>
  <c r="K109" i="90" s="1"/>
  <c r="C109" i="89"/>
  <c r="K109" i="89" s="1"/>
  <c r="C109" i="88"/>
  <c r="K109" i="88" s="1"/>
  <c r="C109" i="87"/>
  <c r="K109" i="87" s="1"/>
  <c r="C109" i="86"/>
  <c r="K109" i="86" s="1"/>
  <c r="C109" i="85"/>
  <c r="K109" i="85" s="1"/>
  <c r="C109" i="84"/>
  <c r="K109" i="84" s="1"/>
  <c r="C109" i="83"/>
  <c r="K109" i="83" s="1"/>
  <c r="C109" i="82"/>
  <c r="K109" i="82" s="1"/>
  <c r="C108" i="81"/>
  <c r="K108" i="81" s="1"/>
  <c r="C108" i="80"/>
  <c r="K108" i="80" s="1"/>
  <c r="C109" i="79"/>
  <c r="K109" i="79" s="1"/>
  <c r="C109" i="78"/>
  <c r="K109" i="78" s="1"/>
  <c r="C109" i="77"/>
  <c r="K109" i="77" s="1"/>
  <c r="C108" i="76"/>
  <c r="K108" i="76" s="1"/>
  <c r="C111" i="75"/>
  <c r="K111" i="75" s="1"/>
  <c r="C111" i="74"/>
  <c r="K111" i="74" s="1"/>
  <c r="C111" i="73"/>
  <c r="K111" i="73" s="1"/>
  <c r="C111" i="72"/>
  <c r="K111" i="72" s="1"/>
  <c r="C111" i="71"/>
  <c r="K111" i="71" s="1"/>
  <c r="A300" i="62"/>
  <c r="C111" i="30"/>
  <c r="K111" i="30" s="1"/>
  <c r="C472" i="25"/>
  <c r="K472" i="25" s="1"/>
  <c r="C474" i="24"/>
  <c r="K474" i="24" s="1"/>
  <c r="C473" i="23"/>
  <c r="K473" i="23" s="1"/>
  <c r="C472" i="22"/>
  <c r="K472" i="22" s="1"/>
  <c r="C472" i="21"/>
  <c r="K472" i="21" s="1"/>
  <c r="C472" i="20"/>
  <c r="K472" i="20" s="1"/>
  <c r="C110" i="90" l="1"/>
  <c r="K110" i="90" s="1"/>
  <c r="C110" i="89"/>
  <c r="K110" i="89" s="1"/>
  <c r="C110" i="88"/>
  <c r="K110" i="88" s="1"/>
  <c r="C110" i="87"/>
  <c r="K110" i="87" s="1"/>
  <c r="C110" i="86"/>
  <c r="K110" i="86" s="1"/>
  <c r="C110" i="85"/>
  <c r="K110" i="85" s="1"/>
  <c r="C110" i="84"/>
  <c r="K110" i="84" s="1"/>
  <c r="C110" i="83"/>
  <c r="K110" i="83" s="1"/>
  <c r="C110" i="82"/>
  <c r="K110" i="82" s="1"/>
  <c r="C109" i="81"/>
  <c r="K109" i="81" s="1"/>
  <c r="C109" i="80"/>
  <c r="K109" i="80" s="1"/>
  <c r="C110" i="79"/>
  <c r="K110" i="79" s="1"/>
  <c r="C110" i="78"/>
  <c r="K110" i="78" s="1"/>
  <c r="C110" i="77"/>
  <c r="K110" i="77" s="1"/>
  <c r="C109" i="76"/>
  <c r="K109" i="76" s="1"/>
  <c r="C112" i="75"/>
  <c r="K112" i="75" s="1"/>
  <c r="C112" i="74"/>
  <c r="K112" i="74" s="1"/>
  <c r="C112" i="73"/>
  <c r="K112" i="73" s="1"/>
  <c r="C112" i="72"/>
  <c r="K112" i="72" s="1"/>
  <c r="C112" i="71"/>
  <c r="K112" i="71" s="1"/>
  <c r="A301" i="62"/>
  <c r="C112" i="30"/>
  <c r="K112" i="30" s="1"/>
  <c r="C473" i="25"/>
  <c r="K473" i="25" s="1"/>
  <c r="C475" i="24"/>
  <c r="K475" i="24" s="1"/>
  <c r="C474" i="23"/>
  <c r="K474" i="23" s="1"/>
  <c r="C473" i="22"/>
  <c r="K473" i="22" s="1"/>
  <c r="C473" i="21"/>
  <c r="K473" i="21" s="1"/>
  <c r="C473" i="20"/>
  <c r="K473" i="20" s="1"/>
  <c r="C111" i="90" l="1"/>
  <c r="K111" i="90" s="1"/>
  <c r="C111" i="89"/>
  <c r="K111" i="89" s="1"/>
  <c r="C111" i="88"/>
  <c r="K111" i="88" s="1"/>
  <c r="C111" i="87"/>
  <c r="K111" i="87" s="1"/>
  <c r="C111" i="86"/>
  <c r="K111" i="86" s="1"/>
  <c r="C111" i="85"/>
  <c r="K111" i="85" s="1"/>
  <c r="C111" i="84"/>
  <c r="K111" i="84" s="1"/>
  <c r="C111" i="83"/>
  <c r="K111" i="83" s="1"/>
  <c r="C111" i="82"/>
  <c r="K111" i="82" s="1"/>
  <c r="C110" i="81"/>
  <c r="K110" i="81" s="1"/>
  <c r="C110" i="80"/>
  <c r="K110" i="80" s="1"/>
  <c r="C111" i="79"/>
  <c r="K111" i="79" s="1"/>
  <c r="C111" i="78"/>
  <c r="K111" i="78" s="1"/>
  <c r="C111" i="77"/>
  <c r="K111" i="77" s="1"/>
  <c r="C110" i="76"/>
  <c r="K110" i="76" s="1"/>
  <c r="C113" i="75"/>
  <c r="K113" i="75" s="1"/>
  <c r="C113" i="74"/>
  <c r="K113" i="74" s="1"/>
  <c r="C113" i="73"/>
  <c r="K113" i="73" s="1"/>
  <c r="C113" i="72"/>
  <c r="K113" i="72" s="1"/>
  <c r="C113" i="71"/>
  <c r="K113" i="71" s="1"/>
  <c r="A302" i="62"/>
  <c r="C113" i="30"/>
  <c r="K113" i="30" s="1"/>
  <c r="C474" i="25"/>
  <c r="K474" i="25" s="1"/>
  <c r="C476" i="24"/>
  <c r="K476" i="24" s="1"/>
  <c r="C475" i="23"/>
  <c r="K475" i="23" s="1"/>
  <c r="C474" i="22"/>
  <c r="K474" i="22" s="1"/>
  <c r="C474" i="21"/>
  <c r="K474" i="21" s="1"/>
  <c r="C474" i="20"/>
  <c r="K474" i="20" s="1"/>
  <c r="C112" i="90" l="1"/>
  <c r="K112" i="90" s="1"/>
  <c r="C112" i="89"/>
  <c r="K112" i="89" s="1"/>
  <c r="C112" i="88"/>
  <c r="K112" i="88" s="1"/>
  <c r="C112" i="87"/>
  <c r="K112" i="87" s="1"/>
  <c r="C112" i="86"/>
  <c r="K112" i="86" s="1"/>
  <c r="C112" i="85"/>
  <c r="K112" i="85" s="1"/>
  <c r="C112" i="84"/>
  <c r="K112" i="84" s="1"/>
  <c r="C112" i="83"/>
  <c r="K112" i="83" s="1"/>
  <c r="C112" i="82"/>
  <c r="K112" i="82" s="1"/>
  <c r="C111" i="81"/>
  <c r="K111" i="81" s="1"/>
  <c r="C111" i="80"/>
  <c r="K111" i="80" s="1"/>
  <c r="C112" i="79"/>
  <c r="K112" i="79" s="1"/>
  <c r="C112" i="78"/>
  <c r="K112" i="78" s="1"/>
  <c r="C112" i="77"/>
  <c r="K112" i="77" s="1"/>
  <c r="C111" i="76"/>
  <c r="K111" i="76" s="1"/>
  <c r="C114" i="75"/>
  <c r="K114" i="75" s="1"/>
  <c r="C114" i="74"/>
  <c r="K114" i="74" s="1"/>
  <c r="C114" i="73"/>
  <c r="K114" i="73" s="1"/>
  <c r="C114" i="72"/>
  <c r="K114" i="72" s="1"/>
  <c r="C114" i="71"/>
  <c r="K114" i="71" s="1"/>
  <c r="A303" i="62"/>
  <c r="C114" i="30"/>
  <c r="K114" i="30" s="1"/>
  <c r="C475" i="25"/>
  <c r="K475" i="25" s="1"/>
  <c r="C477" i="24"/>
  <c r="K477" i="24" s="1"/>
  <c r="C476" i="23"/>
  <c r="K476" i="23" s="1"/>
  <c r="C475" i="22"/>
  <c r="K475" i="22" s="1"/>
  <c r="C475" i="21"/>
  <c r="K475" i="21" s="1"/>
  <c r="C475" i="20"/>
  <c r="K475" i="20" s="1"/>
  <c r="C113" i="90" l="1"/>
  <c r="K113" i="90" s="1"/>
  <c r="C113" i="89"/>
  <c r="K113" i="89" s="1"/>
  <c r="C113" i="88"/>
  <c r="K113" i="88" s="1"/>
  <c r="C113" i="87"/>
  <c r="K113" i="87" s="1"/>
  <c r="C113" i="86"/>
  <c r="K113" i="86" s="1"/>
  <c r="C113" i="85"/>
  <c r="K113" i="85" s="1"/>
  <c r="C113" i="84"/>
  <c r="K113" i="84" s="1"/>
  <c r="C113" i="83"/>
  <c r="K113" i="83" s="1"/>
  <c r="C113" i="82"/>
  <c r="K113" i="82" s="1"/>
  <c r="C112" i="81"/>
  <c r="K112" i="81" s="1"/>
  <c r="C112" i="80"/>
  <c r="K112" i="80" s="1"/>
  <c r="C113" i="79"/>
  <c r="K113" i="79" s="1"/>
  <c r="C113" i="78"/>
  <c r="K113" i="78" s="1"/>
  <c r="C113" i="77"/>
  <c r="K113" i="77" s="1"/>
  <c r="C112" i="76"/>
  <c r="K112" i="76" s="1"/>
  <c r="C115" i="75"/>
  <c r="K115" i="75" s="1"/>
  <c r="C115" i="74"/>
  <c r="K115" i="74" s="1"/>
  <c r="C115" i="73"/>
  <c r="K115" i="73" s="1"/>
  <c r="C115" i="72"/>
  <c r="K115" i="72" s="1"/>
  <c r="C115" i="71"/>
  <c r="K115" i="71" s="1"/>
  <c r="A304" i="62"/>
  <c r="C115" i="30"/>
  <c r="K115" i="30" s="1"/>
  <c r="C476" i="25"/>
  <c r="K476" i="25" s="1"/>
  <c r="C478" i="24"/>
  <c r="K478" i="24" s="1"/>
  <c r="C477" i="23"/>
  <c r="K477" i="23" s="1"/>
  <c r="C476" i="22"/>
  <c r="K476" i="22" s="1"/>
  <c r="C476" i="21"/>
  <c r="K476" i="21" s="1"/>
  <c r="C476" i="20"/>
  <c r="K476" i="20" s="1"/>
  <c r="C114" i="90" l="1"/>
  <c r="K114" i="90" s="1"/>
  <c r="C114" i="89"/>
  <c r="K114" i="89" s="1"/>
  <c r="C114" i="88"/>
  <c r="K114" i="88" s="1"/>
  <c r="C114" i="87"/>
  <c r="K114" i="87" s="1"/>
  <c r="C114" i="86"/>
  <c r="K114" i="86" s="1"/>
  <c r="C114" i="85"/>
  <c r="K114" i="85" s="1"/>
  <c r="C114" i="84"/>
  <c r="K114" i="84" s="1"/>
  <c r="C114" i="83"/>
  <c r="K114" i="83" s="1"/>
  <c r="C114" i="82"/>
  <c r="K114" i="82" s="1"/>
  <c r="C113" i="81"/>
  <c r="K113" i="81" s="1"/>
  <c r="C113" i="80"/>
  <c r="K113" i="80" s="1"/>
  <c r="C114" i="79"/>
  <c r="K114" i="79" s="1"/>
  <c r="C114" i="78"/>
  <c r="K114" i="78" s="1"/>
  <c r="C114" i="77"/>
  <c r="K114" i="77" s="1"/>
  <c r="C113" i="76"/>
  <c r="K113" i="76" s="1"/>
  <c r="C116" i="75"/>
  <c r="K116" i="75" s="1"/>
  <c r="C116" i="74"/>
  <c r="K116" i="74" s="1"/>
  <c r="C116" i="73"/>
  <c r="K116" i="73" s="1"/>
  <c r="C116" i="72"/>
  <c r="K116" i="72" s="1"/>
  <c r="C116" i="71"/>
  <c r="K116" i="71" s="1"/>
  <c r="A305" i="62"/>
  <c r="C116" i="30"/>
  <c r="K116" i="30" s="1"/>
  <c r="C477" i="25"/>
  <c r="K477" i="25" s="1"/>
  <c r="C479" i="24"/>
  <c r="K479" i="24" s="1"/>
  <c r="C478" i="23"/>
  <c r="K478" i="23" s="1"/>
  <c r="C477" i="22"/>
  <c r="K477" i="22" s="1"/>
  <c r="C477" i="21"/>
  <c r="K477" i="21" s="1"/>
  <c r="C477" i="20"/>
  <c r="K477" i="20" s="1"/>
  <c r="C115" i="90" l="1"/>
  <c r="K115" i="90" s="1"/>
  <c r="C115" i="89"/>
  <c r="K115" i="89" s="1"/>
  <c r="C115" i="88"/>
  <c r="K115" i="88" s="1"/>
  <c r="C115" i="87"/>
  <c r="K115" i="87" s="1"/>
  <c r="C115" i="86"/>
  <c r="K115" i="86" s="1"/>
  <c r="C115" i="85"/>
  <c r="K115" i="85" s="1"/>
  <c r="C115" i="84"/>
  <c r="K115" i="84" s="1"/>
  <c r="C115" i="83"/>
  <c r="K115" i="83" s="1"/>
  <c r="C115" i="82"/>
  <c r="K115" i="82" s="1"/>
  <c r="C114" i="81"/>
  <c r="K114" i="81" s="1"/>
  <c r="C114" i="80"/>
  <c r="K114" i="80" s="1"/>
  <c r="C115" i="79"/>
  <c r="K115" i="79" s="1"/>
  <c r="C115" i="78"/>
  <c r="K115" i="78" s="1"/>
  <c r="C115" i="77"/>
  <c r="K115" i="77" s="1"/>
  <c r="C114" i="76"/>
  <c r="K114" i="76" s="1"/>
  <c r="C117" i="75"/>
  <c r="K117" i="75" s="1"/>
  <c r="C117" i="74"/>
  <c r="K117" i="74" s="1"/>
  <c r="C117" i="73"/>
  <c r="K117" i="73" s="1"/>
  <c r="C117" i="72"/>
  <c r="K117" i="72" s="1"/>
  <c r="C117" i="71"/>
  <c r="K117" i="71" s="1"/>
  <c r="A306" i="62"/>
  <c r="C117" i="30"/>
  <c r="K117" i="30" s="1"/>
  <c r="C478" i="25"/>
  <c r="K478" i="25" s="1"/>
  <c r="C480" i="24"/>
  <c r="K480" i="24" s="1"/>
  <c r="C479" i="23"/>
  <c r="K479" i="23" s="1"/>
  <c r="C478" i="22"/>
  <c r="K478" i="22" s="1"/>
  <c r="C478" i="21"/>
  <c r="K478" i="21" s="1"/>
  <c r="C478" i="20"/>
  <c r="K478" i="20" s="1"/>
  <c r="C116" i="90" l="1"/>
  <c r="K116" i="90" s="1"/>
  <c r="C116" i="89"/>
  <c r="K116" i="89" s="1"/>
  <c r="C116" i="88"/>
  <c r="K116" i="88" s="1"/>
  <c r="C116" i="87"/>
  <c r="K116" i="87" s="1"/>
  <c r="C116" i="86"/>
  <c r="K116" i="86" s="1"/>
  <c r="C116" i="85"/>
  <c r="K116" i="85" s="1"/>
  <c r="C116" i="84"/>
  <c r="K116" i="84" s="1"/>
  <c r="C116" i="83"/>
  <c r="K116" i="83" s="1"/>
  <c r="C116" i="82"/>
  <c r="K116" i="82" s="1"/>
  <c r="C115" i="81"/>
  <c r="K115" i="81" s="1"/>
  <c r="C115" i="80"/>
  <c r="K115" i="80" s="1"/>
  <c r="C116" i="79"/>
  <c r="K116" i="79" s="1"/>
  <c r="C116" i="78"/>
  <c r="K116" i="78" s="1"/>
  <c r="C116" i="77"/>
  <c r="K116" i="77" s="1"/>
  <c r="C115" i="76"/>
  <c r="K115" i="76" s="1"/>
  <c r="C118" i="75"/>
  <c r="K118" i="75" s="1"/>
  <c r="C118" i="74"/>
  <c r="K118" i="74" s="1"/>
  <c r="C118" i="73"/>
  <c r="K118" i="73" s="1"/>
  <c r="C118" i="72"/>
  <c r="K118" i="72" s="1"/>
  <c r="C118" i="71"/>
  <c r="K118" i="71" s="1"/>
  <c r="A307" i="62"/>
  <c r="C118" i="30"/>
  <c r="K118" i="30" s="1"/>
  <c r="C479" i="25"/>
  <c r="K479" i="25" s="1"/>
  <c r="C481" i="24"/>
  <c r="K481" i="24" s="1"/>
  <c r="C480" i="23"/>
  <c r="K480" i="23" s="1"/>
  <c r="C479" i="22"/>
  <c r="K479" i="22" s="1"/>
  <c r="C479" i="21"/>
  <c r="K479" i="21" s="1"/>
  <c r="C479" i="20"/>
  <c r="K479" i="20" s="1"/>
  <c r="C117" i="90" l="1"/>
  <c r="K117" i="90" s="1"/>
  <c r="C117" i="89"/>
  <c r="K117" i="89" s="1"/>
  <c r="C117" i="88"/>
  <c r="K117" i="88" s="1"/>
  <c r="C117" i="87"/>
  <c r="K117" i="87" s="1"/>
  <c r="C117" i="86"/>
  <c r="K117" i="86" s="1"/>
  <c r="C117" i="85"/>
  <c r="K117" i="85" s="1"/>
  <c r="C117" i="84"/>
  <c r="K117" i="84" s="1"/>
  <c r="C117" i="83"/>
  <c r="K117" i="83" s="1"/>
  <c r="C117" i="82"/>
  <c r="K117" i="82" s="1"/>
  <c r="C116" i="81"/>
  <c r="K116" i="81" s="1"/>
  <c r="C116" i="80"/>
  <c r="K116" i="80" s="1"/>
  <c r="C117" i="79"/>
  <c r="K117" i="79" s="1"/>
  <c r="C117" i="78"/>
  <c r="K117" i="78" s="1"/>
  <c r="C117" i="77"/>
  <c r="K117" i="77" s="1"/>
  <c r="C116" i="76"/>
  <c r="K116" i="76" s="1"/>
  <c r="C119" i="75"/>
  <c r="K119" i="75" s="1"/>
  <c r="C119" i="74"/>
  <c r="K119" i="74" s="1"/>
  <c r="C119" i="73"/>
  <c r="K119" i="73" s="1"/>
  <c r="C119" i="72"/>
  <c r="K119" i="72" s="1"/>
  <c r="C119" i="71"/>
  <c r="K119" i="71" s="1"/>
  <c r="A308" i="62"/>
  <c r="C119" i="30"/>
  <c r="K119" i="30" s="1"/>
  <c r="C480" i="25"/>
  <c r="K480" i="25" s="1"/>
  <c r="C482" i="24"/>
  <c r="K482" i="24" s="1"/>
  <c r="C481" i="23"/>
  <c r="K481" i="23" s="1"/>
  <c r="C480" i="22"/>
  <c r="K480" i="22" s="1"/>
  <c r="C480" i="21"/>
  <c r="K480" i="21" s="1"/>
  <c r="C480" i="20"/>
  <c r="K480" i="20" s="1"/>
  <c r="C118" i="90" l="1"/>
  <c r="K118" i="90" s="1"/>
  <c r="C118" i="89"/>
  <c r="K118" i="89" s="1"/>
  <c r="C118" i="88"/>
  <c r="K118" i="88" s="1"/>
  <c r="C118" i="87"/>
  <c r="K118" i="87" s="1"/>
  <c r="C118" i="86"/>
  <c r="K118" i="86" s="1"/>
  <c r="C118" i="85"/>
  <c r="K118" i="85" s="1"/>
  <c r="C118" i="84"/>
  <c r="K118" i="84" s="1"/>
  <c r="C118" i="83"/>
  <c r="K118" i="83" s="1"/>
  <c r="C118" i="82"/>
  <c r="K118" i="82" s="1"/>
  <c r="C117" i="81"/>
  <c r="K117" i="81" s="1"/>
  <c r="C117" i="80"/>
  <c r="K117" i="80" s="1"/>
  <c r="C118" i="79"/>
  <c r="K118" i="79" s="1"/>
  <c r="C118" i="78"/>
  <c r="K118" i="78" s="1"/>
  <c r="C118" i="77"/>
  <c r="K118" i="77" s="1"/>
  <c r="C117" i="76"/>
  <c r="K117" i="76" s="1"/>
  <c r="C120" i="75"/>
  <c r="K120" i="75" s="1"/>
  <c r="C120" i="74"/>
  <c r="K120" i="74" s="1"/>
  <c r="C120" i="73"/>
  <c r="K120" i="73" s="1"/>
  <c r="C120" i="72"/>
  <c r="K120" i="72" s="1"/>
  <c r="C120" i="71"/>
  <c r="K120" i="71" s="1"/>
  <c r="A309" i="62"/>
  <c r="C120" i="30"/>
  <c r="K120" i="30" s="1"/>
  <c r="C481" i="25"/>
  <c r="K481" i="25" s="1"/>
  <c r="C483" i="24"/>
  <c r="K483" i="24" s="1"/>
  <c r="C482" i="23"/>
  <c r="K482" i="23" s="1"/>
  <c r="C481" i="22"/>
  <c r="K481" i="22" s="1"/>
  <c r="C481" i="21"/>
  <c r="K481" i="21" s="1"/>
  <c r="C481" i="20"/>
  <c r="K481" i="20" s="1"/>
  <c r="C119" i="90" l="1"/>
  <c r="K119" i="90" s="1"/>
  <c r="C119" i="89"/>
  <c r="K119" i="89" s="1"/>
  <c r="C119" i="88"/>
  <c r="K119" i="88" s="1"/>
  <c r="C119" i="87"/>
  <c r="K119" i="87" s="1"/>
  <c r="C119" i="86"/>
  <c r="K119" i="86" s="1"/>
  <c r="C119" i="85"/>
  <c r="K119" i="85" s="1"/>
  <c r="C119" i="84"/>
  <c r="K119" i="84" s="1"/>
  <c r="C119" i="83"/>
  <c r="K119" i="83" s="1"/>
  <c r="C119" i="82"/>
  <c r="K119" i="82" s="1"/>
  <c r="C118" i="81"/>
  <c r="K118" i="81" s="1"/>
  <c r="C118" i="80"/>
  <c r="K118" i="80" s="1"/>
  <c r="C119" i="79"/>
  <c r="K119" i="79" s="1"/>
  <c r="C119" i="78"/>
  <c r="K119" i="78" s="1"/>
  <c r="C119" i="77"/>
  <c r="K119" i="77" s="1"/>
  <c r="C118" i="76"/>
  <c r="K118" i="76" s="1"/>
  <c r="C121" i="75"/>
  <c r="K121" i="75" s="1"/>
  <c r="C121" i="74"/>
  <c r="K121" i="74" s="1"/>
  <c r="C121" i="73"/>
  <c r="K121" i="73" s="1"/>
  <c r="C121" i="72"/>
  <c r="K121" i="72" s="1"/>
  <c r="C121" i="71"/>
  <c r="K121" i="71" s="1"/>
  <c r="A310" i="62"/>
  <c r="C121" i="30"/>
  <c r="K121" i="30" s="1"/>
  <c r="C482" i="25"/>
  <c r="K482" i="25" s="1"/>
  <c r="C484" i="24"/>
  <c r="K484" i="24" s="1"/>
  <c r="C483" i="23"/>
  <c r="K483" i="23" s="1"/>
  <c r="C482" i="22"/>
  <c r="K482" i="22" s="1"/>
  <c r="C482" i="21"/>
  <c r="K482" i="21" s="1"/>
  <c r="C482" i="20"/>
  <c r="K482" i="20" s="1"/>
  <c r="C120" i="90" l="1"/>
  <c r="K120" i="90" s="1"/>
  <c r="C120" i="89"/>
  <c r="K120" i="89" s="1"/>
  <c r="C120" i="88"/>
  <c r="K120" i="88" s="1"/>
  <c r="C120" i="87"/>
  <c r="K120" i="87" s="1"/>
  <c r="C120" i="86"/>
  <c r="K120" i="86" s="1"/>
  <c r="C120" i="85"/>
  <c r="K120" i="85" s="1"/>
  <c r="C120" i="84"/>
  <c r="K120" i="84" s="1"/>
  <c r="C120" i="83"/>
  <c r="K120" i="83" s="1"/>
  <c r="C120" i="82"/>
  <c r="K120" i="82" s="1"/>
  <c r="C119" i="81"/>
  <c r="K119" i="81" s="1"/>
  <c r="C119" i="80"/>
  <c r="K119" i="80" s="1"/>
  <c r="C120" i="79"/>
  <c r="K120" i="79" s="1"/>
  <c r="C120" i="78"/>
  <c r="K120" i="78" s="1"/>
  <c r="C120" i="77"/>
  <c r="K120" i="77" s="1"/>
  <c r="C119" i="76"/>
  <c r="K119" i="76" s="1"/>
  <c r="C122" i="75"/>
  <c r="K122" i="75" s="1"/>
  <c r="C122" i="74"/>
  <c r="K122" i="74" s="1"/>
  <c r="C122" i="73"/>
  <c r="K122" i="73" s="1"/>
  <c r="C122" i="72"/>
  <c r="K122" i="72" s="1"/>
  <c r="C122" i="71"/>
  <c r="K122" i="71" s="1"/>
  <c r="A311" i="62"/>
  <c r="C122" i="30"/>
  <c r="K122" i="30" s="1"/>
  <c r="C483" i="25"/>
  <c r="K483" i="25" s="1"/>
  <c r="C485" i="24"/>
  <c r="K485" i="24" s="1"/>
  <c r="C484" i="23"/>
  <c r="K484" i="23" s="1"/>
  <c r="C483" i="22"/>
  <c r="K483" i="22" s="1"/>
  <c r="C483" i="21"/>
  <c r="K483" i="21" s="1"/>
  <c r="C483" i="20"/>
  <c r="K483" i="20" s="1"/>
  <c r="C121" i="90" l="1"/>
  <c r="K121" i="90" s="1"/>
  <c r="C121" i="89"/>
  <c r="K121" i="89" s="1"/>
  <c r="C121" i="88"/>
  <c r="K121" i="88" s="1"/>
  <c r="C121" i="87"/>
  <c r="K121" i="87" s="1"/>
  <c r="C121" i="86"/>
  <c r="K121" i="86" s="1"/>
  <c r="C121" i="85"/>
  <c r="K121" i="85" s="1"/>
  <c r="C121" i="84"/>
  <c r="K121" i="84" s="1"/>
  <c r="C121" i="83"/>
  <c r="K121" i="83" s="1"/>
  <c r="C121" i="82"/>
  <c r="K121" i="82" s="1"/>
  <c r="C120" i="81"/>
  <c r="K120" i="81" s="1"/>
  <c r="C120" i="80"/>
  <c r="K120" i="80" s="1"/>
  <c r="C121" i="79"/>
  <c r="K121" i="79" s="1"/>
  <c r="C121" i="78"/>
  <c r="K121" i="78" s="1"/>
  <c r="C121" i="77"/>
  <c r="K121" i="77" s="1"/>
  <c r="C120" i="76"/>
  <c r="K120" i="76" s="1"/>
  <c r="C123" i="75"/>
  <c r="K123" i="75" s="1"/>
  <c r="C123" i="74"/>
  <c r="K123" i="74" s="1"/>
  <c r="C123" i="73"/>
  <c r="K123" i="73" s="1"/>
  <c r="C123" i="72"/>
  <c r="K123" i="72" s="1"/>
  <c r="C123" i="71"/>
  <c r="K123" i="71" s="1"/>
  <c r="A312" i="62"/>
  <c r="C123" i="30"/>
  <c r="K123" i="30" s="1"/>
  <c r="C484" i="25"/>
  <c r="K484" i="25" s="1"/>
  <c r="C486" i="24"/>
  <c r="K486" i="24" s="1"/>
  <c r="C485" i="23"/>
  <c r="K485" i="23" s="1"/>
  <c r="C484" i="22"/>
  <c r="K484" i="22" s="1"/>
  <c r="C484" i="21"/>
  <c r="K484" i="21" s="1"/>
  <c r="C484" i="20"/>
  <c r="K484" i="20" s="1"/>
  <c r="C122" i="90" l="1"/>
  <c r="K122" i="90" s="1"/>
  <c r="C122" i="89"/>
  <c r="K122" i="89" s="1"/>
  <c r="C122" i="88"/>
  <c r="K122" i="88" s="1"/>
  <c r="C122" i="87"/>
  <c r="K122" i="87" s="1"/>
  <c r="C122" i="86"/>
  <c r="K122" i="86" s="1"/>
  <c r="C122" i="85"/>
  <c r="K122" i="85" s="1"/>
  <c r="C122" i="84"/>
  <c r="K122" i="84" s="1"/>
  <c r="C122" i="83"/>
  <c r="K122" i="83" s="1"/>
  <c r="C122" i="82"/>
  <c r="K122" i="82" s="1"/>
  <c r="C121" i="81"/>
  <c r="K121" i="81" s="1"/>
  <c r="C121" i="80"/>
  <c r="K121" i="80" s="1"/>
  <c r="C122" i="79"/>
  <c r="K122" i="79" s="1"/>
  <c r="C122" i="78"/>
  <c r="K122" i="78" s="1"/>
  <c r="C122" i="77"/>
  <c r="K122" i="77" s="1"/>
  <c r="C121" i="76"/>
  <c r="K121" i="76" s="1"/>
  <c r="C124" i="75"/>
  <c r="K124" i="75" s="1"/>
  <c r="C124" i="74"/>
  <c r="K124" i="74" s="1"/>
  <c r="C124" i="73"/>
  <c r="K124" i="73" s="1"/>
  <c r="C124" i="72"/>
  <c r="K124" i="72" s="1"/>
  <c r="C124" i="71"/>
  <c r="K124" i="71" s="1"/>
  <c r="A313" i="62"/>
  <c r="C124" i="30"/>
  <c r="K124" i="30" s="1"/>
  <c r="C485" i="25"/>
  <c r="K485" i="25" s="1"/>
  <c r="C487" i="24"/>
  <c r="K487" i="24" s="1"/>
  <c r="C486" i="23"/>
  <c r="K486" i="23" s="1"/>
  <c r="C485" i="22"/>
  <c r="K485" i="22" s="1"/>
  <c r="C485" i="21"/>
  <c r="K485" i="21" s="1"/>
  <c r="C485" i="20"/>
  <c r="K485" i="20" s="1"/>
  <c r="C123" i="90" l="1"/>
  <c r="K123" i="90" s="1"/>
  <c r="C123" i="89"/>
  <c r="K123" i="89" s="1"/>
  <c r="C123" i="88"/>
  <c r="K123" i="88" s="1"/>
  <c r="C123" i="87"/>
  <c r="K123" i="87" s="1"/>
  <c r="C123" i="86"/>
  <c r="K123" i="86" s="1"/>
  <c r="C123" i="85"/>
  <c r="K123" i="85" s="1"/>
  <c r="C123" i="84"/>
  <c r="K123" i="84" s="1"/>
  <c r="C123" i="83"/>
  <c r="K123" i="83" s="1"/>
  <c r="C123" i="82"/>
  <c r="K123" i="82" s="1"/>
  <c r="C122" i="81"/>
  <c r="K122" i="81" s="1"/>
  <c r="C122" i="80"/>
  <c r="K122" i="80" s="1"/>
  <c r="C123" i="79"/>
  <c r="K123" i="79" s="1"/>
  <c r="C123" i="78"/>
  <c r="K123" i="78" s="1"/>
  <c r="C123" i="77"/>
  <c r="K123" i="77" s="1"/>
  <c r="C122" i="76"/>
  <c r="K122" i="76" s="1"/>
  <c r="C125" i="75"/>
  <c r="K125" i="75" s="1"/>
  <c r="C125" i="74"/>
  <c r="K125" i="74" s="1"/>
  <c r="C125" i="73"/>
  <c r="K125" i="73" s="1"/>
  <c r="C125" i="72"/>
  <c r="K125" i="72" s="1"/>
  <c r="C125" i="71"/>
  <c r="K125" i="71" s="1"/>
  <c r="A314" i="62"/>
  <c r="C125" i="30"/>
  <c r="K125" i="30" s="1"/>
  <c r="C486" i="25"/>
  <c r="K486" i="25" s="1"/>
  <c r="C488" i="24"/>
  <c r="K488" i="24" s="1"/>
  <c r="C487" i="23"/>
  <c r="K487" i="23" s="1"/>
  <c r="C486" i="22"/>
  <c r="K486" i="22" s="1"/>
  <c r="C486" i="21"/>
  <c r="K486" i="21" s="1"/>
  <c r="C486" i="20"/>
  <c r="K486" i="20" s="1"/>
  <c r="C124" i="90" l="1"/>
  <c r="K124" i="90" s="1"/>
  <c r="C124" i="89"/>
  <c r="K124" i="89" s="1"/>
  <c r="C124" i="88"/>
  <c r="K124" i="88" s="1"/>
  <c r="C124" i="87"/>
  <c r="K124" i="87" s="1"/>
  <c r="C124" i="86"/>
  <c r="K124" i="86" s="1"/>
  <c r="C124" i="85"/>
  <c r="K124" i="85" s="1"/>
  <c r="C124" i="84"/>
  <c r="K124" i="84" s="1"/>
  <c r="C124" i="83"/>
  <c r="K124" i="83" s="1"/>
  <c r="C124" i="82"/>
  <c r="K124" i="82" s="1"/>
  <c r="C123" i="81"/>
  <c r="K123" i="81" s="1"/>
  <c r="C123" i="80"/>
  <c r="K123" i="80" s="1"/>
  <c r="C124" i="79"/>
  <c r="K124" i="79" s="1"/>
  <c r="C124" i="78"/>
  <c r="K124" i="78" s="1"/>
  <c r="C124" i="77"/>
  <c r="K124" i="77" s="1"/>
  <c r="C123" i="76"/>
  <c r="K123" i="76" s="1"/>
  <c r="C126" i="75"/>
  <c r="K126" i="75" s="1"/>
  <c r="C126" i="74"/>
  <c r="K126" i="74" s="1"/>
  <c r="C126" i="73"/>
  <c r="K126" i="73" s="1"/>
  <c r="C126" i="72"/>
  <c r="K126" i="72" s="1"/>
  <c r="C126" i="71"/>
  <c r="K126" i="71" s="1"/>
  <c r="A315" i="62"/>
  <c r="C126" i="30"/>
  <c r="K126" i="30" s="1"/>
  <c r="C487" i="25"/>
  <c r="K487" i="25" s="1"/>
  <c r="C489" i="24"/>
  <c r="K489" i="24" s="1"/>
  <c r="C488" i="23"/>
  <c r="K488" i="23" s="1"/>
  <c r="C487" i="22"/>
  <c r="K487" i="22" s="1"/>
  <c r="C487" i="21"/>
  <c r="K487" i="21" s="1"/>
  <c r="C487" i="20"/>
  <c r="K487" i="20" s="1"/>
  <c r="C125" i="90" l="1"/>
  <c r="K125" i="90" s="1"/>
  <c r="C125" i="89"/>
  <c r="K125" i="89" s="1"/>
  <c r="C125" i="88"/>
  <c r="K125" i="88" s="1"/>
  <c r="C125" i="87"/>
  <c r="K125" i="87" s="1"/>
  <c r="C125" i="86"/>
  <c r="K125" i="86" s="1"/>
  <c r="C125" i="85"/>
  <c r="K125" i="85" s="1"/>
  <c r="C125" i="84"/>
  <c r="K125" i="84" s="1"/>
  <c r="C125" i="83"/>
  <c r="K125" i="83" s="1"/>
  <c r="C125" i="82"/>
  <c r="K125" i="82" s="1"/>
  <c r="C124" i="81"/>
  <c r="K124" i="81" s="1"/>
  <c r="C124" i="80"/>
  <c r="K124" i="80" s="1"/>
  <c r="C125" i="79"/>
  <c r="K125" i="79" s="1"/>
  <c r="C125" i="78"/>
  <c r="K125" i="78" s="1"/>
  <c r="C125" i="77"/>
  <c r="K125" i="77" s="1"/>
  <c r="C124" i="76"/>
  <c r="K124" i="76" s="1"/>
  <c r="C127" i="75"/>
  <c r="K127" i="75" s="1"/>
  <c r="C127" i="74"/>
  <c r="K127" i="74" s="1"/>
  <c r="C127" i="73"/>
  <c r="K127" i="73" s="1"/>
  <c r="C127" i="72"/>
  <c r="K127" i="72" s="1"/>
  <c r="C127" i="71"/>
  <c r="K127" i="71" s="1"/>
  <c r="A316" i="62"/>
  <c r="C127" i="30"/>
  <c r="K127" i="30" s="1"/>
  <c r="C488" i="25"/>
  <c r="K488" i="25" s="1"/>
  <c r="C490" i="24"/>
  <c r="K490" i="24" s="1"/>
  <c r="C489" i="23"/>
  <c r="K489" i="23" s="1"/>
  <c r="C488" i="22"/>
  <c r="K488" i="22" s="1"/>
  <c r="C488" i="21"/>
  <c r="K488" i="21" s="1"/>
  <c r="C488" i="20"/>
  <c r="K488" i="20" s="1"/>
  <c r="C126" i="90" l="1"/>
  <c r="K126" i="90" s="1"/>
  <c r="C126" i="89"/>
  <c r="K126" i="89" s="1"/>
  <c r="C126" i="88"/>
  <c r="K126" i="88" s="1"/>
  <c r="C126" i="87"/>
  <c r="K126" i="87" s="1"/>
  <c r="C126" i="86"/>
  <c r="K126" i="86" s="1"/>
  <c r="C126" i="85"/>
  <c r="K126" i="85" s="1"/>
  <c r="C126" i="84"/>
  <c r="K126" i="84" s="1"/>
  <c r="C126" i="83"/>
  <c r="K126" i="83" s="1"/>
  <c r="C126" i="82"/>
  <c r="K126" i="82" s="1"/>
  <c r="C125" i="81"/>
  <c r="K125" i="81" s="1"/>
  <c r="C125" i="80"/>
  <c r="K125" i="80" s="1"/>
  <c r="C126" i="79"/>
  <c r="K126" i="79" s="1"/>
  <c r="C126" i="78"/>
  <c r="K126" i="78" s="1"/>
  <c r="C126" i="77"/>
  <c r="K126" i="77" s="1"/>
  <c r="C125" i="76"/>
  <c r="K125" i="76" s="1"/>
  <c r="C128" i="75"/>
  <c r="K128" i="75" s="1"/>
  <c r="C128" i="74"/>
  <c r="K128" i="74" s="1"/>
  <c r="C128" i="73"/>
  <c r="K128" i="73" s="1"/>
  <c r="C128" i="72"/>
  <c r="K128" i="72" s="1"/>
  <c r="C128" i="71"/>
  <c r="K128" i="71" s="1"/>
  <c r="A317" i="62"/>
  <c r="C128" i="30"/>
  <c r="K128" i="30" s="1"/>
  <c r="C489" i="25"/>
  <c r="K489" i="25" s="1"/>
  <c r="C491" i="24"/>
  <c r="K491" i="24" s="1"/>
  <c r="C490" i="23"/>
  <c r="K490" i="23" s="1"/>
  <c r="C489" i="22"/>
  <c r="K489" i="22" s="1"/>
  <c r="C489" i="21"/>
  <c r="K489" i="21" s="1"/>
  <c r="C489" i="20"/>
  <c r="K489" i="20" s="1"/>
  <c r="C127" i="90" l="1"/>
  <c r="K127" i="90" s="1"/>
  <c r="C127" i="89"/>
  <c r="K127" i="89" s="1"/>
  <c r="C127" i="88"/>
  <c r="K127" i="88" s="1"/>
  <c r="C127" i="87"/>
  <c r="K127" i="87" s="1"/>
  <c r="C127" i="86"/>
  <c r="K127" i="86" s="1"/>
  <c r="C127" i="85"/>
  <c r="K127" i="85" s="1"/>
  <c r="C127" i="84"/>
  <c r="K127" i="84" s="1"/>
  <c r="C127" i="83"/>
  <c r="K127" i="83" s="1"/>
  <c r="C127" i="82"/>
  <c r="K127" i="82" s="1"/>
  <c r="C126" i="81"/>
  <c r="K126" i="81" s="1"/>
  <c r="C126" i="80"/>
  <c r="K126" i="80" s="1"/>
  <c r="C127" i="79"/>
  <c r="K127" i="79" s="1"/>
  <c r="C127" i="78"/>
  <c r="K127" i="78" s="1"/>
  <c r="C127" i="77"/>
  <c r="K127" i="77" s="1"/>
  <c r="C126" i="76"/>
  <c r="K126" i="76" s="1"/>
  <c r="C129" i="75"/>
  <c r="K129" i="75" s="1"/>
  <c r="C129" i="74"/>
  <c r="K129" i="74" s="1"/>
  <c r="C129" i="73"/>
  <c r="K129" i="73" s="1"/>
  <c r="C129" i="72"/>
  <c r="K129" i="72" s="1"/>
  <c r="C129" i="71"/>
  <c r="K129" i="71" s="1"/>
  <c r="A318" i="62"/>
  <c r="C129" i="30"/>
  <c r="K129" i="30" s="1"/>
  <c r="C490" i="25"/>
  <c r="K490" i="25" s="1"/>
  <c r="C492" i="24"/>
  <c r="K492" i="24" s="1"/>
  <c r="C491" i="23"/>
  <c r="K491" i="23" s="1"/>
  <c r="C490" i="22"/>
  <c r="K490" i="22" s="1"/>
  <c r="C490" i="21"/>
  <c r="K490" i="21" s="1"/>
  <c r="C490" i="20"/>
  <c r="K490" i="20" s="1"/>
  <c r="C128" i="90" l="1"/>
  <c r="K128" i="90" s="1"/>
  <c r="C128" i="89"/>
  <c r="K128" i="89" s="1"/>
  <c r="C128" i="88"/>
  <c r="K128" i="88" s="1"/>
  <c r="C128" i="87"/>
  <c r="K128" i="87" s="1"/>
  <c r="C128" i="86"/>
  <c r="K128" i="86" s="1"/>
  <c r="C128" i="85"/>
  <c r="K128" i="85" s="1"/>
  <c r="C128" i="84"/>
  <c r="K128" i="84" s="1"/>
  <c r="C128" i="83"/>
  <c r="K128" i="83" s="1"/>
  <c r="C128" i="82"/>
  <c r="K128" i="82" s="1"/>
  <c r="C127" i="81"/>
  <c r="K127" i="81" s="1"/>
  <c r="C127" i="80"/>
  <c r="K127" i="80" s="1"/>
  <c r="C128" i="79"/>
  <c r="K128" i="79" s="1"/>
  <c r="C128" i="78"/>
  <c r="K128" i="78" s="1"/>
  <c r="C128" i="77"/>
  <c r="K128" i="77" s="1"/>
  <c r="C127" i="76"/>
  <c r="K127" i="76" s="1"/>
  <c r="C130" i="75"/>
  <c r="K130" i="75" s="1"/>
  <c r="C130" i="74"/>
  <c r="K130" i="74" s="1"/>
  <c r="C130" i="73"/>
  <c r="K130" i="73" s="1"/>
  <c r="C130" i="72"/>
  <c r="K130" i="72" s="1"/>
  <c r="C130" i="71"/>
  <c r="K130" i="71" s="1"/>
  <c r="A319" i="62"/>
  <c r="C130" i="30"/>
  <c r="K130" i="30" s="1"/>
  <c r="C491" i="25"/>
  <c r="K491" i="25" s="1"/>
  <c r="C493" i="24"/>
  <c r="K493" i="24" s="1"/>
  <c r="C492" i="23"/>
  <c r="K492" i="23" s="1"/>
  <c r="C491" i="22"/>
  <c r="K491" i="22" s="1"/>
  <c r="C491" i="21"/>
  <c r="K491" i="21" s="1"/>
  <c r="C491" i="20"/>
  <c r="K491" i="20" s="1"/>
  <c r="C129" i="90" l="1"/>
  <c r="K129" i="90" s="1"/>
  <c r="C129" i="89"/>
  <c r="K129" i="89" s="1"/>
  <c r="C129" i="88"/>
  <c r="K129" i="88" s="1"/>
  <c r="C129" i="87"/>
  <c r="K129" i="87" s="1"/>
  <c r="C129" i="86"/>
  <c r="K129" i="86" s="1"/>
  <c r="C129" i="85"/>
  <c r="K129" i="85" s="1"/>
  <c r="C129" i="84"/>
  <c r="K129" i="84" s="1"/>
  <c r="C129" i="83"/>
  <c r="K129" i="83" s="1"/>
  <c r="C129" i="82"/>
  <c r="K129" i="82" s="1"/>
  <c r="C128" i="81"/>
  <c r="K128" i="81" s="1"/>
  <c r="C128" i="80"/>
  <c r="K128" i="80" s="1"/>
  <c r="C129" i="79"/>
  <c r="K129" i="79" s="1"/>
  <c r="C129" i="78"/>
  <c r="K129" i="78" s="1"/>
  <c r="C129" i="77"/>
  <c r="K129" i="77" s="1"/>
  <c r="C128" i="76"/>
  <c r="K128" i="76" s="1"/>
  <c r="C131" i="75"/>
  <c r="K131" i="75" s="1"/>
  <c r="C131" i="74"/>
  <c r="K131" i="74" s="1"/>
  <c r="C131" i="73"/>
  <c r="K131" i="73" s="1"/>
  <c r="C131" i="72"/>
  <c r="K131" i="72" s="1"/>
  <c r="C131" i="71"/>
  <c r="K131" i="71" s="1"/>
  <c r="A320" i="62"/>
  <c r="C131" i="30"/>
  <c r="K131" i="30" s="1"/>
  <c r="C492" i="25"/>
  <c r="K492" i="25" s="1"/>
  <c r="C494" i="24"/>
  <c r="K494" i="24" s="1"/>
  <c r="C493" i="23"/>
  <c r="K493" i="23" s="1"/>
  <c r="C492" i="22"/>
  <c r="K492" i="22" s="1"/>
  <c r="C492" i="21"/>
  <c r="K492" i="21" s="1"/>
  <c r="C492" i="20"/>
  <c r="K492" i="20" s="1"/>
  <c r="C130" i="90" l="1"/>
  <c r="K130" i="90" s="1"/>
  <c r="C130" i="89"/>
  <c r="K130" i="89" s="1"/>
  <c r="C130" i="88"/>
  <c r="K130" i="88" s="1"/>
  <c r="C130" i="87"/>
  <c r="K130" i="87" s="1"/>
  <c r="C130" i="86"/>
  <c r="K130" i="86" s="1"/>
  <c r="C130" i="85"/>
  <c r="K130" i="85" s="1"/>
  <c r="C130" i="84"/>
  <c r="K130" i="84" s="1"/>
  <c r="C130" i="83"/>
  <c r="K130" i="83" s="1"/>
  <c r="C130" i="82"/>
  <c r="K130" i="82" s="1"/>
  <c r="C129" i="81"/>
  <c r="K129" i="81" s="1"/>
  <c r="C129" i="80"/>
  <c r="K129" i="80" s="1"/>
  <c r="C130" i="79"/>
  <c r="K130" i="79" s="1"/>
  <c r="C130" i="78"/>
  <c r="K130" i="78" s="1"/>
  <c r="C130" i="77"/>
  <c r="K130" i="77" s="1"/>
  <c r="C129" i="76"/>
  <c r="K129" i="76" s="1"/>
  <c r="C132" i="75"/>
  <c r="K132" i="75" s="1"/>
  <c r="C132" i="74"/>
  <c r="K132" i="74" s="1"/>
  <c r="C132" i="73"/>
  <c r="K132" i="73" s="1"/>
  <c r="C132" i="72"/>
  <c r="K132" i="72" s="1"/>
  <c r="C132" i="71"/>
  <c r="K132" i="71" s="1"/>
  <c r="A321" i="62"/>
  <c r="C132" i="30"/>
  <c r="K132" i="30" s="1"/>
  <c r="C493" i="25"/>
  <c r="K493" i="25" s="1"/>
  <c r="C495" i="24"/>
  <c r="K495" i="24" s="1"/>
  <c r="C494" i="23"/>
  <c r="K494" i="23" s="1"/>
  <c r="C493" i="22"/>
  <c r="K493" i="22" s="1"/>
  <c r="C493" i="21"/>
  <c r="K493" i="21" s="1"/>
  <c r="C493" i="20"/>
  <c r="K493" i="20" s="1"/>
  <c r="C131" i="90" l="1"/>
  <c r="K131" i="90" s="1"/>
  <c r="C131" i="89"/>
  <c r="K131" i="89" s="1"/>
  <c r="C131" i="88"/>
  <c r="K131" i="88" s="1"/>
  <c r="C131" i="87"/>
  <c r="K131" i="87" s="1"/>
  <c r="C131" i="86"/>
  <c r="K131" i="86" s="1"/>
  <c r="C131" i="85"/>
  <c r="K131" i="85" s="1"/>
  <c r="C131" i="84"/>
  <c r="K131" i="84" s="1"/>
  <c r="C131" i="83"/>
  <c r="K131" i="83" s="1"/>
  <c r="C131" i="82"/>
  <c r="K131" i="82" s="1"/>
  <c r="C130" i="81"/>
  <c r="K130" i="81" s="1"/>
  <c r="C130" i="80"/>
  <c r="K130" i="80" s="1"/>
  <c r="C131" i="79"/>
  <c r="K131" i="79" s="1"/>
  <c r="C131" i="78"/>
  <c r="K131" i="78" s="1"/>
  <c r="C131" i="77"/>
  <c r="K131" i="77" s="1"/>
  <c r="C130" i="76"/>
  <c r="K130" i="76" s="1"/>
  <c r="C133" i="75"/>
  <c r="K133" i="75" s="1"/>
  <c r="C133" i="74"/>
  <c r="K133" i="74" s="1"/>
  <c r="C133" i="73"/>
  <c r="K133" i="73" s="1"/>
  <c r="C133" i="72"/>
  <c r="K133" i="72" s="1"/>
  <c r="C133" i="71"/>
  <c r="K133" i="71" s="1"/>
  <c r="A322" i="62"/>
  <c r="C133" i="30"/>
  <c r="K133" i="30" s="1"/>
  <c r="C494" i="25"/>
  <c r="K494" i="25" s="1"/>
  <c r="C496" i="24"/>
  <c r="K496" i="24" s="1"/>
  <c r="C495" i="23"/>
  <c r="K495" i="23" s="1"/>
  <c r="C494" i="22"/>
  <c r="K494" i="22" s="1"/>
  <c r="C494" i="21"/>
  <c r="K494" i="21" s="1"/>
  <c r="C494" i="20"/>
  <c r="K494" i="20" s="1"/>
  <c r="C132" i="90" l="1"/>
  <c r="K132" i="90" s="1"/>
  <c r="C132" i="89"/>
  <c r="K132" i="89" s="1"/>
  <c r="C132" i="88"/>
  <c r="K132" i="88" s="1"/>
  <c r="C132" i="87"/>
  <c r="K132" i="87" s="1"/>
  <c r="C132" i="86"/>
  <c r="K132" i="86" s="1"/>
  <c r="C132" i="85"/>
  <c r="K132" i="85" s="1"/>
  <c r="C132" i="84"/>
  <c r="K132" i="84" s="1"/>
  <c r="C132" i="83"/>
  <c r="K132" i="83" s="1"/>
  <c r="C132" i="82"/>
  <c r="K132" i="82" s="1"/>
  <c r="C131" i="81"/>
  <c r="K131" i="81" s="1"/>
  <c r="C131" i="80"/>
  <c r="K131" i="80" s="1"/>
  <c r="C132" i="79"/>
  <c r="K132" i="79" s="1"/>
  <c r="C132" i="78"/>
  <c r="K132" i="78" s="1"/>
  <c r="C132" i="77"/>
  <c r="K132" i="77" s="1"/>
  <c r="C131" i="76"/>
  <c r="K131" i="76" s="1"/>
  <c r="C134" i="75"/>
  <c r="K134" i="75" s="1"/>
  <c r="C134" i="74"/>
  <c r="K134" i="74" s="1"/>
  <c r="C134" i="73"/>
  <c r="K134" i="73" s="1"/>
  <c r="C134" i="72"/>
  <c r="K134" i="72" s="1"/>
  <c r="C134" i="71"/>
  <c r="K134" i="71" s="1"/>
  <c r="A323" i="62"/>
  <c r="C134" i="30"/>
  <c r="K134" i="30" s="1"/>
  <c r="C495" i="25"/>
  <c r="K495" i="25" s="1"/>
  <c r="C497" i="24"/>
  <c r="K497" i="24" s="1"/>
  <c r="C496" i="23"/>
  <c r="K496" i="23" s="1"/>
  <c r="C495" i="22"/>
  <c r="K495" i="22" s="1"/>
  <c r="C495" i="21"/>
  <c r="K495" i="21" s="1"/>
  <c r="C495" i="20"/>
  <c r="K495" i="20" s="1"/>
  <c r="C133" i="90" l="1"/>
  <c r="K133" i="90" s="1"/>
  <c r="C133" i="89"/>
  <c r="K133" i="89" s="1"/>
  <c r="C133" i="88"/>
  <c r="K133" i="88" s="1"/>
  <c r="C133" i="87"/>
  <c r="K133" i="87" s="1"/>
  <c r="C133" i="86"/>
  <c r="K133" i="86" s="1"/>
  <c r="C133" i="85"/>
  <c r="K133" i="85" s="1"/>
  <c r="C133" i="84"/>
  <c r="K133" i="84" s="1"/>
  <c r="C133" i="83"/>
  <c r="K133" i="83" s="1"/>
  <c r="C133" i="82"/>
  <c r="K133" i="82" s="1"/>
  <c r="C132" i="81"/>
  <c r="K132" i="81" s="1"/>
  <c r="C132" i="80"/>
  <c r="K132" i="80" s="1"/>
  <c r="C133" i="79"/>
  <c r="K133" i="79" s="1"/>
  <c r="C133" i="78"/>
  <c r="K133" i="78" s="1"/>
  <c r="C133" i="77"/>
  <c r="K133" i="77" s="1"/>
  <c r="C132" i="76"/>
  <c r="K132" i="76" s="1"/>
  <c r="C135" i="75"/>
  <c r="K135" i="75" s="1"/>
  <c r="C135" i="74"/>
  <c r="K135" i="74" s="1"/>
  <c r="C135" i="73"/>
  <c r="K135" i="73" s="1"/>
  <c r="C135" i="72"/>
  <c r="K135" i="72" s="1"/>
  <c r="C135" i="71"/>
  <c r="K135" i="71" s="1"/>
  <c r="A324" i="62"/>
  <c r="C135" i="30"/>
  <c r="K135" i="30" s="1"/>
  <c r="C496" i="25"/>
  <c r="K496" i="25" s="1"/>
  <c r="C498" i="24"/>
  <c r="K498" i="24" s="1"/>
  <c r="C497" i="23"/>
  <c r="K497" i="23" s="1"/>
  <c r="C496" i="22"/>
  <c r="K496" i="22" s="1"/>
  <c r="C496" i="21"/>
  <c r="K496" i="21" s="1"/>
  <c r="C496" i="20"/>
  <c r="K496" i="20" s="1"/>
  <c r="C134" i="90" l="1"/>
  <c r="K134" i="90" s="1"/>
  <c r="C134" i="89"/>
  <c r="K134" i="89" s="1"/>
  <c r="C134" i="88"/>
  <c r="K134" i="88" s="1"/>
  <c r="C134" i="87"/>
  <c r="K134" i="87" s="1"/>
  <c r="C134" i="86"/>
  <c r="K134" i="86" s="1"/>
  <c r="C134" i="85"/>
  <c r="K134" i="85" s="1"/>
  <c r="C134" i="84"/>
  <c r="K134" i="84" s="1"/>
  <c r="C134" i="83"/>
  <c r="K134" i="83" s="1"/>
  <c r="C134" i="82"/>
  <c r="K134" i="82" s="1"/>
  <c r="C133" i="81"/>
  <c r="K133" i="81" s="1"/>
  <c r="C133" i="80"/>
  <c r="K133" i="80" s="1"/>
  <c r="C134" i="79"/>
  <c r="K134" i="79" s="1"/>
  <c r="C134" i="78"/>
  <c r="K134" i="78" s="1"/>
  <c r="C134" i="77"/>
  <c r="K134" i="77" s="1"/>
  <c r="C133" i="76"/>
  <c r="K133" i="76" s="1"/>
  <c r="C136" i="75"/>
  <c r="K136" i="75" s="1"/>
  <c r="C136" i="74"/>
  <c r="K136" i="74" s="1"/>
  <c r="C136" i="73"/>
  <c r="K136" i="73" s="1"/>
  <c r="C136" i="72"/>
  <c r="K136" i="72" s="1"/>
  <c r="C136" i="71"/>
  <c r="K136" i="71" s="1"/>
  <c r="A325" i="62"/>
  <c r="C136" i="30"/>
  <c r="K136" i="30" s="1"/>
  <c r="C497" i="25"/>
  <c r="K497" i="25" s="1"/>
  <c r="C499" i="24"/>
  <c r="K499" i="24" s="1"/>
  <c r="C498" i="23"/>
  <c r="K498" i="23" s="1"/>
  <c r="C497" i="22"/>
  <c r="K497" i="22" s="1"/>
  <c r="C497" i="21"/>
  <c r="K497" i="21" s="1"/>
  <c r="C497" i="20"/>
  <c r="K497" i="20" s="1"/>
  <c r="C135" i="90" l="1"/>
  <c r="K135" i="90" s="1"/>
  <c r="C135" i="89"/>
  <c r="K135" i="89" s="1"/>
  <c r="C135" i="88"/>
  <c r="K135" i="88" s="1"/>
  <c r="C135" i="87"/>
  <c r="K135" i="87" s="1"/>
  <c r="C135" i="86"/>
  <c r="K135" i="86" s="1"/>
  <c r="C135" i="85"/>
  <c r="K135" i="85" s="1"/>
  <c r="C135" i="84"/>
  <c r="K135" i="84" s="1"/>
  <c r="C135" i="83"/>
  <c r="K135" i="83" s="1"/>
  <c r="C135" i="82"/>
  <c r="K135" i="82" s="1"/>
  <c r="C134" i="81"/>
  <c r="K134" i="81" s="1"/>
  <c r="C134" i="80"/>
  <c r="K134" i="80" s="1"/>
  <c r="C135" i="79"/>
  <c r="K135" i="79" s="1"/>
  <c r="C135" i="78"/>
  <c r="K135" i="78" s="1"/>
  <c r="C135" i="77"/>
  <c r="K135" i="77" s="1"/>
  <c r="C134" i="76"/>
  <c r="K134" i="76" s="1"/>
  <c r="C137" i="75"/>
  <c r="K137" i="75" s="1"/>
  <c r="C137" i="74"/>
  <c r="K137" i="74" s="1"/>
  <c r="C137" i="73"/>
  <c r="K137" i="73" s="1"/>
  <c r="C137" i="72"/>
  <c r="K137" i="72" s="1"/>
  <c r="C137" i="71"/>
  <c r="K137" i="71" s="1"/>
  <c r="A326" i="62"/>
  <c r="C137" i="30"/>
  <c r="K137" i="30" s="1"/>
  <c r="C498" i="25"/>
  <c r="K498" i="25" s="1"/>
  <c r="C500" i="24"/>
  <c r="K500" i="24" s="1"/>
  <c r="C499" i="23"/>
  <c r="K499" i="23" s="1"/>
  <c r="C498" i="22"/>
  <c r="K498" i="22" s="1"/>
  <c r="C498" i="21"/>
  <c r="K498" i="21" s="1"/>
  <c r="C498" i="20"/>
  <c r="K498" i="20" s="1"/>
  <c r="C136" i="90" l="1"/>
  <c r="K136" i="90" s="1"/>
  <c r="C136" i="89"/>
  <c r="K136" i="89" s="1"/>
  <c r="C136" i="88"/>
  <c r="K136" i="88" s="1"/>
  <c r="C136" i="87"/>
  <c r="K136" i="87" s="1"/>
  <c r="C136" i="86"/>
  <c r="K136" i="86" s="1"/>
  <c r="C136" i="85"/>
  <c r="K136" i="85" s="1"/>
  <c r="C136" i="84"/>
  <c r="K136" i="84" s="1"/>
  <c r="C136" i="83"/>
  <c r="K136" i="83" s="1"/>
  <c r="C136" i="82"/>
  <c r="K136" i="82" s="1"/>
  <c r="C135" i="81"/>
  <c r="K135" i="81" s="1"/>
  <c r="C135" i="80"/>
  <c r="K135" i="80" s="1"/>
  <c r="C136" i="79"/>
  <c r="K136" i="79" s="1"/>
  <c r="C136" i="78"/>
  <c r="K136" i="78" s="1"/>
  <c r="C136" i="77"/>
  <c r="K136" i="77" s="1"/>
  <c r="C135" i="76"/>
  <c r="K135" i="76" s="1"/>
  <c r="C138" i="75"/>
  <c r="K138" i="75" s="1"/>
  <c r="C138" i="74"/>
  <c r="K138" i="74" s="1"/>
  <c r="C138" i="73"/>
  <c r="K138" i="73" s="1"/>
  <c r="C138" i="72"/>
  <c r="K138" i="72" s="1"/>
  <c r="C138" i="71"/>
  <c r="K138" i="71" s="1"/>
  <c r="A327" i="62"/>
  <c r="C138" i="30"/>
  <c r="K138" i="30" s="1"/>
  <c r="C499" i="25"/>
  <c r="K499" i="25" s="1"/>
  <c r="C501" i="24"/>
  <c r="K501" i="24" s="1"/>
  <c r="C500" i="23"/>
  <c r="K500" i="23" s="1"/>
  <c r="C499" i="22"/>
  <c r="K499" i="22" s="1"/>
  <c r="C499" i="21"/>
  <c r="K499" i="21" s="1"/>
  <c r="C499" i="20"/>
  <c r="K499" i="20" s="1"/>
  <c r="C137" i="90" l="1"/>
  <c r="K137" i="90" s="1"/>
  <c r="C137" i="89"/>
  <c r="K137" i="89" s="1"/>
  <c r="C137" i="88"/>
  <c r="K137" i="88" s="1"/>
  <c r="C137" i="87"/>
  <c r="K137" i="87" s="1"/>
  <c r="C137" i="86"/>
  <c r="K137" i="86" s="1"/>
  <c r="C137" i="85"/>
  <c r="K137" i="85" s="1"/>
  <c r="C137" i="84"/>
  <c r="K137" i="84" s="1"/>
  <c r="C137" i="83"/>
  <c r="K137" i="83" s="1"/>
  <c r="C137" i="82"/>
  <c r="K137" i="82" s="1"/>
  <c r="C136" i="81"/>
  <c r="K136" i="81" s="1"/>
  <c r="C136" i="80"/>
  <c r="K136" i="80" s="1"/>
  <c r="C137" i="79"/>
  <c r="K137" i="79" s="1"/>
  <c r="C137" i="78"/>
  <c r="K137" i="78" s="1"/>
  <c r="C137" i="77"/>
  <c r="K137" i="77" s="1"/>
  <c r="C136" i="76"/>
  <c r="K136" i="76" s="1"/>
  <c r="C139" i="75"/>
  <c r="K139" i="75" s="1"/>
  <c r="C139" i="74"/>
  <c r="K139" i="74" s="1"/>
  <c r="C139" i="73"/>
  <c r="K139" i="73" s="1"/>
  <c r="C139" i="72"/>
  <c r="K139" i="72" s="1"/>
  <c r="C139" i="71"/>
  <c r="K139" i="71" s="1"/>
  <c r="A328" i="62"/>
  <c r="C139" i="30"/>
  <c r="K139" i="30" s="1"/>
  <c r="C500" i="25"/>
  <c r="K500" i="25" s="1"/>
  <c r="C502" i="24"/>
  <c r="K502" i="24" s="1"/>
  <c r="C501" i="23"/>
  <c r="K501" i="23" s="1"/>
  <c r="C500" i="22"/>
  <c r="K500" i="22" s="1"/>
  <c r="C500" i="21"/>
  <c r="K500" i="21" s="1"/>
  <c r="C500" i="20"/>
  <c r="K500" i="20" s="1"/>
  <c r="C138" i="90" l="1"/>
  <c r="K138" i="90" s="1"/>
  <c r="C138" i="89"/>
  <c r="K138" i="89" s="1"/>
  <c r="C138" i="88"/>
  <c r="K138" i="88" s="1"/>
  <c r="C138" i="87"/>
  <c r="K138" i="87" s="1"/>
  <c r="C138" i="86"/>
  <c r="K138" i="86" s="1"/>
  <c r="C138" i="85"/>
  <c r="K138" i="85" s="1"/>
  <c r="C138" i="84"/>
  <c r="K138" i="84" s="1"/>
  <c r="C138" i="83"/>
  <c r="K138" i="83" s="1"/>
  <c r="C138" i="82"/>
  <c r="K138" i="82" s="1"/>
  <c r="C137" i="81"/>
  <c r="K137" i="81" s="1"/>
  <c r="C137" i="80"/>
  <c r="K137" i="80" s="1"/>
  <c r="C138" i="79"/>
  <c r="K138" i="79" s="1"/>
  <c r="C138" i="78"/>
  <c r="K138" i="78" s="1"/>
  <c r="C138" i="77"/>
  <c r="K138" i="77" s="1"/>
  <c r="C137" i="76"/>
  <c r="K137" i="76" s="1"/>
  <c r="C140" i="75"/>
  <c r="K140" i="75" s="1"/>
  <c r="C140" i="74"/>
  <c r="K140" i="74" s="1"/>
  <c r="C140" i="73"/>
  <c r="K140" i="73" s="1"/>
  <c r="C140" i="72"/>
  <c r="K140" i="72" s="1"/>
  <c r="C140" i="71"/>
  <c r="K140" i="71" s="1"/>
  <c r="A329" i="62"/>
  <c r="C140" i="30"/>
  <c r="K140" i="30" s="1"/>
  <c r="C501" i="25"/>
  <c r="K501" i="25" s="1"/>
  <c r="C503" i="24"/>
  <c r="K503" i="24" s="1"/>
  <c r="C502" i="23"/>
  <c r="K502" i="23" s="1"/>
  <c r="C501" i="22"/>
  <c r="K501" i="22" s="1"/>
  <c r="C501" i="21"/>
  <c r="K501" i="21" s="1"/>
  <c r="C501" i="20"/>
  <c r="K501" i="20" s="1"/>
  <c r="C139" i="90" l="1"/>
  <c r="K139" i="90" s="1"/>
  <c r="C139" i="89"/>
  <c r="K139" i="89" s="1"/>
  <c r="C139" i="88"/>
  <c r="K139" i="88" s="1"/>
  <c r="C139" i="87"/>
  <c r="K139" i="87" s="1"/>
  <c r="C139" i="86"/>
  <c r="K139" i="86" s="1"/>
  <c r="C139" i="85"/>
  <c r="K139" i="85" s="1"/>
  <c r="C139" i="84"/>
  <c r="K139" i="84" s="1"/>
  <c r="C139" i="83"/>
  <c r="K139" i="83" s="1"/>
  <c r="C139" i="82"/>
  <c r="K139" i="82" s="1"/>
  <c r="C138" i="81"/>
  <c r="K138" i="81" s="1"/>
  <c r="C138" i="80"/>
  <c r="K138" i="80" s="1"/>
  <c r="C139" i="79"/>
  <c r="K139" i="79" s="1"/>
  <c r="C139" i="78"/>
  <c r="K139" i="78" s="1"/>
  <c r="C139" i="77"/>
  <c r="K139" i="77" s="1"/>
  <c r="C138" i="76"/>
  <c r="K138" i="76" s="1"/>
  <c r="C141" i="75"/>
  <c r="K141" i="75" s="1"/>
  <c r="C141" i="74"/>
  <c r="K141" i="74" s="1"/>
  <c r="C141" i="73"/>
  <c r="K141" i="73" s="1"/>
  <c r="C141" i="72"/>
  <c r="K141" i="72" s="1"/>
  <c r="C141" i="71"/>
  <c r="K141" i="71" s="1"/>
  <c r="A330" i="62"/>
  <c r="C141" i="30"/>
  <c r="K141" i="30" s="1"/>
  <c r="C502" i="25"/>
  <c r="K502" i="25" s="1"/>
  <c r="C504" i="24"/>
  <c r="K504" i="24" s="1"/>
  <c r="C503" i="23"/>
  <c r="K503" i="23" s="1"/>
  <c r="C502" i="22"/>
  <c r="K502" i="22" s="1"/>
  <c r="C502" i="21"/>
  <c r="K502" i="21" s="1"/>
  <c r="C502" i="20"/>
  <c r="K502" i="20" s="1"/>
  <c r="C140" i="90" l="1"/>
  <c r="K140" i="90" s="1"/>
  <c r="C140" i="89"/>
  <c r="K140" i="89" s="1"/>
  <c r="C140" i="88"/>
  <c r="K140" i="88" s="1"/>
  <c r="C140" i="87"/>
  <c r="K140" i="87" s="1"/>
  <c r="C140" i="86"/>
  <c r="K140" i="86" s="1"/>
  <c r="C140" i="85"/>
  <c r="K140" i="85" s="1"/>
  <c r="C140" i="84"/>
  <c r="K140" i="84" s="1"/>
  <c r="C140" i="83"/>
  <c r="K140" i="83" s="1"/>
  <c r="C140" i="82"/>
  <c r="K140" i="82" s="1"/>
  <c r="C139" i="81"/>
  <c r="K139" i="81" s="1"/>
  <c r="C139" i="80"/>
  <c r="K139" i="80" s="1"/>
  <c r="C140" i="79"/>
  <c r="K140" i="79" s="1"/>
  <c r="C140" i="78"/>
  <c r="K140" i="78" s="1"/>
  <c r="C140" i="77"/>
  <c r="K140" i="77" s="1"/>
  <c r="C139" i="76"/>
  <c r="K139" i="76" s="1"/>
  <c r="C142" i="75"/>
  <c r="K142" i="75" s="1"/>
  <c r="C142" i="74"/>
  <c r="K142" i="74" s="1"/>
  <c r="C142" i="73"/>
  <c r="K142" i="73" s="1"/>
  <c r="C142" i="72"/>
  <c r="K142" i="72" s="1"/>
  <c r="C142" i="71"/>
  <c r="K142" i="71" s="1"/>
  <c r="A331" i="62"/>
  <c r="C142" i="30"/>
  <c r="K142" i="30" s="1"/>
  <c r="C503" i="25"/>
  <c r="K503" i="25" s="1"/>
  <c r="C505" i="24"/>
  <c r="K505" i="24" s="1"/>
  <c r="C504" i="23"/>
  <c r="K504" i="23" s="1"/>
  <c r="C503" i="22"/>
  <c r="K503" i="22" s="1"/>
  <c r="C503" i="21"/>
  <c r="K503" i="21" s="1"/>
  <c r="C503" i="20"/>
  <c r="K503" i="20" s="1"/>
  <c r="C141" i="90" l="1"/>
  <c r="K141" i="90" s="1"/>
  <c r="C141" i="89"/>
  <c r="K141" i="89" s="1"/>
  <c r="C141" i="88"/>
  <c r="K141" i="88" s="1"/>
  <c r="C141" i="87"/>
  <c r="K141" i="87" s="1"/>
  <c r="C141" i="86"/>
  <c r="K141" i="86" s="1"/>
  <c r="C141" i="85"/>
  <c r="K141" i="85" s="1"/>
  <c r="C141" i="84"/>
  <c r="K141" i="84" s="1"/>
  <c r="C141" i="83"/>
  <c r="K141" i="83" s="1"/>
  <c r="C141" i="82"/>
  <c r="K141" i="82" s="1"/>
  <c r="C140" i="81"/>
  <c r="K140" i="81" s="1"/>
  <c r="C140" i="80"/>
  <c r="K140" i="80" s="1"/>
  <c r="C141" i="79"/>
  <c r="K141" i="79" s="1"/>
  <c r="C141" i="78"/>
  <c r="K141" i="78" s="1"/>
  <c r="C141" i="77"/>
  <c r="K141" i="77" s="1"/>
  <c r="C140" i="76"/>
  <c r="K140" i="76" s="1"/>
  <c r="C143" i="75"/>
  <c r="K143" i="75" s="1"/>
  <c r="C143" i="74"/>
  <c r="K143" i="74" s="1"/>
  <c r="C143" i="73"/>
  <c r="K143" i="73" s="1"/>
  <c r="C143" i="72"/>
  <c r="K143" i="72" s="1"/>
  <c r="C143" i="71"/>
  <c r="K143" i="71" s="1"/>
  <c r="A332" i="62"/>
  <c r="C143" i="30"/>
  <c r="K143" i="30" s="1"/>
  <c r="C504" i="25"/>
  <c r="K504" i="25" s="1"/>
  <c r="C505" i="23"/>
  <c r="K505" i="23" s="1"/>
  <c r="C504" i="22"/>
  <c r="K504" i="22" s="1"/>
  <c r="C504" i="21"/>
  <c r="K504" i="21" s="1"/>
  <c r="C504" i="20"/>
  <c r="K504" i="20" s="1"/>
  <c r="C142" i="90" l="1"/>
  <c r="K142" i="90" s="1"/>
  <c r="C142" i="89"/>
  <c r="K142" i="89" s="1"/>
  <c r="C142" i="88"/>
  <c r="K142" i="88" s="1"/>
  <c r="C142" i="87"/>
  <c r="K142" i="87" s="1"/>
  <c r="C142" i="86"/>
  <c r="K142" i="86" s="1"/>
  <c r="C142" i="85"/>
  <c r="K142" i="85" s="1"/>
  <c r="C142" i="84"/>
  <c r="K142" i="84" s="1"/>
  <c r="C142" i="83"/>
  <c r="K142" i="83" s="1"/>
  <c r="C142" i="82"/>
  <c r="K142" i="82" s="1"/>
  <c r="C141" i="81"/>
  <c r="K141" i="81" s="1"/>
  <c r="C141" i="80"/>
  <c r="K141" i="80" s="1"/>
  <c r="C142" i="79"/>
  <c r="K142" i="79" s="1"/>
  <c r="C142" i="78"/>
  <c r="K142" i="78" s="1"/>
  <c r="C142" i="77"/>
  <c r="K142" i="77" s="1"/>
  <c r="C141" i="76"/>
  <c r="K141" i="76" s="1"/>
  <c r="C144" i="75"/>
  <c r="K144" i="75" s="1"/>
  <c r="C144" i="74"/>
  <c r="K144" i="74" s="1"/>
  <c r="C144" i="73"/>
  <c r="K144" i="73" s="1"/>
  <c r="C144" i="72"/>
  <c r="K144" i="72" s="1"/>
  <c r="C144" i="71"/>
  <c r="K144" i="71" s="1"/>
  <c r="A333" i="62"/>
  <c r="C144" i="30"/>
  <c r="K144" i="30" s="1"/>
  <c r="C505" i="25"/>
  <c r="K505" i="25" s="1"/>
  <c r="C505" i="22"/>
  <c r="K505" i="22" s="1"/>
  <c r="C505" i="21"/>
  <c r="K505" i="21" s="1"/>
  <c r="C505" i="20"/>
  <c r="K505" i="20" s="1"/>
  <c r="C143" i="90" l="1"/>
  <c r="K143" i="90" s="1"/>
  <c r="C143" i="89"/>
  <c r="K143" i="89" s="1"/>
  <c r="C143" i="88"/>
  <c r="K143" i="88" s="1"/>
  <c r="C143" i="87"/>
  <c r="K143" i="87" s="1"/>
  <c r="C143" i="86"/>
  <c r="K143" i="86" s="1"/>
  <c r="C143" i="85"/>
  <c r="K143" i="85" s="1"/>
  <c r="C143" i="84"/>
  <c r="K143" i="84" s="1"/>
  <c r="C143" i="83"/>
  <c r="K143" i="83" s="1"/>
  <c r="C143" i="82"/>
  <c r="K143" i="82" s="1"/>
  <c r="C142" i="81"/>
  <c r="K142" i="81" s="1"/>
  <c r="C142" i="80"/>
  <c r="K142" i="80" s="1"/>
  <c r="C143" i="79"/>
  <c r="K143" i="79" s="1"/>
  <c r="C143" i="78"/>
  <c r="K143" i="78" s="1"/>
  <c r="C143" i="77"/>
  <c r="K143" i="77" s="1"/>
  <c r="C142" i="76"/>
  <c r="K142" i="76" s="1"/>
  <c r="C145" i="75"/>
  <c r="K145" i="75" s="1"/>
  <c r="C145" i="74"/>
  <c r="K145" i="74" s="1"/>
  <c r="C145" i="73"/>
  <c r="K145" i="73" s="1"/>
  <c r="C145" i="72"/>
  <c r="K145" i="72" s="1"/>
  <c r="C145" i="71"/>
  <c r="K145" i="71" s="1"/>
  <c r="A334" i="62"/>
  <c r="C145" i="30"/>
  <c r="K145" i="30" s="1"/>
  <c r="C144" i="90" l="1"/>
  <c r="K144" i="90" s="1"/>
  <c r="C144" i="89"/>
  <c r="K144" i="89" s="1"/>
  <c r="C144" i="88"/>
  <c r="K144" i="88" s="1"/>
  <c r="C144" i="87"/>
  <c r="K144" i="87" s="1"/>
  <c r="C144" i="86"/>
  <c r="K144" i="86" s="1"/>
  <c r="C144" i="85"/>
  <c r="K144" i="85" s="1"/>
  <c r="C144" i="84"/>
  <c r="K144" i="84" s="1"/>
  <c r="C144" i="83"/>
  <c r="K144" i="83" s="1"/>
  <c r="C144" i="82"/>
  <c r="K144" i="82" s="1"/>
  <c r="C143" i="81"/>
  <c r="K143" i="81" s="1"/>
  <c r="C143" i="80"/>
  <c r="K143" i="80" s="1"/>
  <c r="C144" i="79"/>
  <c r="K144" i="79" s="1"/>
  <c r="C144" i="78"/>
  <c r="K144" i="78" s="1"/>
  <c r="C144" i="77"/>
  <c r="K144" i="77" s="1"/>
  <c r="C143" i="76"/>
  <c r="K143" i="76" s="1"/>
  <c r="C146" i="75"/>
  <c r="K146" i="75" s="1"/>
  <c r="C146" i="74"/>
  <c r="K146" i="74" s="1"/>
  <c r="C146" i="73"/>
  <c r="K146" i="73" s="1"/>
  <c r="C146" i="72"/>
  <c r="K146" i="72" s="1"/>
  <c r="C146" i="71"/>
  <c r="K146" i="71" s="1"/>
  <c r="A335" i="62"/>
  <c r="C146" i="30"/>
  <c r="K146" i="30" s="1"/>
  <c r="C145" i="90" l="1"/>
  <c r="K145" i="90" s="1"/>
  <c r="C145" i="89"/>
  <c r="K145" i="89" s="1"/>
  <c r="C145" i="88"/>
  <c r="K145" i="88" s="1"/>
  <c r="C145" i="87"/>
  <c r="K145" i="87" s="1"/>
  <c r="C145" i="86"/>
  <c r="K145" i="86" s="1"/>
  <c r="C145" i="85"/>
  <c r="K145" i="85" s="1"/>
  <c r="C145" i="84"/>
  <c r="K145" i="84" s="1"/>
  <c r="C145" i="83"/>
  <c r="K145" i="83" s="1"/>
  <c r="C145" i="82"/>
  <c r="K145" i="82" s="1"/>
  <c r="C144" i="81"/>
  <c r="K144" i="81" s="1"/>
  <c r="C144" i="80"/>
  <c r="K144" i="80" s="1"/>
  <c r="C145" i="79"/>
  <c r="K145" i="79" s="1"/>
  <c r="C145" i="78"/>
  <c r="K145" i="78" s="1"/>
  <c r="C145" i="77"/>
  <c r="K145" i="77" s="1"/>
  <c r="C144" i="76"/>
  <c r="K144" i="76" s="1"/>
  <c r="C147" i="75"/>
  <c r="K147" i="75" s="1"/>
  <c r="C147" i="74"/>
  <c r="K147" i="74" s="1"/>
  <c r="C147" i="73"/>
  <c r="K147" i="73" s="1"/>
  <c r="C147" i="72"/>
  <c r="K147" i="72" s="1"/>
  <c r="C147" i="71"/>
  <c r="K147" i="71" s="1"/>
  <c r="A336" i="62"/>
  <c r="C147" i="30"/>
  <c r="K147" i="30" s="1"/>
  <c r="C146" i="90" l="1"/>
  <c r="K146" i="90" s="1"/>
  <c r="C146" i="89"/>
  <c r="K146" i="89" s="1"/>
  <c r="C146" i="88"/>
  <c r="K146" i="88" s="1"/>
  <c r="C146" i="87"/>
  <c r="K146" i="87" s="1"/>
  <c r="C146" i="86"/>
  <c r="K146" i="86" s="1"/>
  <c r="C146" i="85"/>
  <c r="K146" i="85" s="1"/>
  <c r="C146" i="84"/>
  <c r="K146" i="84" s="1"/>
  <c r="C146" i="83"/>
  <c r="K146" i="83" s="1"/>
  <c r="C146" i="82"/>
  <c r="K146" i="82" s="1"/>
  <c r="C145" i="81"/>
  <c r="K145" i="81" s="1"/>
  <c r="C145" i="80"/>
  <c r="K145" i="80" s="1"/>
  <c r="C146" i="79"/>
  <c r="K146" i="79" s="1"/>
  <c r="C146" i="78"/>
  <c r="K146" i="78" s="1"/>
  <c r="C146" i="77"/>
  <c r="K146" i="77" s="1"/>
  <c r="C145" i="76"/>
  <c r="K145" i="76" s="1"/>
  <c r="C148" i="75"/>
  <c r="K148" i="75" s="1"/>
  <c r="C148" i="74"/>
  <c r="K148" i="74" s="1"/>
  <c r="C148" i="73"/>
  <c r="K148" i="73" s="1"/>
  <c r="C148" i="72"/>
  <c r="K148" i="72" s="1"/>
  <c r="C148" i="71"/>
  <c r="K148" i="71" s="1"/>
  <c r="A337" i="62"/>
  <c r="C148" i="30"/>
  <c r="K148" i="30" s="1"/>
  <c r="C147" i="90" l="1"/>
  <c r="K147" i="90" s="1"/>
  <c r="C147" i="89"/>
  <c r="K147" i="89" s="1"/>
  <c r="C147" i="88"/>
  <c r="K147" i="88" s="1"/>
  <c r="C147" i="87"/>
  <c r="K147" i="87" s="1"/>
  <c r="C147" i="86"/>
  <c r="K147" i="86" s="1"/>
  <c r="C147" i="85"/>
  <c r="K147" i="85" s="1"/>
  <c r="C147" i="84"/>
  <c r="K147" i="84" s="1"/>
  <c r="C147" i="83"/>
  <c r="K147" i="83" s="1"/>
  <c r="C147" i="82"/>
  <c r="K147" i="82" s="1"/>
  <c r="C146" i="81"/>
  <c r="K146" i="81" s="1"/>
  <c r="C146" i="80"/>
  <c r="K146" i="80" s="1"/>
  <c r="C147" i="79"/>
  <c r="K147" i="79" s="1"/>
  <c r="C147" i="78"/>
  <c r="K147" i="78" s="1"/>
  <c r="C147" i="77"/>
  <c r="K147" i="77" s="1"/>
  <c r="C146" i="76"/>
  <c r="K146" i="76" s="1"/>
  <c r="C149" i="75"/>
  <c r="K149" i="75" s="1"/>
  <c r="C149" i="74"/>
  <c r="K149" i="74" s="1"/>
  <c r="C149" i="73"/>
  <c r="K149" i="73" s="1"/>
  <c r="C149" i="72"/>
  <c r="K149" i="72" s="1"/>
  <c r="C149" i="71"/>
  <c r="K149" i="71" s="1"/>
  <c r="A338" i="62"/>
  <c r="C149" i="30"/>
  <c r="K149" i="30" s="1"/>
  <c r="C148" i="90" l="1"/>
  <c r="K148" i="90" s="1"/>
  <c r="C148" i="89"/>
  <c r="K148" i="89" s="1"/>
  <c r="C148" i="88"/>
  <c r="K148" i="88" s="1"/>
  <c r="C148" i="87"/>
  <c r="K148" i="87" s="1"/>
  <c r="C148" i="86"/>
  <c r="K148" i="86" s="1"/>
  <c r="C148" i="85"/>
  <c r="K148" i="85" s="1"/>
  <c r="C148" i="84"/>
  <c r="K148" i="84" s="1"/>
  <c r="C148" i="83"/>
  <c r="K148" i="83" s="1"/>
  <c r="C148" i="82"/>
  <c r="K148" i="82" s="1"/>
  <c r="C147" i="81"/>
  <c r="K147" i="81" s="1"/>
  <c r="C147" i="80"/>
  <c r="K147" i="80" s="1"/>
  <c r="C148" i="79"/>
  <c r="K148" i="79" s="1"/>
  <c r="C148" i="78"/>
  <c r="K148" i="78" s="1"/>
  <c r="C148" i="77"/>
  <c r="K148" i="77" s="1"/>
  <c r="C147" i="76"/>
  <c r="K147" i="76" s="1"/>
  <c r="C150" i="75"/>
  <c r="K150" i="75" s="1"/>
  <c r="C150" i="74"/>
  <c r="K150" i="74" s="1"/>
  <c r="C150" i="73"/>
  <c r="K150" i="73" s="1"/>
  <c r="C150" i="72"/>
  <c r="K150" i="72" s="1"/>
  <c r="C150" i="71"/>
  <c r="K150" i="71" s="1"/>
  <c r="A339" i="62"/>
  <c r="C150" i="30"/>
  <c r="K150" i="30" s="1"/>
  <c r="C149" i="90" l="1"/>
  <c r="K149" i="90" s="1"/>
  <c r="C149" i="89"/>
  <c r="K149" i="89" s="1"/>
  <c r="C149" i="88"/>
  <c r="K149" i="88" s="1"/>
  <c r="C149" i="87"/>
  <c r="K149" i="87" s="1"/>
  <c r="C149" i="86"/>
  <c r="K149" i="86" s="1"/>
  <c r="C149" i="85"/>
  <c r="K149" i="85" s="1"/>
  <c r="C149" i="84"/>
  <c r="K149" i="84" s="1"/>
  <c r="C149" i="83"/>
  <c r="K149" i="83" s="1"/>
  <c r="C149" i="82"/>
  <c r="K149" i="82" s="1"/>
  <c r="C148" i="81"/>
  <c r="K148" i="81" s="1"/>
  <c r="C148" i="80"/>
  <c r="K148" i="80" s="1"/>
  <c r="C149" i="79"/>
  <c r="K149" i="79" s="1"/>
  <c r="C149" i="78"/>
  <c r="K149" i="78" s="1"/>
  <c r="C149" i="77"/>
  <c r="K149" i="77" s="1"/>
  <c r="C148" i="76"/>
  <c r="K148" i="76" s="1"/>
  <c r="C151" i="75"/>
  <c r="K151" i="75" s="1"/>
  <c r="C151" i="74"/>
  <c r="K151" i="74" s="1"/>
  <c r="C151" i="73"/>
  <c r="K151" i="73" s="1"/>
  <c r="C151" i="72"/>
  <c r="K151" i="72" s="1"/>
  <c r="C151" i="71"/>
  <c r="K151" i="71" s="1"/>
  <c r="A340" i="62"/>
  <c r="C151" i="30"/>
  <c r="K151" i="30" s="1"/>
  <c r="C150" i="90" l="1"/>
  <c r="K150" i="90" s="1"/>
  <c r="C150" i="89"/>
  <c r="K150" i="89" s="1"/>
  <c r="C150" i="88"/>
  <c r="K150" i="88" s="1"/>
  <c r="C150" i="87"/>
  <c r="K150" i="87" s="1"/>
  <c r="C150" i="86"/>
  <c r="K150" i="86" s="1"/>
  <c r="C150" i="85"/>
  <c r="K150" i="85" s="1"/>
  <c r="C150" i="84"/>
  <c r="K150" i="84" s="1"/>
  <c r="C150" i="83"/>
  <c r="K150" i="83" s="1"/>
  <c r="C150" i="82"/>
  <c r="K150" i="82" s="1"/>
  <c r="C149" i="81"/>
  <c r="K149" i="81" s="1"/>
  <c r="C149" i="80"/>
  <c r="K149" i="80" s="1"/>
  <c r="C150" i="79"/>
  <c r="K150" i="79" s="1"/>
  <c r="C150" i="78"/>
  <c r="K150" i="78" s="1"/>
  <c r="C150" i="77"/>
  <c r="K150" i="77" s="1"/>
  <c r="C149" i="76"/>
  <c r="K149" i="76" s="1"/>
  <c r="C152" i="75"/>
  <c r="K152" i="75" s="1"/>
  <c r="C152" i="74"/>
  <c r="K152" i="74" s="1"/>
  <c r="C152" i="73"/>
  <c r="K152" i="73" s="1"/>
  <c r="C152" i="72"/>
  <c r="K152" i="72" s="1"/>
  <c r="C152" i="71"/>
  <c r="K152" i="71" s="1"/>
  <c r="A341" i="62"/>
  <c r="C152" i="30"/>
  <c r="K152" i="30" s="1"/>
  <c r="C151" i="90" l="1"/>
  <c r="K151" i="90" s="1"/>
  <c r="C151" i="89"/>
  <c r="K151" i="89" s="1"/>
  <c r="C151" i="88"/>
  <c r="K151" i="88" s="1"/>
  <c r="C151" i="87"/>
  <c r="K151" i="87" s="1"/>
  <c r="C151" i="86"/>
  <c r="K151" i="86" s="1"/>
  <c r="C151" i="85"/>
  <c r="K151" i="85" s="1"/>
  <c r="C151" i="84"/>
  <c r="K151" i="84" s="1"/>
  <c r="C151" i="83"/>
  <c r="K151" i="83" s="1"/>
  <c r="C151" i="82"/>
  <c r="K151" i="82" s="1"/>
  <c r="C150" i="81"/>
  <c r="K150" i="81" s="1"/>
  <c r="C150" i="80"/>
  <c r="K150" i="80" s="1"/>
  <c r="C151" i="79"/>
  <c r="K151" i="79" s="1"/>
  <c r="C151" i="78"/>
  <c r="K151" i="78" s="1"/>
  <c r="C151" i="77"/>
  <c r="K151" i="77" s="1"/>
  <c r="C150" i="76"/>
  <c r="K150" i="76" s="1"/>
  <c r="C153" i="75"/>
  <c r="K153" i="75" s="1"/>
  <c r="C153" i="74"/>
  <c r="K153" i="74" s="1"/>
  <c r="C153" i="73"/>
  <c r="K153" i="73" s="1"/>
  <c r="C153" i="72"/>
  <c r="K153" i="72" s="1"/>
  <c r="C153" i="71"/>
  <c r="K153" i="71" s="1"/>
  <c r="A342" i="62"/>
  <c r="C153" i="30"/>
  <c r="K153" i="30" s="1"/>
  <c r="C152" i="90" l="1"/>
  <c r="K152" i="90" s="1"/>
  <c r="C152" i="89"/>
  <c r="K152" i="89" s="1"/>
  <c r="C152" i="88"/>
  <c r="K152" i="88" s="1"/>
  <c r="C152" i="87"/>
  <c r="K152" i="87" s="1"/>
  <c r="C152" i="86"/>
  <c r="K152" i="86" s="1"/>
  <c r="C152" i="85"/>
  <c r="K152" i="85" s="1"/>
  <c r="C152" i="84"/>
  <c r="K152" i="84" s="1"/>
  <c r="C152" i="83"/>
  <c r="K152" i="83" s="1"/>
  <c r="C152" i="82"/>
  <c r="K152" i="82" s="1"/>
  <c r="C151" i="81"/>
  <c r="K151" i="81" s="1"/>
  <c r="C151" i="80"/>
  <c r="K151" i="80" s="1"/>
  <c r="C152" i="79"/>
  <c r="K152" i="79" s="1"/>
  <c r="C152" i="78"/>
  <c r="K152" i="78" s="1"/>
  <c r="C152" i="77"/>
  <c r="K152" i="77" s="1"/>
  <c r="C151" i="76"/>
  <c r="K151" i="76" s="1"/>
  <c r="C154" i="75"/>
  <c r="K154" i="75" s="1"/>
  <c r="C154" i="74"/>
  <c r="K154" i="74" s="1"/>
  <c r="C154" i="73"/>
  <c r="K154" i="73" s="1"/>
  <c r="C154" i="72"/>
  <c r="K154" i="72" s="1"/>
  <c r="C154" i="71"/>
  <c r="K154" i="71" s="1"/>
  <c r="A343" i="62"/>
  <c r="C154" i="30"/>
  <c r="K154" i="30" s="1"/>
  <c r="C153" i="90" l="1"/>
  <c r="K153" i="90" s="1"/>
  <c r="C153" i="89"/>
  <c r="K153" i="89" s="1"/>
  <c r="C153" i="88"/>
  <c r="K153" i="88" s="1"/>
  <c r="C153" i="87"/>
  <c r="K153" i="87" s="1"/>
  <c r="C153" i="86"/>
  <c r="K153" i="86" s="1"/>
  <c r="C153" i="85"/>
  <c r="K153" i="85" s="1"/>
  <c r="C153" i="84"/>
  <c r="K153" i="84" s="1"/>
  <c r="C153" i="83"/>
  <c r="K153" i="83" s="1"/>
  <c r="C153" i="82"/>
  <c r="K153" i="82" s="1"/>
  <c r="C152" i="81"/>
  <c r="K152" i="81" s="1"/>
  <c r="C152" i="80"/>
  <c r="K152" i="80" s="1"/>
  <c r="C153" i="79"/>
  <c r="K153" i="79" s="1"/>
  <c r="C153" i="78"/>
  <c r="K153" i="78" s="1"/>
  <c r="C153" i="77"/>
  <c r="K153" i="77" s="1"/>
  <c r="C152" i="76"/>
  <c r="K152" i="76" s="1"/>
  <c r="C155" i="75"/>
  <c r="K155" i="75" s="1"/>
  <c r="C155" i="74"/>
  <c r="K155" i="74" s="1"/>
  <c r="C155" i="73"/>
  <c r="K155" i="73" s="1"/>
  <c r="C155" i="72"/>
  <c r="K155" i="72" s="1"/>
  <c r="C155" i="71"/>
  <c r="K155" i="71" s="1"/>
  <c r="A344" i="62"/>
  <c r="C155" i="30"/>
  <c r="K155" i="30" s="1"/>
  <c r="C154" i="90" l="1"/>
  <c r="K154" i="90" s="1"/>
  <c r="C154" i="89"/>
  <c r="K154" i="89" s="1"/>
  <c r="C154" i="88"/>
  <c r="K154" i="88" s="1"/>
  <c r="C154" i="87"/>
  <c r="K154" i="87" s="1"/>
  <c r="C154" i="86"/>
  <c r="K154" i="86" s="1"/>
  <c r="C154" i="85"/>
  <c r="K154" i="85" s="1"/>
  <c r="C154" i="84"/>
  <c r="K154" i="84" s="1"/>
  <c r="C154" i="83"/>
  <c r="K154" i="83" s="1"/>
  <c r="C154" i="82"/>
  <c r="K154" i="82" s="1"/>
  <c r="C153" i="81"/>
  <c r="K153" i="81" s="1"/>
  <c r="C153" i="80"/>
  <c r="K153" i="80" s="1"/>
  <c r="C154" i="79"/>
  <c r="K154" i="79" s="1"/>
  <c r="C154" i="78"/>
  <c r="K154" i="78" s="1"/>
  <c r="C154" i="77"/>
  <c r="K154" i="77" s="1"/>
  <c r="C153" i="76"/>
  <c r="K153" i="76" s="1"/>
  <c r="C156" i="75"/>
  <c r="K156" i="75" s="1"/>
  <c r="C156" i="74"/>
  <c r="K156" i="74" s="1"/>
  <c r="C156" i="73"/>
  <c r="K156" i="73" s="1"/>
  <c r="C156" i="72"/>
  <c r="K156" i="72" s="1"/>
  <c r="C156" i="71"/>
  <c r="K156" i="71" s="1"/>
  <c r="A345" i="62"/>
  <c r="C156" i="30"/>
  <c r="K156" i="30" s="1"/>
  <c r="C155" i="90" l="1"/>
  <c r="K155" i="90" s="1"/>
  <c r="C155" i="89"/>
  <c r="K155" i="89" s="1"/>
  <c r="C155" i="88"/>
  <c r="K155" i="88" s="1"/>
  <c r="C155" i="87"/>
  <c r="K155" i="87" s="1"/>
  <c r="C155" i="86"/>
  <c r="K155" i="86" s="1"/>
  <c r="C155" i="85"/>
  <c r="K155" i="85" s="1"/>
  <c r="C155" i="84"/>
  <c r="K155" i="84" s="1"/>
  <c r="C155" i="83"/>
  <c r="K155" i="83" s="1"/>
  <c r="C155" i="82"/>
  <c r="K155" i="82" s="1"/>
  <c r="C154" i="81"/>
  <c r="K154" i="81" s="1"/>
  <c r="C154" i="80"/>
  <c r="K154" i="80" s="1"/>
  <c r="C155" i="79"/>
  <c r="K155" i="79" s="1"/>
  <c r="C155" i="78"/>
  <c r="K155" i="78" s="1"/>
  <c r="C155" i="77"/>
  <c r="K155" i="77" s="1"/>
  <c r="C154" i="76"/>
  <c r="K154" i="76" s="1"/>
  <c r="C157" i="75"/>
  <c r="K157" i="75" s="1"/>
  <c r="C157" i="74"/>
  <c r="K157" i="74" s="1"/>
  <c r="C157" i="73"/>
  <c r="K157" i="73" s="1"/>
  <c r="C157" i="72"/>
  <c r="K157" i="72" s="1"/>
  <c r="C157" i="71"/>
  <c r="K157" i="71" s="1"/>
  <c r="A346" i="62"/>
  <c r="C157" i="30"/>
  <c r="K157" i="30" s="1"/>
  <c r="C156" i="90" l="1"/>
  <c r="K156" i="90" s="1"/>
  <c r="C156" i="89"/>
  <c r="K156" i="89" s="1"/>
  <c r="C156" i="88"/>
  <c r="K156" i="88" s="1"/>
  <c r="C156" i="87"/>
  <c r="K156" i="87" s="1"/>
  <c r="C156" i="86"/>
  <c r="K156" i="86" s="1"/>
  <c r="C156" i="85"/>
  <c r="K156" i="85" s="1"/>
  <c r="C156" i="84"/>
  <c r="K156" i="84" s="1"/>
  <c r="C156" i="83"/>
  <c r="K156" i="83" s="1"/>
  <c r="C156" i="82"/>
  <c r="K156" i="82" s="1"/>
  <c r="C155" i="81"/>
  <c r="K155" i="81" s="1"/>
  <c r="C155" i="80"/>
  <c r="K155" i="80" s="1"/>
  <c r="C156" i="79"/>
  <c r="K156" i="79" s="1"/>
  <c r="C156" i="78"/>
  <c r="K156" i="78" s="1"/>
  <c r="C156" i="77"/>
  <c r="K156" i="77" s="1"/>
  <c r="C155" i="76"/>
  <c r="K155" i="76" s="1"/>
  <c r="C158" i="75"/>
  <c r="K158" i="75" s="1"/>
  <c r="C158" i="74"/>
  <c r="K158" i="74" s="1"/>
  <c r="C158" i="73"/>
  <c r="K158" i="73" s="1"/>
  <c r="C158" i="72"/>
  <c r="K158" i="72" s="1"/>
  <c r="C158" i="71"/>
  <c r="K158" i="71" s="1"/>
  <c r="A347" i="62"/>
  <c r="C158" i="30"/>
  <c r="K158" i="30" s="1"/>
  <c r="C157" i="90" l="1"/>
  <c r="K157" i="90" s="1"/>
  <c r="C157" i="89"/>
  <c r="K157" i="89" s="1"/>
  <c r="C157" i="88"/>
  <c r="K157" i="88" s="1"/>
  <c r="C157" i="87"/>
  <c r="K157" i="87" s="1"/>
  <c r="C157" i="86"/>
  <c r="K157" i="86" s="1"/>
  <c r="C157" i="85"/>
  <c r="K157" i="85" s="1"/>
  <c r="C157" i="84"/>
  <c r="K157" i="84" s="1"/>
  <c r="C157" i="83"/>
  <c r="K157" i="83" s="1"/>
  <c r="C157" i="82"/>
  <c r="K157" i="82" s="1"/>
  <c r="C156" i="81"/>
  <c r="K156" i="81" s="1"/>
  <c r="C156" i="80"/>
  <c r="K156" i="80" s="1"/>
  <c r="C157" i="79"/>
  <c r="K157" i="79" s="1"/>
  <c r="C157" i="78"/>
  <c r="K157" i="78" s="1"/>
  <c r="C157" i="77"/>
  <c r="K157" i="77" s="1"/>
  <c r="C156" i="76"/>
  <c r="K156" i="76" s="1"/>
  <c r="C159" i="75"/>
  <c r="K159" i="75" s="1"/>
  <c r="C159" i="74"/>
  <c r="K159" i="74" s="1"/>
  <c r="C159" i="73"/>
  <c r="K159" i="73" s="1"/>
  <c r="C159" i="72"/>
  <c r="K159" i="72" s="1"/>
  <c r="C159" i="71"/>
  <c r="K159" i="71" s="1"/>
  <c r="A348" i="62"/>
  <c r="C159" i="30"/>
  <c r="K159" i="30" s="1"/>
  <c r="C158" i="90" l="1"/>
  <c r="K158" i="90" s="1"/>
  <c r="C158" i="89"/>
  <c r="K158" i="89" s="1"/>
  <c r="C158" i="88"/>
  <c r="K158" i="88" s="1"/>
  <c r="C158" i="87"/>
  <c r="K158" i="87" s="1"/>
  <c r="C158" i="86"/>
  <c r="K158" i="86" s="1"/>
  <c r="C158" i="85"/>
  <c r="K158" i="85" s="1"/>
  <c r="C158" i="84"/>
  <c r="K158" i="84" s="1"/>
  <c r="C158" i="83"/>
  <c r="K158" i="83" s="1"/>
  <c r="C158" i="82"/>
  <c r="K158" i="82" s="1"/>
  <c r="C157" i="81"/>
  <c r="K157" i="81" s="1"/>
  <c r="C157" i="80"/>
  <c r="K157" i="80" s="1"/>
  <c r="C158" i="79"/>
  <c r="K158" i="79" s="1"/>
  <c r="C158" i="78"/>
  <c r="K158" i="78" s="1"/>
  <c r="C158" i="77"/>
  <c r="K158" i="77" s="1"/>
  <c r="C157" i="76"/>
  <c r="K157" i="76" s="1"/>
  <c r="C160" i="75"/>
  <c r="K160" i="75" s="1"/>
  <c r="C160" i="74"/>
  <c r="K160" i="74" s="1"/>
  <c r="C160" i="73"/>
  <c r="K160" i="73" s="1"/>
  <c r="C160" i="72"/>
  <c r="K160" i="72" s="1"/>
  <c r="C160" i="71"/>
  <c r="K160" i="71" s="1"/>
  <c r="A349" i="62"/>
  <c r="C160" i="30"/>
  <c r="K160" i="30" s="1"/>
  <c r="C159" i="90" l="1"/>
  <c r="K159" i="90" s="1"/>
  <c r="C159" i="89"/>
  <c r="K159" i="89" s="1"/>
  <c r="C159" i="88"/>
  <c r="K159" i="88" s="1"/>
  <c r="C159" i="87"/>
  <c r="K159" i="87" s="1"/>
  <c r="C159" i="86"/>
  <c r="K159" i="86" s="1"/>
  <c r="C159" i="85"/>
  <c r="K159" i="85" s="1"/>
  <c r="C159" i="84"/>
  <c r="K159" i="84" s="1"/>
  <c r="C159" i="83"/>
  <c r="K159" i="83" s="1"/>
  <c r="C159" i="82"/>
  <c r="K159" i="82" s="1"/>
  <c r="C158" i="81"/>
  <c r="K158" i="81" s="1"/>
  <c r="C158" i="80"/>
  <c r="K158" i="80" s="1"/>
  <c r="C159" i="79"/>
  <c r="K159" i="79" s="1"/>
  <c r="C159" i="78"/>
  <c r="K159" i="78" s="1"/>
  <c r="C159" i="77"/>
  <c r="K159" i="77" s="1"/>
  <c r="C158" i="76"/>
  <c r="K158" i="76" s="1"/>
  <c r="C161" i="75"/>
  <c r="K161" i="75" s="1"/>
  <c r="C161" i="74"/>
  <c r="K161" i="74" s="1"/>
  <c r="C161" i="73"/>
  <c r="K161" i="73" s="1"/>
  <c r="C161" i="72"/>
  <c r="K161" i="72" s="1"/>
  <c r="C161" i="71"/>
  <c r="K161" i="71" s="1"/>
  <c r="A350" i="62"/>
  <c r="C161" i="30"/>
  <c r="K161" i="30" s="1"/>
  <c r="C160" i="90" l="1"/>
  <c r="K160" i="90" s="1"/>
  <c r="C160" i="89"/>
  <c r="K160" i="89" s="1"/>
  <c r="C160" i="88"/>
  <c r="K160" i="88" s="1"/>
  <c r="C160" i="87"/>
  <c r="K160" i="87" s="1"/>
  <c r="C160" i="86"/>
  <c r="K160" i="86" s="1"/>
  <c r="C160" i="85"/>
  <c r="K160" i="85" s="1"/>
  <c r="C160" i="84"/>
  <c r="K160" i="84" s="1"/>
  <c r="C160" i="83"/>
  <c r="K160" i="83" s="1"/>
  <c r="C160" i="82"/>
  <c r="K160" i="82" s="1"/>
  <c r="C159" i="81"/>
  <c r="K159" i="81" s="1"/>
  <c r="C159" i="80"/>
  <c r="K159" i="80" s="1"/>
  <c r="C160" i="79"/>
  <c r="K160" i="79" s="1"/>
  <c r="C160" i="78"/>
  <c r="K160" i="78" s="1"/>
  <c r="C160" i="77"/>
  <c r="K160" i="77" s="1"/>
  <c r="C159" i="76"/>
  <c r="K159" i="76" s="1"/>
  <c r="C162" i="75"/>
  <c r="K162" i="75" s="1"/>
  <c r="C162" i="74"/>
  <c r="K162" i="74" s="1"/>
  <c r="C162" i="73"/>
  <c r="K162" i="73" s="1"/>
  <c r="C162" i="72"/>
  <c r="K162" i="72" s="1"/>
  <c r="C162" i="71"/>
  <c r="K162" i="71" s="1"/>
  <c r="A351" i="62"/>
  <c r="C162" i="30"/>
  <c r="K162" i="30" s="1"/>
  <c r="C161" i="90" l="1"/>
  <c r="K161" i="90" s="1"/>
  <c r="C161" i="89"/>
  <c r="K161" i="89" s="1"/>
  <c r="C161" i="88"/>
  <c r="K161" i="88" s="1"/>
  <c r="C161" i="87"/>
  <c r="K161" i="87" s="1"/>
  <c r="C161" i="86"/>
  <c r="K161" i="86" s="1"/>
  <c r="C161" i="85"/>
  <c r="K161" i="85" s="1"/>
  <c r="C161" i="84"/>
  <c r="K161" i="84" s="1"/>
  <c r="C161" i="83"/>
  <c r="K161" i="83" s="1"/>
  <c r="C161" i="82"/>
  <c r="K161" i="82" s="1"/>
  <c r="C160" i="81"/>
  <c r="K160" i="81" s="1"/>
  <c r="C160" i="80"/>
  <c r="K160" i="80" s="1"/>
  <c r="C161" i="79"/>
  <c r="K161" i="79" s="1"/>
  <c r="C161" i="78"/>
  <c r="K161" i="78" s="1"/>
  <c r="C161" i="77"/>
  <c r="K161" i="77" s="1"/>
  <c r="C160" i="76"/>
  <c r="K160" i="76" s="1"/>
  <c r="C163" i="75"/>
  <c r="K163" i="75" s="1"/>
  <c r="C163" i="74"/>
  <c r="K163" i="74" s="1"/>
  <c r="C163" i="73"/>
  <c r="K163" i="73" s="1"/>
  <c r="C163" i="72"/>
  <c r="K163" i="72" s="1"/>
  <c r="C163" i="71"/>
  <c r="K163" i="71" s="1"/>
  <c r="A352" i="62"/>
  <c r="C163" i="30"/>
  <c r="K163" i="30" s="1"/>
  <c r="C162" i="90" l="1"/>
  <c r="K162" i="90" s="1"/>
  <c r="C162" i="89"/>
  <c r="K162" i="89" s="1"/>
  <c r="C162" i="88"/>
  <c r="K162" i="88" s="1"/>
  <c r="C162" i="87"/>
  <c r="K162" i="87" s="1"/>
  <c r="C162" i="86"/>
  <c r="K162" i="86" s="1"/>
  <c r="C162" i="85"/>
  <c r="K162" i="85" s="1"/>
  <c r="C162" i="84"/>
  <c r="K162" i="84" s="1"/>
  <c r="C162" i="83"/>
  <c r="K162" i="83" s="1"/>
  <c r="C162" i="82"/>
  <c r="K162" i="82" s="1"/>
  <c r="C161" i="81"/>
  <c r="K161" i="81" s="1"/>
  <c r="C161" i="80"/>
  <c r="K161" i="80" s="1"/>
  <c r="C162" i="79"/>
  <c r="K162" i="79" s="1"/>
  <c r="C162" i="78"/>
  <c r="K162" i="78" s="1"/>
  <c r="C162" i="77"/>
  <c r="K162" i="77" s="1"/>
  <c r="C161" i="76"/>
  <c r="K161" i="76" s="1"/>
  <c r="C164" i="75"/>
  <c r="K164" i="75" s="1"/>
  <c r="C164" i="74"/>
  <c r="K164" i="74" s="1"/>
  <c r="C164" i="73"/>
  <c r="K164" i="73" s="1"/>
  <c r="C164" i="72"/>
  <c r="K164" i="72" s="1"/>
  <c r="C164" i="71"/>
  <c r="K164" i="71" s="1"/>
  <c r="A353" i="62"/>
  <c r="C164" i="30"/>
  <c r="K164" i="30" s="1"/>
  <c r="C163" i="90" l="1"/>
  <c r="K163" i="90" s="1"/>
  <c r="C163" i="89"/>
  <c r="K163" i="89" s="1"/>
  <c r="C163" i="88"/>
  <c r="K163" i="88" s="1"/>
  <c r="C163" i="87"/>
  <c r="K163" i="87" s="1"/>
  <c r="C163" i="86"/>
  <c r="K163" i="86" s="1"/>
  <c r="C163" i="85"/>
  <c r="K163" i="85" s="1"/>
  <c r="C163" i="84"/>
  <c r="K163" i="84" s="1"/>
  <c r="C163" i="83"/>
  <c r="K163" i="83" s="1"/>
  <c r="C163" i="82"/>
  <c r="K163" i="82" s="1"/>
  <c r="C162" i="81"/>
  <c r="K162" i="81" s="1"/>
  <c r="C162" i="80"/>
  <c r="K162" i="80" s="1"/>
  <c r="C163" i="79"/>
  <c r="K163" i="79" s="1"/>
  <c r="C163" i="78"/>
  <c r="K163" i="78" s="1"/>
  <c r="C163" i="77"/>
  <c r="K163" i="77" s="1"/>
  <c r="C162" i="76"/>
  <c r="K162" i="76" s="1"/>
  <c r="C165" i="75"/>
  <c r="K165" i="75" s="1"/>
  <c r="C165" i="74"/>
  <c r="K165" i="74" s="1"/>
  <c r="C165" i="73"/>
  <c r="K165" i="73" s="1"/>
  <c r="C165" i="72"/>
  <c r="K165" i="72" s="1"/>
  <c r="C165" i="71"/>
  <c r="K165" i="71" s="1"/>
  <c r="A354" i="62"/>
  <c r="C165" i="30"/>
  <c r="K165" i="30" s="1"/>
  <c r="C164" i="90" l="1"/>
  <c r="K164" i="90" s="1"/>
  <c r="C164" i="89"/>
  <c r="K164" i="89" s="1"/>
  <c r="C164" i="88"/>
  <c r="K164" i="88" s="1"/>
  <c r="C164" i="87"/>
  <c r="K164" i="87" s="1"/>
  <c r="C164" i="86"/>
  <c r="K164" i="86" s="1"/>
  <c r="C164" i="85"/>
  <c r="K164" i="85" s="1"/>
  <c r="C164" i="84"/>
  <c r="K164" i="84" s="1"/>
  <c r="C164" i="83"/>
  <c r="K164" i="83" s="1"/>
  <c r="C164" i="82"/>
  <c r="K164" i="82" s="1"/>
  <c r="C163" i="81"/>
  <c r="K163" i="81" s="1"/>
  <c r="C163" i="80"/>
  <c r="K163" i="80" s="1"/>
  <c r="C164" i="79"/>
  <c r="K164" i="79" s="1"/>
  <c r="C164" i="78"/>
  <c r="K164" i="78" s="1"/>
  <c r="C164" i="77"/>
  <c r="K164" i="77" s="1"/>
  <c r="C163" i="76"/>
  <c r="K163" i="76" s="1"/>
  <c r="C166" i="75"/>
  <c r="K166" i="75" s="1"/>
  <c r="C166" i="74"/>
  <c r="K166" i="74" s="1"/>
  <c r="C166" i="73"/>
  <c r="K166" i="73" s="1"/>
  <c r="C166" i="72"/>
  <c r="K166" i="72" s="1"/>
  <c r="C166" i="71"/>
  <c r="K166" i="71" s="1"/>
  <c r="A355" i="62"/>
  <c r="C166" i="30"/>
  <c r="K166" i="30" s="1"/>
  <c r="C165" i="90" l="1"/>
  <c r="K165" i="90" s="1"/>
  <c r="C165" i="89"/>
  <c r="K165" i="89" s="1"/>
  <c r="C165" i="88"/>
  <c r="K165" i="88" s="1"/>
  <c r="C165" i="87"/>
  <c r="K165" i="87" s="1"/>
  <c r="C165" i="86"/>
  <c r="K165" i="86" s="1"/>
  <c r="C165" i="85"/>
  <c r="K165" i="85" s="1"/>
  <c r="C165" i="84"/>
  <c r="K165" i="84" s="1"/>
  <c r="C165" i="83"/>
  <c r="K165" i="83" s="1"/>
  <c r="C165" i="82"/>
  <c r="K165" i="82" s="1"/>
  <c r="C164" i="81"/>
  <c r="K164" i="81" s="1"/>
  <c r="C164" i="80"/>
  <c r="K164" i="80" s="1"/>
  <c r="C165" i="79"/>
  <c r="K165" i="79" s="1"/>
  <c r="C165" i="78"/>
  <c r="K165" i="78" s="1"/>
  <c r="C165" i="77"/>
  <c r="K165" i="77" s="1"/>
  <c r="C164" i="76"/>
  <c r="K164" i="76" s="1"/>
  <c r="C167" i="75"/>
  <c r="K167" i="75" s="1"/>
  <c r="C167" i="74"/>
  <c r="K167" i="74" s="1"/>
  <c r="C167" i="73"/>
  <c r="K167" i="73" s="1"/>
  <c r="C167" i="72"/>
  <c r="K167" i="72" s="1"/>
  <c r="C167" i="71"/>
  <c r="K167" i="71" s="1"/>
  <c r="A356" i="62"/>
  <c r="C167" i="30"/>
  <c r="K167" i="30" s="1"/>
  <c r="C166" i="90" l="1"/>
  <c r="K166" i="90" s="1"/>
  <c r="C166" i="89"/>
  <c r="K166" i="89" s="1"/>
  <c r="C166" i="88"/>
  <c r="K166" i="88" s="1"/>
  <c r="C166" i="87"/>
  <c r="K166" i="87" s="1"/>
  <c r="C166" i="86"/>
  <c r="K166" i="86" s="1"/>
  <c r="C166" i="85"/>
  <c r="K166" i="85" s="1"/>
  <c r="C166" i="84"/>
  <c r="K166" i="84" s="1"/>
  <c r="C166" i="83"/>
  <c r="K166" i="83" s="1"/>
  <c r="C166" i="82"/>
  <c r="K166" i="82" s="1"/>
  <c r="C165" i="81"/>
  <c r="K165" i="81" s="1"/>
  <c r="C165" i="80"/>
  <c r="K165" i="80" s="1"/>
  <c r="C166" i="79"/>
  <c r="K166" i="79" s="1"/>
  <c r="C166" i="78"/>
  <c r="K166" i="78" s="1"/>
  <c r="C166" i="77"/>
  <c r="K166" i="77" s="1"/>
  <c r="C165" i="76"/>
  <c r="K165" i="76" s="1"/>
  <c r="C168" i="75"/>
  <c r="K168" i="75" s="1"/>
  <c r="C168" i="74"/>
  <c r="K168" i="74" s="1"/>
  <c r="C168" i="73"/>
  <c r="K168" i="73" s="1"/>
  <c r="C168" i="72"/>
  <c r="K168" i="72" s="1"/>
  <c r="C168" i="71"/>
  <c r="K168" i="71" s="1"/>
  <c r="A357" i="62"/>
  <c r="C168" i="30"/>
  <c r="K168" i="30" s="1"/>
  <c r="C167" i="90" l="1"/>
  <c r="K167" i="90" s="1"/>
  <c r="C167" i="89"/>
  <c r="K167" i="89" s="1"/>
  <c r="C167" i="88"/>
  <c r="K167" i="88" s="1"/>
  <c r="C167" i="87"/>
  <c r="K167" i="87" s="1"/>
  <c r="C167" i="86"/>
  <c r="K167" i="86" s="1"/>
  <c r="C167" i="85"/>
  <c r="K167" i="85" s="1"/>
  <c r="C167" i="84"/>
  <c r="K167" i="84" s="1"/>
  <c r="C167" i="83"/>
  <c r="K167" i="83" s="1"/>
  <c r="C167" i="82"/>
  <c r="K167" i="82" s="1"/>
  <c r="C166" i="81"/>
  <c r="K166" i="81" s="1"/>
  <c r="C166" i="80"/>
  <c r="K166" i="80" s="1"/>
  <c r="C167" i="79"/>
  <c r="K167" i="79" s="1"/>
  <c r="C167" i="78"/>
  <c r="K167" i="78" s="1"/>
  <c r="C167" i="77"/>
  <c r="K167" i="77" s="1"/>
  <c r="C166" i="76"/>
  <c r="K166" i="76" s="1"/>
  <c r="C169" i="75"/>
  <c r="K169" i="75" s="1"/>
  <c r="C169" i="74"/>
  <c r="K169" i="74" s="1"/>
  <c r="C169" i="73"/>
  <c r="K169" i="73" s="1"/>
  <c r="C169" i="72"/>
  <c r="K169" i="72" s="1"/>
  <c r="C169" i="71"/>
  <c r="K169" i="71" s="1"/>
  <c r="A358" i="62"/>
  <c r="C169" i="30"/>
  <c r="K169" i="30" s="1"/>
  <c r="C168" i="90" l="1"/>
  <c r="K168" i="90" s="1"/>
  <c r="C168" i="89"/>
  <c r="K168" i="89" s="1"/>
  <c r="C168" i="88"/>
  <c r="K168" i="88" s="1"/>
  <c r="C168" i="87"/>
  <c r="K168" i="87" s="1"/>
  <c r="C168" i="86"/>
  <c r="K168" i="86" s="1"/>
  <c r="C168" i="85"/>
  <c r="K168" i="85" s="1"/>
  <c r="C168" i="84"/>
  <c r="K168" i="84" s="1"/>
  <c r="C168" i="83"/>
  <c r="K168" i="83" s="1"/>
  <c r="C168" i="82"/>
  <c r="K168" i="82" s="1"/>
  <c r="C167" i="81"/>
  <c r="K167" i="81" s="1"/>
  <c r="C167" i="80"/>
  <c r="K167" i="80" s="1"/>
  <c r="C168" i="79"/>
  <c r="K168" i="79" s="1"/>
  <c r="C168" i="78"/>
  <c r="K168" i="78" s="1"/>
  <c r="C168" i="77"/>
  <c r="K168" i="77" s="1"/>
  <c r="C167" i="76"/>
  <c r="K167" i="76" s="1"/>
  <c r="C170" i="75"/>
  <c r="K170" i="75" s="1"/>
  <c r="C170" i="74"/>
  <c r="K170" i="74" s="1"/>
  <c r="C170" i="73"/>
  <c r="K170" i="73" s="1"/>
  <c r="C170" i="72"/>
  <c r="K170" i="72" s="1"/>
  <c r="C170" i="71"/>
  <c r="K170" i="71" s="1"/>
  <c r="A359" i="62"/>
  <c r="C170" i="30"/>
  <c r="K170" i="30" s="1"/>
  <c r="C169" i="90" l="1"/>
  <c r="K169" i="90" s="1"/>
  <c r="C169" i="89"/>
  <c r="K169" i="89" s="1"/>
  <c r="C169" i="88"/>
  <c r="K169" i="88" s="1"/>
  <c r="C169" i="87"/>
  <c r="K169" i="87" s="1"/>
  <c r="C169" i="86"/>
  <c r="K169" i="86" s="1"/>
  <c r="C169" i="85"/>
  <c r="K169" i="85" s="1"/>
  <c r="C169" i="84"/>
  <c r="K169" i="84" s="1"/>
  <c r="C169" i="83"/>
  <c r="K169" i="83" s="1"/>
  <c r="C169" i="82"/>
  <c r="K169" i="82" s="1"/>
  <c r="C168" i="81"/>
  <c r="K168" i="81" s="1"/>
  <c r="C168" i="80"/>
  <c r="K168" i="80" s="1"/>
  <c r="C169" i="79"/>
  <c r="K169" i="79" s="1"/>
  <c r="C169" i="78"/>
  <c r="K169" i="78" s="1"/>
  <c r="C169" i="77"/>
  <c r="K169" i="77" s="1"/>
  <c r="C168" i="76"/>
  <c r="K168" i="76" s="1"/>
  <c r="C171" i="75"/>
  <c r="K171" i="75" s="1"/>
  <c r="C171" i="74"/>
  <c r="K171" i="74" s="1"/>
  <c r="C171" i="73"/>
  <c r="K171" i="73" s="1"/>
  <c r="C171" i="72"/>
  <c r="K171" i="72" s="1"/>
  <c r="C171" i="71"/>
  <c r="K171" i="71" s="1"/>
  <c r="A360" i="62"/>
  <c r="C171" i="30"/>
  <c r="K171" i="30" s="1"/>
  <c r="C170" i="90" l="1"/>
  <c r="K170" i="90" s="1"/>
  <c r="C170" i="89"/>
  <c r="K170" i="89" s="1"/>
  <c r="C170" i="88"/>
  <c r="K170" i="88" s="1"/>
  <c r="C170" i="87"/>
  <c r="K170" i="87" s="1"/>
  <c r="C170" i="86"/>
  <c r="K170" i="86" s="1"/>
  <c r="C170" i="85"/>
  <c r="K170" i="85" s="1"/>
  <c r="C170" i="84"/>
  <c r="K170" i="84" s="1"/>
  <c r="C170" i="83"/>
  <c r="K170" i="83" s="1"/>
  <c r="C170" i="82"/>
  <c r="K170" i="82" s="1"/>
  <c r="C169" i="81"/>
  <c r="K169" i="81" s="1"/>
  <c r="C169" i="80"/>
  <c r="K169" i="80" s="1"/>
  <c r="C170" i="79"/>
  <c r="K170" i="79" s="1"/>
  <c r="C170" i="78"/>
  <c r="K170" i="78" s="1"/>
  <c r="C170" i="77"/>
  <c r="K170" i="77" s="1"/>
  <c r="C169" i="76"/>
  <c r="K169" i="76" s="1"/>
  <c r="C172" i="75"/>
  <c r="K172" i="75" s="1"/>
  <c r="C172" i="74"/>
  <c r="K172" i="74" s="1"/>
  <c r="C172" i="73"/>
  <c r="K172" i="73" s="1"/>
  <c r="C172" i="72"/>
  <c r="K172" i="72" s="1"/>
  <c r="C172" i="71"/>
  <c r="K172" i="71" s="1"/>
  <c r="A361" i="62"/>
  <c r="C172" i="30"/>
  <c r="K172" i="30" s="1"/>
  <c r="C171" i="90" l="1"/>
  <c r="K171" i="90" s="1"/>
  <c r="C171" i="89"/>
  <c r="K171" i="89" s="1"/>
  <c r="C171" i="88"/>
  <c r="K171" i="88" s="1"/>
  <c r="C171" i="87"/>
  <c r="K171" i="87" s="1"/>
  <c r="C171" i="86"/>
  <c r="K171" i="86" s="1"/>
  <c r="C171" i="85"/>
  <c r="K171" i="85" s="1"/>
  <c r="C171" i="84"/>
  <c r="K171" i="84" s="1"/>
  <c r="C171" i="83"/>
  <c r="K171" i="83" s="1"/>
  <c r="C171" i="82"/>
  <c r="K171" i="82" s="1"/>
  <c r="C170" i="81"/>
  <c r="K170" i="81" s="1"/>
  <c r="C170" i="80"/>
  <c r="K170" i="80" s="1"/>
  <c r="C171" i="79"/>
  <c r="K171" i="79" s="1"/>
  <c r="C171" i="78"/>
  <c r="K171" i="78" s="1"/>
  <c r="C171" i="77"/>
  <c r="K171" i="77" s="1"/>
  <c r="C170" i="76"/>
  <c r="K170" i="76" s="1"/>
  <c r="C173" i="75"/>
  <c r="K173" i="75" s="1"/>
  <c r="C173" i="74"/>
  <c r="K173" i="74" s="1"/>
  <c r="C173" i="73"/>
  <c r="K173" i="73" s="1"/>
  <c r="C173" i="72"/>
  <c r="K173" i="72" s="1"/>
  <c r="C173" i="71"/>
  <c r="K173" i="71" s="1"/>
  <c r="A362" i="62"/>
  <c r="C173" i="30"/>
  <c r="K173" i="30" s="1"/>
  <c r="C172" i="90" l="1"/>
  <c r="K172" i="90" s="1"/>
  <c r="C172" i="89"/>
  <c r="K172" i="89" s="1"/>
  <c r="C172" i="88"/>
  <c r="K172" i="88" s="1"/>
  <c r="C172" i="87"/>
  <c r="K172" i="87" s="1"/>
  <c r="C172" i="86"/>
  <c r="K172" i="86" s="1"/>
  <c r="C172" i="85"/>
  <c r="K172" i="85" s="1"/>
  <c r="C172" i="84"/>
  <c r="K172" i="84" s="1"/>
  <c r="C172" i="83"/>
  <c r="K172" i="83" s="1"/>
  <c r="C172" i="82"/>
  <c r="K172" i="82" s="1"/>
  <c r="C171" i="81"/>
  <c r="K171" i="81" s="1"/>
  <c r="C171" i="80"/>
  <c r="K171" i="80" s="1"/>
  <c r="C172" i="79"/>
  <c r="K172" i="79" s="1"/>
  <c r="C172" i="78"/>
  <c r="K172" i="78" s="1"/>
  <c r="C172" i="77"/>
  <c r="K172" i="77" s="1"/>
  <c r="C171" i="76"/>
  <c r="K171" i="76" s="1"/>
  <c r="C174" i="75"/>
  <c r="K174" i="75" s="1"/>
  <c r="C174" i="74"/>
  <c r="K174" i="74" s="1"/>
  <c r="C174" i="73"/>
  <c r="K174" i="73" s="1"/>
  <c r="C174" i="72"/>
  <c r="K174" i="72" s="1"/>
  <c r="C174" i="71"/>
  <c r="K174" i="71" s="1"/>
  <c r="A363" i="62"/>
  <c r="C174" i="30"/>
  <c r="K174" i="30" s="1"/>
  <c r="C173" i="90" l="1"/>
  <c r="K173" i="90" s="1"/>
  <c r="C173" i="89"/>
  <c r="K173" i="89" s="1"/>
  <c r="C173" i="88"/>
  <c r="K173" i="88" s="1"/>
  <c r="C173" i="87"/>
  <c r="K173" i="87" s="1"/>
  <c r="C173" i="86"/>
  <c r="K173" i="86" s="1"/>
  <c r="C173" i="85"/>
  <c r="K173" i="85" s="1"/>
  <c r="C173" i="84"/>
  <c r="K173" i="84" s="1"/>
  <c r="C173" i="83"/>
  <c r="K173" i="83" s="1"/>
  <c r="C173" i="82"/>
  <c r="K173" i="82" s="1"/>
  <c r="C172" i="81"/>
  <c r="K172" i="81" s="1"/>
  <c r="C172" i="80"/>
  <c r="K172" i="80" s="1"/>
  <c r="C173" i="79"/>
  <c r="K173" i="79" s="1"/>
  <c r="C173" i="78"/>
  <c r="K173" i="78" s="1"/>
  <c r="C173" i="77"/>
  <c r="K173" i="77" s="1"/>
  <c r="C172" i="76"/>
  <c r="K172" i="76" s="1"/>
  <c r="C175" i="75"/>
  <c r="K175" i="75" s="1"/>
  <c r="C175" i="74"/>
  <c r="K175" i="74" s="1"/>
  <c r="C175" i="73"/>
  <c r="K175" i="73" s="1"/>
  <c r="C175" i="72"/>
  <c r="K175" i="72" s="1"/>
  <c r="C175" i="71"/>
  <c r="K175" i="71" s="1"/>
  <c r="A364" i="62"/>
  <c r="C175" i="30"/>
  <c r="K175" i="30" s="1"/>
  <c r="C174" i="90" l="1"/>
  <c r="K174" i="90" s="1"/>
  <c r="C174" i="89"/>
  <c r="K174" i="89" s="1"/>
  <c r="C174" i="88"/>
  <c r="K174" i="88" s="1"/>
  <c r="C174" i="87"/>
  <c r="K174" i="87" s="1"/>
  <c r="C174" i="86"/>
  <c r="K174" i="86" s="1"/>
  <c r="C174" i="85"/>
  <c r="K174" i="85" s="1"/>
  <c r="C174" i="84"/>
  <c r="K174" i="84" s="1"/>
  <c r="C174" i="83"/>
  <c r="K174" i="83" s="1"/>
  <c r="C174" i="82"/>
  <c r="K174" i="82" s="1"/>
  <c r="C173" i="81"/>
  <c r="K173" i="81" s="1"/>
  <c r="C173" i="80"/>
  <c r="K173" i="80" s="1"/>
  <c r="C174" i="79"/>
  <c r="K174" i="79" s="1"/>
  <c r="C174" i="78"/>
  <c r="K174" i="78" s="1"/>
  <c r="C174" i="77"/>
  <c r="K174" i="77" s="1"/>
  <c r="C173" i="76"/>
  <c r="K173" i="76" s="1"/>
  <c r="C176" i="75"/>
  <c r="K176" i="75" s="1"/>
  <c r="C176" i="74"/>
  <c r="K176" i="74" s="1"/>
  <c r="C176" i="73"/>
  <c r="K176" i="73" s="1"/>
  <c r="C176" i="72"/>
  <c r="K176" i="72" s="1"/>
  <c r="C176" i="71"/>
  <c r="K176" i="71" s="1"/>
  <c r="A365" i="62"/>
  <c r="C176" i="30"/>
  <c r="K176" i="30" s="1"/>
  <c r="C175" i="90" l="1"/>
  <c r="K175" i="90" s="1"/>
  <c r="C175" i="89"/>
  <c r="K175" i="89" s="1"/>
  <c r="C175" i="88"/>
  <c r="K175" i="88" s="1"/>
  <c r="C175" i="87"/>
  <c r="K175" i="87" s="1"/>
  <c r="C175" i="86"/>
  <c r="K175" i="86" s="1"/>
  <c r="C175" i="85"/>
  <c r="K175" i="85" s="1"/>
  <c r="C175" i="84"/>
  <c r="K175" i="84" s="1"/>
  <c r="C175" i="83"/>
  <c r="K175" i="83" s="1"/>
  <c r="C175" i="82"/>
  <c r="K175" i="82" s="1"/>
  <c r="C174" i="81"/>
  <c r="K174" i="81" s="1"/>
  <c r="C174" i="80"/>
  <c r="K174" i="80" s="1"/>
  <c r="C175" i="79"/>
  <c r="K175" i="79" s="1"/>
  <c r="C175" i="78"/>
  <c r="K175" i="78" s="1"/>
  <c r="C175" i="77"/>
  <c r="K175" i="77" s="1"/>
  <c r="C174" i="76"/>
  <c r="K174" i="76" s="1"/>
  <c r="C177" i="75"/>
  <c r="K177" i="75" s="1"/>
  <c r="C177" i="74"/>
  <c r="K177" i="74" s="1"/>
  <c r="C177" i="73"/>
  <c r="K177" i="73" s="1"/>
  <c r="C177" i="72"/>
  <c r="K177" i="72" s="1"/>
  <c r="C177" i="71"/>
  <c r="K177" i="71" s="1"/>
  <c r="A366" i="62"/>
  <c r="C177" i="30"/>
  <c r="K177" i="30" s="1"/>
  <c r="C176" i="90" l="1"/>
  <c r="K176" i="90" s="1"/>
  <c r="C176" i="89"/>
  <c r="K176" i="89" s="1"/>
  <c r="C176" i="88"/>
  <c r="K176" i="88" s="1"/>
  <c r="C176" i="87"/>
  <c r="K176" i="87" s="1"/>
  <c r="C176" i="86"/>
  <c r="K176" i="86" s="1"/>
  <c r="C176" i="85"/>
  <c r="K176" i="85" s="1"/>
  <c r="C176" i="84"/>
  <c r="K176" i="84" s="1"/>
  <c r="C176" i="83"/>
  <c r="K176" i="83" s="1"/>
  <c r="C176" i="82"/>
  <c r="K176" i="82" s="1"/>
  <c r="C175" i="81"/>
  <c r="K175" i="81" s="1"/>
  <c r="C175" i="80"/>
  <c r="K175" i="80" s="1"/>
  <c r="C176" i="79"/>
  <c r="K176" i="79" s="1"/>
  <c r="C176" i="78"/>
  <c r="K176" i="78" s="1"/>
  <c r="C176" i="77"/>
  <c r="K176" i="77" s="1"/>
  <c r="C175" i="76"/>
  <c r="K175" i="76" s="1"/>
  <c r="C178" i="75"/>
  <c r="K178" i="75" s="1"/>
  <c r="C178" i="74"/>
  <c r="K178" i="74" s="1"/>
  <c r="C178" i="73"/>
  <c r="K178" i="73" s="1"/>
  <c r="C178" i="72"/>
  <c r="K178" i="72" s="1"/>
  <c r="C178" i="71"/>
  <c r="K178" i="71" s="1"/>
  <c r="F372" i="62" a="1"/>
  <c r="G8" i="61" s="1"/>
  <c r="D381" i="62" a="1"/>
  <c r="AH6" i="61" s="1"/>
  <c r="D382" i="62" a="1"/>
  <c r="AK6" i="61" s="1"/>
  <c r="C377" i="62" a="1"/>
  <c r="V5" i="61" s="1"/>
  <c r="C376" i="62" a="1"/>
  <c r="S5" i="61" s="1"/>
  <c r="E380" i="62" a="1"/>
  <c r="AE7" i="61" s="1"/>
  <c r="B382" i="62" a="1"/>
  <c r="C374" i="62" a="1"/>
  <c r="M5" i="61" s="1"/>
  <c r="C375" i="62" a="1"/>
  <c r="P5" i="61" s="1"/>
  <c r="A367" i="62"/>
  <c r="F380" i="62" a="1"/>
  <c r="AE8" i="61" s="1"/>
  <c r="C378" i="62" a="1"/>
  <c r="Y5" i="61" s="1"/>
  <c r="D372" i="62" a="1"/>
  <c r="G6" i="61" s="1"/>
  <c r="B373" i="62" a="1"/>
  <c r="D378" i="62" a="1"/>
  <c r="Y6" i="61" s="1"/>
  <c r="C178" i="30"/>
  <c r="K178" i="30" s="1"/>
  <c r="C177" i="90" l="1"/>
  <c r="K177" i="90" s="1"/>
  <c r="C177" i="89"/>
  <c r="K177" i="89" s="1"/>
  <c r="C177" i="88"/>
  <c r="K177" i="88" s="1"/>
  <c r="C177" i="87"/>
  <c r="K177" i="87" s="1"/>
  <c r="C177" i="86"/>
  <c r="K177" i="86" s="1"/>
  <c r="C177" i="85"/>
  <c r="K177" i="85" s="1"/>
  <c r="C177" i="84"/>
  <c r="K177" i="84" s="1"/>
  <c r="C177" i="83"/>
  <c r="K177" i="83" s="1"/>
  <c r="C177" i="82"/>
  <c r="K177" i="82" s="1"/>
  <c r="C176" i="81"/>
  <c r="K176" i="81" s="1"/>
  <c r="C176" i="80"/>
  <c r="K176" i="80" s="1"/>
  <c r="C177" i="79"/>
  <c r="K177" i="79" s="1"/>
  <c r="C177" i="78"/>
  <c r="K177" i="78" s="1"/>
  <c r="C177" i="77"/>
  <c r="K177" i="77" s="1"/>
  <c r="C176" i="76"/>
  <c r="K176" i="76" s="1"/>
  <c r="C179" i="75"/>
  <c r="K179" i="75" s="1"/>
  <c r="C179" i="74"/>
  <c r="K179" i="74" s="1"/>
  <c r="C179" i="73"/>
  <c r="K179" i="73" s="1"/>
  <c r="C179" i="72"/>
  <c r="K179" i="72" s="1"/>
  <c r="C179" i="71"/>
  <c r="K179" i="71" s="1"/>
  <c r="F371" i="62" a="1"/>
  <c r="D8" i="61" s="1"/>
  <c r="B372" i="62" a="1"/>
  <c r="B371" i="62" a="1"/>
  <c r="C373" i="62" a="1"/>
  <c r="C382" i="62" a="1"/>
  <c r="B381" i="62" a="1"/>
  <c r="E371" i="62" a="1"/>
  <c r="D7" i="61" s="1"/>
  <c r="E376" i="62" a="1"/>
  <c r="S7" i="61" s="1"/>
  <c r="D374" i="62" a="1"/>
  <c r="M6" i="61" s="1"/>
  <c r="D375" i="62" a="1"/>
  <c r="P6" i="61" s="1"/>
  <c r="E379" i="62" a="1"/>
  <c r="AB7" i="61" s="1"/>
  <c r="D373" i="62" a="1"/>
  <c r="J6" i="61" s="1"/>
  <c r="D376" i="62" a="1"/>
  <c r="S6" i="61" s="1"/>
  <c r="B375" i="62" a="1"/>
  <c r="C371" i="62" a="1"/>
  <c r="D377" i="62" a="1"/>
  <c r="V6" i="61" s="1"/>
  <c r="E382" i="62" a="1"/>
  <c r="AK7" i="61" s="1"/>
  <c r="D379" i="62" a="1"/>
  <c r="AB6" i="61" s="1"/>
  <c r="F379" i="62" a="1"/>
  <c r="AB8" i="61" s="1"/>
  <c r="E373" i="62" a="1"/>
  <c r="J7" i="61" s="1"/>
  <c r="C372" i="62" a="1"/>
  <c r="G5" i="61" s="1"/>
  <c r="D380" i="62" a="1"/>
  <c r="AE6" i="61" s="1"/>
  <c r="C381" i="62" a="1"/>
  <c r="AH5" i="61" s="1"/>
  <c r="F373" i="62" a="1"/>
  <c r="J8" i="61" s="1"/>
  <c r="F382" i="62" a="1"/>
  <c r="AK8" i="61" s="1"/>
  <c r="B374" i="62" a="1"/>
  <c r="B380" i="62" a="1"/>
  <c r="F375" i="62" a="1"/>
  <c r="P8" i="61" s="1"/>
  <c r="B376" i="62" a="1"/>
  <c r="C380" i="62" a="1"/>
  <c r="AE5" i="61" s="1"/>
  <c r="F378" i="62" a="1"/>
  <c r="Y8" i="61" s="1"/>
  <c r="B377" i="62" a="1"/>
  <c r="D371" i="62" a="1"/>
  <c r="B378" i="62" a="1"/>
  <c r="E375" i="62" a="1"/>
  <c r="P7" i="61" s="1"/>
  <c r="F376" i="62" a="1"/>
  <c r="S8" i="61" s="1"/>
  <c r="B379" i="62" a="1"/>
  <c r="F377" i="62" a="1"/>
  <c r="V8" i="61" s="1"/>
  <c r="C379" i="62" a="1"/>
  <c r="AB5" i="61" s="1"/>
  <c r="E381" i="62" a="1"/>
  <c r="AH7" i="61" s="1"/>
  <c r="E372" i="62" a="1"/>
  <c r="G7" i="61" s="1"/>
  <c r="F381" i="62" a="1"/>
  <c r="AH8" i="61" s="1"/>
  <c r="F374" i="62" a="1"/>
  <c r="M8" i="61" s="1"/>
  <c r="E378" i="62" a="1"/>
  <c r="Y7" i="61" s="1"/>
  <c r="E377" i="62" a="1"/>
  <c r="V7" i="61" s="1"/>
  <c r="E374" i="62" a="1"/>
  <c r="M7" i="61" s="1"/>
  <c r="C179" i="30"/>
  <c r="K179" i="30" s="1"/>
  <c r="C178" i="90" l="1"/>
  <c r="K178" i="90" s="1"/>
  <c r="C178" i="89"/>
  <c r="K178" i="89" s="1"/>
  <c r="C178" i="88"/>
  <c r="K178" i="88" s="1"/>
  <c r="C178" i="87"/>
  <c r="K178" i="87" s="1"/>
  <c r="C178" i="86"/>
  <c r="K178" i="86" s="1"/>
  <c r="C178" i="85"/>
  <c r="K178" i="85" s="1"/>
  <c r="C178" i="84"/>
  <c r="K178" i="84" s="1"/>
  <c r="C178" i="83"/>
  <c r="K178" i="83" s="1"/>
  <c r="C178" i="82"/>
  <c r="K178" i="82" s="1"/>
  <c r="C177" i="81"/>
  <c r="K177" i="81" s="1"/>
  <c r="C177" i="80"/>
  <c r="K177" i="80" s="1"/>
  <c r="C178" i="79"/>
  <c r="K178" i="79" s="1"/>
  <c r="C178" i="78"/>
  <c r="K178" i="78" s="1"/>
  <c r="C178" i="77"/>
  <c r="K178" i="77" s="1"/>
  <c r="C177" i="76"/>
  <c r="K177" i="76" s="1"/>
  <c r="C180" i="75"/>
  <c r="K180" i="75" s="1"/>
  <c r="C180" i="74"/>
  <c r="K180" i="74" s="1"/>
  <c r="C180" i="73"/>
  <c r="K180" i="73" s="1"/>
  <c r="C180" i="72"/>
  <c r="K180" i="72" s="1"/>
  <c r="C180" i="71"/>
  <c r="K180" i="71" s="1"/>
  <c r="AN8" i="61"/>
  <c r="G372" i="62"/>
  <c r="G371" i="62"/>
  <c r="G381" i="62"/>
  <c r="AN7" i="61"/>
  <c r="G375" i="62"/>
  <c r="G374" i="62"/>
  <c r="G380" i="62"/>
  <c r="G376" i="62"/>
  <c r="G377" i="62"/>
  <c r="AN6" i="61"/>
  <c r="AO6" i="61" s="1"/>
  <c r="G378" i="62"/>
  <c r="G379" i="62"/>
  <c r="J5" i="61"/>
  <c r="J49" i="61" s="1"/>
  <c r="K49" i="61" s="1"/>
  <c r="G373" i="62"/>
  <c r="AK5" i="61"/>
  <c r="G382" i="62"/>
  <c r="C180" i="30"/>
  <c r="K180" i="30" s="1"/>
  <c r="C179" i="90" l="1"/>
  <c r="K179" i="90" s="1"/>
  <c r="C179" i="89"/>
  <c r="K179" i="89" s="1"/>
  <c r="C179" i="88"/>
  <c r="K179" i="88" s="1"/>
  <c r="C179" i="87"/>
  <c r="K179" i="87" s="1"/>
  <c r="C179" i="86"/>
  <c r="K179" i="86" s="1"/>
  <c r="C179" i="85"/>
  <c r="K179" i="85" s="1"/>
  <c r="C179" i="84"/>
  <c r="K179" i="84" s="1"/>
  <c r="C179" i="83"/>
  <c r="K179" i="83" s="1"/>
  <c r="C179" i="82"/>
  <c r="K179" i="82" s="1"/>
  <c r="C178" i="81"/>
  <c r="K178" i="81" s="1"/>
  <c r="C178" i="80"/>
  <c r="K178" i="80" s="1"/>
  <c r="C179" i="79"/>
  <c r="K179" i="79" s="1"/>
  <c r="C179" i="78"/>
  <c r="K179" i="78" s="1"/>
  <c r="C179" i="77"/>
  <c r="K179" i="77" s="1"/>
  <c r="C178" i="76"/>
  <c r="K178" i="76" s="1"/>
  <c r="C181" i="75"/>
  <c r="K181" i="75" s="1"/>
  <c r="C181" i="74"/>
  <c r="K181" i="74" s="1"/>
  <c r="C181" i="73"/>
  <c r="K181" i="73" s="1"/>
  <c r="C181" i="72"/>
  <c r="K181" i="72" s="1"/>
  <c r="C181" i="71"/>
  <c r="K181" i="71" s="1"/>
  <c r="AN5" i="61"/>
  <c r="AO5" i="61" s="1"/>
  <c r="AK49" i="61"/>
  <c r="G49" i="61"/>
  <c r="H49" i="61" s="1"/>
  <c r="D49" i="61"/>
  <c r="E49" i="61" s="1"/>
  <c r="AN4" i="61"/>
  <c r="AO4" i="61" s="1"/>
  <c r="AH49" i="61"/>
  <c r="P49" i="61"/>
  <c r="J58" i="61"/>
  <c r="K58" i="61" s="1"/>
  <c r="M49" i="61"/>
  <c r="AE49" i="61"/>
  <c r="S49" i="61"/>
  <c r="V49" i="61"/>
  <c r="Y49" i="61"/>
  <c r="AB49" i="61"/>
  <c r="C181" i="30"/>
  <c r="K181" i="30" s="1"/>
  <c r="C180" i="90" l="1"/>
  <c r="K180" i="90" s="1"/>
  <c r="C180" i="89"/>
  <c r="K180" i="89" s="1"/>
  <c r="C180" i="88"/>
  <c r="K180" i="88" s="1"/>
  <c r="C180" i="87"/>
  <c r="K180" i="87" s="1"/>
  <c r="C180" i="86"/>
  <c r="K180" i="86" s="1"/>
  <c r="C180" i="85"/>
  <c r="K180" i="85" s="1"/>
  <c r="C180" i="84"/>
  <c r="K180" i="84" s="1"/>
  <c r="C180" i="83"/>
  <c r="K180" i="83" s="1"/>
  <c r="C180" i="82"/>
  <c r="K180" i="82" s="1"/>
  <c r="C179" i="81"/>
  <c r="K179" i="81" s="1"/>
  <c r="C179" i="80"/>
  <c r="K179" i="80" s="1"/>
  <c r="C180" i="79"/>
  <c r="K180" i="79" s="1"/>
  <c r="C180" i="78"/>
  <c r="K180" i="78" s="1"/>
  <c r="C180" i="77"/>
  <c r="K180" i="77" s="1"/>
  <c r="C179" i="76"/>
  <c r="K179" i="76" s="1"/>
  <c r="C182" i="75"/>
  <c r="K182" i="75" s="1"/>
  <c r="C182" i="74"/>
  <c r="K182" i="74" s="1"/>
  <c r="C182" i="73"/>
  <c r="K182" i="73" s="1"/>
  <c r="C182" i="72"/>
  <c r="K182" i="72" s="1"/>
  <c r="C182" i="71"/>
  <c r="K182" i="71" s="1"/>
  <c r="AK58" i="61"/>
  <c r="G58" i="61"/>
  <c r="H58" i="61" s="1"/>
  <c r="D58" i="61"/>
  <c r="E58" i="61" s="1"/>
  <c r="AN49" i="61"/>
  <c r="AO49" i="61" s="1"/>
  <c r="AH58" i="61"/>
  <c r="P58" i="61"/>
  <c r="M58" i="61"/>
  <c r="AE58" i="61"/>
  <c r="S58" i="61"/>
  <c r="V58" i="61"/>
  <c r="Y58" i="61"/>
  <c r="AB58" i="61"/>
  <c r="C182" i="30"/>
  <c r="K182" i="30" s="1"/>
  <c r="C181" i="90" l="1"/>
  <c r="K181" i="90" s="1"/>
  <c r="C181" i="89"/>
  <c r="K181" i="89" s="1"/>
  <c r="C181" i="88"/>
  <c r="K181" i="88" s="1"/>
  <c r="C181" i="87"/>
  <c r="K181" i="87" s="1"/>
  <c r="C181" i="86"/>
  <c r="K181" i="86" s="1"/>
  <c r="C181" i="85"/>
  <c r="K181" i="85" s="1"/>
  <c r="C181" i="84"/>
  <c r="K181" i="84" s="1"/>
  <c r="C181" i="83"/>
  <c r="K181" i="83" s="1"/>
  <c r="C181" i="82"/>
  <c r="K181" i="82" s="1"/>
  <c r="C180" i="81"/>
  <c r="K180" i="81" s="1"/>
  <c r="C180" i="80"/>
  <c r="K180" i="80" s="1"/>
  <c r="C181" i="79"/>
  <c r="K181" i="79" s="1"/>
  <c r="C181" i="78"/>
  <c r="K181" i="78" s="1"/>
  <c r="C181" i="77"/>
  <c r="K181" i="77" s="1"/>
  <c r="C180" i="76"/>
  <c r="K180" i="76" s="1"/>
  <c r="C183" i="75"/>
  <c r="K183" i="75" s="1"/>
  <c r="C183" i="74"/>
  <c r="K183" i="74" s="1"/>
  <c r="C183" i="73"/>
  <c r="K183" i="73" s="1"/>
  <c r="C183" i="72"/>
  <c r="K183" i="72" s="1"/>
  <c r="C183" i="71"/>
  <c r="K183" i="71" s="1"/>
  <c r="AN58" i="61"/>
  <c r="AO58" i="61" s="1"/>
  <c r="C183" i="30"/>
  <c r="K183" i="30" s="1"/>
  <c r="C182" i="90" l="1"/>
  <c r="K182" i="90" s="1"/>
  <c r="C182" i="89"/>
  <c r="K182" i="89" s="1"/>
  <c r="C182" i="88"/>
  <c r="K182" i="88" s="1"/>
  <c r="C182" i="87"/>
  <c r="K182" i="87" s="1"/>
  <c r="C182" i="86"/>
  <c r="K182" i="86" s="1"/>
  <c r="C182" i="85"/>
  <c r="K182" i="85" s="1"/>
  <c r="C182" i="84"/>
  <c r="K182" i="84" s="1"/>
  <c r="C182" i="83"/>
  <c r="K182" i="83" s="1"/>
  <c r="C182" i="82"/>
  <c r="K182" i="82" s="1"/>
  <c r="C181" i="81"/>
  <c r="K181" i="81" s="1"/>
  <c r="C181" i="80"/>
  <c r="K181" i="80" s="1"/>
  <c r="C182" i="79"/>
  <c r="K182" i="79" s="1"/>
  <c r="C182" i="78"/>
  <c r="K182" i="78" s="1"/>
  <c r="C182" i="77"/>
  <c r="K182" i="77" s="1"/>
  <c r="C181" i="76"/>
  <c r="K181" i="76" s="1"/>
  <c r="C184" i="75"/>
  <c r="K184" i="75" s="1"/>
  <c r="C184" i="74"/>
  <c r="K184" i="74" s="1"/>
  <c r="C184" i="73"/>
  <c r="K184" i="73" s="1"/>
  <c r="C184" i="72"/>
  <c r="K184" i="72" s="1"/>
  <c r="C184" i="71"/>
  <c r="K184" i="71" s="1"/>
  <c r="C184" i="30"/>
  <c r="K184" i="30" s="1"/>
  <c r="C183" i="90" l="1"/>
  <c r="K183" i="90" s="1"/>
  <c r="C183" i="89"/>
  <c r="K183" i="89" s="1"/>
  <c r="C183" i="88"/>
  <c r="K183" i="88" s="1"/>
  <c r="C183" i="87"/>
  <c r="K183" i="87" s="1"/>
  <c r="C183" i="86"/>
  <c r="K183" i="86" s="1"/>
  <c r="C183" i="85"/>
  <c r="K183" i="85" s="1"/>
  <c r="C183" i="84"/>
  <c r="K183" i="84" s="1"/>
  <c r="C183" i="83"/>
  <c r="K183" i="83" s="1"/>
  <c r="C183" i="82"/>
  <c r="K183" i="82" s="1"/>
  <c r="C182" i="81"/>
  <c r="K182" i="81" s="1"/>
  <c r="C182" i="80"/>
  <c r="K182" i="80" s="1"/>
  <c r="C183" i="79"/>
  <c r="K183" i="79" s="1"/>
  <c r="C183" i="78"/>
  <c r="K183" i="78" s="1"/>
  <c r="C183" i="77"/>
  <c r="K183" i="77" s="1"/>
  <c r="C182" i="76"/>
  <c r="K182" i="76" s="1"/>
  <c r="C185" i="75"/>
  <c r="K185" i="75" s="1"/>
  <c r="C185" i="74"/>
  <c r="K185" i="74" s="1"/>
  <c r="C185" i="73"/>
  <c r="K185" i="73" s="1"/>
  <c r="C185" i="72"/>
  <c r="K185" i="72" s="1"/>
  <c r="C185" i="71"/>
  <c r="K185" i="71" s="1"/>
  <c r="C185" i="30"/>
  <c r="K185" i="30" s="1"/>
  <c r="C184" i="90" l="1"/>
  <c r="K184" i="90" s="1"/>
  <c r="C184" i="89"/>
  <c r="K184" i="89" s="1"/>
  <c r="C184" i="88"/>
  <c r="K184" i="88" s="1"/>
  <c r="C184" i="87"/>
  <c r="K184" i="87" s="1"/>
  <c r="C184" i="86"/>
  <c r="K184" i="86" s="1"/>
  <c r="C184" i="85"/>
  <c r="K184" i="85" s="1"/>
  <c r="C184" i="84"/>
  <c r="K184" i="84" s="1"/>
  <c r="C184" i="83"/>
  <c r="K184" i="83" s="1"/>
  <c r="C184" i="82"/>
  <c r="K184" i="82" s="1"/>
  <c r="C183" i="81"/>
  <c r="K183" i="81" s="1"/>
  <c r="C183" i="80"/>
  <c r="K183" i="80" s="1"/>
  <c r="C184" i="79"/>
  <c r="K184" i="79" s="1"/>
  <c r="C184" i="78"/>
  <c r="K184" i="78" s="1"/>
  <c r="C184" i="77"/>
  <c r="K184" i="77" s="1"/>
  <c r="C183" i="76"/>
  <c r="K183" i="76" s="1"/>
  <c r="C186" i="75"/>
  <c r="K186" i="75" s="1"/>
  <c r="C186" i="74"/>
  <c r="K186" i="74" s="1"/>
  <c r="C186" i="73"/>
  <c r="K186" i="73" s="1"/>
  <c r="C186" i="72"/>
  <c r="K186" i="72" s="1"/>
  <c r="C186" i="71"/>
  <c r="K186" i="71" s="1"/>
  <c r="C186" i="30"/>
  <c r="K186" i="30" s="1"/>
  <c r="C185" i="90" l="1"/>
  <c r="K185" i="90" s="1"/>
  <c r="C185" i="89"/>
  <c r="K185" i="89" s="1"/>
  <c r="C185" i="88"/>
  <c r="K185" i="88" s="1"/>
  <c r="C185" i="87"/>
  <c r="K185" i="87" s="1"/>
  <c r="C185" i="86"/>
  <c r="K185" i="86" s="1"/>
  <c r="C185" i="85"/>
  <c r="K185" i="85" s="1"/>
  <c r="C185" i="84"/>
  <c r="K185" i="84" s="1"/>
  <c r="C185" i="83"/>
  <c r="K185" i="83" s="1"/>
  <c r="C185" i="82"/>
  <c r="K185" i="82" s="1"/>
  <c r="C184" i="81"/>
  <c r="K184" i="81" s="1"/>
  <c r="C184" i="80"/>
  <c r="K184" i="80" s="1"/>
  <c r="C185" i="79"/>
  <c r="K185" i="79" s="1"/>
  <c r="C185" i="78"/>
  <c r="K185" i="78" s="1"/>
  <c r="C185" i="77"/>
  <c r="K185" i="77" s="1"/>
  <c r="C184" i="76"/>
  <c r="K184" i="76" s="1"/>
  <c r="C187" i="75"/>
  <c r="K187" i="75" s="1"/>
  <c r="C187" i="74"/>
  <c r="K187" i="74" s="1"/>
  <c r="C187" i="73"/>
  <c r="K187" i="73" s="1"/>
  <c r="C187" i="72"/>
  <c r="K187" i="72" s="1"/>
  <c r="C187" i="71"/>
  <c r="K187" i="71" s="1"/>
  <c r="C187" i="30"/>
  <c r="K187" i="30" s="1"/>
  <c r="C186" i="90" l="1"/>
  <c r="K186" i="90" s="1"/>
  <c r="C186" i="89"/>
  <c r="K186" i="89" s="1"/>
  <c r="C186" i="88"/>
  <c r="K186" i="88" s="1"/>
  <c r="C186" i="87"/>
  <c r="K186" i="87" s="1"/>
  <c r="C186" i="86"/>
  <c r="K186" i="86" s="1"/>
  <c r="C186" i="85"/>
  <c r="K186" i="85" s="1"/>
  <c r="C186" i="84"/>
  <c r="K186" i="84" s="1"/>
  <c r="C186" i="83"/>
  <c r="K186" i="83" s="1"/>
  <c r="C186" i="82"/>
  <c r="K186" i="82" s="1"/>
  <c r="C185" i="81"/>
  <c r="K185" i="81" s="1"/>
  <c r="C185" i="80"/>
  <c r="K185" i="80" s="1"/>
  <c r="C186" i="79"/>
  <c r="K186" i="79" s="1"/>
  <c r="C186" i="78"/>
  <c r="K186" i="78" s="1"/>
  <c r="C186" i="77"/>
  <c r="K186" i="77" s="1"/>
  <c r="C185" i="76"/>
  <c r="K185" i="76" s="1"/>
  <c r="C188" i="75"/>
  <c r="K188" i="75" s="1"/>
  <c r="C188" i="74"/>
  <c r="K188" i="74" s="1"/>
  <c r="C188" i="73"/>
  <c r="K188" i="73" s="1"/>
  <c r="C188" i="72"/>
  <c r="K188" i="72" s="1"/>
  <c r="C188" i="71"/>
  <c r="K188" i="71" s="1"/>
  <c r="C188" i="30"/>
  <c r="K188" i="30" s="1"/>
  <c r="C187" i="90" l="1"/>
  <c r="K187" i="90" s="1"/>
  <c r="C187" i="89"/>
  <c r="K187" i="89" s="1"/>
  <c r="C187" i="88"/>
  <c r="K187" i="88" s="1"/>
  <c r="C187" i="87"/>
  <c r="K187" i="87" s="1"/>
  <c r="C187" i="86"/>
  <c r="K187" i="86" s="1"/>
  <c r="C187" i="85"/>
  <c r="K187" i="85" s="1"/>
  <c r="C187" i="84"/>
  <c r="K187" i="84" s="1"/>
  <c r="C187" i="83"/>
  <c r="K187" i="83" s="1"/>
  <c r="C187" i="82"/>
  <c r="K187" i="82" s="1"/>
  <c r="C186" i="81"/>
  <c r="K186" i="81" s="1"/>
  <c r="C186" i="80"/>
  <c r="K186" i="80" s="1"/>
  <c r="C187" i="79"/>
  <c r="K187" i="79" s="1"/>
  <c r="C187" i="78"/>
  <c r="K187" i="78" s="1"/>
  <c r="C187" i="77"/>
  <c r="K187" i="77" s="1"/>
  <c r="C186" i="76"/>
  <c r="K186" i="76" s="1"/>
  <c r="C189" i="75"/>
  <c r="K189" i="75" s="1"/>
  <c r="C189" i="74"/>
  <c r="K189" i="74" s="1"/>
  <c r="C189" i="73"/>
  <c r="K189" i="73" s="1"/>
  <c r="C189" i="72"/>
  <c r="K189" i="72" s="1"/>
  <c r="C189" i="71"/>
  <c r="K189" i="71" s="1"/>
  <c r="C189" i="30"/>
  <c r="K189" i="30" s="1"/>
  <c r="C188" i="90" l="1"/>
  <c r="K188" i="90" s="1"/>
  <c r="C188" i="89"/>
  <c r="K188" i="89" s="1"/>
  <c r="C188" i="88"/>
  <c r="K188" i="88" s="1"/>
  <c r="C188" i="87"/>
  <c r="K188" i="87" s="1"/>
  <c r="C188" i="86"/>
  <c r="K188" i="86" s="1"/>
  <c r="C188" i="85"/>
  <c r="K188" i="85" s="1"/>
  <c r="C188" i="84"/>
  <c r="K188" i="84" s="1"/>
  <c r="C188" i="83"/>
  <c r="K188" i="83" s="1"/>
  <c r="C188" i="82"/>
  <c r="K188" i="82" s="1"/>
  <c r="C187" i="81"/>
  <c r="K187" i="81" s="1"/>
  <c r="C187" i="80"/>
  <c r="K187" i="80" s="1"/>
  <c r="C188" i="79"/>
  <c r="K188" i="79" s="1"/>
  <c r="C188" i="78"/>
  <c r="K188" i="78" s="1"/>
  <c r="C188" i="77"/>
  <c r="K188" i="77" s="1"/>
  <c r="C187" i="76"/>
  <c r="K187" i="76" s="1"/>
  <c r="C190" i="75"/>
  <c r="K190" i="75" s="1"/>
  <c r="C190" i="74"/>
  <c r="K190" i="74" s="1"/>
  <c r="C190" i="73"/>
  <c r="K190" i="73" s="1"/>
  <c r="C190" i="72"/>
  <c r="K190" i="72" s="1"/>
  <c r="C190" i="71"/>
  <c r="K190" i="71" s="1"/>
  <c r="C190" i="30"/>
  <c r="K190" i="30" s="1"/>
  <c r="C189" i="90" l="1"/>
  <c r="K189" i="90" s="1"/>
  <c r="C189" i="89"/>
  <c r="K189" i="89" s="1"/>
  <c r="C189" i="88"/>
  <c r="K189" i="88" s="1"/>
  <c r="C189" i="87"/>
  <c r="K189" i="87" s="1"/>
  <c r="C189" i="86"/>
  <c r="K189" i="86" s="1"/>
  <c r="C189" i="85"/>
  <c r="K189" i="85" s="1"/>
  <c r="C189" i="84"/>
  <c r="K189" i="84" s="1"/>
  <c r="C189" i="83"/>
  <c r="K189" i="83" s="1"/>
  <c r="C189" i="82"/>
  <c r="K189" i="82" s="1"/>
  <c r="C188" i="81"/>
  <c r="K188" i="81" s="1"/>
  <c r="C188" i="80"/>
  <c r="K188" i="80" s="1"/>
  <c r="C189" i="79"/>
  <c r="K189" i="79" s="1"/>
  <c r="C189" i="78"/>
  <c r="K189" i="78" s="1"/>
  <c r="C189" i="77"/>
  <c r="K189" i="77" s="1"/>
  <c r="C188" i="76"/>
  <c r="K188" i="76" s="1"/>
  <c r="C191" i="75"/>
  <c r="K191" i="75" s="1"/>
  <c r="C191" i="74"/>
  <c r="K191" i="74" s="1"/>
  <c r="C191" i="73"/>
  <c r="K191" i="73" s="1"/>
  <c r="C191" i="72"/>
  <c r="K191" i="72" s="1"/>
  <c r="C191" i="71"/>
  <c r="K191" i="71" s="1"/>
  <c r="C191" i="30"/>
  <c r="K191" i="30" s="1"/>
  <c r="C190" i="90" l="1"/>
  <c r="K190" i="90" s="1"/>
  <c r="C190" i="89"/>
  <c r="K190" i="89" s="1"/>
  <c r="C190" i="88"/>
  <c r="K190" i="88" s="1"/>
  <c r="C190" i="87"/>
  <c r="K190" i="87" s="1"/>
  <c r="C190" i="86"/>
  <c r="K190" i="86" s="1"/>
  <c r="C190" i="85"/>
  <c r="K190" i="85" s="1"/>
  <c r="C190" i="84"/>
  <c r="K190" i="84" s="1"/>
  <c r="C190" i="83"/>
  <c r="K190" i="83" s="1"/>
  <c r="C190" i="82"/>
  <c r="K190" i="82" s="1"/>
  <c r="C189" i="81"/>
  <c r="K189" i="81" s="1"/>
  <c r="C189" i="80"/>
  <c r="K189" i="80" s="1"/>
  <c r="C190" i="79"/>
  <c r="K190" i="79" s="1"/>
  <c r="C190" i="78"/>
  <c r="K190" i="78" s="1"/>
  <c r="C190" i="77"/>
  <c r="K190" i="77" s="1"/>
  <c r="C189" i="76"/>
  <c r="K189" i="76" s="1"/>
  <c r="C192" i="75"/>
  <c r="K192" i="75" s="1"/>
  <c r="C192" i="74"/>
  <c r="K192" i="74" s="1"/>
  <c r="C192" i="73"/>
  <c r="K192" i="73" s="1"/>
  <c r="C192" i="72"/>
  <c r="K192" i="72" s="1"/>
  <c r="C192" i="71"/>
  <c r="K192" i="71" s="1"/>
  <c r="C192" i="30"/>
  <c r="K192" i="30" s="1"/>
  <c r="C191" i="90" l="1"/>
  <c r="K191" i="90" s="1"/>
  <c r="C191" i="89"/>
  <c r="K191" i="89" s="1"/>
  <c r="C191" i="88"/>
  <c r="K191" i="88" s="1"/>
  <c r="C191" i="87"/>
  <c r="K191" i="87" s="1"/>
  <c r="C191" i="86"/>
  <c r="K191" i="86" s="1"/>
  <c r="C191" i="85"/>
  <c r="K191" i="85" s="1"/>
  <c r="C191" i="84"/>
  <c r="K191" i="84" s="1"/>
  <c r="C191" i="83"/>
  <c r="K191" i="83" s="1"/>
  <c r="C191" i="82"/>
  <c r="K191" i="82" s="1"/>
  <c r="C190" i="81"/>
  <c r="K190" i="81" s="1"/>
  <c r="C190" i="80"/>
  <c r="K190" i="80" s="1"/>
  <c r="C191" i="79"/>
  <c r="K191" i="79" s="1"/>
  <c r="C191" i="78"/>
  <c r="K191" i="78" s="1"/>
  <c r="C191" i="77"/>
  <c r="K191" i="77" s="1"/>
  <c r="C190" i="76"/>
  <c r="K190" i="76" s="1"/>
  <c r="C193" i="75"/>
  <c r="K193" i="75" s="1"/>
  <c r="C193" i="74"/>
  <c r="K193" i="74" s="1"/>
  <c r="C193" i="73"/>
  <c r="K193" i="73" s="1"/>
  <c r="C193" i="72"/>
  <c r="K193" i="72" s="1"/>
  <c r="C193" i="71"/>
  <c r="K193" i="71" s="1"/>
  <c r="C193" i="30"/>
  <c r="K193" i="30" s="1"/>
  <c r="C192" i="90" l="1"/>
  <c r="K192" i="90" s="1"/>
  <c r="C192" i="89"/>
  <c r="K192" i="89" s="1"/>
  <c r="C192" i="88"/>
  <c r="K192" i="88" s="1"/>
  <c r="C192" i="87"/>
  <c r="K192" i="87" s="1"/>
  <c r="C192" i="86"/>
  <c r="K192" i="86" s="1"/>
  <c r="C192" i="85"/>
  <c r="K192" i="85" s="1"/>
  <c r="C192" i="84"/>
  <c r="K192" i="84" s="1"/>
  <c r="C192" i="83"/>
  <c r="K192" i="83" s="1"/>
  <c r="C192" i="82"/>
  <c r="K192" i="82" s="1"/>
  <c r="C191" i="81"/>
  <c r="K191" i="81" s="1"/>
  <c r="C191" i="80"/>
  <c r="K191" i="80" s="1"/>
  <c r="C192" i="79"/>
  <c r="K192" i="79" s="1"/>
  <c r="C192" i="78"/>
  <c r="K192" i="78" s="1"/>
  <c r="C192" i="77"/>
  <c r="K192" i="77" s="1"/>
  <c r="C191" i="76"/>
  <c r="K191" i="76" s="1"/>
  <c r="C194" i="75"/>
  <c r="K194" i="75" s="1"/>
  <c r="C194" i="74"/>
  <c r="K194" i="74" s="1"/>
  <c r="C194" i="73"/>
  <c r="K194" i="73" s="1"/>
  <c r="C194" i="72"/>
  <c r="K194" i="72" s="1"/>
  <c r="C194" i="71"/>
  <c r="K194" i="71" s="1"/>
  <c r="C194" i="30"/>
  <c r="K194" i="30" s="1"/>
  <c r="C193" i="90" l="1"/>
  <c r="K193" i="90" s="1"/>
  <c r="C193" i="89"/>
  <c r="K193" i="89" s="1"/>
  <c r="C193" i="88"/>
  <c r="K193" i="88" s="1"/>
  <c r="C193" i="87"/>
  <c r="K193" i="87" s="1"/>
  <c r="C193" i="86"/>
  <c r="K193" i="86" s="1"/>
  <c r="C193" i="85"/>
  <c r="K193" i="85" s="1"/>
  <c r="C193" i="84"/>
  <c r="K193" i="84" s="1"/>
  <c r="C193" i="83"/>
  <c r="K193" i="83" s="1"/>
  <c r="C193" i="82"/>
  <c r="K193" i="82" s="1"/>
  <c r="C192" i="81"/>
  <c r="K192" i="81" s="1"/>
  <c r="C192" i="80"/>
  <c r="K192" i="80" s="1"/>
  <c r="C193" i="79"/>
  <c r="K193" i="79" s="1"/>
  <c r="C193" i="78"/>
  <c r="K193" i="78" s="1"/>
  <c r="C193" i="77"/>
  <c r="K193" i="77" s="1"/>
  <c r="C192" i="76"/>
  <c r="K192" i="76" s="1"/>
  <c r="C195" i="75"/>
  <c r="K195" i="75" s="1"/>
  <c r="C195" i="74"/>
  <c r="K195" i="74" s="1"/>
  <c r="C195" i="73"/>
  <c r="K195" i="73" s="1"/>
  <c r="C195" i="72"/>
  <c r="K195" i="72" s="1"/>
  <c r="C195" i="71"/>
  <c r="K195" i="71" s="1"/>
  <c r="C195" i="30"/>
  <c r="K195" i="30" s="1"/>
  <c r="C194" i="90" l="1"/>
  <c r="K194" i="90" s="1"/>
  <c r="C194" i="89"/>
  <c r="K194" i="89" s="1"/>
  <c r="C194" i="88"/>
  <c r="K194" i="88" s="1"/>
  <c r="C194" i="87"/>
  <c r="K194" i="87" s="1"/>
  <c r="C194" i="86"/>
  <c r="K194" i="86" s="1"/>
  <c r="C194" i="85"/>
  <c r="K194" i="85" s="1"/>
  <c r="C194" i="84"/>
  <c r="K194" i="84" s="1"/>
  <c r="C194" i="83"/>
  <c r="K194" i="83" s="1"/>
  <c r="C194" i="82"/>
  <c r="K194" i="82" s="1"/>
  <c r="C193" i="81"/>
  <c r="K193" i="81" s="1"/>
  <c r="C193" i="80"/>
  <c r="K193" i="80" s="1"/>
  <c r="C194" i="79"/>
  <c r="K194" i="79" s="1"/>
  <c r="C194" i="78"/>
  <c r="K194" i="78" s="1"/>
  <c r="C194" i="77"/>
  <c r="K194" i="77" s="1"/>
  <c r="C193" i="76"/>
  <c r="K193" i="76" s="1"/>
  <c r="C196" i="75"/>
  <c r="K196" i="75" s="1"/>
  <c r="C196" i="74"/>
  <c r="K196" i="74" s="1"/>
  <c r="C196" i="73"/>
  <c r="K196" i="73" s="1"/>
  <c r="C196" i="72"/>
  <c r="K196" i="72" s="1"/>
  <c r="C196" i="71"/>
  <c r="K196" i="71" s="1"/>
  <c r="C196" i="30"/>
  <c r="K196" i="30" s="1"/>
  <c r="C195" i="90" l="1"/>
  <c r="K195" i="90" s="1"/>
  <c r="C195" i="89"/>
  <c r="K195" i="89" s="1"/>
  <c r="C195" i="88"/>
  <c r="K195" i="88" s="1"/>
  <c r="C195" i="87"/>
  <c r="K195" i="87" s="1"/>
  <c r="C195" i="86"/>
  <c r="K195" i="86" s="1"/>
  <c r="C195" i="85"/>
  <c r="K195" i="85" s="1"/>
  <c r="C195" i="84"/>
  <c r="K195" i="84" s="1"/>
  <c r="C195" i="83"/>
  <c r="K195" i="83" s="1"/>
  <c r="C195" i="82"/>
  <c r="K195" i="82" s="1"/>
  <c r="C194" i="81"/>
  <c r="K194" i="81" s="1"/>
  <c r="C194" i="80"/>
  <c r="K194" i="80" s="1"/>
  <c r="C195" i="79"/>
  <c r="K195" i="79" s="1"/>
  <c r="C195" i="78"/>
  <c r="K195" i="78" s="1"/>
  <c r="C195" i="77"/>
  <c r="K195" i="77" s="1"/>
  <c r="C194" i="76"/>
  <c r="K194" i="76" s="1"/>
  <c r="C197" i="75"/>
  <c r="K197" i="75" s="1"/>
  <c r="C197" i="74"/>
  <c r="K197" i="74" s="1"/>
  <c r="C197" i="73"/>
  <c r="K197" i="73" s="1"/>
  <c r="C197" i="72"/>
  <c r="K197" i="72" s="1"/>
  <c r="C197" i="71"/>
  <c r="K197" i="71" s="1"/>
  <c r="C197" i="30"/>
  <c r="K197" i="30" s="1"/>
  <c r="C196" i="90" l="1"/>
  <c r="K196" i="90" s="1"/>
  <c r="C196" i="89"/>
  <c r="K196" i="89" s="1"/>
  <c r="C196" i="88"/>
  <c r="K196" i="88" s="1"/>
  <c r="C196" i="87"/>
  <c r="K196" i="87" s="1"/>
  <c r="C196" i="86"/>
  <c r="K196" i="86" s="1"/>
  <c r="C196" i="85"/>
  <c r="K196" i="85" s="1"/>
  <c r="C196" i="84"/>
  <c r="K196" i="84" s="1"/>
  <c r="C196" i="83"/>
  <c r="K196" i="83" s="1"/>
  <c r="C196" i="82"/>
  <c r="K196" i="82" s="1"/>
  <c r="C195" i="81"/>
  <c r="K195" i="81" s="1"/>
  <c r="C195" i="80"/>
  <c r="K195" i="80" s="1"/>
  <c r="C196" i="79"/>
  <c r="K196" i="79" s="1"/>
  <c r="C196" i="78"/>
  <c r="K196" i="78" s="1"/>
  <c r="C196" i="77"/>
  <c r="K196" i="77" s="1"/>
  <c r="C195" i="76"/>
  <c r="K195" i="76" s="1"/>
  <c r="C198" i="75"/>
  <c r="K198" i="75" s="1"/>
  <c r="C198" i="74"/>
  <c r="K198" i="74" s="1"/>
  <c r="C198" i="73"/>
  <c r="K198" i="73" s="1"/>
  <c r="C198" i="72"/>
  <c r="K198" i="72" s="1"/>
  <c r="C198" i="71"/>
  <c r="K198" i="71" s="1"/>
  <c r="C198" i="30"/>
  <c r="K198" i="30" s="1"/>
  <c r="C197" i="90" l="1"/>
  <c r="K197" i="90" s="1"/>
  <c r="C197" i="89"/>
  <c r="K197" i="89" s="1"/>
  <c r="C197" i="88"/>
  <c r="K197" i="88" s="1"/>
  <c r="C197" i="87"/>
  <c r="K197" i="87" s="1"/>
  <c r="C197" i="86"/>
  <c r="K197" i="86" s="1"/>
  <c r="C197" i="85"/>
  <c r="K197" i="85" s="1"/>
  <c r="C197" i="84"/>
  <c r="K197" i="84" s="1"/>
  <c r="C197" i="83"/>
  <c r="K197" i="83" s="1"/>
  <c r="C197" i="82"/>
  <c r="K197" i="82" s="1"/>
  <c r="C196" i="81"/>
  <c r="K196" i="81" s="1"/>
  <c r="C196" i="80"/>
  <c r="K196" i="80" s="1"/>
  <c r="C197" i="79"/>
  <c r="K197" i="79" s="1"/>
  <c r="C197" i="78"/>
  <c r="K197" i="78" s="1"/>
  <c r="C197" i="77"/>
  <c r="K197" i="77" s="1"/>
  <c r="C196" i="76"/>
  <c r="K196" i="76" s="1"/>
  <c r="C199" i="75"/>
  <c r="K199" i="75" s="1"/>
  <c r="C199" i="74"/>
  <c r="K199" i="74" s="1"/>
  <c r="C199" i="73"/>
  <c r="K199" i="73" s="1"/>
  <c r="C199" i="72"/>
  <c r="K199" i="72" s="1"/>
  <c r="C199" i="71"/>
  <c r="K199" i="71" s="1"/>
  <c r="C199" i="30"/>
  <c r="K199" i="30" s="1"/>
  <c r="C198" i="90" l="1"/>
  <c r="K198" i="90" s="1"/>
  <c r="C198" i="89"/>
  <c r="K198" i="89" s="1"/>
  <c r="C198" i="88"/>
  <c r="K198" i="88" s="1"/>
  <c r="C198" i="87"/>
  <c r="K198" i="87" s="1"/>
  <c r="C198" i="86"/>
  <c r="K198" i="86" s="1"/>
  <c r="C198" i="85"/>
  <c r="K198" i="85" s="1"/>
  <c r="C198" i="84"/>
  <c r="K198" i="84" s="1"/>
  <c r="C198" i="83"/>
  <c r="K198" i="83" s="1"/>
  <c r="C198" i="82"/>
  <c r="K198" i="82" s="1"/>
  <c r="C197" i="81"/>
  <c r="K197" i="81" s="1"/>
  <c r="C197" i="80"/>
  <c r="K197" i="80" s="1"/>
  <c r="C198" i="79"/>
  <c r="K198" i="79" s="1"/>
  <c r="C198" i="78"/>
  <c r="K198" i="78" s="1"/>
  <c r="C198" i="77"/>
  <c r="K198" i="77" s="1"/>
  <c r="C197" i="76"/>
  <c r="K197" i="76" s="1"/>
  <c r="C200" i="75"/>
  <c r="K200" i="75" s="1"/>
  <c r="C200" i="74"/>
  <c r="K200" i="74" s="1"/>
  <c r="C200" i="73"/>
  <c r="K200" i="73" s="1"/>
  <c r="C200" i="72"/>
  <c r="K200" i="72" s="1"/>
  <c r="C200" i="71"/>
  <c r="K200" i="71" s="1"/>
  <c r="C200" i="30"/>
  <c r="K200" i="30" s="1"/>
  <c r="C199" i="90" l="1"/>
  <c r="K199" i="90" s="1"/>
  <c r="C199" i="89"/>
  <c r="K199" i="89" s="1"/>
  <c r="C199" i="88"/>
  <c r="K199" i="88" s="1"/>
  <c r="C199" i="87"/>
  <c r="K199" i="87" s="1"/>
  <c r="C199" i="86"/>
  <c r="K199" i="86" s="1"/>
  <c r="C199" i="85"/>
  <c r="K199" i="85" s="1"/>
  <c r="C199" i="84"/>
  <c r="K199" i="84" s="1"/>
  <c r="C199" i="83"/>
  <c r="K199" i="83" s="1"/>
  <c r="C199" i="82"/>
  <c r="K199" i="82" s="1"/>
  <c r="C198" i="81"/>
  <c r="K198" i="81" s="1"/>
  <c r="C198" i="80"/>
  <c r="K198" i="80" s="1"/>
  <c r="C199" i="79"/>
  <c r="K199" i="79" s="1"/>
  <c r="C199" i="78"/>
  <c r="K199" i="78" s="1"/>
  <c r="C199" i="77"/>
  <c r="K199" i="77" s="1"/>
  <c r="C198" i="76"/>
  <c r="K198" i="76" s="1"/>
  <c r="C201" i="75"/>
  <c r="K201" i="75" s="1"/>
  <c r="C201" i="74"/>
  <c r="K201" i="74" s="1"/>
  <c r="C201" i="73"/>
  <c r="K201" i="73" s="1"/>
  <c r="C201" i="72"/>
  <c r="K201" i="72" s="1"/>
  <c r="C201" i="71"/>
  <c r="K201" i="71" s="1"/>
  <c r="C201" i="30"/>
  <c r="K201" i="30" s="1"/>
  <c r="C200" i="90" l="1"/>
  <c r="K200" i="90" s="1"/>
  <c r="C200" i="89"/>
  <c r="K200" i="89" s="1"/>
  <c r="C200" i="88"/>
  <c r="K200" i="88" s="1"/>
  <c r="C200" i="87"/>
  <c r="K200" i="87" s="1"/>
  <c r="C200" i="86"/>
  <c r="K200" i="86" s="1"/>
  <c r="C200" i="85"/>
  <c r="K200" i="85" s="1"/>
  <c r="C200" i="84"/>
  <c r="K200" i="84" s="1"/>
  <c r="C200" i="83"/>
  <c r="K200" i="83" s="1"/>
  <c r="C200" i="82"/>
  <c r="K200" i="82" s="1"/>
  <c r="C199" i="81"/>
  <c r="K199" i="81" s="1"/>
  <c r="C199" i="80"/>
  <c r="K199" i="80" s="1"/>
  <c r="C200" i="79"/>
  <c r="K200" i="79" s="1"/>
  <c r="C200" i="78"/>
  <c r="K200" i="78" s="1"/>
  <c r="C200" i="77"/>
  <c r="K200" i="77" s="1"/>
  <c r="C199" i="76"/>
  <c r="K199" i="76" s="1"/>
  <c r="C202" i="75"/>
  <c r="K202" i="75" s="1"/>
  <c r="C202" i="74"/>
  <c r="K202" i="74" s="1"/>
  <c r="C202" i="73"/>
  <c r="K202" i="73" s="1"/>
  <c r="C202" i="72"/>
  <c r="K202" i="72" s="1"/>
  <c r="C202" i="71"/>
  <c r="K202" i="71" s="1"/>
  <c r="C202" i="30"/>
  <c r="K202" i="30" s="1"/>
  <c r="C201" i="90" l="1"/>
  <c r="K201" i="90" s="1"/>
  <c r="C201" i="89"/>
  <c r="K201" i="89" s="1"/>
  <c r="C201" i="88"/>
  <c r="K201" i="88" s="1"/>
  <c r="C201" i="87"/>
  <c r="K201" i="87" s="1"/>
  <c r="C201" i="86"/>
  <c r="K201" i="86" s="1"/>
  <c r="C201" i="85"/>
  <c r="K201" i="85" s="1"/>
  <c r="C201" i="84"/>
  <c r="K201" i="84" s="1"/>
  <c r="C201" i="83"/>
  <c r="K201" i="83" s="1"/>
  <c r="C201" i="82"/>
  <c r="K201" i="82" s="1"/>
  <c r="C200" i="81"/>
  <c r="K200" i="81" s="1"/>
  <c r="C200" i="80"/>
  <c r="K200" i="80" s="1"/>
  <c r="C201" i="79"/>
  <c r="K201" i="79" s="1"/>
  <c r="C201" i="78"/>
  <c r="K201" i="78" s="1"/>
  <c r="C201" i="77"/>
  <c r="K201" i="77" s="1"/>
  <c r="C200" i="76"/>
  <c r="K200" i="76" s="1"/>
  <c r="C203" i="75"/>
  <c r="K203" i="75" s="1"/>
  <c r="C203" i="74"/>
  <c r="K203" i="74" s="1"/>
  <c r="C203" i="73"/>
  <c r="K203" i="73" s="1"/>
  <c r="C203" i="72"/>
  <c r="K203" i="72" s="1"/>
  <c r="C203" i="71"/>
  <c r="K203" i="71" s="1"/>
  <c r="C203" i="30"/>
  <c r="K203" i="30" s="1"/>
  <c r="C202" i="90" l="1"/>
  <c r="K202" i="90" s="1"/>
  <c r="C202" i="89"/>
  <c r="K202" i="89" s="1"/>
  <c r="C202" i="88"/>
  <c r="K202" i="88" s="1"/>
  <c r="C202" i="87"/>
  <c r="K202" i="87" s="1"/>
  <c r="C202" i="86"/>
  <c r="K202" i="86" s="1"/>
  <c r="C202" i="85"/>
  <c r="K202" i="85" s="1"/>
  <c r="C202" i="84"/>
  <c r="K202" i="84" s="1"/>
  <c r="C202" i="83"/>
  <c r="K202" i="83" s="1"/>
  <c r="C202" i="82"/>
  <c r="K202" i="82" s="1"/>
  <c r="C201" i="81"/>
  <c r="K201" i="81" s="1"/>
  <c r="C201" i="80"/>
  <c r="K201" i="80" s="1"/>
  <c r="C202" i="79"/>
  <c r="K202" i="79" s="1"/>
  <c r="C202" i="78"/>
  <c r="K202" i="78" s="1"/>
  <c r="C202" i="77"/>
  <c r="K202" i="77" s="1"/>
  <c r="C201" i="76"/>
  <c r="K201" i="76" s="1"/>
  <c r="C204" i="75"/>
  <c r="K204" i="75" s="1"/>
  <c r="C204" i="74"/>
  <c r="K204" i="74" s="1"/>
  <c r="C204" i="73"/>
  <c r="K204" i="73" s="1"/>
  <c r="C204" i="72"/>
  <c r="K204" i="72" s="1"/>
  <c r="C204" i="71"/>
  <c r="K204" i="71" s="1"/>
  <c r="C204" i="30"/>
  <c r="K204" i="30" s="1"/>
  <c r="C203" i="90" l="1"/>
  <c r="K203" i="90" s="1"/>
  <c r="C203" i="89"/>
  <c r="K203" i="89" s="1"/>
  <c r="C203" i="88"/>
  <c r="K203" i="88" s="1"/>
  <c r="C203" i="87"/>
  <c r="K203" i="87" s="1"/>
  <c r="C203" i="86"/>
  <c r="K203" i="86" s="1"/>
  <c r="C203" i="85"/>
  <c r="K203" i="85" s="1"/>
  <c r="C203" i="84"/>
  <c r="K203" i="84" s="1"/>
  <c r="C203" i="83"/>
  <c r="K203" i="83" s="1"/>
  <c r="C203" i="82"/>
  <c r="K203" i="82" s="1"/>
  <c r="C202" i="81"/>
  <c r="K202" i="81" s="1"/>
  <c r="C202" i="80"/>
  <c r="K202" i="80" s="1"/>
  <c r="C203" i="79"/>
  <c r="K203" i="79" s="1"/>
  <c r="C203" i="78"/>
  <c r="K203" i="78" s="1"/>
  <c r="C203" i="77"/>
  <c r="K203" i="77" s="1"/>
  <c r="C202" i="76"/>
  <c r="K202" i="76" s="1"/>
  <c r="C205" i="75"/>
  <c r="K205" i="75" s="1"/>
  <c r="C205" i="74"/>
  <c r="K205" i="74" s="1"/>
  <c r="C205" i="73"/>
  <c r="K205" i="73" s="1"/>
  <c r="C205" i="72"/>
  <c r="K205" i="72" s="1"/>
  <c r="C205" i="71"/>
  <c r="K205" i="71" s="1"/>
  <c r="C205" i="30"/>
  <c r="K205" i="30" s="1"/>
  <c r="C204" i="90" l="1"/>
  <c r="K204" i="90" s="1"/>
  <c r="C204" i="89"/>
  <c r="K204" i="89" s="1"/>
  <c r="C204" i="88"/>
  <c r="K204" i="88" s="1"/>
  <c r="C204" i="87"/>
  <c r="K204" i="87" s="1"/>
  <c r="C204" i="86"/>
  <c r="K204" i="86" s="1"/>
  <c r="C204" i="85"/>
  <c r="K204" i="85" s="1"/>
  <c r="C204" i="84"/>
  <c r="K204" i="84" s="1"/>
  <c r="C204" i="83"/>
  <c r="K204" i="83" s="1"/>
  <c r="C204" i="82"/>
  <c r="K204" i="82" s="1"/>
  <c r="C203" i="81"/>
  <c r="K203" i="81" s="1"/>
  <c r="C203" i="80"/>
  <c r="K203" i="80" s="1"/>
  <c r="C204" i="79"/>
  <c r="K204" i="79" s="1"/>
  <c r="C204" i="78"/>
  <c r="K204" i="78" s="1"/>
  <c r="C204" i="77"/>
  <c r="K204" i="77" s="1"/>
  <c r="C203" i="76"/>
  <c r="K203" i="76" s="1"/>
  <c r="C206" i="75"/>
  <c r="K206" i="75" s="1"/>
  <c r="C206" i="74"/>
  <c r="K206" i="74" s="1"/>
  <c r="C206" i="73"/>
  <c r="K206" i="73" s="1"/>
  <c r="C206" i="72"/>
  <c r="K206" i="72" s="1"/>
  <c r="C206" i="71"/>
  <c r="K206" i="71" s="1"/>
  <c r="C206" i="30"/>
  <c r="K206" i="30" s="1"/>
  <c r="C205" i="90" l="1"/>
  <c r="K205" i="90" s="1"/>
  <c r="C205" i="89"/>
  <c r="K205" i="89" s="1"/>
  <c r="C205" i="88"/>
  <c r="K205" i="88" s="1"/>
  <c r="C205" i="87"/>
  <c r="K205" i="87" s="1"/>
  <c r="C205" i="86"/>
  <c r="K205" i="86" s="1"/>
  <c r="C205" i="85"/>
  <c r="K205" i="85" s="1"/>
  <c r="C205" i="84"/>
  <c r="K205" i="84" s="1"/>
  <c r="C205" i="83"/>
  <c r="K205" i="83" s="1"/>
  <c r="C205" i="82"/>
  <c r="K205" i="82" s="1"/>
  <c r="C204" i="81"/>
  <c r="K204" i="81" s="1"/>
  <c r="C204" i="80"/>
  <c r="K204" i="80" s="1"/>
  <c r="C205" i="79"/>
  <c r="K205" i="79" s="1"/>
  <c r="C205" i="78"/>
  <c r="K205" i="78" s="1"/>
  <c r="C205" i="77"/>
  <c r="K205" i="77" s="1"/>
  <c r="C204" i="76"/>
  <c r="K204" i="76" s="1"/>
  <c r="C207" i="75"/>
  <c r="K207" i="75" s="1"/>
  <c r="C207" i="74"/>
  <c r="K207" i="74" s="1"/>
  <c r="C207" i="73"/>
  <c r="K207" i="73" s="1"/>
  <c r="C207" i="72"/>
  <c r="K207" i="72" s="1"/>
  <c r="C207" i="71"/>
  <c r="K207" i="71" s="1"/>
  <c r="C207" i="30"/>
  <c r="K207" i="30" s="1"/>
  <c r="C206" i="90" l="1"/>
  <c r="K206" i="90" s="1"/>
  <c r="C206" i="89"/>
  <c r="K206" i="89" s="1"/>
  <c r="C206" i="88"/>
  <c r="K206" i="88" s="1"/>
  <c r="C206" i="87"/>
  <c r="K206" i="87" s="1"/>
  <c r="C206" i="86"/>
  <c r="K206" i="86" s="1"/>
  <c r="C206" i="85"/>
  <c r="K206" i="85" s="1"/>
  <c r="C206" i="84"/>
  <c r="K206" i="84" s="1"/>
  <c r="C206" i="83"/>
  <c r="K206" i="83" s="1"/>
  <c r="C206" i="82"/>
  <c r="K206" i="82" s="1"/>
  <c r="C205" i="81"/>
  <c r="K205" i="81" s="1"/>
  <c r="C205" i="80"/>
  <c r="K205" i="80" s="1"/>
  <c r="C206" i="79"/>
  <c r="K206" i="79" s="1"/>
  <c r="C206" i="78"/>
  <c r="K206" i="78" s="1"/>
  <c r="C206" i="77"/>
  <c r="K206" i="77" s="1"/>
  <c r="C205" i="76"/>
  <c r="K205" i="76" s="1"/>
  <c r="C208" i="75"/>
  <c r="K208" i="75" s="1"/>
  <c r="C208" i="74"/>
  <c r="K208" i="74" s="1"/>
  <c r="C208" i="73"/>
  <c r="K208" i="73" s="1"/>
  <c r="C208" i="72"/>
  <c r="K208" i="72" s="1"/>
  <c r="C208" i="71"/>
  <c r="K208" i="71" s="1"/>
  <c r="C208" i="30"/>
  <c r="K208" i="30" s="1"/>
  <c r="C207" i="90" l="1"/>
  <c r="K207" i="90" s="1"/>
  <c r="C207" i="89"/>
  <c r="K207" i="89" s="1"/>
  <c r="C207" i="88"/>
  <c r="K207" i="88" s="1"/>
  <c r="C207" i="87"/>
  <c r="K207" i="87" s="1"/>
  <c r="C207" i="86"/>
  <c r="K207" i="86" s="1"/>
  <c r="C207" i="85"/>
  <c r="K207" i="85" s="1"/>
  <c r="C207" i="84"/>
  <c r="K207" i="84" s="1"/>
  <c r="C207" i="83"/>
  <c r="K207" i="83" s="1"/>
  <c r="C207" i="82"/>
  <c r="K207" i="82" s="1"/>
  <c r="C206" i="81"/>
  <c r="K206" i="81" s="1"/>
  <c r="C206" i="80"/>
  <c r="K206" i="80" s="1"/>
  <c r="C207" i="79"/>
  <c r="K207" i="79" s="1"/>
  <c r="C207" i="78"/>
  <c r="K207" i="78" s="1"/>
  <c r="C207" i="77"/>
  <c r="K207" i="77" s="1"/>
  <c r="C206" i="76"/>
  <c r="K206" i="76" s="1"/>
  <c r="C209" i="75"/>
  <c r="K209" i="75" s="1"/>
  <c r="C209" i="74"/>
  <c r="K209" i="74" s="1"/>
  <c r="C209" i="73"/>
  <c r="K209" i="73" s="1"/>
  <c r="C209" i="72"/>
  <c r="K209" i="72" s="1"/>
  <c r="C209" i="71"/>
  <c r="K209" i="71" s="1"/>
  <c r="C209" i="30"/>
  <c r="K209" i="30" s="1"/>
  <c r="C208" i="90" l="1"/>
  <c r="K208" i="90" s="1"/>
  <c r="C208" i="89"/>
  <c r="K208" i="89" s="1"/>
  <c r="C208" i="88"/>
  <c r="K208" i="88" s="1"/>
  <c r="C208" i="87"/>
  <c r="K208" i="87" s="1"/>
  <c r="C208" i="86"/>
  <c r="K208" i="86" s="1"/>
  <c r="C208" i="85"/>
  <c r="K208" i="85" s="1"/>
  <c r="C208" i="84"/>
  <c r="K208" i="84" s="1"/>
  <c r="C208" i="83"/>
  <c r="K208" i="83" s="1"/>
  <c r="C208" i="82"/>
  <c r="K208" i="82" s="1"/>
  <c r="C207" i="81"/>
  <c r="K207" i="81" s="1"/>
  <c r="C207" i="80"/>
  <c r="K207" i="80" s="1"/>
  <c r="C208" i="79"/>
  <c r="K208" i="79" s="1"/>
  <c r="C208" i="78"/>
  <c r="K208" i="78" s="1"/>
  <c r="C208" i="77"/>
  <c r="K208" i="77" s="1"/>
  <c r="C207" i="76"/>
  <c r="K207" i="76" s="1"/>
  <c r="C210" i="75"/>
  <c r="K210" i="75" s="1"/>
  <c r="C210" i="74"/>
  <c r="K210" i="74" s="1"/>
  <c r="C210" i="73"/>
  <c r="K210" i="73" s="1"/>
  <c r="C210" i="72"/>
  <c r="K210" i="72" s="1"/>
  <c r="C210" i="71"/>
  <c r="K210" i="71" s="1"/>
  <c r="C210" i="30"/>
  <c r="K210" i="30" s="1"/>
  <c r="C209" i="90" l="1"/>
  <c r="K209" i="90" s="1"/>
  <c r="C209" i="89"/>
  <c r="K209" i="89" s="1"/>
  <c r="C209" i="88"/>
  <c r="K209" i="88" s="1"/>
  <c r="C209" i="87"/>
  <c r="K209" i="87" s="1"/>
  <c r="C209" i="86"/>
  <c r="K209" i="86" s="1"/>
  <c r="C209" i="85"/>
  <c r="K209" i="85" s="1"/>
  <c r="C209" i="84"/>
  <c r="K209" i="84" s="1"/>
  <c r="C209" i="83"/>
  <c r="K209" i="83" s="1"/>
  <c r="C209" i="82"/>
  <c r="K209" i="82" s="1"/>
  <c r="C208" i="81"/>
  <c r="K208" i="81" s="1"/>
  <c r="C208" i="80"/>
  <c r="K208" i="80" s="1"/>
  <c r="C209" i="79"/>
  <c r="K209" i="79" s="1"/>
  <c r="C209" i="78"/>
  <c r="K209" i="78" s="1"/>
  <c r="C209" i="77"/>
  <c r="K209" i="77" s="1"/>
  <c r="C208" i="76"/>
  <c r="K208" i="76" s="1"/>
  <c r="C211" i="75"/>
  <c r="K211" i="75" s="1"/>
  <c r="C211" i="74"/>
  <c r="K211" i="74" s="1"/>
  <c r="C211" i="73"/>
  <c r="K211" i="73" s="1"/>
  <c r="C211" i="72"/>
  <c r="K211" i="72" s="1"/>
  <c r="C211" i="71"/>
  <c r="K211" i="71" s="1"/>
  <c r="C211" i="30"/>
  <c r="K211" i="30" s="1"/>
  <c r="C210" i="90" l="1"/>
  <c r="K210" i="90" s="1"/>
  <c r="C210" i="89"/>
  <c r="K210" i="89" s="1"/>
  <c r="C210" i="88"/>
  <c r="K210" i="88" s="1"/>
  <c r="C210" i="87"/>
  <c r="K210" i="87" s="1"/>
  <c r="C210" i="86"/>
  <c r="K210" i="86" s="1"/>
  <c r="C210" i="85"/>
  <c r="K210" i="85" s="1"/>
  <c r="C210" i="84"/>
  <c r="K210" i="84" s="1"/>
  <c r="C210" i="83"/>
  <c r="K210" i="83" s="1"/>
  <c r="C210" i="82"/>
  <c r="K210" i="82" s="1"/>
  <c r="C209" i="81"/>
  <c r="K209" i="81" s="1"/>
  <c r="C209" i="80"/>
  <c r="K209" i="80" s="1"/>
  <c r="C210" i="79"/>
  <c r="K210" i="79" s="1"/>
  <c r="C210" i="78"/>
  <c r="K210" i="78" s="1"/>
  <c r="C210" i="77"/>
  <c r="K210" i="77" s="1"/>
  <c r="C209" i="76"/>
  <c r="K209" i="76" s="1"/>
  <c r="C212" i="75"/>
  <c r="K212" i="75" s="1"/>
  <c r="C212" i="74"/>
  <c r="K212" i="74" s="1"/>
  <c r="C212" i="73"/>
  <c r="K212" i="73" s="1"/>
  <c r="C212" i="72"/>
  <c r="K212" i="72" s="1"/>
  <c r="C212" i="71"/>
  <c r="K212" i="71" s="1"/>
  <c r="C212" i="30"/>
  <c r="K212" i="30" s="1"/>
  <c r="C211" i="90" l="1"/>
  <c r="K211" i="90" s="1"/>
  <c r="C211" i="89"/>
  <c r="K211" i="89" s="1"/>
  <c r="C211" i="88"/>
  <c r="K211" i="88" s="1"/>
  <c r="C211" i="87"/>
  <c r="K211" i="87" s="1"/>
  <c r="C211" i="86"/>
  <c r="K211" i="86" s="1"/>
  <c r="C211" i="85"/>
  <c r="K211" i="85" s="1"/>
  <c r="C211" i="84"/>
  <c r="K211" i="84" s="1"/>
  <c r="C211" i="83"/>
  <c r="K211" i="83" s="1"/>
  <c r="C211" i="82"/>
  <c r="K211" i="82" s="1"/>
  <c r="C210" i="81"/>
  <c r="K210" i="81" s="1"/>
  <c r="C210" i="80"/>
  <c r="K210" i="80" s="1"/>
  <c r="C211" i="79"/>
  <c r="K211" i="79" s="1"/>
  <c r="C211" i="78"/>
  <c r="K211" i="78" s="1"/>
  <c r="C211" i="77"/>
  <c r="K211" i="77" s="1"/>
  <c r="C210" i="76"/>
  <c r="K210" i="76" s="1"/>
  <c r="C213" i="75"/>
  <c r="K213" i="75" s="1"/>
  <c r="C213" i="74"/>
  <c r="K213" i="74" s="1"/>
  <c r="C213" i="73"/>
  <c r="K213" i="73" s="1"/>
  <c r="C213" i="72"/>
  <c r="K213" i="72" s="1"/>
  <c r="C213" i="71"/>
  <c r="K213" i="71" s="1"/>
  <c r="C213" i="30"/>
  <c r="K213" i="30" s="1"/>
  <c r="C212" i="90" l="1"/>
  <c r="K212" i="90" s="1"/>
  <c r="C212" i="89"/>
  <c r="K212" i="89" s="1"/>
  <c r="C212" i="88"/>
  <c r="K212" i="88" s="1"/>
  <c r="C212" i="87"/>
  <c r="K212" i="87" s="1"/>
  <c r="C212" i="86"/>
  <c r="K212" i="86" s="1"/>
  <c r="C212" i="85"/>
  <c r="K212" i="85" s="1"/>
  <c r="C212" i="84"/>
  <c r="K212" i="84" s="1"/>
  <c r="C212" i="83"/>
  <c r="K212" i="83" s="1"/>
  <c r="C212" i="82"/>
  <c r="K212" i="82" s="1"/>
  <c r="C211" i="81"/>
  <c r="K211" i="81" s="1"/>
  <c r="C211" i="80"/>
  <c r="K211" i="80" s="1"/>
  <c r="C212" i="79"/>
  <c r="K212" i="79" s="1"/>
  <c r="C212" i="78"/>
  <c r="K212" i="78" s="1"/>
  <c r="C212" i="77"/>
  <c r="K212" i="77" s="1"/>
  <c r="C211" i="76"/>
  <c r="K211" i="76" s="1"/>
  <c r="C214" i="75"/>
  <c r="K214" i="75" s="1"/>
  <c r="C214" i="74"/>
  <c r="K214" i="74" s="1"/>
  <c r="C214" i="73"/>
  <c r="K214" i="73" s="1"/>
  <c r="C214" i="72"/>
  <c r="K214" i="72" s="1"/>
  <c r="C214" i="71"/>
  <c r="K214" i="71" s="1"/>
  <c r="C214" i="30"/>
  <c r="K214" i="30" s="1"/>
  <c r="C213" i="90" l="1"/>
  <c r="K213" i="90" s="1"/>
  <c r="C213" i="89"/>
  <c r="K213" i="89" s="1"/>
  <c r="C213" i="88"/>
  <c r="K213" i="88" s="1"/>
  <c r="C213" i="87"/>
  <c r="K213" i="87" s="1"/>
  <c r="C213" i="86"/>
  <c r="K213" i="86" s="1"/>
  <c r="C213" i="85"/>
  <c r="K213" i="85" s="1"/>
  <c r="C213" i="84"/>
  <c r="K213" i="84" s="1"/>
  <c r="C213" i="83"/>
  <c r="K213" i="83" s="1"/>
  <c r="C213" i="82"/>
  <c r="K213" i="82" s="1"/>
  <c r="C212" i="81"/>
  <c r="K212" i="81" s="1"/>
  <c r="C212" i="80"/>
  <c r="K212" i="80" s="1"/>
  <c r="C213" i="79"/>
  <c r="K213" i="79" s="1"/>
  <c r="C213" i="78"/>
  <c r="K213" i="78" s="1"/>
  <c r="C213" i="77"/>
  <c r="K213" i="77" s="1"/>
  <c r="C212" i="76"/>
  <c r="K212" i="76" s="1"/>
  <c r="C215" i="75"/>
  <c r="K215" i="75" s="1"/>
  <c r="C215" i="74"/>
  <c r="K215" i="74" s="1"/>
  <c r="C215" i="73"/>
  <c r="K215" i="73" s="1"/>
  <c r="C215" i="72"/>
  <c r="K215" i="72" s="1"/>
  <c r="C215" i="71"/>
  <c r="K215" i="71" s="1"/>
  <c r="C215" i="30"/>
  <c r="K215" i="30" s="1"/>
  <c r="C214" i="90" l="1"/>
  <c r="K214" i="90" s="1"/>
  <c r="C214" i="89"/>
  <c r="K214" i="89" s="1"/>
  <c r="C214" i="88"/>
  <c r="K214" i="88" s="1"/>
  <c r="C214" i="87"/>
  <c r="K214" i="87" s="1"/>
  <c r="C214" i="86"/>
  <c r="K214" i="86" s="1"/>
  <c r="C214" i="85"/>
  <c r="K214" i="85" s="1"/>
  <c r="C214" i="84"/>
  <c r="K214" i="84" s="1"/>
  <c r="C214" i="83"/>
  <c r="K214" i="83" s="1"/>
  <c r="C214" i="82"/>
  <c r="K214" i="82" s="1"/>
  <c r="C213" i="81"/>
  <c r="K213" i="81" s="1"/>
  <c r="C213" i="80"/>
  <c r="K213" i="80" s="1"/>
  <c r="C214" i="79"/>
  <c r="K214" i="79" s="1"/>
  <c r="C214" i="78"/>
  <c r="K214" i="78" s="1"/>
  <c r="C214" i="77"/>
  <c r="K214" i="77" s="1"/>
  <c r="C213" i="76"/>
  <c r="K213" i="76" s="1"/>
  <c r="C216" i="75"/>
  <c r="K216" i="75" s="1"/>
  <c r="C216" i="74"/>
  <c r="K216" i="74" s="1"/>
  <c r="C216" i="73"/>
  <c r="K216" i="73" s="1"/>
  <c r="C216" i="72"/>
  <c r="K216" i="72" s="1"/>
  <c r="C216" i="71"/>
  <c r="K216" i="71" s="1"/>
  <c r="C216" i="30"/>
  <c r="K216" i="30" s="1"/>
  <c r="C215" i="90" l="1"/>
  <c r="K215" i="90" s="1"/>
  <c r="C215" i="89"/>
  <c r="K215" i="89" s="1"/>
  <c r="C215" i="88"/>
  <c r="K215" i="88" s="1"/>
  <c r="C215" i="87"/>
  <c r="K215" i="87" s="1"/>
  <c r="C215" i="86"/>
  <c r="K215" i="86" s="1"/>
  <c r="C215" i="85"/>
  <c r="K215" i="85" s="1"/>
  <c r="C215" i="84"/>
  <c r="K215" i="84" s="1"/>
  <c r="C215" i="83"/>
  <c r="K215" i="83" s="1"/>
  <c r="C215" i="82"/>
  <c r="K215" i="82" s="1"/>
  <c r="C214" i="81"/>
  <c r="K214" i="81" s="1"/>
  <c r="C214" i="80"/>
  <c r="K214" i="80" s="1"/>
  <c r="C215" i="79"/>
  <c r="K215" i="79" s="1"/>
  <c r="C215" i="78"/>
  <c r="K215" i="78" s="1"/>
  <c r="C215" i="77"/>
  <c r="K215" i="77" s="1"/>
  <c r="C214" i="76"/>
  <c r="K214" i="76" s="1"/>
  <c r="C217" i="75"/>
  <c r="K217" i="75" s="1"/>
  <c r="C217" i="74"/>
  <c r="K217" i="74" s="1"/>
  <c r="C217" i="73"/>
  <c r="K217" i="73" s="1"/>
  <c r="C217" i="72"/>
  <c r="K217" i="72" s="1"/>
  <c r="C217" i="71"/>
  <c r="K217" i="71" s="1"/>
  <c r="C217" i="30"/>
  <c r="K217" i="30" s="1"/>
  <c r="C216" i="90" l="1"/>
  <c r="K216" i="90" s="1"/>
  <c r="C216" i="89"/>
  <c r="K216" i="89" s="1"/>
  <c r="C216" i="88"/>
  <c r="K216" i="88" s="1"/>
  <c r="C216" i="87"/>
  <c r="K216" i="87" s="1"/>
  <c r="C216" i="86"/>
  <c r="K216" i="86" s="1"/>
  <c r="C216" i="85"/>
  <c r="K216" i="85" s="1"/>
  <c r="C216" i="84"/>
  <c r="K216" i="84" s="1"/>
  <c r="C216" i="83"/>
  <c r="K216" i="83" s="1"/>
  <c r="C216" i="82"/>
  <c r="K216" i="82" s="1"/>
  <c r="C215" i="81"/>
  <c r="K215" i="81" s="1"/>
  <c r="C215" i="80"/>
  <c r="K215" i="80" s="1"/>
  <c r="C216" i="79"/>
  <c r="K216" i="79" s="1"/>
  <c r="C216" i="78"/>
  <c r="K216" i="78" s="1"/>
  <c r="C216" i="77"/>
  <c r="K216" i="77" s="1"/>
  <c r="C215" i="76"/>
  <c r="K215" i="76" s="1"/>
  <c r="C218" i="75"/>
  <c r="K218" i="75" s="1"/>
  <c r="C218" i="74"/>
  <c r="K218" i="74" s="1"/>
  <c r="C218" i="73"/>
  <c r="K218" i="73" s="1"/>
  <c r="C218" i="72"/>
  <c r="K218" i="72" s="1"/>
  <c r="C218" i="71"/>
  <c r="K218" i="71" s="1"/>
  <c r="C218" i="30"/>
  <c r="K218" i="30" s="1"/>
  <c r="C217" i="90" l="1"/>
  <c r="K217" i="90" s="1"/>
  <c r="C217" i="89"/>
  <c r="K217" i="89" s="1"/>
  <c r="C217" i="88"/>
  <c r="K217" i="88" s="1"/>
  <c r="C217" i="87"/>
  <c r="K217" i="87" s="1"/>
  <c r="C217" i="86"/>
  <c r="K217" i="86" s="1"/>
  <c r="C217" i="85"/>
  <c r="K217" i="85" s="1"/>
  <c r="C217" i="84"/>
  <c r="K217" i="84" s="1"/>
  <c r="C217" i="83"/>
  <c r="K217" i="83" s="1"/>
  <c r="C217" i="82"/>
  <c r="K217" i="82" s="1"/>
  <c r="C216" i="81"/>
  <c r="K216" i="81" s="1"/>
  <c r="C216" i="80"/>
  <c r="K216" i="80" s="1"/>
  <c r="C217" i="79"/>
  <c r="K217" i="79" s="1"/>
  <c r="C217" i="78"/>
  <c r="K217" i="78" s="1"/>
  <c r="C217" i="77"/>
  <c r="K217" i="77" s="1"/>
  <c r="C216" i="76"/>
  <c r="K216" i="76" s="1"/>
  <c r="C219" i="75"/>
  <c r="K219" i="75" s="1"/>
  <c r="C219" i="74"/>
  <c r="K219" i="74" s="1"/>
  <c r="C219" i="73"/>
  <c r="K219" i="73" s="1"/>
  <c r="C219" i="72"/>
  <c r="K219" i="72" s="1"/>
  <c r="C219" i="71"/>
  <c r="K219" i="71" s="1"/>
  <c r="C219" i="30"/>
  <c r="K219" i="30" s="1"/>
  <c r="C218" i="90" l="1"/>
  <c r="K218" i="90" s="1"/>
  <c r="C218" i="89"/>
  <c r="K218" i="89" s="1"/>
  <c r="C218" i="88"/>
  <c r="K218" i="88" s="1"/>
  <c r="C218" i="87"/>
  <c r="K218" i="87" s="1"/>
  <c r="C218" i="86"/>
  <c r="K218" i="86" s="1"/>
  <c r="C218" i="85"/>
  <c r="K218" i="85" s="1"/>
  <c r="C218" i="84"/>
  <c r="K218" i="84" s="1"/>
  <c r="C218" i="83"/>
  <c r="K218" i="83" s="1"/>
  <c r="C218" i="82"/>
  <c r="K218" i="82" s="1"/>
  <c r="C217" i="81"/>
  <c r="K217" i="81" s="1"/>
  <c r="C217" i="80"/>
  <c r="K217" i="80" s="1"/>
  <c r="C218" i="79"/>
  <c r="K218" i="79" s="1"/>
  <c r="C218" i="78"/>
  <c r="K218" i="78" s="1"/>
  <c r="C218" i="77"/>
  <c r="K218" i="77" s="1"/>
  <c r="C217" i="76"/>
  <c r="K217" i="76" s="1"/>
  <c r="C220" i="75"/>
  <c r="K220" i="75" s="1"/>
  <c r="C220" i="74"/>
  <c r="K220" i="74" s="1"/>
  <c r="C220" i="73"/>
  <c r="K220" i="73" s="1"/>
  <c r="C220" i="72"/>
  <c r="K220" i="72" s="1"/>
  <c r="C220" i="71"/>
  <c r="K220" i="71" s="1"/>
  <c r="C220" i="30"/>
  <c r="K220" i="30" s="1"/>
  <c r="C219" i="90" l="1"/>
  <c r="K219" i="90" s="1"/>
  <c r="C219" i="89"/>
  <c r="K219" i="89" s="1"/>
  <c r="C219" i="88"/>
  <c r="K219" i="88" s="1"/>
  <c r="C219" i="87"/>
  <c r="K219" i="87" s="1"/>
  <c r="C219" i="86"/>
  <c r="K219" i="86" s="1"/>
  <c r="C219" i="85"/>
  <c r="K219" i="85" s="1"/>
  <c r="C219" i="84"/>
  <c r="K219" i="84" s="1"/>
  <c r="C219" i="83"/>
  <c r="K219" i="83" s="1"/>
  <c r="C219" i="82"/>
  <c r="K219" i="82" s="1"/>
  <c r="C218" i="81"/>
  <c r="K218" i="81" s="1"/>
  <c r="C218" i="80"/>
  <c r="K218" i="80" s="1"/>
  <c r="C219" i="79"/>
  <c r="K219" i="79" s="1"/>
  <c r="C219" i="78"/>
  <c r="K219" i="78" s="1"/>
  <c r="C219" i="77"/>
  <c r="K219" i="77" s="1"/>
  <c r="C218" i="76"/>
  <c r="K218" i="76" s="1"/>
  <c r="C221" i="75"/>
  <c r="K221" i="75" s="1"/>
  <c r="C221" i="74"/>
  <c r="K221" i="74" s="1"/>
  <c r="C221" i="73"/>
  <c r="K221" i="73" s="1"/>
  <c r="C221" i="72"/>
  <c r="K221" i="72" s="1"/>
  <c r="C221" i="71"/>
  <c r="K221" i="71" s="1"/>
  <c r="C221" i="30"/>
  <c r="K221" i="30" s="1"/>
  <c r="C220" i="90" l="1"/>
  <c r="K220" i="90" s="1"/>
  <c r="C220" i="89"/>
  <c r="K220" i="89" s="1"/>
  <c r="C220" i="88"/>
  <c r="K220" i="88" s="1"/>
  <c r="C220" i="87"/>
  <c r="K220" i="87" s="1"/>
  <c r="C220" i="86"/>
  <c r="K220" i="86" s="1"/>
  <c r="C220" i="85"/>
  <c r="K220" i="85" s="1"/>
  <c r="C220" i="84"/>
  <c r="K220" i="84" s="1"/>
  <c r="C220" i="83"/>
  <c r="K220" i="83" s="1"/>
  <c r="C220" i="82"/>
  <c r="K220" i="82" s="1"/>
  <c r="C219" i="81"/>
  <c r="K219" i="81" s="1"/>
  <c r="C219" i="80"/>
  <c r="K219" i="80" s="1"/>
  <c r="C220" i="79"/>
  <c r="K220" i="79" s="1"/>
  <c r="C220" i="78"/>
  <c r="K220" i="78" s="1"/>
  <c r="C220" i="77"/>
  <c r="K220" i="77" s="1"/>
  <c r="C219" i="76"/>
  <c r="K219" i="76" s="1"/>
  <c r="C222" i="75"/>
  <c r="K222" i="75" s="1"/>
  <c r="C222" i="74"/>
  <c r="K222" i="74" s="1"/>
  <c r="C222" i="73"/>
  <c r="K222" i="73" s="1"/>
  <c r="C222" i="72"/>
  <c r="K222" i="72" s="1"/>
  <c r="C222" i="71"/>
  <c r="K222" i="71" s="1"/>
  <c r="C222" i="30"/>
  <c r="K222" i="30" s="1"/>
  <c r="C221" i="90" l="1"/>
  <c r="K221" i="90" s="1"/>
  <c r="C221" i="89"/>
  <c r="K221" i="89" s="1"/>
  <c r="C221" i="88"/>
  <c r="K221" i="88" s="1"/>
  <c r="C221" i="87"/>
  <c r="K221" i="87" s="1"/>
  <c r="C221" i="86"/>
  <c r="K221" i="86" s="1"/>
  <c r="C221" i="85"/>
  <c r="K221" i="85" s="1"/>
  <c r="C221" i="84"/>
  <c r="K221" i="84" s="1"/>
  <c r="C221" i="83"/>
  <c r="K221" i="83" s="1"/>
  <c r="C221" i="82"/>
  <c r="K221" i="82" s="1"/>
  <c r="C220" i="81"/>
  <c r="K220" i="81" s="1"/>
  <c r="C220" i="80"/>
  <c r="K220" i="80" s="1"/>
  <c r="C221" i="79"/>
  <c r="K221" i="79" s="1"/>
  <c r="C221" i="78"/>
  <c r="K221" i="78" s="1"/>
  <c r="C221" i="77"/>
  <c r="K221" i="77" s="1"/>
  <c r="C220" i="76"/>
  <c r="K220" i="76" s="1"/>
  <c r="C223" i="75"/>
  <c r="K223" i="75" s="1"/>
  <c r="C223" i="74"/>
  <c r="K223" i="74" s="1"/>
  <c r="C223" i="73"/>
  <c r="K223" i="73" s="1"/>
  <c r="C223" i="72"/>
  <c r="K223" i="72" s="1"/>
  <c r="C223" i="71"/>
  <c r="K223" i="71" s="1"/>
  <c r="C223" i="30"/>
  <c r="K223" i="30" s="1"/>
  <c r="C222" i="90" l="1"/>
  <c r="K222" i="90" s="1"/>
  <c r="C222" i="89"/>
  <c r="K222" i="89" s="1"/>
  <c r="C222" i="88"/>
  <c r="K222" i="88" s="1"/>
  <c r="C222" i="87"/>
  <c r="K222" i="87" s="1"/>
  <c r="C222" i="86"/>
  <c r="K222" i="86" s="1"/>
  <c r="C222" i="85"/>
  <c r="K222" i="85" s="1"/>
  <c r="C222" i="84"/>
  <c r="K222" i="84" s="1"/>
  <c r="C222" i="83"/>
  <c r="K222" i="83" s="1"/>
  <c r="C222" i="82"/>
  <c r="K222" i="82" s="1"/>
  <c r="C221" i="81"/>
  <c r="K221" i="81" s="1"/>
  <c r="C221" i="80"/>
  <c r="K221" i="80" s="1"/>
  <c r="C222" i="79"/>
  <c r="K222" i="79" s="1"/>
  <c r="C222" i="78"/>
  <c r="K222" i="78" s="1"/>
  <c r="C222" i="77"/>
  <c r="K222" i="77" s="1"/>
  <c r="C221" i="76"/>
  <c r="K221" i="76" s="1"/>
  <c r="C224" i="75"/>
  <c r="K224" i="75" s="1"/>
  <c r="C224" i="74"/>
  <c r="K224" i="74" s="1"/>
  <c r="C224" i="73"/>
  <c r="K224" i="73" s="1"/>
  <c r="C224" i="72"/>
  <c r="K224" i="72" s="1"/>
  <c r="C224" i="71"/>
  <c r="K224" i="71" s="1"/>
  <c r="C224" i="30"/>
  <c r="K224" i="30" s="1"/>
  <c r="C223" i="90" l="1"/>
  <c r="K223" i="90" s="1"/>
  <c r="C223" i="89"/>
  <c r="K223" i="89" s="1"/>
  <c r="C223" i="88"/>
  <c r="K223" i="88" s="1"/>
  <c r="C223" i="87"/>
  <c r="K223" i="87" s="1"/>
  <c r="C223" i="86"/>
  <c r="K223" i="86" s="1"/>
  <c r="C223" i="85"/>
  <c r="K223" i="85" s="1"/>
  <c r="C223" i="84"/>
  <c r="K223" i="84" s="1"/>
  <c r="C223" i="83"/>
  <c r="K223" i="83" s="1"/>
  <c r="C223" i="82"/>
  <c r="K223" i="82" s="1"/>
  <c r="C222" i="81"/>
  <c r="K222" i="81" s="1"/>
  <c r="C222" i="80"/>
  <c r="K222" i="80" s="1"/>
  <c r="C223" i="79"/>
  <c r="K223" i="79" s="1"/>
  <c r="C223" i="78"/>
  <c r="K223" i="78" s="1"/>
  <c r="C223" i="77"/>
  <c r="K223" i="77" s="1"/>
  <c r="C222" i="76"/>
  <c r="K222" i="76" s="1"/>
  <c r="C225" i="75"/>
  <c r="K225" i="75" s="1"/>
  <c r="C225" i="74"/>
  <c r="K225" i="74" s="1"/>
  <c r="C225" i="73"/>
  <c r="K225" i="73" s="1"/>
  <c r="C225" i="72"/>
  <c r="K225" i="72" s="1"/>
  <c r="C225" i="71"/>
  <c r="K225" i="71" s="1"/>
  <c r="C225" i="30"/>
  <c r="K225" i="30" s="1"/>
  <c r="C224" i="90" l="1"/>
  <c r="K224" i="90" s="1"/>
  <c r="C224" i="89"/>
  <c r="K224" i="89" s="1"/>
  <c r="C224" i="88"/>
  <c r="K224" i="88" s="1"/>
  <c r="C224" i="87"/>
  <c r="K224" i="87" s="1"/>
  <c r="C224" i="86"/>
  <c r="K224" i="86" s="1"/>
  <c r="C224" i="85"/>
  <c r="K224" i="85" s="1"/>
  <c r="C224" i="84"/>
  <c r="K224" i="84" s="1"/>
  <c r="C224" i="83"/>
  <c r="K224" i="83" s="1"/>
  <c r="C224" i="82"/>
  <c r="K224" i="82" s="1"/>
  <c r="C223" i="81"/>
  <c r="K223" i="81" s="1"/>
  <c r="C223" i="80"/>
  <c r="K223" i="80" s="1"/>
  <c r="C224" i="79"/>
  <c r="K224" i="79" s="1"/>
  <c r="C224" i="78"/>
  <c r="K224" i="78" s="1"/>
  <c r="C224" i="77"/>
  <c r="K224" i="77" s="1"/>
  <c r="C223" i="76"/>
  <c r="K223" i="76" s="1"/>
  <c r="C226" i="75"/>
  <c r="K226" i="75" s="1"/>
  <c r="C226" i="74"/>
  <c r="K226" i="74" s="1"/>
  <c r="C226" i="73"/>
  <c r="K226" i="73" s="1"/>
  <c r="C226" i="72"/>
  <c r="K226" i="72" s="1"/>
  <c r="C226" i="71"/>
  <c r="K226" i="71" s="1"/>
  <c r="C226" i="30"/>
  <c r="K226" i="30" s="1"/>
  <c r="C225" i="90" l="1"/>
  <c r="K225" i="90" s="1"/>
  <c r="C225" i="89"/>
  <c r="K225" i="89" s="1"/>
  <c r="C225" i="88"/>
  <c r="K225" i="88" s="1"/>
  <c r="C225" i="87"/>
  <c r="K225" i="87" s="1"/>
  <c r="C225" i="86"/>
  <c r="K225" i="86" s="1"/>
  <c r="C225" i="85"/>
  <c r="K225" i="85" s="1"/>
  <c r="C225" i="84"/>
  <c r="K225" i="84" s="1"/>
  <c r="C225" i="83"/>
  <c r="K225" i="83" s="1"/>
  <c r="C225" i="82"/>
  <c r="K225" i="82" s="1"/>
  <c r="C224" i="81"/>
  <c r="K224" i="81" s="1"/>
  <c r="C224" i="80"/>
  <c r="K224" i="80" s="1"/>
  <c r="C225" i="79"/>
  <c r="K225" i="79" s="1"/>
  <c r="C225" i="78"/>
  <c r="K225" i="78" s="1"/>
  <c r="C225" i="77"/>
  <c r="K225" i="77" s="1"/>
  <c r="C224" i="76"/>
  <c r="K224" i="76" s="1"/>
  <c r="C227" i="75"/>
  <c r="K227" i="75" s="1"/>
  <c r="C227" i="74"/>
  <c r="K227" i="74" s="1"/>
  <c r="C227" i="73"/>
  <c r="K227" i="73" s="1"/>
  <c r="C227" i="72"/>
  <c r="K227" i="72" s="1"/>
  <c r="C227" i="71"/>
  <c r="K227" i="71" s="1"/>
  <c r="C227" i="30"/>
  <c r="K227" i="30" s="1"/>
  <c r="C226" i="90" l="1"/>
  <c r="K226" i="90" s="1"/>
  <c r="C226" i="89"/>
  <c r="K226" i="89" s="1"/>
  <c r="C226" i="88"/>
  <c r="K226" i="88" s="1"/>
  <c r="C226" i="87"/>
  <c r="K226" i="87" s="1"/>
  <c r="C226" i="86"/>
  <c r="K226" i="86" s="1"/>
  <c r="C226" i="85"/>
  <c r="K226" i="85" s="1"/>
  <c r="C226" i="84"/>
  <c r="K226" i="84" s="1"/>
  <c r="C226" i="83"/>
  <c r="K226" i="83" s="1"/>
  <c r="C226" i="82"/>
  <c r="K226" i="82" s="1"/>
  <c r="C225" i="81"/>
  <c r="K225" i="81" s="1"/>
  <c r="C225" i="80"/>
  <c r="K225" i="80" s="1"/>
  <c r="C226" i="79"/>
  <c r="K226" i="79" s="1"/>
  <c r="C226" i="78"/>
  <c r="K226" i="78" s="1"/>
  <c r="C226" i="77"/>
  <c r="K226" i="77" s="1"/>
  <c r="C225" i="76"/>
  <c r="K225" i="76" s="1"/>
  <c r="C228" i="75"/>
  <c r="K228" i="75" s="1"/>
  <c r="C228" i="74"/>
  <c r="K228" i="74" s="1"/>
  <c r="C228" i="73"/>
  <c r="K228" i="73" s="1"/>
  <c r="C228" i="72"/>
  <c r="K228" i="72" s="1"/>
  <c r="C228" i="71"/>
  <c r="K228" i="71" s="1"/>
  <c r="C228" i="30"/>
  <c r="K228" i="30" s="1"/>
  <c r="C227" i="90" l="1"/>
  <c r="K227" i="90" s="1"/>
  <c r="C227" i="89"/>
  <c r="K227" i="89" s="1"/>
  <c r="C227" i="88"/>
  <c r="K227" i="88" s="1"/>
  <c r="C227" i="87"/>
  <c r="K227" i="87" s="1"/>
  <c r="C227" i="86"/>
  <c r="K227" i="86" s="1"/>
  <c r="C227" i="85"/>
  <c r="K227" i="85" s="1"/>
  <c r="C227" i="84"/>
  <c r="K227" i="84" s="1"/>
  <c r="C227" i="83"/>
  <c r="K227" i="83" s="1"/>
  <c r="C227" i="82"/>
  <c r="K227" i="82" s="1"/>
  <c r="C226" i="81"/>
  <c r="K226" i="81" s="1"/>
  <c r="C226" i="80"/>
  <c r="K226" i="80" s="1"/>
  <c r="C227" i="79"/>
  <c r="K227" i="79" s="1"/>
  <c r="C227" i="78"/>
  <c r="K227" i="78" s="1"/>
  <c r="C227" i="77"/>
  <c r="K227" i="77" s="1"/>
  <c r="C226" i="76"/>
  <c r="K226" i="76" s="1"/>
  <c r="C229" i="75"/>
  <c r="K229" i="75" s="1"/>
  <c r="C229" i="74"/>
  <c r="K229" i="74" s="1"/>
  <c r="C229" i="73"/>
  <c r="K229" i="73" s="1"/>
  <c r="C229" i="72"/>
  <c r="K229" i="72" s="1"/>
  <c r="C229" i="71"/>
  <c r="K229" i="71" s="1"/>
  <c r="C229" i="30"/>
  <c r="K229" i="30" s="1"/>
  <c r="C228" i="90" l="1"/>
  <c r="K228" i="90" s="1"/>
  <c r="C228" i="89"/>
  <c r="K228" i="89" s="1"/>
  <c r="C228" i="88"/>
  <c r="K228" i="88" s="1"/>
  <c r="C228" i="87"/>
  <c r="K228" i="87" s="1"/>
  <c r="C228" i="86"/>
  <c r="K228" i="86" s="1"/>
  <c r="C228" i="85"/>
  <c r="K228" i="85" s="1"/>
  <c r="C228" i="84"/>
  <c r="K228" i="84" s="1"/>
  <c r="C228" i="83"/>
  <c r="K228" i="83" s="1"/>
  <c r="C228" i="82"/>
  <c r="K228" i="82" s="1"/>
  <c r="C227" i="81"/>
  <c r="K227" i="81" s="1"/>
  <c r="C227" i="80"/>
  <c r="K227" i="80" s="1"/>
  <c r="C228" i="79"/>
  <c r="K228" i="79" s="1"/>
  <c r="C228" i="78"/>
  <c r="K228" i="78" s="1"/>
  <c r="C228" i="77"/>
  <c r="K228" i="77" s="1"/>
  <c r="C227" i="76"/>
  <c r="K227" i="76" s="1"/>
  <c r="C230" i="75"/>
  <c r="K230" i="75" s="1"/>
  <c r="C230" i="74"/>
  <c r="K230" i="74" s="1"/>
  <c r="C230" i="73"/>
  <c r="K230" i="73" s="1"/>
  <c r="C230" i="72"/>
  <c r="K230" i="72" s="1"/>
  <c r="C230" i="71"/>
  <c r="K230" i="71" s="1"/>
  <c r="C230" i="30"/>
  <c r="K230" i="30" s="1"/>
  <c r="C229" i="90" l="1"/>
  <c r="K229" i="90" s="1"/>
  <c r="C229" i="89"/>
  <c r="K229" i="89" s="1"/>
  <c r="C229" i="88"/>
  <c r="K229" i="88" s="1"/>
  <c r="C229" i="87"/>
  <c r="K229" i="87" s="1"/>
  <c r="C229" i="86"/>
  <c r="K229" i="86" s="1"/>
  <c r="C229" i="85"/>
  <c r="K229" i="85" s="1"/>
  <c r="C229" i="84"/>
  <c r="K229" i="84" s="1"/>
  <c r="C229" i="83"/>
  <c r="K229" i="83" s="1"/>
  <c r="C229" i="82"/>
  <c r="K229" i="82" s="1"/>
  <c r="C228" i="81"/>
  <c r="K228" i="81" s="1"/>
  <c r="C228" i="80"/>
  <c r="K228" i="80" s="1"/>
  <c r="C229" i="79"/>
  <c r="K229" i="79" s="1"/>
  <c r="C229" i="78"/>
  <c r="K229" i="78" s="1"/>
  <c r="C229" i="77"/>
  <c r="K229" i="77" s="1"/>
  <c r="C228" i="76"/>
  <c r="K228" i="76" s="1"/>
  <c r="C231" i="75"/>
  <c r="K231" i="75" s="1"/>
  <c r="C231" i="74"/>
  <c r="K231" i="74" s="1"/>
  <c r="C231" i="73"/>
  <c r="K231" i="73" s="1"/>
  <c r="C231" i="72"/>
  <c r="K231" i="72" s="1"/>
  <c r="C231" i="71"/>
  <c r="K231" i="71" s="1"/>
  <c r="C231" i="30"/>
  <c r="K231" i="30" s="1"/>
  <c r="C230" i="90" l="1"/>
  <c r="K230" i="90" s="1"/>
  <c r="C230" i="89"/>
  <c r="K230" i="89" s="1"/>
  <c r="C230" i="88"/>
  <c r="K230" i="88" s="1"/>
  <c r="C230" i="87"/>
  <c r="K230" i="87" s="1"/>
  <c r="C230" i="86"/>
  <c r="K230" i="86" s="1"/>
  <c r="C230" i="85"/>
  <c r="K230" i="85" s="1"/>
  <c r="C230" i="84"/>
  <c r="K230" i="84" s="1"/>
  <c r="C230" i="83"/>
  <c r="K230" i="83" s="1"/>
  <c r="C230" i="82"/>
  <c r="K230" i="82" s="1"/>
  <c r="C229" i="81"/>
  <c r="K229" i="81" s="1"/>
  <c r="C229" i="80"/>
  <c r="K229" i="80" s="1"/>
  <c r="C230" i="79"/>
  <c r="K230" i="79" s="1"/>
  <c r="C230" i="78"/>
  <c r="K230" i="78" s="1"/>
  <c r="C230" i="77"/>
  <c r="K230" i="77" s="1"/>
  <c r="C229" i="76"/>
  <c r="K229" i="76" s="1"/>
  <c r="C232" i="75"/>
  <c r="K232" i="75" s="1"/>
  <c r="C232" i="74"/>
  <c r="K232" i="74" s="1"/>
  <c r="C232" i="73"/>
  <c r="K232" i="73" s="1"/>
  <c r="C232" i="72"/>
  <c r="K232" i="72" s="1"/>
  <c r="C232" i="71"/>
  <c r="K232" i="71" s="1"/>
  <c r="C232" i="30"/>
  <c r="K232" i="30" s="1"/>
  <c r="C231" i="90" l="1"/>
  <c r="K231" i="90" s="1"/>
  <c r="C231" i="89"/>
  <c r="K231" i="89" s="1"/>
  <c r="C231" i="88"/>
  <c r="K231" i="88" s="1"/>
  <c r="C231" i="87"/>
  <c r="K231" i="87" s="1"/>
  <c r="C231" i="86"/>
  <c r="K231" i="86" s="1"/>
  <c r="C231" i="85"/>
  <c r="K231" i="85" s="1"/>
  <c r="C231" i="84"/>
  <c r="K231" i="84" s="1"/>
  <c r="C231" i="83"/>
  <c r="K231" i="83" s="1"/>
  <c r="C231" i="82"/>
  <c r="K231" i="82" s="1"/>
  <c r="C230" i="81"/>
  <c r="K230" i="81" s="1"/>
  <c r="C230" i="80"/>
  <c r="K230" i="80" s="1"/>
  <c r="C231" i="79"/>
  <c r="K231" i="79" s="1"/>
  <c r="C231" i="78"/>
  <c r="K231" i="78" s="1"/>
  <c r="C231" i="77"/>
  <c r="K231" i="77" s="1"/>
  <c r="C230" i="76"/>
  <c r="K230" i="76" s="1"/>
  <c r="C233" i="75"/>
  <c r="K233" i="75" s="1"/>
  <c r="C233" i="74"/>
  <c r="K233" i="74" s="1"/>
  <c r="C233" i="73"/>
  <c r="K233" i="73" s="1"/>
  <c r="C233" i="72"/>
  <c r="K233" i="72" s="1"/>
  <c r="C233" i="71"/>
  <c r="K233" i="71" s="1"/>
  <c r="C233" i="30"/>
  <c r="K233" i="30" s="1"/>
  <c r="C232" i="90" l="1"/>
  <c r="K232" i="90" s="1"/>
  <c r="C232" i="89"/>
  <c r="K232" i="89" s="1"/>
  <c r="C232" i="88"/>
  <c r="K232" i="88" s="1"/>
  <c r="C232" i="87"/>
  <c r="K232" i="87" s="1"/>
  <c r="C232" i="86"/>
  <c r="K232" i="86" s="1"/>
  <c r="C232" i="85"/>
  <c r="K232" i="85" s="1"/>
  <c r="C232" i="84"/>
  <c r="K232" i="84" s="1"/>
  <c r="C232" i="83"/>
  <c r="K232" i="83" s="1"/>
  <c r="C232" i="82"/>
  <c r="K232" i="82" s="1"/>
  <c r="C231" i="81"/>
  <c r="K231" i="81" s="1"/>
  <c r="C231" i="80"/>
  <c r="K231" i="80" s="1"/>
  <c r="C232" i="79"/>
  <c r="K232" i="79" s="1"/>
  <c r="C232" i="78"/>
  <c r="K232" i="78" s="1"/>
  <c r="C232" i="77"/>
  <c r="K232" i="77" s="1"/>
  <c r="C231" i="76"/>
  <c r="K231" i="76" s="1"/>
  <c r="C234" i="75"/>
  <c r="K234" i="75" s="1"/>
  <c r="C234" i="74"/>
  <c r="K234" i="74" s="1"/>
  <c r="C234" i="73"/>
  <c r="K234" i="73" s="1"/>
  <c r="C234" i="72"/>
  <c r="K234" i="72" s="1"/>
  <c r="C234" i="71"/>
  <c r="K234" i="71" s="1"/>
  <c r="C234" i="30"/>
  <c r="K234" i="30" s="1"/>
  <c r="C233" i="90" l="1"/>
  <c r="K233" i="90" s="1"/>
  <c r="C233" i="89"/>
  <c r="K233" i="89" s="1"/>
  <c r="C233" i="88"/>
  <c r="K233" i="88" s="1"/>
  <c r="C233" i="87"/>
  <c r="K233" i="87" s="1"/>
  <c r="C233" i="86"/>
  <c r="K233" i="86" s="1"/>
  <c r="C233" i="85"/>
  <c r="K233" i="85" s="1"/>
  <c r="C233" i="84"/>
  <c r="K233" i="84" s="1"/>
  <c r="C233" i="83"/>
  <c r="K233" i="83" s="1"/>
  <c r="C233" i="82"/>
  <c r="K233" i="82" s="1"/>
  <c r="C232" i="81"/>
  <c r="K232" i="81" s="1"/>
  <c r="C232" i="80"/>
  <c r="K232" i="80" s="1"/>
  <c r="C233" i="79"/>
  <c r="K233" i="79" s="1"/>
  <c r="C233" i="78"/>
  <c r="K233" i="78" s="1"/>
  <c r="C233" i="77"/>
  <c r="K233" i="77" s="1"/>
  <c r="C232" i="76"/>
  <c r="K232" i="76" s="1"/>
  <c r="C235" i="75"/>
  <c r="K235" i="75" s="1"/>
  <c r="C235" i="74"/>
  <c r="K235" i="74" s="1"/>
  <c r="C235" i="73"/>
  <c r="K235" i="73" s="1"/>
  <c r="C235" i="72"/>
  <c r="K235" i="72" s="1"/>
  <c r="C235" i="71"/>
  <c r="K235" i="71" s="1"/>
  <c r="C235" i="30"/>
  <c r="K235" i="30" s="1"/>
  <c r="C234" i="90" l="1"/>
  <c r="K234" i="90" s="1"/>
  <c r="C234" i="89"/>
  <c r="K234" i="89" s="1"/>
  <c r="C234" i="88"/>
  <c r="K234" i="88" s="1"/>
  <c r="C234" i="87"/>
  <c r="K234" i="87" s="1"/>
  <c r="C234" i="86"/>
  <c r="K234" i="86" s="1"/>
  <c r="C234" i="85"/>
  <c r="K234" i="85" s="1"/>
  <c r="C234" i="84"/>
  <c r="K234" i="84" s="1"/>
  <c r="C234" i="83"/>
  <c r="K234" i="83" s="1"/>
  <c r="C234" i="82"/>
  <c r="K234" i="82" s="1"/>
  <c r="C233" i="81"/>
  <c r="K233" i="81" s="1"/>
  <c r="C233" i="80"/>
  <c r="K233" i="80" s="1"/>
  <c r="C234" i="79"/>
  <c r="K234" i="79" s="1"/>
  <c r="C234" i="78"/>
  <c r="K234" i="78" s="1"/>
  <c r="C234" i="77"/>
  <c r="K234" i="77" s="1"/>
  <c r="C233" i="76"/>
  <c r="K233" i="76" s="1"/>
  <c r="C236" i="75"/>
  <c r="K236" i="75" s="1"/>
  <c r="C236" i="74"/>
  <c r="K236" i="74" s="1"/>
  <c r="C236" i="73"/>
  <c r="K236" i="73" s="1"/>
  <c r="C236" i="72"/>
  <c r="K236" i="72" s="1"/>
  <c r="C236" i="71"/>
  <c r="K236" i="71" s="1"/>
  <c r="C236" i="30"/>
  <c r="K236" i="30" s="1"/>
  <c r="C235" i="90" l="1"/>
  <c r="K235" i="90" s="1"/>
  <c r="C235" i="89"/>
  <c r="K235" i="89" s="1"/>
  <c r="C235" i="88"/>
  <c r="K235" i="88" s="1"/>
  <c r="C235" i="87"/>
  <c r="K235" i="87" s="1"/>
  <c r="C235" i="86"/>
  <c r="K235" i="86" s="1"/>
  <c r="C235" i="85"/>
  <c r="K235" i="85" s="1"/>
  <c r="C235" i="84"/>
  <c r="K235" i="84" s="1"/>
  <c r="C235" i="83"/>
  <c r="K235" i="83" s="1"/>
  <c r="C235" i="82"/>
  <c r="K235" i="82" s="1"/>
  <c r="C234" i="81"/>
  <c r="K234" i="81" s="1"/>
  <c r="C234" i="80"/>
  <c r="K234" i="80" s="1"/>
  <c r="C235" i="79"/>
  <c r="K235" i="79" s="1"/>
  <c r="C235" i="78"/>
  <c r="K235" i="78" s="1"/>
  <c r="C235" i="77"/>
  <c r="K235" i="77" s="1"/>
  <c r="C234" i="76"/>
  <c r="K234" i="76" s="1"/>
  <c r="C237" i="75"/>
  <c r="K237" i="75" s="1"/>
  <c r="C237" i="74"/>
  <c r="K237" i="74" s="1"/>
  <c r="C237" i="73"/>
  <c r="K237" i="73" s="1"/>
  <c r="C237" i="72"/>
  <c r="K237" i="72" s="1"/>
  <c r="C237" i="71"/>
  <c r="K237" i="71" s="1"/>
  <c r="C237" i="30"/>
  <c r="K237" i="30" s="1"/>
  <c r="C236" i="90" l="1"/>
  <c r="K236" i="90" s="1"/>
  <c r="C236" i="89"/>
  <c r="K236" i="89" s="1"/>
  <c r="C236" i="88"/>
  <c r="K236" i="88" s="1"/>
  <c r="C236" i="87"/>
  <c r="K236" i="87" s="1"/>
  <c r="C236" i="86"/>
  <c r="K236" i="86" s="1"/>
  <c r="C236" i="85"/>
  <c r="K236" i="85" s="1"/>
  <c r="C236" i="84"/>
  <c r="K236" i="84" s="1"/>
  <c r="C236" i="83"/>
  <c r="K236" i="83" s="1"/>
  <c r="C236" i="82"/>
  <c r="K236" i="82" s="1"/>
  <c r="C235" i="81"/>
  <c r="K235" i="81" s="1"/>
  <c r="C235" i="80"/>
  <c r="K235" i="80" s="1"/>
  <c r="C236" i="79"/>
  <c r="K236" i="79" s="1"/>
  <c r="C236" i="78"/>
  <c r="K236" i="78" s="1"/>
  <c r="C236" i="77"/>
  <c r="K236" i="77" s="1"/>
  <c r="C235" i="76"/>
  <c r="K235" i="76" s="1"/>
  <c r="C238" i="75"/>
  <c r="K238" i="75" s="1"/>
  <c r="C238" i="74"/>
  <c r="K238" i="74" s="1"/>
  <c r="C238" i="73"/>
  <c r="K238" i="73" s="1"/>
  <c r="C238" i="72"/>
  <c r="K238" i="72" s="1"/>
  <c r="C238" i="71"/>
  <c r="K238" i="71" s="1"/>
  <c r="C238" i="30"/>
  <c r="K238" i="30" s="1"/>
  <c r="C237" i="90" l="1"/>
  <c r="K237" i="90" s="1"/>
  <c r="C237" i="89"/>
  <c r="K237" i="89" s="1"/>
  <c r="C237" i="88"/>
  <c r="K237" i="88" s="1"/>
  <c r="C237" i="87"/>
  <c r="K237" i="87" s="1"/>
  <c r="C237" i="86"/>
  <c r="K237" i="86" s="1"/>
  <c r="C237" i="85"/>
  <c r="K237" i="85" s="1"/>
  <c r="C237" i="84"/>
  <c r="K237" i="84" s="1"/>
  <c r="C237" i="83"/>
  <c r="K237" i="83" s="1"/>
  <c r="C237" i="82"/>
  <c r="K237" i="82" s="1"/>
  <c r="C236" i="81"/>
  <c r="K236" i="81" s="1"/>
  <c r="C236" i="80"/>
  <c r="K236" i="80" s="1"/>
  <c r="C237" i="79"/>
  <c r="K237" i="79" s="1"/>
  <c r="C237" i="78"/>
  <c r="K237" i="78" s="1"/>
  <c r="C237" i="77"/>
  <c r="K237" i="77" s="1"/>
  <c r="C236" i="76"/>
  <c r="K236" i="76" s="1"/>
  <c r="C239" i="75"/>
  <c r="K239" i="75" s="1"/>
  <c r="C239" i="74"/>
  <c r="K239" i="74" s="1"/>
  <c r="C239" i="73"/>
  <c r="K239" i="73" s="1"/>
  <c r="C239" i="72"/>
  <c r="K239" i="72" s="1"/>
  <c r="C239" i="71"/>
  <c r="K239" i="71" s="1"/>
  <c r="C239" i="30"/>
  <c r="K239" i="30" s="1"/>
  <c r="C238" i="90" l="1"/>
  <c r="K238" i="90" s="1"/>
  <c r="C238" i="89"/>
  <c r="K238" i="89" s="1"/>
  <c r="C238" i="88"/>
  <c r="K238" i="88" s="1"/>
  <c r="C238" i="87"/>
  <c r="K238" i="87" s="1"/>
  <c r="C238" i="86"/>
  <c r="K238" i="86" s="1"/>
  <c r="C238" i="85"/>
  <c r="K238" i="85" s="1"/>
  <c r="C238" i="84"/>
  <c r="K238" i="84" s="1"/>
  <c r="C238" i="83"/>
  <c r="K238" i="83" s="1"/>
  <c r="C238" i="82"/>
  <c r="K238" i="82" s="1"/>
  <c r="C237" i="81"/>
  <c r="K237" i="81" s="1"/>
  <c r="C237" i="80"/>
  <c r="K237" i="80" s="1"/>
  <c r="C238" i="79"/>
  <c r="K238" i="79" s="1"/>
  <c r="C238" i="78"/>
  <c r="K238" i="78" s="1"/>
  <c r="C238" i="77"/>
  <c r="K238" i="77" s="1"/>
  <c r="C237" i="76"/>
  <c r="K237" i="76" s="1"/>
  <c r="C240" i="75"/>
  <c r="K240" i="75" s="1"/>
  <c r="C240" i="74"/>
  <c r="K240" i="74" s="1"/>
  <c r="C240" i="73"/>
  <c r="K240" i="73" s="1"/>
  <c r="C240" i="72"/>
  <c r="K240" i="72" s="1"/>
  <c r="C240" i="71"/>
  <c r="K240" i="71" s="1"/>
  <c r="C240" i="30"/>
  <c r="K240" i="30" s="1"/>
  <c r="C239" i="90" l="1"/>
  <c r="K239" i="90" s="1"/>
  <c r="C239" i="89"/>
  <c r="K239" i="89" s="1"/>
  <c r="C239" i="88"/>
  <c r="K239" i="88" s="1"/>
  <c r="C239" i="87"/>
  <c r="K239" i="87" s="1"/>
  <c r="C239" i="86"/>
  <c r="K239" i="86" s="1"/>
  <c r="C239" i="85"/>
  <c r="K239" i="85" s="1"/>
  <c r="C239" i="84"/>
  <c r="K239" i="84" s="1"/>
  <c r="C239" i="83"/>
  <c r="K239" i="83" s="1"/>
  <c r="C239" i="82"/>
  <c r="K239" i="82" s="1"/>
  <c r="C238" i="81"/>
  <c r="K238" i="81" s="1"/>
  <c r="C238" i="80"/>
  <c r="K238" i="80" s="1"/>
  <c r="C239" i="79"/>
  <c r="K239" i="79" s="1"/>
  <c r="C239" i="78"/>
  <c r="K239" i="78" s="1"/>
  <c r="C239" i="77"/>
  <c r="K239" i="77" s="1"/>
  <c r="C238" i="76"/>
  <c r="K238" i="76" s="1"/>
  <c r="C241" i="75"/>
  <c r="K241" i="75" s="1"/>
  <c r="C241" i="74"/>
  <c r="K241" i="74" s="1"/>
  <c r="C241" i="73"/>
  <c r="K241" i="73" s="1"/>
  <c r="C241" i="72"/>
  <c r="K241" i="72" s="1"/>
  <c r="C241" i="71"/>
  <c r="K241" i="71" s="1"/>
  <c r="C241" i="30"/>
  <c r="K241" i="30" s="1"/>
  <c r="C240" i="90" l="1"/>
  <c r="K240" i="90" s="1"/>
  <c r="C240" i="89"/>
  <c r="K240" i="89" s="1"/>
  <c r="C240" i="88"/>
  <c r="K240" i="88" s="1"/>
  <c r="C240" i="87"/>
  <c r="K240" i="87" s="1"/>
  <c r="C240" i="86"/>
  <c r="K240" i="86" s="1"/>
  <c r="C240" i="85"/>
  <c r="K240" i="85" s="1"/>
  <c r="C240" i="84"/>
  <c r="K240" i="84" s="1"/>
  <c r="C240" i="83"/>
  <c r="K240" i="83" s="1"/>
  <c r="C240" i="82"/>
  <c r="K240" i="82" s="1"/>
  <c r="C239" i="81"/>
  <c r="K239" i="81" s="1"/>
  <c r="C239" i="80"/>
  <c r="K239" i="80" s="1"/>
  <c r="C240" i="79"/>
  <c r="K240" i="79" s="1"/>
  <c r="C240" i="78"/>
  <c r="K240" i="78" s="1"/>
  <c r="C240" i="77"/>
  <c r="K240" i="77" s="1"/>
  <c r="C239" i="76"/>
  <c r="K239" i="76" s="1"/>
  <c r="C242" i="75"/>
  <c r="K242" i="75" s="1"/>
  <c r="C242" i="74"/>
  <c r="K242" i="74" s="1"/>
  <c r="C242" i="73"/>
  <c r="K242" i="73" s="1"/>
  <c r="C242" i="72"/>
  <c r="K242" i="72" s="1"/>
  <c r="C242" i="71"/>
  <c r="K242" i="71" s="1"/>
  <c r="C242" i="30"/>
  <c r="K242" i="30" s="1"/>
  <c r="C241" i="90" l="1"/>
  <c r="K241" i="90" s="1"/>
  <c r="C241" i="89"/>
  <c r="K241" i="89" s="1"/>
  <c r="C241" i="88"/>
  <c r="K241" i="88" s="1"/>
  <c r="C241" i="87"/>
  <c r="K241" i="87" s="1"/>
  <c r="C241" i="86"/>
  <c r="K241" i="86" s="1"/>
  <c r="C241" i="85"/>
  <c r="K241" i="85" s="1"/>
  <c r="C241" i="84"/>
  <c r="K241" i="84" s="1"/>
  <c r="C241" i="83"/>
  <c r="K241" i="83" s="1"/>
  <c r="C241" i="82"/>
  <c r="K241" i="82" s="1"/>
  <c r="C240" i="81"/>
  <c r="K240" i="81" s="1"/>
  <c r="C240" i="80"/>
  <c r="K240" i="80" s="1"/>
  <c r="C241" i="79"/>
  <c r="K241" i="79" s="1"/>
  <c r="C241" i="78"/>
  <c r="K241" i="78" s="1"/>
  <c r="C241" i="77"/>
  <c r="K241" i="77" s="1"/>
  <c r="C240" i="76"/>
  <c r="K240" i="76" s="1"/>
  <c r="C243" i="75"/>
  <c r="K243" i="75" s="1"/>
  <c r="C243" i="74"/>
  <c r="K243" i="74" s="1"/>
  <c r="C243" i="73"/>
  <c r="K243" i="73" s="1"/>
  <c r="C243" i="72"/>
  <c r="K243" i="72" s="1"/>
  <c r="C243" i="71"/>
  <c r="K243" i="71" s="1"/>
  <c r="C243" i="30"/>
  <c r="K243" i="30" s="1"/>
  <c r="C242" i="90" l="1"/>
  <c r="K242" i="90" s="1"/>
  <c r="C242" i="89"/>
  <c r="K242" i="89" s="1"/>
  <c r="C242" i="88"/>
  <c r="K242" i="88" s="1"/>
  <c r="C242" i="87"/>
  <c r="K242" i="87" s="1"/>
  <c r="C242" i="86"/>
  <c r="K242" i="86" s="1"/>
  <c r="C242" i="85"/>
  <c r="K242" i="85" s="1"/>
  <c r="C242" i="84"/>
  <c r="K242" i="84" s="1"/>
  <c r="C242" i="83"/>
  <c r="K242" i="83" s="1"/>
  <c r="C242" i="82"/>
  <c r="K242" i="82" s="1"/>
  <c r="C241" i="81"/>
  <c r="K241" i="81" s="1"/>
  <c r="C241" i="80"/>
  <c r="K241" i="80" s="1"/>
  <c r="C242" i="79"/>
  <c r="K242" i="79" s="1"/>
  <c r="C242" i="78"/>
  <c r="K242" i="78" s="1"/>
  <c r="C242" i="77"/>
  <c r="K242" i="77" s="1"/>
  <c r="C241" i="76"/>
  <c r="K241" i="76" s="1"/>
  <c r="C244" i="75"/>
  <c r="K244" i="75" s="1"/>
  <c r="C244" i="74"/>
  <c r="K244" i="74" s="1"/>
  <c r="C244" i="73"/>
  <c r="K244" i="73" s="1"/>
  <c r="C244" i="72"/>
  <c r="K244" i="72" s="1"/>
  <c r="C244" i="71"/>
  <c r="K244" i="71" s="1"/>
  <c r="C244" i="30"/>
  <c r="K244" i="30" s="1"/>
  <c r="C243" i="90" l="1"/>
  <c r="K243" i="90" s="1"/>
  <c r="C243" i="89"/>
  <c r="K243" i="89" s="1"/>
  <c r="C243" i="88"/>
  <c r="K243" i="88" s="1"/>
  <c r="C243" i="87"/>
  <c r="K243" i="87" s="1"/>
  <c r="C243" i="86"/>
  <c r="K243" i="86" s="1"/>
  <c r="C243" i="85"/>
  <c r="K243" i="85" s="1"/>
  <c r="C243" i="84"/>
  <c r="K243" i="84" s="1"/>
  <c r="C243" i="83"/>
  <c r="K243" i="83" s="1"/>
  <c r="C243" i="82"/>
  <c r="K243" i="82" s="1"/>
  <c r="C242" i="81"/>
  <c r="K242" i="81" s="1"/>
  <c r="C242" i="80"/>
  <c r="K242" i="80" s="1"/>
  <c r="C243" i="79"/>
  <c r="K243" i="79" s="1"/>
  <c r="C243" i="78"/>
  <c r="K243" i="78" s="1"/>
  <c r="C243" i="77"/>
  <c r="K243" i="77" s="1"/>
  <c r="C242" i="76"/>
  <c r="K242" i="76" s="1"/>
  <c r="C245" i="75"/>
  <c r="K245" i="75" s="1"/>
  <c r="C245" i="74"/>
  <c r="K245" i="74" s="1"/>
  <c r="C245" i="73"/>
  <c r="K245" i="73" s="1"/>
  <c r="C245" i="72"/>
  <c r="K245" i="72" s="1"/>
  <c r="C245" i="71"/>
  <c r="K245" i="71" s="1"/>
  <c r="C245" i="30"/>
  <c r="K245" i="30" s="1"/>
  <c r="C244" i="90" l="1"/>
  <c r="K244" i="90" s="1"/>
  <c r="C244" i="89"/>
  <c r="K244" i="89" s="1"/>
  <c r="C244" i="88"/>
  <c r="K244" i="88" s="1"/>
  <c r="C244" i="87"/>
  <c r="K244" i="87" s="1"/>
  <c r="C244" i="86"/>
  <c r="K244" i="86" s="1"/>
  <c r="C244" i="85"/>
  <c r="K244" i="85" s="1"/>
  <c r="C244" i="84"/>
  <c r="K244" i="84" s="1"/>
  <c r="C244" i="83"/>
  <c r="K244" i="83" s="1"/>
  <c r="C244" i="82"/>
  <c r="K244" i="82" s="1"/>
  <c r="C243" i="81"/>
  <c r="K243" i="81" s="1"/>
  <c r="C243" i="80"/>
  <c r="K243" i="80" s="1"/>
  <c r="C244" i="79"/>
  <c r="K244" i="79" s="1"/>
  <c r="C244" i="78"/>
  <c r="K244" i="78" s="1"/>
  <c r="C244" i="77"/>
  <c r="K244" i="77" s="1"/>
  <c r="C243" i="76"/>
  <c r="K243" i="76" s="1"/>
  <c r="C246" i="75"/>
  <c r="K246" i="75" s="1"/>
  <c r="C246" i="74"/>
  <c r="K246" i="74" s="1"/>
  <c r="C246" i="73"/>
  <c r="K246" i="73" s="1"/>
  <c r="C246" i="72"/>
  <c r="K246" i="72" s="1"/>
  <c r="C246" i="71"/>
  <c r="K246" i="71" s="1"/>
  <c r="C246" i="30"/>
  <c r="K246" i="30" s="1"/>
  <c r="C245" i="90" l="1"/>
  <c r="K245" i="90" s="1"/>
  <c r="C245" i="89"/>
  <c r="K245" i="89" s="1"/>
  <c r="C245" i="88"/>
  <c r="K245" i="88" s="1"/>
  <c r="C245" i="87"/>
  <c r="K245" i="87" s="1"/>
  <c r="C245" i="86"/>
  <c r="K245" i="86" s="1"/>
  <c r="C245" i="85"/>
  <c r="K245" i="85" s="1"/>
  <c r="C245" i="84"/>
  <c r="K245" i="84" s="1"/>
  <c r="C245" i="83"/>
  <c r="K245" i="83" s="1"/>
  <c r="C245" i="82"/>
  <c r="K245" i="82" s="1"/>
  <c r="C244" i="81"/>
  <c r="K244" i="81" s="1"/>
  <c r="C244" i="80"/>
  <c r="K244" i="80" s="1"/>
  <c r="C245" i="79"/>
  <c r="K245" i="79" s="1"/>
  <c r="C245" i="78"/>
  <c r="K245" i="78" s="1"/>
  <c r="C245" i="77"/>
  <c r="K245" i="77" s="1"/>
  <c r="C244" i="76"/>
  <c r="K244" i="76" s="1"/>
  <c r="C247" i="75"/>
  <c r="K247" i="75" s="1"/>
  <c r="C247" i="74"/>
  <c r="K247" i="74" s="1"/>
  <c r="C247" i="73"/>
  <c r="K247" i="73" s="1"/>
  <c r="C247" i="72"/>
  <c r="K247" i="72" s="1"/>
  <c r="C247" i="71"/>
  <c r="K247" i="71" s="1"/>
  <c r="C247" i="30"/>
  <c r="K247" i="30" s="1"/>
  <c r="C246" i="90" l="1"/>
  <c r="K246" i="90" s="1"/>
  <c r="C246" i="89"/>
  <c r="K246" i="89" s="1"/>
  <c r="C246" i="88"/>
  <c r="K246" i="88" s="1"/>
  <c r="C246" i="87"/>
  <c r="K246" i="87" s="1"/>
  <c r="C246" i="86"/>
  <c r="K246" i="86" s="1"/>
  <c r="C246" i="85"/>
  <c r="K246" i="85" s="1"/>
  <c r="C246" i="84"/>
  <c r="K246" i="84" s="1"/>
  <c r="C246" i="83"/>
  <c r="K246" i="83" s="1"/>
  <c r="C246" i="82"/>
  <c r="K246" i="82" s="1"/>
  <c r="C245" i="81"/>
  <c r="K245" i="81" s="1"/>
  <c r="C245" i="80"/>
  <c r="K245" i="80" s="1"/>
  <c r="C246" i="79"/>
  <c r="K246" i="79" s="1"/>
  <c r="C246" i="78"/>
  <c r="K246" i="78" s="1"/>
  <c r="C246" i="77"/>
  <c r="K246" i="77" s="1"/>
  <c r="C245" i="76"/>
  <c r="K245" i="76" s="1"/>
  <c r="C248" i="75"/>
  <c r="K248" i="75" s="1"/>
  <c r="C248" i="74"/>
  <c r="K248" i="74" s="1"/>
  <c r="C248" i="73"/>
  <c r="K248" i="73" s="1"/>
  <c r="C248" i="72"/>
  <c r="K248" i="72" s="1"/>
  <c r="C248" i="71"/>
  <c r="K248" i="71" s="1"/>
  <c r="C248" i="30"/>
  <c r="K248" i="30" s="1"/>
  <c r="C247" i="90" l="1"/>
  <c r="K247" i="90" s="1"/>
  <c r="C247" i="89"/>
  <c r="K247" i="89" s="1"/>
  <c r="C247" i="88"/>
  <c r="K247" i="88" s="1"/>
  <c r="C247" i="87"/>
  <c r="K247" i="87" s="1"/>
  <c r="C247" i="86"/>
  <c r="K247" i="86" s="1"/>
  <c r="C247" i="85"/>
  <c r="K247" i="85" s="1"/>
  <c r="C247" i="84"/>
  <c r="K247" i="84" s="1"/>
  <c r="C247" i="83"/>
  <c r="K247" i="83" s="1"/>
  <c r="C247" i="82"/>
  <c r="K247" i="82" s="1"/>
  <c r="C246" i="81"/>
  <c r="K246" i="81" s="1"/>
  <c r="C246" i="80"/>
  <c r="K246" i="80" s="1"/>
  <c r="C247" i="79"/>
  <c r="K247" i="79" s="1"/>
  <c r="C247" i="78"/>
  <c r="K247" i="78" s="1"/>
  <c r="C247" i="77"/>
  <c r="K247" i="77" s="1"/>
  <c r="C246" i="76"/>
  <c r="K246" i="76" s="1"/>
  <c r="C249" i="75"/>
  <c r="K249" i="75" s="1"/>
  <c r="C249" i="74"/>
  <c r="K249" i="74" s="1"/>
  <c r="C249" i="73"/>
  <c r="K249" i="73" s="1"/>
  <c r="C249" i="72"/>
  <c r="K249" i="72" s="1"/>
  <c r="C249" i="71"/>
  <c r="K249" i="71" s="1"/>
  <c r="C249" i="30"/>
  <c r="K249" i="30" s="1"/>
  <c r="C248" i="90" l="1"/>
  <c r="K248" i="90" s="1"/>
  <c r="C248" i="89"/>
  <c r="K248" i="89" s="1"/>
  <c r="C248" i="88"/>
  <c r="K248" i="88" s="1"/>
  <c r="C248" i="87"/>
  <c r="K248" i="87" s="1"/>
  <c r="C248" i="86"/>
  <c r="K248" i="86" s="1"/>
  <c r="C248" i="85"/>
  <c r="K248" i="85" s="1"/>
  <c r="C248" i="84"/>
  <c r="K248" i="84" s="1"/>
  <c r="C248" i="83"/>
  <c r="K248" i="83" s="1"/>
  <c r="C248" i="82"/>
  <c r="K248" i="82" s="1"/>
  <c r="C247" i="81"/>
  <c r="K247" i="81" s="1"/>
  <c r="C247" i="80"/>
  <c r="K247" i="80" s="1"/>
  <c r="C248" i="79"/>
  <c r="K248" i="79" s="1"/>
  <c r="C248" i="78"/>
  <c r="K248" i="78" s="1"/>
  <c r="C248" i="77"/>
  <c r="K248" i="77" s="1"/>
  <c r="C247" i="76"/>
  <c r="K247" i="76" s="1"/>
  <c r="C250" i="75"/>
  <c r="K250" i="75" s="1"/>
  <c r="C250" i="74"/>
  <c r="K250" i="74" s="1"/>
  <c r="C250" i="73"/>
  <c r="K250" i="73" s="1"/>
  <c r="C250" i="72"/>
  <c r="K250" i="72" s="1"/>
  <c r="C250" i="71"/>
  <c r="K250" i="71" s="1"/>
  <c r="C250" i="30"/>
  <c r="K250" i="30" s="1"/>
  <c r="C249" i="90" l="1"/>
  <c r="K249" i="90" s="1"/>
  <c r="C249" i="89"/>
  <c r="K249" i="89" s="1"/>
  <c r="C249" i="88"/>
  <c r="K249" i="88" s="1"/>
  <c r="C249" i="87"/>
  <c r="K249" i="87" s="1"/>
  <c r="C249" i="86"/>
  <c r="K249" i="86" s="1"/>
  <c r="C249" i="85"/>
  <c r="K249" i="85" s="1"/>
  <c r="C249" i="84"/>
  <c r="K249" i="84" s="1"/>
  <c r="C249" i="83"/>
  <c r="K249" i="83" s="1"/>
  <c r="C249" i="82"/>
  <c r="K249" i="82" s="1"/>
  <c r="C248" i="81"/>
  <c r="K248" i="81" s="1"/>
  <c r="C248" i="80"/>
  <c r="K248" i="80" s="1"/>
  <c r="C249" i="79"/>
  <c r="K249" i="79" s="1"/>
  <c r="C249" i="78"/>
  <c r="K249" i="78" s="1"/>
  <c r="C249" i="77"/>
  <c r="K249" i="77" s="1"/>
  <c r="C248" i="76"/>
  <c r="K248" i="76" s="1"/>
  <c r="C251" i="75"/>
  <c r="K251" i="75" s="1"/>
  <c r="C251" i="74"/>
  <c r="K251" i="74" s="1"/>
  <c r="C251" i="73"/>
  <c r="K251" i="73" s="1"/>
  <c r="C251" i="72"/>
  <c r="K251" i="72" s="1"/>
  <c r="C251" i="71"/>
  <c r="K251" i="71" s="1"/>
  <c r="C251" i="30"/>
  <c r="K251" i="30" s="1"/>
  <c r="C250" i="90" l="1"/>
  <c r="K250" i="90" s="1"/>
  <c r="C250" i="89"/>
  <c r="K250" i="89" s="1"/>
  <c r="C250" i="88"/>
  <c r="K250" i="88" s="1"/>
  <c r="C250" i="87"/>
  <c r="K250" i="87" s="1"/>
  <c r="C250" i="86"/>
  <c r="K250" i="86" s="1"/>
  <c r="C250" i="85"/>
  <c r="K250" i="85" s="1"/>
  <c r="C250" i="84"/>
  <c r="K250" i="84" s="1"/>
  <c r="C250" i="83"/>
  <c r="K250" i="83" s="1"/>
  <c r="C250" i="82"/>
  <c r="K250" i="82" s="1"/>
  <c r="C249" i="81"/>
  <c r="K249" i="81" s="1"/>
  <c r="C249" i="80"/>
  <c r="K249" i="80" s="1"/>
  <c r="C250" i="79"/>
  <c r="K250" i="79" s="1"/>
  <c r="C250" i="78"/>
  <c r="K250" i="78" s="1"/>
  <c r="C250" i="77"/>
  <c r="K250" i="77" s="1"/>
  <c r="C249" i="76"/>
  <c r="K249" i="76" s="1"/>
  <c r="C252" i="75"/>
  <c r="K252" i="75" s="1"/>
  <c r="C252" i="74"/>
  <c r="K252" i="74" s="1"/>
  <c r="C252" i="73"/>
  <c r="K252" i="73" s="1"/>
  <c r="C252" i="72"/>
  <c r="K252" i="72" s="1"/>
  <c r="C252" i="71"/>
  <c r="K252" i="71" s="1"/>
  <c r="C252" i="30"/>
  <c r="K252" i="30" s="1"/>
  <c r="C251" i="90" l="1"/>
  <c r="K251" i="90" s="1"/>
  <c r="C251" i="89"/>
  <c r="K251" i="89" s="1"/>
  <c r="C251" i="88"/>
  <c r="K251" i="88" s="1"/>
  <c r="C251" i="87"/>
  <c r="K251" i="87" s="1"/>
  <c r="C251" i="86"/>
  <c r="K251" i="86" s="1"/>
  <c r="C251" i="85"/>
  <c r="K251" i="85" s="1"/>
  <c r="C251" i="84"/>
  <c r="K251" i="84" s="1"/>
  <c r="C251" i="83"/>
  <c r="K251" i="83" s="1"/>
  <c r="C251" i="82"/>
  <c r="K251" i="82" s="1"/>
  <c r="C250" i="81"/>
  <c r="K250" i="81" s="1"/>
  <c r="C250" i="80"/>
  <c r="K250" i="80" s="1"/>
  <c r="C251" i="79"/>
  <c r="K251" i="79" s="1"/>
  <c r="C251" i="78"/>
  <c r="K251" i="78" s="1"/>
  <c r="C251" i="77"/>
  <c r="K251" i="77" s="1"/>
  <c r="C250" i="76"/>
  <c r="K250" i="76" s="1"/>
  <c r="C253" i="75"/>
  <c r="K253" i="75" s="1"/>
  <c r="C253" i="74"/>
  <c r="K253" i="74" s="1"/>
  <c r="C253" i="73"/>
  <c r="K253" i="73" s="1"/>
  <c r="C253" i="72"/>
  <c r="K253" i="72" s="1"/>
  <c r="C253" i="71"/>
  <c r="K253" i="71" s="1"/>
  <c r="C253" i="30"/>
  <c r="K253" i="30" s="1"/>
  <c r="C252" i="90" l="1"/>
  <c r="K252" i="90" s="1"/>
  <c r="C252" i="89"/>
  <c r="K252" i="89" s="1"/>
  <c r="C252" i="88"/>
  <c r="K252" i="88" s="1"/>
  <c r="C252" i="87"/>
  <c r="K252" i="87" s="1"/>
  <c r="C252" i="86"/>
  <c r="K252" i="86" s="1"/>
  <c r="C252" i="85"/>
  <c r="K252" i="85" s="1"/>
  <c r="C252" i="84"/>
  <c r="K252" i="84" s="1"/>
  <c r="C252" i="83"/>
  <c r="K252" i="83" s="1"/>
  <c r="C252" i="82"/>
  <c r="K252" i="82" s="1"/>
  <c r="C251" i="81"/>
  <c r="K251" i="81" s="1"/>
  <c r="C251" i="80"/>
  <c r="K251" i="80" s="1"/>
  <c r="C252" i="79"/>
  <c r="K252" i="79" s="1"/>
  <c r="C252" i="78"/>
  <c r="K252" i="78" s="1"/>
  <c r="C252" i="77"/>
  <c r="K252" i="77" s="1"/>
  <c r="C251" i="76"/>
  <c r="K251" i="76" s="1"/>
  <c r="C254" i="75"/>
  <c r="K254" i="75" s="1"/>
  <c r="C254" i="74"/>
  <c r="K254" i="74" s="1"/>
  <c r="C254" i="73"/>
  <c r="K254" i="73" s="1"/>
  <c r="C254" i="72"/>
  <c r="K254" i="72" s="1"/>
  <c r="C254" i="71"/>
  <c r="K254" i="71" s="1"/>
  <c r="C254" i="30"/>
  <c r="K254" i="30" s="1"/>
  <c r="C253" i="90" l="1"/>
  <c r="K253" i="90" s="1"/>
  <c r="C253" i="89"/>
  <c r="K253" i="89" s="1"/>
  <c r="C253" i="88"/>
  <c r="K253" i="88" s="1"/>
  <c r="C253" i="87"/>
  <c r="K253" i="87" s="1"/>
  <c r="C253" i="86"/>
  <c r="K253" i="86" s="1"/>
  <c r="C253" i="85"/>
  <c r="K253" i="85" s="1"/>
  <c r="C253" i="84"/>
  <c r="K253" i="84" s="1"/>
  <c r="C253" i="83"/>
  <c r="K253" i="83" s="1"/>
  <c r="C253" i="82"/>
  <c r="K253" i="82" s="1"/>
  <c r="C252" i="81"/>
  <c r="K252" i="81" s="1"/>
  <c r="C252" i="80"/>
  <c r="K252" i="80" s="1"/>
  <c r="C253" i="79"/>
  <c r="K253" i="79" s="1"/>
  <c r="C253" i="78"/>
  <c r="K253" i="78" s="1"/>
  <c r="C253" i="77"/>
  <c r="K253" i="77" s="1"/>
  <c r="C252" i="76"/>
  <c r="K252" i="76" s="1"/>
  <c r="C255" i="75"/>
  <c r="K255" i="75" s="1"/>
  <c r="C255" i="74"/>
  <c r="K255" i="74" s="1"/>
  <c r="C255" i="73"/>
  <c r="K255" i="73" s="1"/>
  <c r="C255" i="72"/>
  <c r="K255" i="72" s="1"/>
  <c r="C255" i="71"/>
  <c r="K255" i="71" s="1"/>
  <c r="C255" i="30"/>
  <c r="K255" i="30" s="1"/>
  <c r="C254" i="90" l="1"/>
  <c r="K254" i="90" s="1"/>
  <c r="C254" i="89"/>
  <c r="K254" i="89" s="1"/>
  <c r="C254" i="88"/>
  <c r="K254" i="88" s="1"/>
  <c r="C254" i="87"/>
  <c r="K254" i="87" s="1"/>
  <c r="C254" i="86"/>
  <c r="K254" i="86" s="1"/>
  <c r="C254" i="85"/>
  <c r="K254" i="85" s="1"/>
  <c r="C254" i="84"/>
  <c r="K254" i="84" s="1"/>
  <c r="C254" i="83"/>
  <c r="K254" i="83" s="1"/>
  <c r="C254" i="82"/>
  <c r="K254" i="82" s="1"/>
  <c r="C253" i="81"/>
  <c r="K253" i="81" s="1"/>
  <c r="C253" i="80"/>
  <c r="K253" i="80" s="1"/>
  <c r="C254" i="79"/>
  <c r="K254" i="79" s="1"/>
  <c r="C254" i="78"/>
  <c r="K254" i="78" s="1"/>
  <c r="C254" i="77"/>
  <c r="K254" i="77" s="1"/>
  <c r="C253" i="76"/>
  <c r="K253" i="76" s="1"/>
  <c r="C256" i="75"/>
  <c r="K256" i="75" s="1"/>
  <c r="C256" i="74"/>
  <c r="K256" i="74" s="1"/>
  <c r="C256" i="73"/>
  <c r="K256" i="73" s="1"/>
  <c r="C256" i="72"/>
  <c r="K256" i="72" s="1"/>
  <c r="C256" i="71"/>
  <c r="K256" i="71" s="1"/>
  <c r="C256" i="30"/>
  <c r="K256" i="30" s="1"/>
  <c r="C255" i="90" l="1"/>
  <c r="K255" i="90" s="1"/>
  <c r="C255" i="89"/>
  <c r="K255" i="89" s="1"/>
  <c r="C255" i="88"/>
  <c r="K255" i="88" s="1"/>
  <c r="C255" i="87"/>
  <c r="K255" i="87" s="1"/>
  <c r="C255" i="86"/>
  <c r="K255" i="86" s="1"/>
  <c r="C255" i="85"/>
  <c r="K255" i="85" s="1"/>
  <c r="C255" i="84"/>
  <c r="K255" i="84" s="1"/>
  <c r="C255" i="83"/>
  <c r="K255" i="83" s="1"/>
  <c r="C255" i="82"/>
  <c r="K255" i="82" s="1"/>
  <c r="C254" i="81"/>
  <c r="K254" i="81" s="1"/>
  <c r="C254" i="80"/>
  <c r="K254" i="80" s="1"/>
  <c r="C255" i="79"/>
  <c r="K255" i="79" s="1"/>
  <c r="C255" i="78"/>
  <c r="K255" i="78" s="1"/>
  <c r="C255" i="77"/>
  <c r="K255" i="77" s="1"/>
  <c r="C254" i="76"/>
  <c r="K254" i="76" s="1"/>
  <c r="C257" i="75"/>
  <c r="K257" i="75" s="1"/>
  <c r="C257" i="74"/>
  <c r="K257" i="74" s="1"/>
  <c r="C257" i="73"/>
  <c r="K257" i="73" s="1"/>
  <c r="C257" i="72"/>
  <c r="K257" i="72" s="1"/>
  <c r="C257" i="71"/>
  <c r="K257" i="71" s="1"/>
  <c r="C257" i="30"/>
  <c r="K257" i="30" s="1"/>
  <c r="C256" i="90" l="1"/>
  <c r="K256" i="90" s="1"/>
  <c r="C256" i="89"/>
  <c r="K256" i="89" s="1"/>
  <c r="C256" i="88"/>
  <c r="K256" i="88" s="1"/>
  <c r="C256" i="87"/>
  <c r="K256" i="87" s="1"/>
  <c r="C256" i="86"/>
  <c r="K256" i="86" s="1"/>
  <c r="C256" i="85"/>
  <c r="K256" i="85" s="1"/>
  <c r="C256" i="84"/>
  <c r="K256" i="84" s="1"/>
  <c r="C256" i="83"/>
  <c r="K256" i="83" s="1"/>
  <c r="C256" i="82"/>
  <c r="K256" i="82" s="1"/>
  <c r="C255" i="81"/>
  <c r="K255" i="81" s="1"/>
  <c r="C255" i="80"/>
  <c r="K255" i="80" s="1"/>
  <c r="C256" i="79"/>
  <c r="K256" i="79" s="1"/>
  <c r="C256" i="78"/>
  <c r="K256" i="78" s="1"/>
  <c r="C256" i="77"/>
  <c r="K256" i="77" s="1"/>
  <c r="C255" i="76"/>
  <c r="K255" i="76" s="1"/>
  <c r="C258" i="75"/>
  <c r="K258" i="75" s="1"/>
  <c r="C258" i="74"/>
  <c r="K258" i="74" s="1"/>
  <c r="C258" i="73"/>
  <c r="K258" i="73" s="1"/>
  <c r="C258" i="72"/>
  <c r="K258" i="72" s="1"/>
  <c r="C258" i="71"/>
  <c r="K258" i="71" s="1"/>
  <c r="C258" i="30"/>
  <c r="K258" i="30" s="1"/>
  <c r="C257" i="90" l="1"/>
  <c r="K257" i="90" s="1"/>
  <c r="C257" i="89"/>
  <c r="K257" i="89" s="1"/>
  <c r="C257" i="88"/>
  <c r="K257" i="88" s="1"/>
  <c r="C257" i="87"/>
  <c r="K257" i="87" s="1"/>
  <c r="C257" i="86"/>
  <c r="K257" i="86" s="1"/>
  <c r="C257" i="85"/>
  <c r="K257" i="85" s="1"/>
  <c r="C257" i="84"/>
  <c r="K257" i="84" s="1"/>
  <c r="C257" i="83"/>
  <c r="K257" i="83" s="1"/>
  <c r="C257" i="82"/>
  <c r="K257" i="82" s="1"/>
  <c r="C256" i="81"/>
  <c r="K256" i="81" s="1"/>
  <c r="C256" i="80"/>
  <c r="K256" i="80" s="1"/>
  <c r="C257" i="79"/>
  <c r="K257" i="79" s="1"/>
  <c r="C257" i="78"/>
  <c r="K257" i="78" s="1"/>
  <c r="C257" i="77"/>
  <c r="K257" i="77" s="1"/>
  <c r="C256" i="76"/>
  <c r="K256" i="76" s="1"/>
  <c r="C259" i="75"/>
  <c r="K259" i="75" s="1"/>
  <c r="C259" i="74"/>
  <c r="K259" i="74" s="1"/>
  <c r="C259" i="73"/>
  <c r="K259" i="73" s="1"/>
  <c r="C259" i="72"/>
  <c r="K259" i="72" s="1"/>
  <c r="C259" i="71"/>
  <c r="K259" i="71" s="1"/>
  <c r="C259" i="30"/>
  <c r="K259" i="30" s="1"/>
  <c r="C258" i="90" l="1"/>
  <c r="K258" i="90" s="1"/>
  <c r="C258" i="89"/>
  <c r="K258" i="89" s="1"/>
  <c r="C258" i="88"/>
  <c r="K258" i="88" s="1"/>
  <c r="C258" i="87"/>
  <c r="K258" i="87" s="1"/>
  <c r="C258" i="86"/>
  <c r="K258" i="86" s="1"/>
  <c r="C258" i="85"/>
  <c r="K258" i="85" s="1"/>
  <c r="C258" i="84"/>
  <c r="K258" i="84" s="1"/>
  <c r="C258" i="83"/>
  <c r="K258" i="83" s="1"/>
  <c r="C258" i="82"/>
  <c r="K258" i="82" s="1"/>
  <c r="C257" i="81"/>
  <c r="K257" i="81" s="1"/>
  <c r="C257" i="80"/>
  <c r="K257" i="80" s="1"/>
  <c r="C258" i="79"/>
  <c r="K258" i="79" s="1"/>
  <c r="C258" i="78"/>
  <c r="K258" i="78" s="1"/>
  <c r="C258" i="77"/>
  <c r="K258" i="77" s="1"/>
  <c r="C257" i="76"/>
  <c r="K257" i="76" s="1"/>
  <c r="C260" i="75"/>
  <c r="K260" i="75" s="1"/>
  <c r="C260" i="74"/>
  <c r="K260" i="74" s="1"/>
  <c r="C260" i="73"/>
  <c r="K260" i="73" s="1"/>
  <c r="C260" i="72"/>
  <c r="K260" i="72" s="1"/>
  <c r="C260" i="71"/>
  <c r="K260" i="71" s="1"/>
  <c r="C260" i="30"/>
  <c r="K260" i="30" s="1"/>
  <c r="C259" i="90" l="1"/>
  <c r="K259" i="90" s="1"/>
  <c r="C259" i="89"/>
  <c r="K259" i="89" s="1"/>
  <c r="C259" i="88"/>
  <c r="K259" i="88" s="1"/>
  <c r="C259" i="87"/>
  <c r="K259" i="87" s="1"/>
  <c r="C259" i="86"/>
  <c r="K259" i="86" s="1"/>
  <c r="C259" i="85"/>
  <c r="K259" i="85" s="1"/>
  <c r="C259" i="84"/>
  <c r="K259" i="84" s="1"/>
  <c r="C259" i="83"/>
  <c r="K259" i="83" s="1"/>
  <c r="C259" i="82"/>
  <c r="K259" i="82" s="1"/>
  <c r="C258" i="81"/>
  <c r="K258" i="81" s="1"/>
  <c r="C258" i="80"/>
  <c r="K258" i="80" s="1"/>
  <c r="C259" i="79"/>
  <c r="K259" i="79" s="1"/>
  <c r="C259" i="78"/>
  <c r="K259" i="78" s="1"/>
  <c r="C259" i="77"/>
  <c r="K259" i="77" s="1"/>
  <c r="C258" i="76"/>
  <c r="K258" i="76" s="1"/>
  <c r="C261" i="75"/>
  <c r="K261" i="75" s="1"/>
  <c r="C261" i="74"/>
  <c r="K261" i="74" s="1"/>
  <c r="C261" i="73"/>
  <c r="K261" i="73" s="1"/>
  <c r="C261" i="72"/>
  <c r="K261" i="72" s="1"/>
  <c r="C261" i="71"/>
  <c r="K261" i="71" s="1"/>
  <c r="C261" i="30"/>
  <c r="K261" i="30" s="1"/>
  <c r="C260" i="90" l="1"/>
  <c r="K260" i="90" s="1"/>
  <c r="C260" i="89"/>
  <c r="K260" i="89" s="1"/>
  <c r="C260" i="88"/>
  <c r="K260" i="88" s="1"/>
  <c r="C260" i="87"/>
  <c r="K260" i="87" s="1"/>
  <c r="C260" i="86"/>
  <c r="K260" i="86" s="1"/>
  <c r="C260" i="85"/>
  <c r="K260" i="85" s="1"/>
  <c r="C260" i="84"/>
  <c r="K260" i="84" s="1"/>
  <c r="C260" i="83"/>
  <c r="K260" i="83" s="1"/>
  <c r="C260" i="82"/>
  <c r="K260" i="82" s="1"/>
  <c r="C259" i="81"/>
  <c r="K259" i="81" s="1"/>
  <c r="C259" i="80"/>
  <c r="K259" i="80" s="1"/>
  <c r="C260" i="79"/>
  <c r="K260" i="79" s="1"/>
  <c r="C260" i="78"/>
  <c r="K260" i="78" s="1"/>
  <c r="C260" i="77"/>
  <c r="K260" i="77" s="1"/>
  <c r="C259" i="76"/>
  <c r="K259" i="76" s="1"/>
  <c r="C262" i="75"/>
  <c r="K262" i="75" s="1"/>
  <c r="C262" i="74"/>
  <c r="K262" i="74" s="1"/>
  <c r="C262" i="73"/>
  <c r="K262" i="73" s="1"/>
  <c r="C262" i="72"/>
  <c r="K262" i="72" s="1"/>
  <c r="C262" i="71"/>
  <c r="K262" i="71" s="1"/>
  <c r="C262" i="30"/>
  <c r="K262" i="30" s="1"/>
  <c r="C261" i="90" l="1"/>
  <c r="K261" i="90" s="1"/>
  <c r="C261" i="89"/>
  <c r="K261" i="89" s="1"/>
  <c r="C261" i="88"/>
  <c r="K261" i="88" s="1"/>
  <c r="C261" i="87"/>
  <c r="K261" i="87" s="1"/>
  <c r="C261" i="86"/>
  <c r="K261" i="86" s="1"/>
  <c r="C261" i="85"/>
  <c r="K261" i="85" s="1"/>
  <c r="C261" i="84"/>
  <c r="K261" i="84" s="1"/>
  <c r="C261" i="83"/>
  <c r="K261" i="83" s="1"/>
  <c r="C261" i="82"/>
  <c r="K261" i="82" s="1"/>
  <c r="C260" i="81"/>
  <c r="K260" i="81" s="1"/>
  <c r="C260" i="80"/>
  <c r="K260" i="80" s="1"/>
  <c r="C261" i="79"/>
  <c r="K261" i="79" s="1"/>
  <c r="C261" i="78"/>
  <c r="K261" i="78" s="1"/>
  <c r="C261" i="77"/>
  <c r="K261" i="77" s="1"/>
  <c r="C260" i="76"/>
  <c r="K260" i="76" s="1"/>
  <c r="C263" i="75"/>
  <c r="K263" i="75" s="1"/>
  <c r="C263" i="74"/>
  <c r="K263" i="74" s="1"/>
  <c r="C263" i="73"/>
  <c r="K263" i="73" s="1"/>
  <c r="C263" i="72"/>
  <c r="K263" i="72" s="1"/>
  <c r="C263" i="71"/>
  <c r="K263" i="71" s="1"/>
  <c r="C263" i="30"/>
  <c r="K263" i="30" s="1"/>
  <c r="C262" i="90" l="1"/>
  <c r="K262" i="90" s="1"/>
  <c r="C262" i="89"/>
  <c r="K262" i="89" s="1"/>
  <c r="C262" i="88"/>
  <c r="K262" i="88" s="1"/>
  <c r="C262" i="87"/>
  <c r="K262" i="87" s="1"/>
  <c r="C262" i="86"/>
  <c r="K262" i="86" s="1"/>
  <c r="C262" i="85"/>
  <c r="K262" i="85" s="1"/>
  <c r="C262" i="84"/>
  <c r="K262" i="84" s="1"/>
  <c r="C262" i="83"/>
  <c r="K262" i="83" s="1"/>
  <c r="C262" i="82"/>
  <c r="K262" i="82" s="1"/>
  <c r="C261" i="81"/>
  <c r="K261" i="81" s="1"/>
  <c r="C261" i="80"/>
  <c r="K261" i="80" s="1"/>
  <c r="C262" i="79"/>
  <c r="K262" i="79" s="1"/>
  <c r="C262" i="78"/>
  <c r="K262" i="78" s="1"/>
  <c r="C262" i="77"/>
  <c r="K262" i="77" s="1"/>
  <c r="C261" i="76"/>
  <c r="K261" i="76" s="1"/>
  <c r="C264" i="75"/>
  <c r="K264" i="75" s="1"/>
  <c r="C264" i="74"/>
  <c r="K264" i="74" s="1"/>
  <c r="C264" i="73"/>
  <c r="K264" i="73" s="1"/>
  <c r="C264" i="72"/>
  <c r="K264" i="72" s="1"/>
  <c r="C264" i="71"/>
  <c r="K264" i="71" s="1"/>
  <c r="C264" i="30"/>
  <c r="K264" i="30" s="1"/>
  <c r="C263" i="90" l="1"/>
  <c r="K263" i="90" s="1"/>
  <c r="C263" i="89"/>
  <c r="K263" i="89" s="1"/>
  <c r="C263" i="88"/>
  <c r="K263" i="88" s="1"/>
  <c r="C263" i="87"/>
  <c r="K263" i="87" s="1"/>
  <c r="C263" i="86"/>
  <c r="K263" i="86" s="1"/>
  <c r="C263" i="85"/>
  <c r="K263" i="85" s="1"/>
  <c r="C263" i="84"/>
  <c r="K263" i="84" s="1"/>
  <c r="C263" i="83"/>
  <c r="K263" i="83" s="1"/>
  <c r="C263" i="82"/>
  <c r="K263" i="82" s="1"/>
  <c r="C262" i="81"/>
  <c r="K262" i="81" s="1"/>
  <c r="C262" i="80"/>
  <c r="K262" i="80" s="1"/>
  <c r="C263" i="79"/>
  <c r="K263" i="79" s="1"/>
  <c r="C263" i="78"/>
  <c r="K263" i="78" s="1"/>
  <c r="C263" i="77"/>
  <c r="K263" i="77" s="1"/>
  <c r="C262" i="76"/>
  <c r="K262" i="76" s="1"/>
  <c r="C265" i="75"/>
  <c r="K265" i="75" s="1"/>
  <c r="C265" i="74"/>
  <c r="K265" i="74" s="1"/>
  <c r="C265" i="73"/>
  <c r="K265" i="73" s="1"/>
  <c r="C265" i="72"/>
  <c r="K265" i="72" s="1"/>
  <c r="C265" i="71"/>
  <c r="K265" i="71" s="1"/>
  <c r="C265" i="30"/>
  <c r="K265" i="30" s="1"/>
  <c r="C264" i="90" l="1"/>
  <c r="K264" i="90" s="1"/>
  <c r="C264" i="89"/>
  <c r="K264" i="89" s="1"/>
  <c r="C264" i="88"/>
  <c r="K264" i="88" s="1"/>
  <c r="C264" i="87"/>
  <c r="K264" i="87" s="1"/>
  <c r="C264" i="86"/>
  <c r="K264" i="86" s="1"/>
  <c r="C264" i="85"/>
  <c r="K264" i="85" s="1"/>
  <c r="C264" i="84"/>
  <c r="K264" i="84" s="1"/>
  <c r="C264" i="83"/>
  <c r="K264" i="83" s="1"/>
  <c r="C264" i="82"/>
  <c r="K264" i="82" s="1"/>
  <c r="C263" i="81"/>
  <c r="K263" i="81" s="1"/>
  <c r="C263" i="80"/>
  <c r="K263" i="80" s="1"/>
  <c r="C264" i="79"/>
  <c r="K264" i="79" s="1"/>
  <c r="C264" i="78"/>
  <c r="K264" i="78" s="1"/>
  <c r="C264" i="77"/>
  <c r="K264" i="77" s="1"/>
  <c r="C263" i="76"/>
  <c r="K263" i="76" s="1"/>
  <c r="C266" i="75"/>
  <c r="K266" i="75" s="1"/>
  <c r="C266" i="74"/>
  <c r="K266" i="74" s="1"/>
  <c r="C266" i="73"/>
  <c r="K266" i="73" s="1"/>
  <c r="C266" i="72"/>
  <c r="K266" i="72" s="1"/>
  <c r="C266" i="71"/>
  <c r="K266" i="71" s="1"/>
  <c r="C266" i="30"/>
  <c r="K266" i="30" s="1"/>
  <c r="C265" i="90" l="1"/>
  <c r="K265" i="90" s="1"/>
  <c r="C265" i="89"/>
  <c r="K265" i="89" s="1"/>
  <c r="C265" i="88"/>
  <c r="K265" i="88" s="1"/>
  <c r="C265" i="87"/>
  <c r="K265" i="87" s="1"/>
  <c r="C265" i="86"/>
  <c r="K265" i="86" s="1"/>
  <c r="C265" i="85"/>
  <c r="K265" i="85" s="1"/>
  <c r="C265" i="84"/>
  <c r="K265" i="84" s="1"/>
  <c r="C265" i="83"/>
  <c r="K265" i="83" s="1"/>
  <c r="C265" i="82"/>
  <c r="K265" i="82" s="1"/>
  <c r="C264" i="81"/>
  <c r="K264" i="81" s="1"/>
  <c r="C264" i="80"/>
  <c r="K264" i="80" s="1"/>
  <c r="C265" i="79"/>
  <c r="K265" i="79" s="1"/>
  <c r="C265" i="78"/>
  <c r="K265" i="78" s="1"/>
  <c r="C265" i="77"/>
  <c r="K265" i="77" s="1"/>
  <c r="C264" i="76"/>
  <c r="K264" i="76" s="1"/>
  <c r="C267" i="75"/>
  <c r="K267" i="75" s="1"/>
  <c r="C267" i="74"/>
  <c r="K267" i="74" s="1"/>
  <c r="C267" i="73"/>
  <c r="K267" i="73" s="1"/>
  <c r="C267" i="72"/>
  <c r="K267" i="72" s="1"/>
  <c r="C267" i="71"/>
  <c r="K267" i="71" s="1"/>
  <c r="C267" i="30"/>
  <c r="K267" i="30" s="1"/>
  <c r="C266" i="90" l="1"/>
  <c r="K266" i="90" s="1"/>
  <c r="C266" i="89"/>
  <c r="K266" i="89" s="1"/>
  <c r="C266" i="88"/>
  <c r="K266" i="88" s="1"/>
  <c r="C266" i="87"/>
  <c r="K266" i="87" s="1"/>
  <c r="C266" i="86"/>
  <c r="K266" i="86" s="1"/>
  <c r="C266" i="85"/>
  <c r="K266" i="85" s="1"/>
  <c r="C266" i="84"/>
  <c r="K266" i="84" s="1"/>
  <c r="C266" i="83"/>
  <c r="K266" i="83" s="1"/>
  <c r="C266" i="82"/>
  <c r="K266" i="82" s="1"/>
  <c r="C265" i="81"/>
  <c r="K265" i="81" s="1"/>
  <c r="C265" i="80"/>
  <c r="K265" i="80" s="1"/>
  <c r="C266" i="79"/>
  <c r="K266" i="79" s="1"/>
  <c r="C266" i="78"/>
  <c r="K266" i="78" s="1"/>
  <c r="C266" i="77"/>
  <c r="K266" i="77" s="1"/>
  <c r="C265" i="76"/>
  <c r="K265" i="76" s="1"/>
  <c r="C268" i="75"/>
  <c r="K268" i="75" s="1"/>
  <c r="C268" i="74"/>
  <c r="K268" i="74" s="1"/>
  <c r="C268" i="73"/>
  <c r="K268" i="73" s="1"/>
  <c r="C268" i="72"/>
  <c r="K268" i="72" s="1"/>
  <c r="C268" i="71"/>
  <c r="K268" i="71" s="1"/>
  <c r="C268" i="30"/>
  <c r="K268" i="30" s="1"/>
  <c r="C267" i="90" l="1"/>
  <c r="K267" i="90" s="1"/>
  <c r="C267" i="89"/>
  <c r="K267" i="89" s="1"/>
  <c r="C267" i="88"/>
  <c r="K267" i="88" s="1"/>
  <c r="C267" i="87"/>
  <c r="K267" i="87" s="1"/>
  <c r="C267" i="86"/>
  <c r="K267" i="86" s="1"/>
  <c r="C267" i="85"/>
  <c r="K267" i="85" s="1"/>
  <c r="C267" i="84"/>
  <c r="K267" i="84" s="1"/>
  <c r="C267" i="83"/>
  <c r="K267" i="83" s="1"/>
  <c r="C267" i="82"/>
  <c r="K267" i="82" s="1"/>
  <c r="C266" i="81"/>
  <c r="K266" i="81" s="1"/>
  <c r="C266" i="80"/>
  <c r="K266" i="80" s="1"/>
  <c r="C267" i="79"/>
  <c r="K267" i="79" s="1"/>
  <c r="C267" i="78"/>
  <c r="K267" i="78" s="1"/>
  <c r="C267" i="77"/>
  <c r="K267" i="77" s="1"/>
  <c r="C266" i="76"/>
  <c r="K266" i="76" s="1"/>
  <c r="C269" i="75"/>
  <c r="K269" i="75" s="1"/>
  <c r="C269" i="74"/>
  <c r="K269" i="74" s="1"/>
  <c r="C269" i="73"/>
  <c r="K269" i="73" s="1"/>
  <c r="C269" i="72"/>
  <c r="K269" i="72" s="1"/>
  <c r="C269" i="71"/>
  <c r="K269" i="71" s="1"/>
  <c r="C269" i="30"/>
  <c r="K269" i="30" s="1"/>
  <c r="C268" i="90" l="1"/>
  <c r="K268" i="90" s="1"/>
  <c r="C268" i="89"/>
  <c r="K268" i="89" s="1"/>
  <c r="C268" i="88"/>
  <c r="K268" i="88" s="1"/>
  <c r="C268" i="87"/>
  <c r="K268" i="87" s="1"/>
  <c r="C268" i="86"/>
  <c r="K268" i="86" s="1"/>
  <c r="C268" i="85"/>
  <c r="K268" i="85" s="1"/>
  <c r="C268" i="84"/>
  <c r="K268" i="84" s="1"/>
  <c r="C268" i="83"/>
  <c r="K268" i="83" s="1"/>
  <c r="C268" i="82"/>
  <c r="K268" i="82" s="1"/>
  <c r="C267" i="81"/>
  <c r="K267" i="81" s="1"/>
  <c r="C267" i="80"/>
  <c r="K267" i="80" s="1"/>
  <c r="C268" i="79"/>
  <c r="K268" i="79" s="1"/>
  <c r="C268" i="78"/>
  <c r="K268" i="78" s="1"/>
  <c r="C268" i="77"/>
  <c r="K268" i="77" s="1"/>
  <c r="C267" i="76"/>
  <c r="K267" i="76" s="1"/>
  <c r="C270" i="75"/>
  <c r="K270" i="75" s="1"/>
  <c r="C270" i="74"/>
  <c r="K270" i="74" s="1"/>
  <c r="C270" i="73"/>
  <c r="K270" i="73" s="1"/>
  <c r="C270" i="72"/>
  <c r="K270" i="72" s="1"/>
  <c r="C270" i="71"/>
  <c r="K270" i="71" s="1"/>
  <c r="C270" i="30"/>
  <c r="K270" i="30" s="1"/>
  <c r="C269" i="90" l="1"/>
  <c r="K269" i="90" s="1"/>
  <c r="C269" i="89"/>
  <c r="K269" i="89" s="1"/>
  <c r="C269" i="88"/>
  <c r="K269" i="88" s="1"/>
  <c r="C269" i="87"/>
  <c r="K269" i="87" s="1"/>
  <c r="C269" i="86"/>
  <c r="K269" i="86" s="1"/>
  <c r="C269" i="85"/>
  <c r="K269" i="85" s="1"/>
  <c r="C269" i="84"/>
  <c r="K269" i="84" s="1"/>
  <c r="C269" i="83"/>
  <c r="K269" i="83" s="1"/>
  <c r="C269" i="82"/>
  <c r="K269" i="82" s="1"/>
  <c r="C268" i="81"/>
  <c r="K268" i="81" s="1"/>
  <c r="C268" i="80"/>
  <c r="K268" i="80" s="1"/>
  <c r="C269" i="79"/>
  <c r="K269" i="79" s="1"/>
  <c r="C269" i="78"/>
  <c r="K269" i="78" s="1"/>
  <c r="C269" i="77"/>
  <c r="K269" i="77" s="1"/>
  <c r="C268" i="76"/>
  <c r="K268" i="76" s="1"/>
  <c r="C271" i="75"/>
  <c r="K271" i="75" s="1"/>
  <c r="C271" i="74"/>
  <c r="K271" i="74" s="1"/>
  <c r="C271" i="73"/>
  <c r="K271" i="73" s="1"/>
  <c r="C271" i="72"/>
  <c r="K271" i="72" s="1"/>
  <c r="C271" i="71"/>
  <c r="K271" i="71" s="1"/>
  <c r="C271" i="30"/>
  <c r="K271" i="30" s="1"/>
  <c r="C270" i="90" l="1"/>
  <c r="K270" i="90" s="1"/>
  <c r="C270" i="89"/>
  <c r="K270" i="89" s="1"/>
  <c r="C270" i="88"/>
  <c r="K270" i="88" s="1"/>
  <c r="C270" i="87"/>
  <c r="K270" i="87" s="1"/>
  <c r="C270" i="86"/>
  <c r="K270" i="86" s="1"/>
  <c r="C270" i="85"/>
  <c r="K270" i="85" s="1"/>
  <c r="C270" i="84"/>
  <c r="K270" i="84" s="1"/>
  <c r="C270" i="83"/>
  <c r="K270" i="83" s="1"/>
  <c r="C270" i="82"/>
  <c r="K270" i="82" s="1"/>
  <c r="C269" i="81"/>
  <c r="K269" i="81" s="1"/>
  <c r="C269" i="80"/>
  <c r="K269" i="80" s="1"/>
  <c r="C270" i="79"/>
  <c r="K270" i="79" s="1"/>
  <c r="C270" i="78"/>
  <c r="K270" i="78" s="1"/>
  <c r="C270" i="77"/>
  <c r="K270" i="77" s="1"/>
  <c r="C269" i="76"/>
  <c r="K269" i="76" s="1"/>
  <c r="C272" i="75"/>
  <c r="K272" i="75" s="1"/>
  <c r="C272" i="74"/>
  <c r="K272" i="74" s="1"/>
  <c r="C272" i="73"/>
  <c r="K272" i="73" s="1"/>
  <c r="C272" i="72"/>
  <c r="K272" i="72" s="1"/>
  <c r="C272" i="71"/>
  <c r="K272" i="71" s="1"/>
  <c r="C272" i="30"/>
  <c r="K272" i="30" s="1"/>
  <c r="C271" i="90" l="1"/>
  <c r="K271" i="90" s="1"/>
  <c r="C271" i="89"/>
  <c r="K271" i="89" s="1"/>
  <c r="C271" i="88"/>
  <c r="K271" i="88" s="1"/>
  <c r="C271" i="87"/>
  <c r="K271" i="87" s="1"/>
  <c r="C271" i="86"/>
  <c r="K271" i="86" s="1"/>
  <c r="C271" i="85"/>
  <c r="K271" i="85" s="1"/>
  <c r="C271" i="84"/>
  <c r="K271" i="84" s="1"/>
  <c r="C271" i="83"/>
  <c r="K271" i="83" s="1"/>
  <c r="C271" i="82"/>
  <c r="K271" i="82" s="1"/>
  <c r="C270" i="81"/>
  <c r="K270" i="81" s="1"/>
  <c r="C270" i="80"/>
  <c r="K270" i="80" s="1"/>
  <c r="C271" i="79"/>
  <c r="K271" i="79" s="1"/>
  <c r="C271" i="78"/>
  <c r="K271" i="78" s="1"/>
  <c r="C271" i="77"/>
  <c r="K271" i="77" s="1"/>
  <c r="C270" i="76"/>
  <c r="K270" i="76" s="1"/>
  <c r="C273" i="75"/>
  <c r="K273" i="75" s="1"/>
  <c r="C273" i="74"/>
  <c r="K273" i="74" s="1"/>
  <c r="C273" i="73"/>
  <c r="K273" i="73" s="1"/>
  <c r="C273" i="72"/>
  <c r="K273" i="72" s="1"/>
  <c r="C273" i="71"/>
  <c r="K273" i="71" s="1"/>
  <c r="C273" i="30"/>
  <c r="K273" i="30" s="1"/>
  <c r="C272" i="90" l="1"/>
  <c r="K272" i="90" s="1"/>
  <c r="C272" i="89"/>
  <c r="K272" i="89" s="1"/>
  <c r="C272" i="88"/>
  <c r="K272" i="88" s="1"/>
  <c r="C272" i="87"/>
  <c r="K272" i="87" s="1"/>
  <c r="C272" i="86"/>
  <c r="K272" i="86" s="1"/>
  <c r="C272" i="85"/>
  <c r="K272" i="85" s="1"/>
  <c r="C272" i="84"/>
  <c r="K272" i="84" s="1"/>
  <c r="C272" i="83"/>
  <c r="K272" i="83" s="1"/>
  <c r="C272" i="82"/>
  <c r="K272" i="82" s="1"/>
  <c r="C271" i="81"/>
  <c r="K271" i="81" s="1"/>
  <c r="C271" i="80"/>
  <c r="K271" i="80" s="1"/>
  <c r="C272" i="79"/>
  <c r="K272" i="79" s="1"/>
  <c r="C272" i="78"/>
  <c r="K272" i="78" s="1"/>
  <c r="C272" i="77"/>
  <c r="K272" i="77" s="1"/>
  <c r="C271" i="76"/>
  <c r="K271" i="76" s="1"/>
  <c r="C274" i="75"/>
  <c r="K274" i="75" s="1"/>
  <c r="C274" i="74"/>
  <c r="K274" i="74" s="1"/>
  <c r="C274" i="73"/>
  <c r="K274" i="73" s="1"/>
  <c r="C274" i="72"/>
  <c r="K274" i="72" s="1"/>
  <c r="C274" i="71"/>
  <c r="K274" i="71" s="1"/>
  <c r="C274" i="30"/>
  <c r="K274" i="30" s="1"/>
  <c r="C273" i="90" l="1"/>
  <c r="K273" i="90" s="1"/>
  <c r="C273" i="89"/>
  <c r="K273" i="89" s="1"/>
  <c r="C273" i="88"/>
  <c r="K273" i="88" s="1"/>
  <c r="C273" i="87"/>
  <c r="K273" i="87" s="1"/>
  <c r="C273" i="86"/>
  <c r="K273" i="86" s="1"/>
  <c r="C273" i="85"/>
  <c r="K273" i="85" s="1"/>
  <c r="C273" i="84"/>
  <c r="K273" i="84" s="1"/>
  <c r="C273" i="83"/>
  <c r="K273" i="83" s="1"/>
  <c r="C273" i="82"/>
  <c r="K273" i="82" s="1"/>
  <c r="C272" i="81"/>
  <c r="K272" i="81" s="1"/>
  <c r="C272" i="80"/>
  <c r="K272" i="80" s="1"/>
  <c r="C273" i="79"/>
  <c r="K273" i="79" s="1"/>
  <c r="C273" i="78"/>
  <c r="K273" i="78" s="1"/>
  <c r="C273" i="77"/>
  <c r="K273" i="77" s="1"/>
  <c r="C272" i="76"/>
  <c r="K272" i="76" s="1"/>
  <c r="C275" i="75"/>
  <c r="K275" i="75" s="1"/>
  <c r="C275" i="74"/>
  <c r="K275" i="74" s="1"/>
  <c r="C275" i="73"/>
  <c r="K275" i="73" s="1"/>
  <c r="C275" i="72"/>
  <c r="K275" i="72" s="1"/>
  <c r="C275" i="71"/>
  <c r="K275" i="71" s="1"/>
  <c r="C275" i="30"/>
  <c r="K275" i="30" s="1"/>
  <c r="C274" i="90" l="1"/>
  <c r="K274" i="90" s="1"/>
  <c r="C274" i="89"/>
  <c r="K274" i="89" s="1"/>
  <c r="C274" i="88"/>
  <c r="K274" i="88" s="1"/>
  <c r="C274" i="87"/>
  <c r="K274" i="87" s="1"/>
  <c r="C274" i="86"/>
  <c r="K274" i="86" s="1"/>
  <c r="C274" i="85"/>
  <c r="K274" i="85" s="1"/>
  <c r="C274" i="84"/>
  <c r="K274" i="84" s="1"/>
  <c r="C274" i="83"/>
  <c r="K274" i="83" s="1"/>
  <c r="C274" i="82"/>
  <c r="K274" i="82" s="1"/>
  <c r="C273" i="81"/>
  <c r="K273" i="81" s="1"/>
  <c r="C273" i="80"/>
  <c r="K273" i="80" s="1"/>
  <c r="C274" i="79"/>
  <c r="K274" i="79" s="1"/>
  <c r="C274" i="78"/>
  <c r="K274" i="78" s="1"/>
  <c r="C274" i="77"/>
  <c r="K274" i="77" s="1"/>
  <c r="C273" i="76"/>
  <c r="K273" i="76" s="1"/>
  <c r="C276" i="75"/>
  <c r="K276" i="75" s="1"/>
  <c r="C276" i="74"/>
  <c r="K276" i="74" s="1"/>
  <c r="C276" i="73"/>
  <c r="K276" i="73" s="1"/>
  <c r="C276" i="72"/>
  <c r="K276" i="72" s="1"/>
  <c r="C276" i="71"/>
  <c r="K276" i="71" s="1"/>
  <c r="C276" i="30"/>
  <c r="K276" i="30" s="1"/>
  <c r="C275" i="90" l="1"/>
  <c r="K275" i="90" s="1"/>
  <c r="C275" i="89"/>
  <c r="K275" i="89" s="1"/>
  <c r="C275" i="88"/>
  <c r="K275" i="88" s="1"/>
  <c r="C275" i="87"/>
  <c r="K275" i="87" s="1"/>
  <c r="C275" i="86"/>
  <c r="K275" i="86" s="1"/>
  <c r="C275" i="85"/>
  <c r="K275" i="85" s="1"/>
  <c r="C275" i="84"/>
  <c r="K275" i="84" s="1"/>
  <c r="C275" i="83"/>
  <c r="K275" i="83" s="1"/>
  <c r="C275" i="82"/>
  <c r="K275" i="82" s="1"/>
  <c r="C274" i="81"/>
  <c r="K274" i="81" s="1"/>
  <c r="C274" i="80"/>
  <c r="K274" i="80" s="1"/>
  <c r="C275" i="79"/>
  <c r="K275" i="79" s="1"/>
  <c r="C275" i="78"/>
  <c r="K275" i="78" s="1"/>
  <c r="C275" i="77"/>
  <c r="K275" i="77" s="1"/>
  <c r="C274" i="76"/>
  <c r="K274" i="76" s="1"/>
  <c r="C277" i="75"/>
  <c r="K277" i="75" s="1"/>
  <c r="C277" i="74"/>
  <c r="K277" i="74" s="1"/>
  <c r="C277" i="73"/>
  <c r="K277" i="73" s="1"/>
  <c r="C277" i="72"/>
  <c r="K277" i="72" s="1"/>
  <c r="C277" i="71"/>
  <c r="K277" i="71" s="1"/>
  <c r="C277" i="30"/>
  <c r="K277" i="30" s="1"/>
  <c r="C276" i="90" l="1"/>
  <c r="K276" i="90" s="1"/>
  <c r="C276" i="89"/>
  <c r="K276" i="89" s="1"/>
  <c r="C276" i="88"/>
  <c r="K276" i="88" s="1"/>
  <c r="C276" i="87"/>
  <c r="K276" i="87" s="1"/>
  <c r="C276" i="86"/>
  <c r="K276" i="86" s="1"/>
  <c r="C276" i="85"/>
  <c r="K276" i="85" s="1"/>
  <c r="C276" i="84"/>
  <c r="K276" i="84" s="1"/>
  <c r="C276" i="83"/>
  <c r="K276" i="83" s="1"/>
  <c r="C276" i="82"/>
  <c r="K276" i="82" s="1"/>
  <c r="C275" i="81"/>
  <c r="K275" i="81" s="1"/>
  <c r="C275" i="80"/>
  <c r="K275" i="80" s="1"/>
  <c r="C276" i="79"/>
  <c r="K276" i="79" s="1"/>
  <c r="C276" i="78"/>
  <c r="K276" i="78" s="1"/>
  <c r="C276" i="77"/>
  <c r="K276" i="77" s="1"/>
  <c r="C275" i="76"/>
  <c r="K275" i="76" s="1"/>
  <c r="C278" i="75"/>
  <c r="K278" i="75" s="1"/>
  <c r="C278" i="74"/>
  <c r="K278" i="74" s="1"/>
  <c r="C278" i="73"/>
  <c r="K278" i="73" s="1"/>
  <c r="C278" i="72"/>
  <c r="K278" i="72" s="1"/>
  <c r="C278" i="71"/>
  <c r="K278" i="71" s="1"/>
  <c r="C278" i="30"/>
  <c r="K278" i="30" s="1"/>
  <c r="C277" i="90" l="1"/>
  <c r="K277" i="90" s="1"/>
  <c r="C277" i="89"/>
  <c r="K277" i="89" s="1"/>
  <c r="C277" i="88"/>
  <c r="K277" i="88" s="1"/>
  <c r="C277" i="87"/>
  <c r="K277" i="87" s="1"/>
  <c r="C277" i="86"/>
  <c r="K277" i="86" s="1"/>
  <c r="C277" i="85"/>
  <c r="K277" i="85" s="1"/>
  <c r="C277" i="84"/>
  <c r="K277" i="84" s="1"/>
  <c r="C277" i="83"/>
  <c r="K277" i="83" s="1"/>
  <c r="C277" i="82"/>
  <c r="K277" i="82" s="1"/>
  <c r="C276" i="81"/>
  <c r="K276" i="81" s="1"/>
  <c r="C276" i="80"/>
  <c r="K276" i="80" s="1"/>
  <c r="C277" i="79"/>
  <c r="K277" i="79" s="1"/>
  <c r="C277" i="78"/>
  <c r="K277" i="78" s="1"/>
  <c r="C277" i="77"/>
  <c r="K277" i="77" s="1"/>
  <c r="C276" i="76"/>
  <c r="K276" i="76" s="1"/>
  <c r="C279" i="75"/>
  <c r="K279" i="75" s="1"/>
  <c r="C279" i="74"/>
  <c r="K279" i="74" s="1"/>
  <c r="C279" i="73"/>
  <c r="K279" i="73" s="1"/>
  <c r="C279" i="72"/>
  <c r="K279" i="72" s="1"/>
  <c r="C279" i="71"/>
  <c r="K279" i="71" s="1"/>
  <c r="C279" i="30"/>
  <c r="K279" i="30" s="1"/>
  <c r="C278" i="90" l="1"/>
  <c r="K278" i="90" s="1"/>
  <c r="C278" i="89"/>
  <c r="K278" i="89" s="1"/>
  <c r="C278" i="88"/>
  <c r="K278" i="88" s="1"/>
  <c r="C278" i="87"/>
  <c r="K278" i="87" s="1"/>
  <c r="C278" i="86"/>
  <c r="K278" i="86" s="1"/>
  <c r="C278" i="85"/>
  <c r="K278" i="85" s="1"/>
  <c r="C278" i="84"/>
  <c r="K278" i="84" s="1"/>
  <c r="C278" i="83"/>
  <c r="K278" i="83" s="1"/>
  <c r="C278" i="82"/>
  <c r="K278" i="82" s="1"/>
  <c r="C277" i="81"/>
  <c r="K277" i="81" s="1"/>
  <c r="C277" i="80"/>
  <c r="K277" i="80" s="1"/>
  <c r="C278" i="79"/>
  <c r="K278" i="79" s="1"/>
  <c r="C278" i="78"/>
  <c r="K278" i="78" s="1"/>
  <c r="C278" i="77"/>
  <c r="K278" i="77" s="1"/>
  <c r="C277" i="76"/>
  <c r="K277" i="76" s="1"/>
  <c r="C280" i="75"/>
  <c r="K280" i="75" s="1"/>
  <c r="C280" i="74"/>
  <c r="K280" i="74" s="1"/>
  <c r="C280" i="73"/>
  <c r="K280" i="73" s="1"/>
  <c r="C280" i="72"/>
  <c r="K280" i="72" s="1"/>
  <c r="C280" i="71"/>
  <c r="K280" i="71" s="1"/>
  <c r="C280" i="30"/>
  <c r="K280" i="30" s="1"/>
  <c r="C279" i="90" l="1"/>
  <c r="K279" i="90" s="1"/>
  <c r="C279" i="89"/>
  <c r="K279" i="89" s="1"/>
  <c r="C279" i="88"/>
  <c r="K279" i="88" s="1"/>
  <c r="C279" i="87"/>
  <c r="K279" i="87" s="1"/>
  <c r="C279" i="86"/>
  <c r="K279" i="86" s="1"/>
  <c r="C279" i="85"/>
  <c r="K279" i="85" s="1"/>
  <c r="C279" i="84"/>
  <c r="K279" i="84" s="1"/>
  <c r="C279" i="83"/>
  <c r="K279" i="83" s="1"/>
  <c r="C279" i="82"/>
  <c r="K279" i="82" s="1"/>
  <c r="C278" i="81"/>
  <c r="K278" i="81" s="1"/>
  <c r="C278" i="80"/>
  <c r="K278" i="80" s="1"/>
  <c r="C279" i="79"/>
  <c r="K279" i="79" s="1"/>
  <c r="C279" i="78"/>
  <c r="K279" i="78" s="1"/>
  <c r="C279" i="77"/>
  <c r="K279" i="77" s="1"/>
  <c r="C278" i="76"/>
  <c r="K278" i="76" s="1"/>
  <c r="C281" i="75"/>
  <c r="K281" i="75" s="1"/>
  <c r="C281" i="74"/>
  <c r="K281" i="74" s="1"/>
  <c r="C281" i="73"/>
  <c r="K281" i="73" s="1"/>
  <c r="C281" i="72"/>
  <c r="K281" i="72" s="1"/>
  <c r="C281" i="71"/>
  <c r="K281" i="71" s="1"/>
  <c r="C281" i="30"/>
  <c r="K281" i="30" s="1"/>
  <c r="C280" i="90" l="1"/>
  <c r="K280" i="90" s="1"/>
  <c r="C280" i="89"/>
  <c r="K280" i="89" s="1"/>
  <c r="C280" i="88"/>
  <c r="K280" i="88" s="1"/>
  <c r="C280" i="87"/>
  <c r="K280" i="87" s="1"/>
  <c r="C280" i="86"/>
  <c r="K280" i="86" s="1"/>
  <c r="C280" i="85"/>
  <c r="K280" i="85" s="1"/>
  <c r="C280" i="84"/>
  <c r="K280" i="84" s="1"/>
  <c r="C280" i="83"/>
  <c r="K280" i="83" s="1"/>
  <c r="C280" i="82"/>
  <c r="K280" i="82" s="1"/>
  <c r="C279" i="81"/>
  <c r="K279" i="81" s="1"/>
  <c r="C279" i="80"/>
  <c r="K279" i="80" s="1"/>
  <c r="C280" i="79"/>
  <c r="K280" i="79" s="1"/>
  <c r="C280" i="78"/>
  <c r="K280" i="78" s="1"/>
  <c r="C280" i="77"/>
  <c r="K280" i="77" s="1"/>
  <c r="C279" i="76"/>
  <c r="K279" i="76" s="1"/>
  <c r="C282" i="75"/>
  <c r="K282" i="75" s="1"/>
  <c r="C282" i="74"/>
  <c r="K282" i="74" s="1"/>
  <c r="C282" i="73"/>
  <c r="K282" i="73" s="1"/>
  <c r="C282" i="72"/>
  <c r="K282" i="72" s="1"/>
  <c r="C282" i="71"/>
  <c r="K282" i="71" s="1"/>
  <c r="C282" i="30"/>
  <c r="K282" i="30" s="1"/>
  <c r="C281" i="90" l="1"/>
  <c r="K281" i="90" s="1"/>
  <c r="C281" i="89"/>
  <c r="K281" i="89" s="1"/>
  <c r="C281" i="88"/>
  <c r="K281" i="88" s="1"/>
  <c r="C281" i="87"/>
  <c r="K281" i="87" s="1"/>
  <c r="C281" i="86"/>
  <c r="K281" i="86" s="1"/>
  <c r="C281" i="85"/>
  <c r="K281" i="85" s="1"/>
  <c r="C281" i="84"/>
  <c r="K281" i="84" s="1"/>
  <c r="C281" i="83"/>
  <c r="K281" i="83" s="1"/>
  <c r="C281" i="82"/>
  <c r="K281" i="82" s="1"/>
  <c r="C280" i="81"/>
  <c r="K280" i="81" s="1"/>
  <c r="C280" i="80"/>
  <c r="K280" i="80" s="1"/>
  <c r="C281" i="79"/>
  <c r="K281" i="79" s="1"/>
  <c r="C281" i="78"/>
  <c r="K281" i="78" s="1"/>
  <c r="C281" i="77"/>
  <c r="K281" i="77" s="1"/>
  <c r="C280" i="76"/>
  <c r="K280" i="76" s="1"/>
  <c r="C283" i="75"/>
  <c r="K283" i="75" s="1"/>
  <c r="C283" i="74"/>
  <c r="K283" i="74" s="1"/>
  <c r="C283" i="73"/>
  <c r="K283" i="73" s="1"/>
  <c r="C283" i="72"/>
  <c r="K283" i="72" s="1"/>
  <c r="C283" i="71"/>
  <c r="K283" i="71" s="1"/>
  <c r="C283" i="30"/>
  <c r="K283" i="30" s="1"/>
  <c r="C282" i="90" l="1"/>
  <c r="K282" i="90" s="1"/>
  <c r="C282" i="89"/>
  <c r="K282" i="89" s="1"/>
  <c r="C282" i="88"/>
  <c r="K282" i="88" s="1"/>
  <c r="C282" i="87"/>
  <c r="K282" i="87" s="1"/>
  <c r="C282" i="86"/>
  <c r="K282" i="86" s="1"/>
  <c r="C282" i="85"/>
  <c r="K282" i="85" s="1"/>
  <c r="C282" i="84"/>
  <c r="K282" i="84" s="1"/>
  <c r="C282" i="83"/>
  <c r="K282" i="83" s="1"/>
  <c r="C282" i="82"/>
  <c r="K282" i="82" s="1"/>
  <c r="C281" i="81"/>
  <c r="K281" i="81" s="1"/>
  <c r="C281" i="80"/>
  <c r="K281" i="80" s="1"/>
  <c r="C282" i="79"/>
  <c r="K282" i="79" s="1"/>
  <c r="C282" i="78"/>
  <c r="K282" i="78" s="1"/>
  <c r="C282" i="77"/>
  <c r="K282" i="77" s="1"/>
  <c r="C281" i="76"/>
  <c r="K281" i="76" s="1"/>
  <c r="C284" i="75"/>
  <c r="K284" i="75" s="1"/>
  <c r="C284" i="74"/>
  <c r="K284" i="74" s="1"/>
  <c r="C284" i="73"/>
  <c r="K284" i="73" s="1"/>
  <c r="C284" i="72"/>
  <c r="K284" i="72" s="1"/>
  <c r="C284" i="71"/>
  <c r="K284" i="71" s="1"/>
  <c r="C284" i="30"/>
  <c r="K284" i="30" s="1"/>
  <c r="C283" i="90" l="1"/>
  <c r="K283" i="90" s="1"/>
  <c r="C283" i="89"/>
  <c r="K283" i="89" s="1"/>
  <c r="C283" i="88"/>
  <c r="K283" i="88" s="1"/>
  <c r="C283" i="87"/>
  <c r="K283" i="87" s="1"/>
  <c r="C283" i="86"/>
  <c r="K283" i="86" s="1"/>
  <c r="C283" i="85"/>
  <c r="K283" i="85" s="1"/>
  <c r="C283" i="84"/>
  <c r="K283" i="84" s="1"/>
  <c r="C283" i="83"/>
  <c r="K283" i="83" s="1"/>
  <c r="C283" i="82"/>
  <c r="K283" i="82" s="1"/>
  <c r="C282" i="81"/>
  <c r="K282" i="81" s="1"/>
  <c r="C282" i="80"/>
  <c r="K282" i="80" s="1"/>
  <c r="C283" i="79"/>
  <c r="K283" i="79" s="1"/>
  <c r="C283" i="78"/>
  <c r="K283" i="78" s="1"/>
  <c r="C283" i="77"/>
  <c r="K283" i="77" s="1"/>
  <c r="C282" i="76"/>
  <c r="K282" i="76" s="1"/>
  <c r="C285" i="75"/>
  <c r="K285" i="75" s="1"/>
  <c r="C285" i="74"/>
  <c r="K285" i="74" s="1"/>
  <c r="C285" i="73"/>
  <c r="K285" i="73" s="1"/>
  <c r="C285" i="72"/>
  <c r="K285" i="72" s="1"/>
  <c r="C285" i="71"/>
  <c r="K285" i="71" s="1"/>
  <c r="C285" i="30"/>
  <c r="K285" i="30" s="1"/>
  <c r="C284" i="90" l="1"/>
  <c r="K284" i="90" s="1"/>
  <c r="C284" i="89"/>
  <c r="K284" i="89" s="1"/>
  <c r="C284" i="88"/>
  <c r="K284" i="88" s="1"/>
  <c r="C284" i="87"/>
  <c r="K284" i="87" s="1"/>
  <c r="C284" i="86"/>
  <c r="K284" i="86" s="1"/>
  <c r="C284" i="85"/>
  <c r="K284" i="85" s="1"/>
  <c r="C284" i="84"/>
  <c r="K284" i="84" s="1"/>
  <c r="C284" i="83"/>
  <c r="K284" i="83" s="1"/>
  <c r="C284" i="82"/>
  <c r="K284" i="82" s="1"/>
  <c r="C283" i="81"/>
  <c r="K283" i="81" s="1"/>
  <c r="C283" i="80"/>
  <c r="K283" i="80" s="1"/>
  <c r="C284" i="79"/>
  <c r="K284" i="79" s="1"/>
  <c r="C284" i="78"/>
  <c r="K284" i="78" s="1"/>
  <c r="C284" i="77"/>
  <c r="K284" i="77" s="1"/>
  <c r="C283" i="76"/>
  <c r="K283" i="76" s="1"/>
  <c r="C286" i="75"/>
  <c r="K286" i="75" s="1"/>
  <c r="C286" i="74"/>
  <c r="K286" i="74" s="1"/>
  <c r="C286" i="73"/>
  <c r="K286" i="73" s="1"/>
  <c r="C286" i="72"/>
  <c r="K286" i="72" s="1"/>
  <c r="C286" i="71"/>
  <c r="K286" i="71" s="1"/>
  <c r="C286" i="30"/>
  <c r="K286" i="30" s="1"/>
  <c r="C285" i="90" l="1"/>
  <c r="K285" i="90" s="1"/>
  <c r="C285" i="89"/>
  <c r="K285" i="89" s="1"/>
  <c r="C285" i="88"/>
  <c r="K285" i="88" s="1"/>
  <c r="C285" i="87"/>
  <c r="K285" i="87" s="1"/>
  <c r="C285" i="86"/>
  <c r="K285" i="86" s="1"/>
  <c r="C285" i="85"/>
  <c r="K285" i="85" s="1"/>
  <c r="C285" i="84"/>
  <c r="K285" i="84" s="1"/>
  <c r="C285" i="83"/>
  <c r="K285" i="83" s="1"/>
  <c r="C285" i="82"/>
  <c r="K285" i="82" s="1"/>
  <c r="C284" i="81"/>
  <c r="K284" i="81" s="1"/>
  <c r="C284" i="80"/>
  <c r="K284" i="80" s="1"/>
  <c r="C285" i="79"/>
  <c r="K285" i="79" s="1"/>
  <c r="C285" i="78"/>
  <c r="K285" i="78" s="1"/>
  <c r="C285" i="77"/>
  <c r="K285" i="77" s="1"/>
  <c r="C284" i="76"/>
  <c r="K284" i="76" s="1"/>
  <c r="C287" i="75"/>
  <c r="K287" i="75" s="1"/>
  <c r="C287" i="74"/>
  <c r="K287" i="74" s="1"/>
  <c r="C287" i="73"/>
  <c r="K287" i="73" s="1"/>
  <c r="C287" i="72"/>
  <c r="K287" i="72" s="1"/>
  <c r="C287" i="71"/>
  <c r="K287" i="71" s="1"/>
  <c r="C287" i="30"/>
  <c r="K287" i="30" s="1"/>
  <c r="C286" i="90" l="1"/>
  <c r="K286" i="90" s="1"/>
  <c r="C286" i="89"/>
  <c r="K286" i="89" s="1"/>
  <c r="C286" i="88"/>
  <c r="K286" i="88" s="1"/>
  <c r="C286" i="87"/>
  <c r="K286" i="87" s="1"/>
  <c r="C286" i="86"/>
  <c r="K286" i="86" s="1"/>
  <c r="C286" i="85"/>
  <c r="K286" i="85" s="1"/>
  <c r="C286" i="84"/>
  <c r="K286" i="84" s="1"/>
  <c r="C286" i="83"/>
  <c r="K286" i="83" s="1"/>
  <c r="C286" i="82"/>
  <c r="K286" i="82" s="1"/>
  <c r="C285" i="81"/>
  <c r="K285" i="81" s="1"/>
  <c r="C285" i="80"/>
  <c r="K285" i="80" s="1"/>
  <c r="C286" i="79"/>
  <c r="K286" i="79" s="1"/>
  <c r="C286" i="78"/>
  <c r="K286" i="78" s="1"/>
  <c r="C286" i="77"/>
  <c r="K286" i="77" s="1"/>
  <c r="C285" i="76"/>
  <c r="K285" i="76" s="1"/>
  <c r="C288" i="75"/>
  <c r="K288" i="75" s="1"/>
  <c r="C288" i="74"/>
  <c r="K288" i="74" s="1"/>
  <c r="C288" i="73"/>
  <c r="K288" i="73" s="1"/>
  <c r="C288" i="72"/>
  <c r="K288" i="72" s="1"/>
  <c r="C288" i="71"/>
  <c r="K288" i="71" s="1"/>
  <c r="C288" i="30"/>
  <c r="K288" i="30" s="1"/>
  <c r="C287" i="90" l="1"/>
  <c r="K287" i="90" s="1"/>
  <c r="C287" i="89"/>
  <c r="K287" i="89" s="1"/>
  <c r="C287" i="88"/>
  <c r="K287" i="88" s="1"/>
  <c r="C287" i="87"/>
  <c r="K287" i="87" s="1"/>
  <c r="C287" i="86"/>
  <c r="K287" i="86" s="1"/>
  <c r="C287" i="85"/>
  <c r="K287" i="85" s="1"/>
  <c r="C287" i="84"/>
  <c r="K287" i="84" s="1"/>
  <c r="C287" i="83"/>
  <c r="K287" i="83" s="1"/>
  <c r="C287" i="82"/>
  <c r="K287" i="82" s="1"/>
  <c r="C286" i="81"/>
  <c r="K286" i="81" s="1"/>
  <c r="C286" i="80"/>
  <c r="K286" i="80" s="1"/>
  <c r="C287" i="79"/>
  <c r="K287" i="79" s="1"/>
  <c r="C287" i="78"/>
  <c r="K287" i="78" s="1"/>
  <c r="C287" i="77"/>
  <c r="K287" i="77" s="1"/>
  <c r="C286" i="76"/>
  <c r="K286" i="76" s="1"/>
  <c r="C289" i="75"/>
  <c r="K289" i="75" s="1"/>
  <c r="C289" i="74"/>
  <c r="K289" i="74" s="1"/>
  <c r="C289" i="73"/>
  <c r="K289" i="73" s="1"/>
  <c r="C289" i="72"/>
  <c r="K289" i="72" s="1"/>
  <c r="C289" i="71"/>
  <c r="K289" i="71" s="1"/>
  <c r="C289" i="30"/>
  <c r="K289" i="30" s="1"/>
  <c r="C288" i="90" l="1"/>
  <c r="K288" i="90" s="1"/>
  <c r="C288" i="89"/>
  <c r="K288" i="89" s="1"/>
  <c r="C288" i="88"/>
  <c r="K288" i="88" s="1"/>
  <c r="C288" i="87"/>
  <c r="K288" i="87" s="1"/>
  <c r="C288" i="86"/>
  <c r="K288" i="86" s="1"/>
  <c r="C288" i="85"/>
  <c r="K288" i="85" s="1"/>
  <c r="C288" i="84"/>
  <c r="K288" i="84" s="1"/>
  <c r="C288" i="83"/>
  <c r="K288" i="83" s="1"/>
  <c r="C288" i="82"/>
  <c r="K288" i="82" s="1"/>
  <c r="C287" i="81"/>
  <c r="K287" i="81" s="1"/>
  <c r="C287" i="80"/>
  <c r="K287" i="80" s="1"/>
  <c r="C288" i="79"/>
  <c r="K288" i="79" s="1"/>
  <c r="C288" i="78"/>
  <c r="K288" i="78" s="1"/>
  <c r="C288" i="77"/>
  <c r="K288" i="77" s="1"/>
  <c r="C287" i="76"/>
  <c r="K287" i="76" s="1"/>
  <c r="C290" i="75"/>
  <c r="K290" i="75" s="1"/>
  <c r="C290" i="74"/>
  <c r="K290" i="74" s="1"/>
  <c r="C290" i="73"/>
  <c r="K290" i="73" s="1"/>
  <c r="C290" i="72"/>
  <c r="K290" i="72" s="1"/>
  <c r="C290" i="71"/>
  <c r="K290" i="71" s="1"/>
  <c r="C290" i="30"/>
  <c r="K290" i="30" s="1"/>
  <c r="C289" i="90" l="1"/>
  <c r="K289" i="90" s="1"/>
  <c r="C289" i="89"/>
  <c r="K289" i="89" s="1"/>
  <c r="C289" i="88"/>
  <c r="K289" i="88" s="1"/>
  <c r="C289" i="87"/>
  <c r="K289" i="87" s="1"/>
  <c r="C289" i="86"/>
  <c r="K289" i="86" s="1"/>
  <c r="C289" i="85"/>
  <c r="K289" i="85" s="1"/>
  <c r="C289" i="84"/>
  <c r="K289" i="84" s="1"/>
  <c r="C289" i="83"/>
  <c r="K289" i="83" s="1"/>
  <c r="C289" i="82"/>
  <c r="K289" i="82" s="1"/>
  <c r="C288" i="81"/>
  <c r="K288" i="81" s="1"/>
  <c r="C288" i="80"/>
  <c r="K288" i="80" s="1"/>
  <c r="C289" i="79"/>
  <c r="K289" i="79" s="1"/>
  <c r="C289" i="78"/>
  <c r="K289" i="78" s="1"/>
  <c r="C289" i="77"/>
  <c r="K289" i="77" s="1"/>
  <c r="C288" i="76"/>
  <c r="K288" i="76" s="1"/>
  <c r="C291" i="75"/>
  <c r="K291" i="75" s="1"/>
  <c r="C291" i="74"/>
  <c r="K291" i="74" s="1"/>
  <c r="C291" i="73"/>
  <c r="K291" i="73" s="1"/>
  <c r="C291" i="72"/>
  <c r="K291" i="72" s="1"/>
  <c r="C291" i="71"/>
  <c r="K291" i="71" s="1"/>
  <c r="C291" i="30"/>
  <c r="K291" i="30" s="1"/>
  <c r="C290" i="90" l="1"/>
  <c r="K290" i="90" s="1"/>
  <c r="C290" i="89"/>
  <c r="K290" i="89" s="1"/>
  <c r="C290" i="88"/>
  <c r="K290" i="88" s="1"/>
  <c r="C290" i="87"/>
  <c r="K290" i="87" s="1"/>
  <c r="C290" i="86"/>
  <c r="K290" i="86" s="1"/>
  <c r="C290" i="85"/>
  <c r="K290" i="85" s="1"/>
  <c r="C290" i="84"/>
  <c r="K290" i="84" s="1"/>
  <c r="C290" i="83"/>
  <c r="K290" i="83" s="1"/>
  <c r="C290" i="82"/>
  <c r="K290" i="82" s="1"/>
  <c r="C289" i="81"/>
  <c r="K289" i="81" s="1"/>
  <c r="C289" i="80"/>
  <c r="K289" i="80" s="1"/>
  <c r="C290" i="79"/>
  <c r="K290" i="79" s="1"/>
  <c r="C290" i="78"/>
  <c r="K290" i="78" s="1"/>
  <c r="C290" i="77"/>
  <c r="K290" i="77" s="1"/>
  <c r="C289" i="76"/>
  <c r="K289" i="76" s="1"/>
  <c r="C292" i="75"/>
  <c r="K292" i="75" s="1"/>
  <c r="C292" i="74"/>
  <c r="K292" i="74" s="1"/>
  <c r="C292" i="73"/>
  <c r="K292" i="73" s="1"/>
  <c r="C292" i="72"/>
  <c r="K292" i="72" s="1"/>
  <c r="C292" i="71"/>
  <c r="K292" i="71" s="1"/>
  <c r="C292" i="30"/>
  <c r="K292" i="30" s="1"/>
  <c r="C291" i="90" l="1"/>
  <c r="K291" i="90" s="1"/>
  <c r="C291" i="89"/>
  <c r="K291" i="89" s="1"/>
  <c r="C291" i="88"/>
  <c r="K291" i="88" s="1"/>
  <c r="C291" i="87"/>
  <c r="K291" i="87" s="1"/>
  <c r="C291" i="86"/>
  <c r="K291" i="86" s="1"/>
  <c r="C291" i="85"/>
  <c r="K291" i="85" s="1"/>
  <c r="C291" i="84"/>
  <c r="K291" i="84" s="1"/>
  <c r="C291" i="83"/>
  <c r="K291" i="83" s="1"/>
  <c r="C291" i="82"/>
  <c r="K291" i="82" s="1"/>
  <c r="C290" i="81"/>
  <c r="K290" i="81" s="1"/>
  <c r="C290" i="80"/>
  <c r="K290" i="80" s="1"/>
  <c r="C291" i="79"/>
  <c r="K291" i="79" s="1"/>
  <c r="C291" i="78"/>
  <c r="K291" i="78" s="1"/>
  <c r="C291" i="77"/>
  <c r="K291" i="77" s="1"/>
  <c r="C290" i="76"/>
  <c r="K290" i="76" s="1"/>
  <c r="C293" i="75"/>
  <c r="K293" i="75" s="1"/>
  <c r="C293" i="74"/>
  <c r="K293" i="74" s="1"/>
  <c r="C293" i="73"/>
  <c r="K293" i="73" s="1"/>
  <c r="C293" i="72"/>
  <c r="K293" i="72" s="1"/>
  <c r="C293" i="71"/>
  <c r="K293" i="71" s="1"/>
  <c r="C293" i="30"/>
  <c r="K293" i="30" s="1"/>
  <c r="C292" i="90" l="1"/>
  <c r="K292" i="90" s="1"/>
  <c r="C292" i="89"/>
  <c r="K292" i="89" s="1"/>
  <c r="C292" i="88"/>
  <c r="K292" i="88" s="1"/>
  <c r="C292" i="87"/>
  <c r="K292" i="87" s="1"/>
  <c r="C292" i="86"/>
  <c r="K292" i="86" s="1"/>
  <c r="C292" i="85"/>
  <c r="K292" i="85" s="1"/>
  <c r="C292" i="84"/>
  <c r="K292" i="84" s="1"/>
  <c r="C292" i="83"/>
  <c r="K292" i="83" s="1"/>
  <c r="C292" i="82"/>
  <c r="K292" i="82" s="1"/>
  <c r="C291" i="81"/>
  <c r="K291" i="81" s="1"/>
  <c r="C291" i="80"/>
  <c r="K291" i="80" s="1"/>
  <c r="C292" i="79"/>
  <c r="K292" i="79" s="1"/>
  <c r="C292" i="78"/>
  <c r="K292" i="78" s="1"/>
  <c r="C292" i="77"/>
  <c r="K292" i="77" s="1"/>
  <c r="C291" i="76"/>
  <c r="K291" i="76" s="1"/>
  <c r="C294" i="75"/>
  <c r="K294" i="75" s="1"/>
  <c r="C294" i="74"/>
  <c r="K294" i="74" s="1"/>
  <c r="C294" i="73"/>
  <c r="K294" i="73" s="1"/>
  <c r="C294" i="72"/>
  <c r="K294" i="72" s="1"/>
  <c r="C294" i="71"/>
  <c r="K294" i="71" s="1"/>
  <c r="C294" i="30"/>
  <c r="K294" i="30" s="1"/>
  <c r="C293" i="90" l="1"/>
  <c r="K293" i="90" s="1"/>
  <c r="C293" i="89"/>
  <c r="K293" i="89" s="1"/>
  <c r="C293" i="88"/>
  <c r="K293" i="88" s="1"/>
  <c r="C293" i="87"/>
  <c r="K293" i="87" s="1"/>
  <c r="C293" i="86"/>
  <c r="K293" i="86" s="1"/>
  <c r="C293" i="85"/>
  <c r="K293" i="85" s="1"/>
  <c r="C293" i="84"/>
  <c r="K293" i="84" s="1"/>
  <c r="C293" i="83"/>
  <c r="K293" i="83" s="1"/>
  <c r="C293" i="82"/>
  <c r="K293" i="82" s="1"/>
  <c r="C292" i="81"/>
  <c r="K292" i="81" s="1"/>
  <c r="C292" i="80"/>
  <c r="K292" i="80" s="1"/>
  <c r="C293" i="79"/>
  <c r="K293" i="79" s="1"/>
  <c r="C293" i="78"/>
  <c r="K293" i="78" s="1"/>
  <c r="C293" i="77"/>
  <c r="K293" i="77" s="1"/>
  <c r="C292" i="76"/>
  <c r="K292" i="76" s="1"/>
  <c r="C295" i="75"/>
  <c r="K295" i="75" s="1"/>
  <c r="C295" i="74"/>
  <c r="K295" i="74" s="1"/>
  <c r="C295" i="73"/>
  <c r="K295" i="73" s="1"/>
  <c r="C295" i="72"/>
  <c r="K295" i="72" s="1"/>
  <c r="C295" i="71"/>
  <c r="K295" i="71" s="1"/>
  <c r="C295" i="30"/>
  <c r="K295" i="30" s="1"/>
  <c r="C294" i="90" l="1"/>
  <c r="K294" i="90" s="1"/>
  <c r="C294" i="89"/>
  <c r="K294" i="89" s="1"/>
  <c r="C294" i="88"/>
  <c r="K294" i="88" s="1"/>
  <c r="C294" i="87"/>
  <c r="K294" i="87" s="1"/>
  <c r="C294" i="86"/>
  <c r="K294" i="86" s="1"/>
  <c r="C294" i="85"/>
  <c r="K294" i="85" s="1"/>
  <c r="C294" i="84"/>
  <c r="K294" i="84" s="1"/>
  <c r="C294" i="83"/>
  <c r="K294" i="83" s="1"/>
  <c r="C294" i="82"/>
  <c r="K294" i="82" s="1"/>
  <c r="C293" i="81"/>
  <c r="K293" i="81" s="1"/>
  <c r="C293" i="80"/>
  <c r="K293" i="80" s="1"/>
  <c r="C294" i="79"/>
  <c r="K294" i="79" s="1"/>
  <c r="C294" i="78"/>
  <c r="K294" i="78" s="1"/>
  <c r="C294" i="77"/>
  <c r="K294" i="77" s="1"/>
  <c r="C293" i="76"/>
  <c r="K293" i="76" s="1"/>
  <c r="C296" i="75"/>
  <c r="K296" i="75" s="1"/>
  <c r="C296" i="74"/>
  <c r="K296" i="74" s="1"/>
  <c r="C296" i="73"/>
  <c r="K296" i="73" s="1"/>
  <c r="C296" i="72"/>
  <c r="K296" i="72" s="1"/>
  <c r="C296" i="71"/>
  <c r="K296" i="71" s="1"/>
  <c r="C296" i="30"/>
  <c r="K296" i="30" s="1"/>
  <c r="C295" i="90" l="1"/>
  <c r="K295" i="90" s="1"/>
  <c r="C295" i="89"/>
  <c r="K295" i="89" s="1"/>
  <c r="C295" i="88"/>
  <c r="K295" i="88" s="1"/>
  <c r="C295" i="87"/>
  <c r="K295" i="87" s="1"/>
  <c r="C295" i="86"/>
  <c r="K295" i="86" s="1"/>
  <c r="C295" i="85"/>
  <c r="K295" i="85" s="1"/>
  <c r="C295" i="84"/>
  <c r="K295" i="84" s="1"/>
  <c r="C295" i="83"/>
  <c r="K295" i="83" s="1"/>
  <c r="C295" i="82"/>
  <c r="K295" i="82" s="1"/>
  <c r="C294" i="81"/>
  <c r="K294" i="81" s="1"/>
  <c r="C294" i="80"/>
  <c r="K294" i="80" s="1"/>
  <c r="C295" i="79"/>
  <c r="K295" i="79" s="1"/>
  <c r="C295" i="78"/>
  <c r="K295" i="78" s="1"/>
  <c r="C295" i="77"/>
  <c r="K295" i="77" s="1"/>
  <c r="C294" i="76"/>
  <c r="K294" i="76" s="1"/>
  <c r="C297" i="75"/>
  <c r="K297" i="75" s="1"/>
  <c r="C297" i="74"/>
  <c r="K297" i="74" s="1"/>
  <c r="C297" i="73"/>
  <c r="K297" i="73" s="1"/>
  <c r="C297" i="72"/>
  <c r="K297" i="72" s="1"/>
  <c r="C297" i="71"/>
  <c r="K297" i="71" s="1"/>
  <c r="C297" i="30"/>
  <c r="K297" i="30" s="1"/>
  <c r="C296" i="90" l="1"/>
  <c r="K296" i="90" s="1"/>
  <c r="C296" i="89"/>
  <c r="K296" i="89" s="1"/>
  <c r="C296" i="88"/>
  <c r="K296" i="88" s="1"/>
  <c r="C296" i="87"/>
  <c r="K296" i="87" s="1"/>
  <c r="C296" i="86"/>
  <c r="K296" i="86" s="1"/>
  <c r="C296" i="85"/>
  <c r="K296" i="85" s="1"/>
  <c r="C296" i="84"/>
  <c r="K296" i="84" s="1"/>
  <c r="C296" i="83"/>
  <c r="K296" i="83" s="1"/>
  <c r="C296" i="82"/>
  <c r="K296" i="82" s="1"/>
  <c r="C295" i="81"/>
  <c r="K295" i="81" s="1"/>
  <c r="C295" i="80"/>
  <c r="K295" i="80" s="1"/>
  <c r="C296" i="79"/>
  <c r="K296" i="79" s="1"/>
  <c r="C296" i="78"/>
  <c r="K296" i="78" s="1"/>
  <c r="C296" i="77"/>
  <c r="K296" i="77" s="1"/>
  <c r="C295" i="76"/>
  <c r="K295" i="76" s="1"/>
  <c r="C298" i="75"/>
  <c r="K298" i="75" s="1"/>
  <c r="C298" i="74"/>
  <c r="K298" i="74" s="1"/>
  <c r="C298" i="73"/>
  <c r="K298" i="73" s="1"/>
  <c r="C298" i="72"/>
  <c r="K298" i="72" s="1"/>
  <c r="C298" i="71"/>
  <c r="K298" i="71" s="1"/>
  <c r="C298" i="30"/>
  <c r="K298" i="30" s="1"/>
  <c r="C297" i="90" l="1"/>
  <c r="K297" i="90" s="1"/>
  <c r="C297" i="89"/>
  <c r="K297" i="89" s="1"/>
  <c r="C297" i="88"/>
  <c r="K297" i="88" s="1"/>
  <c r="C297" i="87"/>
  <c r="K297" i="87" s="1"/>
  <c r="C297" i="86"/>
  <c r="K297" i="86" s="1"/>
  <c r="C297" i="85"/>
  <c r="K297" i="85" s="1"/>
  <c r="C297" i="84"/>
  <c r="K297" i="84" s="1"/>
  <c r="C297" i="83"/>
  <c r="K297" i="83" s="1"/>
  <c r="C297" i="82"/>
  <c r="K297" i="82" s="1"/>
  <c r="C296" i="81"/>
  <c r="K296" i="81" s="1"/>
  <c r="C296" i="80"/>
  <c r="K296" i="80" s="1"/>
  <c r="C297" i="79"/>
  <c r="K297" i="79" s="1"/>
  <c r="C297" i="78"/>
  <c r="K297" i="78" s="1"/>
  <c r="C297" i="77"/>
  <c r="K297" i="77" s="1"/>
  <c r="C296" i="76"/>
  <c r="K296" i="76" s="1"/>
  <c r="C299" i="75"/>
  <c r="K299" i="75" s="1"/>
  <c r="C299" i="74"/>
  <c r="K299" i="74" s="1"/>
  <c r="C299" i="73"/>
  <c r="K299" i="73" s="1"/>
  <c r="C299" i="72"/>
  <c r="K299" i="72" s="1"/>
  <c r="C299" i="71"/>
  <c r="K299" i="71" s="1"/>
  <c r="C299" i="30"/>
  <c r="K299" i="30" s="1"/>
  <c r="C298" i="90" l="1"/>
  <c r="K298" i="90" s="1"/>
  <c r="C298" i="89"/>
  <c r="K298" i="89" s="1"/>
  <c r="C298" i="88"/>
  <c r="K298" i="88" s="1"/>
  <c r="C298" i="87"/>
  <c r="K298" i="87" s="1"/>
  <c r="C298" i="86"/>
  <c r="K298" i="86" s="1"/>
  <c r="C298" i="85"/>
  <c r="K298" i="85" s="1"/>
  <c r="C298" i="84"/>
  <c r="K298" i="84" s="1"/>
  <c r="C298" i="83"/>
  <c r="K298" i="83" s="1"/>
  <c r="C298" i="82"/>
  <c r="K298" i="82" s="1"/>
  <c r="C297" i="81"/>
  <c r="K297" i="81" s="1"/>
  <c r="C297" i="80"/>
  <c r="K297" i="80" s="1"/>
  <c r="C298" i="79"/>
  <c r="K298" i="79" s="1"/>
  <c r="C298" i="78"/>
  <c r="K298" i="78" s="1"/>
  <c r="C298" i="77"/>
  <c r="K298" i="77" s="1"/>
  <c r="C297" i="76"/>
  <c r="K297" i="76" s="1"/>
  <c r="C300" i="75"/>
  <c r="K300" i="75" s="1"/>
  <c r="C300" i="74"/>
  <c r="K300" i="74" s="1"/>
  <c r="C300" i="73"/>
  <c r="K300" i="73" s="1"/>
  <c r="C300" i="72"/>
  <c r="K300" i="72" s="1"/>
  <c r="C300" i="71"/>
  <c r="K300" i="71" s="1"/>
  <c r="C300" i="30"/>
  <c r="K300" i="30" s="1"/>
  <c r="C299" i="90" l="1"/>
  <c r="K299" i="90" s="1"/>
  <c r="C299" i="89"/>
  <c r="K299" i="89" s="1"/>
  <c r="C299" i="88"/>
  <c r="K299" i="88" s="1"/>
  <c r="C299" i="87"/>
  <c r="K299" i="87" s="1"/>
  <c r="C299" i="86"/>
  <c r="K299" i="86" s="1"/>
  <c r="C299" i="85"/>
  <c r="K299" i="85" s="1"/>
  <c r="C299" i="84"/>
  <c r="K299" i="84" s="1"/>
  <c r="C299" i="83"/>
  <c r="K299" i="83" s="1"/>
  <c r="C299" i="82"/>
  <c r="K299" i="82" s="1"/>
  <c r="C298" i="81"/>
  <c r="K298" i="81" s="1"/>
  <c r="C298" i="80"/>
  <c r="K298" i="80" s="1"/>
  <c r="C299" i="79"/>
  <c r="K299" i="79" s="1"/>
  <c r="C299" i="78"/>
  <c r="K299" i="78" s="1"/>
  <c r="C299" i="77"/>
  <c r="K299" i="77" s="1"/>
  <c r="C298" i="76"/>
  <c r="K298" i="76" s="1"/>
  <c r="C301" i="75"/>
  <c r="K301" i="75" s="1"/>
  <c r="C301" i="74"/>
  <c r="K301" i="74" s="1"/>
  <c r="C301" i="73"/>
  <c r="K301" i="73" s="1"/>
  <c r="C301" i="72"/>
  <c r="K301" i="72" s="1"/>
  <c r="C301" i="71"/>
  <c r="K301" i="71" s="1"/>
  <c r="C301" i="30"/>
  <c r="K301" i="30" s="1"/>
  <c r="C300" i="90" l="1"/>
  <c r="K300" i="90" s="1"/>
  <c r="C300" i="89"/>
  <c r="K300" i="89" s="1"/>
  <c r="C300" i="88"/>
  <c r="K300" i="88" s="1"/>
  <c r="C300" i="87"/>
  <c r="K300" i="87" s="1"/>
  <c r="C300" i="86"/>
  <c r="K300" i="86" s="1"/>
  <c r="C300" i="85"/>
  <c r="K300" i="85" s="1"/>
  <c r="C300" i="84"/>
  <c r="K300" i="84" s="1"/>
  <c r="C300" i="83"/>
  <c r="K300" i="83" s="1"/>
  <c r="C300" i="82"/>
  <c r="K300" i="82" s="1"/>
  <c r="C299" i="81"/>
  <c r="K299" i="81" s="1"/>
  <c r="C299" i="80"/>
  <c r="K299" i="80" s="1"/>
  <c r="C300" i="79"/>
  <c r="K300" i="79" s="1"/>
  <c r="C300" i="78"/>
  <c r="K300" i="78" s="1"/>
  <c r="C300" i="77"/>
  <c r="K300" i="77" s="1"/>
  <c r="C299" i="76"/>
  <c r="K299" i="76" s="1"/>
  <c r="C302" i="75"/>
  <c r="K302" i="75" s="1"/>
  <c r="C302" i="74"/>
  <c r="K302" i="74" s="1"/>
  <c r="C302" i="73"/>
  <c r="K302" i="73" s="1"/>
  <c r="C302" i="72"/>
  <c r="K302" i="72" s="1"/>
  <c r="C302" i="71"/>
  <c r="K302" i="71" s="1"/>
  <c r="C302" i="30"/>
  <c r="K302" i="30" s="1"/>
  <c r="C301" i="90" l="1"/>
  <c r="K301" i="90" s="1"/>
  <c r="C301" i="89"/>
  <c r="K301" i="89" s="1"/>
  <c r="C301" i="88"/>
  <c r="K301" i="88" s="1"/>
  <c r="C301" i="87"/>
  <c r="K301" i="87" s="1"/>
  <c r="C301" i="86"/>
  <c r="K301" i="86" s="1"/>
  <c r="C301" i="85"/>
  <c r="K301" i="85" s="1"/>
  <c r="C301" i="84"/>
  <c r="K301" i="84" s="1"/>
  <c r="C301" i="83"/>
  <c r="K301" i="83" s="1"/>
  <c r="C301" i="82"/>
  <c r="K301" i="82" s="1"/>
  <c r="C300" i="81"/>
  <c r="K300" i="81" s="1"/>
  <c r="C300" i="80"/>
  <c r="K300" i="80" s="1"/>
  <c r="C301" i="79"/>
  <c r="K301" i="79" s="1"/>
  <c r="C301" i="78"/>
  <c r="K301" i="78" s="1"/>
  <c r="C301" i="77"/>
  <c r="K301" i="77" s="1"/>
  <c r="C300" i="76"/>
  <c r="K300" i="76" s="1"/>
  <c r="C303" i="75"/>
  <c r="K303" i="75" s="1"/>
  <c r="C303" i="74"/>
  <c r="K303" i="74" s="1"/>
  <c r="C303" i="73"/>
  <c r="K303" i="73" s="1"/>
  <c r="C303" i="72"/>
  <c r="K303" i="72" s="1"/>
  <c r="C303" i="71"/>
  <c r="K303" i="71" s="1"/>
  <c r="C303" i="30"/>
  <c r="K303" i="30" s="1"/>
  <c r="C302" i="90" l="1"/>
  <c r="K302" i="90" s="1"/>
  <c r="C302" i="89"/>
  <c r="K302" i="89" s="1"/>
  <c r="C302" i="88"/>
  <c r="K302" i="88" s="1"/>
  <c r="C302" i="87"/>
  <c r="K302" i="87" s="1"/>
  <c r="C302" i="86"/>
  <c r="K302" i="86" s="1"/>
  <c r="C302" i="85"/>
  <c r="K302" i="85" s="1"/>
  <c r="C302" i="84"/>
  <c r="K302" i="84" s="1"/>
  <c r="C302" i="83"/>
  <c r="K302" i="83" s="1"/>
  <c r="C302" i="82"/>
  <c r="K302" i="82" s="1"/>
  <c r="C301" i="81"/>
  <c r="K301" i="81" s="1"/>
  <c r="C301" i="80"/>
  <c r="K301" i="80" s="1"/>
  <c r="C302" i="79"/>
  <c r="K302" i="79" s="1"/>
  <c r="C302" i="78"/>
  <c r="K302" i="78" s="1"/>
  <c r="C302" i="77"/>
  <c r="K302" i="77" s="1"/>
  <c r="C301" i="76"/>
  <c r="K301" i="76" s="1"/>
  <c r="C304" i="75"/>
  <c r="K304" i="75" s="1"/>
  <c r="C304" i="74"/>
  <c r="K304" i="74" s="1"/>
  <c r="C304" i="73"/>
  <c r="K304" i="73" s="1"/>
  <c r="C304" i="72"/>
  <c r="K304" i="72" s="1"/>
  <c r="C304" i="71"/>
  <c r="K304" i="71" s="1"/>
  <c r="C304" i="30"/>
  <c r="K304" i="30" s="1"/>
  <c r="C303" i="90" l="1"/>
  <c r="K303" i="90" s="1"/>
  <c r="C303" i="89"/>
  <c r="K303" i="89" s="1"/>
  <c r="C303" i="88"/>
  <c r="K303" i="88" s="1"/>
  <c r="C303" i="87"/>
  <c r="K303" i="87" s="1"/>
  <c r="C303" i="86"/>
  <c r="K303" i="86" s="1"/>
  <c r="C303" i="85"/>
  <c r="K303" i="85" s="1"/>
  <c r="C303" i="84"/>
  <c r="K303" i="84" s="1"/>
  <c r="C303" i="83"/>
  <c r="K303" i="83" s="1"/>
  <c r="C304" i="83" s="1"/>
  <c r="K304" i="83" s="1"/>
  <c r="C303" i="82"/>
  <c r="K303" i="82" s="1"/>
  <c r="C302" i="81"/>
  <c r="K302" i="81" s="1"/>
  <c r="C302" i="80"/>
  <c r="K302" i="80" s="1"/>
  <c r="C303" i="79"/>
  <c r="K303" i="79" s="1"/>
  <c r="C303" i="78"/>
  <c r="K303" i="78" s="1"/>
  <c r="C303" i="77"/>
  <c r="K303" i="77" s="1"/>
  <c r="C302" i="76"/>
  <c r="K302" i="76" s="1"/>
  <c r="C305" i="75"/>
  <c r="K305" i="75" s="1"/>
  <c r="C305" i="74"/>
  <c r="K305" i="74" s="1"/>
  <c r="C305" i="73"/>
  <c r="K305" i="73" s="1"/>
  <c r="C305" i="72"/>
  <c r="K305" i="72" s="1"/>
  <c r="C305" i="71"/>
  <c r="K305" i="71" s="1"/>
  <c r="C305" i="30"/>
  <c r="K305" i="30" s="1"/>
  <c r="Q38" i="7" s="1" a="1"/>
  <c r="C304" i="90" l="1"/>
  <c r="K304" i="90" s="1"/>
  <c r="C304" i="89"/>
  <c r="K304" i="89" s="1"/>
  <c r="C304" i="88"/>
  <c r="K304" i="88" s="1"/>
  <c r="C304" i="87"/>
  <c r="K304" i="87" s="1"/>
  <c r="C304" i="86"/>
  <c r="K304" i="86" s="1"/>
  <c r="C304" i="85"/>
  <c r="K304" i="85" s="1"/>
  <c r="C304" i="84"/>
  <c r="K304" i="84" s="1"/>
  <c r="C305" i="83"/>
  <c r="K305" i="83" s="1"/>
  <c r="C304" i="82"/>
  <c r="K304" i="82" s="1"/>
  <c r="C303" i="81"/>
  <c r="K303" i="81" s="1"/>
  <c r="C303" i="80"/>
  <c r="K303" i="80" s="1"/>
  <c r="C304" i="79"/>
  <c r="K304" i="79" s="1"/>
  <c r="C304" i="78"/>
  <c r="K304" i="78" s="1"/>
  <c r="C304" i="77"/>
  <c r="K304" i="77" s="1"/>
  <c r="C303" i="76"/>
  <c r="K303" i="76" s="1"/>
  <c r="C306" i="75" l="1"/>
  <c r="K306" i="75" s="1"/>
  <c r="C307" i="75" s="1"/>
  <c r="K307" i="75" s="1"/>
  <c r="C308" i="75" s="1"/>
  <c r="K308" i="75" s="1"/>
  <c r="C309" i="75" s="1"/>
  <c r="K309" i="75" s="1"/>
  <c r="C310" i="75" s="1"/>
  <c r="K310" i="75" s="1"/>
  <c r="C311" i="75" s="1"/>
  <c r="K311" i="75" s="1"/>
  <c r="C312" i="75" s="1"/>
  <c r="K312" i="75" s="1"/>
  <c r="C313" i="75" s="1"/>
  <c r="K313" i="75" s="1"/>
  <c r="C314" i="75" s="1"/>
  <c r="K314" i="75" s="1"/>
  <c r="C315" i="75" s="1"/>
  <c r="K315" i="75" s="1"/>
  <c r="C316" i="75" s="1"/>
  <c r="K316" i="75" s="1"/>
  <c r="C317" i="75" s="1"/>
  <c r="K317" i="75" s="1"/>
  <c r="C318" i="75" s="1"/>
  <c r="K318" i="75" s="1"/>
  <c r="C319" i="75" s="1"/>
  <c r="K319" i="75" s="1"/>
  <c r="C320" i="75" s="1"/>
  <c r="K320" i="75" s="1"/>
  <c r="C321" i="75" s="1"/>
  <c r="K321" i="75" s="1"/>
  <c r="C322" i="75" s="1"/>
  <c r="K322" i="75" s="1"/>
  <c r="C323" i="75" s="1"/>
  <c r="K323" i="75" s="1"/>
  <c r="C324" i="75" s="1"/>
  <c r="K324" i="75" s="1"/>
  <c r="C325" i="75" s="1"/>
  <c r="K325" i="75" s="1"/>
  <c r="C326" i="75" s="1"/>
  <c r="K326" i="75" s="1"/>
  <c r="C327" i="75" s="1"/>
  <c r="K327" i="75" s="1"/>
  <c r="C328" i="75" s="1"/>
  <c r="K328" i="75" s="1"/>
  <c r="C329" i="75" s="1"/>
  <c r="K329" i="75" s="1"/>
  <c r="C330" i="75" s="1"/>
  <c r="K330" i="75" s="1"/>
  <c r="C331" i="75" s="1"/>
  <c r="K331" i="75" s="1"/>
  <c r="C332" i="75" s="1"/>
  <c r="K332" i="75" s="1"/>
  <c r="C333" i="75" s="1"/>
  <c r="K333" i="75" s="1"/>
  <c r="C334" i="75" s="1"/>
  <c r="K334" i="75" s="1"/>
  <c r="C335" i="75" s="1"/>
  <c r="K335" i="75" s="1"/>
  <c r="C336" i="75" s="1"/>
  <c r="K336" i="75" s="1"/>
  <c r="C337" i="75" s="1"/>
  <c r="K337" i="75" s="1"/>
  <c r="C338" i="75" s="1"/>
  <c r="K338" i="75" s="1"/>
  <c r="C339" i="75" s="1"/>
  <c r="K339" i="75" s="1"/>
  <c r="C340" i="75" s="1"/>
  <c r="K340" i="75" s="1"/>
  <c r="C341" i="75" s="1"/>
  <c r="K341" i="75" s="1"/>
  <c r="C342" i="75" s="1"/>
  <c r="K342" i="75" s="1"/>
  <c r="C343" i="75" s="1"/>
  <c r="K343" i="75" s="1"/>
  <c r="C344" i="75" s="1"/>
  <c r="K344" i="75" s="1"/>
  <c r="C345" i="75" s="1"/>
  <c r="K345" i="75" s="1"/>
  <c r="C346" i="75" s="1"/>
  <c r="K346" i="75" s="1"/>
  <c r="C347" i="75" s="1"/>
  <c r="K347" i="75" s="1"/>
  <c r="C348" i="75" s="1"/>
  <c r="K348" i="75" s="1"/>
  <c r="C349" i="75" s="1"/>
  <c r="K349" i="75" s="1"/>
  <c r="C350" i="75" s="1"/>
  <c r="K350" i="75" s="1"/>
  <c r="C351" i="75" s="1"/>
  <c r="K351" i="75" s="1"/>
  <c r="C352" i="75" s="1"/>
  <c r="K352" i="75" s="1"/>
  <c r="C353" i="75" s="1"/>
  <c r="K353" i="75" s="1"/>
  <c r="C354" i="75" s="1"/>
  <c r="K354" i="75" s="1"/>
  <c r="C355" i="75" s="1"/>
  <c r="K355" i="75" s="1"/>
  <c r="C356" i="75" s="1"/>
  <c r="K356" i="75" s="1"/>
  <c r="C357" i="75" s="1"/>
  <c r="K357" i="75" s="1"/>
  <c r="C358" i="75" s="1"/>
  <c r="K358" i="75" s="1"/>
  <c r="C359" i="75" s="1"/>
  <c r="K359" i="75" s="1"/>
  <c r="C360" i="75" s="1"/>
  <c r="K360" i="75" s="1"/>
  <c r="C361" i="75" s="1"/>
  <c r="K361" i="75" s="1"/>
  <c r="C362" i="75" s="1"/>
  <c r="K362" i="75" s="1"/>
  <c r="C363" i="75" s="1"/>
  <c r="K363" i="75" s="1"/>
  <c r="C364" i="75" s="1"/>
  <c r="K364" i="75" s="1"/>
  <c r="C365" i="75" s="1"/>
  <c r="K365" i="75" s="1"/>
  <c r="C366" i="75" s="1"/>
  <c r="K366" i="75" s="1"/>
  <c r="C367" i="75" s="1"/>
  <c r="K367" i="75" s="1"/>
  <c r="C368" i="75" s="1"/>
  <c r="K368" i="75" s="1"/>
  <c r="C369" i="75" s="1"/>
  <c r="K369" i="75" s="1"/>
  <c r="C370" i="75" s="1"/>
  <c r="K370" i="75" s="1"/>
  <c r="C306" i="74"/>
  <c r="K306" i="74" s="1"/>
  <c r="C307" i="74" s="1"/>
  <c r="K307" i="74" s="1"/>
  <c r="C308" i="74" s="1"/>
  <c r="K308" i="74" s="1"/>
  <c r="C309" i="74" s="1"/>
  <c r="K309" i="74" s="1"/>
  <c r="C310" i="74" s="1"/>
  <c r="K310" i="74" s="1"/>
  <c r="C311" i="74" s="1"/>
  <c r="K311" i="74" s="1"/>
  <c r="C312" i="74" s="1"/>
  <c r="K312" i="74" s="1"/>
  <c r="C313" i="74" s="1"/>
  <c r="K313" i="74" s="1"/>
  <c r="C314" i="74" s="1"/>
  <c r="K314" i="74" s="1"/>
  <c r="C315" i="74" s="1"/>
  <c r="K315" i="74" s="1"/>
  <c r="C316" i="74" s="1"/>
  <c r="K316" i="74" s="1"/>
  <c r="C317" i="74" s="1"/>
  <c r="K317" i="74" s="1"/>
  <c r="C318" i="74" s="1"/>
  <c r="K318" i="74" s="1"/>
  <c r="C319" i="74" s="1"/>
  <c r="K319" i="74" s="1"/>
  <c r="C320" i="74" s="1"/>
  <c r="K320" i="74" s="1"/>
  <c r="C321" i="74" s="1"/>
  <c r="K321" i="74" s="1"/>
  <c r="C322" i="74" s="1"/>
  <c r="K322" i="74" s="1"/>
  <c r="C323" i="74" s="1"/>
  <c r="K323" i="74" s="1"/>
  <c r="C324" i="74" s="1"/>
  <c r="K324" i="74" s="1"/>
  <c r="C325" i="74" s="1"/>
  <c r="K325" i="74" s="1"/>
  <c r="C326" i="74" s="1"/>
  <c r="K326" i="74" s="1"/>
  <c r="C327" i="74" s="1"/>
  <c r="K327" i="74" s="1"/>
  <c r="C328" i="74" s="1"/>
  <c r="K328" i="74" s="1"/>
  <c r="C329" i="74" s="1"/>
  <c r="K329" i="74" s="1"/>
  <c r="C330" i="74" s="1"/>
  <c r="K330" i="74" s="1"/>
  <c r="C331" i="74" s="1"/>
  <c r="K331" i="74" s="1"/>
  <c r="C332" i="74" s="1"/>
  <c r="K332" i="74" s="1"/>
  <c r="C333" i="74" s="1"/>
  <c r="K333" i="74" s="1"/>
  <c r="C334" i="74" s="1"/>
  <c r="K334" i="74" s="1"/>
  <c r="C335" i="74" s="1"/>
  <c r="K335" i="74" s="1"/>
  <c r="C336" i="74" s="1"/>
  <c r="K336" i="74" s="1"/>
  <c r="C337" i="74" s="1"/>
  <c r="K337" i="74" s="1"/>
  <c r="C338" i="74" s="1"/>
  <c r="K338" i="74" s="1"/>
  <c r="C339" i="74" s="1"/>
  <c r="K339" i="74" s="1"/>
  <c r="C340" i="74" s="1"/>
  <c r="K340" i="74" s="1"/>
  <c r="C341" i="74" s="1"/>
  <c r="K341" i="74" s="1"/>
  <c r="C342" i="74" s="1"/>
  <c r="K342" i="74" s="1"/>
  <c r="C343" i="74" s="1"/>
  <c r="K343" i="74" s="1"/>
  <c r="C344" i="74" s="1"/>
  <c r="K344" i="74" s="1"/>
  <c r="C345" i="74" s="1"/>
  <c r="K345" i="74" s="1"/>
  <c r="C346" i="74" s="1"/>
  <c r="K346" i="74" s="1"/>
  <c r="C347" i="74" s="1"/>
  <c r="K347" i="74" s="1"/>
  <c r="C348" i="74" s="1"/>
  <c r="K348" i="74" s="1"/>
  <c r="C349" i="74" s="1"/>
  <c r="K349" i="74" s="1"/>
  <c r="C350" i="74" s="1"/>
  <c r="K350" i="74" s="1"/>
  <c r="C351" i="74" s="1"/>
  <c r="K351" i="74" s="1"/>
  <c r="C352" i="74" s="1"/>
  <c r="K352" i="74" s="1"/>
  <c r="C353" i="74" s="1"/>
  <c r="K353" i="74" s="1"/>
  <c r="C354" i="74" s="1"/>
  <c r="K354" i="74" s="1"/>
  <c r="C355" i="74" s="1"/>
  <c r="K355" i="74" s="1"/>
  <c r="C356" i="74" s="1"/>
  <c r="K356" i="74" s="1"/>
  <c r="C357" i="74" s="1"/>
  <c r="K357" i="74" s="1"/>
  <c r="C358" i="74" s="1"/>
  <c r="K358" i="74" s="1"/>
  <c r="C359" i="74" s="1"/>
  <c r="K359" i="74" s="1"/>
  <c r="C360" i="74" s="1"/>
  <c r="K360" i="74" s="1"/>
  <c r="C361" i="74" s="1"/>
  <c r="K361" i="74" s="1"/>
  <c r="C362" i="74" s="1"/>
  <c r="K362" i="74" s="1"/>
  <c r="C363" i="74" s="1"/>
  <c r="K363" i="74" s="1"/>
  <c r="C364" i="74" s="1"/>
  <c r="K364" i="74" s="1"/>
  <c r="C365" i="74" s="1"/>
  <c r="K365" i="74" s="1"/>
  <c r="C366" i="74" s="1"/>
  <c r="K366" i="74" s="1"/>
  <c r="C367" i="74" s="1"/>
  <c r="K367" i="74" s="1"/>
  <c r="C368" i="74" s="1"/>
  <c r="K368" i="74" s="1"/>
  <c r="C369" i="74" s="1"/>
  <c r="K369" i="74" s="1"/>
  <c r="C370" i="74" s="1"/>
  <c r="K370" i="74" s="1"/>
  <c r="C306" i="73"/>
  <c r="K306" i="73" s="1"/>
  <c r="C307" i="73" s="1"/>
  <c r="K307" i="73" s="1"/>
  <c r="C308" i="73" s="1"/>
  <c r="K308" i="73" s="1"/>
  <c r="C309" i="73" s="1"/>
  <c r="K309" i="73" s="1"/>
  <c r="C310" i="73" s="1"/>
  <c r="K310" i="73" s="1"/>
  <c r="C311" i="73" s="1"/>
  <c r="K311" i="73" s="1"/>
  <c r="C312" i="73" s="1"/>
  <c r="K312" i="73" s="1"/>
  <c r="C313" i="73" s="1"/>
  <c r="K313" i="73" s="1"/>
  <c r="C314" i="73" s="1"/>
  <c r="K314" i="73" s="1"/>
  <c r="C315" i="73" s="1"/>
  <c r="K315" i="73" s="1"/>
  <c r="C316" i="73" s="1"/>
  <c r="K316" i="73" s="1"/>
  <c r="C317" i="73" s="1"/>
  <c r="K317" i="73" s="1"/>
  <c r="C318" i="73" s="1"/>
  <c r="K318" i="73" s="1"/>
  <c r="C319" i="73" s="1"/>
  <c r="K319" i="73" s="1"/>
  <c r="C320" i="73" s="1"/>
  <c r="K320" i="73" s="1"/>
  <c r="C321" i="73" s="1"/>
  <c r="K321" i="73" s="1"/>
  <c r="C322" i="73" s="1"/>
  <c r="K322" i="73" s="1"/>
  <c r="C323" i="73" s="1"/>
  <c r="K323" i="73" s="1"/>
  <c r="C324" i="73" s="1"/>
  <c r="K324" i="73" s="1"/>
  <c r="C325" i="73" s="1"/>
  <c r="K325" i="73" s="1"/>
  <c r="C326" i="73" s="1"/>
  <c r="K326" i="73" s="1"/>
  <c r="C327" i="73" s="1"/>
  <c r="K327" i="73" s="1"/>
  <c r="C328" i="73" s="1"/>
  <c r="K328" i="73" s="1"/>
  <c r="C329" i="73" s="1"/>
  <c r="K329" i="73" s="1"/>
  <c r="C330" i="73" s="1"/>
  <c r="K330" i="73" s="1"/>
  <c r="C331" i="73" s="1"/>
  <c r="K331" i="73" s="1"/>
  <c r="C332" i="73" s="1"/>
  <c r="K332" i="73" s="1"/>
  <c r="C333" i="73" s="1"/>
  <c r="K333" i="73" s="1"/>
  <c r="C334" i="73" s="1"/>
  <c r="K334" i="73" s="1"/>
  <c r="C335" i="73" s="1"/>
  <c r="K335" i="73" s="1"/>
  <c r="C336" i="73" s="1"/>
  <c r="K336" i="73" s="1"/>
  <c r="C337" i="73" s="1"/>
  <c r="K337" i="73" s="1"/>
  <c r="C338" i="73" s="1"/>
  <c r="K338" i="73" s="1"/>
  <c r="C339" i="73" s="1"/>
  <c r="K339" i="73" s="1"/>
  <c r="C340" i="73" s="1"/>
  <c r="K340" i="73" s="1"/>
  <c r="C341" i="73" s="1"/>
  <c r="K341" i="73" s="1"/>
  <c r="C342" i="73" s="1"/>
  <c r="K342" i="73" s="1"/>
  <c r="C343" i="73" s="1"/>
  <c r="K343" i="73" s="1"/>
  <c r="C344" i="73" s="1"/>
  <c r="K344" i="73" s="1"/>
  <c r="C345" i="73" s="1"/>
  <c r="K345" i="73" s="1"/>
  <c r="C346" i="73" s="1"/>
  <c r="K346" i="73" s="1"/>
  <c r="C347" i="73" s="1"/>
  <c r="K347" i="73" s="1"/>
  <c r="C348" i="73" s="1"/>
  <c r="K348" i="73" s="1"/>
  <c r="C349" i="73" s="1"/>
  <c r="K349" i="73" s="1"/>
  <c r="C350" i="73" s="1"/>
  <c r="K350" i="73" s="1"/>
  <c r="C351" i="73" s="1"/>
  <c r="K351" i="73" s="1"/>
  <c r="C352" i="73" s="1"/>
  <c r="K352" i="73" s="1"/>
  <c r="C353" i="73" s="1"/>
  <c r="K353" i="73" s="1"/>
  <c r="C354" i="73" s="1"/>
  <c r="K354" i="73" s="1"/>
  <c r="C355" i="73" s="1"/>
  <c r="K355" i="73" s="1"/>
  <c r="C356" i="73" s="1"/>
  <c r="K356" i="73" s="1"/>
  <c r="C357" i="73" s="1"/>
  <c r="K357" i="73" s="1"/>
  <c r="C358" i="73" s="1"/>
  <c r="K358" i="73" s="1"/>
  <c r="C359" i="73" s="1"/>
  <c r="K359" i="73" s="1"/>
  <c r="C360" i="73" s="1"/>
  <c r="K360" i="73" s="1"/>
  <c r="C361" i="73" s="1"/>
  <c r="K361" i="73" s="1"/>
  <c r="C362" i="73" s="1"/>
  <c r="K362" i="73" s="1"/>
  <c r="C363" i="73" s="1"/>
  <c r="K363" i="73" s="1"/>
  <c r="C364" i="73" s="1"/>
  <c r="K364" i="73" s="1"/>
  <c r="C365" i="73" s="1"/>
  <c r="K365" i="73" s="1"/>
  <c r="C366" i="73" s="1"/>
  <c r="K366" i="73" s="1"/>
  <c r="C367" i="73" s="1"/>
  <c r="K367" i="73" s="1"/>
  <c r="C368" i="73" s="1"/>
  <c r="K368" i="73" s="1"/>
  <c r="C369" i="73" s="1"/>
  <c r="K369" i="73" s="1"/>
  <c r="C370" i="73" s="1"/>
  <c r="K370" i="73" s="1"/>
  <c r="C306" i="72"/>
  <c r="K306" i="72" s="1"/>
  <c r="C307" i="72" s="1"/>
  <c r="K307" i="72" s="1"/>
  <c r="C308" i="72" s="1"/>
  <c r="K308" i="72" s="1"/>
  <c r="C309" i="72" s="1"/>
  <c r="K309" i="72" s="1"/>
  <c r="C310" i="72" s="1"/>
  <c r="K310" i="72" s="1"/>
  <c r="C311" i="72" s="1"/>
  <c r="K311" i="72" s="1"/>
  <c r="C312" i="72" s="1"/>
  <c r="K312" i="72" s="1"/>
  <c r="C313" i="72" s="1"/>
  <c r="K313" i="72" s="1"/>
  <c r="C314" i="72" s="1"/>
  <c r="K314" i="72" s="1"/>
  <c r="C315" i="72" s="1"/>
  <c r="K315" i="72" s="1"/>
  <c r="C316" i="72" s="1"/>
  <c r="K316" i="72" s="1"/>
  <c r="C317" i="72" s="1"/>
  <c r="K317" i="72" s="1"/>
  <c r="C318" i="72" s="1"/>
  <c r="K318" i="72" s="1"/>
  <c r="C319" i="72" s="1"/>
  <c r="K319" i="72" s="1"/>
  <c r="C320" i="72" s="1"/>
  <c r="K320" i="72" s="1"/>
  <c r="C321" i="72" s="1"/>
  <c r="K321" i="72" s="1"/>
  <c r="C322" i="72" s="1"/>
  <c r="K322" i="72" s="1"/>
  <c r="C323" i="72" s="1"/>
  <c r="K323" i="72" s="1"/>
  <c r="C324" i="72" s="1"/>
  <c r="K324" i="72" s="1"/>
  <c r="C325" i="72" s="1"/>
  <c r="K325" i="72" s="1"/>
  <c r="C326" i="72" s="1"/>
  <c r="K326" i="72" s="1"/>
  <c r="C327" i="72" s="1"/>
  <c r="K327" i="72" s="1"/>
  <c r="C328" i="72" s="1"/>
  <c r="K328" i="72" s="1"/>
  <c r="C329" i="72" s="1"/>
  <c r="K329" i="72" s="1"/>
  <c r="C330" i="72" s="1"/>
  <c r="K330" i="72" s="1"/>
  <c r="C331" i="72" s="1"/>
  <c r="K331" i="72" s="1"/>
  <c r="C332" i="72" s="1"/>
  <c r="K332" i="72" s="1"/>
  <c r="C333" i="72" s="1"/>
  <c r="K333" i="72" s="1"/>
  <c r="C334" i="72" s="1"/>
  <c r="K334" i="72" s="1"/>
  <c r="C335" i="72" s="1"/>
  <c r="K335" i="72" s="1"/>
  <c r="C336" i="72" s="1"/>
  <c r="K336" i="72" s="1"/>
  <c r="C337" i="72" s="1"/>
  <c r="K337" i="72" s="1"/>
  <c r="C338" i="72" s="1"/>
  <c r="K338" i="72" s="1"/>
  <c r="C339" i="72" s="1"/>
  <c r="K339" i="72" s="1"/>
  <c r="C340" i="72" s="1"/>
  <c r="K340" i="72" s="1"/>
  <c r="C341" i="72" s="1"/>
  <c r="K341" i="72" s="1"/>
  <c r="C342" i="72" s="1"/>
  <c r="K342" i="72" s="1"/>
  <c r="C343" i="72" s="1"/>
  <c r="K343" i="72" s="1"/>
  <c r="C344" i="72" s="1"/>
  <c r="K344" i="72" s="1"/>
  <c r="C345" i="72" s="1"/>
  <c r="K345" i="72" s="1"/>
  <c r="C346" i="72" s="1"/>
  <c r="K346" i="72" s="1"/>
  <c r="C347" i="72" s="1"/>
  <c r="K347" i="72" s="1"/>
  <c r="C348" i="72" s="1"/>
  <c r="K348" i="72" s="1"/>
  <c r="C349" i="72" s="1"/>
  <c r="K349" i="72" s="1"/>
  <c r="C350" i="72" s="1"/>
  <c r="K350" i="72" s="1"/>
  <c r="C351" i="72" s="1"/>
  <c r="K351" i="72" s="1"/>
  <c r="C352" i="72" s="1"/>
  <c r="K352" i="72" s="1"/>
  <c r="C353" i="72" s="1"/>
  <c r="K353" i="72" s="1"/>
  <c r="C354" i="72" s="1"/>
  <c r="K354" i="72" s="1"/>
  <c r="C355" i="72" s="1"/>
  <c r="K355" i="72" s="1"/>
  <c r="C356" i="72" s="1"/>
  <c r="K356" i="72" s="1"/>
  <c r="C357" i="72" s="1"/>
  <c r="K357" i="72" s="1"/>
  <c r="C358" i="72" s="1"/>
  <c r="K358" i="72" s="1"/>
  <c r="C359" i="72" s="1"/>
  <c r="K359" i="72" s="1"/>
  <c r="C360" i="72" s="1"/>
  <c r="K360" i="72" s="1"/>
  <c r="C361" i="72" s="1"/>
  <c r="K361" i="72" s="1"/>
  <c r="C362" i="72" s="1"/>
  <c r="K362" i="72" s="1"/>
  <c r="C363" i="72" s="1"/>
  <c r="K363" i="72" s="1"/>
  <c r="C364" i="72" s="1"/>
  <c r="K364" i="72" s="1"/>
  <c r="C365" i="72" s="1"/>
  <c r="K365" i="72" s="1"/>
  <c r="C366" i="72" s="1"/>
  <c r="K366" i="72" s="1"/>
  <c r="C367" i="72" s="1"/>
  <c r="K367" i="72" s="1"/>
  <c r="C368" i="72" s="1"/>
  <c r="K368" i="72" s="1"/>
  <c r="C369" i="72" s="1"/>
  <c r="K369" i="72" s="1"/>
  <c r="C370" i="72" s="1"/>
  <c r="K370" i="72" s="1"/>
  <c r="C306" i="71"/>
  <c r="K306" i="71" s="1"/>
  <c r="C307" i="71" s="1"/>
  <c r="K307" i="71" s="1"/>
  <c r="C308" i="71" s="1"/>
  <c r="K308" i="71" s="1"/>
  <c r="C309" i="71" s="1"/>
  <c r="K309" i="71" s="1"/>
  <c r="C310" i="71" s="1"/>
  <c r="K310" i="71" s="1"/>
  <c r="C311" i="71" s="1"/>
  <c r="K311" i="71" s="1"/>
  <c r="C312" i="71" s="1"/>
  <c r="K312" i="71" s="1"/>
  <c r="C313" i="71" s="1"/>
  <c r="K313" i="71" s="1"/>
  <c r="C314" i="71" s="1"/>
  <c r="K314" i="71" s="1"/>
  <c r="C315" i="71" s="1"/>
  <c r="K315" i="71" s="1"/>
  <c r="C316" i="71" s="1"/>
  <c r="K316" i="71" s="1"/>
  <c r="C317" i="71" s="1"/>
  <c r="K317" i="71" s="1"/>
  <c r="C318" i="71" s="1"/>
  <c r="K318" i="71" s="1"/>
  <c r="C319" i="71" s="1"/>
  <c r="K319" i="71" s="1"/>
  <c r="C320" i="71" s="1"/>
  <c r="K320" i="71" s="1"/>
  <c r="C321" i="71" s="1"/>
  <c r="K321" i="71" s="1"/>
  <c r="C322" i="71" s="1"/>
  <c r="K322" i="71" s="1"/>
  <c r="C323" i="71" s="1"/>
  <c r="K323" i="71" s="1"/>
  <c r="C324" i="71" s="1"/>
  <c r="K324" i="71" s="1"/>
  <c r="C325" i="71" s="1"/>
  <c r="K325" i="71" s="1"/>
  <c r="C326" i="71" s="1"/>
  <c r="K326" i="71" s="1"/>
  <c r="C327" i="71" s="1"/>
  <c r="K327" i="71" s="1"/>
  <c r="C328" i="71" s="1"/>
  <c r="K328" i="71" s="1"/>
  <c r="C329" i="71" s="1"/>
  <c r="K329" i="71" s="1"/>
  <c r="C330" i="71" s="1"/>
  <c r="K330" i="71" s="1"/>
  <c r="C331" i="71" s="1"/>
  <c r="K331" i="71" s="1"/>
  <c r="C332" i="71" s="1"/>
  <c r="K332" i="71" s="1"/>
  <c r="C333" i="71" s="1"/>
  <c r="K333" i="71" s="1"/>
  <c r="C334" i="71" s="1"/>
  <c r="K334" i="71" s="1"/>
  <c r="C335" i="71" s="1"/>
  <c r="K335" i="71" s="1"/>
  <c r="C336" i="71" s="1"/>
  <c r="K336" i="71" s="1"/>
  <c r="C337" i="71" s="1"/>
  <c r="K337" i="71" s="1"/>
  <c r="C338" i="71" s="1"/>
  <c r="K338" i="71" s="1"/>
  <c r="C339" i="71" s="1"/>
  <c r="K339" i="71" s="1"/>
  <c r="C340" i="71" s="1"/>
  <c r="K340" i="71" s="1"/>
  <c r="C341" i="71" s="1"/>
  <c r="K341" i="71" s="1"/>
  <c r="C342" i="71" s="1"/>
  <c r="K342" i="71" s="1"/>
  <c r="C343" i="71" s="1"/>
  <c r="K343" i="71" s="1"/>
  <c r="C344" i="71" s="1"/>
  <c r="K344" i="71" s="1"/>
  <c r="C345" i="71" s="1"/>
  <c r="K345" i="71" s="1"/>
  <c r="C346" i="71" s="1"/>
  <c r="K346" i="71" s="1"/>
  <c r="C347" i="71" s="1"/>
  <c r="K347" i="71" s="1"/>
  <c r="C348" i="71" s="1"/>
  <c r="K348" i="71" s="1"/>
  <c r="C349" i="71" s="1"/>
  <c r="K349" i="71" s="1"/>
  <c r="C350" i="71" s="1"/>
  <c r="K350" i="71" s="1"/>
  <c r="C351" i="71" s="1"/>
  <c r="K351" i="71" s="1"/>
  <c r="C352" i="71" s="1"/>
  <c r="K352" i="71" s="1"/>
  <c r="C353" i="71" s="1"/>
  <c r="K353" i="71" s="1"/>
  <c r="C354" i="71" s="1"/>
  <c r="K354" i="71" s="1"/>
  <c r="C355" i="71" s="1"/>
  <c r="K355" i="71" s="1"/>
  <c r="C356" i="71" s="1"/>
  <c r="K356" i="71" s="1"/>
  <c r="C357" i="71" s="1"/>
  <c r="K357" i="71" s="1"/>
  <c r="C358" i="71" s="1"/>
  <c r="K358" i="71" s="1"/>
  <c r="C359" i="71" s="1"/>
  <c r="K359" i="71" s="1"/>
  <c r="C360" i="71" s="1"/>
  <c r="K360" i="71" s="1"/>
  <c r="C361" i="71" s="1"/>
  <c r="K361" i="71" s="1"/>
  <c r="C362" i="71" s="1"/>
  <c r="K362" i="71" s="1"/>
  <c r="C363" i="71" s="1"/>
  <c r="K363" i="71" s="1"/>
  <c r="C364" i="71" s="1"/>
  <c r="K364" i="71" s="1"/>
  <c r="C365" i="71" s="1"/>
  <c r="K365" i="71" s="1"/>
  <c r="C366" i="71" s="1"/>
  <c r="K366" i="71" s="1"/>
  <c r="C367" i="71" s="1"/>
  <c r="K367" i="71" s="1"/>
  <c r="C368" i="71" s="1"/>
  <c r="K368" i="71" s="1"/>
  <c r="C369" i="71" s="1"/>
  <c r="K369" i="71" s="1"/>
  <c r="C370" i="71" s="1"/>
  <c r="K370" i="71" s="1"/>
  <c r="C305" i="90"/>
  <c r="K305" i="90" s="1"/>
  <c r="C305" i="89"/>
  <c r="K305" i="89" s="1"/>
  <c r="C305" i="88"/>
  <c r="K305" i="88" s="1"/>
  <c r="C305" i="87"/>
  <c r="K305" i="87" s="1"/>
  <c r="C305" i="86"/>
  <c r="K305" i="86" s="1"/>
  <c r="C305" i="85"/>
  <c r="K305" i="85" s="1"/>
  <c r="C305" i="84"/>
  <c r="K305" i="84" s="1"/>
  <c r="C306" i="83"/>
  <c r="K306" i="83" s="1"/>
  <c r="C307" i="83" s="1"/>
  <c r="K307" i="83" s="1"/>
  <c r="C308" i="83" s="1"/>
  <c r="K308" i="83" s="1"/>
  <c r="C309" i="83" s="1"/>
  <c r="K309" i="83" s="1"/>
  <c r="C310" i="83" s="1"/>
  <c r="K310" i="83" s="1"/>
  <c r="C311" i="83" s="1"/>
  <c r="K311" i="83" s="1"/>
  <c r="C312" i="83" s="1"/>
  <c r="K312" i="83" s="1"/>
  <c r="C313" i="83" s="1"/>
  <c r="K313" i="83" s="1"/>
  <c r="C314" i="83" s="1"/>
  <c r="K314" i="83" s="1"/>
  <c r="C315" i="83" s="1"/>
  <c r="K315" i="83" s="1"/>
  <c r="C316" i="83" s="1"/>
  <c r="K316" i="83" s="1"/>
  <c r="C317" i="83" s="1"/>
  <c r="K317" i="83" s="1"/>
  <c r="C318" i="83" s="1"/>
  <c r="K318" i="83" s="1"/>
  <c r="C319" i="83" s="1"/>
  <c r="K319" i="83" s="1"/>
  <c r="C320" i="83" s="1"/>
  <c r="K320" i="83" s="1"/>
  <c r="C321" i="83" s="1"/>
  <c r="K321" i="83" s="1"/>
  <c r="C322" i="83" s="1"/>
  <c r="K322" i="83" s="1"/>
  <c r="C323" i="83" s="1"/>
  <c r="K323" i="83" s="1"/>
  <c r="C324" i="83" s="1"/>
  <c r="K324" i="83" s="1"/>
  <c r="C325" i="83" s="1"/>
  <c r="K325" i="83" s="1"/>
  <c r="C305" i="82"/>
  <c r="K305" i="82" s="1"/>
  <c r="C304" i="81"/>
  <c r="K304" i="81" s="1"/>
  <c r="C304" i="80"/>
  <c r="K304" i="80" s="1"/>
  <c r="C305" i="79"/>
  <c r="K305" i="79" s="1"/>
  <c r="C305" i="78"/>
  <c r="K305" i="78" s="1"/>
  <c r="C305" i="77"/>
  <c r="K305" i="77" s="1"/>
  <c r="C304" i="76"/>
  <c r="K304" i="76" s="1"/>
  <c r="C326" i="83" l="1"/>
  <c r="K326" i="83" s="1"/>
  <c r="C327" i="83" s="1"/>
  <c r="K327" i="83" s="1"/>
  <c r="C328" i="83" s="1"/>
  <c r="K328" i="83" s="1"/>
  <c r="C329" i="83" s="1"/>
  <c r="K329" i="83" s="1"/>
  <c r="C330" i="83" s="1"/>
  <c r="K330" i="83" s="1"/>
  <c r="C331" i="83" s="1"/>
  <c r="K331" i="83" s="1"/>
  <c r="C332" i="83" s="1"/>
  <c r="K332" i="83" s="1"/>
  <c r="C333" i="83" s="1"/>
  <c r="K333" i="83" s="1"/>
  <c r="C334" i="83" s="1"/>
  <c r="K334" i="83" s="1"/>
  <c r="C335" i="83" s="1"/>
  <c r="K335" i="83" s="1"/>
  <c r="C336" i="83" s="1"/>
  <c r="K336" i="83" s="1"/>
  <c r="C337" i="83" s="1"/>
  <c r="K337" i="83" s="1"/>
  <c r="C338" i="83" s="1"/>
  <c r="K338" i="83" s="1"/>
  <c r="C339" i="83" s="1"/>
  <c r="K339" i="83" s="1"/>
  <c r="C340" i="83" s="1"/>
  <c r="K340" i="83" s="1"/>
  <c r="C341" i="83" s="1"/>
  <c r="K341" i="83" s="1"/>
  <c r="C342" i="83" s="1"/>
  <c r="K342" i="83" s="1"/>
  <c r="C343" i="83" s="1"/>
  <c r="K343" i="83" s="1"/>
  <c r="C344" i="83" s="1"/>
  <c r="K344" i="83" s="1"/>
  <c r="C345" i="83" s="1"/>
  <c r="K345" i="83" s="1"/>
  <c r="C346" i="83" s="1"/>
  <c r="K346" i="83" s="1"/>
  <c r="C347" i="83" s="1"/>
  <c r="K347" i="83" s="1"/>
  <c r="C348" i="83" s="1"/>
  <c r="K348" i="83" s="1"/>
  <c r="C349" i="83" s="1"/>
  <c r="K349" i="83" s="1"/>
  <c r="C350" i="83" s="1"/>
  <c r="K350" i="83" s="1"/>
  <c r="C351" i="83" s="1"/>
  <c r="K351" i="83" s="1"/>
  <c r="C352" i="83" s="1"/>
  <c r="K352" i="83" s="1"/>
  <c r="C353" i="83" s="1"/>
  <c r="K353" i="83" s="1"/>
  <c r="C354" i="83" s="1"/>
  <c r="K354" i="83" s="1"/>
  <c r="C355" i="83" s="1"/>
  <c r="K355" i="83" s="1"/>
  <c r="C356" i="83" s="1"/>
  <c r="K356" i="83" s="1"/>
  <c r="C357" i="83" s="1"/>
  <c r="K357" i="83" s="1"/>
  <c r="C358" i="83" s="1"/>
  <c r="K358" i="83" s="1"/>
  <c r="C359" i="83" s="1"/>
  <c r="K359" i="83" s="1"/>
  <c r="C360" i="83" s="1"/>
  <c r="K360" i="83" s="1"/>
  <c r="C361" i="83" s="1"/>
  <c r="K361" i="83" s="1"/>
  <c r="C362" i="83" s="1"/>
  <c r="K362" i="83" s="1"/>
  <c r="C363" i="83" s="1"/>
  <c r="K363" i="83" s="1"/>
  <c r="C364" i="83" s="1"/>
  <c r="K364" i="83" s="1"/>
  <c r="C365" i="83" s="1"/>
  <c r="K365" i="83" s="1"/>
  <c r="C306" i="90"/>
  <c r="K306" i="90" s="1"/>
  <c r="C307" i="90" s="1"/>
  <c r="K307" i="90" s="1"/>
  <c r="C308" i="90" s="1"/>
  <c r="K308" i="90" s="1"/>
  <c r="C309" i="90" s="1"/>
  <c r="K309" i="90" s="1"/>
  <c r="C310" i="90" s="1"/>
  <c r="K310" i="90" s="1"/>
  <c r="C311" i="90" s="1"/>
  <c r="K311" i="90" s="1"/>
  <c r="C312" i="90" s="1"/>
  <c r="K312" i="90" s="1"/>
  <c r="C313" i="90" s="1"/>
  <c r="K313" i="90" s="1"/>
  <c r="C314" i="90" s="1"/>
  <c r="K314" i="90" s="1"/>
  <c r="C315" i="90" s="1"/>
  <c r="K315" i="90" s="1"/>
  <c r="C316" i="90" s="1"/>
  <c r="K316" i="90" s="1"/>
  <c r="C317" i="90" s="1"/>
  <c r="K317" i="90" s="1"/>
  <c r="C318" i="90" s="1"/>
  <c r="K318" i="90" s="1"/>
  <c r="C319" i="90" s="1"/>
  <c r="K319" i="90" s="1"/>
  <c r="C320" i="90" s="1"/>
  <c r="K320" i="90" s="1"/>
  <c r="C321" i="90" s="1"/>
  <c r="K321" i="90" s="1"/>
  <c r="C322" i="90" s="1"/>
  <c r="K322" i="90" s="1"/>
  <c r="C323" i="90" s="1"/>
  <c r="K323" i="90" s="1"/>
  <c r="C324" i="90" s="1"/>
  <c r="K324" i="90" s="1"/>
  <c r="C325" i="90" s="1"/>
  <c r="K325" i="90" s="1"/>
  <c r="C326" i="90" s="1"/>
  <c r="K326" i="90" s="1"/>
  <c r="C327" i="90" s="1"/>
  <c r="K327" i="90" s="1"/>
  <c r="C328" i="90" s="1"/>
  <c r="K328" i="90" s="1"/>
  <c r="C329" i="90" s="1"/>
  <c r="K329" i="90" s="1"/>
  <c r="C330" i="90" s="1"/>
  <c r="K330" i="90" s="1"/>
  <c r="C331" i="90" s="1"/>
  <c r="K331" i="90" s="1"/>
  <c r="C332" i="90" s="1"/>
  <c r="K332" i="90" s="1"/>
  <c r="C333" i="90" s="1"/>
  <c r="K333" i="90" s="1"/>
  <c r="C334" i="90" s="1"/>
  <c r="K334" i="90" s="1"/>
  <c r="C335" i="90" s="1"/>
  <c r="K335" i="90" s="1"/>
  <c r="C336" i="90" s="1"/>
  <c r="K336" i="90" s="1"/>
  <c r="C337" i="90" s="1"/>
  <c r="K337" i="90" s="1"/>
  <c r="C338" i="90" s="1"/>
  <c r="K338" i="90" s="1"/>
  <c r="C339" i="90" s="1"/>
  <c r="K339" i="90" s="1"/>
  <c r="C340" i="90" s="1"/>
  <c r="K340" i="90" s="1"/>
  <c r="C341" i="90" s="1"/>
  <c r="K341" i="90" s="1"/>
  <c r="C342" i="90" s="1"/>
  <c r="K342" i="90" s="1"/>
  <c r="C343" i="90" s="1"/>
  <c r="K343" i="90" s="1"/>
  <c r="C344" i="90" s="1"/>
  <c r="K344" i="90" s="1"/>
  <c r="C345" i="90" s="1"/>
  <c r="K345" i="90" s="1"/>
  <c r="C346" i="90" s="1"/>
  <c r="K346" i="90" s="1"/>
  <c r="C347" i="90" s="1"/>
  <c r="K347" i="90" s="1"/>
  <c r="C348" i="90" s="1"/>
  <c r="K348" i="90" s="1"/>
  <c r="C349" i="90" s="1"/>
  <c r="K349" i="90" s="1"/>
  <c r="C350" i="90" s="1"/>
  <c r="K350" i="90" s="1"/>
  <c r="C351" i="90" s="1"/>
  <c r="K351" i="90" s="1"/>
  <c r="C352" i="90" s="1"/>
  <c r="K352" i="90" s="1"/>
  <c r="C353" i="90" s="1"/>
  <c r="K353" i="90" s="1"/>
  <c r="C354" i="90" s="1"/>
  <c r="K354" i="90" s="1"/>
  <c r="C355" i="90" s="1"/>
  <c r="K355" i="90" s="1"/>
  <c r="C356" i="90" s="1"/>
  <c r="K356" i="90" s="1"/>
  <c r="C357" i="90" s="1"/>
  <c r="K357" i="90" s="1"/>
  <c r="C358" i="90" s="1"/>
  <c r="K358" i="90" s="1"/>
  <c r="C359" i="90" s="1"/>
  <c r="K359" i="90" s="1"/>
  <c r="C360" i="90" s="1"/>
  <c r="K360" i="90" s="1"/>
  <c r="C361" i="90" s="1"/>
  <c r="K361" i="90" s="1"/>
  <c r="C362" i="90" s="1"/>
  <c r="K362" i="90" s="1"/>
  <c r="C363" i="90" s="1"/>
  <c r="K363" i="90" s="1"/>
  <c r="C364" i="90" s="1"/>
  <c r="K364" i="90" s="1"/>
  <c r="C365" i="90" s="1"/>
  <c r="K365" i="90" s="1"/>
  <c r="C366" i="90" s="1"/>
  <c r="K366" i="90" s="1"/>
  <c r="C367" i="90" s="1"/>
  <c r="K367" i="90" s="1"/>
  <c r="C368" i="90" s="1"/>
  <c r="K368" i="90" s="1"/>
  <c r="C369" i="90" s="1"/>
  <c r="K369" i="90" s="1"/>
  <c r="C370" i="90" s="1"/>
  <c r="K370" i="90" s="1"/>
  <c r="C306" i="89"/>
  <c r="K306" i="89" s="1"/>
  <c r="C307" i="89" s="1"/>
  <c r="K307" i="89" s="1"/>
  <c r="C308" i="89" s="1"/>
  <c r="K308" i="89" s="1"/>
  <c r="C309" i="89" s="1"/>
  <c r="K309" i="89" s="1"/>
  <c r="C310" i="89" s="1"/>
  <c r="K310" i="89" s="1"/>
  <c r="C311" i="89" s="1"/>
  <c r="K311" i="89" s="1"/>
  <c r="C312" i="89" s="1"/>
  <c r="K312" i="89" s="1"/>
  <c r="C313" i="89" s="1"/>
  <c r="K313" i="89" s="1"/>
  <c r="C314" i="89" s="1"/>
  <c r="K314" i="89" s="1"/>
  <c r="C315" i="89" s="1"/>
  <c r="K315" i="89" s="1"/>
  <c r="C316" i="89" s="1"/>
  <c r="K316" i="89" s="1"/>
  <c r="C317" i="89" s="1"/>
  <c r="K317" i="89" s="1"/>
  <c r="C318" i="89" s="1"/>
  <c r="K318" i="89" s="1"/>
  <c r="C319" i="89" s="1"/>
  <c r="K319" i="89" s="1"/>
  <c r="C320" i="89" s="1"/>
  <c r="K320" i="89" s="1"/>
  <c r="C321" i="89" s="1"/>
  <c r="K321" i="89" s="1"/>
  <c r="C322" i="89" s="1"/>
  <c r="K322" i="89" s="1"/>
  <c r="C323" i="89" s="1"/>
  <c r="K323" i="89" s="1"/>
  <c r="C324" i="89" s="1"/>
  <c r="K324" i="89" s="1"/>
  <c r="C325" i="89" s="1"/>
  <c r="K325" i="89" s="1"/>
  <c r="C306" i="88"/>
  <c r="K306" i="88" s="1"/>
  <c r="C307" i="88" s="1"/>
  <c r="K307" i="88" s="1"/>
  <c r="C308" i="88" s="1"/>
  <c r="K308" i="88" s="1"/>
  <c r="C309" i="88" s="1"/>
  <c r="K309" i="88" s="1"/>
  <c r="C310" i="88" s="1"/>
  <c r="K310" i="88" s="1"/>
  <c r="C311" i="88" s="1"/>
  <c r="K311" i="88" s="1"/>
  <c r="C312" i="88" s="1"/>
  <c r="K312" i="88" s="1"/>
  <c r="C313" i="88" s="1"/>
  <c r="K313" i="88" s="1"/>
  <c r="C314" i="88" s="1"/>
  <c r="K314" i="88" s="1"/>
  <c r="C315" i="88" s="1"/>
  <c r="K315" i="88" s="1"/>
  <c r="C316" i="88" s="1"/>
  <c r="K316" i="88" s="1"/>
  <c r="C317" i="88" s="1"/>
  <c r="K317" i="88" s="1"/>
  <c r="C318" i="88" s="1"/>
  <c r="K318" i="88" s="1"/>
  <c r="C319" i="88" s="1"/>
  <c r="K319" i="88" s="1"/>
  <c r="C320" i="88" s="1"/>
  <c r="K320" i="88" s="1"/>
  <c r="C321" i="88" s="1"/>
  <c r="K321" i="88" s="1"/>
  <c r="C322" i="88" s="1"/>
  <c r="K322" i="88" s="1"/>
  <c r="C323" i="88" s="1"/>
  <c r="K323" i="88" s="1"/>
  <c r="C324" i="88" s="1"/>
  <c r="K324" i="88" s="1"/>
  <c r="C325" i="88" s="1"/>
  <c r="K325" i="88" s="1"/>
  <c r="C306" i="87"/>
  <c r="K306" i="87" s="1"/>
  <c r="C307" i="87" s="1"/>
  <c r="K307" i="87" s="1"/>
  <c r="C308" i="87" s="1"/>
  <c r="K308" i="87" s="1"/>
  <c r="C309" i="87" s="1"/>
  <c r="K309" i="87" s="1"/>
  <c r="C310" i="87" s="1"/>
  <c r="K310" i="87" s="1"/>
  <c r="C311" i="87" s="1"/>
  <c r="K311" i="87" s="1"/>
  <c r="C312" i="87" s="1"/>
  <c r="K312" i="87" s="1"/>
  <c r="C313" i="87" s="1"/>
  <c r="K313" i="87" s="1"/>
  <c r="C314" i="87" s="1"/>
  <c r="K314" i="87" s="1"/>
  <c r="C315" i="87" s="1"/>
  <c r="K315" i="87" s="1"/>
  <c r="C316" i="87" s="1"/>
  <c r="K316" i="87" s="1"/>
  <c r="C317" i="87" s="1"/>
  <c r="K317" i="87" s="1"/>
  <c r="C318" i="87" s="1"/>
  <c r="K318" i="87" s="1"/>
  <c r="C319" i="87" s="1"/>
  <c r="K319" i="87" s="1"/>
  <c r="C320" i="87" s="1"/>
  <c r="K320" i="87" s="1"/>
  <c r="C321" i="87" s="1"/>
  <c r="K321" i="87" s="1"/>
  <c r="C322" i="87" s="1"/>
  <c r="K322" i="87" s="1"/>
  <c r="C323" i="87" s="1"/>
  <c r="K323" i="87" s="1"/>
  <c r="C324" i="87" s="1"/>
  <c r="K324" i="87" s="1"/>
  <c r="C325" i="87" s="1"/>
  <c r="K325" i="87" s="1"/>
  <c r="C306" i="86"/>
  <c r="K306" i="86" s="1"/>
  <c r="C307" i="86" s="1"/>
  <c r="K307" i="86" s="1"/>
  <c r="C308" i="86" s="1"/>
  <c r="K308" i="86" s="1"/>
  <c r="C309" i="86" s="1"/>
  <c r="K309" i="86" s="1"/>
  <c r="C310" i="86" s="1"/>
  <c r="K310" i="86" s="1"/>
  <c r="C311" i="86" s="1"/>
  <c r="K311" i="86" s="1"/>
  <c r="C312" i="86" s="1"/>
  <c r="K312" i="86" s="1"/>
  <c r="C313" i="86" s="1"/>
  <c r="K313" i="86" s="1"/>
  <c r="C314" i="86" s="1"/>
  <c r="K314" i="86" s="1"/>
  <c r="C315" i="86" s="1"/>
  <c r="K315" i="86" s="1"/>
  <c r="C316" i="86" s="1"/>
  <c r="K316" i="86" s="1"/>
  <c r="C317" i="86" s="1"/>
  <c r="K317" i="86" s="1"/>
  <c r="C318" i="86" s="1"/>
  <c r="K318" i="86" s="1"/>
  <c r="C319" i="86" s="1"/>
  <c r="K319" i="86" s="1"/>
  <c r="C320" i="86" s="1"/>
  <c r="K320" i="86" s="1"/>
  <c r="C321" i="86" s="1"/>
  <c r="K321" i="86" s="1"/>
  <c r="C322" i="86" s="1"/>
  <c r="K322" i="86" s="1"/>
  <c r="C323" i="86" s="1"/>
  <c r="K323" i="86" s="1"/>
  <c r="C324" i="86" s="1"/>
  <c r="K324" i="86" s="1"/>
  <c r="C325" i="86" s="1"/>
  <c r="K325" i="86" s="1"/>
  <c r="C326" i="86" s="1"/>
  <c r="K326" i="86" s="1"/>
  <c r="C327" i="86" s="1"/>
  <c r="K327" i="86" s="1"/>
  <c r="C328" i="86" s="1"/>
  <c r="K328" i="86" s="1"/>
  <c r="C329" i="86" s="1"/>
  <c r="K329" i="86" s="1"/>
  <c r="C330" i="86" s="1"/>
  <c r="K330" i="86" s="1"/>
  <c r="C331" i="86" s="1"/>
  <c r="K331" i="86" s="1"/>
  <c r="C332" i="86" s="1"/>
  <c r="K332" i="86" s="1"/>
  <c r="C333" i="86" s="1"/>
  <c r="K333" i="86" s="1"/>
  <c r="C334" i="86" s="1"/>
  <c r="K334" i="86" s="1"/>
  <c r="C335" i="86" s="1"/>
  <c r="K335" i="86" s="1"/>
  <c r="C336" i="86" s="1"/>
  <c r="K336" i="86" s="1"/>
  <c r="C337" i="86" s="1"/>
  <c r="K337" i="86" s="1"/>
  <c r="C338" i="86" s="1"/>
  <c r="K338" i="86" s="1"/>
  <c r="C339" i="86" s="1"/>
  <c r="K339" i="86" s="1"/>
  <c r="C340" i="86" s="1"/>
  <c r="K340" i="86" s="1"/>
  <c r="C341" i="86" s="1"/>
  <c r="K341" i="86" s="1"/>
  <c r="C342" i="86" s="1"/>
  <c r="K342" i="86" s="1"/>
  <c r="C343" i="86" s="1"/>
  <c r="K343" i="86" s="1"/>
  <c r="C344" i="86" s="1"/>
  <c r="K344" i="86" s="1"/>
  <c r="C345" i="86" s="1"/>
  <c r="K345" i="86" s="1"/>
  <c r="C346" i="86" s="1"/>
  <c r="K346" i="86" s="1"/>
  <c r="C347" i="86" s="1"/>
  <c r="K347" i="86" s="1"/>
  <c r="C348" i="86" s="1"/>
  <c r="K348" i="86" s="1"/>
  <c r="C349" i="86" s="1"/>
  <c r="K349" i="86" s="1"/>
  <c r="C350" i="86" s="1"/>
  <c r="K350" i="86" s="1"/>
  <c r="C351" i="86" s="1"/>
  <c r="K351" i="86" s="1"/>
  <c r="C352" i="86" s="1"/>
  <c r="K352" i="86" s="1"/>
  <c r="C353" i="86" s="1"/>
  <c r="K353" i="86" s="1"/>
  <c r="C354" i="86" s="1"/>
  <c r="K354" i="86" s="1"/>
  <c r="C355" i="86" s="1"/>
  <c r="K355" i="86" s="1"/>
  <c r="C356" i="86" s="1"/>
  <c r="K356" i="86" s="1"/>
  <c r="C357" i="86" s="1"/>
  <c r="K357" i="86" s="1"/>
  <c r="C358" i="86" s="1"/>
  <c r="K358" i="86" s="1"/>
  <c r="C359" i="86" s="1"/>
  <c r="K359" i="86" s="1"/>
  <c r="C360" i="86" s="1"/>
  <c r="K360" i="86" s="1"/>
  <c r="C361" i="86" s="1"/>
  <c r="K361" i="86" s="1"/>
  <c r="C362" i="86" s="1"/>
  <c r="K362" i="86" s="1"/>
  <c r="C363" i="86" s="1"/>
  <c r="K363" i="86" s="1"/>
  <c r="C364" i="86" s="1"/>
  <c r="K364" i="86" s="1"/>
  <c r="C365" i="86" s="1"/>
  <c r="K365" i="86" s="1"/>
  <c r="C366" i="86" s="1"/>
  <c r="K366" i="86" s="1"/>
  <c r="C367" i="86" s="1"/>
  <c r="K367" i="86" s="1"/>
  <c r="C368" i="86" s="1"/>
  <c r="K368" i="86" s="1"/>
  <c r="C369" i="86" s="1"/>
  <c r="K369" i="86" s="1"/>
  <c r="C370" i="86" s="1"/>
  <c r="K370" i="86" s="1"/>
  <c r="C306" i="85"/>
  <c r="K306" i="85" s="1"/>
  <c r="C307" i="85" s="1"/>
  <c r="K307" i="85" s="1"/>
  <c r="C308" i="85" s="1"/>
  <c r="K308" i="85" s="1"/>
  <c r="C309" i="85" s="1"/>
  <c r="K309" i="85" s="1"/>
  <c r="C310" i="85" s="1"/>
  <c r="K310" i="85" s="1"/>
  <c r="C311" i="85" s="1"/>
  <c r="K311" i="85" s="1"/>
  <c r="C312" i="85" s="1"/>
  <c r="K312" i="85" s="1"/>
  <c r="C313" i="85" s="1"/>
  <c r="K313" i="85" s="1"/>
  <c r="C314" i="85" s="1"/>
  <c r="K314" i="85" s="1"/>
  <c r="C315" i="85" s="1"/>
  <c r="K315" i="85" s="1"/>
  <c r="C316" i="85" s="1"/>
  <c r="K316" i="85" s="1"/>
  <c r="C317" i="85" s="1"/>
  <c r="K317" i="85" s="1"/>
  <c r="C318" i="85" s="1"/>
  <c r="K318" i="85" s="1"/>
  <c r="C319" i="85" s="1"/>
  <c r="K319" i="85" s="1"/>
  <c r="C320" i="85" s="1"/>
  <c r="K320" i="85" s="1"/>
  <c r="C321" i="85" s="1"/>
  <c r="K321" i="85" s="1"/>
  <c r="C322" i="85" s="1"/>
  <c r="K322" i="85" s="1"/>
  <c r="C323" i="85" s="1"/>
  <c r="K323" i="85" s="1"/>
  <c r="C324" i="85" s="1"/>
  <c r="K324" i="85" s="1"/>
  <c r="C325" i="85" s="1"/>
  <c r="K325" i="85" s="1"/>
  <c r="C306" i="84"/>
  <c r="K306" i="84" s="1"/>
  <c r="C307" i="84" s="1"/>
  <c r="K307" i="84" s="1"/>
  <c r="C308" i="84" s="1"/>
  <c r="K308" i="84" s="1"/>
  <c r="C309" i="84" s="1"/>
  <c r="K309" i="84" s="1"/>
  <c r="C310" i="84" s="1"/>
  <c r="K310" i="84" s="1"/>
  <c r="C311" i="84" s="1"/>
  <c r="K311" i="84" s="1"/>
  <c r="C312" i="84" s="1"/>
  <c r="K312" i="84" s="1"/>
  <c r="C313" i="84" s="1"/>
  <c r="K313" i="84" s="1"/>
  <c r="C314" i="84" s="1"/>
  <c r="K314" i="84" s="1"/>
  <c r="C315" i="84" s="1"/>
  <c r="K315" i="84" s="1"/>
  <c r="C316" i="84" s="1"/>
  <c r="K316" i="84" s="1"/>
  <c r="C317" i="84" s="1"/>
  <c r="K317" i="84" s="1"/>
  <c r="C318" i="84" s="1"/>
  <c r="K318" i="84" s="1"/>
  <c r="C319" i="84" s="1"/>
  <c r="K319" i="84" s="1"/>
  <c r="C320" i="84" s="1"/>
  <c r="K320" i="84" s="1"/>
  <c r="C321" i="84" s="1"/>
  <c r="K321" i="84" s="1"/>
  <c r="C322" i="84" s="1"/>
  <c r="K322" i="84" s="1"/>
  <c r="C323" i="84" s="1"/>
  <c r="K323" i="84" s="1"/>
  <c r="C324" i="84" s="1"/>
  <c r="K324" i="84" s="1"/>
  <c r="C325" i="84" s="1"/>
  <c r="K325" i="84" s="1"/>
  <c r="C306" i="82"/>
  <c r="K306" i="82" s="1"/>
  <c r="C307" i="82" s="1"/>
  <c r="K307" i="82" s="1"/>
  <c r="C308" i="82" s="1"/>
  <c r="K308" i="82" s="1"/>
  <c r="C309" i="82" s="1"/>
  <c r="K309" i="82" s="1"/>
  <c r="C310" i="82" s="1"/>
  <c r="K310" i="82" s="1"/>
  <c r="C311" i="82" s="1"/>
  <c r="K311" i="82" s="1"/>
  <c r="C312" i="82" s="1"/>
  <c r="K312" i="82" s="1"/>
  <c r="C313" i="82" s="1"/>
  <c r="K313" i="82" s="1"/>
  <c r="C314" i="82" s="1"/>
  <c r="K314" i="82" s="1"/>
  <c r="C315" i="82" s="1"/>
  <c r="K315" i="82" s="1"/>
  <c r="C316" i="82" s="1"/>
  <c r="K316" i="82" s="1"/>
  <c r="C317" i="82" s="1"/>
  <c r="K317" i="82" s="1"/>
  <c r="C318" i="82" s="1"/>
  <c r="K318" i="82" s="1"/>
  <c r="C319" i="82" s="1"/>
  <c r="K319" i="82" s="1"/>
  <c r="C320" i="82" s="1"/>
  <c r="K320" i="82" s="1"/>
  <c r="C321" i="82" s="1"/>
  <c r="K321" i="82" s="1"/>
  <c r="C322" i="82" s="1"/>
  <c r="K322" i="82" s="1"/>
  <c r="C323" i="82" s="1"/>
  <c r="K323" i="82" s="1"/>
  <c r="C324" i="82" s="1"/>
  <c r="K324" i="82" s="1"/>
  <c r="C325" i="82" s="1"/>
  <c r="K325" i="82" s="1"/>
  <c r="C305" i="81"/>
  <c r="K305" i="81" s="1"/>
  <c r="C305" i="80"/>
  <c r="K305" i="80" s="1"/>
  <c r="C306" i="79"/>
  <c r="K306" i="79" s="1"/>
  <c r="C307" i="79" s="1"/>
  <c r="K307" i="79" s="1"/>
  <c r="C308" i="79" s="1"/>
  <c r="K308" i="79" s="1"/>
  <c r="C309" i="79" s="1"/>
  <c r="K309" i="79" s="1"/>
  <c r="C310" i="79" s="1"/>
  <c r="K310" i="79" s="1"/>
  <c r="C311" i="79" s="1"/>
  <c r="K311" i="79" s="1"/>
  <c r="C312" i="79" s="1"/>
  <c r="K312" i="79" s="1"/>
  <c r="C313" i="79" s="1"/>
  <c r="K313" i="79" s="1"/>
  <c r="C314" i="79" s="1"/>
  <c r="K314" i="79" s="1"/>
  <c r="C315" i="79" s="1"/>
  <c r="K315" i="79" s="1"/>
  <c r="C316" i="79" s="1"/>
  <c r="K316" i="79" s="1"/>
  <c r="C317" i="79" s="1"/>
  <c r="K317" i="79" s="1"/>
  <c r="C318" i="79" s="1"/>
  <c r="K318" i="79" s="1"/>
  <c r="C319" i="79" s="1"/>
  <c r="K319" i="79" s="1"/>
  <c r="C320" i="79" s="1"/>
  <c r="K320" i="79" s="1"/>
  <c r="C321" i="79" s="1"/>
  <c r="K321" i="79" s="1"/>
  <c r="C322" i="79" s="1"/>
  <c r="K322" i="79" s="1"/>
  <c r="C323" i="79" s="1"/>
  <c r="K323" i="79" s="1"/>
  <c r="C324" i="79" s="1"/>
  <c r="K324" i="79" s="1"/>
  <c r="C325" i="79" s="1"/>
  <c r="K325" i="79" s="1"/>
  <c r="C306" i="78"/>
  <c r="K306" i="78" s="1"/>
  <c r="C307" i="78" s="1"/>
  <c r="K307" i="78" s="1"/>
  <c r="C308" i="78" s="1"/>
  <c r="K308" i="78" s="1"/>
  <c r="C309" i="78" s="1"/>
  <c r="K309" i="78" s="1"/>
  <c r="C310" i="78" s="1"/>
  <c r="K310" i="78" s="1"/>
  <c r="C311" i="78" s="1"/>
  <c r="K311" i="78" s="1"/>
  <c r="C312" i="78" s="1"/>
  <c r="K312" i="78" s="1"/>
  <c r="C313" i="78" s="1"/>
  <c r="K313" i="78" s="1"/>
  <c r="C314" i="78" s="1"/>
  <c r="K314" i="78" s="1"/>
  <c r="C315" i="78" s="1"/>
  <c r="K315" i="78" s="1"/>
  <c r="C316" i="78" s="1"/>
  <c r="K316" i="78" s="1"/>
  <c r="C317" i="78" s="1"/>
  <c r="K317" i="78" s="1"/>
  <c r="C318" i="78" s="1"/>
  <c r="K318" i="78" s="1"/>
  <c r="C319" i="78" s="1"/>
  <c r="K319" i="78" s="1"/>
  <c r="C320" i="78" s="1"/>
  <c r="K320" i="78" s="1"/>
  <c r="C321" i="78" s="1"/>
  <c r="K321" i="78" s="1"/>
  <c r="C322" i="78" s="1"/>
  <c r="K322" i="78" s="1"/>
  <c r="C323" i="78" s="1"/>
  <c r="K323" i="78" s="1"/>
  <c r="C324" i="78" s="1"/>
  <c r="K324" i="78" s="1"/>
  <c r="C325" i="78" s="1"/>
  <c r="K325" i="78" s="1"/>
  <c r="C306" i="77"/>
  <c r="K306" i="77" s="1"/>
  <c r="C307" i="77" s="1"/>
  <c r="K307" i="77" s="1"/>
  <c r="C308" i="77" s="1"/>
  <c r="K308" i="77" s="1"/>
  <c r="C309" i="77" s="1"/>
  <c r="K309" i="77" s="1"/>
  <c r="C310" i="77" s="1"/>
  <c r="K310" i="77" s="1"/>
  <c r="C311" i="77" s="1"/>
  <c r="K311" i="77" s="1"/>
  <c r="C312" i="77" s="1"/>
  <c r="K312" i="77" s="1"/>
  <c r="C313" i="77" s="1"/>
  <c r="K313" i="77" s="1"/>
  <c r="C314" i="77" s="1"/>
  <c r="K314" i="77" s="1"/>
  <c r="C315" i="77" s="1"/>
  <c r="K315" i="77" s="1"/>
  <c r="C316" i="77" s="1"/>
  <c r="K316" i="77" s="1"/>
  <c r="C317" i="77" s="1"/>
  <c r="K317" i="77" s="1"/>
  <c r="C318" i="77" s="1"/>
  <c r="K318" i="77" s="1"/>
  <c r="C319" i="77" s="1"/>
  <c r="K319" i="77" s="1"/>
  <c r="C320" i="77" s="1"/>
  <c r="K320" i="77" s="1"/>
  <c r="C321" i="77" s="1"/>
  <c r="K321" i="77" s="1"/>
  <c r="C322" i="77" s="1"/>
  <c r="K322" i="77" s="1"/>
  <c r="C323" i="77" s="1"/>
  <c r="K323" i="77" s="1"/>
  <c r="C324" i="77" s="1"/>
  <c r="K324" i="77" s="1"/>
  <c r="C325" i="77" s="1"/>
  <c r="K325" i="77" s="1"/>
  <c r="C305" i="76"/>
  <c r="K305" i="76" s="1"/>
  <c r="C326" i="89" l="1"/>
  <c r="K326" i="89" s="1"/>
  <c r="C327" i="89" s="1"/>
  <c r="K327" i="89" s="1"/>
  <c r="C328" i="89" s="1"/>
  <c r="K328" i="89" s="1"/>
  <c r="C329" i="89" s="1"/>
  <c r="K329" i="89" s="1"/>
  <c r="C330" i="89" s="1"/>
  <c r="K330" i="89" s="1"/>
  <c r="C331" i="89" s="1"/>
  <c r="K331" i="89" s="1"/>
  <c r="C332" i="89" s="1"/>
  <c r="K332" i="89" s="1"/>
  <c r="C333" i="89" s="1"/>
  <c r="K333" i="89" s="1"/>
  <c r="C334" i="89" s="1"/>
  <c r="K334" i="89" s="1"/>
  <c r="C335" i="89" s="1"/>
  <c r="K335" i="89" s="1"/>
  <c r="C336" i="89" s="1"/>
  <c r="K336" i="89" s="1"/>
  <c r="C337" i="89" s="1"/>
  <c r="K337" i="89" s="1"/>
  <c r="C338" i="89" s="1"/>
  <c r="K338" i="89" s="1"/>
  <c r="C339" i="89" s="1"/>
  <c r="K339" i="89" s="1"/>
  <c r="C340" i="89" s="1"/>
  <c r="K340" i="89" s="1"/>
  <c r="C341" i="89" s="1"/>
  <c r="K341" i="89" s="1"/>
  <c r="C342" i="89" s="1"/>
  <c r="K342" i="89" s="1"/>
  <c r="C343" i="89" s="1"/>
  <c r="K343" i="89" s="1"/>
  <c r="C344" i="89" s="1"/>
  <c r="K344" i="89" s="1"/>
  <c r="C345" i="89" s="1"/>
  <c r="K345" i="89" s="1"/>
  <c r="C346" i="89" s="1"/>
  <c r="K346" i="89" s="1"/>
  <c r="C347" i="89" s="1"/>
  <c r="K347" i="89" s="1"/>
  <c r="C348" i="89" s="1"/>
  <c r="K348" i="89" s="1"/>
  <c r="C326" i="88"/>
  <c r="K326" i="88" s="1"/>
  <c r="C327" i="88" s="1"/>
  <c r="K327" i="88" s="1"/>
  <c r="C328" i="88" s="1"/>
  <c r="K328" i="88" s="1"/>
  <c r="C329" i="88" s="1"/>
  <c r="K329" i="88" s="1"/>
  <c r="C330" i="88" s="1"/>
  <c r="K330" i="88" s="1"/>
  <c r="C331" i="88" s="1"/>
  <c r="K331" i="88" s="1"/>
  <c r="C332" i="88" s="1"/>
  <c r="K332" i="88" s="1"/>
  <c r="C333" i="88" s="1"/>
  <c r="K333" i="88" s="1"/>
  <c r="C334" i="88" s="1"/>
  <c r="K334" i="88" s="1"/>
  <c r="C335" i="88" s="1"/>
  <c r="K335" i="88" s="1"/>
  <c r="C336" i="88" s="1"/>
  <c r="K336" i="88" s="1"/>
  <c r="C337" i="88" s="1"/>
  <c r="K337" i="88" s="1"/>
  <c r="C338" i="88" s="1"/>
  <c r="K338" i="88" s="1"/>
  <c r="C339" i="88" s="1"/>
  <c r="K339" i="88" s="1"/>
  <c r="C340" i="88" s="1"/>
  <c r="K340" i="88" s="1"/>
  <c r="C341" i="88" s="1"/>
  <c r="K341" i="88" s="1"/>
  <c r="C342" i="88" s="1"/>
  <c r="K342" i="88" s="1"/>
  <c r="C343" i="88" s="1"/>
  <c r="K343" i="88" s="1"/>
  <c r="C344" i="88" s="1"/>
  <c r="K344" i="88" s="1"/>
  <c r="C345" i="88" s="1"/>
  <c r="K345" i="88" s="1"/>
  <c r="C346" i="88" s="1"/>
  <c r="K346" i="88" s="1"/>
  <c r="C347" i="88" s="1"/>
  <c r="K347" i="88" s="1"/>
  <c r="C348" i="88" s="1"/>
  <c r="K348" i="88" s="1"/>
  <c r="C326" i="87"/>
  <c r="K326" i="87" s="1"/>
  <c r="C327" i="87" s="1"/>
  <c r="K327" i="87" s="1"/>
  <c r="C328" i="87" s="1"/>
  <c r="K328" i="87" s="1"/>
  <c r="C329" i="87" s="1"/>
  <c r="K329" i="87" s="1"/>
  <c r="C330" i="87" s="1"/>
  <c r="K330" i="87" s="1"/>
  <c r="C331" i="87" s="1"/>
  <c r="K331" i="87" s="1"/>
  <c r="C332" i="87" s="1"/>
  <c r="K332" i="87" s="1"/>
  <c r="C333" i="87" s="1"/>
  <c r="K333" i="87" s="1"/>
  <c r="C334" i="87" s="1"/>
  <c r="K334" i="87" s="1"/>
  <c r="C335" i="87" s="1"/>
  <c r="K335" i="87" s="1"/>
  <c r="C336" i="87" s="1"/>
  <c r="K336" i="87" s="1"/>
  <c r="C337" i="87" s="1"/>
  <c r="K337" i="87" s="1"/>
  <c r="C338" i="87" s="1"/>
  <c r="K338" i="87" s="1"/>
  <c r="C339" i="87" s="1"/>
  <c r="K339" i="87" s="1"/>
  <c r="C340" i="87" s="1"/>
  <c r="K340" i="87" s="1"/>
  <c r="C341" i="87" s="1"/>
  <c r="K341" i="87" s="1"/>
  <c r="C342" i="87" s="1"/>
  <c r="K342" i="87" s="1"/>
  <c r="C343" i="87" s="1"/>
  <c r="K343" i="87" s="1"/>
  <c r="C344" i="87" s="1"/>
  <c r="K344" i="87" s="1"/>
  <c r="C345" i="87" s="1"/>
  <c r="K345" i="87" s="1"/>
  <c r="C346" i="87" s="1"/>
  <c r="K346" i="87" s="1"/>
  <c r="C347" i="87" s="1"/>
  <c r="K347" i="87" s="1"/>
  <c r="C348" i="87" s="1"/>
  <c r="K348" i="87" s="1"/>
  <c r="C349" i="87" s="1"/>
  <c r="K349" i="87" s="1"/>
  <c r="C350" i="87" s="1"/>
  <c r="K350" i="87" s="1"/>
  <c r="C351" i="87" s="1"/>
  <c r="K351" i="87" s="1"/>
  <c r="C352" i="87" s="1"/>
  <c r="K352" i="87" s="1"/>
  <c r="C353" i="87" s="1"/>
  <c r="K353" i="87" s="1"/>
  <c r="C354" i="87" s="1"/>
  <c r="K354" i="87" s="1"/>
  <c r="C355" i="87" s="1"/>
  <c r="K355" i="87" s="1"/>
  <c r="C356" i="87" s="1"/>
  <c r="K356" i="87" s="1"/>
  <c r="C357" i="87" s="1"/>
  <c r="K357" i="87" s="1"/>
  <c r="C358" i="87" s="1"/>
  <c r="K358" i="87" s="1"/>
  <c r="C359" i="87" s="1"/>
  <c r="K359" i="87" s="1"/>
  <c r="C360" i="87" s="1"/>
  <c r="K360" i="87" s="1"/>
  <c r="C361" i="87" s="1"/>
  <c r="K361" i="87" s="1"/>
  <c r="C362" i="87" s="1"/>
  <c r="K362" i="87" s="1"/>
  <c r="C363" i="87" s="1"/>
  <c r="K363" i="87" s="1"/>
  <c r="C364" i="87" s="1"/>
  <c r="K364" i="87" s="1"/>
  <c r="C365" i="87" s="1"/>
  <c r="K365" i="87" s="1"/>
  <c r="C366" i="87" s="1"/>
  <c r="K366" i="87" s="1"/>
  <c r="C367" i="87" s="1"/>
  <c r="K367" i="87" s="1"/>
  <c r="C368" i="87" s="1"/>
  <c r="K368" i="87" s="1"/>
  <c r="C369" i="87" s="1"/>
  <c r="K369" i="87" s="1"/>
  <c r="C370" i="87" s="1"/>
  <c r="K370" i="87" s="1"/>
  <c r="Q33" i="7" a="1"/>
  <c r="C326" i="79"/>
  <c r="K326" i="79" s="1"/>
  <c r="C327" i="79" s="1"/>
  <c r="K327" i="79" s="1"/>
  <c r="C328" i="79" s="1"/>
  <c r="K328" i="79" s="1"/>
  <c r="C329" i="79" s="1"/>
  <c r="K329" i="79" s="1"/>
  <c r="C330" i="79" s="1"/>
  <c r="K330" i="79" s="1"/>
  <c r="C331" i="79" s="1"/>
  <c r="K331" i="79" s="1"/>
  <c r="C332" i="79" s="1"/>
  <c r="K332" i="79" s="1"/>
  <c r="C333" i="79" s="1"/>
  <c r="K333" i="79" s="1"/>
  <c r="C334" i="79" s="1"/>
  <c r="K334" i="79" s="1"/>
  <c r="C335" i="79" s="1"/>
  <c r="K335" i="79" s="1"/>
  <c r="C336" i="79" s="1"/>
  <c r="K336" i="79" s="1"/>
  <c r="C337" i="79" s="1"/>
  <c r="K337" i="79" s="1"/>
  <c r="C338" i="79" s="1"/>
  <c r="K338" i="79" s="1"/>
  <c r="C339" i="79" s="1"/>
  <c r="K339" i="79" s="1"/>
  <c r="C340" i="79" s="1"/>
  <c r="K340" i="79" s="1"/>
  <c r="C341" i="79" s="1"/>
  <c r="K341" i="79" s="1"/>
  <c r="C342" i="79" s="1"/>
  <c r="K342" i="79" s="1"/>
  <c r="C343" i="79" s="1"/>
  <c r="K343" i="79" s="1"/>
  <c r="C344" i="79" s="1"/>
  <c r="K344" i="79" s="1"/>
  <c r="C345" i="79" s="1"/>
  <c r="K345" i="79" s="1"/>
  <c r="C346" i="79" s="1"/>
  <c r="K346" i="79" s="1"/>
  <c r="C347" i="79" s="1"/>
  <c r="K347" i="79" s="1"/>
  <c r="C348" i="79" s="1"/>
  <c r="K348" i="79" s="1"/>
  <c r="C349" i="79" s="1"/>
  <c r="K349" i="79" s="1"/>
  <c r="C350" i="79" s="1"/>
  <c r="K350" i="79" s="1"/>
  <c r="C351" i="79" s="1"/>
  <c r="K351" i="79" s="1"/>
  <c r="C352" i="79" s="1"/>
  <c r="K352" i="79" s="1"/>
  <c r="C353" i="79" s="1"/>
  <c r="K353" i="79" s="1"/>
  <c r="C354" i="79" s="1"/>
  <c r="K354" i="79" s="1"/>
  <c r="C355" i="79" s="1"/>
  <c r="K355" i="79" s="1"/>
  <c r="C356" i="79" s="1"/>
  <c r="K356" i="79" s="1"/>
  <c r="C357" i="79" s="1"/>
  <c r="K357" i="79" s="1"/>
  <c r="C358" i="79" s="1"/>
  <c r="K358" i="79" s="1"/>
  <c r="C359" i="79" s="1"/>
  <c r="K359" i="79" s="1"/>
  <c r="C360" i="79" s="1"/>
  <c r="K360" i="79" s="1"/>
  <c r="C361" i="79" s="1"/>
  <c r="K361" i="79" s="1"/>
  <c r="C362" i="79" s="1"/>
  <c r="K362" i="79" s="1"/>
  <c r="C363" i="79" s="1"/>
  <c r="K363" i="79" s="1"/>
  <c r="C364" i="79" s="1"/>
  <c r="K364" i="79" s="1"/>
  <c r="C365" i="79" s="1"/>
  <c r="K365" i="79" s="1"/>
  <c r="C326" i="78"/>
  <c r="K326" i="78" s="1"/>
  <c r="C327" i="78" s="1"/>
  <c r="K327" i="78" s="1"/>
  <c r="C328" i="78" s="1"/>
  <c r="K328" i="78" s="1"/>
  <c r="C329" i="78" s="1"/>
  <c r="K329" i="78" s="1"/>
  <c r="C330" i="78" s="1"/>
  <c r="K330" i="78" s="1"/>
  <c r="C331" i="78" s="1"/>
  <c r="K331" i="78" s="1"/>
  <c r="C332" i="78" s="1"/>
  <c r="K332" i="78" s="1"/>
  <c r="C333" i="78" s="1"/>
  <c r="K333" i="78" s="1"/>
  <c r="C334" i="78" s="1"/>
  <c r="K334" i="78" s="1"/>
  <c r="C335" i="78" s="1"/>
  <c r="K335" i="78" s="1"/>
  <c r="C336" i="78" s="1"/>
  <c r="K336" i="78" s="1"/>
  <c r="C337" i="78" s="1"/>
  <c r="K337" i="78" s="1"/>
  <c r="C338" i="78" s="1"/>
  <c r="K338" i="78" s="1"/>
  <c r="C339" i="78" s="1"/>
  <c r="K339" i="78" s="1"/>
  <c r="C340" i="78" s="1"/>
  <c r="K340" i="78" s="1"/>
  <c r="C341" i="78" s="1"/>
  <c r="K341" i="78" s="1"/>
  <c r="C342" i="78" s="1"/>
  <c r="K342" i="78" s="1"/>
  <c r="C343" i="78" s="1"/>
  <c r="K343" i="78" s="1"/>
  <c r="C344" i="78" s="1"/>
  <c r="K344" i="78" s="1"/>
  <c r="C345" i="78" s="1"/>
  <c r="K345" i="78" s="1"/>
  <c r="C346" i="78" s="1"/>
  <c r="K346" i="78" s="1"/>
  <c r="C347" i="78" s="1"/>
  <c r="K347" i="78" s="1"/>
  <c r="C348" i="78" s="1"/>
  <c r="K348" i="78" s="1"/>
  <c r="C326" i="77"/>
  <c r="K326" i="77" s="1"/>
  <c r="C327" i="77" s="1"/>
  <c r="K327" i="77" s="1"/>
  <c r="C328" i="77" s="1"/>
  <c r="K328" i="77" s="1"/>
  <c r="C329" i="77" s="1"/>
  <c r="K329" i="77" s="1"/>
  <c r="C330" i="77" s="1"/>
  <c r="K330" i="77" s="1"/>
  <c r="C331" i="77" s="1"/>
  <c r="K331" i="77" s="1"/>
  <c r="C332" i="77" s="1"/>
  <c r="K332" i="77" s="1"/>
  <c r="C333" i="77" s="1"/>
  <c r="K333" i="77" s="1"/>
  <c r="C334" i="77" s="1"/>
  <c r="K334" i="77" s="1"/>
  <c r="C335" i="77" s="1"/>
  <c r="K335" i="77" s="1"/>
  <c r="C336" i="77" s="1"/>
  <c r="K336" i="77" s="1"/>
  <c r="C337" i="77" s="1"/>
  <c r="K337" i="77" s="1"/>
  <c r="C338" i="77" s="1"/>
  <c r="K338" i="77" s="1"/>
  <c r="C339" i="77" s="1"/>
  <c r="K339" i="77" s="1"/>
  <c r="C340" i="77" s="1"/>
  <c r="K340" i="77" s="1"/>
  <c r="C341" i="77" s="1"/>
  <c r="K341" i="77" s="1"/>
  <c r="C342" i="77" s="1"/>
  <c r="K342" i="77" s="1"/>
  <c r="C343" i="77" s="1"/>
  <c r="K343" i="77" s="1"/>
  <c r="C344" i="77" s="1"/>
  <c r="K344" i="77" s="1"/>
  <c r="C345" i="77" s="1"/>
  <c r="K345" i="77" s="1"/>
  <c r="C346" i="77" s="1"/>
  <c r="K346" i="77" s="1"/>
  <c r="C347" i="77" s="1"/>
  <c r="K347" i="77" s="1"/>
  <c r="C348" i="77" s="1"/>
  <c r="K348" i="77" s="1"/>
  <c r="C366" i="83"/>
  <c r="K366" i="83" s="1"/>
  <c r="C367" i="83" s="1"/>
  <c r="K367" i="83" s="1"/>
  <c r="C368" i="83" s="1"/>
  <c r="K368" i="83" s="1"/>
  <c r="C369" i="83" s="1"/>
  <c r="K369" i="83" s="1"/>
  <c r="C370" i="83" s="1"/>
  <c r="K370" i="83" s="1"/>
  <c r="Q46" i="7" a="1"/>
  <c r="C326" i="85"/>
  <c r="K326" i="85" s="1"/>
  <c r="C327" i="85" s="1"/>
  <c r="K327" i="85" s="1"/>
  <c r="C328" i="85" s="1"/>
  <c r="K328" i="85" s="1"/>
  <c r="C329" i="85" s="1"/>
  <c r="K329" i="85" s="1"/>
  <c r="C330" i="85" s="1"/>
  <c r="K330" i="85" s="1"/>
  <c r="C331" i="85" s="1"/>
  <c r="K331" i="85" s="1"/>
  <c r="C332" i="85" s="1"/>
  <c r="K332" i="85" s="1"/>
  <c r="C333" i="85" s="1"/>
  <c r="K333" i="85" s="1"/>
  <c r="C334" i="85" s="1"/>
  <c r="K334" i="85" s="1"/>
  <c r="C335" i="85" s="1"/>
  <c r="K335" i="85" s="1"/>
  <c r="C336" i="85" s="1"/>
  <c r="K336" i="85" s="1"/>
  <c r="C337" i="85" s="1"/>
  <c r="K337" i="85" s="1"/>
  <c r="C338" i="85" s="1"/>
  <c r="K338" i="85" s="1"/>
  <c r="C339" i="85" s="1"/>
  <c r="K339" i="85" s="1"/>
  <c r="C340" i="85" s="1"/>
  <c r="K340" i="85" s="1"/>
  <c r="C341" i="85" s="1"/>
  <c r="K341" i="85" s="1"/>
  <c r="C342" i="85" s="1"/>
  <c r="K342" i="85" s="1"/>
  <c r="C343" i="85" s="1"/>
  <c r="K343" i="85" s="1"/>
  <c r="C344" i="85" s="1"/>
  <c r="K344" i="85" s="1"/>
  <c r="C345" i="85" s="1"/>
  <c r="K345" i="85" s="1"/>
  <c r="C346" i="85" s="1"/>
  <c r="K346" i="85" s="1"/>
  <c r="C347" i="85" s="1"/>
  <c r="K347" i="85" s="1"/>
  <c r="C348" i="85" s="1"/>
  <c r="K348" i="85" s="1"/>
  <c r="C326" i="84"/>
  <c r="K326" i="84" s="1"/>
  <c r="C327" i="84" s="1"/>
  <c r="K327" i="84" s="1"/>
  <c r="C328" i="84" s="1"/>
  <c r="K328" i="84" s="1"/>
  <c r="C329" i="84" s="1"/>
  <c r="K329" i="84" s="1"/>
  <c r="C330" i="84" s="1"/>
  <c r="K330" i="84" s="1"/>
  <c r="C331" i="84" s="1"/>
  <c r="K331" i="84" s="1"/>
  <c r="C332" i="84" s="1"/>
  <c r="K332" i="84" s="1"/>
  <c r="C333" i="84" s="1"/>
  <c r="K333" i="84" s="1"/>
  <c r="C334" i="84" s="1"/>
  <c r="K334" i="84" s="1"/>
  <c r="C335" i="84" s="1"/>
  <c r="K335" i="84" s="1"/>
  <c r="C336" i="84" s="1"/>
  <c r="K336" i="84" s="1"/>
  <c r="C337" i="84" s="1"/>
  <c r="K337" i="84" s="1"/>
  <c r="C338" i="84" s="1"/>
  <c r="K338" i="84" s="1"/>
  <c r="C339" i="84" s="1"/>
  <c r="K339" i="84" s="1"/>
  <c r="C340" i="84" s="1"/>
  <c r="K340" i="84" s="1"/>
  <c r="C341" i="84" s="1"/>
  <c r="K341" i="84" s="1"/>
  <c r="C342" i="84" s="1"/>
  <c r="K342" i="84" s="1"/>
  <c r="C343" i="84" s="1"/>
  <c r="K343" i="84" s="1"/>
  <c r="C344" i="84" s="1"/>
  <c r="K344" i="84" s="1"/>
  <c r="C345" i="84" s="1"/>
  <c r="K345" i="84" s="1"/>
  <c r="C346" i="84" s="1"/>
  <c r="K346" i="84" s="1"/>
  <c r="C347" i="84" s="1"/>
  <c r="K347" i="84" s="1"/>
  <c r="C348" i="84" s="1"/>
  <c r="K348" i="84" s="1"/>
  <c r="C326" i="82"/>
  <c r="K326" i="82" s="1"/>
  <c r="C327" i="82" s="1"/>
  <c r="K327" i="82" s="1"/>
  <c r="C328" i="82" s="1"/>
  <c r="K328" i="82" s="1"/>
  <c r="C329" i="82" s="1"/>
  <c r="K329" i="82" s="1"/>
  <c r="C330" i="82" s="1"/>
  <c r="K330" i="82" s="1"/>
  <c r="C331" i="82" s="1"/>
  <c r="K331" i="82" s="1"/>
  <c r="C332" i="82" s="1"/>
  <c r="K332" i="82" s="1"/>
  <c r="C333" i="82" s="1"/>
  <c r="K333" i="82" s="1"/>
  <c r="C334" i="82" s="1"/>
  <c r="K334" i="82" s="1"/>
  <c r="C335" i="82" s="1"/>
  <c r="K335" i="82" s="1"/>
  <c r="C336" i="82" s="1"/>
  <c r="K336" i="82" s="1"/>
  <c r="C337" i="82" s="1"/>
  <c r="K337" i="82" s="1"/>
  <c r="C338" i="82" s="1"/>
  <c r="K338" i="82" s="1"/>
  <c r="C339" i="82" s="1"/>
  <c r="K339" i="82" s="1"/>
  <c r="C340" i="82" s="1"/>
  <c r="K340" i="82" s="1"/>
  <c r="C341" i="82" s="1"/>
  <c r="K341" i="82" s="1"/>
  <c r="C342" i="82" s="1"/>
  <c r="K342" i="82" s="1"/>
  <c r="C343" i="82" s="1"/>
  <c r="K343" i="82" s="1"/>
  <c r="C344" i="82" s="1"/>
  <c r="K344" i="82" s="1"/>
  <c r="C345" i="82" s="1"/>
  <c r="K345" i="82" s="1"/>
  <c r="C346" i="82" s="1"/>
  <c r="K346" i="82" s="1"/>
  <c r="C347" i="82" s="1"/>
  <c r="K347" i="82" s="1"/>
  <c r="C348" i="82" s="1"/>
  <c r="K348" i="82" s="1"/>
  <c r="C306" i="81"/>
  <c r="K306" i="81" s="1"/>
  <c r="C307" i="81" s="1"/>
  <c r="K307" i="81" s="1"/>
  <c r="C308" i="81" s="1"/>
  <c r="K308" i="81" s="1"/>
  <c r="C309" i="81" s="1"/>
  <c r="K309" i="81" s="1"/>
  <c r="C310" i="81" s="1"/>
  <c r="K310" i="81" s="1"/>
  <c r="C311" i="81" s="1"/>
  <c r="K311" i="81" s="1"/>
  <c r="C312" i="81" s="1"/>
  <c r="K312" i="81" s="1"/>
  <c r="C313" i="81" s="1"/>
  <c r="K313" i="81" s="1"/>
  <c r="C314" i="81" s="1"/>
  <c r="K314" i="81" s="1"/>
  <c r="C315" i="81" s="1"/>
  <c r="K315" i="81" s="1"/>
  <c r="C316" i="81" s="1"/>
  <c r="K316" i="81" s="1"/>
  <c r="C317" i="81" s="1"/>
  <c r="K317" i="81" s="1"/>
  <c r="C318" i="81" s="1"/>
  <c r="K318" i="81" s="1"/>
  <c r="C319" i="81" s="1"/>
  <c r="K319" i="81" s="1"/>
  <c r="C320" i="81" s="1"/>
  <c r="K320" i="81" s="1"/>
  <c r="C321" i="81" s="1"/>
  <c r="K321" i="81" s="1"/>
  <c r="C322" i="81" s="1"/>
  <c r="K322" i="81" s="1"/>
  <c r="C323" i="81" s="1"/>
  <c r="K323" i="81" s="1"/>
  <c r="C324" i="81" s="1"/>
  <c r="K324" i="81" s="1"/>
  <c r="C325" i="81" s="1"/>
  <c r="K325" i="81" s="1"/>
  <c r="C306" i="80"/>
  <c r="K306" i="80" s="1"/>
  <c r="C307" i="80" s="1"/>
  <c r="K307" i="80" s="1"/>
  <c r="C308" i="80" s="1"/>
  <c r="K308" i="80" s="1"/>
  <c r="C309" i="80" s="1"/>
  <c r="K309" i="80" s="1"/>
  <c r="C310" i="80" s="1"/>
  <c r="K310" i="80" s="1"/>
  <c r="C311" i="80" s="1"/>
  <c r="K311" i="80" s="1"/>
  <c r="C312" i="80" s="1"/>
  <c r="K312" i="80" s="1"/>
  <c r="C313" i="80" s="1"/>
  <c r="K313" i="80" s="1"/>
  <c r="C314" i="80" s="1"/>
  <c r="K314" i="80" s="1"/>
  <c r="C315" i="80" s="1"/>
  <c r="K315" i="80" s="1"/>
  <c r="C316" i="80" s="1"/>
  <c r="K316" i="80" s="1"/>
  <c r="C317" i="80" s="1"/>
  <c r="K317" i="80" s="1"/>
  <c r="C318" i="80" s="1"/>
  <c r="K318" i="80" s="1"/>
  <c r="C319" i="80" s="1"/>
  <c r="K319" i="80" s="1"/>
  <c r="C320" i="80" s="1"/>
  <c r="K320" i="80" s="1"/>
  <c r="C321" i="80" s="1"/>
  <c r="K321" i="80" s="1"/>
  <c r="C322" i="80" s="1"/>
  <c r="K322" i="80" s="1"/>
  <c r="C323" i="80" s="1"/>
  <c r="K323" i="80" s="1"/>
  <c r="C324" i="80" s="1"/>
  <c r="K324" i="80" s="1"/>
  <c r="C325" i="80" s="1"/>
  <c r="K325" i="80" s="1"/>
  <c r="C326" i="80" s="1"/>
  <c r="K326" i="80" s="1"/>
  <c r="C327" i="80" s="1"/>
  <c r="K327" i="80" s="1"/>
  <c r="C328" i="80" s="1"/>
  <c r="K328" i="80" s="1"/>
  <c r="C329" i="80" s="1"/>
  <c r="K329" i="80" s="1"/>
  <c r="C330" i="80" s="1"/>
  <c r="K330" i="80" s="1"/>
  <c r="C331" i="80" s="1"/>
  <c r="K331" i="80" s="1"/>
  <c r="C332" i="80" s="1"/>
  <c r="K332" i="80" s="1"/>
  <c r="C333" i="80" s="1"/>
  <c r="K333" i="80" s="1"/>
  <c r="C334" i="80" s="1"/>
  <c r="K334" i="80" s="1"/>
  <c r="C335" i="80" s="1"/>
  <c r="K335" i="80" s="1"/>
  <c r="C336" i="80" s="1"/>
  <c r="K336" i="80" s="1"/>
  <c r="C337" i="80" s="1"/>
  <c r="K337" i="80" s="1"/>
  <c r="C338" i="80" s="1"/>
  <c r="K338" i="80" s="1"/>
  <c r="C339" i="80" s="1"/>
  <c r="K339" i="80" s="1"/>
  <c r="C340" i="80" s="1"/>
  <c r="K340" i="80" s="1"/>
  <c r="C341" i="80" s="1"/>
  <c r="K341" i="80" s="1"/>
  <c r="C342" i="80" s="1"/>
  <c r="K342" i="80" s="1"/>
  <c r="C343" i="80" s="1"/>
  <c r="K343" i="80" s="1"/>
  <c r="C344" i="80" s="1"/>
  <c r="K344" i="80" s="1"/>
  <c r="C345" i="80" s="1"/>
  <c r="K345" i="80" s="1"/>
  <c r="C346" i="80" s="1"/>
  <c r="K346" i="80" s="1"/>
  <c r="C347" i="80" s="1"/>
  <c r="K347" i="80" s="1"/>
  <c r="C348" i="80" s="1"/>
  <c r="K348" i="80" s="1"/>
  <c r="C349" i="80" s="1"/>
  <c r="K349" i="80" s="1"/>
  <c r="C350" i="80" s="1"/>
  <c r="K350" i="80" s="1"/>
  <c r="C351" i="80" s="1"/>
  <c r="K351" i="80" s="1"/>
  <c r="C352" i="80" s="1"/>
  <c r="K352" i="80" s="1"/>
  <c r="C353" i="80" s="1"/>
  <c r="K353" i="80" s="1"/>
  <c r="C354" i="80" s="1"/>
  <c r="K354" i="80" s="1"/>
  <c r="C355" i="80" s="1"/>
  <c r="K355" i="80" s="1"/>
  <c r="C356" i="80" s="1"/>
  <c r="K356" i="80" s="1"/>
  <c r="C357" i="80" s="1"/>
  <c r="K357" i="80" s="1"/>
  <c r="C358" i="80" s="1"/>
  <c r="K358" i="80" s="1"/>
  <c r="C359" i="80" s="1"/>
  <c r="K359" i="80" s="1"/>
  <c r="C360" i="80" s="1"/>
  <c r="K360" i="80" s="1"/>
  <c r="C361" i="80" s="1"/>
  <c r="K361" i="80" s="1"/>
  <c r="C362" i="80" s="1"/>
  <c r="K362" i="80" s="1"/>
  <c r="C363" i="80" s="1"/>
  <c r="K363" i="80" s="1"/>
  <c r="C364" i="80" s="1"/>
  <c r="K364" i="80" s="1"/>
  <c r="C365" i="80" s="1"/>
  <c r="K365" i="80" s="1"/>
  <c r="C366" i="80" s="1"/>
  <c r="K366" i="80" s="1"/>
  <c r="C367" i="80" s="1"/>
  <c r="K367" i="80" s="1"/>
  <c r="C368" i="80" s="1"/>
  <c r="K368" i="80" s="1"/>
  <c r="C369" i="80" s="1"/>
  <c r="K369" i="80" s="1"/>
  <c r="C370" i="80" s="1"/>
  <c r="K370" i="80" s="1"/>
  <c r="C306" i="76"/>
  <c r="K306" i="76" s="1"/>
  <c r="C307" i="76" s="1"/>
  <c r="K307" i="76" s="1"/>
  <c r="C308" i="76" s="1"/>
  <c r="K308" i="76" s="1"/>
  <c r="C309" i="76" s="1"/>
  <c r="K309" i="76" s="1"/>
  <c r="C310" i="76" s="1"/>
  <c r="K310" i="76" s="1"/>
  <c r="C311" i="76" s="1"/>
  <c r="K311" i="76" s="1"/>
  <c r="C312" i="76" s="1"/>
  <c r="K312" i="76" s="1"/>
  <c r="C313" i="76" s="1"/>
  <c r="K313" i="76" s="1"/>
  <c r="C314" i="76" s="1"/>
  <c r="K314" i="76" s="1"/>
  <c r="C315" i="76" s="1"/>
  <c r="K315" i="76" s="1"/>
  <c r="C316" i="76" s="1"/>
  <c r="K316" i="76" s="1"/>
  <c r="C317" i="76" s="1"/>
  <c r="K317" i="76" s="1"/>
  <c r="C318" i="76" s="1"/>
  <c r="K318" i="76" s="1"/>
  <c r="C319" i="76" s="1"/>
  <c r="K319" i="76" s="1"/>
  <c r="C320" i="76" s="1"/>
  <c r="K320" i="76" s="1"/>
  <c r="C321" i="76" s="1"/>
  <c r="K321" i="76" s="1"/>
  <c r="C322" i="76" s="1"/>
  <c r="K322" i="76" s="1"/>
  <c r="C323" i="76" s="1"/>
  <c r="K323" i="76" s="1"/>
  <c r="C324" i="76" s="1"/>
  <c r="K324" i="76" s="1"/>
  <c r="C325" i="76" s="1"/>
  <c r="K325" i="76" s="1"/>
  <c r="C326" i="76" s="1"/>
  <c r="K326" i="76" s="1"/>
  <c r="C327" i="76" s="1"/>
  <c r="K327" i="76" s="1"/>
  <c r="C328" i="76" s="1"/>
  <c r="K328" i="76" s="1"/>
  <c r="C329" i="76" s="1"/>
  <c r="K329" i="76" s="1"/>
  <c r="C330" i="76" s="1"/>
  <c r="K330" i="76" s="1"/>
  <c r="C331" i="76" s="1"/>
  <c r="K331" i="76" s="1"/>
  <c r="C332" i="76" s="1"/>
  <c r="K332" i="76" s="1"/>
  <c r="C333" i="76" s="1"/>
  <c r="K333" i="76" s="1"/>
  <c r="C334" i="76" s="1"/>
  <c r="K334" i="76" s="1"/>
  <c r="C335" i="76" s="1"/>
  <c r="K335" i="76" s="1"/>
  <c r="C336" i="76" s="1"/>
  <c r="K336" i="76" s="1"/>
  <c r="C337" i="76" s="1"/>
  <c r="K337" i="76" s="1"/>
  <c r="C338" i="76" s="1"/>
  <c r="K338" i="76" s="1"/>
  <c r="C339" i="76" s="1"/>
  <c r="K339" i="76" s="1"/>
  <c r="C340" i="76" s="1"/>
  <c r="K340" i="76" s="1"/>
  <c r="C341" i="76" s="1"/>
  <c r="K341" i="76" s="1"/>
  <c r="C342" i="76" s="1"/>
  <c r="K342" i="76" s="1"/>
  <c r="C343" i="76" s="1"/>
  <c r="K343" i="76" s="1"/>
  <c r="C344" i="76" s="1"/>
  <c r="K344" i="76" s="1"/>
  <c r="C345" i="76" s="1"/>
  <c r="K345" i="76" s="1"/>
  <c r="C346" i="76" s="1"/>
  <c r="K346" i="76" s="1"/>
  <c r="C347" i="76" s="1"/>
  <c r="K347" i="76" s="1"/>
  <c r="C348" i="76" s="1"/>
  <c r="K348" i="76" s="1"/>
  <c r="C349" i="76" s="1"/>
  <c r="K349" i="76" s="1"/>
  <c r="C350" i="76" s="1"/>
  <c r="K350" i="76" s="1"/>
  <c r="C351" i="76" s="1"/>
  <c r="K351" i="76" s="1"/>
  <c r="C352" i="76" s="1"/>
  <c r="K352" i="76" s="1"/>
  <c r="C353" i="76" s="1"/>
  <c r="K353" i="76" s="1"/>
  <c r="C354" i="76" s="1"/>
  <c r="K354" i="76" s="1"/>
  <c r="C355" i="76" s="1"/>
  <c r="K355" i="76" s="1"/>
  <c r="C356" i="76" s="1"/>
  <c r="K356" i="76" s="1"/>
  <c r="C357" i="76" s="1"/>
  <c r="K357" i="76" s="1"/>
  <c r="C358" i="76" s="1"/>
  <c r="K358" i="76" s="1"/>
  <c r="C359" i="76" s="1"/>
  <c r="K359" i="76" s="1"/>
  <c r="C360" i="76" s="1"/>
  <c r="K360" i="76" s="1"/>
  <c r="C361" i="76" s="1"/>
  <c r="K361" i="76" s="1"/>
  <c r="C362" i="76" s="1"/>
  <c r="K362" i="76" s="1"/>
  <c r="C363" i="76" s="1"/>
  <c r="K363" i="76" s="1"/>
  <c r="C364" i="76" s="1"/>
  <c r="K364" i="76" s="1"/>
  <c r="C365" i="76" s="1"/>
  <c r="K365" i="76" s="1"/>
  <c r="C366" i="76" s="1"/>
  <c r="K366" i="76" s="1"/>
  <c r="C367" i="76" s="1"/>
  <c r="K367" i="76" s="1"/>
  <c r="C368" i="76" s="1"/>
  <c r="K368" i="76" s="1"/>
  <c r="C369" i="76" s="1"/>
  <c r="K369" i="76" s="1"/>
  <c r="C370" i="76" s="1"/>
  <c r="K370" i="76" s="1"/>
  <c r="C349" i="89" l="1"/>
  <c r="K349" i="89" s="1"/>
  <c r="C350" i="89" s="1"/>
  <c r="K350" i="89" s="1"/>
  <c r="C351" i="89" s="1"/>
  <c r="K351" i="89" s="1"/>
  <c r="C352" i="89" s="1"/>
  <c r="K352" i="89" s="1"/>
  <c r="C353" i="89" s="1"/>
  <c r="K353" i="89" s="1"/>
  <c r="C354" i="89" s="1"/>
  <c r="K354" i="89" s="1"/>
  <c r="C355" i="89" s="1"/>
  <c r="K355" i="89" s="1"/>
  <c r="C356" i="89" s="1"/>
  <c r="K356" i="89" s="1"/>
  <c r="C357" i="89" s="1"/>
  <c r="K357" i="89" s="1"/>
  <c r="C358" i="89" s="1"/>
  <c r="K358" i="89" s="1"/>
  <c r="C359" i="89" s="1"/>
  <c r="K359" i="89" s="1"/>
  <c r="C360" i="89" s="1"/>
  <c r="K360" i="89" s="1"/>
  <c r="C361" i="89" s="1"/>
  <c r="K361" i="89" s="1"/>
  <c r="C362" i="89" s="1"/>
  <c r="K362" i="89" s="1"/>
  <c r="C363" i="89" s="1"/>
  <c r="K363" i="89" s="1"/>
  <c r="C364" i="89" s="1"/>
  <c r="K364" i="89" s="1"/>
  <c r="C365" i="89" s="1"/>
  <c r="K365" i="89" s="1"/>
  <c r="C349" i="88"/>
  <c r="K349" i="88" s="1"/>
  <c r="C350" i="88" s="1"/>
  <c r="K350" i="88" s="1"/>
  <c r="C351" i="88" s="1"/>
  <c r="K351" i="88" s="1"/>
  <c r="C352" i="88" s="1"/>
  <c r="K352" i="88" s="1"/>
  <c r="C353" i="88" s="1"/>
  <c r="K353" i="88" s="1"/>
  <c r="C354" i="88" s="1"/>
  <c r="K354" i="88" s="1"/>
  <c r="C355" i="88" s="1"/>
  <c r="K355" i="88" s="1"/>
  <c r="C356" i="88" s="1"/>
  <c r="K356" i="88" s="1"/>
  <c r="C357" i="88" s="1"/>
  <c r="K357" i="88" s="1"/>
  <c r="C358" i="88" s="1"/>
  <c r="K358" i="88" s="1"/>
  <c r="C359" i="88" s="1"/>
  <c r="K359" i="88" s="1"/>
  <c r="C366" i="79"/>
  <c r="K366" i="79" s="1"/>
  <c r="C367" i="79" s="1"/>
  <c r="K367" i="79" s="1"/>
  <c r="C368" i="79" s="1"/>
  <c r="K368" i="79" s="1"/>
  <c r="C369" i="79" s="1"/>
  <c r="K369" i="79" s="1"/>
  <c r="C349" i="78"/>
  <c r="K349" i="78" s="1"/>
  <c r="C350" i="78" s="1"/>
  <c r="K350" i="78" s="1"/>
  <c r="C351" i="78" s="1"/>
  <c r="K351" i="78" s="1"/>
  <c r="C352" i="78" s="1"/>
  <c r="K352" i="78" s="1"/>
  <c r="C353" i="78" s="1"/>
  <c r="K353" i="78" s="1"/>
  <c r="C354" i="78" s="1"/>
  <c r="K354" i="78" s="1"/>
  <c r="C355" i="78" s="1"/>
  <c r="K355" i="78" s="1"/>
  <c r="C356" i="78" s="1"/>
  <c r="K356" i="78" s="1"/>
  <c r="C357" i="78" s="1"/>
  <c r="K357" i="78" s="1"/>
  <c r="C358" i="78" s="1"/>
  <c r="K358" i="78" s="1"/>
  <c r="C359" i="78" s="1"/>
  <c r="K359" i="78" s="1"/>
  <c r="C360" i="78" s="1"/>
  <c r="K360" i="78" s="1"/>
  <c r="C361" i="78" s="1"/>
  <c r="K361" i="78" s="1"/>
  <c r="C362" i="78" s="1"/>
  <c r="K362" i="78" s="1"/>
  <c r="C363" i="78" s="1"/>
  <c r="K363" i="78" s="1"/>
  <c r="C364" i="78" s="1"/>
  <c r="K364" i="78" s="1"/>
  <c r="C365" i="78" s="1"/>
  <c r="K365" i="78" s="1"/>
  <c r="C349" i="77"/>
  <c r="K349" i="77" s="1"/>
  <c r="C350" i="77" s="1"/>
  <c r="K350" i="77" s="1"/>
  <c r="C351" i="77" s="1"/>
  <c r="K351" i="77" s="1"/>
  <c r="C352" i="77" s="1"/>
  <c r="K352" i="77" s="1"/>
  <c r="C353" i="77" s="1"/>
  <c r="K353" i="77" s="1"/>
  <c r="C354" i="77" s="1"/>
  <c r="K354" i="77" s="1"/>
  <c r="C355" i="77" s="1"/>
  <c r="K355" i="77" s="1"/>
  <c r="C356" i="77" s="1"/>
  <c r="K356" i="77" s="1"/>
  <c r="C357" i="77" s="1"/>
  <c r="K357" i="77" s="1"/>
  <c r="C358" i="77" s="1"/>
  <c r="K358" i="77" s="1"/>
  <c r="C359" i="77" s="1"/>
  <c r="K359" i="77" s="1"/>
  <c r="C349" i="85"/>
  <c r="K349" i="85" s="1"/>
  <c r="C350" i="85" s="1"/>
  <c r="K350" i="85" s="1"/>
  <c r="C351" i="85" s="1"/>
  <c r="K351" i="85" s="1"/>
  <c r="C352" i="85" s="1"/>
  <c r="K352" i="85" s="1"/>
  <c r="C353" i="85" s="1"/>
  <c r="K353" i="85" s="1"/>
  <c r="C354" i="85" s="1"/>
  <c r="K354" i="85" s="1"/>
  <c r="C355" i="85" s="1"/>
  <c r="K355" i="85" s="1"/>
  <c r="C356" i="85" s="1"/>
  <c r="K356" i="85" s="1"/>
  <c r="C357" i="85" s="1"/>
  <c r="K357" i="85" s="1"/>
  <c r="C358" i="85" s="1"/>
  <c r="K358" i="85" s="1"/>
  <c r="C359" i="85" s="1"/>
  <c r="K359" i="85" s="1"/>
  <c r="C360" i="85" s="1"/>
  <c r="K360" i="85" s="1"/>
  <c r="C361" i="85" s="1"/>
  <c r="K361" i="85" s="1"/>
  <c r="C362" i="85" s="1"/>
  <c r="K362" i="85" s="1"/>
  <c r="C363" i="85" s="1"/>
  <c r="K363" i="85" s="1"/>
  <c r="C364" i="85" s="1"/>
  <c r="K364" i="85" s="1"/>
  <c r="C365" i="85" s="1"/>
  <c r="K365" i="85" s="1"/>
  <c r="C366" i="85" s="1"/>
  <c r="K366" i="85" s="1"/>
  <c r="C367" i="85" s="1"/>
  <c r="K367" i="85" s="1"/>
  <c r="C368" i="85" s="1"/>
  <c r="K368" i="85" s="1"/>
  <c r="C369" i="85" s="1"/>
  <c r="K369" i="85" s="1"/>
  <c r="C370" i="85" s="1"/>
  <c r="K370" i="85" s="1"/>
  <c r="Q74" i="7" a="1"/>
  <c r="C349" i="84"/>
  <c r="K349" i="84" s="1"/>
  <c r="C350" i="84" s="1"/>
  <c r="K350" i="84" s="1"/>
  <c r="C351" i="84" s="1"/>
  <c r="K351" i="84" s="1"/>
  <c r="C352" i="84" s="1"/>
  <c r="K352" i="84" s="1"/>
  <c r="C353" i="84" s="1"/>
  <c r="K353" i="84" s="1"/>
  <c r="C354" i="84" s="1"/>
  <c r="K354" i="84" s="1"/>
  <c r="C355" i="84" s="1"/>
  <c r="K355" i="84" s="1"/>
  <c r="C356" i="84" s="1"/>
  <c r="K356" i="84" s="1"/>
  <c r="C357" i="84" s="1"/>
  <c r="K357" i="84" s="1"/>
  <c r="C358" i="84" s="1"/>
  <c r="K358" i="84" s="1"/>
  <c r="C359" i="84" s="1"/>
  <c r="K359" i="84" s="1"/>
  <c r="C349" i="82"/>
  <c r="K349" i="82" s="1"/>
  <c r="C350" i="82" s="1"/>
  <c r="K350" i="82" s="1"/>
  <c r="C351" i="82" s="1"/>
  <c r="K351" i="82" s="1"/>
  <c r="C352" i="82" s="1"/>
  <c r="K352" i="82" s="1"/>
  <c r="C353" i="82" s="1"/>
  <c r="K353" i="82" s="1"/>
  <c r="C354" i="82" s="1"/>
  <c r="K354" i="82" s="1"/>
  <c r="C355" i="82" s="1"/>
  <c r="K355" i="82" s="1"/>
  <c r="C356" i="82" s="1"/>
  <c r="K356" i="82" s="1"/>
  <c r="C357" i="82" s="1"/>
  <c r="K357" i="82" s="1"/>
  <c r="C358" i="82" s="1"/>
  <c r="K358" i="82" s="1"/>
  <c r="C359" i="82" s="1"/>
  <c r="K359" i="82" s="1"/>
  <c r="C326" i="81"/>
  <c r="K326" i="81" s="1"/>
  <c r="C327" i="81" s="1"/>
  <c r="K327" i="81" s="1"/>
  <c r="C328" i="81" s="1"/>
  <c r="K328" i="81" s="1"/>
  <c r="C329" i="81" s="1"/>
  <c r="K329" i="81" s="1"/>
  <c r="C330" i="81" s="1"/>
  <c r="K330" i="81" s="1"/>
  <c r="C331" i="81" s="1"/>
  <c r="K331" i="81" s="1"/>
  <c r="C332" i="81" s="1"/>
  <c r="K332" i="81" s="1"/>
  <c r="C333" i="81" s="1"/>
  <c r="K333" i="81" s="1"/>
  <c r="C334" i="81" s="1"/>
  <c r="K334" i="81" s="1"/>
  <c r="C335" i="81" s="1"/>
  <c r="K335" i="81" s="1"/>
  <c r="C336" i="81" s="1"/>
  <c r="K336" i="81" s="1"/>
  <c r="C337" i="81" s="1"/>
  <c r="K337" i="81" s="1"/>
  <c r="C338" i="81" s="1"/>
  <c r="K338" i="81" s="1"/>
  <c r="C339" i="81" s="1"/>
  <c r="K339" i="81" s="1"/>
  <c r="C340" i="81" s="1"/>
  <c r="K340" i="81" s="1"/>
  <c r="C341" i="81" s="1"/>
  <c r="K341" i="81" s="1"/>
  <c r="C342" i="81" s="1"/>
  <c r="K342" i="81" s="1"/>
  <c r="C343" i="81" s="1"/>
  <c r="K343" i="81" s="1"/>
  <c r="C344" i="81" s="1"/>
  <c r="K344" i="81" s="1"/>
  <c r="C345" i="81" s="1"/>
  <c r="K345" i="81" s="1"/>
  <c r="C346" i="81" s="1"/>
  <c r="K346" i="81" s="1"/>
  <c r="C347" i="81" s="1"/>
  <c r="K347" i="81" s="1"/>
  <c r="C348" i="81" s="1"/>
  <c r="K348" i="81" s="1"/>
  <c r="C366" i="89" l="1"/>
  <c r="K366" i="89" s="1"/>
  <c r="C367" i="89" s="1"/>
  <c r="K367" i="89" s="1"/>
  <c r="C368" i="89" s="1"/>
  <c r="K368" i="89" s="1"/>
  <c r="C369" i="89" s="1"/>
  <c r="K369" i="89" s="1"/>
  <c r="C370" i="89" s="1"/>
  <c r="K370" i="89" s="1"/>
  <c r="Q61" i="7" a="1"/>
  <c r="C370" i="79"/>
  <c r="K370" i="79" s="1"/>
  <c r="Q59" i="7" a="1"/>
  <c r="C360" i="88"/>
  <c r="K360" i="88" s="1"/>
  <c r="C361" i="88" s="1"/>
  <c r="K361" i="88" s="1"/>
  <c r="C362" i="88" s="1"/>
  <c r="K362" i="88" s="1"/>
  <c r="C363" i="88" s="1"/>
  <c r="K363" i="88" s="1"/>
  <c r="C364" i="88" s="1"/>
  <c r="K364" i="88" s="1"/>
  <c r="C365" i="88" s="1"/>
  <c r="K365" i="88" s="1"/>
  <c r="C366" i="88" s="1"/>
  <c r="K366" i="88" s="1"/>
  <c r="C367" i="88" s="1"/>
  <c r="K367" i="88" s="1"/>
  <c r="C368" i="88" s="1"/>
  <c r="K368" i="88" s="1"/>
  <c r="C360" i="84"/>
  <c r="K360" i="84" s="1"/>
  <c r="C361" i="84" s="1"/>
  <c r="K361" i="84" s="1"/>
  <c r="C362" i="84" s="1"/>
  <c r="K362" i="84" s="1"/>
  <c r="C363" i="84" s="1"/>
  <c r="K363" i="84" s="1"/>
  <c r="C364" i="84" s="1"/>
  <c r="K364" i="84" s="1"/>
  <c r="C365" i="84" s="1"/>
  <c r="K365" i="84" s="1"/>
  <c r="C366" i="84" s="1"/>
  <c r="K366" i="84" s="1"/>
  <c r="C367" i="84" s="1"/>
  <c r="K367" i="84" s="1"/>
  <c r="C368" i="84" s="1"/>
  <c r="K368" i="84" s="1"/>
  <c r="C369" i="84" s="1"/>
  <c r="K369" i="84" s="1"/>
  <c r="C370" i="84" s="1"/>
  <c r="K370" i="84" s="1"/>
  <c r="Q60" i="7" s="1" a="1"/>
  <c r="C360" i="82"/>
  <c r="K360" i="82" s="1"/>
  <c r="C361" i="82" s="1"/>
  <c r="K361" i="82" s="1"/>
  <c r="C362" i="82" s="1"/>
  <c r="K362" i="82" s="1"/>
  <c r="C363" i="82" s="1"/>
  <c r="K363" i="82" s="1"/>
  <c r="C364" i="82" s="1"/>
  <c r="K364" i="82" s="1"/>
  <c r="C365" i="82" s="1"/>
  <c r="K365" i="82" s="1"/>
  <c r="C366" i="82" s="1"/>
  <c r="K366" i="82" s="1"/>
  <c r="C367" i="82" s="1"/>
  <c r="K367" i="82" s="1"/>
  <c r="C368" i="82" s="1"/>
  <c r="K368" i="82" s="1"/>
  <c r="C369" i="82" s="1"/>
  <c r="K369" i="82" s="1"/>
  <c r="C370" i="82" s="1"/>
  <c r="K370" i="82" s="1"/>
  <c r="Q32" i="7" a="1"/>
  <c r="C360" i="77"/>
  <c r="K360" i="77" s="1"/>
  <c r="C361" i="77" s="1"/>
  <c r="K361" i="77" s="1"/>
  <c r="C362" i="77" s="1"/>
  <c r="K362" i="77" s="1"/>
  <c r="C363" i="77" s="1"/>
  <c r="K363" i="77" s="1"/>
  <c r="C364" i="77" s="1"/>
  <c r="K364" i="77" s="1"/>
  <c r="C365" i="77" s="1"/>
  <c r="K365" i="77" s="1"/>
  <c r="C366" i="77" s="1"/>
  <c r="K366" i="77" s="1"/>
  <c r="C367" i="77" s="1"/>
  <c r="K367" i="77" s="1"/>
  <c r="C368" i="77" s="1"/>
  <c r="K368" i="77" s="1"/>
  <c r="C369" i="77" s="1"/>
  <c r="K369" i="77" s="1"/>
  <c r="C370" i="77" s="1"/>
  <c r="K370" i="77" s="1"/>
  <c r="Q31" i="7" a="1"/>
  <c r="C366" i="78"/>
  <c r="K366" i="78" s="1"/>
  <c r="C367" i="78" s="1"/>
  <c r="K367" i="78" s="1"/>
  <c r="C368" i="78" s="1"/>
  <c r="K368" i="78" s="1"/>
  <c r="C369" i="78" s="1"/>
  <c r="K369" i="78" s="1"/>
  <c r="C370" i="78" s="1"/>
  <c r="K370" i="78" s="1"/>
  <c r="Q45" i="7" a="1"/>
  <c r="C349" i="81"/>
  <c r="K349" i="81" s="1"/>
  <c r="C350" i="81" s="1"/>
  <c r="K350" i="81" s="1"/>
  <c r="C351" i="81" s="1"/>
  <c r="K351" i="81" s="1"/>
  <c r="C352" i="81" s="1"/>
  <c r="K352" i="81" s="1"/>
  <c r="C353" i="81" s="1"/>
  <c r="K353" i="81" s="1"/>
  <c r="C354" i="81" s="1"/>
  <c r="K354" i="81" s="1"/>
  <c r="C355" i="81" s="1"/>
  <c r="K355" i="81" s="1"/>
  <c r="C356" i="81" s="1"/>
  <c r="K356" i="81" s="1"/>
  <c r="C357" i="81" s="1"/>
  <c r="K357" i="81" s="1"/>
  <c r="C358" i="81" s="1"/>
  <c r="K358" i="81" s="1"/>
  <c r="C359" i="81" s="1"/>
  <c r="K359" i="81" s="1"/>
  <c r="C369" i="88" l="1"/>
  <c r="K369" i="88" s="1"/>
  <c r="C370" i="88" s="1"/>
  <c r="K370" i="88" s="1"/>
  <c r="Q47" i="7" a="1"/>
  <c r="C360" i="81"/>
  <c r="K360" i="81" s="1"/>
  <c r="C361" i="81" s="1"/>
  <c r="K361" i="81" s="1"/>
  <c r="C362" i="81" s="1"/>
  <c r="K362" i="81" s="1"/>
  <c r="C363" i="81" s="1"/>
  <c r="K363" i="81" s="1"/>
  <c r="C364" i="81" s="1"/>
  <c r="K364" i="81" s="1"/>
  <c r="C365" i="81" s="1"/>
  <c r="K365" i="81" s="1"/>
  <c r="C366" i="81" s="1"/>
  <c r="K366" i="81" s="1"/>
  <c r="C367" i="81" s="1"/>
  <c r="K367" i="81" s="1"/>
  <c r="C368" i="81" s="1"/>
  <c r="K368" i="81" s="1"/>
  <c r="C369" i="81" s="1"/>
  <c r="K369" i="81" s="1"/>
  <c r="C370" i="81" s="1"/>
  <c r="K370" i="81" s="1"/>
  <c r="Q18" i="7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<sst xmlns="http://schemas.openxmlformats.org/spreadsheetml/2006/main" count="3617" uniqueCount="244">
  <si>
    <t>RATING</t>
  </si>
  <si>
    <t>MATERIAL</t>
  </si>
  <si>
    <t>SIZE</t>
  </si>
  <si>
    <t>NUMBERS</t>
  </si>
  <si>
    <t>QUANITITY/TRANSFORMER</t>
  </si>
  <si>
    <t>16KVA</t>
  </si>
  <si>
    <t>25KVA</t>
  </si>
  <si>
    <t>63KVA</t>
  </si>
  <si>
    <t>100KVA</t>
  </si>
  <si>
    <t>250KVA</t>
  </si>
  <si>
    <t>WIRE-SEW</t>
  </si>
  <si>
    <t>WIRE-DPC</t>
  </si>
  <si>
    <t>STRIP-DPC</t>
  </si>
  <si>
    <t>13.5 x 2.5</t>
  </si>
  <si>
    <t>8.20 X 3.90</t>
  </si>
  <si>
    <t>8.95 X 4.90</t>
  </si>
  <si>
    <t>12.75 X 4.95</t>
  </si>
  <si>
    <t>QUANTITY/COIL</t>
  </si>
  <si>
    <t>HV COIL</t>
  </si>
  <si>
    <t>LV COIL</t>
  </si>
  <si>
    <t>TYPE</t>
  </si>
  <si>
    <t>OIL</t>
  </si>
  <si>
    <t>MIN OIL</t>
  </si>
  <si>
    <t>NA</t>
  </si>
  <si>
    <t>UNIT OF MEASURE</t>
  </si>
  <si>
    <t>KG</t>
  </si>
  <si>
    <t>LITRE</t>
  </si>
  <si>
    <t>CORE</t>
  </si>
  <si>
    <t>CRGO</t>
  </si>
  <si>
    <t>ICB</t>
  </si>
  <si>
    <t>1-PH</t>
  </si>
  <si>
    <t>3-PH</t>
  </si>
  <si>
    <t>MCCB</t>
  </si>
  <si>
    <t>BOX</t>
  </si>
  <si>
    <t>NOS</t>
  </si>
  <si>
    <t>HV BUSHING</t>
  </si>
  <si>
    <t>PORCELAIN</t>
  </si>
  <si>
    <t>LV BUSHING</t>
  </si>
  <si>
    <t>TANK</t>
  </si>
  <si>
    <t>IRON</t>
  </si>
  <si>
    <t>RADIATOR</t>
  </si>
  <si>
    <t>600 x 240 x 2fins</t>
  </si>
  <si>
    <t>600 x240 x 3fins</t>
  </si>
  <si>
    <t>INSULATION</t>
  </si>
  <si>
    <t>KP</t>
  </si>
  <si>
    <t>8.5 X 4.4</t>
  </si>
  <si>
    <t>600x300x6 fins</t>
  </si>
  <si>
    <t>RATING: 16KVA</t>
  </si>
  <si>
    <t>QUANTITY/TRANSFORMER</t>
  </si>
  <si>
    <t>RATING: 25KVA</t>
  </si>
  <si>
    <t>RATING: 63KVA</t>
  </si>
  <si>
    <t>RATING: 100KVA</t>
  </si>
  <si>
    <t>RATING: 250KVA</t>
  </si>
  <si>
    <t>WIP</t>
  </si>
  <si>
    <t>CORE ASSEMBLEY</t>
  </si>
  <si>
    <t>CORE COIL ASSEMBLEY</t>
  </si>
  <si>
    <t>COIL</t>
  </si>
  <si>
    <t>TANKED</t>
  </si>
  <si>
    <t>HV WINDING SECTION</t>
  </si>
  <si>
    <t>LV WINDING SECTION</t>
  </si>
  <si>
    <t>TANKING SECTION</t>
  </si>
  <si>
    <t>DISPATCH SECTION</t>
  </si>
  <si>
    <t>WIRE</t>
  </si>
  <si>
    <t>STRIP</t>
  </si>
  <si>
    <t>DATE</t>
  </si>
  <si>
    <t>UNIT</t>
  </si>
  <si>
    <t>OPENING BALANCE</t>
  </si>
  <si>
    <t>RECEIVED QTY</t>
  </si>
  <si>
    <t>RATE (₹)</t>
  </si>
  <si>
    <t>VALUE (₹)</t>
  </si>
  <si>
    <t>SUPPLIER NAME</t>
  </si>
  <si>
    <t>INVOICE NO</t>
  </si>
  <si>
    <t>INVOICE DATE</t>
  </si>
  <si>
    <t>ISSUED QTY</t>
  </si>
  <si>
    <t>ISSUED TO SECTION</t>
  </si>
  <si>
    <t>CLOSING BALANCE</t>
  </si>
  <si>
    <t>REMARKS</t>
  </si>
  <si>
    <t>COMMON (ALL RATINGS)</t>
  </si>
  <si>
    <t>STOCK REGISTER - OIL</t>
  </si>
  <si>
    <t>Rating:</t>
  </si>
  <si>
    <t>Type:</t>
  </si>
  <si>
    <t>Size:</t>
  </si>
  <si>
    <t>Unit:</t>
  </si>
  <si>
    <t>S.NO</t>
  </si>
  <si>
    <t>STOCK REGISTER - INSULATION</t>
  </si>
  <si>
    <t>STOCK REGISTER - CORE</t>
  </si>
  <si>
    <t>STOCK REGISTER - ICB</t>
  </si>
  <si>
    <t>STOCK REGISTER - HV BUSHING</t>
  </si>
  <si>
    <t>STOCK REGISTER - LV BUSHING</t>
  </si>
  <si>
    <t>STOCK REGISTER - TANK</t>
  </si>
  <si>
    <t>STOCK REGISTER - RADIATOR</t>
  </si>
  <si>
    <t>STOCK REGISTER - MCCB</t>
  </si>
  <si>
    <t>STK_OIL</t>
  </si>
  <si>
    <t>STK_INSULATION</t>
  </si>
  <si>
    <t>STK_16KVA_CORE</t>
  </si>
  <si>
    <t>STK_16KVA_ICB</t>
  </si>
  <si>
    <t>STK_16KVA_HV BUSHING</t>
  </si>
  <si>
    <t>STK_16KVA_LV BUSHING</t>
  </si>
  <si>
    <t>STK_16KVA_TANK</t>
  </si>
  <si>
    <t>STK_16KVA_RADIATOR</t>
  </si>
  <si>
    <t>STK_25KVA_CORE</t>
  </si>
  <si>
    <t>STK_25KVA_ICB</t>
  </si>
  <si>
    <t>STK_25KVA_HV BUSHING</t>
  </si>
  <si>
    <t>STK_25KVA_LV BUSHING</t>
  </si>
  <si>
    <t>STK_25KVA_TANK</t>
  </si>
  <si>
    <t>STK_25KVA_RADIATOR</t>
  </si>
  <si>
    <t>STK_63KVA_CORE</t>
  </si>
  <si>
    <t>STK_63KVA_ICB</t>
  </si>
  <si>
    <t>STK_63KVA_HV BUSHING</t>
  </si>
  <si>
    <t>STK_63KVA_LV BUSHING</t>
  </si>
  <si>
    <t>STK_63KVA_TANK</t>
  </si>
  <si>
    <t>STK_63KVA_RADIATOR</t>
  </si>
  <si>
    <t>STK_100KVA_CORE</t>
  </si>
  <si>
    <t>STK_100KVA_ICB</t>
  </si>
  <si>
    <t>STK_100KVA_HV BUSHING</t>
  </si>
  <si>
    <t>STK_100KVA_LV BUSHING</t>
  </si>
  <si>
    <t>STK_100KVA_TANK</t>
  </si>
  <si>
    <t>STK_100KVA_RADIATOR</t>
  </si>
  <si>
    <t>STK_250KVA_CORE</t>
  </si>
  <si>
    <t>STK_250KVA_MCCB</t>
  </si>
  <si>
    <t>STK_250KVA_HV BUSHING</t>
  </si>
  <si>
    <t>STK_250KVA_LV BUSHING</t>
  </si>
  <si>
    <t>STK_250KVA_TANK</t>
  </si>
  <si>
    <t>STK_250KVA_RADIATOR</t>
  </si>
  <si>
    <t>STOCK REGISTER - MATERIAL MANAGEMENT SYSTEM</t>
  </si>
  <si>
    <t>Note: Enter multiple rows for same date if receiving from different suppliers. Opening Balance auto-calculates from previous row's Closing Balance.</t>
  </si>
  <si>
    <t>3. Just enter data in the next available row - Opening Balance auto-calculates from previous row's Closing Balance</t>
  </si>
  <si>
    <t>4. Columns H (Received Qty), N (Issued Qty), and P (Closing Balance) auto-update from individual sheets</t>
  </si>
  <si>
    <t>5. Each stock sheet has 300 rows available for entries</t>
  </si>
  <si>
    <t>EXAMPLE: To enter 2 receipts from different suppliers on same date:</t>
  </si>
  <si>
    <t xml:space="preserve">   Row 1: Date=15-Jan-2026, Received=100, Rate=85, Supplier=ABC Ltd</t>
  </si>
  <si>
    <t xml:space="preserve">   Row 2: Date=15-Jan-2026, Received=50, Rate=82, Supplier=XYZ Pvt</t>
  </si>
  <si>
    <t xml:space="preserve">   Opening Balance in Row 2 will automatically show 100 (from Row 1's Closing Balance)</t>
  </si>
  <si>
    <t>OUTSOURCED</t>
  </si>
  <si>
    <t>TRANSFORMER</t>
  </si>
  <si>
    <t>NUMBER</t>
  </si>
  <si>
    <t>CCA</t>
  </si>
  <si>
    <t>OUTSOURCED TRANSFORMER</t>
  </si>
  <si>
    <t>STK_16KVA_OUTSOURCED TR</t>
  </si>
  <si>
    <t>STK_25KVA_OUTSOURCED TR</t>
  </si>
  <si>
    <t>STK_63KVA_OUTSOURCED TR</t>
  </si>
  <si>
    <t>STK_100KVA_OUTSOURCED TR</t>
  </si>
  <si>
    <t>STK_250KVA_OUTSOURCED TR</t>
  </si>
  <si>
    <t>OUTSOURCED CCA</t>
  </si>
  <si>
    <t>STK_16KVA_OUTSOURCED CCA</t>
  </si>
  <si>
    <t>STK_25KVA_OUTSOURCED CCA</t>
  </si>
  <si>
    <t>STK_63KVA_OUTSOURCED CCA</t>
  </si>
  <si>
    <t>STK_100KVA_OUTSOURCED CCA</t>
  </si>
  <si>
    <t>STK_250KVA_OUTSOURCED CCA</t>
  </si>
  <si>
    <t>STOCK REGISTER - OUTSOURCED TRANSFORMER</t>
  </si>
  <si>
    <t>STOCK REGISTER - OUTSOURCED CCA</t>
  </si>
  <si>
    <t>📁 SHEET NAME (Click)</t>
  </si>
  <si>
    <t>⬅ BACK TO STOCK MASTER</t>
  </si>
  <si>
    <t>💡 TIP: Use sheet tabs at bottom to navigate. Column R shows sheet names. Dropdown in T4 lists all sheets.</t>
  </si>
  <si>
    <t>📖 NAVIGATION: Column R shows sheet names. Click sheet tabs at bottom to navigate. Red 'BACK TO STOCK MASTER' button in each STK_ sheet.</t>
  </si>
  <si>
    <t xml:space="preserve">   OR: Use the sheet tabs at the bottom of Excel window - scroll left/right using the arrows</t>
  </si>
  <si>
    <t>? BACK TO STOCK MASTER</t>
  </si>
  <si>
    <t>1. To navigate: Click on SHEET NAME in Column C (with hyperlinks) OR use the sheet tabs at the bottom</t>
  </si>
  <si>
    <t>MONTHLY PRODUCTION TRACKING - FY 2026-27</t>
  </si>
  <si>
    <t>SECTION</t>
  </si>
  <si>
    <t>Target</t>
  </si>
  <si>
    <t>Actual</t>
  </si>
  <si>
    <t>Variance</t>
  </si>
  <si>
    <t>CORE COIL ASSEMBLY SECTION</t>
  </si>
  <si>
    <t>TESTING SECTION - PASSED</t>
  </si>
  <si>
    <t>TESTING SECTION - FAILED</t>
  </si>
  <si>
    <t>PAINTING SECTION</t>
  </si>
  <si>
    <t>YEARLY</t>
  </si>
  <si>
    <t>SECTION SUMMARY</t>
  </si>
  <si>
    <t>GRAND TOTAL</t>
  </si>
  <si>
    <t>Apr-26</t>
  </si>
  <si>
    <t>May-26</t>
  </si>
  <si>
    <t>Jun-26</t>
  </si>
  <si>
    <t>Jul-26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</si>
  <si>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</si>
  <si>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</si>
  <si>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</si>
  <si>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</si>
  <si>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</si>
  <si>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</si>
  <si>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</si>
  <si>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</si>
  <si>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DAILY PRODUCTION - HV WINDING SECTION</t>
  </si>
  <si>
    <t>DAILY TOTAL</t>
  </si>
  <si>
    <t>MONTHLY SUMMARY</t>
  </si>
  <si>
    <t>MONTH</t>
  </si>
  <si>
    <t>TOTAL</t>
  </si>
  <si>
    <t>DAILY PRODUCTION - LV WINDING SECTION</t>
  </si>
  <si>
    <t>DAILY PRODUCTION - CORE COIL ASSEMBLY SECTION</t>
  </si>
  <si>
    <t>DAILY PRODUCTION - TANKING SECTION</t>
  </si>
  <si>
    <t>DAILY PRODUCTION - TESTING SECTION (PASSED)</t>
  </si>
  <si>
    <t>DAILY PRODUCTION - TESTING SECTION (FAILED)</t>
  </si>
  <si>
    <t>DAILY PRODUCTION - PAINTING SECTION</t>
  </si>
  <si>
    <t>DAILY PRODUCTION - DISPATCH SECTION</t>
  </si>
  <si>
    <t>BACK to MASTER</t>
  </si>
  <si>
    <t>APAR INDUSTRIES</t>
  </si>
  <si>
    <t>TANKING</t>
  </si>
  <si>
    <t>STOCK REGISTER - FINISHED TRANSFORMER</t>
  </si>
  <si>
    <t>STK_16KVA_FINISHED TR</t>
  </si>
  <si>
    <t>FINISHED TRANSFORMER</t>
  </si>
  <si>
    <t>STK_25KVA_FINISHED TR</t>
  </si>
  <si>
    <t>STK_63KVA_FINISHED TR</t>
  </si>
  <si>
    <t>STK_100KVA_FINISHED TR</t>
  </si>
  <si>
    <t>STK_250KVA_FINISHED TR</t>
  </si>
  <si>
    <t>STOCK REGISTER - HV COIL (FINISHED)</t>
  </si>
  <si>
    <t>FINISHED</t>
  </si>
  <si>
    <t>STOCK REGISTER - LV COIL (FINISHED)</t>
  </si>
  <si>
    <t>STOCK REGISTER - CCA (FINISHED)</t>
  </si>
  <si>
    <t>STK_16KVA_HV COIL FIN</t>
  </si>
  <si>
    <t>HV COIL (FINISHED)</t>
  </si>
  <si>
    <t>STK_25KVA_HV COIL FIN</t>
  </si>
  <si>
    <t>STK_63KVA_HV COIL FIN</t>
  </si>
  <si>
    <t>STK_100KVA_HV COIL FIN</t>
  </si>
  <si>
    <t>STK_250KVA_HV COIL FIN</t>
  </si>
  <si>
    <t>STK_16KVA_LV COIL FIN</t>
  </si>
  <si>
    <t>LV COIL (FINISHED)</t>
  </si>
  <si>
    <t>STK_25KVA_LV COIL FIN</t>
  </si>
  <si>
    <t>STK_63KVA_LV COIL FIN</t>
  </si>
  <si>
    <t>STK_100KVA_LV COIL FIN</t>
  </si>
  <si>
    <t>STK_250KVA_LV COIL FIN</t>
  </si>
  <si>
    <t>STK_16KVA_CCA FIN</t>
  </si>
  <si>
    <t>CCA (FINISHED)</t>
  </si>
  <si>
    <t>STK_25KVA_CCA FIN</t>
  </si>
  <si>
    <t>STK_63KVA_CCA FIN</t>
  </si>
  <si>
    <t>STK_100KVA_CCA FIN</t>
  </si>
  <si>
    <t>STK_250KVA_CCA FIN</t>
  </si>
  <si>
    <t>HV WIRE</t>
  </si>
  <si>
    <t>LV STRIP</t>
  </si>
  <si>
    <t>STOCK REGISTER - HV WIRE</t>
  </si>
  <si>
    <t>STK_16KVA_HV WIRE</t>
  </si>
  <si>
    <t>STOCK REGISTER - LV STRIP</t>
  </si>
  <si>
    <t>STK_16KVA_LV STRIP</t>
  </si>
  <si>
    <t>STK_25KVA_HV WIRE</t>
  </si>
  <si>
    <t>STK_25KVA_LV STRIP</t>
  </si>
  <si>
    <t>STK_63KVA_HV WIRE</t>
  </si>
  <si>
    <t>STK_63KVA_LV STRIP</t>
  </si>
  <si>
    <t>STK_100KVA_HV WIRE</t>
  </si>
  <si>
    <t>STK_100KVA_LV STRIP</t>
  </si>
  <si>
    <t>STK_250KVA_HV WIRE</t>
  </si>
  <si>
    <t>STK_250KVA_LV STRIP</t>
  </si>
  <si>
    <t>date</t>
  </si>
  <si>
    <t>entry 1</t>
  </si>
  <si>
    <t>entry 2</t>
  </si>
  <si>
    <t>entry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</si>
</sst>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m/yyyy"/>
    <numFmt numFmtId="165" formatCode="\₹#,##0.00"/>
    <numFmt numFmtId="166" formatCode="0.0&quot;%&quot;"/>
  </numFmts>
  <fonts count="30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9"/>
      <color rgb="FFC00000"/>
      <name val="Aptos Narrow"/>
      <family val="2"/>
      <scheme val="minor"/>
    </font>
    <font>
      <i/>
      <sz val="11"/>
      <color rgb="FF666666"/>
      <name val="Aptos Narrow"/>
      <family val="2"/>
      <scheme val="minor"/>
    </font>
    <font>
      <i/>
      <sz val="9"/>
      <color rgb="FF2E75B6"/>
      <name val="Aptos Narrow"/>
      <family val="2"/>
      <scheme val="minor"/>
    </font>
    <font>
      <b/>
      <sz val="11"/>
      <color rgb="FF1F4E79"/>
      <name val="Aptos Narrow"/>
      <family val="2"/>
      <scheme val="minor"/>
    </font>
    <font>
      <i/>
      <sz val="10"/>
      <color rgb="FF2E75B6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u/>
      <sz val="20"/>
      <color rgb="FFC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1F1F1F"/>
      <name val="Aptos Narrow"/>
      <family val="2"/>
      <scheme val="minor"/>
    </font>
    <font>
      <b/>
      <sz val="10"/>
      <color rgb="FF1F1F1F"/>
      <name val="Segoe UI Semibold"/>
      <family val="2"/>
    </font>
    <font>
      <b/>
      <u/>
      <sz val="14"/>
      <color rgb="FF595959"/>
      <name val="Aptos Narrow"/>
      <family val="2"/>
      <scheme val="minor"/>
    </font>
    <font>
      <b/>
      <u/>
      <sz val="14"/>
      <color rgb="FF4472C4"/>
      <name val="Aptos Narrow"/>
      <family val="2"/>
      <scheme val="minor"/>
    </font>
    <font>
      <b/>
      <u/>
      <sz val="14"/>
      <color rgb="FF548235"/>
      <name val="Aptos Narrow"/>
      <family val="2"/>
      <scheme val="minor"/>
    </font>
    <font>
      <b/>
      <u/>
      <sz val="14"/>
      <color rgb="FFC65911"/>
      <name val="Aptos Narrow"/>
      <family val="2"/>
      <scheme val="minor"/>
    </font>
    <font>
      <b/>
      <u/>
      <sz val="14"/>
      <color rgb="FF7030A0"/>
      <name val="Aptos Narrow"/>
      <family val="2"/>
      <scheme val="minor"/>
    </font>
    <font>
      <b/>
      <u/>
      <sz val="14"/>
      <color rgb="FFBF9000"/>
      <name val="Aptos Narrow"/>
      <family val="2"/>
      <scheme val="minor"/>
    </font>
    <font>
      <sz val="9"/>
      <color theme="1"/>
      <name val="Arial"/>
      <family val="2"/>
    </font>
    <font>
      <b/>
      <u/>
      <sz val="9"/>
      <color rgb="FFC00000"/>
      <name val="Arial"/>
      <family val="2"/>
    </font>
    <font>
      <b/>
      <u/>
      <sz val="9"/>
      <color rgb="FF595959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6DCE5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EDF4FB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F1F8EC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FFF2E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3F0F7"/>
        <bgColor indexed="64"/>
      </patternFill>
    </fill>
    <fill>
      <patternFill patternType="solid">
        <fgColor rgb="FFBF9000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1F4E78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5B9BD5"/>
      </left>
      <right style="thick">
        <color rgb="FF1F4E79"/>
      </right>
      <top style="thick">
        <color rgb="FF2E75B6"/>
      </top>
      <bottom style="thin">
        <color rgb="FF4A90C2"/>
      </bottom>
      <diagonal/>
    </border>
    <border>
      <left style="medium">
        <color rgb="FF5B9BD5"/>
      </left>
      <right style="thick">
        <color rgb="FF1F4E79"/>
      </right>
      <top style="thin">
        <color rgb="FF4A90C2"/>
      </top>
      <bottom style="thin">
        <color rgb="FF4A90C2"/>
      </bottom>
      <diagonal/>
    </border>
    <border>
      <left style="medium">
        <color rgb="FF5B9BD5"/>
      </left>
      <right style="thick">
        <color rgb="FF1F4E79"/>
      </right>
      <top style="thin">
        <color rgb="FF4A90C2"/>
      </top>
      <bottom style="thick">
        <color rgb="FF1F4E79"/>
      </bottom>
      <diagonal/>
    </border>
    <border>
      <left/>
      <right style="thick">
        <color rgb="FF800000"/>
      </right>
      <top/>
      <bottom style="thick">
        <color rgb="FF8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27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left"/>
    </xf>
    <xf numFmtId="0" fontId="3" fillId="3" borderId="0" xfId="0" applyFont="1" applyFill="1"/>
    <xf numFmtId="0" fontId="2" fillId="4" borderId="0" xfId="0" applyFont="1" applyFill="1"/>
    <xf numFmtId="0" fontId="3" fillId="3" borderId="0" xfId="0" applyFont="1" applyFill="1" applyAlignment="1">
      <alignment wrapText="1"/>
    </xf>
    <xf numFmtId="0" fontId="3" fillId="3" borderId="0" xfId="0" applyFont="1" applyFill="1" applyAlignment="1">
      <alignment horizontal="center" wrapText="1"/>
    </xf>
    <xf numFmtId="0" fontId="2" fillId="4" borderId="0" xfId="0" applyFont="1" applyFill="1" applyAlignment="1">
      <alignment wrapText="1"/>
    </xf>
    <xf numFmtId="0" fontId="2" fillId="4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/>
    <xf numFmtId="0" fontId="4" fillId="3" borderId="0" xfId="0" applyFont="1" applyFill="1"/>
    <xf numFmtId="0" fontId="2" fillId="2" borderId="0" xfId="0" applyFont="1" applyFill="1"/>
    <xf numFmtId="164" fontId="0" fillId="0" borderId="0" xfId="0" applyNumberFormat="1"/>
    <xf numFmtId="0" fontId="0" fillId="6" borderId="0" xfId="0" applyFill="1"/>
    <xf numFmtId="0" fontId="0" fillId="8" borderId="0" xfId="0" applyFill="1"/>
    <xf numFmtId="0" fontId="0" fillId="9" borderId="0" xfId="0" applyFill="1"/>
    <xf numFmtId="0" fontId="4" fillId="3" borderId="0" xfId="0" applyFont="1" applyFill="1" applyAlignment="1">
      <alignment wrapText="1"/>
    </xf>
    <xf numFmtId="164" fontId="2" fillId="0" borderId="0" xfId="0" applyNumberFormat="1" applyFont="1"/>
    <xf numFmtId="0" fontId="9" fillId="0" borderId="0" xfId="0" applyFont="1"/>
    <xf numFmtId="0" fontId="10" fillId="0" borderId="0" xfId="0" applyFont="1"/>
    <xf numFmtId="0" fontId="2" fillId="11" borderId="0" xfId="0" applyFont="1" applyFill="1" applyAlignment="1">
      <alignment horizontal="center"/>
    </xf>
    <xf numFmtId="164" fontId="2" fillId="11" borderId="0" xfId="0" applyNumberFormat="1" applyFont="1" applyFill="1" applyAlignment="1">
      <alignment horizontal="center"/>
    </xf>
    <xf numFmtId="2" fontId="2" fillId="0" borderId="0" xfId="0" applyNumberFormat="1" applyFont="1"/>
    <xf numFmtId="2" fontId="2" fillId="11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4" fillId="0" borderId="0" xfId="1"/>
    <xf numFmtId="0" fontId="14" fillId="12" borderId="0" xfId="1" applyFill="1" applyBorder="1" applyAlignment="1">
      <alignment horizontal="center" vertical="center"/>
    </xf>
    <xf numFmtId="0" fontId="14" fillId="13" borderId="0" xfId="1" applyFill="1"/>
    <xf numFmtId="0" fontId="14" fillId="13" borderId="0" xfId="1" applyFill="1" applyAlignment="1">
      <alignment horizontal="center"/>
    </xf>
    <xf numFmtId="0" fontId="2" fillId="14" borderId="0" xfId="0" applyFont="1" applyFill="1" applyAlignment="1">
      <alignment horizontal="center"/>
    </xf>
    <xf numFmtId="0" fontId="2" fillId="14" borderId="6" xfId="0" applyFont="1" applyFill="1" applyBorder="1" applyAlignment="1">
      <alignment horizontal="center"/>
    </xf>
    <xf numFmtId="0" fontId="2" fillId="14" borderId="1" xfId="0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2" fillId="20" borderId="0" xfId="0" applyFont="1" applyFill="1" applyAlignment="1">
      <alignment horizontal="center"/>
    </xf>
    <xf numFmtId="0" fontId="0" fillId="21" borderId="0" xfId="0" applyFill="1"/>
    <xf numFmtId="0" fontId="16" fillId="3" borderId="0" xfId="0" applyFont="1" applyFill="1" applyAlignment="1">
      <alignment horizontal="center"/>
    </xf>
    <xf numFmtId="0" fontId="0" fillId="9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2" fillId="22" borderId="0" xfId="0" applyFont="1" applyFill="1" applyAlignment="1">
      <alignment horizontal="center"/>
    </xf>
    <xf numFmtId="0" fontId="14" fillId="23" borderId="0" xfId="1" applyFill="1" applyAlignment="1">
      <alignment vertical="center" wrapText="1"/>
    </xf>
    <xf numFmtId="49" fontId="0" fillId="0" borderId="0" xfId="0" applyNumberFormat="1"/>
    <xf numFmtId="166" fontId="0" fillId="9" borderId="1" xfId="0" applyNumberFormat="1" applyFill="1" applyBorder="1" applyAlignment="1">
      <alignment horizontal="center"/>
    </xf>
    <xf numFmtId="166" fontId="0" fillId="6" borderId="1" xfId="0" applyNumberFormat="1" applyFill="1" applyBorder="1" applyAlignment="1">
      <alignment horizontal="center"/>
    </xf>
    <xf numFmtId="166" fontId="0" fillId="15" borderId="1" xfId="0" applyNumberFormat="1" applyFill="1" applyBorder="1" applyAlignment="1">
      <alignment horizontal="center"/>
    </xf>
    <xf numFmtId="166" fontId="0" fillId="8" borderId="1" xfId="0" applyNumberFormat="1" applyFill="1" applyBorder="1" applyAlignment="1">
      <alignment horizontal="center"/>
    </xf>
    <xf numFmtId="166" fontId="0" fillId="16" borderId="1" xfId="0" applyNumberFormat="1" applyFill="1" applyBorder="1" applyAlignment="1">
      <alignment horizontal="center"/>
    </xf>
    <xf numFmtId="166" fontId="0" fillId="17" borderId="1" xfId="0" applyNumberFormat="1" applyFill="1" applyBorder="1" applyAlignment="1">
      <alignment horizontal="center"/>
    </xf>
    <xf numFmtId="166" fontId="0" fillId="18" borderId="1" xfId="0" applyNumberFormat="1" applyFill="1" applyBorder="1" applyAlignment="1">
      <alignment horizontal="center"/>
    </xf>
    <xf numFmtId="166" fontId="0" fillId="19" borderId="1" xfId="0" applyNumberFormat="1" applyFill="1" applyBorder="1" applyAlignment="1">
      <alignment horizontal="center"/>
    </xf>
    <xf numFmtId="166" fontId="14" fillId="6" borderId="1" xfId="1" applyNumberFormat="1" applyFill="1" applyBorder="1" applyAlignment="1">
      <alignment horizontal="center"/>
    </xf>
    <xf numFmtId="166" fontId="0" fillId="9" borderId="0" xfId="0" applyNumberFormat="1" applyFill="1"/>
    <xf numFmtId="166" fontId="0" fillId="6" borderId="0" xfId="0" applyNumberFormat="1" applyFill="1"/>
    <xf numFmtId="166" fontId="0" fillId="15" borderId="0" xfId="0" applyNumberFormat="1" applyFill="1"/>
    <xf numFmtId="166" fontId="0" fillId="8" borderId="0" xfId="0" applyNumberFormat="1" applyFill="1"/>
    <xf numFmtId="166" fontId="0" fillId="16" borderId="0" xfId="0" applyNumberFormat="1" applyFill="1"/>
    <xf numFmtId="166" fontId="0" fillId="17" borderId="0" xfId="0" applyNumberFormat="1" applyFill="1"/>
    <xf numFmtId="166" fontId="0" fillId="18" borderId="0" xfId="0" applyNumberFormat="1" applyFill="1"/>
    <xf numFmtId="166" fontId="0" fillId="19" borderId="0" xfId="0" applyNumberFormat="1" applyFill="1"/>
    <xf numFmtId="166" fontId="16" fillId="3" borderId="0" xfId="0" applyNumberFormat="1" applyFont="1" applyFill="1" applyAlignment="1">
      <alignment horizontal="center"/>
    </xf>
    <xf numFmtId="0" fontId="18" fillId="0" borderId="0" xfId="0" applyFont="1" applyAlignment="1">
      <alignment vertical="center"/>
    </xf>
    <xf numFmtId="164" fontId="0" fillId="11" borderId="0" xfId="0" applyNumberFormat="1" applyFill="1" applyAlignment="1">
      <alignment vertical="center"/>
    </xf>
    <xf numFmtId="0" fontId="0" fillId="0" borderId="0" xfId="0" applyAlignment="1">
      <alignment vertical="center"/>
    </xf>
    <xf numFmtId="164" fontId="0" fillId="6" borderId="0" xfId="0" applyNumberFormat="1" applyFill="1" applyAlignment="1">
      <alignment vertical="center"/>
    </xf>
    <xf numFmtId="164" fontId="0" fillId="7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0" xfId="0" applyNumberFormat="1" applyFill="1" applyAlignment="1">
      <alignment vertical="center"/>
    </xf>
    <xf numFmtId="164" fontId="0" fillId="10" borderId="0" xfId="0" applyNumberFormat="1" applyFill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164" fontId="2" fillId="0" borderId="0" xfId="0" applyNumberFormat="1" applyFont="1" applyAlignment="1">
      <alignment vertical="center"/>
    </xf>
    <xf numFmtId="164" fontId="19" fillId="24" borderId="0" xfId="0" applyNumberFormat="1" applyFont="1" applyFill="1" applyAlignment="1">
      <alignment vertical="center"/>
    </xf>
    <xf numFmtId="0" fontId="19" fillId="24" borderId="0" xfId="0" applyFont="1" applyFill="1" applyAlignment="1">
      <alignment vertical="center"/>
    </xf>
    <xf numFmtId="0" fontId="20" fillId="24" borderId="2" xfId="0" applyFont="1" applyFill="1" applyBorder="1" applyAlignment="1">
      <alignment horizontal="center" vertical="center" wrapText="1"/>
    </xf>
    <xf numFmtId="0" fontId="19" fillId="24" borderId="0" xfId="0" applyFont="1" applyFill="1" applyAlignment="1">
      <alignment horizontal="center" vertical="center"/>
    </xf>
    <xf numFmtId="4" fontId="19" fillId="24" borderId="0" xfId="0" applyNumberFormat="1" applyFont="1" applyFill="1" applyAlignment="1">
      <alignment vertical="center"/>
    </xf>
    <xf numFmtId="165" fontId="19" fillId="24" borderId="0" xfId="0" applyNumberFormat="1" applyFont="1" applyFill="1" applyAlignment="1">
      <alignment vertical="center"/>
    </xf>
    <xf numFmtId="0" fontId="4" fillId="25" borderId="0" xfId="0" applyFont="1" applyFill="1" applyAlignment="1">
      <alignment horizontal="center" vertical="center"/>
    </xf>
    <xf numFmtId="164" fontId="19" fillId="26" borderId="0" xfId="0" applyNumberFormat="1" applyFont="1" applyFill="1" applyAlignment="1">
      <alignment vertical="center"/>
    </xf>
    <xf numFmtId="0" fontId="19" fillId="26" borderId="0" xfId="0" applyFont="1" applyFill="1" applyAlignment="1">
      <alignment vertical="center"/>
    </xf>
    <xf numFmtId="0" fontId="20" fillId="26" borderId="3" xfId="0" applyFont="1" applyFill="1" applyBorder="1" applyAlignment="1">
      <alignment horizontal="center" vertical="center" wrapText="1"/>
    </xf>
    <xf numFmtId="0" fontId="19" fillId="26" borderId="0" xfId="0" applyFont="1" applyFill="1" applyAlignment="1">
      <alignment horizontal="center" vertical="center"/>
    </xf>
    <xf numFmtId="4" fontId="19" fillId="26" borderId="0" xfId="0" applyNumberFormat="1" applyFont="1" applyFill="1" applyAlignment="1">
      <alignment vertical="center"/>
    </xf>
    <xf numFmtId="165" fontId="19" fillId="26" borderId="0" xfId="0" applyNumberFormat="1" applyFont="1" applyFill="1" applyAlignment="1">
      <alignment vertical="center"/>
    </xf>
    <xf numFmtId="164" fontId="19" fillId="27" borderId="0" xfId="0" applyNumberFormat="1" applyFont="1" applyFill="1" applyAlignment="1">
      <alignment vertical="center"/>
    </xf>
    <xf numFmtId="0" fontId="19" fillId="27" borderId="0" xfId="0" applyFont="1" applyFill="1" applyAlignment="1">
      <alignment vertical="center"/>
    </xf>
    <xf numFmtId="0" fontId="20" fillId="27" borderId="3" xfId="0" applyFont="1" applyFill="1" applyBorder="1" applyAlignment="1">
      <alignment horizontal="center" vertical="center" wrapText="1"/>
    </xf>
    <xf numFmtId="0" fontId="19" fillId="27" borderId="0" xfId="0" applyFont="1" applyFill="1" applyAlignment="1">
      <alignment horizontal="center" vertical="center"/>
    </xf>
    <xf numFmtId="4" fontId="19" fillId="27" borderId="0" xfId="0" applyNumberFormat="1" applyFont="1" applyFill="1" applyAlignment="1">
      <alignment vertical="center"/>
    </xf>
    <xf numFmtId="165" fontId="19" fillId="27" borderId="0" xfId="0" applyNumberFormat="1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164" fontId="19" fillId="28" borderId="0" xfId="0" applyNumberFormat="1" applyFont="1" applyFill="1" applyAlignment="1">
      <alignment vertical="center"/>
    </xf>
    <xf numFmtId="0" fontId="19" fillId="28" borderId="0" xfId="0" applyFont="1" applyFill="1" applyAlignment="1">
      <alignment vertical="center"/>
    </xf>
    <xf numFmtId="0" fontId="20" fillId="28" borderId="3" xfId="0" applyFont="1" applyFill="1" applyBorder="1" applyAlignment="1">
      <alignment horizontal="center" vertical="center" wrapText="1"/>
    </xf>
    <xf numFmtId="0" fontId="19" fillId="28" borderId="0" xfId="0" applyFont="1" applyFill="1" applyAlignment="1">
      <alignment horizontal="center" vertical="center"/>
    </xf>
    <xf numFmtId="4" fontId="19" fillId="28" borderId="0" xfId="0" applyNumberFormat="1" applyFont="1" applyFill="1" applyAlignment="1">
      <alignment vertical="center"/>
    </xf>
    <xf numFmtId="165" fontId="19" fillId="28" borderId="0" xfId="0" applyNumberFormat="1" applyFont="1" applyFill="1" applyAlignment="1">
      <alignment vertical="center"/>
    </xf>
    <xf numFmtId="164" fontId="19" fillId="29" borderId="0" xfId="0" applyNumberFormat="1" applyFont="1" applyFill="1" applyAlignment="1">
      <alignment vertical="center"/>
    </xf>
    <xf numFmtId="0" fontId="19" fillId="29" borderId="0" xfId="0" applyFont="1" applyFill="1" applyAlignment="1">
      <alignment vertical="center"/>
    </xf>
    <xf numFmtId="0" fontId="20" fillId="29" borderId="3" xfId="0" applyFont="1" applyFill="1" applyBorder="1" applyAlignment="1">
      <alignment horizontal="center" vertical="center" wrapText="1"/>
    </xf>
    <xf numFmtId="0" fontId="19" fillId="29" borderId="0" xfId="0" applyFont="1" applyFill="1" applyAlignment="1">
      <alignment horizontal="center" vertical="center"/>
    </xf>
    <xf numFmtId="4" fontId="19" fillId="29" borderId="0" xfId="0" applyNumberFormat="1" applyFont="1" applyFill="1" applyAlignment="1">
      <alignment vertical="center"/>
    </xf>
    <xf numFmtId="165" fontId="19" fillId="29" borderId="0" xfId="0" applyNumberFormat="1" applyFont="1" applyFill="1" applyAlignment="1">
      <alignment vertical="center"/>
    </xf>
    <xf numFmtId="0" fontId="4" fillId="30" borderId="0" xfId="0" applyFont="1" applyFill="1" applyAlignment="1">
      <alignment horizontal="center" vertical="center"/>
    </xf>
    <xf numFmtId="164" fontId="19" fillId="31" borderId="0" xfId="0" applyNumberFormat="1" applyFont="1" applyFill="1" applyAlignment="1">
      <alignment vertical="center"/>
    </xf>
    <xf numFmtId="0" fontId="19" fillId="31" borderId="0" xfId="0" applyFont="1" applyFill="1" applyAlignment="1">
      <alignment vertical="center"/>
    </xf>
    <xf numFmtId="0" fontId="20" fillId="31" borderId="3" xfId="0" applyFont="1" applyFill="1" applyBorder="1" applyAlignment="1">
      <alignment horizontal="center" vertical="center" wrapText="1"/>
    </xf>
    <xf numFmtId="0" fontId="19" fillId="31" borderId="0" xfId="0" applyFont="1" applyFill="1" applyAlignment="1">
      <alignment horizontal="center" vertical="center"/>
    </xf>
    <xf numFmtId="4" fontId="19" fillId="31" borderId="0" xfId="0" applyNumberFormat="1" applyFont="1" applyFill="1" applyAlignment="1">
      <alignment vertical="center"/>
    </xf>
    <xf numFmtId="165" fontId="19" fillId="31" borderId="0" xfId="0" applyNumberFormat="1" applyFont="1" applyFill="1" applyAlignment="1">
      <alignment vertical="center"/>
    </xf>
    <xf numFmtId="164" fontId="19" fillId="8" borderId="0" xfId="0" applyNumberFormat="1" applyFont="1" applyFill="1" applyAlignment="1">
      <alignment vertical="center"/>
    </xf>
    <xf numFmtId="0" fontId="19" fillId="8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" vertical="center" wrapText="1"/>
    </xf>
    <xf numFmtId="0" fontId="19" fillId="8" borderId="0" xfId="0" applyFont="1" applyFill="1" applyAlignment="1">
      <alignment horizontal="center" vertical="center"/>
    </xf>
    <xf numFmtId="4" fontId="19" fillId="8" borderId="0" xfId="0" applyNumberFormat="1" applyFont="1" applyFill="1" applyAlignment="1">
      <alignment vertical="center"/>
    </xf>
    <xf numFmtId="165" fontId="19" fillId="8" borderId="0" xfId="0" applyNumberFormat="1" applyFont="1" applyFill="1" applyAlignment="1">
      <alignment vertical="center"/>
    </xf>
    <xf numFmtId="0" fontId="4" fillId="32" borderId="0" xfId="0" applyFont="1" applyFill="1" applyAlignment="1">
      <alignment horizontal="center" vertical="center"/>
    </xf>
    <xf numFmtId="164" fontId="19" fillId="33" borderId="0" xfId="0" applyNumberFormat="1" applyFont="1" applyFill="1" applyAlignment="1">
      <alignment vertical="center"/>
    </xf>
    <xf numFmtId="0" fontId="19" fillId="33" borderId="0" xfId="0" applyFont="1" applyFill="1" applyAlignment="1">
      <alignment vertical="center"/>
    </xf>
    <xf numFmtId="0" fontId="20" fillId="33" borderId="3" xfId="0" applyFont="1" applyFill="1" applyBorder="1" applyAlignment="1">
      <alignment horizontal="center" vertical="center" wrapText="1"/>
    </xf>
    <xf numFmtId="0" fontId="19" fillId="33" borderId="0" xfId="0" applyFont="1" applyFill="1" applyAlignment="1">
      <alignment horizontal="center" vertical="center"/>
    </xf>
    <xf numFmtId="4" fontId="19" fillId="33" borderId="0" xfId="0" applyNumberFormat="1" applyFont="1" applyFill="1" applyAlignment="1">
      <alignment vertical="center"/>
    </xf>
    <xf numFmtId="165" fontId="19" fillId="33" borderId="0" xfId="0" applyNumberFormat="1" applyFont="1" applyFill="1" applyAlignment="1">
      <alignment vertical="center"/>
    </xf>
    <xf numFmtId="164" fontId="19" fillId="10" borderId="0" xfId="0" applyNumberFormat="1" applyFont="1" applyFill="1" applyAlignment="1">
      <alignment vertical="center"/>
    </xf>
    <xf numFmtId="0" fontId="19" fillId="10" borderId="0" xfId="0" applyFont="1" applyFill="1" applyAlignment="1">
      <alignment vertical="center"/>
    </xf>
    <xf numFmtId="0" fontId="20" fillId="10" borderId="3" xfId="0" applyFont="1" applyFill="1" applyBorder="1" applyAlignment="1">
      <alignment horizontal="center" vertical="center" wrapText="1"/>
    </xf>
    <xf numFmtId="0" fontId="19" fillId="10" borderId="0" xfId="0" applyFont="1" applyFill="1" applyAlignment="1">
      <alignment horizontal="center" vertical="center"/>
    </xf>
    <xf numFmtId="4" fontId="19" fillId="10" borderId="0" xfId="0" applyNumberFormat="1" applyFont="1" applyFill="1" applyAlignment="1">
      <alignment vertical="center"/>
    </xf>
    <xf numFmtId="165" fontId="19" fillId="10" borderId="0" xfId="0" applyNumberFormat="1" applyFont="1" applyFill="1" applyAlignment="1">
      <alignment vertical="center"/>
    </xf>
    <xf numFmtId="0" fontId="4" fillId="34" borderId="0" xfId="0" applyFont="1" applyFill="1" applyAlignment="1">
      <alignment horizontal="center" vertical="center"/>
    </xf>
    <xf numFmtId="164" fontId="19" fillId="35" borderId="0" xfId="0" applyNumberFormat="1" applyFont="1" applyFill="1" applyAlignment="1">
      <alignment vertical="center"/>
    </xf>
    <xf numFmtId="0" fontId="19" fillId="35" borderId="0" xfId="0" applyFont="1" applyFill="1" applyAlignment="1">
      <alignment vertical="center"/>
    </xf>
    <xf numFmtId="0" fontId="20" fillId="35" borderId="3" xfId="0" applyFont="1" applyFill="1" applyBorder="1" applyAlignment="1">
      <alignment horizontal="center" vertical="center" wrapText="1"/>
    </xf>
    <xf numFmtId="0" fontId="19" fillId="35" borderId="0" xfId="0" applyFont="1" applyFill="1" applyAlignment="1">
      <alignment horizontal="center" vertical="center"/>
    </xf>
    <xf numFmtId="4" fontId="19" fillId="35" borderId="0" xfId="0" applyNumberFormat="1" applyFont="1" applyFill="1" applyAlignment="1">
      <alignment vertical="center"/>
    </xf>
    <xf numFmtId="165" fontId="19" fillId="35" borderId="0" xfId="0" applyNumberFormat="1" applyFont="1" applyFill="1" applyAlignment="1">
      <alignment vertical="center"/>
    </xf>
    <xf numFmtId="164" fontId="19" fillId="9" borderId="0" xfId="0" applyNumberFormat="1" applyFont="1" applyFill="1" applyAlignment="1">
      <alignment vertical="center"/>
    </xf>
    <xf numFmtId="0" fontId="19" fillId="9" borderId="0" xfId="0" applyFont="1" applyFill="1" applyAlignment="1">
      <alignment vertical="center"/>
    </xf>
    <xf numFmtId="0" fontId="19" fillId="9" borderId="0" xfId="0" applyFont="1" applyFill="1" applyAlignment="1">
      <alignment horizontal="center" vertical="center"/>
    </xf>
    <xf numFmtId="4" fontId="19" fillId="9" borderId="0" xfId="0" applyNumberFormat="1" applyFont="1" applyFill="1" applyAlignment="1">
      <alignment vertical="center"/>
    </xf>
    <xf numFmtId="165" fontId="19" fillId="9" borderId="0" xfId="0" applyNumberFormat="1" applyFont="1" applyFill="1" applyAlignment="1">
      <alignment vertical="center"/>
    </xf>
    <xf numFmtId="0" fontId="4" fillId="36" borderId="0" xfId="0" applyFont="1" applyFill="1" applyAlignment="1">
      <alignment horizontal="center" vertical="center"/>
    </xf>
    <xf numFmtId="164" fontId="19" fillId="37" borderId="0" xfId="0" applyNumberFormat="1" applyFont="1" applyFill="1" applyAlignment="1">
      <alignment vertical="center"/>
    </xf>
    <xf numFmtId="0" fontId="19" fillId="37" borderId="0" xfId="0" applyFont="1" applyFill="1" applyAlignment="1">
      <alignment vertical="center"/>
    </xf>
    <xf numFmtId="0" fontId="19" fillId="37" borderId="0" xfId="0" applyFont="1" applyFill="1" applyAlignment="1">
      <alignment horizontal="center" vertical="center"/>
    </xf>
    <xf numFmtId="4" fontId="19" fillId="37" borderId="0" xfId="0" applyNumberFormat="1" applyFont="1" applyFill="1" applyAlignment="1">
      <alignment vertical="center"/>
    </xf>
    <xf numFmtId="165" fontId="19" fillId="37" borderId="0" xfId="0" applyNumberFormat="1" applyFont="1" applyFill="1" applyAlignment="1">
      <alignment vertical="center"/>
    </xf>
    <xf numFmtId="0" fontId="20" fillId="37" borderId="4" xfId="0" applyFont="1" applyFill="1" applyBorder="1" applyAlignment="1">
      <alignment horizontal="center" vertical="center" wrapText="1"/>
    </xf>
    <xf numFmtId="0" fontId="20" fillId="10" borderId="4" xfId="0" applyFont="1" applyFill="1" applyBorder="1" applyAlignment="1">
      <alignment horizontal="center" vertical="center" wrapText="1"/>
    </xf>
    <xf numFmtId="0" fontId="20" fillId="9" borderId="4" xfId="0" applyFont="1" applyFill="1" applyBorder="1" applyAlignment="1">
      <alignment horizontal="center" vertical="center" wrapText="1"/>
    </xf>
    <xf numFmtId="0" fontId="20" fillId="35" borderId="4" xfId="0" applyFont="1" applyFill="1" applyBorder="1" applyAlignment="1">
      <alignment horizontal="center" vertical="center" wrapText="1"/>
    </xf>
    <xf numFmtId="0" fontId="4" fillId="38" borderId="0" xfId="0" applyFont="1" applyFill="1" applyAlignment="1">
      <alignment horizontal="center" vertical="center" wrapText="1"/>
    </xf>
    <xf numFmtId="0" fontId="21" fillId="24" borderId="0" xfId="1" applyFont="1" applyFill="1" applyAlignment="1">
      <alignment vertical="center"/>
    </xf>
    <xf numFmtId="0" fontId="21" fillId="26" borderId="0" xfId="1" applyFont="1" applyFill="1" applyAlignment="1">
      <alignment vertical="center"/>
    </xf>
    <xf numFmtId="0" fontId="22" fillId="27" borderId="0" xfId="1" applyFont="1" applyFill="1" applyAlignment="1">
      <alignment vertical="center"/>
    </xf>
    <xf numFmtId="0" fontId="22" fillId="28" borderId="0" xfId="1" applyFont="1" applyFill="1" applyAlignment="1">
      <alignment vertical="center"/>
    </xf>
    <xf numFmtId="0" fontId="22" fillId="27" borderId="0" xfId="1" applyFont="1" applyFill="1" applyAlignment="1">
      <alignment vertical="center" wrapText="1"/>
    </xf>
    <xf numFmtId="0" fontId="22" fillId="28" borderId="0" xfId="1" applyFont="1" applyFill="1" applyAlignment="1">
      <alignment vertical="center" wrapText="1"/>
    </xf>
    <xf numFmtId="0" fontId="23" fillId="29" borderId="0" xfId="1" applyFont="1" applyFill="1" applyAlignment="1">
      <alignment vertical="center"/>
    </xf>
    <xf numFmtId="0" fontId="23" fillId="31" borderId="0" xfId="1" applyFont="1" applyFill="1" applyAlignment="1">
      <alignment vertical="center"/>
    </xf>
    <xf numFmtId="0" fontId="23" fillId="29" borderId="0" xfId="1" applyFont="1" applyFill="1" applyAlignment="1">
      <alignment vertical="center" wrapText="1"/>
    </xf>
    <xf numFmtId="0" fontId="23" fillId="31" borderId="0" xfId="1" applyFont="1" applyFill="1" applyAlignment="1">
      <alignment vertical="center" wrapText="1"/>
    </xf>
    <xf numFmtId="0" fontId="24" fillId="8" borderId="0" xfId="1" applyFont="1" applyFill="1" applyAlignment="1">
      <alignment vertical="center"/>
    </xf>
    <xf numFmtId="0" fontId="24" fillId="33" borderId="0" xfId="1" applyFont="1" applyFill="1" applyAlignment="1">
      <alignment vertical="center"/>
    </xf>
    <xf numFmtId="0" fontId="24" fillId="8" borderId="0" xfId="1" applyFont="1" applyFill="1" applyAlignment="1">
      <alignment vertical="center" wrapText="1"/>
    </xf>
    <xf numFmtId="0" fontId="24" fillId="33" borderId="0" xfId="1" applyFont="1" applyFill="1" applyAlignment="1">
      <alignment vertical="center" wrapText="1"/>
    </xf>
    <xf numFmtId="0" fontId="25" fillId="10" borderId="0" xfId="1" applyFont="1" applyFill="1" applyAlignment="1">
      <alignment vertical="center"/>
    </xf>
    <xf numFmtId="0" fontId="25" fillId="35" borderId="0" xfId="1" applyFont="1" applyFill="1" applyAlignment="1">
      <alignment vertical="center"/>
    </xf>
    <xf numFmtId="0" fontId="25" fillId="10" borderId="0" xfId="1" applyFont="1" applyFill="1" applyAlignment="1">
      <alignment vertical="center" wrapText="1"/>
    </xf>
    <xf numFmtId="0" fontId="25" fillId="35" borderId="0" xfId="1" applyFont="1" applyFill="1" applyAlignment="1">
      <alignment vertical="center" wrapText="1"/>
    </xf>
    <xf numFmtId="0" fontId="26" fillId="9" borderId="0" xfId="1" applyFont="1" applyFill="1" applyAlignment="1">
      <alignment vertical="center"/>
    </xf>
    <xf numFmtId="0" fontId="26" fillId="37" borderId="0" xfId="1" applyFont="1" applyFill="1" applyAlignment="1">
      <alignment vertical="center"/>
    </xf>
    <xf numFmtId="0" fontId="26" fillId="9" borderId="0" xfId="1" applyFont="1" applyFill="1" applyAlignment="1">
      <alignment vertical="center" wrapText="1"/>
    </xf>
    <xf numFmtId="0" fontId="26" fillId="37" borderId="0" xfId="1" applyFont="1" applyFill="1" applyAlignment="1">
      <alignment vertical="center" wrapText="1"/>
    </xf>
    <xf numFmtId="3" fontId="0" fillId="0" borderId="0" xfId="0" applyNumberFormat="1"/>
    <xf numFmtId="0" fontId="27" fillId="0" borderId="0" xfId="0" applyFont="1"/>
    <xf numFmtId="0" fontId="0" fillId="0" borderId="1" xfId="0" applyBorder="1"/>
    <xf numFmtId="0" fontId="0" fillId="9" borderId="10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8" borderId="10" xfId="0" applyFill="1" applyBorder="1" applyAlignment="1">
      <alignment horizontal="center"/>
    </xf>
    <xf numFmtId="0" fontId="0" fillId="19" borderId="10" xfId="0" applyFill="1" applyBorder="1" applyAlignment="1">
      <alignment horizontal="center"/>
    </xf>
    <xf numFmtId="0" fontId="27" fillId="0" borderId="1" xfId="0" applyFont="1" applyBorder="1" applyAlignment="1">
      <alignment horizontal="right"/>
    </xf>
    <xf numFmtId="0" fontId="0" fillId="2" borderId="10" xfId="0" applyFill="1" applyBorder="1"/>
    <xf numFmtId="0" fontId="17" fillId="6" borderId="1" xfId="1" applyFont="1" applyFill="1" applyBorder="1" applyAlignment="1">
      <alignment horizontal="center" vertical="center" wrapText="1"/>
    </xf>
    <xf numFmtId="0" fontId="17" fillId="15" borderId="6" xfId="1" applyFont="1" applyFill="1" applyBorder="1" applyAlignment="1">
      <alignment horizontal="center" vertical="center" wrapText="1"/>
    </xf>
    <xf numFmtId="0" fontId="17" fillId="15" borderId="9" xfId="1" applyFont="1" applyFill="1" applyBorder="1" applyAlignment="1">
      <alignment horizontal="center" vertical="center" wrapText="1"/>
    </xf>
    <xf numFmtId="0" fontId="17" fillId="15" borderId="7" xfId="1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/>
    </xf>
    <xf numFmtId="0" fontId="0" fillId="0" borderId="0" xfId="0"/>
    <xf numFmtId="49" fontId="2" fillId="14" borderId="1" xfId="0" applyNumberFormat="1" applyFont="1" applyFill="1" applyBorder="1" applyAlignment="1">
      <alignment horizontal="center"/>
    </xf>
    <xf numFmtId="16" fontId="2" fillId="14" borderId="1" xfId="0" applyNumberFormat="1" applyFont="1" applyFill="1" applyBorder="1" applyAlignment="1">
      <alignment horizontal="center"/>
    </xf>
    <xf numFmtId="49" fontId="2" fillId="20" borderId="8" xfId="0" applyNumberFormat="1" applyFont="1" applyFill="1" applyBorder="1" applyAlignment="1">
      <alignment horizontal="center"/>
    </xf>
    <xf numFmtId="0" fontId="2" fillId="20" borderId="0" xfId="0" applyFont="1" applyFill="1" applyAlignment="1">
      <alignment horizontal="center"/>
    </xf>
    <xf numFmtId="0" fontId="17" fillId="9" borderId="1" xfId="1" applyFont="1" applyFill="1" applyBorder="1" applyAlignment="1">
      <alignment horizontal="center" vertical="center" wrapText="1"/>
    </xf>
    <xf numFmtId="0" fontId="17" fillId="8" borderId="1" xfId="1" applyFont="1" applyFill="1" applyBorder="1" applyAlignment="1">
      <alignment horizontal="center" vertical="center" wrapText="1"/>
    </xf>
    <xf numFmtId="0" fontId="17" fillId="16" borderId="1" xfId="1" applyFont="1" applyFill="1" applyBorder="1" applyAlignment="1">
      <alignment horizontal="center" vertical="center" wrapText="1"/>
    </xf>
    <xf numFmtId="0" fontId="17" fillId="17" borderId="1" xfId="1" applyFont="1" applyFill="1" applyBorder="1" applyAlignment="1">
      <alignment horizontal="center" vertical="center" wrapText="1"/>
    </xf>
    <xf numFmtId="0" fontId="17" fillId="18" borderId="1" xfId="1" applyFont="1" applyFill="1" applyBorder="1" applyAlignment="1">
      <alignment horizontal="center" vertical="center" wrapText="1"/>
    </xf>
    <xf numFmtId="0" fontId="17" fillId="19" borderId="1" xfId="1" applyFont="1" applyFill="1" applyBorder="1" applyAlignment="1">
      <alignment horizontal="center" vertical="center" wrapText="1"/>
    </xf>
    <xf numFmtId="0" fontId="2" fillId="6" borderId="0" xfId="0" applyFont="1" applyFill="1"/>
    <xf numFmtId="0" fontId="0" fillId="6" borderId="0" xfId="0" applyFill="1"/>
    <xf numFmtId="0" fontId="6" fillId="3" borderId="0" xfId="0" applyFont="1" applyFill="1" applyAlignment="1">
      <alignment horizontal="center"/>
    </xf>
    <xf numFmtId="0" fontId="2" fillId="9" borderId="0" xfId="0" applyFont="1" applyFill="1"/>
    <xf numFmtId="0" fontId="0" fillId="9" borderId="0" xfId="0" applyFill="1"/>
    <xf numFmtId="0" fontId="3" fillId="3" borderId="0" xfId="0" applyFont="1" applyFill="1"/>
    <xf numFmtId="0" fontId="16" fillId="3" borderId="0" xfId="0" applyFont="1" applyFill="1"/>
    <xf numFmtId="0" fontId="2" fillId="15" borderId="0" xfId="0" applyFont="1" applyFill="1"/>
    <xf numFmtId="0" fontId="0" fillId="15" borderId="0" xfId="0" applyFill="1"/>
    <xf numFmtId="0" fontId="2" fillId="8" borderId="0" xfId="0" applyFont="1" applyFill="1"/>
    <xf numFmtId="0" fontId="0" fillId="8" borderId="0" xfId="0" applyFill="1"/>
    <xf numFmtId="0" fontId="2" fillId="16" borderId="0" xfId="0" applyFont="1" applyFill="1"/>
    <xf numFmtId="0" fontId="0" fillId="16" borderId="0" xfId="0" applyFill="1"/>
    <xf numFmtId="0" fontId="2" fillId="17" borderId="0" xfId="0" applyFont="1" applyFill="1"/>
    <xf numFmtId="0" fontId="0" fillId="17" borderId="0" xfId="0" applyFill="1"/>
    <xf numFmtId="0" fontId="2" fillId="18" borderId="0" xfId="0" applyFont="1" applyFill="1"/>
    <xf numFmtId="0" fontId="0" fillId="18" borderId="0" xfId="0" applyFill="1"/>
    <xf numFmtId="0" fontId="2" fillId="19" borderId="0" xfId="0" applyFont="1" applyFill="1"/>
    <xf numFmtId="0" fontId="0" fillId="19" borderId="0" xfId="0" applyFill="1"/>
    <xf numFmtId="0" fontId="29" fillId="24" borderId="11" xfId="1" applyFont="1" applyFill="1" applyBorder="1" applyAlignment="1">
      <alignment horizontal="left" vertical="center"/>
    </xf>
    <xf numFmtId="0" fontId="29" fillId="24" borderId="12" xfId="1" applyFont="1" applyFill="1" applyBorder="1" applyAlignment="1">
      <alignment horizontal="left" vertical="center"/>
    </xf>
    <xf numFmtId="0" fontId="28" fillId="9" borderId="1" xfId="1" applyFont="1" applyFill="1" applyBorder="1" applyAlignment="1">
      <alignment horizontal="center" vertical="center" wrapText="1"/>
    </xf>
    <xf numFmtId="0" fontId="28" fillId="6" borderId="1" xfId="1" applyFont="1" applyFill="1" applyBorder="1" applyAlignment="1">
      <alignment horizontal="center" vertical="center" wrapText="1"/>
    </xf>
    <xf numFmtId="0" fontId="28" fillId="15" borderId="6" xfId="1" applyFont="1" applyFill="1" applyBorder="1" applyAlignment="1">
      <alignment horizontal="center" vertical="center" wrapText="1"/>
    </xf>
    <xf numFmtId="0" fontId="28" fillId="15" borderId="9" xfId="1" applyFont="1" applyFill="1" applyBorder="1" applyAlignment="1">
      <alignment horizontal="center" vertical="center" wrapText="1"/>
    </xf>
    <xf numFmtId="0" fontId="28" fillId="15" borderId="7" xfId="1" applyFont="1" applyFill="1" applyBorder="1" applyAlignment="1">
      <alignment horizontal="center" vertical="center" wrapText="1"/>
    </xf>
    <xf numFmtId="0" fontId="28" fillId="8" borderId="1" xfId="1" applyFont="1" applyFill="1" applyBorder="1" applyAlignment="1">
      <alignment horizontal="center" vertical="center" wrapText="1"/>
    </xf>
    <xf numFmtId="0" fontId="28" fillId="16" borderId="1" xfId="1" applyFont="1" applyFill="1" applyBorder="1" applyAlignment="1">
      <alignment horizontal="center" vertical="center" wrapText="1"/>
    </xf>
    <xf numFmtId="0" fontId="28" fillId="17" borderId="1" xfId="1" applyFont="1" applyFill="1" applyBorder="1" applyAlignment="1">
      <alignment horizontal="center" vertical="center" wrapText="1"/>
    </xf>
    <xf numFmtId="0" fontId="28" fillId="18" borderId="1" xfId="1" applyFont="1" applyFill="1" applyBorder="1" applyAlignment="1">
      <alignment horizontal="center" vertical="center" wrapText="1"/>
    </xf>
    <xf numFmtId="0" fontId="28" fillId="19" borderId="1" xfId="1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/>
    </xf>
    <xf numFmtId="164" fontId="12" fillId="9" borderId="0" xfId="0" applyNumberFormat="1" applyFont="1" applyFill="1" applyAlignment="1">
      <alignment vertical="center" wrapText="1"/>
    </xf>
    <xf numFmtId="164" fontId="7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4" borderId="0" xfId="0" applyFont="1" applyFill="1" applyAlignment="1">
      <alignment horizontal="center"/>
    </xf>
    <xf numFmtId="0" fontId="6" fillId="5" borderId="0" xfId="0" applyFont="1" applyFill="1"/>
    <xf numFmtId="0" fontId="14" fillId="12" borderId="5" xfId="1" applyFill="1" applyBorder="1" applyAlignment="1">
      <alignment horizontal="center" vertical="center"/>
    </xf>
    <xf numFmtId="0" fontId="14" fillId="0" borderId="0" xfId="1"/>
    <xf numFmtId="0" fontId="15" fillId="9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5" fillId="6" borderId="0" xfId="0" applyFont="1" applyFill="1" applyAlignment="1">
      <alignment horizontal="center"/>
    </xf>
    <xf numFmtId="0" fontId="15" fillId="15" borderId="0" xfId="0" applyFont="1" applyFill="1" applyAlignment="1">
      <alignment horizontal="center"/>
    </xf>
    <xf numFmtId="0" fontId="15" fillId="8" borderId="0" xfId="0" applyFont="1" applyFill="1" applyAlignment="1">
      <alignment horizontal="center"/>
    </xf>
    <xf numFmtId="0" fontId="15" fillId="16" borderId="0" xfId="0" applyFont="1" applyFill="1" applyAlignment="1">
      <alignment horizontal="center"/>
    </xf>
    <xf numFmtId="0" fontId="15" fillId="17" borderId="0" xfId="0" applyFont="1" applyFill="1" applyAlignment="1">
      <alignment horizontal="center"/>
    </xf>
    <xf numFmtId="0" fontId="15" fillId="18" borderId="0" xfId="0" applyFont="1" applyFill="1" applyAlignment="1">
      <alignment horizontal="center"/>
    </xf>
    <xf numFmtId="0" fontId="15" fillId="19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91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826EC-EF89-4A97-AFF6-C2FC895CBA80}">
  <dimension ref="B4:F116"/>
  <sheetViews>
    <sheetView workbookViewId="0">
      <selection activeCell="D7" sqref="D7"/>
    </sheetView>
  </sheetViews>
  <sheetFormatPr defaultRowHeight="14.6" x14ac:dyDescent="0.4"/>
  <cols>
    <col min="2" max="2" width="27.3046875" style="195" bestFit="1" customWidth="1"/>
    <col min="4" max="4" width="11.61328125" customWidth="1"/>
  </cols>
  <sheetData>
    <row r="4" spans="2:6" x14ac:dyDescent="0.4">
      <c r="B4" s="205" t="s">
        <v>240</v>
      </c>
      <c r="C4" s="206"/>
      <c r="D4" s="196" t="s">
        <v>241</v>
      </c>
      <c r="E4" s="196" t="s">
        <v>242</v>
      </c>
      <c r="F4" s="196" t="s">
        <v>243</v>
      </c>
    </row>
    <row r="5" spans="2:6" x14ac:dyDescent="0.4">
      <c r="B5" s="244" t="s">
        <v>58</v>
      </c>
      <c r="C5" s="197" t="s">
        <v>5</v>
      </c>
      <c r="D5" s="196"/>
      <c r="E5" s="196"/>
      <c r="F5" s="196"/>
    </row>
    <row r="6" spans="2:6" x14ac:dyDescent="0.4">
      <c r="B6" s="244"/>
      <c r="C6" s="197" t="s">
        <v>6</v>
      </c>
      <c r="D6" s="196"/>
      <c r="E6" s="196"/>
      <c r="F6" s="196"/>
    </row>
    <row r="7" spans="2:6" x14ac:dyDescent="0.4">
      <c r="B7" s="244"/>
      <c r="C7" s="197" t="s">
        <v>7</v>
      </c>
      <c r="D7" s="196"/>
      <c r="E7" s="196"/>
      <c r="F7" s="196"/>
    </row>
    <row r="8" spans="2:6" x14ac:dyDescent="0.4">
      <c r="B8" s="244"/>
      <c r="C8" s="197" t="s">
        <v>8</v>
      </c>
      <c r="D8" s="196"/>
      <c r="E8" s="196"/>
      <c r="F8" s="196"/>
    </row>
    <row r="9" spans="2:6" x14ac:dyDescent="0.4">
      <c r="B9" s="244"/>
      <c r="C9" s="197" t="s">
        <v>9</v>
      </c>
      <c r="D9" s="196"/>
      <c r="E9" s="196"/>
      <c r="F9" s="196"/>
    </row>
    <row r="10" spans="2:6" x14ac:dyDescent="0.4">
      <c r="B10" s="245" t="s">
        <v>59</v>
      </c>
      <c r="C10" s="198" t="s">
        <v>5</v>
      </c>
      <c r="D10" s="196"/>
      <c r="E10" s="196"/>
      <c r="F10" s="196"/>
    </row>
    <row r="11" spans="2:6" x14ac:dyDescent="0.4">
      <c r="B11" s="245"/>
      <c r="C11" s="198" t="s">
        <v>6</v>
      </c>
      <c r="D11" s="196"/>
      <c r="E11" s="196"/>
      <c r="F11" s="196"/>
    </row>
    <row r="12" spans="2:6" x14ac:dyDescent="0.4">
      <c r="B12" s="245"/>
      <c r="C12" s="198" t="s">
        <v>7</v>
      </c>
      <c r="D12" s="196"/>
      <c r="E12" s="196"/>
      <c r="F12" s="196"/>
    </row>
    <row r="13" spans="2:6" x14ac:dyDescent="0.4">
      <c r="B13" s="245"/>
      <c r="C13" s="198" t="s">
        <v>8</v>
      </c>
      <c r="D13" s="196"/>
      <c r="E13" s="196"/>
      <c r="F13" s="196"/>
    </row>
    <row r="14" spans="2:6" x14ac:dyDescent="0.4">
      <c r="B14" s="245"/>
      <c r="C14" s="198" t="s">
        <v>9</v>
      </c>
      <c r="D14" s="196"/>
      <c r="E14" s="196"/>
      <c r="F14" s="196"/>
    </row>
    <row r="15" spans="2:6" x14ac:dyDescent="0.4">
      <c r="B15" s="246" t="s">
        <v>163</v>
      </c>
      <c r="C15" s="199" t="s">
        <v>5</v>
      </c>
      <c r="D15" s="196"/>
      <c r="E15" s="196"/>
      <c r="F15" s="196"/>
    </row>
    <row r="16" spans="2:6" x14ac:dyDescent="0.4">
      <c r="B16" s="247"/>
      <c r="C16" s="199" t="s">
        <v>6</v>
      </c>
      <c r="D16" s="196"/>
      <c r="E16" s="196"/>
      <c r="F16" s="196"/>
    </row>
    <row r="17" spans="2:6" x14ac:dyDescent="0.4">
      <c r="B17" s="247"/>
      <c r="C17" s="199" t="s">
        <v>7</v>
      </c>
      <c r="D17" s="196"/>
      <c r="E17" s="196"/>
      <c r="F17" s="196"/>
    </row>
    <row r="18" spans="2:6" x14ac:dyDescent="0.4">
      <c r="B18" s="247"/>
      <c r="C18" s="199" t="s">
        <v>8</v>
      </c>
      <c r="D18" s="196"/>
      <c r="E18" s="196"/>
      <c r="F18" s="196"/>
    </row>
    <row r="19" spans="2:6" x14ac:dyDescent="0.4">
      <c r="B19" s="248"/>
      <c r="C19" s="199" t="s">
        <v>9</v>
      </c>
      <c r="D19" s="196"/>
      <c r="E19" s="196"/>
      <c r="F19" s="196"/>
    </row>
    <row r="20" spans="2:6" x14ac:dyDescent="0.4">
      <c r="B20" s="249" t="s">
        <v>60</v>
      </c>
      <c r="C20" s="200" t="s">
        <v>5</v>
      </c>
      <c r="D20" s="196"/>
      <c r="E20" s="196"/>
      <c r="F20" s="196"/>
    </row>
    <row r="21" spans="2:6" x14ac:dyDescent="0.4">
      <c r="B21" s="249"/>
      <c r="C21" s="200" t="s">
        <v>6</v>
      </c>
      <c r="D21" s="196"/>
      <c r="E21" s="196"/>
      <c r="F21" s="196"/>
    </row>
    <row r="22" spans="2:6" x14ac:dyDescent="0.4">
      <c r="B22" s="249"/>
      <c r="C22" s="200" t="s">
        <v>7</v>
      </c>
      <c r="D22" s="196"/>
      <c r="E22" s="196"/>
      <c r="F22" s="196"/>
    </row>
    <row r="23" spans="2:6" x14ac:dyDescent="0.4">
      <c r="B23" s="249"/>
      <c r="C23" s="200" t="s">
        <v>8</v>
      </c>
      <c r="D23" s="196"/>
      <c r="E23" s="196"/>
      <c r="F23" s="196"/>
    </row>
    <row r="24" spans="2:6" x14ac:dyDescent="0.4">
      <c r="B24" s="249"/>
      <c r="C24" s="200" t="s">
        <v>9</v>
      </c>
      <c r="D24" s="196"/>
      <c r="E24" s="196"/>
      <c r="F24" s="196"/>
    </row>
    <row r="25" spans="2:6" x14ac:dyDescent="0.4">
      <c r="B25" s="250" t="s">
        <v>164</v>
      </c>
      <c r="C25" s="201" t="s">
        <v>5</v>
      </c>
      <c r="D25" s="196"/>
      <c r="E25" s="196"/>
      <c r="F25" s="196"/>
    </row>
    <row r="26" spans="2:6" x14ac:dyDescent="0.4">
      <c r="B26" s="250"/>
      <c r="C26" s="201" t="s">
        <v>6</v>
      </c>
      <c r="D26" s="196"/>
      <c r="E26" s="196"/>
      <c r="F26" s="196"/>
    </row>
    <row r="27" spans="2:6" x14ac:dyDescent="0.4">
      <c r="B27" s="250"/>
      <c r="C27" s="201" t="s">
        <v>7</v>
      </c>
      <c r="D27" s="196"/>
      <c r="E27" s="196"/>
      <c r="F27" s="196"/>
    </row>
    <row r="28" spans="2:6" x14ac:dyDescent="0.4">
      <c r="B28" s="250"/>
      <c r="C28" s="201" t="s">
        <v>8</v>
      </c>
      <c r="D28" s="196"/>
      <c r="E28" s="196"/>
      <c r="F28" s="196"/>
    </row>
    <row r="29" spans="2:6" x14ac:dyDescent="0.4">
      <c r="B29" s="250"/>
      <c r="C29" s="201" t="s">
        <v>9</v>
      </c>
      <c r="D29" s="196"/>
      <c r="E29" s="196"/>
      <c r="F29" s="196"/>
    </row>
    <row r="30" spans="2:6" x14ac:dyDescent="0.4">
      <c r="B30" s="251" t="s">
        <v>165</v>
      </c>
      <c r="C30" s="202" t="s">
        <v>5</v>
      </c>
      <c r="D30" s="196"/>
      <c r="E30" s="196"/>
      <c r="F30" s="196"/>
    </row>
    <row r="31" spans="2:6" x14ac:dyDescent="0.4">
      <c r="B31" s="251"/>
      <c r="C31" s="202" t="s">
        <v>6</v>
      </c>
      <c r="D31" s="196"/>
      <c r="E31" s="196"/>
      <c r="F31" s="196"/>
    </row>
    <row r="32" spans="2:6" x14ac:dyDescent="0.4">
      <c r="B32" s="251"/>
      <c r="C32" s="202" t="s">
        <v>7</v>
      </c>
      <c r="D32" s="196"/>
      <c r="E32" s="196"/>
      <c r="F32" s="196"/>
    </row>
    <row r="33" spans="2:6" x14ac:dyDescent="0.4">
      <c r="B33" s="251"/>
      <c r="C33" s="202" t="s">
        <v>8</v>
      </c>
      <c r="D33" s="196"/>
      <c r="E33" s="196"/>
      <c r="F33" s="196"/>
    </row>
    <row r="34" spans="2:6" x14ac:dyDescent="0.4">
      <c r="B34" s="251"/>
      <c r="C34" s="202" t="s">
        <v>9</v>
      </c>
      <c r="D34" s="196"/>
      <c r="E34" s="196"/>
      <c r="F34" s="196"/>
    </row>
    <row r="35" spans="2:6" x14ac:dyDescent="0.4">
      <c r="B35" s="252" t="s">
        <v>166</v>
      </c>
      <c r="C35" s="203" t="s">
        <v>5</v>
      </c>
      <c r="D35" s="196"/>
      <c r="E35" s="196"/>
      <c r="F35" s="196"/>
    </row>
    <row r="36" spans="2:6" x14ac:dyDescent="0.4">
      <c r="B36" s="252"/>
      <c r="C36" s="203" t="s">
        <v>6</v>
      </c>
      <c r="D36" s="196"/>
      <c r="E36" s="196"/>
      <c r="F36" s="196"/>
    </row>
    <row r="37" spans="2:6" x14ac:dyDescent="0.4">
      <c r="B37" s="252"/>
      <c r="C37" s="203" t="s">
        <v>7</v>
      </c>
      <c r="D37" s="196"/>
      <c r="E37" s="196"/>
      <c r="F37" s="196"/>
    </row>
    <row r="38" spans="2:6" x14ac:dyDescent="0.4">
      <c r="B38" s="252"/>
      <c r="C38" s="203" t="s">
        <v>8</v>
      </c>
      <c r="D38" s="196"/>
      <c r="E38" s="196"/>
      <c r="F38" s="196"/>
    </row>
    <row r="39" spans="2:6" x14ac:dyDescent="0.4">
      <c r="B39" s="252"/>
      <c r="C39" s="203" t="s">
        <v>9</v>
      </c>
      <c r="D39" s="196"/>
      <c r="E39" s="196"/>
      <c r="F39" s="196"/>
    </row>
    <row r="40" spans="2:6" x14ac:dyDescent="0.4">
      <c r="B40" s="253" t="s">
        <v>61</v>
      </c>
      <c r="C40" s="204" t="s">
        <v>5</v>
      </c>
      <c r="D40" s="196"/>
      <c r="E40" s="196"/>
      <c r="F40" s="196"/>
    </row>
    <row r="41" spans="2:6" x14ac:dyDescent="0.4">
      <c r="B41" s="253"/>
      <c r="C41" s="204" t="s">
        <v>6</v>
      </c>
      <c r="D41" s="196"/>
      <c r="E41" s="196"/>
      <c r="F41" s="196"/>
    </row>
    <row r="42" spans="2:6" x14ac:dyDescent="0.4">
      <c r="B42" s="253"/>
      <c r="C42" s="204" t="s">
        <v>7</v>
      </c>
      <c r="D42" s="196"/>
      <c r="E42" s="196"/>
      <c r="F42" s="196"/>
    </row>
    <row r="43" spans="2:6" x14ac:dyDescent="0.4">
      <c r="B43" s="253"/>
      <c r="C43" s="204" t="s">
        <v>8</v>
      </c>
      <c r="D43" s="196"/>
      <c r="E43" s="196"/>
      <c r="F43" s="196"/>
    </row>
    <row r="44" spans="2:6" x14ac:dyDescent="0.4">
      <c r="B44" s="253"/>
      <c r="C44" s="204" t="s">
        <v>9</v>
      </c>
      <c r="D44" s="196"/>
      <c r="E44" s="196"/>
      <c r="F44" s="196"/>
    </row>
    <row r="45" spans="2:6" x14ac:dyDescent="0.4">
      <c r="B45" s="242" t="s">
        <v>92</v>
      </c>
      <c r="C45" s="243"/>
      <c r="D45" s="196"/>
      <c r="E45" s="196"/>
      <c r="F45" s="196"/>
    </row>
    <row r="46" spans="2:6" x14ac:dyDescent="0.4">
      <c r="B46" s="242" t="s">
        <v>93</v>
      </c>
      <c r="C46" s="243"/>
      <c r="D46" s="196"/>
      <c r="E46" s="196"/>
      <c r="F46" s="196"/>
    </row>
    <row r="47" spans="2:6" x14ac:dyDescent="0.4">
      <c r="B47" s="242" t="s">
        <v>229</v>
      </c>
      <c r="C47" s="243"/>
      <c r="D47" s="196"/>
      <c r="E47" s="196"/>
      <c r="F47" s="196"/>
    </row>
    <row r="48" spans="2:6" x14ac:dyDescent="0.4">
      <c r="B48" s="242" t="s">
        <v>231</v>
      </c>
      <c r="C48" s="243"/>
      <c r="D48" s="196"/>
      <c r="E48" s="196"/>
      <c r="F48" s="196"/>
    </row>
    <row r="49" spans="2:6" x14ac:dyDescent="0.4">
      <c r="B49" s="242" t="s">
        <v>94</v>
      </c>
      <c r="C49" s="243"/>
      <c r="D49" s="196"/>
      <c r="E49" s="196"/>
      <c r="F49" s="196"/>
    </row>
    <row r="50" spans="2:6" x14ac:dyDescent="0.4">
      <c r="B50" s="242" t="s">
        <v>95</v>
      </c>
      <c r="C50" s="243"/>
      <c r="D50" s="196"/>
      <c r="E50" s="196"/>
      <c r="F50" s="196"/>
    </row>
    <row r="51" spans="2:6" x14ac:dyDescent="0.4">
      <c r="B51" s="242" t="s">
        <v>96</v>
      </c>
      <c r="C51" s="243"/>
      <c r="D51" s="196"/>
      <c r="E51" s="196"/>
      <c r="F51" s="196"/>
    </row>
    <row r="52" spans="2:6" x14ac:dyDescent="0.4">
      <c r="B52" s="242" t="s">
        <v>97</v>
      </c>
      <c r="C52" s="243"/>
      <c r="D52" s="196"/>
      <c r="E52" s="196"/>
      <c r="F52" s="196"/>
    </row>
    <row r="53" spans="2:6" x14ac:dyDescent="0.4">
      <c r="B53" s="242" t="s">
        <v>98</v>
      </c>
      <c r="C53" s="243"/>
      <c r="D53" s="196"/>
      <c r="E53" s="196"/>
      <c r="F53" s="196"/>
    </row>
    <row r="54" spans="2:6" x14ac:dyDescent="0.4">
      <c r="B54" s="242" t="s">
        <v>99</v>
      </c>
      <c r="C54" s="243"/>
      <c r="D54" s="196"/>
      <c r="E54" s="196"/>
      <c r="F54" s="196"/>
    </row>
    <row r="55" spans="2:6" x14ac:dyDescent="0.4">
      <c r="B55" s="242" t="s">
        <v>138</v>
      </c>
      <c r="C55" s="243"/>
      <c r="D55" s="196"/>
      <c r="E55" s="196"/>
      <c r="F55" s="196"/>
    </row>
    <row r="56" spans="2:6" x14ac:dyDescent="0.4">
      <c r="B56" s="242" t="s">
        <v>144</v>
      </c>
      <c r="C56" s="243"/>
      <c r="D56" s="196"/>
      <c r="E56" s="196"/>
      <c r="F56" s="196"/>
    </row>
    <row r="57" spans="2:6" x14ac:dyDescent="0.4">
      <c r="B57" s="242" t="s">
        <v>198</v>
      </c>
      <c r="C57" s="243"/>
      <c r="D57" s="196"/>
      <c r="E57" s="196"/>
      <c r="F57" s="196"/>
    </row>
    <row r="58" spans="2:6" x14ac:dyDescent="0.4">
      <c r="B58" s="242" t="s">
        <v>208</v>
      </c>
      <c r="C58" s="243"/>
      <c r="D58" s="196"/>
      <c r="E58" s="196"/>
      <c r="F58" s="196"/>
    </row>
    <row r="59" spans="2:6" x14ac:dyDescent="0.4">
      <c r="B59" s="242" t="s">
        <v>214</v>
      </c>
      <c r="C59" s="243"/>
      <c r="D59" s="196"/>
      <c r="E59" s="196"/>
      <c r="F59" s="196"/>
    </row>
    <row r="60" spans="2:6" x14ac:dyDescent="0.4">
      <c r="B60" s="242" t="s">
        <v>220</v>
      </c>
      <c r="C60" s="243"/>
      <c r="D60" s="196"/>
      <c r="E60" s="196"/>
      <c r="F60" s="196"/>
    </row>
    <row r="61" spans="2:6" x14ac:dyDescent="0.4">
      <c r="B61" s="242" t="s">
        <v>232</v>
      </c>
      <c r="C61" s="243"/>
      <c r="D61" s="196"/>
      <c r="E61" s="196"/>
      <c r="F61" s="196"/>
    </row>
    <row r="62" spans="2:6" x14ac:dyDescent="0.4">
      <c r="B62" s="242" t="s">
        <v>233</v>
      </c>
      <c r="C62" s="243"/>
      <c r="D62" s="196"/>
      <c r="E62" s="196"/>
      <c r="F62" s="196"/>
    </row>
    <row r="63" spans="2:6" x14ac:dyDescent="0.4">
      <c r="B63" s="242" t="s">
        <v>100</v>
      </c>
      <c r="C63" s="243"/>
      <c r="D63" s="196"/>
      <c r="E63" s="196"/>
      <c r="F63" s="196"/>
    </row>
    <row r="64" spans="2:6" x14ac:dyDescent="0.4">
      <c r="B64" s="242" t="s">
        <v>101</v>
      </c>
      <c r="C64" s="243"/>
      <c r="D64" s="196"/>
      <c r="E64" s="196"/>
      <c r="F64" s="196"/>
    </row>
    <row r="65" spans="2:6" x14ac:dyDescent="0.4">
      <c r="B65" s="242" t="s">
        <v>102</v>
      </c>
      <c r="C65" s="243"/>
      <c r="D65" s="196"/>
      <c r="E65" s="196"/>
      <c r="F65" s="196"/>
    </row>
    <row r="66" spans="2:6" x14ac:dyDescent="0.4">
      <c r="B66" s="242" t="s">
        <v>103</v>
      </c>
      <c r="C66" s="243"/>
      <c r="D66" s="196"/>
      <c r="E66" s="196"/>
      <c r="F66" s="196"/>
    </row>
    <row r="67" spans="2:6" x14ac:dyDescent="0.4">
      <c r="B67" s="242" t="s">
        <v>104</v>
      </c>
      <c r="C67" s="243"/>
      <c r="D67" s="196"/>
      <c r="E67" s="196"/>
      <c r="F67" s="196"/>
    </row>
    <row r="68" spans="2:6" x14ac:dyDescent="0.4">
      <c r="B68" s="242" t="s">
        <v>105</v>
      </c>
      <c r="C68" s="243"/>
      <c r="D68" s="196"/>
      <c r="E68" s="196"/>
      <c r="F68" s="196"/>
    </row>
    <row r="69" spans="2:6" x14ac:dyDescent="0.4">
      <c r="B69" s="242" t="s">
        <v>139</v>
      </c>
      <c r="C69" s="243"/>
      <c r="D69" s="196"/>
      <c r="E69" s="196"/>
      <c r="F69" s="196"/>
    </row>
    <row r="70" spans="2:6" x14ac:dyDescent="0.4">
      <c r="B70" s="242" t="s">
        <v>145</v>
      </c>
      <c r="C70" s="243"/>
      <c r="D70" s="196"/>
      <c r="E70" s="196"/>
      <c r="F70" s="196"/>
    </row>
    <row r="71" spans="2:6" x14ac:dyDescent="0.4">
      <c r="B71" s="242" t="s">
        <v>200</v>
      </c>
      <c r="C71" s="243"/>
      <c r="D71" s="196"/>
      <c r="E71" s="196"/>
      <c r="F71" s="196"/>
    </row>
    <row r="72" spans="2:6" x14ac:dyDescent="0.4">
      <c r="B72" s="242" t="s">
        <v>210</v>
      </c>
      <c r="C72" s="243"/>
      <c r="D72" s="196"/>
      <c r="E72" s="196"/>
      <c r="F72" s="196"/>
    </row>
    <row r="73" spans="2:6" x14ac:dyDescent="0.4">
      <c r="B73" s="242" t="s">
        <v>216</v>
      </c>
      <c r="C73" s="243"/>
      <c r="D73" s="196"/>
      <c r="E73" s="196"/>
      <c r="F73" s="196"/>
    </row>
    <row r="74" spans="2:6" x14ac:dyDescent="0.4">
      <c r="B74" s="242" t="s">
        <v>222</v>
      </c>
      <c r="C74" s="243"/>
      <c r="D74" s="196"/>
      <c r="E74" s="196"/>
      <c r="F74" s="196"/>
    </row>
    <row r="75" spans="2:6" x14ac:dyDescent="0.4">
      <c r="B75" s="242" t="s">
        <v>234</v>
      </c>
      <c r="C75" s="243"/>
      <c r="D75" s="196"/>
      <c r="E75" s="196"/>
      <c r="F75" s="196"/>
    </row>
    <row r="76" spans="2:6" x14ac:dyDescent="0.4">
      <c r="B76" s="242" t="s">
        <v>235</v>
      </c>
      <c r="C76" s="243"/>
      <c r="D76" s="196"/>
      <c r="E76" s="196"/>
      <c r="F76" s="196"/>
    </row>
    <row r="77" spans="2:6" x14ac:dyDescent="0.4">
      <c r="B77" s="242" t="s">
        <v>106</v>
      </c>
      <c r="C77" s="243"/>
      <c r="D77" s="196"/>
      <c r="E77" s="196"/>
      <c r="F77" s="196"/>
    </row>
    <row r="78" spans="2:6" x14ac:dyDescent="0.4">
      <c r="B78" s="242" t="s">
        <v>107</v>
      </c>
      <c r="C78" s="243"/>
      <c r="D78" s="196"/>
      <c r="E78" s="196"/>
      <c r="F78" s="196"/>
    </row>
    <row r="79" spans="2:6" x14ac:dyDescent="0.4">
      <c r="B79" s="242" t="s">
        <v>108</v>
      </c>
      <c r="C79" s="243"/>
      <c r="D79" s="196"/>
      <c r="E79" s="196"/>
      <c r="F79" s="196"/>
    </row>
    <row r="80" spans="2:6" x14ac:dyDescent="0.4">
      <c r="B80" s="242" t="s">
        <v>109</v>
      </c>
      <c r="C80" s="243"/>
      <c r="D80" s="196"/>
      <c r="E80" s="196"/>
      <c r="F80" s="196"/>
    </row>
    <row r="81" spans="2:6" x14ac:dyDescent="0.4">
      <c r="B81" s="242" t="s">
        <v>110</v>
      </c>
      <c r="C81" s="243"/>
      <c r="D81" s="196"/>
      <c r="E81" s="196"/>
      <c r="F81" s="196"/>
    </row>
    <row r="82" spans="2:6" x14ac:dyDescent="0.4">
      <c r="B82" s="242" t="s">
        <v>111</v>
      </c>
      <c r="C82" s="243"/>
      <c r="D82" s="196"/>
      <c r="E82" s="196"/>
      <c r="F82" s="196"/>
    </row>
    <row r="83" spans="2:6" x14ac:dyDescent="0.4">
      <c r="B83" s="242" t="s">
        <v>140</v>
      </c>
      <c r="C83" s="243"/>
      <c r="D83" s="196"/>
      <c r="E83" s="196"/>
      <c r="F83" s="196"/>
    </row>
    <row r="84" spans="2:6" x14ac:dyDescent="0.4">
      <c r="B84" s="242" t="s">
        <v>146</v>
      </c>
      <c r="C84" s="243"/>
      <c r="D84" s="196"/>
      <c r="E84" s="196"/>
      <c r="F84" s="196"/>
    </row>
    <row r="85" spans="2:6" x14ac:dyDescent="0.4">
      <c r="B85" s="242" t="s">
        <v>201</v>
      </c>
      <c r="C85" s="243"/>
      <c r="D85" s="196"/>
      <c r="E85" s="196"/>
      <c r="F85" s="196"/>
    </row>
    <row r="86" spans="2:6" x14ac:dyDescent="0.4">
      <c r="B86" s="242" t="s">
        <v>211</v>
      </c>
      <c r="C86" s="243"/>
      <c r="D86" s="196"/>
      <c r="E86" s="196"/>
      <c r="F86" s="196"/>
    </row>
    <row r="87" spans="2:6" x14ac:dyDescent="0.4">
      <c r="B87" s="242" t="s">
        <v>217</v>
      </c>
      <c r="C87" s="243"/>
      <c r="D87" s="196"/>
      <c r="E87" s="196"/>
      <c r="F87" s="196"/>
    </row>
    <row r="88" spans="2:6" x14ac:dyDescent="0.4">
      <c r="B88" s="242" t="s">
        <v>223</v>
      </c>
      <c r="C88" s="243"/>
      <c r="D88" s="196"/>
      <c r="E88" s="196"/>
      <c r="F88" s="196"/>
    </row>
    <row r="89" spans="2:6" x14ac:dyDescent="0.4">
      <c r="B89" s="242" t="s">
        <v>236</v>
      </c>
      <c r="C89" s="243"/>
      <c r="D89" s="196"/>
      <c r="E89" s="196"/>
      <c r="F89" s="196"/>
    </row>
    <row r="90" spans="2:6" x14ac:dyDescent="0.4">
      <c r="B90" s="242" t="s">
        <v>237</v>
      </c>
      <c r="C90" s="243"/>
      <c r="D90" s="196"/>
      <c r="E90" s="196"/>
      <c r="F90" s="196"/>
    </row>
    <row r="91" spans="2:6" x14ac:dyDescent="0.4">
      <c r="B91" s="242" t="s">
        <v>112</v>
      </c>
      <c r="C91" s="243"/>
      <c r="D91" s="196"/>
      <c r="E91" s="196"/>
      <c r="F91" s="196"/>
    </row>
    <row r="92" spans="2:6" x14ac:dyDescent="0.4">
      <c r="B92" s="242" t="s">
        <v>113</v>
      </c>
      <c r="C92" s="243"/>
      <c r="D92" s="196"/>
      <c r="E92" s="196"/>
      <c r="F92" s="196"/>
    </row>
    <row r="93" spans="2:6" x14ac:dyDescent="0.4">
      <c r="B93" s="242" t="s">
        <v>114</v>
      </c>
      <c r="C93" s="243"/>
      <c r="D93" s="196"/>
      <c r="E93" s="196"/>
      <c r="F93" s="196"/>
    </row>
    <row r="94" spans="2:6" x14ac:dyDescent="0.4">
      <c r="B94" s="242" t="s">
        <v>115</v>
      </c>
      <c r="C94" s="243"/>
      <c r="D94" s="196"/>
      <c r="E94" s="196"/>
      <c r="F94" s="196"/>
    </row>
    <row r="95" spans="2:6" x14ac:dyDescent="0.4">
      <c r="B95" s="242" t="s">
        <v>116</v>
      </c>
      <c r="C95" s="243"/>
      <c r="D95" s="196"/>
      <c r="E95" s="196"/>
      <c r="F95" s="196"/>
    </row>
    <row r="96" spans="2:6" x14ac:dyDescent="0.4">
      <c r="B96" s="242" t="s">
        <v>117</v>
      </c>
      <c r="C96" s="243"/>
      <c r="D96" s="196"/>
      <c r="E96" s="196"/>
      <c r="F96" s="196"/>
    </row>
    <row r="97" spans="2:6" x14ac:dyDescent="0.4">
      <c r="B97" s="242" t="s">
        <v>141</v>
      </c>
      <c r="C97" s="243"/>
      <c r="D97" s="196"/>
      <c r="E97" s="196"/>
      <c r="F97" s="196"/>
    </row>
    <row r="98" spans="2:6" x14ac:dyDescent="0.4">
      <c r="B98" s="242" t="s">
        <v>147</v>
      </c>
      <c r="C98" s="243"/>
      <c r="D98" s="196"/>
      <c r="E98" s="196"/>
      <c r="F98" s="196"/>
    </row>
    <row r="99" spans="2:6" x14ac:dyDescent="0.4">
      <c r="B99" s="242" t="s">
        <v>202</v>
      </c>
      <c r="C99" s="243"/>
      <c r="D99" s="196"/>
      <c r="E99" s="196"/>
      <c r="F99" s="196"/>
    </row>
    <row r="100" spans="2:6" x14ac:dyDescent="0.4">
      <c r="B100" s="242" t="s">
        <v>212</v>
      </c>
      <c r="C100" s="243"/>
      <c r="D100" s="196"/>
      <c r="E100" s="196"/>
      <c r="F100" s="196"/>
    </row>
    <row r="101" spans="2:6" x14ac:dyDescent="0.4">
      <c r="B101" s="242" t="s">
        <v>218</v>
      </c>
      <c r="C101" s="243"/>
      <c r="D101" s="196"/>
      <c r="E101" s="196"/>
      <c r="F101" s="196"/>
    </row>
    <row r="102" spans="2:6" x14ac:dyDescent="0.4">
      <c r="B102" s="242" t="s">
        <v>224</v>
      </c>
      <c r="C102" s="243"/>
      <c r="D102" s="196"/>
      <c r="E102" s="196"/>
      <c r="F102" s="196"/>
    </row>
    <row r="103" spans="2:6" x14ac:dyDescent="0.4">
      <c r="B103" s="242" t="s">
        <v>238</v>
      </c>
      <c r="C103" s="243"/>
      <c r="D103" s="196"/>
      <c r="E103" s="196"/>
      <c r="F103" s="196"/>
    </row>
    <row r="104" spans="2:6" x14ac:dyDescent="0.4">
      <c r="B104" s="242" t="s">
        <v>239</v>
      </c>
      <c r="C104" s="243"/>
      <c r="D104" s="196"/>
      <c r="E104" s="196"/>
      <c r="F104" s="196"/>
    </row>
    <row r="105" spans="2:6" x14ac:dyDescent="0.4">
      <c r="B105" s="242" t="s">
        <v>118</v>
      </c>
      <c r="C105" s="243"/>
      <c r="D105" s="196"/>
      <c r="E105" s="196"/>
      <c r="F105" s="196"/>
    </row>
    <row r="106" spans="2:6" x14ac:dyDescent="0.4">
      <c r="B106" s="242" t="s">
        <v>119</v>
      </c>
      <c r="C106" s="243"/>
      <c r="D106" s="196"/>
      <c r="E106" s="196"/>
      <c r="F106" s="196"/>
    </row>
    <row r="107" spans="2:6" x14ac:dyDescent="0.4">
      <c r="B107" s="242" t="s">
        <v>120</v>
      </c>
      <c r="C107" s="243"/>
      <c r="D107" s="196"/>
      <c r="E107" s="196"/>
      <c r="F107" s="196"/>
    </row>
    <row r="108" spans="2:6" x14ac:dyDescent="0.4">
      <c r="B108" s="242" t="s">
        <v>121</v>
      </c>
      <c r="C108" s="243"/>
      <c r="D108" s="196"/>
      <c r="E108" s="196"/>
      <c r="F108" s="196"/>
    </row>
    <row r="109" spans="2:6" x14ac:dyDescent="0.4">
      <c r="B109" s="242" t="s">
        <v>122</v>
      </c>
      <c r="C109" s="243"/>
      <c r="D109" s="196"/>
      <c r="E109" s="196"/>
      <c r="F109" s="196"/>
    </row>
    <row r="110" spans="2:6" x14ac:dyDescent="0.4">
      <c r="B110" s="242" t="s">
        <v>123</v>
      </c>
      <c r="C110" s="243"/>
      <c r="D110" s="196"/>
      <c r="E110" s="196"/>
      <c r="F110" s="196"/>
    </row>
    <row r="111" spans="2:6" x14ac:dyDescent="0.4">
      <c r="B111" s="242" t="s">
        <v>142</v>
      </c>
      <c r="C111" s="243"/>
      <c r="D111" s="196"/>
      <c r="E111" s="196"/>
      <c r="F111" s="196"/>
    </row>
    <row r="112" spans="2:6" x14ac:dyDescent="0.4">
      <c r="B112" s="242" t="s">
        <v>148</v>
      </c>
      <c r="C112" s="243"/>
      <c r="D112" s="196"/>
      <c r="E112" s="196"/>
      <c r="F112" s="196"/>
    </row>
    <row r="113" spans="2:6" x14ac:dyDescent="0.4">
      <c r="B113" s="242" t="s">
        <v>203</v>
      </c>
      <c r="C113" s="243"/>
      <c r="D113" s="196"/>
      <c r="E113" s="196"/>
      <c r="F113" s="196"/>
    </row>
    <row r="114" spans="2:6" x14ac:dyDescent="0.4">
      <c r="B114" s="242" t="s">
        <v>213</v>
      </c>
      <c r="C114" s="243"/>
      <c r="D114" s="196"/>
      <c r="E114" s="196"/>
      <c r="F114" s="196"/>
    </row>
    <row r="115" spans="2:6" x14ac:dyDescent="0.4">
      <c r="B115" s="242" t="s">
        <v>219</v>
      </c>
      <c r="C115" s="243"/>
      <c r="D115" s="196"/>
      <c r="E115" s="196"/>
      <c r="F115" s="196"/>
    </row>
    <row r="116" spans="2:6" x14ac:dyDescent="0.4">
      <c r="B116" s="242" t="s">
        <v>225</v>
      </c>
      <c r="C116" s="243"/>
      <c r="D116" s="196"/>
      <c r="E116" s="196"/>
      <c r="F116" s="196"/>
    </row>
  </sheetData>
  <mergeCells count="80">
    <mergeCell ref="B48:C48"/>
    <mergeCell ref="B5:B9"/>
    <mergeCell ref="B10:B14"/>
    <mergeCell ref="B15:B19"/>
    <mergeCell ref="B20:B24"/>
    <mergeCell ref="B25:B29"/>
    <mergeCell ref="B30:B34"/>
    <mergeCell ref="B35:B39"/>
    <mergeCell ref="B40:B44"/>
    <mergeCell ref="B45:C45"/>
    <mergeCell ref="B46:C46"/>
    <mergeCell ref="B47:C47"/>
    <mergeCell ref="B60:C60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72:C72"/>
    <mergeCell ref="B61:C61"/>
    <mergeCell ref="B62:C62"/>
    <mergeCell ref="B63:C63"/>
    <mergeCell ref="B64:C64"/>
    <mergeCell ref="B65:C65"/>
    <mergeCell ref="B66:C66"/>
    <mergeCell ref="B67:C67"/>
    <mergeCell ref="B68:C68"/>
    <mergeCell ref="B69:C69"/>
    <mergeCell ref="B70:C70"/>
    <mergeCell ref="B71:C71"/>
    <mergeCell ref="B84:C84"/>
    <mergeCell ref="B73:C73"/>
    <mergeCell ref="B74:C74"/>
    <mergeCell ref="B75:C75"/>
    <mergeCell ref="B76:C76"/>
    <mergeCell ref="B77:C77"/>
    <mergeCell ref="B78:C78"/>
    <mergeCell ref="B79:C79"/>
    <mergeCell ref="B80:C80"/>
    <mergeCell ref="B81:C81"/>
    <mergeCell ref="B82:C82"/>
    <mergeCell ref="B83:C83"/>
    <mergeCell ref="B96:C96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108:C108"/>
    <mergeCell ref="B97:C97"/>
    <mergeCell ref="B98:C98"/>
    <mergeCell ref="B99:C99"/>
    <mergeCell ref="B100:C100"/>
    <mergeCell ref="B101:C101"/>
    <mergeCell ref="B102:C102"/>
    <mergeCell ref="B103:C103"/>
    <mergeCell ref="B104:C104"/>
    <mergeCell ref="B105:C105"/>
    <mergeCell ref="B106:C106"/>
    <mergeCell ref="B107:C107"/>
    <mergeCell ref="B115:C115"/>
    <mergeCell ref="B116:C116"/>
    <mergeCell ref="B109:C109"/>
    <mergeCell ref="B110:C110"/>
    <mergeCell ref="B111:C111"/>
    <mergeCell ref="B112:C112"/>
    <mergeCell ref="B113:C113"/>
    <mergeCell ref="B114:C114"/>
  </mergeCells>
  <hyperlinks>
    <hyperlink ref="B5:B9" location="'PROD_HV WINDING'!A1" display="HV WINDING SECTION" xr:uid="{2C80826B-7813-4280-81C1-E9CE035F2E57}"/>
    <hyperlink ref="B10:B14" location="'PROD_LV WINDING'!A1" display="LV WINDING SECTION" xr:uid="{C0ADE300-64F4-4ED0-B5C5-EAC51ED10F7C}"/>
    <hyperlink ref="B15:B19" location="'PROD_CORE COIL ASSY'!A1" display="CORE COIL ASSEMBLY SECTION" xr:uid="{BF3073E2-07FE-4EE5-B645-E4B2F7306535}"/>
    <hyperlink ref="B20:B24" location="PROD_TANKING!A1" display="TANKING SECTION" xr:uid="{30BF58BA-F094-4F77-9AE6-8D17411A246F}"/>
    <hyperlink ref="B25:B29" location="'PROD_TESTING PASSED'!A1" display="TESTING SECTION - PASSED" xr:uid="{1A70C322-BC5B-4C29-B617-D39E40B5428F}"/>
    <hyperlink ref="B30:B34" location="'PROD_TESTING FAILED'!A1" display="TESTING SECTION - FAILED" xr:uid="{41E3725B-0825-4D0E-A002-A59C53D6B5B9}"/>
    <hyperlink ref="B35:B39" location="PROD_PAINTING!A1" display="PAINTING SECTION" xr:uid="{E5E02E4C-DE78-48E2-A28B-C4DFF82C4D34}"/>
    <hyperlink ref="B40:B44" location="PROD_DISPATCH!A1" display="DISPATCH SECTION" xr:uid="{D1DCA805-99E1-4FC3-94FB-A3C6D81EABA3}"/>
    <hyperlink ref="B45" location="'STK_OIL'!A1" display="STK_OIL" xr:uid="{80B26C2D-796F-433C-918F-1BED16530C6C}"/>
    <hyperlink ref="B46" location="'STK_INSULATION'!A1" display="STK_INSULATION" xr:uid="{291EEA4D-A910-4CB8-83A1-6153DB372E71}"/>
    <hyperlink ref="B47" location="'STK_16KVA_HV WIRE'!A1" display="STK_16KVA_HV WIRE" xr:uid="{BF3E394F-EB54-4241-B48B-2941CBF0AB41}"/>
    <hyperlink ref="B48" location="'STK_16KVA_LV STRIP'!A1" display="STK_16KVA_LV STRIP" xr:uid="{EBA3D4D8-1E33-43F5-9BE5-8F2D1BC3D558}"/>
    <hyperlink ref="B49" location="'STK_16KVA_CORE'!A1" display="STK_16KVA_CORE" xr:uid="{1A822F9A-1EA3-4544-A9E0-5DB06CD8E6DF}"/>
    <hyperlink ref="B50" location="'STK_16KVA_ICB'!A1" display="STK_16KVA_ICB" xr:uid="{913F4B3F-8308-48BD-AB62-C7816C9212AD}"/>
    <hyperlink ref="B51" location="'STK_16KVA_HV BUSHING'!A1" display="STK_16KVA_HV BUSHING" xr:uid="{DEAF5F48-61D5-42B1-A6C5-ACBB0137396B}"/>
    <hyperlink ref="B52" location="'STK_16KVA_LV BUSHING'!A1" display="STK_16KVA_LV BUSHING" xr:uid="{C01CC131-3444-4BD5-8077-BE42680F6604}"/>
    <hyperlink ref="B53" location="'STK_16KVA_TANK'!A1" display="STK_16KVA_TANK" xr:uid="{30316E2D-4495-4171-A2AC-7C6E5B16D733}"/>
    <hyperlink ref="B54" location="'STK_16KVA_RADIATOR'!A1" display="STK_16KVA_RADIATOR" xr:uid="{4AF344BC-2B0C-451F-9D14-C86A7E8CEEC8}"/>
    <hyperlink ref="B61" location="'STK_25KVA_HV WIRE'!A1" display="STK_25KVA_HV WIRE" xr:uid="{8C51D26D-A96B-4141-A526-B71E598CFBAD}"/>
    <hyperlink ref="B62" location="'STK_25KVA_LV STRIP'!A1" display="STK_25KVA_LV STRIP" xr:uid="{82C02095-2562-43BD-98C8-17B7C061F224}"/>
    <hyperlink ref="B63" location="'STK_25KVA_CORE'!A1" display="STK_25KVA_CORE" xr:uid="{E0FF58C9-1624-4276-BF5B-A3FB5CEDCCAE}"/>
    <hyperlink ref="B64" location="'STK_25KVA_ICB'!A1" display="STK_25KVA_ICB" xr:uid="{EB5773E2-5407-4857-835F-4282EBFC3BDA}"/>
    <hyperlink ref="B65" location="'STK_25KVA_HV BUSHING'!A1" display="STK_25KVA_HV BUSHING" xr:uid="{EB9E2B53-6ED4-4652-ABAA-C4AF3BC16959}"/>
    <hyperlink ref="B66" location="'STK_25KVA_LV BUSHING'!A1" display="STK_25KVA_LV BUSHING" xr:uid="{711F469B-CBC6-42C6-8647-9F7FCBAC1BAE}"/>
    <hyperlink ref="B67" location="'STK_25KVA_TANK'!A1" display="STK_25KVA_TANK" xr:uid="{E5BD05F0-E723-4B9A-AC3F-4B18A7D8ED49}"/>
    <hyperlink ref="B68" location="'STK_25KVA_RADIATOR'!A1" display="STK_25KVA_RADIATOR" xr:uid="{4F37C35A-37E1-4C93-A255-ADA49FA6CACB}"/>
    <hyperlink ref="B75" location="'STK_63KVA_HV WIRE'!A1" display="STK_63KVA_HV WIRE" xr:uid="{ADF510B5-972E-48E2-908F-AB002942C90E}"/>
    <hyperlink ref="B76" location="'STK_63KVA_LV STRIP'!A1" display="STK_63KVA_LV STRIP" xr:uid="{0CD56398-6F2F-4FBB-8903-B367BAA3D3D6}"/>
    <hyperlink ref="B77" location="'STK_63KVA_CORE'!A1" display="STK_63KVA_CORE" xr:uid="{222BF55E-0B69-48F5-9B29-E67A77E3C4A3}"/>
    <hyperlink ref="B78" location="'STK_63KVA_ICB'!A1" display="STK_63KVA_ICB" xr:uid="{74DF7C61-CBDB-438B-8CF5-EBA656C86D50}"/>
    <hyperlink ref="B79" location="'STK_63KVA_HV BUSHING'!A1" display="STK_63KVA_HV BUSHING" xr:uid="{E9FB9B92-5F8C-4669-A1EA-F5E0E8AA6E72}"/>
    <hyperlink ref="B80" location="'STK_63KVA_LV BUSHING'!A1" display="STK_63KVA_LV BUSHING" xr:uid="{C2268CB4-12BA-4F96-B700-646EA24E6476}"/>
    <hyperlink ref="B81" location="'STK_63KVA_TANK'!A1" display="STK_63KVA_TANK" xr:uid="{BC469939-06FD-4EE3-B6E9-0C95D368E49F}"/>
    <hyperlink ref="B82" location="'STK_63KVA_RADIATOR'!A1" display="STK_63KVA_RADIATOR" xr:uid="{41921321-F474-43CB-A87C-0331E74AE1C2}"/>
    <hyperlink ref="B89" location="'STK_100KVA_HV WIRE'!A1" display="STK_100KVA_HV WIRE" xr:uid="{B57A96AC-B09C-42BE-9026-CDED2C6F3DA5}"/>
    <hyperlink ref="B90" location="'STK_100KVA_LV STRIP'!A1" display="STK_100KVA_LV STRIP" xr:uid="{0CC7194C-5174-4412-A1C9-2553F4D83E2A}"/>
    <hyperlink ref="B91" location="'STK_100KVA_CORE'!A1" display="STK_100KVA_CORE" xr:uid="{F9DDED5E-8BF4-4A09-B9DE-DA909F90A0EB}"/>
    <hyperlink ref="B92" location="'STK_100KVA_ICB'!A1" display="STK_100KVA_ICB" xr:uid="{418D1FE4-5B2E-4EA6-95C1-9776F7B152AC}"/>
    <hyperlink ref="B93" location="'STK_100KVA_HV BUSHING'!A1" display="STK_100KVA_HV BUSHING" xr:uid="{C4F7EDEB-3695-4A2C-AFDB-736568DA24A6}"/>
    <hyperlink ref="B94" location="'STK_100KVA_LV BUSHING'!A1" display="STK_100KVA_LV BUSHING" xr:uid="{2E80BD43-340A-480C-94C9-1B963DC94198}"/>
    <hyperlink ref="B95" location="'STK_100KVA_TANK'!A1" display="STK_100KVA_TANK" xr:uid="{1AE603D8-F07E-421B-A630-3171619750C0}"/>
    <hyperlink ref="B96" location="'STK_100KVA_RADIATOR'!A1" display="STK_100KVA_RADIATOR" xr:uid="{8E5519E8-A1CF-4EC7-98BA-5D7196E1258F}"/>
    <hyperlink ref="B103" location="'STK_250KVA_HV WIRE'!A1" display="STK_250KVA_HV WIRE" xr:uid="{0B0A1D5B-6C8B-400D-9592-4BBBF058C7AF}"/>
    <hyperlink ref="B104" location="'STK_250KVA_LV STRIP'!A1" display="STK_250KVA_LV STRIP" xr:uid="{41A09D82-E018-4D4F-A3DD-186D153FD3F5}"/>
    <hyperlink ref="B105" location="'STK_250KVA_CORE'!A1" display="STK_250KVA_CORE" xr:uid="{F33A0711-75EF-42AD-9C65-029AAB91ED09}"/>
    <hyperlink ref="B106" location="'STK_250KVA_MCCB'!A1" display="STK_250KVA_MCCB" xr:uid="{6DBB4C7A-7599-45A5-BDE6-13C9791BA50F}"/>
    <hyperlink ref="B107" location="'STK_250KVA_HV BUSHING'!A1" display="STK_250KVA_HV BUSHING" xr:uid="{646716C9-85E5-4E1C-BB43-42C6349D5F47}"/>
    <hyperlink ref="B108" location="'STK_250KVA_LV BUSHING'!A1" display="STK_250KVA_LV BUSHING" xr:uid="{055C5B1A-984E-4D0F-92BB-D7CFBF53EB0F}"/>
    <hyperlink ref="B109" location="'STK_250KVA_TANK'!A1" display="STK_250KVA_TANK" xr:uid="{A1C587FA-8711-4493-A509-AD8A3B828AB3}"/>
    <hyperlink ref="B110" location="'STK_250KVA_RADIATOR'!A1" display="STK_250KVA_RADIATOR" xr:uid="{DEB6D5A5-1535-4E07-A1B2-D7F11FC62FD7}"/>
    <hyperlink ref="B55" location="'STK_16KVA_OUTSOURCED TR'!A1" display="STK_16KVA_OUTSOURCED TR" xr:uid="{D67A2A08-59F4-47CB-AA36-26B5A7F9B9B6}"/>
    <hyperlink ref="B69" location="'STK_25KVA_OUTSOURCED TR'!A1" display="STK_25KVA_OUTSOURCED TR" xr:uid="{912F5D41-F18F-498F-8FA9-3B5261DC1807}"/>
    <hyperlink ref="B83" location="'STK_63KVA_OUTSOURCED TR'!A1" display="STK_63KVA_OUTSOURCED TR" xr:uid="{C1EC12A1-3041-4AE6-B9C4-678BBC80ADBE}"/>
    <hyperlink ref="B97" location="'STK_100KVA_OUTSOURCED TR'!A1" display="STK_100KVA_OUTSOURCED TR" xr:uid="{CFD30882-6930-4270-A4CB-19F816AF47C7}"/>
    <hyperlink ref="B111" location="'STK_250KVA_OUTSOURCED TR'!A1" display="STK_250KVA_OUTSOURCED TR" xr:uid="{CA57C48D-0FCC-49CF-AF05-FF17D8863F6A}"/>
    <hyperlink ref="B56" location="'STK_16KVA_OUTSOURCED CCA'!A1" display="STK_16KVA_OUTSOURCED CCA" xr:uid="{B9DDDFFC-9E2F-47B9-B6BD-555A6CDEBE58}"/>
    <hyperlink ref="B70" location="'STK_25KVA_OUTSOURCED CCA'!A1" display="STK_25KVA_OUTSOURCED CCA" xr:uid="{1F4A1846-D22B-4E0F-B48D-51825C7BE0D2}"/>
    <hyperlink ref="B84" location="'STK_63KVA_OUTSOURCED CCA'!A1" display="STK_63KVA_OUTSOURCED CCA" xr:uid="{B29736EC-12C3-41A1-B188-7F2E68ABB806}"/>
    <hyperlink ref="B98" location="'STK_100KVA_OUTSOURCED CCA'!A1" display="STK_100KVA_OUTSOURCED CCA" xr:uid="{C9880CEF-369A-43DD-8A6B-81E7208BB852}"/>
    <hyperlink ref="B112" location="'STK_250KVA_OUTSOURCED CCA'!A1" display="STK_250KVA_OUTSOURCED CCA" xr:uid="{B978EF4E-2A8E-42D3-AED1-62BC9B4B9E99}"/>
    <hyperlink ref="B57" location="'STK_16KVA_FINISHED TR'!A1" display="STK_16KVA_FINISHED TR" xr:uid="{80F6479C-52B9-4B25-988F-CE42DB70B5B8}"/>
    <hyperlink ref="B71" location="'STK_25KVA_FINISHED TR'!A1" display="STK_25KVA_FINISHED TR" xr:uid="{D51BFC20-660A-47D2-A06F-3611DC7BA64D}"/>
    <hyperlink ref="B85" location="'STK_63KVA_FINISHED TR'!A1" display="STK_63KVA_FINISHED TR" xr:uid="{CB01C058-83E9-45F8-97E8-328CB4BA034F}"/>
    <hyperlink ref="B99" location="'STK_100KVA_FINISHED TR'!A1" display="STK_100KVA_FINISHED TR" xr:uid="{754778B7-5FCE-472D-B85F-B76B2A4BCC1A}"/>
    <hyperlink ref="B113" location="'STK_250KVA_FINISHED TR'!A1" display="STK_250KVA_FINISHED TR" xr:uid="{6865F13E-AF8E-4357-B168-1BD2203A1448}"/>
    <hyperlink ref="B58" location="'STK_16KVA_HV COIL FIN'!A1" display="STK_16KVA_HV COIL FIN" xr:uid="{C5039315-3F6A-4AE4-9944-9985A4766ED2}"/>
    <hyperlink ref="B72" location="'STK_25KVA_HV COIL FIN'!A1" display="STK_25KVA_HV COIL FIN" xr:uid="{B13D8CE6-318B-4F08-B2AA-5BB9CFA10116}"/>
    <hyperlink ref="B86" location="'STK_63KVA_HV COIL FIN'!A1" display="STK_63KVA_HV COIL FIN" xr:uid="{59D388CC-EC4C-436B-B56D-B98490DEA5C6}"/>
    <hyperlink ref="B100" location="'STK_100KVA_HV COIL FIN'!A1" display="STK_100KVA_HV COIL FIN" xr:uid="{AD2F2D70-FDB8-4A17-B593-8D91E0CCF96B}"/>
    <hyperlink ref="B114" location="'STK_250KVA_HV COIL FIN'!A1" display="STK_250KVA_HV COIL FIN" xr:uid="{12663E10-20D6-41E2-9214-65130408DE7E}"/>
    <hyperlink ref="B59" location="'STK_16KVA_LV COIL FIN'!A1" display="STK_16KVA_LV COIL FIN" xr:uid="{E3CF4581-CBC1-4A1F-ABD5-4624118F9AC8}"/>
    <hyperlink ref="B73" location="'STK_25KVA_LV COIL FIN'!A1" display="STK_25KVA_LV COIL FIN" xr:uid="{B10C5271-2AC2-41C2-9B57-9241245A3F55}"/>
    <hyperlink ref="B87" location="'STK_63KVA_LV COIL FIN'!A1" display="STK_63KVA_LV COIL FIN" xr:uid="{2F16C45F-8862-4B0F-B4E0-E511A881A7B6}"/>
    <hyperlink ref="B101" location="'STK_100KVA_LV COIL FIN'!A1" display="STK_100KVA_LV COIL FIN" xr:uid="{79E4B562-3F5D-4EEA-9E01-0753ED081A0B}"/>
    <hyperlink ref="B115" location="'STK_250KVA_LV COIL FIN'!A1" display="STK_250KVA_LV COIL FIN" xr:uid="{2AEDBC66-269A-4435-9290-2D5C779B21AF}"/>
    <hyperlink ref="B60" location="'STK_16KVA_CCA FIN'!A1" display="STK_16KVA_CCA FIN" xr:uid="{BE5C32BD-2E3F-411C-9AE9-EAFEA5801E51}"/>
    <hyperlink ref="B74" location="'STK_25KVA_CCA FIN'!A1" display="STK_25KVA_CCA FIN" xr:uid="{0F2E5C35-8F08-4EB4-9A27-863FEA256DFB}"/>
    <hyperlink ref="B88" location="'STK_63KVA_CCA FIN'!A1" display="STK_63KVA_CCA FIN" xr:uid="{25633F4D-1547-4302-807E-0741D7ED61CF}"/>
    <hyperlink ref="B102" location="'STK_100KVA_CCA FIN'!A1" display="STK_100KVA_CCA FIN" xr:uid="{60D07154-FE77-4AA7-B848-F405173863DF}"/>
    <hyperlink ref="B116" location="'STK_250KVA_CCA FIN'!A1" display="STK_250KVA_CCA FIN" xr:uid="{DDDE254A-C001-48BB-84BE-0DDD4324F71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2855D-9232-45EF-8971-06EA0D45C138}">
  <sheetPr codeName="Sheet1"/>
  <dimension ref="A2:I91"/>
  <sheetViews>
    <sheetView topLeftCell="A71" workbookViewId="0">
      <selection activeCell="A90" sqref="A90"/>
    </sheetView>
  </sheetViews>
  <sheetFormatPr defaultRowHeight="14.6" x14ac:dyDescent="0.4"/>
  <cols>
    <col min="1" max="1" width="13.921875" customWidth="1"/>
    <col min="2" max="2" width="9.53515625" style="1" bestFit="1" customWidth="1"/>
    <col min="3" max="4" width="9.69140625" style="1" bestFit="1" customWidth="1"/>
    <col min="5" max="5" width="10.69140625" style="1" bestFit="1" customWidth="1"/>
    <col min="6" max="6" width="9.23046875" style="1"/>
  </cols>
  <sheetData>
    <row r="2" spans="1:9" x14ac:dyDescent="0.4">
      <c r="A2" s="3" t="s">
        <v>0</v>
      </c>
      <c r="B2" s="4" t="s">
        <v>5</v>
      </c>
      <c r="C2" s="4" t="s">
        <v>6</v>
      </c>
      <c r="D2" s="4" t="s">
        <v>7</v>
      </c>
      <c r="E2" s="4" t="s">
        <v>8</v>
      </c>
      <c r="F2" s="4" t="s">
        <v>9</v>
      </c>
      <c r="I2" s="7"/>
    </row>
    <row r="3" spans="1:9" x14ac:dyDescent="0.4">
      <c r="A3" t="s">
        <v>1</v>
      </c>
      <c r="B3" s="3" t="s">
        <v>18</v>
      </c>
      <c r="C3" s="3" t="s">
        <v>18</v>
      </c>
      <c r="D3" s="3" t="s">
        <v>18</v>
      </c>
      <c r="E3" s="3" t="s">
        <v>18</v>
      </c>
      <c r="F3" s="3" t="s">
        <v>18</v>
      </c>
    </row>
    <row r="4" spans="1:9" x14ac:dyDescent="0.4">
      <c r="A4" t="s">
        <v>20</v>
      </c>
      <c r="B4" s="1" t="s">
        <v>10</v>
      </c>
      <c r="C4" s="1" t="s">
        <v>11</v>
      </c>
      <c r="D4" s="1" t="s">
        <v>11</v>
      </c>
      <c r="E4" s="1" t="s">
        <v>11</v>
      </c>
      <c r="F4" s="1" t="s">
        <v>11</v>
      </c>
    </row>
    <row r="5" spans="1:9" x14ac:dyDescent="0.4">
      <c r="A5" t="s">
        <v>2</v>
      </c>
      <c r="B5" s="1">
        <v>1.55</v>
      </c>
      <c r="C5" s="1">
        <v>0.98</v>
      </c>
      <c r="D5" s="1">
        <v>1.72</v>
      </c>
      <c r="E5" s="1">
        <v>2.12</v>
      </c>
      <c r="F5" s="8">
        <v>2.34</v>
      </c>
    </row>
    <row r="6" spans="1:9" x14ac:dyDescent="0.4">
      <c r="A6" t="s">
        <v>3</v>
      </c>
      <c r="B6" s="1">
        <v>1</v>
      </c>
      <c r="C6" s="1">
        <v>6</v>
      </c>
      <c r="D6" s="1">
        <v>6</v>
      </c>
      <c r="E6" s="1">
        <v>6</v>
      </c>
      <c r="F6" s="1">
        <v>12</v>
      </c>
    </row>
    <row r="7" spans="1:9" x14ac:dyDescent="0.4">
      <c r="A7" s="2" t="s">
        <v>17</v>
      </c>
      <c r="B7" s="6">
        <f>B8/B6</f>
        <v>13.7</v>
      </c>
      <c r="C7" s="6">
        <f t="shared" ref="C7:F7" si="0">C8/C6</f>
        <v>5</v>
      </c>
      <c r="D7" s="6">
        <f t="shared" si="0"/>
        <v>9.6666666666666661</v>
      </c>
      <c r="E7" s="6">
        <f t="shared" si="0"/>
        <v>12.5</v>
      </c>
      <c r="F7" s="6">
        <f t="shared" si="0"/>
        <v>13.583333333333334</v>
      </c>
    </row>
    <row r="8" spans="1:9" ht="29.15" x14ac:dyDescent="0.4">
      <c r="A8" s="2" t="s">
        <v>4</v>
      </c>
      <c r="B8" s="1">
        <v>13.7</v>
      </c>
      <c r="C8" s="1">
        <v>30</v>
      </c>
      <c r="D8" s="1">
        <v>58</v>
      </c>
      <c r="E8" s="1">
        <v>75</v>
      </c>
      <c r="F8" s="1">
        <v>163</v>
      </c>
    </row>
    <row r="9" spans="1:9" ht="29.15" x14ac:dyDescent="0.4">
      <c r="A9" s="2" t="s">
        <v>24</v>
      </c>
      <c r="B9" s="1" t="s">
        <v>25</v>
      </c>
      <c r="C9" s="1" t="s">
        <v>25</v>
      </c>
      <c r="D9" s="1" t="s">
        <v>25</v>
      </c>
      <c r="E9" s="1" t="s">
        <v>25</v>
      </c>
      <c r="F9" s="1" t="s">
        <v>25</v>
      </c>
    </row>
    <row r="11" spans="1:9" x14ac:dyDescent="0.4">
      <c r="A11" s="3" t="s">
        <v>0</v>
      </c>
      <c r="B11" s="4" t="s">
        <v>5</v>
      </c>
      <c r="C11" s="4" t="s">
        <v>6</v>
      </c>
      <c r="D11" s="4" t="s">
        <v>7</v>
      </c>
      <c r="E11" s="4" t="s">
        <v>8</v>
      </c>
      <c r="F11" s="4" t="s">
        <v>9</v>
      </c>
    </row>
    <row r="12" spans="1:9" x14ac:dyDescent="0.4">
      <c r="A12" t="s">
        <v>1</v>
      </c>
      <c r="B12" s="3" t="s">
        <v>19</v>
      </c>
      <c r="C12" s="3" t="s">
        <v>19</v>
      </c>
      <c r="D12" s="3" t="s">
        <v>19</v>
      </c>
      <c r="E12" s="3" t="s">
        <v>19</v>
      </c>
      <c r="F12" s="3" t="s">
        <v>19</v>
      </c>
    </row>
    <row r="13" spans="1:9" x14ac:dyDescent="0.4">
      <c r="A13" t="s">
        <v>20</v>
      </c>
      <c r="B13" s="1" t="s">
        <v>12</v>
      </c>
      <c r="C13" s="1" t="s">
        <v>12</v>
      </c>
      <c r="D13" s="1" t="s">
        <v>12</v>
      </c>
      <c r="E13" s="1" t="s">
        <v>12</v>
      </c>
      <c r="F13" s="1" t="s">
        <v>12</v>
      </c>
    </row>
    <row r="14" spans="1:9" x14ac:dyDescent="0.4">
      <c r="A14" t="s">
        <v>2</v>
      </c>
      <c r="B14" s="1" t="s">
        <v>13</v>
      </c>
      <c r="C14" s="5" t="s">
        <v>14</v>
      </c>
      <c r="D14" s="5" t="s">
        <v>15</v>
      </c>
      <c r="E14" s="5" t="s">
        <v>16</v>
      </c>
      <c r="F14" s="8" t="s">
        <v>45</v>
      </c>
    </row>
    <row r="15" spans="1:9" x14ac:dyDescent="0.4">
      <c r="A15" t="s">
        <v>3</v>
      </c>
      <c r="B15" s="1">
        <v>1</v>
      </c>
      <c r="C15" s="1">
        <v>3</v>
      </c>
      <c r="D15" s="1">
        <v>3</v>
      </c>
      <c r="E15" s="1">
        <v>3</v>
      </c>
      <c r="F15" s="1">
        <v>3</v>
      </c>
    </row>
    <row r="16" spans="1:9" x14ac:dyDescent="0.4">
      <c r="A16" s="2" t="s">
        <v>17</v>
      </c>
      <c r="B16" s="6">
        <f>B17/B15</f>
        <v>8.1999999999999993</v>
      </c>
      <c r="C16" s="6">
        <f t="shared" ref="C16:F16" si="1">C17/C15</f>
        <v>4.67</v>
      </c>
      <c r="D16" s="6">
        <f t="shared" si="1"/>
        <v>9.6666666666666661</v>
      </c>
      <c r="E16" s="6">
        <f t="shared" si="1"/>
        <v>18</v>
      </c>
      <c r="F16" s="6">
        <f t="shared" si="1"/>
        <v>30.666666666666668</v>
      </c>
    </row>
    <row r="17" spans="1:6" ht="29.15" x14ac:dyDescent="0.4">
      <c r="A17" s="2" t="s">
        <v>4</v>
      </c>
      <c r="B17" s="1">
        <v>8.1999999999999993</v>
      </c>
      <c r="C17" s="1">
        <v>14.01</v>
      </c>
      <c r="D17" s="1">
        <v>29</v>
      </c>
      <c r="E17" s="1">
        <v>54</v>
      </c>
      <c r="F17" s="1">
        <v>92</v>
      </c>
    </row>
    <row r="18" spans="1:6" ht="29.15" x14ac:dyDescent="0.4">
      <c r="A18" s="2" t="s">
        <v>24</v>
      </c>
      <c r="B18" s="1" t="s">
        <v>25</v>
      </c>
      <c r="C18" s="1" t="s">
        <v>25</v>
      </c>
      <c r="D18" s="1" t="s">
        <v>25</v>
      </c>
      <c r="E18" s="1" t="s">
        <v>25</v>
      </c>
      <c r="F18" s="1" t="s">
        <v>25</v>
      </c>
    </row>
    <row r="20" spans="1:6" x14ac:dyDescent="0.4">
      <c r="A20" s="3" t="s">
        <v>0</v>
      </c>
      <c r="B20" s="4" t="s">
        <v>5</v>
      </c>
      <c r="C20" s="4" t="s">
        <v>6</v>
      </c>
      <c r="D20" s="4" t="s">
        <v>7</v>
      </c>
      <c r="E20" s="4" t="s">
        <v>8</v>
      </c>
      <c r="F20" s="4" t="s">
        <v>9</v>
      </c>
    </row>
    <row r="21" spans="1:6" x14ac:dyDescent="0.4">
      <c r="A21" t="s">
        <v>1</v>
      </c>
      <c r="B21" s="3" t="s">
        <v>21</v>
      </c>
      <c r="C21" s="3" t="s">
        <v>21</v>
      </c>
      <c r="D21" s="3" t="s">
        <v>21</v>
      </c>
      <c r="E21" s="3" t="s">
        <v>21</v>
      </c>
      <c r="F21" s="3" t="s">
        <v>21</v>
      </c>
    </row>
    <row r="22" spans="1:6" x14ac:dyDescent="0.4">
      <c r="A22" t="s">
        <v>20</v>
      </c>
      <c r="B22" s="1" t="s">
        <v>22</v>
      </c>
      <c r="C22" s="1" t="s">
        <v>22</v>
      </c>
      <c r="D22" s="1" t="s">
        <v>22</v>
      </c>
      <c r="E22" s="1" t="s">
        <v>22</v>
      </c>
      <c r="F22" s="1" t="s">
        <v>22</v>
      </c>
    </row>
    <row r="23" spans="1:6" x14ac:dyDescent="0.4">
      <c r="A23" t="s">
        <v>2</v>
      </c>
      <c r="B23" s="1" t="s">
        <v>23</v>
      </c>
      <c r="C23" s="5" t="s">
        <v>23</v>
      </c>
      <c r="D23" s="5" t="s">
        <v>23</v>
      </c>
      <c r="E23" s="5" t="s">
        <v>23</v>
      </c>
      <c r="F23" s="1" t="s">
        <v>23</v>
      </c>
    </row>
    <row r="24" spans="1:6" x14ac:dyDescent="0.4">
      <c r="A24" t="s">
        <v>3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</row>
    <row r="25" spans="1:6" x14ac:dyDescent="0.4">
      <c r="A25" s="2" t="s">
        <v>17</v>
      </c>
      <c r="B25" s="6" t="s">
        <v>23</v>
      </c>
      <c r="C25" s="6" t="s">
        <v>23</v>
      </c>
      <c r="D25" s="6" t="s">
        <v>23</v>
      </c>
      <c r="E25" s="6" t="s">
        <v>23</v>
      </c>
      <c r="F25" s="6" t="s">
        <v>23</v>
      </c>
    </row>
    <row r="26" spans="1:6" ht="29.15" x14ac:dyDescent="0.4">
      <c r="A26" s="2" t="s">
        <v>4</v>
      </c>
      <c r="B26" s="1">
        <v>41</v>
      </c>
      <c r="C26" s="1">
        <v>102</v>
      </c>
      <c r="D26" s="1">
        <v>245</v>
      </c>
      <c r="E26" s="1">
        <v>295</v>
      </c>
      <c r="F26" s="1">
        <v>375</v>
      </c>
    </row>
    <row r="27" spans="1:6" ht="29.15" x14ac:dyDescent="0.4">
      <c r="A27" s="2" t="s">
        <v>24</v>
      </c>
      <c r="B27" s="1" t="s">
        <v>26</v>
      </c>
      <c r="C27" s="1" t="s">
        <v>26</v>
      </c>
      <c r="D27" s="1" t="s">
        <v>26</v>
      </c>
      <c r="E27" s="1" t="s">
        <v>26</v>
      </c>
      <c r="F27" s="1" t="s">
        <v>26</v>
      </c>
    </row>
    <row r="29" spans="1:6" x14ac:dyDescent="0.4">
      <c r="A29" s="3" t="s">
        <v>0</v>
      </c>
      <c r="B29" s="4" t="s">
        <v>5</v>
      </c>
      <c r="C29" s="4" t="s">
        <v>6</v>
      </c>
      <c r="D29" s="4" t="s">
        <v>7</v>
      </c>
      <c r="E29" s="4" t="s">
        <v>8</v>
      </c>
      <c r="F29" s="4" t="s">
        <v>9</v>
      </c>
    </row>
    <row r="30" spans="1:6" x14ac:dyDescent="0.4">
      <c r="A30" t="s">
        <v>1</v>
      </c>
      <c r="B30" s="3" t="s">
        <v>27</v>
      </c>
      <c r="C30" s="3" t="s">
        <v>27</v>
      </c>
      <c r="D30" s="3" t="s">
        <v>27</v>
      </c>
      <c r="E30" s="3" t="s">
        <v>27</v>
      </c>
      <c r="F30" s="3" t="s">
        <v>27</v>
      </c>
    </row>
    <row r="31" spans="1:6" x14ac:dyDescent="0.4">
      <c r="A31" t="s">
        <v>20</v>
      </c>
      <c r="B31" s="1" t="s">
        <v>28</v>
      </c>
      <c r="C31" s="1" t="s">
        <v>28</v>
      </c>
      <c r="D31" s="1" t="s">
        <v>28</v>
      </c>
      <c r="E31" s="1" t="s">
        <v>28</v>
      </c>
      <c r="F31" s="1" t="s">
        <v>28</v>
      </c>
    </row>
    <row r="32" spans="1:6" x14ac:dyDescent="0.4">
      <c r="A32" t="s">
        <v>2</v>
      </c>
      <c r="B32" s="1" t="s">
        <v>23</v>
      </c>
      <c r="C32" s="5" t="s">
        <v>23</v>
      </c>
      <c r="D32" s="5" t="s">
        <v>23</v>
      </c>
      <c r="E32" s="5" t="s">
        <v>23</v>
      </c>
      <c r="F32" s="1" t="s">
        <v>23</v>
      </c>
    </row>
    <row r="33" spans="1:6" x14ac:dyDescent="0.4">
      <c r="A33" t="s">
        <v>3</v>
      </c>
      <c r="B33" s="1">
        <v>1</v>
      </c>
      <c r="C33" s="1">
        <v>1</v>
      </c>
      <c r="D33" s="1">
        <v>1</v>
      </c>
      <c r="E33" s="1">
        <v>1</v>
      </c>
      <c r="F33" s="1">
        <v>1</v>
      </c>
    </row>
    <row r="34" spans="1:6" x14ac:dyDescent="0.4">
      <c r="A34" s="2" t="s">
        <v>17</v>
      </c>
      <c r="B34" s="6" t="s">
        <v>23</v>
      </c>
      <c r="C34" s="6" t="s">
        <v>23</v>
      </c>
      <c r="D34" s="6" t="s">
        <v>23</v>
      </c>
      <c r="E34" s="6" t="s">
        <v>23</v>
      </c>
      <c r="F34" s="6" t="s">
        <v>23</v>
      </c>
    </row>
    <row r="35" spans="1:6" ht="29.15" x14ac:dyDescent="0.4">
      <c r="A35" s="2" t="s">
        <v>4</v>
      </c>
      <c r="B35" s="1">
        <v>71</v>
      </c>
      <c r="C35" s="1">
        <v>78</v>
      </c>
      <c r="D35" s="1">
        <v>164</v>
      </c>
      <c r="E35" s="1">
        <v>236</v>
      </c>
      <c r="F35" s="1">
        <v>443.59</v>
      </c>
    </row>
    <row r="36" spans="1:6" ht="29.15" x14ac:dyDescent="0.4">
      <c r="A36" s="2" t="s">
        <v>24</v>
      </c>
      <c r="B36" s="1" t="s">
        <v>25</v>
      </c>
      <c r="C36" s="1" t="s">
        <v>25</v>
      </c>
      <c r="D36" s="1" t="s">
        <v>25</v>
      </c>
      <c r="E36" s="1" t="s">
        <v>25</v>
      </c>
      <c r="F36" s="1" t="s">
        <v>25</v>
      </c>
    </row>
    <row r="39" spans="1:6" x14ac:dyDescent="0.4">
      <c r="A39" s="3" t="s">
        <v>0</v>
      </c>
      <c r="B39" s="4" t="s">
        <v>5</v>
      </c>
      <c r="C39" s="4" t="s">
        <v>6</v>
      </c>
      <c r="D39" s="4" t="s">
        <v>7</v>
      </c>
      <c r="E39" s="4" t="s">
        <v>8</v>
      </c>
      <c r="F39" s="4" t="s">
        <v>9</v>
      </c>
    </row>
    <row r="40" spans="1:6" x14ac:dyDescent="0.4">
      <c r="A40" t="s">
        <v>1</v>
      </c>
      <c r="B40" s="3" t="s">
        <v>29</v>
      </c>
      <c r="C40" s="3" t="s">
        <v>29</v>
      </c>
      <c r="D40" s="3" t="s">
        <v>29</v>
      </c>
      <c r="E40" s="3" t="s">
        <v>29</v>
      </c>
      <c r="F40" s="3" t="s">
        <v>32</v>
      </c>
    </row>
    <row r="41" spans="1:6" x14ac:dyDescent="0.4">
      <c r="A41" t="s">
        <v>20</v>
      </c>
      <c r="B41" s="1" t="s">
        <v>30</v>
      </c>
      <c r="C41" s="1" t="s">
        <v>31</v>
      </c>
      <c r="D41" s="1" t="s">
        <v>31</v>
      </c>
      <c r="E41" s="1" t="s">
        <v>31</v>
      </c>
      <c r="F41" s="1" t="s">
        <v>33</v>
      </c>
    </row>
    <row r="42" spans="1:6" x14ac:dyDescent="0.4">
      <c r="A42" t="s">
        <v>2</v>
      </c>
      <c r="B42" s="1" t="s">
        <v>23</v>
      </c>
      <c r="C42" s="5" t="s">
        <v>23</v>
      </c>
      <c r="D42" s="5" t="s">
        <v>23</v>
      </c>
      <c r="E42" s="5" t="s">
        <v>23</v>
      </c>
      <c r="F42" s="1" t="s">
        <v>23</v>
      </c>
    </row>
    <row r="43" spans="1:6" x14ac:dyDescent="0.4">
      <c r="A43" t="s">
        <v>3</v>
      </c>
      <c r="B43" s="1">
        <v>1</v>
      </c>
      <c r="C43" s="1">
        <v>1</v>
      </c>
      <c r="D43" s="1">
        <v>1</v>
      </c>
      <c r="E43" s="1">
        <v>1</v>
      </c>
      <c r="F43" s="1">
        <v>1</v>
      </c>
    </row>
    <row r="44" spans="1:6" x14ac:dyDescent="0.4">
      <c r="A44" s="2" t="s">
        <v>17</v>
      </c>
      <c r="B44" s="6" t="s">
        <v>23</v>
      </c>
      <c r="C44" s="6" t="s">
        <v>23</v>
      </c>
      <c r="D44" s="6" t="s">
        <v>23</v>
      </c>
      <c r="E44" s="6" t="s">
        <v>23</v>
      </c>
      <c r="F44" s="6" t="s">
        <v>23</v>
      </c>
    </row>
    <row r="45" spans="1:6" ht="29.15" x14ac:dyDescent="0.4">
      <c r="A45" s="2" t="s">
        <v>4</v>
      </c>
      <c r="B45" s="1">
        <v>1</v>
      </c>
      <c r="C45" s="1">
        <v>1</v>
      </c>
      <c r="D45" s="1">
        <v>1</v>
      </c>
      <c r="E45" s="1">
        <v>1</v>
      </c>
      <c r="F45" s="1">
        <v>1</v>
      </c>
    </row>
    <row r="46" spans="1:6" ht="29.15" x14ac:dyDescent="0.4">
      <c r="A46" s="2" t="s">
        <v>24</v>
      </c>
      <c r="B46" s="1" t="s">
        <v>34</v>
      </c>
      <c r="C46" s="1" t="s">
        <v>34</v>
      </c>
      <c r="D46" s="1" t="s">
        <v>34</v>
      </c>
      <c r="E46" s="1" t="s">
        <v>34</v>
      </c>
      <c r="F46" s="1" t="s">
        <v>34</v>
      </c>
    </row>
    <row r="48" spans="1:6" x14ac:dyDescent="0.4">
      <c r="A48" s="3" t="s">
        <v>0</v>
      </c>
      <c r="B48" s="4" t="s">
        <v>5</v>
      </c>
      <c r="C48" s="4" t="s">
        <v>6</v>
      </c>
      <c r="D48" s="4" t="s">
        <v>7</v>
      </c>
      <c r="E48" s="4" t="s">
        <v>8</v>
      </c>
      <c r="F48" s="4" t="s">
        <v>9</v>
      </c>
    </row>
    <row r="49" spans="1:6" x14ac:dyDescent="0.4">
      <c r="A49" t="s">
        <v>1</v>
      </c>
      <c r="B49" s="3" t="s">
        <v>35</v>
      </c>
      <c r="C49" s="3" t="s">
        <v>35</v>
      </c>
      <c r="D49" s="3" t="s">
        <v>35</v>
      </c>
      <c r="E49" s="3" t="s">
        <v>35</v>
      </c>
      <c r="F49" s="3" t="s">
        <v>35</v>
      </c>
    </row>
    <row r="50" spans="1:6" x14ac:dyDescent="0.4">
      <c r="A50" t="s">
        <v>20</v>
      </c>
      <c r="B50" s="1" t="s">
        <v>36</v>
      </c>
      <c r="C50" s="1" t="s">
        <v>36</v>
      </c>
      <c r="D50" s="1" t="s">
        <v>36</v>
      </c>
      <c r="E50" s="1" t="s">
        <v>36</v>
      </c>
      <c r="F50" s="1" t="s">
        <v>36</v>
      </c>
    </row>
    <row r="51" spans="1:6" x14ac:dyDescent="0.4">
      <c r="A51" t="s">
        <v>2</v>
      </c>
      <c r="B51" s="1" t="s">
        <v>23</v>
      </c>
      <c r="C51" s="5" t="s">
        <v>23</v>
      </c>
      <c r="D51" s="5" t="s">
        <v>23</v>
      </c>
      <c r="E51" s="5" t="s">
        <v>23</v>
      </c>
      <c r="F51" s="1" t="s">
        <v>23</v>
      </c>
    </row>
    <row r="52" spans="1:6" x14ac:dyDescent="0.4">
      <c r="A52" t="s">
        <v>3</v>
      </c>
      <c r="B52" s="1">
        <v>2</v>
      </c>
      <c r="C52" s="1">
        <v>3</v>
      </c>
      <c r="D52" s="1">
        <v>3</v>
      </c>
      <c r="E52" s="1">
        <v>3</v>
      </c>
      <c r="F52" s="1">
        <v>3</v>
      </c>
    </row>
    <row r="53" spans="1:6" x14ac:dyDescent="0.4">
      <c r="A53" s="2" t="s">
        <v>17</v>
      </c>
      <c r="B53" s="6" t="s">
        <v>23</v>
      </c>
      <c r="C53" s="6" t="s">
        <v>23</v>
      </c>
      <c r="D53" s="6" t="s">
        <v>23</v>
      </c>
      <c r="E53" s="6" t="s">
        <v>23</v>
      </c>
      <c r="F53" s="6" t="s">
        <v>23</v>
      </c>
    </row>
    <row r="54" spans="1:6" ht="29.15" x14ac:dyDescent="0.4">
      <c r="A54" s="2" t="s">
        <v>4</v>
      </c>
      <c r="B54" s="1">
        <v>2</v>
      </c>
      <c r="C54" s="1">
        <v>3</v>
      </c>
      <c r="D54" s="1">
        <v>3</v>
      </c>
      <c r="E54" s="1">
        <v>3</v>
      </c>
      <c r="F54" s="1">
        <v>3</v>
      </c>
    </row>
    <row r="55" spans="1:6" ht="29.15" x14ac:dyDescent="0.4">
      <c r="A55" s="2" t="s">
        <v>24</v>
      </c>
      <c r="B55" s="1" t="s">
        <v>34</v>
      </c>
      <c r="C55" s="1" t="s">
        <v>34</v>
      </c>
      <c r="D55" s="1" t="s">
        <v>34</v>
      </c>
      <c r="E55" s="1" t="s">
        <v>34</v>
      </c>
      <c r="F55" s="1" t="s">
        <v>34</v>
      </c>
    </row>
    <row r="57" spans="1:6" x14ac:dyDescent="0.4">
      <c r="A57" s="3" t="s">
        <v>0</v>
      </c>
      <c r="B57" s="4" t="s">
        <v>5</v>
      </c>
      <c r="C57" s="4" t="s">
        <v>6</v>
      </c>
      <c r="D57" s="4" t="s">
        <v>7</v>
      </c>
      <c r="E57" s="4" t="s">
        <v>8</v>
      </c>
      <c r="F57" s="4" t="s">
        <v>9</v>
      </c>
    </row>
    <row r="58" spans="1:6" x14ac:dyDescent="0.4">
      <c r="A58" t="s">
        <v>1</v>
      </c>
      <c r="B58" s="3" t="s">
        <v>37</v>
      </c>
      <c r="C58" s="3" t="s">
        <v>37</v>
      </c>
      <c r="D58" s="3" t="s">
        <v>37</v>
      </c>
      <c r="E58" s="3" t="s">
        <v>37</v>
      </c>
      <c r="F58" s="3" t="s">
        <v>37</v>
      </c>
    </row>
    <row r="59" spans="1:6" x14ac:dyDescent="0.4">
      <c r="A59" t="s">
        <v>20</v>
      </c>
      <c r="B59" s="1" t="s">
        <v>36</v>
      </c>
      <c r="C59" s="1" t="s">
        <v>36</v>
      </c>
      <c r="D59" s="1" t="s">
        <v>36</v>
      </c>
      <c r="E59" s="1" t="s">
        <v>36</v>
      </c>
      <c r="F59" s="1" t="s">
        <v>36</v>
      </c>
    </row>
    <row r="60" spans="1:6" x14ac:dyDescent="0.4">
      <c r="A60" t="s">
        <v>2</v>
      </c>
      <c r="B60" s="1" t="s">
        <v>23</v>
      </c>
      <c r="C60" s="5" t="s">
        <v>23</v>
      </c>
      <c r="D60" s="5" t="s">
        <v>23</v>
      </c>
      <c r="E60" s="5" t="s">
        <v>23</v>
      </c>
      <c r="F60" s="1" t="s">
        <v>23</v>
      </c>
    </row>
    <row r="61" spans="1:6" x14ac:dyDescent="0.4">
      <c r="A61" t="s">
        <v>3</v>
      </c>
      <c r="B61" s="1">
        <v>2</v>
      </c>
      <c r="C61" s="1">
        <v>4</v>
      </c>
      <c r="D61" s="1">
        <v>4</v>
      </c>
      <c r="E61" s="1">
        <v>4</v>
      </c>
      <c r="F61" s="1">
        <v>4</v>
      </c>
    </row>
    <row r="62" spans="1:6" x14ac:dyDescent="0.4">
      <c r="A62" s="2" t="s">
        <v>17</v>
      </c>
      <c r="B62" s="6" t="s">
        <v>23</v>
      </c>
      <c r="C62" s="6" t="s">
        <v>23</v>
      </c>
      <c r="D62" s="6" t="s">
        <v>23</v>
      </c>
      <c r="E62" s="6" t="s">
        <v>23</v>
      </c>
      <c r="F62" s="6" t="s">
        <v>23</v>
      </c>
    </row>
    <row r="63" spans="1:6" ht="29.15" x14ac:dyDescent="0.4">
      <c r="A63" s="2" t="s">
        <v>4</v>
      </c>
      <c r="B63" s="1">
        <v>2</v>
      </c>
      <c r="C63" s="1">
        <v>4</v>
      </c>
      <c r="D63" s="1">
        <v>4</v>
      </c>
      <c r="E63" s="1">
        <v>4</v>
      </c>
      <c r="F63" s="1">
        <v>4</v>
      </c>
    </row>
    <row r="64" spans="1:6" ht="29.15" x14ac:dyDescent="0.4">
      <c r="A64" s="2" t="s">
        <v>24</v>
      </c>
      <c r="B64" s="1" t="s">
        <v>34</v>
      </c>
      <c r="C64" s="1" t="s">
        <v>34</v>
      </c>
      <c r="D64" s="1" t="s">
        <v>34</v>
      </c>
      <c r="E64" s="1" t="s">
        <v>34</v>
      </c>
      <c r="F64" s="1" t="s">
        <v>34</v>
      </c>
    </row>
    <row r="66" spans="1:6" x14ac:dyDescent="0.4">
      <c r="A66" s="3" t="s">
        <v>0</v>
      </c>
      <c r="B66" s="4" t="s">
        <v>5</v>
      </c>
      <c r="C66" s="4" t="s">
        <v>6</v>
      </c>
      <c r="D66" s="4" t="s">
        <v>7</v>
      </c>
      <c r="E66" s="4" t="s">
        <v>8</v>
      </c>
      <c r="F66" s="4" t="s">
        <v>9</v>
      </c>
    </row>
    <row r="67" spans="1:6" x14ac:dyDescent="0.4">
      <c r="A67" t="s">
        <v>1</v>
      </c>
      <c r="B67" s="3" t="s">
        <v>38</v>
      </c>
      <c r="C67" s="3" t="s">
        <v>38</v>
      </c>
      <c r="D67" s="3" t="s">
        <v>38</v>
      </c>
      <c r="E67" s="3" t="s">
        <v>38</v>
      </c>
      <c r="F67" s="3" t="s">
        <v>38</v>
      </c>
    </row>
    <row r="68" spans="1:6" x14ac:dyDescent="0.4">
      <c r="A68" t="s">
        <v>20</v>
      </c>
      <c r="B68" s="1" t="s">
        <v>39</v>
      </c>
      <c r="C68" s="1" t="s">
        <v>39</v>
      </c>
      <c r="D68" s="1" t="s">
        <v>39</v>
      </c>
      <c r="E68" s="1" t="s">
        <v>39</v>
      </c>
      <c r="F68" s="1" t="s">
        <v>39</v>
      </c>
    </row>
    <row r="69" spans="1:6" x14ac:dyDescent="0.4">
      <c r="A69" t="s">
        <v>2</v>
      </c>
      <c r="B69" s="1" t="s">
        <v>23</v>
      </c>
      <c r="C69" s="5" t="s">
        <v>23</v>
      </c>
      <c r="D69" s="5" t="s">
        <v>23</v>
      </c>
      <c r="E69" s="5" t="s">
        <v>23</v>
      </c>
      <c r="F69" s="1" t="s">
        <v>23</v>
      </c>
    </row>
    <row r="70" spans="1:6" x14ac:dyDescent="0.4">
      <c r="A70" t="s">
        <v>3</v>
      </c>
      <c r="B70" s="1">
        <v>1</v>
      </c>
      <c r="C70" s="1">
        <v>1</v>
      </c>
      <c r="D70" s="1">
        <v>1</v>
      </c>
      <c r="E70" s="1">
        <v>1</v>
      </c>
      <c r="F70" s="1">
        <v>1</v>
      </c>
    </row>
    <row r="71" spans="1:6" x14ac:dyDescent="0.4">
      <c r="A71" s="2" t="s">
        <v>17</v>
      </c>
      <c r="B71" s="6" t="s">
        <v>23</v>
      </c>
      <c r="C71" s="6" t="s">
        <v>23</v>
      </c>
      <c r="D71" s="6" t="s">
        <v>23</v>
      </c>
      <c r="E71" s="6" t="s">
        <v>23</v>
      </c>
      <c r="F71" s="6" t="s">
        <v>23</v>
      </c>
    </row>
    <row r="72" spans="1:6" ht="29.15" x14ac:dyDescent="0.4">
      <c r="A72" s="2" t="s">
        <v>4</v>
      </c>
      <c r="B72" s="1">
        <v>1</v>
      </c>
      <c r="C72" s="1">
        <v>78</v>
      </c>
      <c r="D72" s="1">
        <v>117.5</v>
      </c>
      <c r="E72" s="1">
        <v>133</v>
      </c>
      <c r="F72" s="1">
        <v>239</v>
      </c>
    </row>
    <row r="73" spans="1:6" ht="29.15" x14ac:dyDescent="0.4">
      <c r="A73" s="2" t="s">
        <v>24</v>
      </c>
      <c r="B73" s="1" t="s">
        <v>25</v>
      </c>
      <c r="C73" s="1" t="s">
        <v>25</v>
      </c>
      <c r="D73" s="1" t="s">
        <v>25</v>
      </c>
      <c r="E73" s="1" t="s">
        <v>25</v>
      </c>
      <c r="F73" s="1" t="s">
        <v>25</v>
      </c>
    </row>
    <row r="75" spans="1:6" x14ac:dyDescent="0.4">
      <c r="A75" s="3" t="s">
        <v>0</v>
      </c>
      <c r="B75" s="4" t="s">
        <v>5</v>
      </c>
      <c r="C75" s="4" t="s">
        <v>6</v>
      </c>
      <c r="D75" s="4" t="s">
        <v>7</v>
      </c>
      <c r="E75" s="4" t="s">
        <v>8</v>
      </c>
      <c r="F75" s="4" t="s">
        <v>9</v>
      </c>
    </row>
    <row r="76" spans="1:6" x14ac:dyDescent="0.4">
      <c r="A76" t="s">
        <v>1</v>
      </c>
      <c r="B76" s="3" t="s">
        <v>40</v>
      </c>
      <c r="C76" s="3" t="s">
        <v>40</v>
      </c>
      <c r="D76" s="3" t="s">
        <v>40</v>
      </c>
      <c r="E76" s="3" t="s">
        <v>40</v>
      </c>
      <c r="F76" s="3" t="s">
        <v>40</v>
      </c>
    </row>
    <row r="77" spans="1:6" x14ac:dyDescent="0.4">
      <c r="A77" t="s">
        <v>20</v>
      </c>
      <c r="B77" s="1" t="s">
        <v>39</v>
      </c>
      <c r="C77" s="1" t="s">
        <v>39</v>
      </c>
      <c r="D77" s="1" t="s">
        <v>39</v>
      </c>
      <c r="E77" s="1" t="s">
        <v>39</v>
      </c>
      <c r="F77" s="1" t="s">
        <v>39</v>
      </c>
    </row>
    <row r="78" spans="1:6" x14ac:dyDescent="0.4">
      <c r="A78" t="s">
        <v>2</v>
      </c>
      <c r="B78" s="1">
        <v>0</v>
      </c>
      <c r="C78" s="5">
        <v>0</v>
      </c>
      <c r="D78" s="1" t="s">
        <v>41</v>
      </c>
      <c r="E78" s="1" t="s">
        <v>42</v>
      </c>
      <c r="F78" s="8" t="s">
        <v>46</v>
      </c>
    </row>
    <row r="79" spans="1:6" x14ac:dyDescent="0.4">
      <c r="A79" t="s">
        <v>3</v>
      </c>
      <c r="B79" s="1">
        <v>0</v>
      </c>
      <c r="C79" s="1">
        <v>0</v>
      </c>
      <c r="D79" s="1">
        <v>2</v>
      </c>
      <c r="E79" s="1">
        <v>2</v>
      </c>
    </row>
    <row r="80" spans="1:6" x14ac:dyDescent="0.4">
      <c r="A80" s="2" t="s">
        <v>17</v>
      </c>
      <c r="B80" s="6" t="s">
        <v>23</v>
      </c>
      <c r="C80" s="6" t="s">
        <v>23</v>
      </c>
      <c r="D80" s="6" t="s">
        <v>23</v>
      </c>
      <c r="E80" s="6" t="s">
        <v>23</v>
      </c>
      <c r="F80" s="6" t="s">
        <v>23</v>
      </c>
    </row>
    <row r="81" spans="1:6" ht="29.15" x14ac:dyDescent="0.4">
      <c r="A81" s="2" t="s">
        <v>4</v>
      </c>
      <c r="B81" s="1">
        <v>0</v>
      </c>
      <c r="C81" s="1">
        <v>0</v>
      </c>
      <c r="D81" s="1">
        <v>2</v>
      </c>
      <c r="E81" s="1">
        <v>2</v>
      </c>
      <c r="F81" s="1">
        <v>5</v>
      </c>
    </row>
    <row r="82" spans="1:6" ht="29.15" x14ac:dyDescent="0.4">
      <c r="A82" s="2" t="s">
        <v>24</v>
      </c>
      <c r="B82" s="1" t="s">
        <v>34</v>
      </c>
      <c r="C82" s="1" t="s">
        <v>34</v>
      </c>
      <c r="D82" s="1" t="s">
        <v>34</v>
      </c>
      <c r="E82" s="1" t="s">
        <v>34</v>
      </c>
      <c r="F82" s="1" t="s">
        <v>34</v>
      </c>
    </row>
    <row r="84" spans="1:6" x14ac:dyDescent="0.4">
      <c r="A84" s="3" t="s">
        <v>0</v>
      </c>
      <c r="B84" s="4" t="s">
        <v>5</v>
      </c>
      <c r="C84" s="4" t="s">
        <v>6</v>
      </c>
      <c r="D84" s="4" t="s">
        <v>7</v>
      </c>
      <c r="E84" s="4" t="s">
        <v>8</v>
      </c>
      <c r="F84" s="4" t="s">
        <v>9</v>
      </c>
    </row>
    <row r="85" spans="1:6" x14ac:dyDescent="0.4">
      <c r="A85" t="s">
        <v>1</v>
      </c>
      <c r="B85" s="3" t="s">
        <v>43</v>
      </c>
      <c r="C85" s="3" t="s">
        <v>43</v>
      </c>
      <c r="D85" s="3" t="s">
        <v>43</v>
      </c>
      <c r="E85" s="3" t="s">
        <v>43</v>
      </c>
      <c r="F85" s="3" t="s">
        <v>43</v>
      </c>
    </row>
    <row r="86" spans="1:6" x14ac:dyDescent="0.4">
      <c r="A86" t="s">
        <v>20</v>
      </c>
      <c r="B86" s="1" t="s">
        <v>44</v>
      </c>
      <c r="C86" s="1" t="s">
        <v>44</v>
      </c>
      <c r="D86" s="1" t="s">
        <v>44</v>
      </c>
      <c r="E86" s="1" t="s">
        <v>44</v>
      </c>
      <c r="F86" s="1" t="s">
        <v>44</v>
      </c>
    </row>
    <row r="87" spans="1:6" x14ac:dyDescent="0.4">
      <c r="A87" t="s">
        <v>2</v>
      </c>
      <c r="B87" s="1" t="s">
        <v>23</v>
      </c>
      <c r="C87" s="1" t="s">
        <v>23</v>
      </c>
      <c r="D87" s="1" t="s">
        <v>23</v>
      </c>
      <c r="E87" s="1" t="s">
        <v>23</v>
      </c>
      <c r="F87" s="1" t="s">
        <v>23</v>
      </c>
    </row>
    <row r="88" spans="1:6" x14ac:dyDescent="0.4">
      <c r="A88" t="s">
        <v>3</v>
      </c>
      <c r="B88" s="1">
        <v>1</v>
      </c>
      <c r="C88" s="1">
        <v>1</v>
      </c>
      <c r="D88" s="1">
        <v>1</v>
      </c>
      <c r="E88" s="1">
        <v>1</v>
      </c>
      <c r="F88" s="1">
        <v>1</v>
      </c>
    </row>
    <row r="89" spans="1:6" x14ac:dyDescent="0.4">
      <c r="A89" s="2" t="s">
        <v>17</v>
      </c>
      <c r="B89" s="6" t="s">
        <v>23</v>
      </c>
      <c r="C89" s="6" t="s">
        <v>23</v>
      </c>
      <c r="D89" s="6" t="s">
        <v>23</v>
      </c>
      <c r="E89" s="6" t="s">
        <v>23</v>
      </c>
      <c r="F89" s="6" t="s">
        <v>23</v>
      </c>
    </row>
    <row r="90" spans="1:6" ht="29.15" x14ac:dyDescent="0.4">
      <c r="A90" s="2" t="s">
        <v>4</v>
      </c>
      <c r="B90" s="1">
        <v>10</v>
      </c>
      <c r="C90" s="1">
        <v>12</v>
      </c>
      <c r="D90" s="1">
        <v>17</v>
      </c>
      <c r="E90" s="1">
        <v>19</v>
      </c>
      <c r="F90" s="1">
        <v>21</v>
      </c>
    </row>
    <row r="91" spans="1:6" ht="29.15" x14ac:dyDescent="0.4">
      <c r="A91" s="2" t="s">
        <v>24</v>
      </c>
      <c r="B91" s="1" t="s">
        <v>25</v>
      </c>
      <c r="C91" s="1" t="s">
        <v>25</v>
      </c>
      <c r="D91" s="1" t="s">
        <v>25</v>
      </c>
      <c r="E91" s="1" t="s">
        <v>25</v>
      </c>
      <c r="F91" s="1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0C2AC-9B04-4A4C-9748-D71761BDF710}">
  <sheetPr codeName="Sheet4"/>
  <dimension ref="A1:AO58"/>
  <sheetViews>
    <sheetView workbookViewId="0">
      <pane ySplit="3" topLeftCell="A4" activePane="bottomLeft" state="frozen"/>
      <selection pane="bottomLeft" activeCell="A19" sqref="A19:A23"/>
    </sheetView>
  </sheetViews>
  <sheetFormatPr defaultRowHeight="14.6" x14ac:dyDescent="0.4"/>
  <cols>
    <col min="1" max="1" width="32.3046875" customWidth="1"/>
    <col min="2" max="2" width="12.53515625" customWidth="1"/>
    <col min="3" max="41" width="9.84375" customWidth="1"/>
  </cols>
  <sheetData>
    <row r="1" spans="1:41" ht="30" customHeight="1" x14ac:dyDescent="0.55000000000000004">
      <c r="A1" s="211" t="s">
        <v>158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I1" s="212"/>
      <c r="AJ1" s="212"/>
      <c r="AK1" s="212"/>
    </row>
    <row r="2" spans="1:41" x14ac:dyDescent="0.4">
      <c r="A2" s="39" t="s">
        <v>159</v>
      </c>
      <c r="B2" s="39" t="s">
        <v>0</v>
      </c>
      <c r="C2" s="213" t="s">
        <v>170</v>
      </c>
      <c r="D2" s="214"/>
      <c r="E2" s="214"/>
      <c r="F2" s="213" t="s">
        <v>171</v>
      </c>
      <c r="G2" s="214"/>
      <c r="H2" s="214"/>
      <c r="I2" s="213" t="s">
        <v>172</v>
      </c>
      <c r="J2" s="214"/>
      <c r="K2" s="214"/>
      <c r="L2" s="213" t="s">
        <v>173</v>
      </c>
      <c r="M2" s="214"/>
      <c r="N2" s="214"/>
      <c r="O2" s="213" t="s">
        <v>174</v>
      </c>
      <c r="P2" s="214"/>
      <c r="Q2" s="214"/>
      <c r="R2" s="213" t="s">
        <v>175</v>
      </c>
      <c r="S2" s="214"/>
      <c r="T2" s="214"/>
      <c r="U2" s="213" t="s">
        <v>176</v>
      </c>
      <c r="V2" s="214"/>
      <c r="W2" s="214"/>
      <c r="X2" s="213" t="s">
        <v>177</v>
      </c>
      <c r="Y2" s="214"/>
      <c r="Z2" s="214"/>
      <c r="AA2" s="213" t="s">
        <v>178</v>
      </c>
      <c r="AB2" s="214"/>
      <c r="AC2" s="214"/>
      <c r="AD2" s="213" t="s">
        <v>179</v>
      </c>
      <c r="AE2" s="214"/>
      <c r="AF2" s="214"/>
      <c r="AG2" s="213" t="s">
        <v>180</v>
      </c>
      <c r="AH2" s="214"/>
      <c r="AI2" s="214"/>
      <c r="AJ2" s="213" t="s">
        <v>181</v>
      </c>
      <c r="AK2" s="214"/>
      <c r="AL2" s="214"/>
      <c r="AM2" s="215" t="s">
        <v>167</v>
      </c>
      <c r="AN2" s="216"/>
      <c r="AO2" s="216"/>
    </row>
    <row r="3" spans="1:41" x14ac:dyDescent="0.4">
      <c r="A3" s="38"/>
      <c r="B3" s="38"/>
      <c r="C3" s="38" t="s">
        <v>160</v>
      </c>
      <c r="D3" s="38" t="s">
        <v>161</v>
      </c>
      <c r="E3" s="38" t="s">
        <v>162</v>
      </c>
      <c r="F3" s="38" t="s">
        <v>160</v>
      </c>
      <c r="G3" s="38" t="s">
        <v>161</v>
      </c>
      <c r="H3" s="38" t="s">
        <v>162</v>
      </c>
      <c r="I3" s="38" t="s">
        <v>160</v>
      </c>
      <c r="J3" s="38" t="s">
        <v>161</v>
      </c>
      <c r="K3" s="38" t="s">
        <v>162</v>
      </c>
      <c r="L3" s="38" t="s">
        <v>160</v>
      </c>
      <c r="M3" s="38" t="s">
        <v>161</v>
      </c>
      <c r="N3" s="38" t="s">
        <v>162</v>
      </c>
      <c r="O3" s="38" t="s">
        <v>160</v>
      </c>
      <c r="P3" s="38" t="s">
        <v>161</v>
      </c>
      <c r="Q3" s="38" t="s">
        <v>162</v>
      </c>
      <c r="R3" s="38" t="s">
        <v>160</v>
      </c>
      <c r="S3" s="38" t="s">
        <v>161</v>
      </c>
      <c r="T3" s="38" t="s">
        <v>162</v>
      </c>
      <c r="U3" s="38" t="s">
        <v>160</v>
      </c>
      <c r="V3" s="38" t="s">
        <v>161</v>
      </c>
      <c r="W3" s="38" t="s">
        <v>162</v>
      </c>
      <c r="X3" s="38" t="s">
        <v>160</v>
      </c>
      <c r="Y3" s="38" t="s">
        <v>161</v>
      </c>
      <c r="Z3" s="38" t="s">
        <v>162</v>
      </c>
      <c r="AA3" s="38" t="s">
        <v>160</v>
      </c>
      <c r="AB3" s="38" t="s">
        <v>161</v>
      </c>
      <c r="AC3" s="38" t="s">
        <v>162</v>
      </c>
      <c r="AD3" s="38" t="s">
        <v>160</v>
      </c>
      <c r="AE3" s="38" t="s">
        <v>161</v>
      </c>
      <c r="AF3" s="38" t="s">
        <v>162</v>
      </c>
      <c r="AG3" s="38" t="s">
        <v>160</v>
      </c>
      <c r="AH3" s="38" t="s">
        <v>161</v>
      </c>
      <c r="AI3" s="38" t="s">
        <v>162</v>
      </c>
      <c r="AJ3" s="38" t="s">
        <v>160</v>
      </c>
      <c r="AK3" s="38" t="s">
        <v>161</v>
      </c>
      <c r="AL3" s="38" t="s">
        <v>162</v>
      </c>
      <c r="AM3" s="45" t="s">
        <v>160</v>
      </c>
      <c r="AN3" s="45" t="s">
        <v>161</v>
      </c>
      <c r="AO3" s="45" t="s">
        <v>162</v>
      </c>
    </row>
    <row r="4" spans="1:41" x14ac:dyDescent="0.4">
      <c r="A4" s="217" t="s">
        <v>58</v>
      </c>
      <c r="B4" s="48" t="s">
        <v>5</v>
      </c>
      <c r="C4" s="48"/>
      <c r="D4" s="48"/>
      <c r="E4" s="59" t="str">
        <f t="shared" ref="E4:E43" si="0">IF(OR(C4=0,C4=""),"",ROUND(((D4-C4)/C4)*100,1))</f>
        <v/>
      </c>
      <c r="F4" s="48"/>
      <c r="G4" s="48"/>
      <c r="H4" s="59" t="str">
        <f t="shared" ref="H4:H43" si="1">IF(OR(F4=0,F4=""),"",ROUND(((G4-F4)/F4)*100,1))</f>
        <v/>
      </c>
      <c r="I4" s="48"/>
      <c r="J4" s="48"/>
      <c r="K4" s="59" t="str">
        <f t="shared" ref="K4:K43" si="2">IF(OR(I4=0,I4=""),"",ROUND(((J4-I4)/I4)*100,1))</f>
        <v/>
      </c>
      <c r="L4" s="48"/>
      <c r="M4" s="48"/>
      <c r="N4" s="59" t="str">
        <f t="shared" ref="N4:N43" si="3">IF(OR(L4=0,L4=""),"",ROUND(((M4-L4)/L4)*100,1))</f>
        <v/>
      </c>
      <c r="O4" s="48"/>
      <c r="P4" s="48"/>
      <c r="Q4" s="59" t="str">
        <f t="shared" ref="Q4:Q43" si="4">IF(OR(O4=0,O4=""),"",ROUND(((P4-O4)/O4)*100,1))</f>
        <v/>
      </c>
      <c r="R4" s="48"/>
      <c r="S4" s="48"/>
      <c r="T4" s="59" t="str">
        <f t="shared" ref="T4:T43" si="5">IF(OR(R4=0,R4=""),"",ROUND(((S4-R4)/R4)*100,1))</f>
        <v/>
      </c>
      <c r="U4" s="48"/>
      <c r="V4" s="48"/>
      <c r="W4" s="59" t="str">
        <f t="shared" ref="W4:W43" si="6">IF(OR(U4=0,U4=""),"",ROUND(((V4-U4)/U4)*100,1))</f>
        <v/>
      </c>
      <c r="X4" s="48"/>
      <c r="Y4" s="48"/>
      <c r="Z4" s="59" t="str">
        <f t="shared" ref="Z4:Z43" si="7">IF(OR(X4=0,X4=""),"",ROUND(((Y4-X4)/X4)*100,1))</f>
        <v/>
      </c>
      <c r="AA4" s="48"/>
      <c r="AB4" s="48"/>
      <c r="AC4" s="59" t="str">
        <f t="shared" ref="AC4:AC43" si="8">IF(OR(AA4=0,AA4=""),"",ROUND(((AB4-AA4)/AA4)*100,1))</f>
        <v/>
      </c>
      <c r="AD4" s="48"/>
      <c r="AE4" s="48"/>
      <c r="AF4" s="59" t="str">
        <f t="shared" ref="AF4:AF43" si="9">IF(OR(AD4=0,AD4=""),"",ROUND(((AE4-AD4)/AD4)*100,1))</f>
        <v/>
      </c>
      <c r="AG4" s="48"/>
      <c r="AH4" s="48"/>
      <c r="AI4" s="59" t="str">
        <f t="shared" ref="AI4:AI43" si="10">IF(OR(AG4=0,AG4=""),"",ROUND(((AH4-AG4)/AG4)*100,1))</f>
        <v/>
      </c>
      <c r="AJ4" s="48"/>
      <c r="AK4" s="48"/>
      <c r="AL4" s="59" t="str">
        <f t="shared" ref="AL4:AL43" si="11">IF(OR(AJ4=0,AJ4=""),"",ROUND(((AK4-AJ4)/AJ4)*100,1))</f>
        <v/>
      </c>
      <c r="AM4" s="49">
        <f t="shared" ref="AM4:AM43" si="12">SUM(C4,F4,I4,L4,O4,R4,U4,X4,AA4,AD4,AG4,AJ4)</f>
        <v>0</v>
      </c>
      <c r="AN4" s="49">
        <f t="shared" ref="AN4:AN43" si="13">SUM(D4,G4,J4,M4,P4,S4,V4,Y4,AB4,AE4,AH4,AK4)</f>
        <v>0</v>
      </c>
      <c r="AO4" s="62" t="str">
        <f t="shared" ref="AO4:AO43" si="14">IF(OR(AM4=0,AM4=""),"",ROUND(((AN4-AM4)/AM4)*100,1))</f>
        <v/>
      </c>
    </row>
    <row r="5" spans="1:41" x14ac:dyDescent="0.4">
      <c r="A5" s="217"/>
      <c r="B5" s="48" t="s">
        <v>6</v>
      </c>
      <c r="C5" s="48"/>
      <c r="D5" s="48"/>
      <c r="E5" s="59" t="str">
        <f t="shared" si="0"/>
        <v/>
      </c>
      <c r="F5" s="48"/>
      <c r="G5" s="48">
        <f>'PROD_HV WINDING'!C372</f>
        <v>0</v>
      </c>
      <c r="H5" s="59" t="str">
        <f t="shared" si="1"/>
        <v/>
      </c>
      <c r="I5" s="48"/>
      <c r="J5" s="48">
        <f>'PROD_HV WINDING'!C373</f>
        <v>0</v>
      </c>
      <c r="K5" s="59" t="str">
        <f t="shared" si="2"/>
        <v/>
      </c>
      <c r="L5" s="48"/>
      <c r="M5" s="48">
        <f>'PROD_HV WINDING'!C374</f>
        <v>0</v>
      </c>
      <c r="N5" s="59" t="str">
        <f t="shared" si="3"/>
        <v/>
      </c>
      <c r="O5" s="48"/>
      <c r="P5" s="48">
        <f>'PROD_HV WINDING'!C375</f>
        <v>0</v>
      </c>
      <c r="Q5" s="59" t="str">
        <f t="shared" si="4"/>
        <v/>
      </c>
      <c r="R5" s="48"/>
      <c r="S5" s="48">
        <f>'PROD_HV WINDING'!C376</f>
        <v>36</v>
      </c>
      <c r="T5" s="59" t="str">
        <f t="shared" si="5"/>
        <v/>
      </c>
      <c r="U5" s="48"/>
      <c r="V5" s="48">
        <f>'PROD_HV WINDING'!C377</f>
        <v>0</v>
      </c>
      <c r="W5" s="59" t="str">
        <f t="shared" si="6"/>
        <v/>
      </c>
      <c r="X5" s="48"/>
      <c r="Y5" s="48">
        <f>'PROD_HV WINDING'!C378</f>
        <v>0</v>
      </c>
      <c r="Z5" s="59" t="str">
        <f t="shared" si="7"/>
        <v/>
      </c>
      <c r="AA5" s="48"/>
      <c r="AB5" s="48">
        <f>'PROD_HV WINDING'!C379</f>
        <v>0</v>
      </c>
      <c r="AC5" s="59" t="str">
        <f t="shared" si="8"/>
        <v/>
      </c>
      <c r="AD5" s="48"/>
      <c r="AE5" s="48">
        <f>'PROD_HV WINDING'!C380</f>
        <v>0</v>
      </c>
      <c r="AF5" s="59" t="str">
        <f t="shared" si="9"/>
        <v/>
      </c>
      <c r="AG5" s="48"/>
      <c r="AH5" s="48">
        <f>'PROD_HV WINDING'!C381</f>
        <v>0</v>
      </c>
      <c r="AI5" s="59" t="str">
        <f t="shared" si="10"/>
        <v/>
      </c>
      <c r="AJ5" s="48"/>
      <c r="AK5" s="48">
        <f>'PROD_HV WINDING'!C382</f>
        <v>0</v>
      </c>
      <c r="AL5" s="59" t="str">
        <f t="shared" si="11"/>
        <v/>
      </c>
      <c r="AM5" s="49">
        <f t="shared" si="12"/>
        <v>0</v>
      </c>
      <c r="AN5" s="49">
        <f t="shared" si="13"/>
        <v>36</v>
      </c>
      <c r="AO5" s="62" t="str">
        <f t="shared" si="14"/>
        <v/>
      </c>
    </row>
    <row r="6" spans="1:41" x14ac:dyDescent="0.4">
      <c r="A6" s="217"/>
      <c r="B6" s="48" t="s">
        <v>7</v>
      </c>
      <c r="C6" s="48"/>
      <c r="D6" s="48"/>
      <c r="E6" s="59" t="str">
        <f t="shared" si="0"/>
        <v/>
      </c>
      <c r="F6" s="48"/>
      <c r="G6" s="48">
        <f>'PROD_HV WINDING'!D372</f>
        <v>0</v>
      </c>
      <c r="H6" s="59" t="str">
        <f t="shared" si="1"/>
        <v/>
      </c>
      <c r="I6" s="48"/>
      <c r="J6" s="48">
        <f>'PROD_HV WINDING'!D373</f>
        <v>0</v>
      </c>
      <c r="K6" s="59" t="str">
        <f t="shared" si="2"/>
        <v/>
      </c>
      <c r="L6" s="48"/>
      <c r="M6" s="48">
        <f>'PROD_HV WINDING'!D374</f>
        <v>0</v>
      </c>
      <c r="N6" s="59" t="str">
        <f t="shared" si="3"/>
        <v/>
      </c>
      <c r="O6" s="48"/>
      <c r="P6" s="48">
        <f>'PROD_HV WINDING'!D375</f>
        <v>0</v>
      </c>
      <c r="Q6" s="59" t="str">
        <f t="shared" si="4"/>
        <v/>
      </c>
      <c r="R6" s="48"/>
      <c r="S6" s="48">
        <f>'PROD_HV WINDING'!D376</f>
        <v>222</v>
      </c>
      <c r="T6" s="59" t="str">
        <f t="shared" si="5"/>
        <v/>
      </c>
      <c r="U6" s="48"/>
      <c r="V6" s="48">
        <f>'PROD_HV WINDING'!D377</f>
        <v>0</v>
      </c>
      <c r="W6" s="59" t="str">
        <f t="shared" si="6"/>
        <v/>
      </c>
      <c r="X6" s="48"/>
      <c r="Y6" s="48">
        <f>'PROD_HV WINDING'!D378</f>
        <v>0</v>
      </c>
      <c r="Z6" s="59" t="str">
        <f t="shared" si="7"/>
        <v/>
      </c>
      <c r="AA6" s="48"/>
      <c r="AB6" s="48">
        <f>'PROD_HV WINDING'!D379</f>
        <v>0</v>
      </c>
      <c r="AC6" s="59" t="str">
        <f t="shared" si="8"/>
        <v/>
      </c>
      <c r="AD6" s="48"/>
      <c r="AE6" s="48">
        <f>'PROD_HV WINDING'!D380</f>
        <v>0</v>
      </c>
      <c r="AF6" s="59" t="str">
        <f t="shared" si="9"/>
        <v/>
      </c>
      <c r="AG6" s="48"/>
      <c r="AH6" s="48">
        <f>'PROD_HV WINDING'!D381</f>
        <v>0</v>
      </c>
      <c r="AI6" s="59" t="str">
        <f t="shared" si="10"/>
        <v/>
      </c>
      <c r="AJ6" s="48"/>
      <c r="AK6" s="48">
        <f>'PROD_HV WINDING'!D382</f>
        <v>0</v>
      </c>
      <c r="AL6" s="59" t="str">
        <f t="shared" si="11"/>
        <v/>
      </c>
      <c r="AM6" s="49">
        <f t="shared" si="12"/>
        <v>0</v>
      </c>
      <c r="AN6" s="49">
        <f t="shared" si="13"/>
        <v>222</v>
      </c>
      <c r="AO6" s="62" t="str">
        <f t="shared" si="14"/>
        <v/>
      </c>
    </row>
    <row r="7" spans="1:41" x14ac:dyDescent="0.4">
      <c r="A7" s="217"/>
      <c r="B7" s="48" t="s">
        <v>8</v>
      </c>
      <c r="C7" s="48"/>
      <c r="D7" s="48">
        <f>'PROD_HV WINDING'!E371</f>
        <v>0</v>
      </c>
      <c r="E7" s="59" t="str">
        <f t="shared" si="0"/>
        <v/>
      </c>
      <c r="F7" s="48"/>
      <c r="G7" s="48">
        <f>'PROD_HV WINDING'!E372</f>
        <v>0</v>
      </c>
      <c r="H7" s="59" t="str">
        <f t="shared" si="1"/>
        <v/>
      </c>
      <c r="I7" s="48"/>
      <c r="J7" s="48">
        <f>'PROD_HV WINDING'!E373</f>
        <v>0</v>
      </c>
      <c r="K7" s="59" t="str">
        <f t="shared" si="2"/>
        <v/>
      </c>
      <c r="L7" s="48"/>
      <c r="M7" s="48">
        <f>'PROD_HV WINDING'!E374</f>
        <v>0</v>
      </c>
      <c r="N7" s="59" t="str">
        <f t="shared" si="3"/>
        <v/>
      </c>
      <c r="O7" s="48"/>
      <c r="P7" s="48">
        <f>'PROD_HV WINDING'!E375</f>
        <v>0</v>
      </c>
      <c r="Q7" s="59" t="str">
        <f t="shared" si="4"/>
        <v/>
      </c>
      <c r="R7" s="48"/>
      <c r="S7" s="48">
        <f>'PROD_HV WINDING'!E376</f>
        <v>165</v>
      </c>
      <c r="T7" s="59" t="str">
        <f t="shared" si="5"/>
        <v/>
      </c>
      <c r="U7" s="48"/>
      <c r="V7" s="48">
        <f>'PROD_HV WINDING'!E377</f>
        <v>0</v>
      </c>
      <c r="W7" s="59" t="str">
        <f t="shared" si="6"/>
        <v/>
      </c>
      <c r="X7" s="48"/>
      <c r="Y7" s="48">
        <f>'PROD_HV WINDING'!E378</f>
        <v>0</v>
      </c>
      <c r="Z7" s="59" t="str">
        <f t="shared" si="7"/>
        <v/>
      </c>
      <c r="AA7" s="48"/>
      <c r="AB7" s="48">
        <f>'PROD_HV WINDING'!E379</f>
        <v>0</v>
      </c>
      <c r="AC7" s="59" t="str">
        <f t="shared" si="8"/>
        <v/>
      </c>
      <c r="AD7" s="48"/>
      <c r="AE7" s="48">
        <f>'PROD_HV WINDING'!E380</f>
        <v>0</v>
      </c>
      <c r="AF7" s="59" t="str">
        <f t="shared" si="9"/>
        <v/>
      </c>
      <c r="AG7" s="48"/>
      <c r="AH7" s="48">
        <f>'PROD_HV WINDING'!E381</f>
        <v>0</v>
      </c>
      <c r="AI7" s="59" t="str">
        <f t="shared" si="10"/>
        <v/>
      </c>
      <c r="AJ7" s="48"/>
      <c r="AK7" s="48">
        <f>'PROD_HV WINDING'!E382</f>
        <v>0</v>
      </c>
      <c r="AL7" s="59" t="str">
        <f t="shared" si="11"/>
        <v/>
      </c>
      <c r="AM7" s="49">
        <f t="shared" si="12"/>
        <v>0</v>
      </c>
      <c r="AN7" s="49">
        <f t="shared" si="13"/>
        <v>165</v>
      </c>
      <c r="AO7" s="62" t="str">
        <f t="shared" si="14"/>
        <v/>
      </c>
    </row>
    <row r="8" spans="1:41" x14ac:dyDescent="0.4">
      <c r="A8" s="217"/>
      <c r="B8" s="48" t="s">
        <v>9</v>
      </c>
      <c r="C8" s="48"/>
      <c r="D8" s="48">
        <f>'PROD_HV WINDING'!F371</f>
        <v>0</v>
      </c>
      <c r="E8" s="59" t="str">
        <f t="shared" si="0"/>
        <v/>
      </c>
      <c r="F8" s="48"/>
      <c r="G8" s="48">
        <f>'PROD_HV WINDING'!F372</f>
        <v>0</v>
      </c>
      <c r="H8" s="59" t="str">
        <f t="shared" si="1"/>
        <v/>
      </c>
      <c r="I8" s="48"/>
      <c r="J8" s="48">
        <f>'PROD_HV WINDING'!F373</f>
        <v>0</v>
      </c>
      <c r="K8" s="59" t="str">
        <f t="shared" si="2"/>
        <v/>
      </c>
      <c r="L8" s="48"/>
      <c r="M8" s="48">
        <f>'PROD_HV WINDING'!F374</f>
        <v>0</v>
      </c>
      <c r="N8" s="59" t="str">
        <f t="shared" si="3"/>
        <v/>
      </c>
      <c r="O8" s="48"/>
      <c r="P8" s="48">
        <f>'PROD_HV WINDING'!F375</f>
        <v>0</v>
      </c>
      <c r="Q8" s="59" t="str">
        <f t="shared" si="4"/>
        <v/>
      </c>
      <c r="R8" s="48"/>
      <c r="S8" s="48">
        <f>'PROD_HV WINDING'!F376</f>
        <v>0</v>
      </c>
      <c r="T8" s="59" t="str">
        <f t="shared" si="5"/>
        <v/>
      </c>
      <c r="U8" s="48"/>
      <c r="V8" s="48">
        <f>'PROD_HV WINDING'!F377</f>
        <v>0</v>
      </c>
      <c r="W8" s="59" t="str">
        <f t="shared" si="6"/>
        <v/>
      </c>
      <c r="X8" s="48"/>
      <c r="Y8" s="48">
        <f>'PROD_HV WINDING'!F378</f>
        <v>0</v>
      </c>
      <c r="Z8" s="59" t="str">
        <f t="shared" si="7"/>
        <v/>
      </c>
      <c r="AA8" s="48"/>
      <c r="AB8" s="48">
        <f>'PROD_HV WINDING'!F379</f>
        <v>0</v>
      </c>
      <c r="AC8" s="59" t="str">
        <f t="shared" si="8"/>
        <v/>
      </c>
      <c r="AD8" s="48"/>
      <c r="AE8" s="48">
        <f>'PROD_HV WINDING'!F380</f>
        <v>0</v>
      </c>
      <c r="AF8" s="59" t="str">
        <f t="shared" si="9"/>
        <v/>
      </c>
      <c r="AG8" s="48"/>
      <c r="AH8" s="48">
        <f>'PROD_HV WINDING'!F381</f>
        <v>0</v>
      </c>
      <c r="AI8" s="59" t="str">
        <f t="shared" si="10"/>
        <v/>
      </c>
      <c r="AJ8" s="48"/>
      <c r="AK8" s="48">
        <f>'PROD_HV WINDING'!F382</f>
        <v>0</v>
      </c>
      <c r="AL8" s="59" t="str">
        <f t="shared" si="11"/>
        <v/>
      </c>
      <c r="AM8" s="49">
        <f t="shared" si="12"/>
        <v>0</v>
      </c>
      <c r="AN8" s="49">
        <f t="shared" si="13"/>
        <v>0</v>
      </c>
      <c r="AO8" s="62" t="str">
        <f t="shared" si="14"/>
        <v/>
      </c>
    </row>
    <row r="9" spans="1:41" x14ac:dyDescent="0.4">
      <c r="A9" s="207" t="s">
        <v>59</v>
      </c>
      <c r="B9" s="50" t="s">
        <v>5</v>
      </c>
      <c r="C9" s="50"/>
      <c r="D9" s="50">
        <f>'PROD_LV WINDING'!B371</f>
        <v>0</v>
      </c>
      <c r="E9" s="60" t="str">
        <f t="shared" si="0"/>
        <v/>
      </c>
      <c r="F9" s="50"/>
      <c r="G9" s="50">
        <f>'PROD_LV WINDING'!B372</f>
        <v>0</v>
      </c>
      <c r="H9" s="60" t="str">
        <f t="shared" si="1"/>
        <v/>
      </c>
      <c r="I9" s="50"/>
      <c r="J9" s="50">
        <f>'PROD_LV WINDING'!B373</f>
        <v>0</v>
      </c>
      <c r="K9" s="60" t="str">
        <f t="shared" si="2"/>
        <v/>
      </c>
      <c r="L9" s="50"/>
      <c r="M9" s="50">
        <f>'PROD_LV WINDING'!B374</f>
        <v>0</v>
      </c>
      <c r="N9" s="60" t="str">
        <f t="shared" si="3"/>
        <v/>
      </c>
      <c r="O9" s="50"/>
      <c r="P9" s="50">
        <f>'PROD_LV WINDING'!B375</f>
        <v>0</v>
      </c>
      <c r="Q9" s="60" t="str">
        <f t="shared" si="4"/>
        <v/>
      </c>
      <c r="R9" s="50"/>
      <c r="S9" s="50">
        <f>'PROD_LV WINDING'!B376</f>
        <v>0</v>
      </c>
      <c r="T9" s="60" t="str">
        <f t="shared" si="5"/>
        <v/>
      </c>
      <c r="U9" s="50"/>
      <c r="V9" s="50">
        <f>'PROD_LV WINDING'!B377</f>
        <v>0</v>
      </c>
      <c r="W9" s="60" t="str">
        <f t="shared" si="6"/>
        <v/>
      </c>
      <c r="X9" s="50"/>
      <c r="Y9" s="50">
        <f>'PROD_LV WINDING'!B378</f>
        <v>0</v>
      </c>
      <c r="Z9" s="60" t="str">
        <f t="shared" si="7"/>
        <v/>
      </c>
      <c r="AA9" s="50"/>
      <c r="AB9" s="50">
        <f>'PROD_LV WINDING'!B379</f>
        <v>0</v>
      </c>
      <c r="AC9" s="60" t="str">
        <f t="shared" si="8"/>
        <v/>
      </c>
      <c r="AD9" s="50"/>
      <c r="AE9" s="50">
        <f>'PROD_LV WINDING'!B380</f>
        <v>0</v>
      </c>
      <c r="AF9" s="60" t="str">
        <f t="shared" si="9"/>
        <v/>
      </c>
      <c r="AG9" s="50"/>
      <c r="AH9" s="50">
        <f>'PROD_LV WINDING'!B381</f>
        <v>0</v>
      </c>
      <c r="AI9" s="60" t="str">
        <f t="shared" si="10"/>
        <v/>
      </c>
      <c r="AJ9" s="50"/>
      <c r="AK9" s="50">
        <f>'PROD_LV WINDING'!B382</f>
        <v>0</v>
      </c>
      <c r="AL9" s="60" t="str">
        <f t="shared" si="11"/>
        <v/>
      </c>
      <c r="AM9" s="49">
        <f t="shared" si="12"/>
        <v>0</v>
      </c>
      <c r="AN9" s="49">
        <f t="shared" si="13"/>
        <v>0</v>
      </c>
      <c r="AO9" s="62" t="str">
        <f t="shared" si="14"/>
        <v/>
      </c>
    </row>
    <row r="10" spans="1:41" x14ac:dyDescent="0.4">
      <c r="A10" s="207"/>
      <c r="B10" s="50" t="s">
        <v>6</v>
      </c>
      <c r="C10" s="50"/>
      <c r="D10" s="50">
        <f>'PROD_LV WINDING'!C371</f>
        <v>0</v>
      </c>
      <c r="E10" s="60" t="str">
        <f t="shared" si="0"/>
        <v/>
      </c>
      <c r="F10" s="50"/>
      <c r="G10" s="50">
        <f>'PROD_LV WINDING'!C372</f>
        <v>0</v>
      </c>
      <c r="H10" s="60" t="str">
        <f t="shared" si="1"/>
        <v/>
      </c>
      <c r="I10" s="50"/>
      <c r="J10" s="50">
        <f>'PROD_LV WINDING'!C373</f>
        <v>0</v>
      </c>
      <c r="K10" s="60" t="str">
        <f t="shared" si="2"/>
        <v/>
      </c>
      <c r="L10" s="50"/>
      <c r="M10" s="50">
        <f>'PROD_LV WINDING'!C374</f>
        <v>0</v>
      </c>
      <c r="N10" s="60" t="str">
        <f t="shared" si="3"/>
        <v/>
      </c>
      <c r="O10" s="50"/>
      <c r="P10" s="50">
        <f>'PROD_LV WINDING'!C375</f>
        <v>0</v>
      </c>
      <c r="Q10" s="60" t="str">
        <f t="shared" si="4"/>
        <v/>
      </c>
      <c r="R10" s="50"/>
      <c r="S10" s="50">
        <f>'PROD_LV WINDING'!C376</f>
        <v>0</v>
      </c>
      <c r="T10" s="60" t="str">
        <f t="shared" si="5"/>
        <v/>
      </c>
      <c r="U10" s="50"/>
      <c r="V10" s="50">
        <f>'PROD_LV WINDING'!C377</f>
        <v>0</v>
      </c>
      <c r="W10" s="60" t="str">
        <f t="shared" si="6"/>
        <v/>
      </c>
      <c r="X10" s="50"/>
      <c r="Y10" s="50">
        <f>'PROD_LV WINDING'!C378</f>
        <v>0</v>
      </c>
      <c r="Z10" s="60" t="str">
        <f t="shared" si="7"/>
        <v/>
      </c>
      <c r="AA10" s="50"/>
      <c r="AB10" s="50">
        <f>'PROD_LV WINDING'!C379</f>
        <v>0</v>
      </c>
      <c r="AC10" s="60" t="str">
        <f t="shared" si="8"/>
        <v/>
      </c>
      <c r="AD10" s="50"/>
      <c r="AE10" s="50">
        <f>'PROD_LV WINDING'!C380</f>
        <v>0</v>
      </c>
      <c r="AF10" s="60" t="str">
        <f t="shared" si="9"/>
        <v/>
      </c>
      <c r="AG10" s="50"/>
      <c r="AH10" s="50">
        <f>'PROD_LV WINDING'!C381</f>
        <v>0</v>
      </c>
      <c r="AI10" s="60" t="str">
        <f t="shared" si="10"/>
        <v/>
      </c>
      <c r="AJ10" s="50"/>
      <c r="AK10" s="50">
        <f>'PROD_LV WINDING'!C382</f>
        <v>0</v>
      </c>
      <c r="AL10" s="60" t="str">
        <f t="shared" si="11"/>
        <v/>
      </c>
      <c r="AM10" s="49">
        <f t="shared" si="12"/>
        <v>0</v>
      </c>
      <c r="AN10" s="49">
        <f t="shared" si="13"/>
        <v>0</v>
      </c>
      <c r="AO10" s="62" t="str">
        <f t="shared" si="14"/>
        <v/>
      </c>
    </row>
    <row r="11" spans="1:41" x14ac:dyDescent="0.4">
      <c r="A11" s="207"/>
      <c r="B11" s="50" t="s">
        <v>7</v>
      </c>
      <c r="C11" s="50"/>
      <c r="D11" s="50">
        <f>'PROD_LV WINDING'!D371</f>
        <v>0</v>
      </c>
      <c r="E11" s="60" t="str">
        <f t="shared" si="0"/>
        <v/>
      </c>
      <c r="F11" s="50"/>
      <c r="G11" s="50">
        <f>'PROD_LV WINDING'!D372</f>
        <v>0</v>
      </c>
      <c r="H11" s="60" t="str">
        <f t="shared" si="1"/>
        <v/>
      </c>
      <c r="I11" s="50"/>
      <c r="J11" s="50">
        <f>'PROD_LV WINDING'!D373</f>
        <v>0</v>
      </c>
      <c r="K11" s="60" t="str">
        <f t="shared" si="2"/>
        <v/>
      </c>
      <c r="L11" s="50"/>
      <c r="M11" s="50">
        <f>'PROD_LV WINDING'!D374</f>
        <v>0</v>
      </c>
      <c r="N11" s="60" t="str">
        <f t="shared" si="3"/>
        <v/>
      </c>
      <c r="O11" s="50"/>
      <c r="P11" s="50">
        <f>'PROD_LV WINDING'!D375</f>
        <v>0</v>
      </c>
      <c r="Q11" s="60" t="str">
        <f t="shared" si="4"/>
        <v/>
      </c>
      <c r="R11" s="50"/>
      <c r="S11" s="50">
        <f>'PROD_LV WINDING'!D376</f>
        <v>129</v>
      </c>
      <c r="T11" s="67" t="str">
        <f t="shared" si="5"/>
        <v/>
      </c>
      <c r="U11" s="50"/>
      <c r="V11" s="50">
        <f>'PROD_LV WINDING'!D377</f>
        <v>0</v>
      </c>
      <c r="W11" s="60" t="str">
        <f t="shared" si="6"/>
        <v/>
      </c>
      <c r="X11" s="50"/>
      <c r="Y11" s="50">
        <f>'PROD_LV WINDING'!D378</f>
        <v>0</v>
      </c>
      <c r="Z11" s="60" t="str">
        <f t="shared" si="7"/>
        <v/>
      </c>
      <c r="AA11" s="50"/>
      <c r="AB11" s="50">
        <f>'PROD_LV WINDING'!D379</f>
        <v>0</v>
      </c>
      <c r="AC11" s="60" t="str">
        <f t="shared" si="8"/>
        <v/>
      </c>
      <c r="AD11" s="50"/>
      <c r="AE11" s="50">
        <f>'PROD_LV WINDING'!D380</f>
        <v>0</v>
      </c>
      <c r="AF11" s="60" t="str">
        <f t="shared" si="9"/>
        <v/>
      </c>
      <c r="AG11" s="50"/>
      <c r="AH11" s="50">
        <f>'PROD_LV WINDING'!D381</f>
        <v>0</v>
      </c>
      <c r="AI11" s="60" t="str">
        <f t="shared" si="10"/>
        <v/>
      </c>
      <c r="AJ11" s="50"/>
      <c r="AK11" s="50">
        <f>'PROD_LV WINDING'!D382</f>
        <v>0</v>
      </c>
      <c r="AL11" s="60" t="str">
        <f t="shared" si="11"/>
        <v/>
      </c>
      <c r="AM11" s="49">
        <f t="shared" si="12"/>
        <v>0</v>
      </c>
      <c r="AN11" s="49">
        <f t="shared" si="13"/>
        <v>129</v>
      </c>
      <c r="AO11" s="62" t="str">
        <f t="shared" si="14"/>
        <v/>
      </c>
    </row>
    <row r="12" spans="1:41" x14ac:dyDescent="0.4">
      <c r="A12" s="207"/>
      <c r="B12" s="50" t="s">
        <v>8</v>
      </c>
      <c r="C12" s="50"/>
      <c r="D12" s="50">
        <f>'PROD_LV WINDING'!E371</f>
        <v>0</v>
      </c>
      <c r="E12" s="60" t="str">
        <f t="shared" si="0"/>
        <v/>
      </c>
      <c r="F12" s="50"/>
      <c r="G12" s="50">
        <f>'PROD_LV WINDING'!E372</f>
        <v>0</v>
      </c>
      <c r="H12" s="60" t="str">
        <f t="shared" si="1"/>
        <v/>
      </c>
      <c r="I12" s="50"/>
      <c r="J12" s="50">
        <f>'PROD_LV WINDING'!E373</f>
        <v>0</v>
      </c>
      <c r="K12" s="60" t="str">
        <f t="shared" si="2"/>
        <v/>
      </c>
      <c r="L12" s="50"/>
      <c r="M12" s="50">
        <f>'PROD_LV WINDING'!E374</f>
        <v>0</v>
      </c>
      <c r="N12" s="60" t="str">
        <f t="shared" si="3"/>
        <v/>
      </c>
      <c r="O12" s="50"/>
      <c r="P12" s="50">
        <f>'PROD_LV WINDING'!E375</f>
        <v>0</v>
      </c>
      <c r="Q12" s="60" t="str">
        <f t="shared" si="4"/>
        <v/>
      </c>
      <c r="R12" s="50"/>
      <c r="S12" s="50">
        <f>'PROD_LV WINDING'!E376</f>
        <v>47</v>
      </c>
      <c r="T12" s="60" t="str">
        <f t="shared" si="5"/>
        <v/>
      </c>
      <c r="U12" s="50"/>
      <c r="V12" s="50">
        <f>'PROD_LV WINDING'!E377</f>
        <v>0</v>
      </c>
      <c r="W12" s="60" t="str">
        <f t="shared" si="6"/>
        <v/>
      </c>
      <c r="X12" s="50"/>
      <c r="Y12" s="50">
        <f>'PROD_LV WINDING'!E378</f>
        <v>0</v>
      </c>
      <c r="Z12" s="60" t="str">
        <f t="shared" si="7"/>
        <v/>
      </c>
      <c r="AA12" s="50"/>
      <c r="AB12" s="50">
        <f>'PROD_LV WINDING'!E379</f>
        <v>0</v>
      </c>
      <c r="AC12" s="60" t="str">
        <f t="shared" si="8"/>
        <v/>
      </c>
      <c r="AD12" s="50"/>
      <c r="AE12" s="50">
        <f>'PROD_LV WINDING'!E380</f>
        <v>0</v>
      </c>
      <c r="AF12" s="60" t="str">
        <f t="shared" si="9"/>
        <v/>
      </c>
      <c r="AG12" s="50"/>
      <c r="AH12" s="50">
        <f>'PROD_LV WINDING'!E381</f>
        <v>0</v>
      </c>
      <c r="AI12" s="60" t="str">
        <f t="shared" si="10"/>
        <v/>
      </c>
      <c r="AJ12" s="50"/>
      <c r="AK12" s="50">
        <f>'PROD_LV WINDING'!E382</f>
        <v>0</v>
      </c>
      <c r="AL12" s="60" t="str">
        <f t="shared" si="11"/>
        <v/>
      </c>
      <c r="AM12" s="49">
        <f t="shared" si="12"/>
        <v>0</v>
      </c>
      <c r="AN12" s="49">
        <f t="shared" si="13"/>
        <v>47</v>
      </c>
      <c r="AO12" s="62" t="str">
        <f t="shared" si="14"/>
        <v/>
      </c>
    </row>
    <row r="13" spans="1:41" x14ac:dyDescent="0.4">
      <c r="A13" s="207"/>
      <c r="B13" s="50" t="s">
        <v>9</v>
      </c>
      <c r="C13" s="50"/>
      <c r="D13" s="50">
        <f>'PROD_LV WINDING'!F371</f>
        <v>0</v>
      </c>
      <c r="E13" s="60" t="str">
        <f t="shared" si="0"/>
        <v/>
      </c>
      <c r="F13" s="50"/>
      <c r="G13" s="50">
        <f>'PROD_LV WINDING'!F372</f>
        <v>0</v>
      </c>
      <c r="H13" s="60" t="str">
        <f t="shared" si="1"/>
        <v/>
      </c>
      <c r="I13" s="50"/>
      <c r="J13" s="50">
        <f>'PROD_LV WINDING'!F373</f>
        <v>0</v>
      </c>
      <c r="K13" s="60" t="str">
        <f t="shared" si="2"/>
        <v/>
      </c>
      <c r="L13" s="50"/>
      <c r="M13" s="50">
        <f>'PROD_LV WINDING'!F374</f>
        <v>0</v>
      </c>
      <c r="N13" s="60" t="str">
        <f t="shared" si="3"/>
        <v/>
      </c>
      <c r="O13" s="50"/>
      <c r="P13" s="50">
        <f>'PROD_LV WINDING'!F375</f>
        <v>0</v>
      </c>
      <c r="Q13" s="60" t="str">
        <f t="shared" si="4"/>
        <v/>
      </c>
      <c r="R13" s="50"/>
      <c r="S13" s="50">
        <f>'PROD_LV WINDING'!F376</f>
        <v>0</v>
      </c>
      <c r="T13" s="60" t="str">
        <f t="shared" si="5"/>
        <v/>
      </c>
      <c r="U13" s="50"/>
      <c r="V13" s="50">
        <f>'PROD_LV WINDING'!F377</f>
        <v>0</v>
      </c>
      <c r="W13" s="60" t="str">
        <f t="shared" si="6"/>
        <v/>
      </c>
      <c r="X13" s="50"/>
      <c r="Y13" s="50">
        <f>'PROD_LV WINDING'!F378</f>
        <v>0</v>
      </c>
      <c r="Z13" s="60" t="str">
        <f t="shared" si="7"/>
        <v/>
      </c>
      <c r="AA13" s="50"/>
      <c r="AB13" s="50">
        <f>'PROD_LV WINDING'!F379</f>
        <v>0</v>
      </c>
      <c r="AC13" s="60" t="str">
        <f t="shared" si="8"/>
        <v/>
      </c>
      <c r="AD13" s="50"/>
      <c r="AE13" s="50">
        <f>'PROD_LV WINDING'!F380</f>
        <v>0</v>
      </c>
      <c r="AF13" s="60" t="str">
        <f t="shared" si="9"/>
        <v/>
      </c>
      <c r="AG13" s="50"/>
      <c r="AH13" s="50">
        <f>'PROD_LV WINDING'!F381</f>
        <v>0</v>
      </c>
      <c r="AI13" s="60" t="str">
        <f t="shared" si="10"/>
        <v/>
      </c>
      <c r="AJ13" s="50"/>
      <c r="AK13" s="50">
        <f>'PROD_LV WINDING'!F382</f>
        <v>0</v>
      </c>
      <c r="AL13" s="60" t="str">
        <f t="shared" si="11"/>
        <v/>
      </c>
      <c r="AM13" s="49">
        <f t="shared" si="12"/>
        <v>0</v>
      </c>
      <c r="AN13" s="49">
        <f t="shared" si="13"/>
        <v>0</v>
      </c>
      <c r="AO13" s="62" t="str">
        <f t="shared" si="14"/>
        <v/>
      </c>
    </row>
    <row r="14" spans="1:41" x14ac:dyDescent="0.4">
      <c r="A14" s="208" t="s">
        <v>163</v>
      </c>
      <c r="B14" s="51" t="s">
        <v>5</v>
      </c>
      <c r="C14" s="51"/>
      <c r="D14" s="51">
        <f>'PROD_CORE COIL ASSY'!B371</f>
        <v>0</v>
      </c>
      <c r="E14" s="61" t="str">
        <f t="shared" si="0"/>
        <v/>
      </c>
      <c r="F14" s="51"/>
      <c r="G14" s="51">
        <f>'PROD_CORE COIL ASSY'!B372</f>
        <v>0</v>
      </c>
      <c r="H14" s="61" t="str">
        <f t="shared" si="1"/>
        <v/>
      </c>
      <c r="I14" s="51"/>
      <c r="J14" s="51">
        <f>'PROD_CORE COIL ASSY'!B373</f>
        <v>0</v>
      </c>
      <c r="K14" s="61" t="str">
        <f t="shared" si="2"/>
        <v/>
      </c>
      <c r="L14" s="51"/>
      <c r="M14" s="51">
        <f>'PROD_CORE COIL ASSY'!B374</f>
        <v>0</v>
      </c>
      <c r="N14" s="61" t="str">
        <f t="shared" si="3"/>
        <v/>
      </c>
      <c r="O14" s="51"/>
      <c r="P14" s="51">
        <f>'PROD_CORE COIL ASSY'!B375</f>
        <v>0</v>
      </c>
      <c r="Q14" s="61" t="str">
        <f t="shared" si="4"/>
        <v/>
      </c>
      <c r="R14" s="51"/>
      <c r="S14" s="51">
        <f>'PROD_CORE COIL ASSY'!B376</f>
        <v>0</v>
      </c>
      <c r="T14" s="61" t="str">
        <f t="shared" si="5"/>
        <v/>
      </c>
      <c r="U14" s="51"/>
      <c r="V14" s="51">
        <f>'PROD_CORE COIL ASSY'!B377</f>
        <v>0</v>
      </c>
      <c r="W14" s="61" t="str">
        <f t="shared" si="6"/>
        <v/>
      </c>
      <c r="X14" s="51"/>
      <c r="Y14" s="51">
        <f>'PROD_CORE COIL ASSY'!B378</f>
        <v>0</v>
      </c>
      <c r="Z14" s="61" t="str">
        <f t="shared" si="7"/>
        <v/>
      </c>
      <c r="AA14" s="51"/>
      <c r="AB14" s="51">
        <f>'PROD_CORE COIL ASSY'!B379</f>
        <v>0</v>
      </c>
      <c r="AC14" s="61" t="str">
        <f t="shared" si="8"/>
        <v/>
      </c>
      <c r="AD14" s="51"/>
      <c r="AE14" s="51">
        <f>'PROD_CORE COIL ASSY'!B380</f>
        <v>0</v>
      </c>
      <c r="AF14" s="61" t="str">
        <f t="shared" si="9"/>
        <v/>
      </c>
      <c r="AG14" s="51"/>
      <c r="AH14" s="51">
        <f>'PROD_CORE COIL ASSY'!B381</f>
        <v>0</v>
      </c>
      <c r="AI14" s="61" t="str">
        <f t="shared" si="10"/>
        <v/>
      </c>
      <c r="AJ14" s="51"/>
      <c r="AK14" s="51">
        <f>'PROD_CORE COIL ASSY'!B382</f>
        <v>0</v>
      </c>
      <c r="AL14" s="61" t="str">
        <f t="shared" si="11"/>
        <v/>
      </c>
      <c r="AM14" s="49">
        <f t="shared" si="12"/>
        <v>0</v>
      </c>
      <c r="AN14" s="49">
        <f t="shared" si="13"/>
        <v>0</v>
      </c>
      <c r="AO14" s="62" t="str">
        <f t="shared" si="14"/>
        <v/>
      </c>
    </row>
    <row r="15" spans="1:41" x14ac:dyDescent="0.4">
      <c r="A15" s="209"/>
      <c r="B15" s="51" t="s">
        <v>6</v>
      </c>
      <c r="C15" s="51"/>
      <c r="D15" s="51">
        <f>'PROD_CORE COIL ASSY'!C371</f>
        <v>0</v>
      </c>
      <c r="E15" s="61" t="str">
        <f t="shared" si="0"/>
        <v/>
      </c>
      <c r="F15" s="51"/>
      <c r="G15" s="51">
        <f>'PROD_CORE COIL ASSY'!C372</f>
        <v>0</v>
      </c>
      <c r="H15" s="61" t="str">
        <f t="shared" si="1"/>
        <v/>
      </c>
      <c r="I15" s="51"/>
      <c r="J15" s="51">
        <f>'PROD_CORE COIL ASSY'!C373</f>
        <v>0</v>
      </c>
      <c r="K15" s="61" t="str">
        <f t="shared" si="2"/>
        <v/>
      </c>
      <c r="L15" s="51"/>
      <c r="M15" s="51">
        <f>'PROD_CORE COIL ASSY'!C374</f>
        <v>0</v>
      </c>
      <c r="N15" s="61" t="str">
        <f t="shared" si="3"/>
        <v/>
      </c>
      <c r="O15" s="51"/>
      <c r="P15" s="51">
        <f>'PROD_CORE COIL ASSY'!C375</f>
        <v>0</v>
      </c>
      <c r="Q15" s="61" t="str">
        <f t="shared" si="4"/>
        <v/>
      </c>
      <c r="R15" s="51"/>
      <c r="S15" s="51">
        <f>'PROD_CORE COIL ASSY'!C376</f>
        <v>2</v>
      </c>
      <c r="T15" s="61" t="str">
        <f t="shared" si="5"/>
        <v/>
      </c>
      <c r="U15" s="51"/>
      <c r="V15" s="51">
        <f>'PROD_CORE COIL ASSY'!C377</f>
        <v>0</v>
      </c>
      <c r="W15" s="61" t="str">
        <f t="shared" si="6"/>
        <v/>
      </c>
      <c r="X15" s="51"/>
      <c r="Y15" s="51">
        <f>'PROD_CORE COIL ASSY'!C378</f>
        <v>0</v>
      </c>
      <c r="Z15" s="61" t="str">
        <f t="shared" si="7"/>
        <v/>
      </c>
      <c r="AA15" s="51"/>
      <c r="AB15" s="51">
        <f>'PROD_CORE COIL ASSY'!C379</f>
        <v>0</v>
      </c>
      <c r="AC15" s="61" t="str">
        <f t="shared" si="8"/>
        <v/>
      </c>
      <c r="AD15" s="51"/>
      <c r="AE15" s="51">
        <f>'PROD_CORE COIL ASSY'!C380</f>
        <v>0</v>
      </c>
      <c r="AF15" s="61" t="str">
        <f t="shared" si="9"/>
        <v/>
      </c>
      <c r="AG15" s="51"/>
      <c r="AH15" s="51">
        <f>'PROD_CORE COIL ASSY'!C381</f>
        <v>0</v>
      </c>
      <c r="AI15" s="61" t="str">
        <f t="shared" si="10"/>
        <v/>
      </c>
      <c r="AJ15" s="51"/>
      <c r="AK15" s="51">
        <f>'PROD_CORE COIL ASSY'!C382</f>
        <v>0</v>
      </c>
      <c r="AL15" s="61" t="str">
        <f t="shared" si="11"/>
        <v/>
      </c>
      <c r="AM15" s="49">
        <f t="shared" si="12"/>
        <v>0</v>
      </c>
      <c r="AN15" s="49">
        <f t="shared" si="13"/>
        <v>2</v>
      </c>
      <c r="AO15" s="62" t="str">
        <f t="shared" si="14"/>
        <v/>
      </c>
    </row>
    <row r="16" spans="1:41" x14ac:dyDescent="0.4">
      <c r="A16" s="209"/>
      <c r="B16" s="51" t="s">
        <v>7</v>
      </c>
      <c r="C16" s="51"/>
      <c r="D16" s="51">
        <f>'PROD_CORE COIL ASSY'!D371</f>
        <v>0</v>
      </c>
      <c r="E16" s="61" t="str">
        <f t="shared" si="0"/>
        <v/>
      </c>
      <c r="F16" s="51"/>
      <c r="G16" s="51">
        <f>'PROD_CORE COIL ASSY'!D372</f>
        <v>0</v>
      </c>
      <c r="H16" s="61" t="str">
        <f t="shared" si="1"/>
        <v/>
      </c>
      <c r="I16" s="51"/>
      <c r="J16" s="51">
        <f>'PROD_CORE COIL ASSY'!D373</f>
        <v>0</v>
      </c>
      <c r="K16" s="61" t="str">
        <f t="shared" si="2"/>
        <v/>
      </c>
      <c r="L16" s="51"/>
      <c r="M16" s="51">
        <f>'PROD_CORE COIL ASSY'!D374</f>
        <v>0</v>
      </c>
      <c r="N16" s="61" t="str">
        <f t="shared" si="3"/>
        <v/>
      </c>
      <c r="O16" s="51"/>
      <c r="P16" s="51">
        <f>'PROD_CORE COIL ASSY'!D375</f>
        <v>0</v>
      </c>
      <c r="Q16" s="61" t="str">
        <f t="shared" si="4"/>
        <v/>
      </c>
      <c r="R16" s="51"/>
      <c r="S16" s="51">
        <f>'PROD_CORE COIL ASSY'!D376</f>
        <v>81</v>
      </c>
      <c r="T16" s="61" t="str">
        <f t="shared" si="5"/>
        <v/>
      </c>
      <c r="U16" s="51"/>
      <c r="V16" s="51">
        <f>'PROD_CORE COIL ASSY'!D377</f>
        <v>0</v>
      </c>
      <c r="W16" s="61" t="str">
        <f t="shared" si="6"/>
        <v/>
      </c>
      <c r="X16" s="51"/>
      <c r="Y16" s="51">
        <f>'PROD_CORE COIL ASSY'!D378</f>
        <v>0</v>
      </c>
      <c r="Z16" s="61" t="str">
        <f t="shared" si="7"/>
        <v/>
      </c>
      <c r="AA16" s="51"/>
      <c r="AB16" s="51">
        <f>'PROD_CORE COIL ASSY'!D379</f>
        <v>0</v>
      </c>
      <c r="AC16" s="61" t="str">
        <f t="shared" si="8"/>
        <v/>
      </c>
      <c r="AD16" s="51"/>
      <c r="AE16" s="51">
        <f>'PROD_CORE COIL ASSY'!D380</f>
        <v>0</v>
      </c>
      <c r="AF16" s="61" t="str">
        <f t="shared" si="9"/>
        <v/>
      </c>
      <c r="AG16" s="51"/>
      <c r="AH16" s="51">
        <f>'PROD_CORE COIL ASSY'!D381</f>
        <v>0</v>
      </c>
      <c r="AI16" s="61" t="str">
        <f t="shared" si="10"/>
        <v/>
      </c>
      <c r="AJ16" s="51"/>
      <c r="AK16" s="51">
        <f>'PROD_CORE COIL ASSY'!D382</f>
        <v>0</v>
      </c>
      <c r="AL16" s="61" t="str">
        <f t="shared" si="11"/>
        <v/>
      </c>
      <c r="AM16" s="49">
        <f t="shared" si="12"/>
        <v>0</v>
      </c>
      <c r="AN16" s="49">
        <f t="shared" si="13"/>
        <v>81</v>
      </c>
      <c r="AO16" s="62" t="str">
        <f t="shared" si="14"/>
        <v/>
      </c>
    </row>
    <row r="17" spans="1:41" x14ac:dyDescent="0.4">
      <c r="A17" s="209"/>
      <c r="B17" s="51" t="s">
        <v>8</v>
      </c>
      <c r="C17" s="51"/>
      <c r="D17" s="51">
        <f>'PROD_CORE COIL ASSY'!E371</f>
        <v>0</v>
      </c>
      <c r="E17" s="61" t="str">
        <f t="shared" si="0"/>
        <v/>
      </c>
      <c r="F17" s="51"/>
      <c r="G17" s="51">
        <f>'PROD_CORE COIL ASSY'!E372</f>
        <v>0</v>
      </c>
      <c r="H17" s="61" t="str">
        <f t="shared" si="1"/>
        <v/>
      </c>
      <c r="I17" s="51"/>
      <c r="J17" s="51">
        <f>'PROD_CORE COIL ASSY'!E373</f>
        <v>0</v>
      </c>
      <c r="K17" s="61" t="str">
        <f t="shared" si="2"/>
        <v/>
      </c>
      <c r="L17" s="51"/>
      <c r="M17" s="51">
        <f>'PROD_CORE COIL ASSY'!E374</f>
        <v>0</v>
      </c>
      <c r="N17" s="61" t="str">
        <f t="shared" si="3"/>
        <v/>
      </c>
      <c r="O17" s="51"/>
      <c r="P17" s="51">
        <f>'PROD_CORE COIL ASSY'!E375</f>
        <v>0</v>
      </c>
      <c r="Q17" s="61" t="str">
        <f t="shared" si="4"/>
        <v/>
      </c>
      <c r="R17" s="51"/>
      <c r="S17" s="51">
        <f>'PROD_CORE COIL ASSY'!E376</f>
        <v>39</v>
      </c>
      <c r="T17" s="61" t="str">
        <f t="shared" si="5"/>
        <v/>
      </c>
      <c r="U17" s="51"/>
      <c r="V17" s="51">
        <f>'PROD_CORE COIL ASSY'!E377</f>
        <v>0</v>
      </c>
      <c r="W17" s="61" t="str">
        <f t="shared" si="6"/>
        <v/>
      </c>
      <c r="X17" s="51"/>
      <c r="Y17" s="51">
        <f>'PROD_CORE COIL ASSY'!E378</f>
        <v>0</v>
      </c>
      <c r="Z17" s="61" t="str">
        <f t="shared" si="7"/>
        <v/>
      </c>
      <c r="AA17" s="51"/>
      <c r="AB17" s="51">
        <f>'PROD_CORE COIL ASSY'!E379</f>
        <v>0</v>
      </c>
      <c r="AC17" s="61" t="str">
        <f t="shared" si="8"/>
        <v/>
      </c>
      <c r="AD17" s="51"/>
      <c r="AE17" s="51">
        <f>'PROD_CORE COIL ASSY'!E380</f>
        <v>0</v>
      </c>
      <c r="AF17" s="61" t="str">
        <f t="shared" si="9"/>
        <v/>
      </c>
      <c r="AG17" s="51"/>
      <c r="AH17" s="51">
        <f>'PROD_CORE COIL ASSY'!E381</f>
        <v>0</v>
      </c>
      <c r="AI17" s="61" t="str">
        <f t="shared" si="10"/>
        <v/>
      </c>
      <c r="AJ17" s="51"/>
      <c r="AK17" s="51">
        <f>'PROD_CORE COIL ASSY'!E382</f>
        <v>0</v>
      </c>
      <c r="AL17" s="61" t="str">
        <f t="shared" si="11"/>
        <v/>
      </c>
      <c r="AM17" s="49">
        <f t="shared" si="12"/>
        <v>0</v>
      </c>
      <c r="AN17" s="49">
        <f t="shared" si="13"/>
        <v>39</v>
      </c>
      <c r="AO17" s="62" t="str">
        <f t="shared" si="14"/>
        <v/>
      </c>
    </row>
    <row r="18" spans="1:41" x14ac:dyDescent="0.4">
      <c r="A18" s="210"/>
      <c r="B18" s="51" t="s">
        <v>9</v>
      </c>
      <c r="C18" s="51"/>
      <c r="D18" s="51">
        <f>'PROD_CORE COIL ASSY'!F371</f>
        <v>0</v>
      </c>
      <c r="E18" s="61" t="str">
        <f t="shared" si="0"/>
        <v/>
      </c>
      <c r="F18" s="51"/>
      <c r="G18" s="51">
        <f>'PROD_CORE COIL ASSY'!F372</f>
        <v>0</v>
      </c>
      <c r="H18" s="61" t="str">
        <f t="shared" si="1"/>
        <v/>
      </c>
      <c r="I18" s="51"/>
      <c r="J18" s="51">
        <f>'PROD_CORE COIL ASSY'!F373</f>
        <v>0</v>
      </c>
      <c r="K18" s="61" t="str">
        <f t="shared" si="2"/>
        <v/>
      </c>
      <c r="L18" s="51"/>
      <c r="M18" s="51">
        <f>'PROD_CORE COIL ASSY'!F374</f>
        <v>0</v>
      </c>
      <c r="N18" s="61" t="str">
        <f t="shared" si="3"/>
        <v/>
      </c>
      <c r="O18" s="51"/>
      <c r="P18" s="51">
        <f>'PROD_CORE COIL ASSY'!F375</f>
        <v>0</v>
      </c>
      <c r="Q18" s="61" t="str">
        <f t="shared" si="4"/>
        <v/>
      </c>
      <c r="R18" s="51"/>
      <c r="S18" s="51">
        <f>'PROD_CORE COIL ASSY'!F376</f>
        <v>0</v>
      </c>
      <c r="T18" s="61" t="str">
        <f t="shared" si="5"/>
        <v/>
      </c>
      <c r="U18" s="51"/>
      <c r="V18" s="51">
        <f>'PROD_CORE COIL ASSY'!F377</f>
        <v>0</v>
      </c>
      <c r="W18" s="61" t="str">
        <f t="shared" si="6"/>
        <v/>
      </c>
      <c r="X18" s="51"/>
      <c r="Y18" s="51">
        <f>'PROD_CORE COIL ASSY'!F378</f>
        <v>0</v>
      </c>
      <c r="Z18" s="61" t="str">
        <f t="shared" si="7"/>
        <v/>
      </c>
      <c r="AA18" s="51"/>
      <c r="AB18" s="51">
        <f>'PROD_CORE COIL ASSY'!F379</f>
        <v>0</v>
      </c>
      <c r="AC18" s="61" t="str">
        <f t="shared" si="8"/>
        <v/>
      </c>
      <c r="AD18" s="51"/>
      <c r="AE18" s="51">
        <f>'PROD_CORE COIL ASSY'!F380</f>
        <v>0</v>
      </c>
      <c r="AF18" s="61" t="str">
        <f t="shared" si="9"/>
        <v/>
      </c>
      <c r="AG18" s="51"/>
      <c r="AH18" s="51">
        <f>'PROD_CORE COIL ASSY'!F381</f>
        <v>0</v>
      </c>
      <c r="AI18" s="61" t="str">
        <f t="shared" si="10"/>
        <v/>
      </c>
      <c r="AJ18" s="51"/>
      <c r="AK18" s="51">
        <f>'PROD_CORE COIL ASSY'!F382</f>
        <v>0</v>
      </c>
      <c r="AL18" s="61" t="str">
        <f t="shared" si="11"/>
        <v/>
      </c>
      <c r="AM18" s="49">
        <f t="shared" si="12"/>
        <v>0</v>
      </c>
      <c r="AN18" s="49">
        <f t="shared" si="13"/>
        <v>0</v>
      </c>
      <c r="AO18" s="62" t="str">
        <f t="shared" si="14"/>
        <v/>
      </c>
    </row>
    <row r="19" spans="1:41" x14ac:dyDescent="0.4">
      <c r="A19" s="218" t="s">
        <v>60</v>
      </c>
      <c r="B19" s="49" t="s">
        <v>5</v>
      </c>
      <c r="C19" s="49"/>
      <c r="D19" s="49">
        <f>PROD_TANKING!B371</f>
        <v>0</v>
      </c>
      <c r="E19" s="62" t="str">
        <f t="shared" si="0"/>
        <v/>
      </c>
      <c r="F19" s="49"/>
      <c r="G19" s="49">
        <f>PROD_TANKING!B372</f>
        <v>0</v>
      </c>
      <c r="H19" s="62" t="str">
        <f t="shared" si="1"/>
        <v/>
      </c>
      <c r="I19" s="49"/>
      <c r="J19" s="49">
        <f>PROD_TANKING!B373</f>
        <v>0</v>
      </c>
      <c r="K19" s="62" t="str">
        <f t="shared" si="2"/>
        <v/>
      </c>
      <c r="L19" s="49"/>
      <c r="M19" s="49">
        <f>PROD_TANKING!B374</f>
        <v>0</v>
      </c>
      <c r="N19" s="62" t="str">
        <f t="shared" si="3"/>
        <v/>
      </c>
      <c r="O19" s="49"/>
      <c r="P19" s="49">
        <f>PROD_TANKING!B375</f>
        <v>0</v>
      </c>
      <c r="Q19" s="62" t="str">
        <f t="shared" si="4"/>
        <v/>
      </c>
      <c r="R19" s="49"/>
      <c r="S19" s="49">
        <f>PROD_TANKING!B376</f>
        <v>0</v>
      </c>
      <c r="T19" s="62" t="str">
        <f t="shared" si="5"/>
        <v/>
      </c>
      <c r="U19" s="49"/>
      <c r="V19" s="49">
        <f>PROD_TANKING!B377</f>
        <v>0</v>
      </c>
      <c r="W19" s="62" t="str">
        <f t="shared" si="6"/>
        <v/>
      </c>
      <c r="X19" s="49"/>
      <c r="Y19" s="49">
        <f>PROD_TANKING!B378</f>
        <v>0</v>
      </c>
      <c r="Z19" s="62" t="str">
        <f t="shared" si="7"/>
        <v/>
      </c>
      <c r="AA19" s="49"/>
      <c r="AB19" s="49">
        <f>PROD_TANKING!B379</f>
        <v>0</v>
      </c>
      <c r="AC19" s="62" t="str">
        <f t="shared" si="8"/>
        <v/>
      </c>
      <c r="AD19" s="49"/>
      <c r="AE19" s="49">
        <f>PROD_TANKING!B380</f>
        <v>0</v>
      </c>
      <c r="AF19" s="62" t="str">
        <f t="shared" si="9"/>
        <v/>
      </c>
      <c r="AG19" s="49"/>
      <c r="AH19" s="49">
        <f>PROD_TANKING!B381</f>
        <v>0</v>
      </c>
      <c r="AI19" s="62" t="str">
        <f t="shared" si="10"/>
        <v/>
      </c>
      <c r="AJ19" s="49"/>
      <c r="AK19" s="49">
        <f>PROD_TANKING!B382</f>
        <v>0</v>
      </c>
      <c r="AL19" s="62" t="str">
        <f t="shared" si="11"/>
        <v/>
      </c>
      <c r="AM19" s="49">
        <f t="shared" si="12"/>
        <v>0</v>
      </c>
      <c r="AN19" s="49">
        <f t="shared" si="13"/>
        <v>0</v>
      </c>
      <c r="AO19" s="62" t="str">
        <f t="shared" si="14"/>
        <v/>
      </c>
    </row>
    <row r="20" spans="1:41" x14ac:dyDescent="0.4">
      <c r="A20" s="218"/>
      <c r="B20" s="49" t="s">
        <v>6</v>
      </c>
      <c r="C20" s="49"/>
      <c r="D20" s="49">
        <f>PROD_TANKING!C371</f>
        <v>0</v>
      </c>
      <c r="E20" s="62" t="str">
        <f t="shared" si="0"/>
        <v/>
      </c>
      <c r="F20" s="49"/>
      <c r="G20" s="49">
        <f>PROD_TANKING!C372</f>
        <v>0</v>
      </c>
      <c r="H20" s="62" t="str">
        <f t="shared" si="1"/>
        <v/>
      </c>
      <c r="I20" s="49"/>
      <c r="J20" s="49">
        <f>PROD_TANKING!C373</f>
        <v>0</v>
      </c>
      <c r="K20" s="62" t="str">
        <f t="shared" si="2"/>
        <v/>
      </c>
      <c r="L20" s="49"/>
      <c r="M20" s="49">
        <f>PROD_TANKING!C374</f>
        <v>0</v>
      </c>
      <c r="N20" s="62" t="str">
        <f t="shared" si="3"/>
        <v/>
      </c>
      <c r="O20" s="49"/>
      <c r="P20" s="49">
        <f>PROD_TANKING!C375</f>
        <v>0</v>
      </c>
      <c r="Q20" s="62" t="str">
        <f t="shared" si="4"/>
        <v/>
      </c>
      <c r="R20" s="49"/>
      <c r="S20" s="49">
        <f>PROD_TANKING!C376</f>
        <v>6</v>
      </c>
      <c r="T20" s="62" t="str">
        <f t="shared" si="5"/>
        <v/>
      </c>
      <c r="U20" s="49"/>
      <c r="V20" s="49">
        <f>PROD_TANKING!C377</f>
        <v>0</v>
      </c>
      <c r="W20" s="62" t="str">
        <f t="shared" si="6"/>
        <v/>
      </c>
      <c r="X20" s="49"/>
      <c r="Y20" s="49">
        <f>PROD_TANKING!C378</f>
        <v>0</v>
      </c>
      <c r="Z20" s="62" t="str">
        <f t="shared" si="7"/>
        <v/>
      </c>
      <c r="AA20" s="49"/>
      <c r="AB20" s="49">
        <f>PROD_TANKING!C379</f>
        <v>0</v>
      </c>
      <c r="AC20" s="62" t="str">
        <f t="shared" si="8"/>
        <v/>
      </c>
      <c r="AD20" s="49"/>
      <c r="AE20" s="49">
        <f>PROD_TANKING!C380</f>
        <v>0</v>
      </c>
      <c r="AF20" s="62" t="str">
        <f t="shared" si="9"/>
        <v/>
      </c>
      <c r="AG20" s="49"/>
      <c r="AH20" s="49">
        <f>PROD_TANKING!C381</f>
        <v>0</v>
      </c>
      <c r="AI20" s="62" t="str">
        <f t="shared" si="10"/>
        <v/>
      </c>
      <c r="AJ20" s="49"/>
      <c r="AK20" s="49">
        <f>PROD_TANKING!C382</f>
        <v>0</v>
      </c>
      <c r="AL20" s="62" t="str">
        <f t="shared" si="11"/>
        <v/>
      </c>
      <c r="AM20" s="49">
        <f t="shared" si="12"/>
        <v>0</v>
      </c>
      <c r="AN20" s="49">
        <f t="shared" si="13"/>
        <v>6</v>
      </c>
      <c r="AO20" s="62" t="str">
        <f t="shared" si="14"/>
        <v/>
      </c>
    </row>
    <row r="21" spans="1:41" x14ac:dyDescent="0.4">
      <c r="A21" s="218"/>
      <c r="B21" s="49" t="s">
        <v>7</v>
      </c>
      <c r="C21" s="49"/>
      <c r="D21" s="49">
        <f>PROD_TANKING!D371</f>
        <v>0</v>
      </c>
      <c r="E21" s="62" t="str">
        <f t="shared" si="0"/>
        <v/>
      </c>
      <c r="F21" s="49"/>
      <c r="G21" s="49">
        <f>PROD_TANKING!D372</f>
        <v>0</v>
      </c>
      <c r="H21" s="62" t="str">
        <f t="shared" si="1"/>
        <v/>
      </c>
      <c r="I21" s="49"/>
      <c r="J21" s="49">
        <f>PROD_TANKING!D373</f>
        <v>0</v>
      </c>
      <c r="K21" s="62" t="str">
        <f t="shared" si="2"/>
        <v/>
      </c>
      <c r="L21" s="49"/>
      <c r="M21" s="49">
        <f>PROD_TANKING!D374</f>
        <v>0</v>
      </c>
      <c r="N21" s="62" t="str">
        <f t="shared" si="3"/>
        <v/>
      </c>
      <c r="O21" s="49"/>
      <c r="P21" s="49">
        <f>PROD_TANKING!D375</f>
        <v>0</v>
      </c>
      <c r="Q21" s="62" t="str">
        <f t="shared" si="4"/>
        <v/>
      </c>
      <c r="R21" s="49"/>
      <c r="S21" s="49">
        <f>PROD_TANKING!D376</f>
        <v>35</v>
      </c>
      <c r="T21" s="62" t="str">
        <f t="shared" si="5"/>
        <v/>
      </c>
      <c r="U21" s="49"/>
      <c r="V21" s="49">
        <f>PROD_TANKING!D377</f>
        <v>0</v>
      </c>
      <c r="W21" s="62" t="str">
        <f t="shared" si="6"/>
        <v/>
      </c>
      <c r="X21" s="49"/>
      <c r="Y21" s="49">
        <f>PROD_TANKING!D378</f>
        <v>0</v>
      </c>
      <c r="Z21" s="62" t="str">
        <f t="shared" si="7"/>
        <v/>
      </c>
      <c r="AA21" s="49"/>
      <c r="AB21" s="49">
        <f>PROD_TANKING!D379</f>
        <v>0</v>
      </c>
      <c r="AC21" s="62" t="str">
        <f t="shared" si="8"/>
        <v/>
      </c>
      <c r="AD21" s="49"/>
      <c r="AE21" s="49">
        <f>PROD_TANKING!D380</f>
        <v>0</v>
      </c>
      <c r="AF21" s="62" t="str">
        <f t="shared" si="9"/>
        <v/>
      </c>
      <c r="AG21" s="49"/>
      <c r="AH21" s="49">
        <f>PROD_TANKING!D381</f>
        <v>0</v>
      </c>
      <c r="AI21" s="62" t="str">
        <f t="shared" si="10"/>
        <v/>
      </c>
      <c r="AJ21" s="49"/>
      <c r="AK21" s="49">
        <f>PROD_TANKING!D382</f>
        <v>0</v>
      </c>
      <c r="AL21" s="62" t="str">
        <f t="shared" si="11"/>
        <v/>
      </c>
      <c r="AM21" s="49">
        <f t="shared" si="12"/>
        <v>0</v>
      </c>
      <c r="AN21" s="49">
        <f t="shared" si="13"/>
        <v>35</v>
      </c>
      <c r="AO21" s="62" t="str">
        <f t="shared" si="14"/>
        <v/>
      </c>
    </row>
    <row r="22" spans="1:41" x14ac:dyDescent="0.4">
      <c r="A22" s="218"/>
      <c r="B22" s="49" t="s">
        <v>8</v>
      </c>
      <c r="C22" s="49"/>
      <c r="D22" s="49">
        <f>PROD_TANKING!E371</f>
        <v>0</v>
      </c>
      <c r="E22" s="62" t="str">
        <f t="shared" si="0"/>
        <v/>
      </c>
      <c r="F22" s="49"/>
      <c r="G22" s="49">
        <f>PROD_TANKING!E372</f>
        <v>0</v>
      </c>
      <c r="H22" s="62" t="str">
        <f t="shared" si="1"/>
        <v/>
      </c>
      <c r="I22" s="49"/>
      <c r="J22" s="49">
        <f>PROD_TANKING!E373</f>
        <v>0</v>
      </c>
      <c r="K22" s="62" t="str">
        <f t="shared" si="2"/>
        <v/>
      </c>
      <c r="L22" s="49"/>
      <c r="M22" s="49">
        <f>PROD_TANKING!E374</f>
        <v>0</v>
      </c>
      <c r="N22" s="62" t="str">
        <f t="shared" si="3"/>
        <v/>
      </c>
      <c r="O22" s="49"/>
      <c r="P22" s="49">
        <f>PROD_TANKING!E375</f>
        <v>0</v>
      </c>
      <c r="Q22" s="62" t="str">
        <f t="shared" si="4"/>
        <v/>
      </c>
      <c r="R22" s="49"/>
      <c r="S22" s="49">
        <f>PROD_TANKING!E376</f>
        <v>60</v>
      </c>
      <c r="T22" s="62" t="str">
        <f t="shared" si="5"/>
        <v/>
      </c>
      <c r="U22" s="49"/>
      <c r="V22" s="49">
        <f>PROD_TANKING!E377</f>
        <v>0</v>
      </c>
      <c r="W22" s="62" t="str">
        <f t="shared" si="6"/>
        <v/>
      </c>
      <c r="X22" s="49"/>
      <c r="Y22" s="49">
        <f>PROD_TANKING!E378</f>
        <v>0</v>
      </c>
      <c r="Z22" s="62" t="str">
        <f t="shared" si="7"/>
        <v/>
      </c>
      <c r="AA22" s="49"/>
      <c r="AB22" s="49">
        <f>PROD_TANKING!E379</f>
        <v>0</v>
      </c>
      <c r="AC22" s="62" t="str">
        <f t="shared" si="8"/>
        <v/>
      </c>
      <c r="AD22" s="49"/>
      <c r="AE22" s="49">
        <f>PROD_TANKING!E380</f>
        <v>0</v>
      </c>
      <c r="AF22" s="62" t="str">
        <f t="shared" si="9"/>
        <v/>
      </c>
      <c r="AG22" s="49"/>
      <c r="AH22" s="49">
        <f>PROD_TANKING!E381</f>
        <v>0</v>
      </c>
      <c r="AI22" s="62" t="str">
        <f t="shared" si="10"/>
        <v/>
      </c>
      <c r="AJ22" s="49"/>
      <c r="AK22" s="49">
        <f>PROD_TANKING!E382</f>
        <v>0</v>
      </c>
      <c r="AL22" s="62" t="str">
        <f t="shared" si="11"/>
        <v/>
      </c>
      <c r="AM22" s="49">
        <f t="shared" si="12"/>
        <v>0</v>
      </c>
      <c r="AN22" s="49">
        <f t="shared" si="13"/>
        <v>60</v>
      </c>
      <c r="AO22" s="62" t="str">
        <f t="shared" si="14"/>
        <v/>
      </c>
    </row>
    <row r="23" spans="1:41" x14ac:dyDescent="0.4">
      <c r="A23" s="218"/>
      <c r="B23" s="49" t="s">
        <v>9</v>
      </c>
      <c r="C23" s="49"/>
      <c r="D23" s="49">
        <f>PROD_TANKING!F371</f>
        <v>0</v>
      </c>
      <c r="E23" s="62" t="str">
        <f t="shared" si="0"/>
        <v/>
      </c>
      <c r="F23" s="49"/>
      <c r="G23" s="49">
        <f>PROD_TANKING!F372</f>
        <v>0</v>
      </c>
      <c r="H23" s="62" t="str">
        <f t="shared" si="1"/>
        <v/>
      </c>
      <c r="I23" s="49"/>
      <c r="J23" s="49">
        <f>PROD_TANKING!F373</f>
        <v>0</v>
      </c>
      <c r="K23" s="62" t="str">
        <f t="shared" si="2"/>
        <v/>
      </c>
      <c r="L23" s="49"/>
      <c r="M23" s="49">
        <f>PROD_TANKING!F374</f>
        <v>0</v>
      </c>
      <c r="N23" s="62" t="str">
        <f t="shared" si="3"/>
        <v/>
      </c>
      <c r="O23" s="49"/>
      <c r="P23" s="49">
        <f>PROD_TANKING!F375</f>
        <v>0</v>
      </c>
      <c r="Q23" s="62" t="str">
        <f t="shared" si="4"/>
        <v/>
      </c>
      <c r="R23" s="49"/>
      <c r="S23" s="49">
        <f>PROD_TANKING!F376</f>
        <v>0</v>
      </c>
      <c r="T23" s="62" t="str">
        <f t="shared" si="5"/>
        <v/>
      </c>
      <c r="U23" s="49"/>
      <c r="V23" s="49">
        <f>PROD_TANKING!F377</f>
        <v>0</v>
      </c>
      <c r="W23" s="62" t="str">
        <f t="shared" si="6"/>
        <v/>
      </c>
      <c r="X23" s="49"/>
      <c r="Y23" s="49">
        <f>PROD_TANKING!F378</f>
        <v>0</v>
      </c>
      <c r="Z23" s="62" t="str">
        <f t="shared" si="7"/>
        <v/>
      </c>
      <c r="AA23" s="49"/>
      <c r="AB23" s="49">
        <f>PROD_TANKING!F379</f>
        <v>0</v>
      </c>
      <c r="AC23" s="62" t="str">
        <f t="shared" si="8"/>
        <v/>
      </c>
      <c r="AD23" s="49"/>
      <c r="AE23" s="49">
        <f>PROD_TANKING!F380</f>
        <v>0</v>
      </c>
      <c r="AF23" s="62" t="str">
        <f t="shared" si="9"/>
        <v/>
      </c>
      <c r="AG23" s="49"/>
      <c r="AH23" s="49">
        <f>PROD_TANKING!F381</f>
        <v>0</v>
      </c>
      <c r="AI23" s="62" t="str">
        <f t="shared" si="10"/>
        <v/>
      </c>
      <c r="AJ23" s="49"/>
      <c r="AK23" s="49">
        <f>PROD_TANKING!F382</f>
        <v>0</v>
      </c>
      <c r="AL23" s="62" t="str">
        <f t="shared" si="11"/>
        <v/>
      </c>
      <c r="AM23" s="49">
        <f t="shared" si="12"/>
        <v>0</v>
      </c>
      <c r="AN23" s="49">
        <f t="shared" si="13"/>
        <v>0</v>
      </c>
      <c r="AO23" s="62" t="str">
        <f t="shared" si="14"/>
        <v/>
      </c>
    </row>
    <row r="24" spans="1:41" x14ac:dyDescent="0.4">
      <c r="A24" s="219" t="s">
        <v>164</v>
      </c>
      <c r="B24" s="52" t="s">
        <v>5</v>
      </c>
      <c r="C24" s="52"/>
      <c r="D24" s="52">
        <f>'PROD_TESTING PASSED'!B371</f>
        <v>0</v>
      </c>
      <c r="E24" s="63" t="str">
        <f t="shared" si="0"/>
        <v/>
      </c>
      <c r="F24" s="52"/>
      <c r="G24" s="52">
        <f>'PROD_TESTING PASSED'!B372</f>
        <v>0</v>
      </c>
      <c r="H24" s="63" t="str">
        <f t="shared" si="1"/>
        <v/>
      </c>
      <c r="I24" s="52"/>
      <c r="J24" s="52">
        <f>'PROD_TESTING PASSED'!B373</f>
        <v>0</v>
      </c>
      <c r="K24" s="63" t="str">
        <f t="shared" si="2"/>
        <v/>
      </c>
      <c r="L24" s="52"/>
      <c r="M24" s="52">
        <f>'PROD_TESTING PASSED'!B374</f>
        <v>0</v>
      </c>
      <c r="N24" s="63" t="str">
        <f t="shared" si="3"/>
        <v/>
      </c>
      <c r="O24" s="52"/>
      <c r="P24" s="52">
        <f>'PROD_TESTING PASSED'!B375</f>
        <v>0</v>
      </c>
      <c r="Q24" s="63" t="str">
        <f t="shared" si="4"/>
        <v/>
      </c>
      <c r="R24" s="52"/>
      <c r="S24" s="52">
        <f>'PROD_TESTING PASSED'!B376</f>
        <v>0</v>
      </c>
      <c r="T24" s="63" t="str">
        <f t="shared" si="5"/>
        <v/>
      </c>
      <c r="U24" s="52"/>
      <c r="V24" s="52">
        <f>'PROD_TESTING PASSED'!B377</f>
        <v>0</v>
      </c>
      <c r="W24" s="63" t="str">
        <f t="shared" si="6"/>
        <v/>
      </c>
      <c r="X24" s="52"/>
      <c r="Y24" s="52">
        <f>'PROD_TESTING PASSED'!B378</f>
        <v>0</v>
      </c>
      <c r="Z24" s="63" t="str">
        <f t="shared" si="7"/>
        <v/>
      </c>
      <c r="AA24" s="52"/>
      <c r="AB24" s="52">
        <f>'PROD_TESTING PASSED'!B379</f>
        <v>0</v>
      </c>
      <c r="AC24" s="63" t="str">
        <f t="shared" si="8"/>
        <v/>
      </c>
      <c r="AD24" s="52"/>
      <c r="AE24" s="52">
        <f>'PROD_TESTING PASSED'!B380</f>
        <v>0</v>
      </c>
      <c r="AF24" s="63" t="str">
        <f t="shared" si="9"/>
        <v/>
      </c>
      <c r="AG24" s="52"/>
      <c r="AH24" s="52">
        <f>'PROD_TESTING PASSED'!B381</f>
        <v>0</v>
      </c>
      <c r="AI24" s="63" t="str">
        <f t="shared" si="10"/>
        <v/>
      </c>
      <c r="AJ24" s="52"/>
      <c r="AK24" s="52">
        <f>'PROD_TESTING PASSED'!B382</f>
        <v>0</v>
      </c>
      <c r="AL24" s="63" t="str">
        <f t="shared" si="11"/>
        <v/>
      </c>
      <c r="AM24" s="49">
        <f t="shared" si="12"/>
        <v>0</v>
      </c>
      <c r="AN24" s="49">
        <f t="shared" si="13"/>
        <v>0</v>
      </c>
      <c r="AO24" s="62" t="str">
        <f t="shared" si="14"/>
        <v/>
      </c>
    </row>
    <row r="25" spans="1:41" x14ac:dyDescent="0.4">
      <c r="A25" s="219"/>
      <c r="B25" s="52" t="s">
        <v>6</v>
      </c>
      <c r="C25" s="52"/>
      <c r="D25" s="52">
        <f>'PROD_TESTING PASSED'!C371</f>
        <v>0</v>
      </c>
      <c r="E25" s="63" t="str">
        <f t="shared" si="0"/>
        <v/>
      </c>
      <c r="F25" s="52"/>
      <c r="G25" s="52">
        <f>'PROD_TESTING PASSED'!C372</f>
        <v>0</v>
      </c>
      <c r="H25" s="63" t="str">
        <f t="shared" si="1"/>
        <v/>
      </c>
      <c r="I25" s="52"/>
      <c r="J25" s="52">
        <f>'PROD_TESTING PASSED'!C373</f>
        <v>0</v>
      </c>
      <c r="K25" s="63" t="str">
        <f t="shared" si="2"/>
        <v/>
      </c>
      <c r="L25" s="52"/>
      <c r="M25" s="52">
        <f>'PROD_TESTING PASSED'!C374</f>
        <v>0</v>
      </c>
      <c r="N25" s="63" t="str">
        <f t="shared" si="3"/>
        <v/>
      </c>
      <c r="O25" s="52"/>
      <c r="P25" s="52">
        <f>'PROD_TESTING PASSED'!C375</f>
        <v>0</v>
      </c>
      <c r="Q25" s="63" t="str">
        <f t="shared" si="4"/>
        <v/>
      </c>
      <c r="R25" s="52"/>
      <c r="S25" s="52">
        <f>'PROD_TESTING PASSED'!C376</f>
        <v>0</v>
      </c>
      <c r="T25" s="63" t="str">
        <f t="shared" si="5"/>
        <v/>
      </c>
      <c r="U25" s="52"/>
      <c r="V25" s="52">
        <f>'PROD_TESTING PASSED'!C377</f>
        <v>0</v>
      </c>
      <c r="W25" s="63" t="str">
        <f t="shared" si="6"/>
        <v/>
      </c>
      <c r="X25" s="52"/>
      <c r="Y25" s="52">
        <f>'PROD_TESTING PASSED'!C378</f>
        <v>0</v>
      </c>
      <c r="Z25" s="63" t="str">
        <f t="shared" si="7"/>
        <v/>
      </c>
      <c r="AA25" s="52"/>
      <c r="AB25" s="52">
        <f>'PROD_TESTING PASSED'!C379</f>
        <v>0</v>
      </c>
      <c r="AC25" s="63" t="str">
        <f t="shared" si="8"/>
        <v/>
      </c>
      <c r="AD25" s="52"/>
      <c r="AE25" s="52">
        <f>'PROD_TESTING PASSED'!C380</f>
        <v>0</v>
      </c>
      <c r="AF25" s="63" t="str">
        <f t="shared" si="9"/>
        <v/>
      </c>
      <c r="AG25" s="52"/>
      <c r="AH25" s="52">
        <f>'PROD_TESTING PASSED'!C381</f>
        <v>0</v>
      </c>
      <c r="AI25" s="63" t="str">
        <f t="shared" si="10"/>
        <v/>
      </c>
      <c r="AJ25" s="52"/>
      <c r="AK25" s="52">
        <f>'PROD_TESTING PASSED'!C382</f>
        <v>0</v>
      </c>
      <c r="AL25" s="63" t="str">
        <f t="shared" si="11"/>
        <v/>
      </c>
      <c r="AM25" s="49">
        <f t="shared" si="12"/>
        <v>0</v>
      </c>
      <c r="AN25" s="49">
        <f t="shared" si="13"/>
        <v>0</v>
      </c>
      <c r="AO25" s="62" t="str">
        <f t="shared" si="14"/>
        <v/>
      </c>
    </row>
    <row r="26" spans="1:41" x14ac:dyDescent="0.4">
      <c r="A26" s="219"/>
      <c r="B26" s="52" t="s">
        <v>7</v>
      </c>
      <c r="C26" s="52"/>
      <c r="D26" s="52">
        <f>'PROD_TESTING PASSED'!D371</f>
        <v>0</v>
      </c>
      <c r="E26" s="63" t="str">
        <f t="shared" si="0"/>
        <v/>
      </c>
      <c r="F26" s="52"/>
      <c r="G26" s="52">
        <f>'PROD_TESTING PASSED'!D372</f>
        <v>0</v>
      </c>
      <c r="H26" s="63" t="str">
        <f t="shared" si="1"/>
        <v/>
      </c>
      <c r="I26" s="52"/>
      <c r="J26" s="52">
        <f>'PROD_TESTING PASSED'!D373</f>
        <v>0</v>
      </c>
      <c r="K26" s="63" t="str">
        <f t="shared" si="2"/>
        <v/>
      </c>
      <c r="L26" s="52"/>
      <c r="M26" s="52">
        <f>'PROD_TESTING PASSED'!D374</f>
        <v>0</v>
      </c>
      <c r="N26" s="63" t="str">
        <f t="shared" si="3"/>
        <v/>
      </c>
      <c r="O26" s="52"/>
      <c r="P26" s="52">
        <f>'PROD_TESTING PASSED'!D375</f>
        <v>0</v>
      </c>
      <c r="Q26" s="63" t="str">
        <f t="shared" si="4"/>
        <v/>
      </c>
      <c r="R26" s="52"/>
      <c r="S26" s="52">
        <f>'PROD_TESTING PASSED'!D376</f>
        <v>0</v>
      </c>
      <c r="T26" s="63" t="str">
        <f t="shared" si="5"/>
        <v/>
      </c>
      <c r="U26" s="52"/>
      <c r="V26" s="52">
        <f>'PROD_TESTING PASSED'!D377</f>
        <v>0</v>
      </c>
      <c r="W26" s="63" t="str">
        <f t="shared" si="6"/>
        <v/>
      </c>
      <c r="X26" s="52"/>
      <c r="Y26" s="52">
        <f>'PROD_TESTING PASSED'!D378</f>
        <v>0</v>
      </c>
      <c r="Z26" s="63" t="str">
        <f t="shared" si="7"/>
        <v/>
      </c>
      <c r="AA26" s="52"/>
      <c r="AB26" s="52">
        <f>'PROD_TESTING PASSED'!D379</f>
        <v>0</v>
      </c>
      <c r="AC26" s="63" t="str">
        <f t="shared" si="8"/>
        <v/>
      </c>
      <c r="AD26" s="52"/>
      <c r="AE26" s="52">
        <f>'PROD_TESTING PASSED'!D380</f>
        <v>0</v>
      </c>
      <c r="AF26" s="63" t="str">
        <f t="shared" si="9"/>
        <v/>
      </c>
      <c r="AG26" s="52"/>
      <c r="AH26" s="52">
        <f>'PROD_TESTING PASSED'!D381</f>
        <v>0</v>
      </c>
      <c r="AI26" s="63" t="str">
        <f t="shared" si="10"/>
        <v/>
      </c>
      <c r="AJ26" s="52"/>
      <c r="AK26" s="52">
        <f>'PROD_TESTING PASSED'!D382</f>
        <v>0</v>
      </c>
      <c r="AL26" s="63" t="str">
        <f t="shared" si="11"/>
        <v/>
      </c>
      <c r="AM26" s="49">
        <f t="shared" si="12"/>
        <v>0</v>
      </c>
      <c r="AN26" s="49">
        <f t="shared" si="13"/>
        <v>0</v>
      </c>
      <c r="AO26" s="62" t="str">
        <f t="shared" si="14"/>
        <v/>
      </c>
    </row>
    <row r="27" spans="1:41" x14ac:dyDescent="0.4">
      <c r="A27" s="219"/>
      <c r="B27" s="52" t="s">
        <v>8</v>
      </c>
      <c r="C27" s="52"/>
      <c r="D27" s="52">
        <f>'PROD_TESTING PASSED'!E371</f>
        <v>0</v>
      </c>
      <c r="E27" s="63" t="str">
        <f t="shared" si="0"/>
        <v/>
      </c>
      <c r="F27" s="52"/>
      <c r="G27" s="52">
        <f>'PROD_TESTING PASSED'!E372</f>
        <v>0</v>
      </c>
      <c r="H27" s="63" t="str">
        <f t="shared" si="1"/>
        <v/>
      </c>
      <c r="I27" s="52"/>
      <c r="J27" s="52">
        <f>'PROD_TESTING PASSED'!E373</f>
        <v>0</v>
      </c>
      <c r="K27" s="63" t="str">
        <f t="shared" si="2"/>
        <v/>
      </c>
      <c r="L27" s="52"/>
      <c r="M27" s="52">
        <f>'PROD_TESTING PASSED'!E374</f>
        <v>0</v>
      </c>
      <c r="N27" s="63" t="str">
        <f t="shared" si="3"/>
        <v/>
      </c>
      <c r="O27" s="52"/>
      <c r="P27" s="52">
        <f>'PROD_TESTING PASSED'!E375</f>
        <v>0</v>
      </c>
      <c r="Q27" s="63" t="str">
        <f t="shared" si="4"/>
        <v/>
      </c>
      <c r="R27" s="52"/>
      <c r="S27" s="52">
        <f>'PROD_TESTING PASSED'!E376</f>
        <v>0</v>
      </c>
      <c r="T27" s="63" t="str">
        <f t="shared" si="5"/>
        <v/>
      </c>
      <c r="U27" s="52"/>
      <c r="V27" s="52">
        <f>'PROD_TESTING PASSED'!E377</f>
        <v>0</v>
      </c>
      <c r="W27" s="63" t="str">
        <f t="shared" si="6"/>
        <v/>
      </c>
      <c r="X27" s="52"/>
      <c r="Y27" s="52">
        <f>'PROD_TESTING PASSED'!E378</f>
        <v>0</v>
      </c>
      <c r="Z27" s="63" t="str">
        <f t="shared" si="7"/>
        <v/>
      </c>
      <c r="AA27" s="52"/>
      <c r="AB27" s="52">
        <f>'PROD_TESTING PASSED'!E379</f>
        <v>0</v>
      </c>
      <c r="AC27" s="63" t="str">
        <f t="shared" si="8"/>
        <v/>
      </c>
      <c r="AD27" s="52"/>
      <c r="AE27" s="52">
        <f>'PROD_TESTING PASSED'!E380</f>
        <v>0</v>
      </c>
      <c r="AF27" s="63" t="str">
        <f t="shared" si="9"/>
        <v/>
      </c>
      <c r="AG27" s="52"/>
      <c r="AH27" s="52">
        <f>'PROD_TESTING PASSED'!E381</f>
        <v>0</v>
      </c>
      <c r="AI27" s="63" t="str">
        <f t="shared" si="10"/>
        <v/>
      </c>
      <c r="AJ27" s="52"/>
      <c r="AK27" s="52">
        <f>'PROD_TESTING PASSED'!E382</f>
        <v>0</v>
      </c>
      <c r="AL27" s="63" t="str">
        <f t="shared" si="11"/>
        <v/>
      </c>
      <c r="AM27" s="49">
        <f t="shared" si="12"/>
        <v>0</v>
      </c>
      <c r="AN27" s="49">
        <f t="shared" si="13"/>
        <v>0</v>
      </c>
      <c r="AO27" s="62" t="str">
        <f t="shared" si="14"/>
        <v/>
      </c>
    </row>
    <row r="28" spans="1:41" x14ac:dyDescent="0.4">
      <c r="A28" s="219"/>
      <c r="B28" s="52" t="s">
        <v>9</v>
      </c>
      <c r="C28" s="52"/>
      <c r="D28" s="52">
        <f>'PROD_TESTING PASSED'!F371</f>
        <v>0</v>
      </c>
      <c r="E28" s="63" t="str">
        <f t="shared" si="0"/>
        <v/>
      </c>
      <c r="F28" s="52"/>
      <c r="G28" s="52">
        <f>'PROD_TESTING PASSED'!F372</f>
        <v>0</v>
      </c>
      <c r="H28" s="63" t="str">
        <f t="shared" si="1"/>
        <v/>
      </c>
      <c r="I28" s="52"/>
      <c r="J28" s="52">
        <f>'PROD_TESTING PASSED'!F373</f>
        <v>0</v>
      </c>
      <c r="K28" s="63" t="str">
        <f t="shared" si="2"/>
        <v/>
      </c>
      <c r="L28" s="52"/>
      <c r="M28" s="52">
        <f>'PROD_TESTING PASSED'!F374</f>
        <v>0</v>
      </c>
      <c r="N28" s="63" t="str">
        <f t="shared" si="3"/>
        <v/>
      </c>
      <c r="O28" s="52"/>
      <c r="P28" s="52">
        <f>'PROD_TESTING PASSED'!F375</f>
        <v>0</v>
      </c>
      <c r="Q28" s="63" t="str">
        <f t="shared" si="4"/>
        <v/>
      </c>
      <c r="R28" s="52"/>
      <c r="S28" s="52">
        <f>'PROD_TESTING PASSED'!F376</f>
        <v>0</v>
      </c>
      <c r="T28" s="63" t="str">
        <f t="shared" si="5"/>
        <v/>
      </c>
      <c r="U28" s="52"/>
      <c r="V28" s="52">
        <f>'PROD_TESTING PASSED'!F377</f>
        <v>0</v>
      </c>
      <c r="W28" s="63" t="str">
        <f t="shared" si="6"/>
        <v/>
      </c>
      <c r="X28" s="52"/>
      <c r="Y28" s="52">
        <f>'PROD_TESTING PASSED'!F378</f>
        <v>0</v>
      </c>
      <c r="Z28" s="63" t="str">
        <f t="shared" si="7"/>
        <v/>
      </c>
      <c r="AA28" s="52"/>
      <c r="AB28" s="52">
        <f>'PROD_TESTING PASSED'!F379</f>
        <v>0</v>
      </c>
      <c r="AC28" s="63" t="str">
        <f t="shared" si="8"/>
        <v/>
      </c>
      <c r="AD28" s="52"/>
      <c r="AE28" s="52">
        <f>'PROD_TESTING PASSED'!F380</f>
        <v>0</v>
      </c>
      <c r="AF28" s="63" t="str">
        <f t="shared" si="9"/>
        <v/>
      </c>
      <c r="AG28" s="52"/>
      <c r="AH28" s="52">
        <f>'PROD_TESTING PASSED'!F381</f>
        <v>0</v>
      </c>
      <c r="AI28" s="63" t="str">
        <f t="shared" si="10"/>
        <v/>
      </c>
      <c r="AJ28" s="52"/>
      <c r="AK28" s="52">
        <f>'PROD_TESTING PASSED'!F382</f>
        <v>0</v>
      </c>
      <c r="AL28" s="63" t="str">
        <f t="shared" si="11"/>
        <v/>
      </c>
      <c r="AM28" s="49">
        <f t="shared" si="12"/>
        <v>0</v>
      </c>
      <c r="AN28" s="49">
        <f t="shared" si="13"/>
        <v>0</v>
      </c>
      <c r="AO28" s="62" t="str">
        <f t="shared" si="14"/>
        <v/>
      </c>
    </row>
    <row r="29" spans="1:41" x14ac:dyDescent="0.4">
      <c r="A29" s="220" t="s">
        <v>165</v>
      </c>
      <c r="B29" s="53" t="s">
        <v>5</v>
      </c>
      <c r="C29" s="53"/>
      <c r="D29" s="53">
        <f>'PROD_TESTING FAILED'!B371</f>
        <v>0</v>
      </c>
      <c r="E29" s="64" t="str">
        <f t="shared" si="0"/>
        <v/>
      </c>
      <c r="F29" s="53"/>
      <c r="G29" s="53">
        <f>'PROD_TESTING FAILED'!B372</f>
        <v>0</v>
      </c>
      <c r="H29" s="64" t="str">
        <f t="shared" si="1"/>
        <v/>
      </c>
      <c r="I29" s="53"/>
      <c r="J29" s="53">
        <f>'PROD_TESTING FAILED'!B373</f>
        <v>0</v>
      </c>
      <c r="K29" s="64" t="str">
        <f t="shared" si="2"/>
        <v/>
      </c>
      <c r="L29" s="53"/>
      <c r="M29" s="53">
        <f>'PROD_TESTING FAILED'!B374</f>
        <v>0</v>
      </c>
      <c r="N29" s="64" t="str">
        <f t="shared" si="3"/>
        <v/>
      </c>
      <c r="O29" s="53"/>
      <c r="P29" s="53">
        <f>'PROD_TESTING FAILED'!B375</f>
        <v>0</v>
      </c>
      <c r="Q29" s="64" t="str">
        <f t="shared" si="4"/>
        <v/>
      </c>
      <c r="R29" s="53"/>
      <c r="S29" s="53">
        <f>'PROD_TESTING FAILED'!B376</f>
        <v>0</v>
      </c>
      <c r="T29" s="64" t="str">
        <f t="shared" si="5"/>
        <v/>
      </c>
      <c r="U29" s="53"/>
      <c r="V29" s="53">
        <f>'PROD_TESTING FAILED'!B377</f>
        <v>0</v>
      </c>
      <c r="W29" s="64" t="str">
        <f t="shared" si="6"/>
        <v/>
      </c>
      <c r="X29" s="53"/>
      <c r="Y29" s="53">
        <f>'PROD_TESTING FAILED'!B378</f>
        <v>0</v>
      </c>
      <c r="Z29" s="64" t="str">
        <f t="shared" si="7"/>
        <v/>
      </c>
      <c r="AA29" s="53"/>
      <c r="AB29" s="53">
        <f>'PROD_TESTING FAILED'!B379</f>
        <v>0</v>
      </c>
      <c r="AC29" s="64" t="str">
        <f t="shared" si="8"/>
        <v/>
      </c>
      <c r="AD29" s="53"/>
      <c r="AE29" s="53">
        <f>'PROD_TESTING FAILED'!B380</f>
        <v>0</v>
      </c>
      <c r="AF29" s="64" t="str">
        <f t="shared" si="9"/>
        <v/>
      </c>
      <c r="AG29" s="53"/>
      <c r="AH29" s="53">
        <f>'PROD_TESTING FAILED'!B381</f>
        <v>0</v>
      </c>
      <c r="AI29" s="64" t="str">
        <f t="shared" si="10"/>
        <v/>
      </c>
      <c r="AJ29" s="53"/>
      <c r="AK29" s="53">
        <f>'PROD_TESTING FAILED'!B382</f>
        <v>0</v>
      </c>
      <c r="AL29" s="64" t="str">
        <f t="shared" si="11"/>
        <v/>
      </c>
      <c r="AM29" s="49">
        <f t="shared" si="12"/>
        <v>0</v>
      </c>
      <c r="AN29" s="49">
        <f t="shared" si="13"/>
        <v>0</v>
      </c>
      <c r="AO29" s="62" t="str">
        <f t="shared" si="14"/>
        <v/>
      </c>
    </row>
    <row r="30" spans="1:41" x14ac:dyDescent="0.4">
      <c r="A30" s="220"/>
      <c r="B30" s="53" t="s">
        <v>6</v>
      </c>
      <c r="C30" s="53"/>
      <c r="D30" s="53">
        <f>'PROD_TESTING FAILED'!C371</f>
        <v>0</v>
      </c>
      <c r="E30" s="64" t="str">
        <f t="shared" si="0"/>
        <v/>
      </c>
      <c r="F30" s="53"/>
      <c r="G30" s="53">
        <f>'PROD_TESTING FAILED'!C372</f>
        <v>0</v>
      </c>
      <c r="H30" s="64" t="str">
        <f t="shared" si="1"/>
        <v/>
      </c>
      <c r="I30" s="53"/>
      <c r="J30" s="53">
        <f>'PROD_TESTING FAILED'!C373</f>
        <v>0</v>
      </c>
      <c r="K30" s="64" t="str">
        <f t="shared" si="2"/>
        <v/>
      </c>
      <c r="L30" s="53"/>
      <c r="M30" s="53">
        <f>'PROD_TESTING FAILED'!C374</f>
        <v>0</v>
      </c>
      <c r="N30" s="64" t="str">
        <f t="shared" si="3"/>
        <v/>
      </c>
      <c r="O30" s="53"/>
      <c r="P30" s="53">
        <f>'PROD_TESTING FAILED'!C375</f>
        <v>0</v>
      </c>
      <c r="Q30" s="64" t="str">
        <f t="shared" si="4"/>
        <v/>
      </c>
      <c r="R30" s="53"/>
      <c r="S30" s="53">
        <f>'PROD_TESTING FAILED'!C376</f>
        <v>0</v>
      </c>
      <c r="T30" s="64" t="str">
        <f t="shared" si="5"/>
        <v/>
      </c>
      <c r="U30" s="53"/>
      <c r="V30" s="53">
        <f>'PROD_TESTING FAILED'!C377</f>
        <v>0</v>
      </c>
      <c r="W30" s="64" t="str">
        <f t="shared" si="6"/>
        <v/>
      </c>
      <c r="X30" s="53"/>
      <c r="Y30" s="53">
        <f>'PROD_TESTING FAILED'!C378</f>
        <v>0</v>
      </c>
      <c r="Z30" s="64" t="str">
        <f t="shared" si="7"/>
        <v/>
      </c>
      <c r="AA30" s="53"/>
      <c r="AB30" s="53">
        <f>'PROD_TESTING FAILED'!C379</f>
        <v>0</v>
      </c>
      <c r="AC30" s="64" t="str">
        <f t="shared" si="8"/>
        <v/>
      </c>
      <c r="AD30" s="53"/>
      <c r="AE30" s="53">
        <f>'PROD_TESTING FAILED'!C380</f>
        <v>0</v>
      </c>
      <c r="AF30" s="64" t="str">
        <f t="shared" si="9"/>
        <v/>
      </c>
      <c r="AG30" s="53"/>
      <c r="AH30" s="53">
        <f>'PROD_TESTING FAILED'!C381</f>
        <v>0</v>
      </c>
      <c r="AI30" s="64" t="str">
        <f t="shared" si="10"/>
        <v/>
      </c>
      <c r="AJ30" s="53"/>
      <c r="AK30" s="53">
        <f>'PROD_TESTING FAILED'!C382</f>
        <v>0</v>
      </c>
      <c r="AL30" s="64" t="str">
        <f t="shared" si="11"/>
        <v/>
      </c>
      <c r="AM30" s="49">
        <f t="shared" si="12"/>
        <v>0</v>
      </c>
      <c r="AN30" s="49">
        <f t="shared" si="13"/>
        <v>0</v>
      </c>
      <c r="AO30" s="62" t="str">
        <f t="shared" si="14"/>
        <v/>
      </c>
    </row>
    <row r="31" spans="1:41" x14ac:dyDescent="0.4">
      <c r="A31" s="220"/>
      <c r="B31" s="53" t="s">
        <v>7</v>
      </c>
      <c r="C31" s="53"/>
      <c r="D31" s="53">
        <f>'PROD_TESTING FAILED'!D371</f>
        <v>0</v>
      </c>
      <c r="E31" s="64" t="str">
        <f t="shared" si="0"/>
        <v/>
      </c>
      <c r="F31" s="53"/>
      <c r="G31" s="53">
        <f>'PROD_TESTING FAILED'!D372</f>
        <v>0</v>
      </c>
      <c r="H31" s="64" t="str">
        <f t="shared" si="1"/>
        <v/>
      </c>
      <c r="I31" s="53"/>
      <c r="J31" s="53">
        <f>'PROD_TESTING FAILED'!D373</f>
        <v>0</v>
      </c>
      <c r="K31" s="64" t="str">
        <f t="shared" si="2"/>
        <v/>
      </c>
      <c r="L31" s="53"/>
      <c r="M31" s="53">
        <f>'PROD_TESTING FAILED'!D374</f>
        <v>0</v>
      </c>
      <c r="N31" s="64" t="str">
        <f t="shared" si="3"/>
        <v/>
      </c>
      <c r="O31" s="53"/>
      <c r="P31" s="53">
        <f>'PROD_TESTING FAILED'!D375</f>
        <v>0</v>
      </c>
      <c r="Q31" s="64" t="str">
        <f t="shared" si="4"/>
        <v/>
      </c>
      <c r="R31" s="53"/>
      <c r="S31" s="53">
        <f>'PROD_TESTING FAILED'!D376</f>
        <v>0</v>
      </c>
      <c r="T31" s="64" t="str">
        <f t="shared" si="5"/>
        <v/>
      </c>
      <c r="U31" s="53"/>
      <c r="V31" s="53">
        <f>'PROD_TESTING FAILED'!D377</f>
        <v>0</v>
      </c>
      <c r="W31" s="64" t="str">
        <f t="shared" si="6"/>
        <v/>
      </c>
      <c r="X31" s="53"/>
      <c r="Y31" s="53">
        <f>'PROD_TESTING FAILED'!D378</f>
        <v>0</v>
      </c>
      <c r="Z31" s="64" t="str">
        <f t="shared" si="7"/>
        <v/>
      </c>
      <c r="AA31" s="53"/>
      <c r="AB31" s="53">
        <f>'PROD_TESTING FAILED'!D379</f>
        <v>0</v>
      </c>
      <c r="AC31" s="64" t="str">
        <f t="shared" si="8"/>
        <v/>
      </c>
      <c r="AD31" s="53"/>
      <c r="AE31" s="53">
        <f>'PROD_TESTING FAILED'!D380</f>
        <v>0</v>
      </c>
      <c r="AF31" s="64" t="str">
        <f t="shared" si="9"/>
        <v/>
      </c>
      <c r="AG31" s="53"/>
      <c r="AH31" s="53">
        <f>'PROD_TESTING FAILED'!D381</f>
        <v>0</v>
      </c>
      <c r="AI31" s="64" t="str">
        <f t="shared" si="10"/>
        <v/>
      </c>
      <c r="AJ31" s="53"/>
      <c r="AK31" s="53">
        <f>'PROD_TESTING FAILED'!D382</f>
        <v>0</v>
      </c>
      <c r="AL31" s="64" t="str">
        <f t="shared" si="11"/>
        <v/>
      </c>
      <c r="AM31" s="49">
        <f t="shared" si="12"/>
        <v>0</v>
      </c>
      <c r="AN31" s="49">
        <f t="shared" si="13"/>
        <v>0</v>
      </c>
      <c r="AO31" s="62" t="str">
        <f t="shared" si="14"/>
        <v/>
      </c>
    </row>
    <row r="32" spans="1:41" x14ac:dyDescent="0.4">
      <c r="A32" s="220"/>
      <c r="B32" s="53" t="s">
        <v>8</v>
      </c>
      <c r="C32" s="53"/>
      <c r="D32" s="53">
        <f>'PROD_TESTING FAILED'!E371</f>
        <v>0</v>
      </c>
      <c r="E32" s="64" t="str">
        <f t="shared" si="0"/>
        <v/>
      </c>
      <c r="F32" s="53"/>
      <c r="G32" s="53">
        <f>'PROD_TESTING FAILED'!E372</f>
        <v>0</v>
      </c>
      <c r="H32" s="64" t="str">
        <f t="shared" si="1"/>
        <v/>
      </c>
      <c r="I32" s="53"/>
      <c r="J32" s="53">
        <f>'PROD_TESTING FAILED'!E373</f>
        <v>0</v>
      </c>
      <c r="K32" s="64" t="str">
        <f t="shared" si="2"/>
        <v/>
      </c>
      <c r="L32" s="53"/>
      <c r="M32" s="53">
        <f>'PROD_TESTING FAILED'!E374</f>
        <v>0</v>
      </c>
      <c r="N32" s="64" t="str">
        <f t="shared" si="3"/>
        <v/>
      </c>
      <c r="O32" s="53"/>
      <c r="P32" s="53">
        <f>'PROD_TESTING FAILED'!E375</f>
        <v>0</v>
      </c>
      <c r="Q32" s="64" t="str">
        <f t="shared" si="4"/>
        <v/>
      </c>
      <c r="R32" s="53"/>
      <c r="S32" s="53">
        <f>'PROD_TESTING FAILED'!E376</f>
        <v>0</v>
      </c>
      <c r="T32" s="64" t="str">
        <f t="shared" si="5"/>
        <v/>
      </c>
      <c r="U32" s="53"/>
      <c r="V32" s="53">
        <f>'PROD_TESTING FAILED'!E377</f>
        <v>0</v>
      </c>
      <c r="W32" s="64" t="str">
        <f t="shared" si="6"/>
        <v/>
      </c>
      <c r="X32" s="53"/>
      <c r="Y32" s="53">
        <f>'PROD_TESTING FAILED'!E378</f>
        <v>0</v>
      </c>
      <c r="Z32" s="64" t="str">
        <f t="shared" si="7"/>
        <v/>
      </c>
      <c r="AA32" s="53"/>
      <c r="AB32" s="53">
        <f>'PROD_TESTING FAILED'!E379</f>
        <v>0</v>
      </c>
      <c r="AC32" s="64" t="str">
        <f t="shared" si="8"/>
        <v/>
      </c>
      <c r="AD32" s="53"/>
      <c r="AE32" s="53">
        <f>'PROD_TESTING FAILED'!E380</f>
        <v>0</v>
      </c>
      <c r="AF32" s="64" t="str">
        <f t="shared" si="9"/>
        <v/>
      </c>
      <c r="AG32" s="53"/>
      <c r="AH32" s="53">
        <f>'PROD_TESTING FAILED'!E381</f>
        <v>0</v>
      </c>
      <c r="AI32" s="64" t="str">
        <f t="shared" si="10"/>
        <v/>
      </c>
      <c r="AJ32" s="53"/>
      <c r="AK32" s="53">
        <f>'PROD_TESTING FAILED'!E382</f>
        <v>0</v>
      </c>
      <c r="AL32" s="64" t="str">
        <f t="shared" si="11"/>
        <v/>
      </c>
      <c r="AM32" s="49">
        <f t="shared" si="12"/>
        <v>0</v>
      </c>
      <c r="AN32" s="49">
        <f t="shared" si="13"/>
        <v>0</v>
      </c>
      <c r="AO32" s="62" t="str">
        <f t="shared" si="14"/>
        <v/>
      </c>
    </row>
    <row r="33" spans="1:41" x14ac:dyDescent="0.4">
      <c r="A33" s="220"/>
      <c r="B33" s="53" t="s">
        <v>9</v>
      </c>
      <c r="C33" s="53"/>
      <c r="D33" s="53">
        <f>'PROD_TESTING FAILED'!F371</f>
        <v>0</v>
      </c>
      <c r="E33" s="64" t="str">
        <f t="shared" si="0"/>
        <v/>
      </c>
      <c r="F33" s="53"/>
      <c r="G33" s="53">
        <f>'PROD_TESTING FAILED'!F372</f>
        <v>0</v>
      </c>
      <c r="H33" s="64" t="str">
        <f t="shared" si="1"/>
        <v/>
      </c>
      <c r="I33" s="53"/>
      <c r="J33" s="53">
        <f>'PROD_TESTING FAILED'!F373</f>
        <v>0</v>
      </c>
      <c r="K33" s="64" t="str">
        <f t="shared" si="2"/>
        <v/>
      </c>
      <c r="L33" s="53"/>
      <c r="M33" s="53">
        <f>'PROD_TESTING FAILED'!F374</f>
        <v>0</v>
      </c>
      <c r="N33" s="64" t="str">
        <f t="shared" si="3"/>
        <v/>
      </c>
      <c r="O33" s="53"/>
      <c r="P33" s="53">
        <f>'PROD_TESTING FAILED'!F375</f>
        <v>0</v>
      </c>
      <c r="Q33" s="64" t="str">
        <f t="shared" si="4"/>
        <v/>
      </c>
      <c r="R33" s="53"/>
      <c r="S33" s="53">
        <f>'PROD_TESTING FAILED'!F376</f>
        <v>0</v>
      </c>
      <c r="T33" s="64" t="str">
        <f t="shared" si="5"/>
        <v/>
      </c>
      <c r="U33" s="53"/>
      <c r="V33" s="53">
        <f>'PROD_TESTING FAILED'!F377</f>
        <v>0</v>
      </c>
      <c r="W33" s="64" t="str">
        <f t="shared" si="6"/>
        <v/>
      </c>
      <c r="X33" s="53"/>
      <c r="Y33" s="53">
        <f>'PROD_TESTING FAILED'!F378</f>
        <v>0</v>
      </c>
      <c r="Z33" s="64" t="str">
        <f t="shared" si="7"/>
        <v/>
      </c>
      <c r="AA33" s="53"/>
      <c r="AB33" s="53">
        <f>'PROD_TESTING FAILED'!F379</f>
        <v>0</v>
      </c>
      <c r="AC33" s="64" t="str">
        <f t="shared" si="8"/>
        <v/>
      </c>
      <c r="AD33" s="53"/>
      <c r="AE33" s="53">
        <f>'PROD_TESTING FAILED'!F380</f>
        <v>0</v>
      </c>
      <c r="AF33" s="64" t="str">
        <f t="shared" si="9"/>
        <v/>
      </c>
      <c r="AG33" s="53"/>
      <c r="AH33" s="53">
        <f>'PROD_TESTING FAILED'!F381</f>
        <v>0</v>
      </c>
      <c r="AI33" s="64" t="str">
        <f t="shared" si="10"/>
        <v/>
      </c>
      <c r="AJ33" s="53"/>
      <c r="AK33" s="53">
        <f>'PROD_TESTING FAILED'!F382</f>
        <v>0</v>
      </c>
      <c r="AL33" s="64" t="str">
        <f t="shared" si="11"/>
        <v/>
      </c>
      <c r="AM33" s="49">
        <f t="shared" si="12"/>
        <v>0</v>
      </c>
      <c r="AN33" s="49">
        <f t="shared" si="13"/>
        <v>0</v>
      </c>
      <c r="AO33" s="62" t="str">
        <f t="shared" si="14"/>
        <v/>
      </c>
    </row>
    <row r="34" spans="1:41" x14ac:dyDescent="0.4">
      <c r="A34" s="221" t="s">
        <v>166</v>
      </c>
      <c r="B34" s="54" t="s">
        <v>5</v>
      </c>
      <c r="C34" s="54"/>
      <c r="D34" s="54">
        <f>PROD_PAINTING!B371</f>
        <v>0</v>
      </c>
      <c r="E34" s="65" t="str">
        <f t="shared" si="0"/>
        <v/>
      </c>
      <c r="F34" s="54"/>
      <c r="G34" s="54">
        <f>PROD_PAINTING!B372</f>
        <v>0</v>
      </c>
      <c r="H34" s="65" t="str">
        <f t="shared" si="1"/>
        <v/>
      </c>
      <c r="I34" s="54"/>
      <c r="J34" s="54">
        <f>PROD_PAINTING!B373</f>
        <v>0</v>
      </c>
      <c r="K34" s="65" t="str">
        <f t="shared" si="2"/>
        <v/>
      </c>
      <c r="L34" s="54"/>
      <c r="M34" s="54">
        <f>PROD_PAINTING!B374</f>
        <v>0</v>
      </c>
      <c r="N34" s="65" t="str">
        <f t="shared" si="3"/>
        <v/>
      </c>
      <c r="O34" s="54"/>
      <c r="P34" s="54">
        <f>PROD_PAINTING!B375</f>
        <v>0</v>
      </c>
      <c r="Q34" s="65" t="str">
        <f t="shared" si="4"/>
        <v/>
      </c>
      <c r="R34" s="54"/>
      <c r="S34" s="54">
        <f>PROD_PAINTING!B376</f>
        <v>0</v>
      </c>
      <c r="T34" s="65" t="str">
        <f t="shared" si="5"/>
        <v/>
      </c>
      <c r="U34" s="54"/>
      <c r="V34" s="54">
        <f>PROD_PAINTING!B377</f>
        <v>0</v>
      </c>
      <c r="W34" s="65" t="str">
        <f t="shared" si="6"/>
        <v/>
      </c>
      <c r="X34" s="54"/>
      <c r="Y34" s="54">
        <f>PROD_PAINTING!B378</f>
        <v>0</v>
      </c>
      <c r="Z34" s="65" t="str">
        <f t="shared" si="7"/>
        <v/>
      </c>
      <c r="AA34" s="54"/>
      <c r="AB34" s="54">
        <f>PROD_PAINTING!B379</f>
        <v>0</v>
      </c>
      <c r="AC34" s="65" t="str">
        <f t="shared" si="8"/>
        <v/>
      </c>
      <c r="AD34" s="54"/>
      <c r="AE34" s="54">
        <f>PROD_PAINTING!B380</f>
        <v>0</v>
      </c>
      <c r="AF34" s="65" t="str">
        <f t="shared" si="9"/>
        <v/>
      </c>
      <c r="AG34" s="54"/>
      <c r="AH34" s="54">
        <f>PROD_PAINTING!B381</f>
        <v>0</v>
      </c>
      <c r="AI34" s="65" t="str">
        <f t="shared" si="10"/>
        <v/>
      </c>
      <c r="AJ34" s="54"/>
      <c r="AK34" s="54">
        <f>PROD_PAINTING!B382</f>
        <v>0</v>
      </c>
      <c r="AL34" s="65" t="str">
        <f t="shared" si="11"/>
        <v/>
      </c>
      <c r="AM34" s="49">
        <f t="shared" si="12"/>
        <v>0</v>
      </c>
      <c r="AN34" s="49">
        <f t="shared" si="13"/>
        <v>0</v>
      </c>
      <c r="AO34" s="62" t="str">
        <f t="shared" si="14"/>
        <v/>
      </c>
    </row>
    <row r="35" spans="1:41" x14ac:dyDescent="0.4">
      <c r="A35" s="221"/>
      <c r="B35" s="54" t="s">
        <v>6</v>
      </c>
      <c r="C35" s="54"/>
      <c r="D35" s="54">
        <f>PROD_PAINTING!C371</f>
        <v>0</v>
      </c>
      <c r="E35" s="65" t="str">
        <f t="shared" si="0"/>
        <v/>
      </c>
      <c r="F35" s="54"/>
      <c r="G35" s="54">
        <f>PROD_PAINTING!C372</f>
        <v>0</v>
      </c>
      <c r="H35" s="65" t="str">
        <f t="shared" si="1"/>
        <v/>
      </c>
      <c r="I35" s="54"/>
      <c r="J35" s="54">
        <f>PROD_PAINTING!C373</f>
        <v>0</v>
      </c>
      <c r="K35" s="65" t="str">
        <f t="shared" si="2"/>
        <v/>
      </c>
      <c r="L35" s="54"/>
      <c r="M35" s="54">
        <f>PROD_PAINTING!C374</f>
        <v>0</v>
      </c>
      <c r="N35" s="65" t="str">
        <f t="shared" si="3"/>
        <v/>
      </c>
      <c r="O35" s="54"/>
      <c r="P35" s="54">
        <f>PROD_PAINTING!C375</f>
        <v>0</v>
      </c>
      <c r="Q35" s="65" t="str">
        <f t="shared" si="4"/>
        <v/>
      </c>
      <c r="R35" s="54"/>
      <c r="S35" s="54">
        <f>PROD_PAINTING!C376</f>
        <v>0</v>
      </c>
      <c r="T35" s="65" t="str">
        <f t="shared" si="5"/>
        <v/>
      </c>
      <c r="U35" s="54"/>
      <c r="V35" s="54">
        <f>PROD_PAINTING!C377</f>
        <v>0</v>
      </c>
      <c r="W35" s="65" t="str">
        <f t="shared" si="6"/>
        <v/>
      </c>
      <c r="X35" s="54"/>
      <c r="Y35" s="54">
        <f>PROD_PAINTING!C378</f>
        <v>0</v>
      </c>
      <c r="Z35" s="65" t="str">
        <f t="shared" si="7"/>
        <v/>
      </c>
      <c r="AA35" s="54"/>
      <c r="AB35" s="54">
        <f>PROD_PAINTING!C379</f>
        <v>0</v>
      </c>
      <c r="AC35" s="65" t="str">
        <f t="shared" si="8"/>
        <v/>
      </c>
      <c r="AD35" s="54"/>
      <c r="AE35" s="54">
        <f>PROD_PAINTING!C380</f>
        <v>0</v>
      </c>
      <c r="AF35" s="65" t="str">
        <f t="shared" si="9"/>
        <v/>
      </c>
      <c r="AG35" s="54"/>
      <c r="AH35" s="54">
        <f>PROD_PAINTING!C381</f>
        <v>0</v>
      </c>
      <c r="AI35" s="65" t="str">
        <f t="shared" si="10"/>
        <v/>
      </c>
      <c r="AJ35" s="54"/>
      <c r="AK35" s="54">
        <f>PROD_PAINTING!C382</f>
        <v>0</v>
      </c>
      <c r="AL35" s="65" t="str">
        <f t="shared" si="11"/>
        <v/>
      </c>
      <c r="AM35" s="49">
        <f t="shared" si="12"/>
        <v>0</v>
      </c>
      <c r="AN35" s="49">
        <f t="shared" si="13"/>
        <v>0</v>
      </c>
      <c r="AO35" s="62" t="str">
        <f t="shared" si="14"/>
        <v/>
      </c>
    </row>
    <row r="36" spans="1:41" x14ac:dyDescent="0.4">
      <c r="A36" s="221"/>
      <c r="B36" s="54" t="s">
        <v>7</v>
      </c>
      <c r="C36" s="54"/>
      <c r="D36" s="54">
        <f>PROD_PAINTING!D371</f>
        <v>0</v>
      </c>
      <c r="E36" s="65" t="str">
        <f t="shared" si="0"/>
        <v/>
      </c>
      <c r="F36" s="54"/>
      <c r="G36" s="54">
        <f>PROD_PAINTING!D372</f>
        <v>0</v>
      </c>
      <c r="H36" s="65" t="str">
        <f t="shared" si="1"/>
        <v/>
      </c>
      <c r="I36" s="54"/>
      <c r="J36" s="54">
        <f>PROD_PAINTING!D373</f>
        <v>0</v>
      </c>
      <c r="K36" s="65" t="str">
        <f t="shared" si="2"/>
        <v/>
      </c>
      <c r="L36" s="54"/>
      <c r="M36" s="54">
        <f>PROD_PAINTING!D374</f>
        <v>0</v>
      </c>
      <c r="N36" s="65" t="str">
        <f t="shared" si="3"/>
        <v/>
      </c>
      <c r="O36" s="54"/>
      <c r="P36" s="54">
        <f>PROD_PAINTING!D375</f>
        <v>0</v>
      </c>
      <c r="Q36" s="65" t="str">
        <f t="shared" si="4"/>
        <v/>
      </c>
      <c r="R36" s="54"/>
      <c r="S36" s="54">
        <f>PROD_PAINTING!D376</f>
        <v>0</v>
      </c>
      <c r="T36" s="65" t="str">
        <f t="shared" si="5"/>
        <v/>
      </c>
      <c r="U36" s="54"/>
      <c r="V36" s="54">
        <f>PROD_PAINTING!D377</f>
        <v>0</v>
      </c>
      <c r="W36" s="65" t="str">
        <f t="shared" si="6"/>
        <v/>
      </c>
      <c r="X36" s="54"/>
      <c r="Y36" s="54">
        <f>PROD_PAINTING!D378</f>
        <v>0</v>
      </c>
      <c r="Z36" s="65" t="str">
        <f t="shared" si="7"/>
        <v/>
      </c>
      <c r="AA36" s="54"/>
      <c r="AB36" s="54">
        <f>PROD_PAINTING!D379</f>
        <v>0</v>
      </c>
      <c r="AC36" s="65" t="str">
        <f t="shared" si="8"/>
        <v/>
      </c>
      <c r="AD36" s="54"/>
      <c r="AE36" s="54">
        <f>PROD_PAINTING!D380</f>
        <v>0</v>
      </c>
      <c r="AF36" s="65" t="str">
        <f t="shared" si="9"/>
        <v/>
      </c>
      <c r="AG36" s="54"/>
      <c r="AH36" s="54">
        <f>PROD_PAINTING!D381</f>
        <v>0</v>
      </c>
      <c r="AI36" s="65" t="str">
        <f t="shared" si="10"/>
        <v/>
      </c>
      <c r="AJ36" s="54"/>
      <c r="AK36" s="54">
        <f>PROD_PAINTING!D382</f>
        <v>0</v>
      </c>
      <c r="AL36" s="65" t="str">
        <f t="shared" si="11"/>
        <v/>
      </c>
      <c r="AM36" s="49">
        <f t="shared" si="12"/>
        <v>0</v>
      </c>
      <c r="AN36" s="49">
        <f t="shared" si="13"/>
        <v>0</v>
      </c>
      <c r="AO36" s="62" t="str">
        <f t="shared" si="14"/>
        <v/>
      </c>
    </row>
    <row r="37" spans="1:41" x14ac:dyDescent="0.4">
      <c r="A37" s="221"/>
      <c r="B37" s="54" t="s">
        <v>8</v>
      </c>
      <c r="C37" s="54"/>
      <c r="D37" s="54">
        <f>PROD_PAINTING!E371</f>
        <v>0</v>
      </c>
      <c r="E37" s="65" t="str">
        <f t="shared" si="0"/>
        <v/>
      </c>
      <c r="F37" s="54"/>
      <c r="G37" s="54">
        <f>PROD_PAINTING!E372</f>
        <v>0</v>
      </c>
      <c r="H37" s="65" t="str">
        <f t="shared" si="1"/>
        <v/>
      </c>
      <c r="I37" s="54"/>
      <c r="J37" s="54">
        <f>PROD_PAINTING!E373</f>
        <v>0</v>
      </c>
      <c r="K37" s="65" t="str">
        <f t="shared" si="2"/>
        <v/>
      </c>
      <c r="L37" s="54"/>
      <c r="M37" s="54">
        <f>PROD_PAINTING!E374</f>
        <v>0</v>
      </c>
      <c r="N37" s="65" t="str">
        <f t="shared" si="3"/>
        <v/>
      </c>
      <c r="O37" s="54"/>
      <c r="P37" s="54">
        <f>PROD_PAINTING!E375</f>
        <v>0</v>
      </c>
      <c r="Q37" s="65" t="str">
        <f t="shared" si="4"/>
        <v/>
      </c>
      <c r="R37" s="54"/>
      <c r="S37" s="54">
        <f>PROD_PAINTING!E376</f>
        <v>0</v>
      </c>
      <c r="T37" s="65" t="str">
        <f t="shared" si="5"/>
        <v/>
      </c>
      <c r="U37" s="54"/>
      <c r="V37" s="54">
        <f>PROD_PAINTING!E377</f>
        <v>0</v>
      </c>
      <c r="W37" s="65" t="str">
        <f t="shared" si="6"/>
        <v/>
      </c>
      <c r="X37" s="54"/>
      <c r="Y37" s="54">
        <f>PROD_PAINTING!E378</f>
        <v>0</v>
      </c>
      <c r="Z37" s="65" t="str">
        <f t="shared" si="7"/>
        <v/>
      </c>
      <c r="AA37" s="54"/>
      <c r="AB37" s="54">
        <f>PROD_PAINTING!E379</f>
        <v>0</v>
      </c>
      <c r="AC37" s="65" t="str">
        <f t="shared" si="8"/>
        <v/>
      </c>
      <c r="AD37" s="54"/>
      <c r="AE37" s="54">
        <f>PROD_PAINTING!E380</f>
        <v>0</v>
      </c>
      <c r="AF37" s="65" t="str">
        <f t="shared" si="9"/>
        <v/>
      </c>
      <c r="AG37" s="54"/>
      <c r="AH37" s="54">
        <f>PROD_PAINTING!E381</f>
        <v>0</v>
      </c>
      <c r="AI37" s="65" t="str">
        <f t="shared" si="10"/>
        <v/>
      </c>
      <c r="AJ37" s="54"/>
      <c r="AK37" s="54">
        <f>PROD_PAINTING!E382</f>
        <v>0</v>
      </c>
      <c r="AL37" s="65" t="str">
        <f t="shared" si="11"/>
        <v/>
      </c>
      <c r="AM37" s="49">
        <f t="shared" si="12"/>
        <v>0</v>
      </c>
      <c r="AN37" s="49">
        <f t="shared" si="13"/>
        <v>0</v>
      </c>
      <c r="AO37" s="62" t="str">
        <f t="shared" si="14"/>
        <v/>
      </c>
    </row>
    <row r="38" spans="1:41" x14ac:dyDescent="0.4">
      <c r="A38" s="221"/>
      <c r="B38" s="54" t="s">
        <v>9</v>
      </c>
      <c r="C38" s="54"/>
      <c r="D38" s="54">
        <f>PROD_PAINTING!F371</f>
        <v>0</v>
      </c>
      <c r="E38" s="65" t="str">
        <f t="shared" si="0"/>
        <v/>
      </c>
      <c r="F38" s="54"/>
      <c r="G38" s="54">
        <f>PROD_PAINTING!F372</f>
        <v>0</v>
      </c>
      <c r="H38" s="65" t="str">
        <f t="shared" si="1"/>
        <v/>
      </c>
      <c r="I38" s="54"/>
      <c r="J38" s="54">
        <f>PROD_PAINTING!F373</f>
        <v>0</v>
      </c>
      <c r="K38" s="65" t="str">
        <f t="shared" si="2"/>
        <v/>
      </c>
      <c r="L38" s="54"/>
      <c r="M38" s="54">
        <f>PROD_PAINTING!F374</f>
        <v>0</v>
      </c>
      <c r="N38" s="65" t="str">
        <f t="shared" si="3"/>
        <v/>
      </c>
      <c r="O38" s="54"/>
      <c r="P38" s="54">
        <f>PROD_PAINTING!F375</f>
        <v>0</v>
      </c>
      <c r="Q38" s="65" t="str">
        <f t="shared" si="4"/>
        <v/>
      </c>
      <c r="R38" s="54"/>
      <c r="S38" s="54">
        <f>PROD_PAINTING!F376</f>
        <v>0</v>
      </c>
      <c r="T38" s="65" t="str">
        <f t="shared" si="5"/>
        <v/>
      </c>
      <c r="U38" s="54"/>
      <c r="V38" s="54">
        <f>PROD_PAINTING!F377</f>
        <v>0</v>
      </c>
      <c r="W38" s="65" t="str">
        <f t="shared" si="6"/>
        <v/>
      </c>
      <c r="X38" s="54"/>
      <c r="Y38" s="54">
        <f>PROD_PAINTING!F378</f>
        <v>0</v>
      </c>
      <c r="Z38" s="65" t="str">
        <f t="shared" si="7"/>
        <v/>
      </c>
      <c r="AA38" s="54"/>
      <c r="AB38" s="54">
        <f>PROD_PAINTING!F379</f>
        <v>0</v>
      </c>
      <c r="AC38" s="65" t="str">
        <f t="shared" si="8"/>
        <v/>
      </c>
      <c r="AD38" s="54"/>
      <c r="AE38" s="54">
        <f>PROD_PAINTING!F380</f>
        <v>0</v>
      </c>
      <c r="AF38" s="65" t="str">
        <f t="shared" si="9"/>
        <v/>
      </c>
      <c r="AG38" s="54"/>
      <c r="AH38" s="54">
        <f>PROD_PAINTING!F381</f>
        <v>0</v>
      </c>
      <c r="AI38" s="65" t="str">
        <f t="shared" si="10"/>
        <v/>
      </c>
      <c r="AJ38" s="54"/>
      <c r="AK38" s="54">
        <f>PROD_PAINTING!F382</f>
        <v>0</v>
      </c>
      <c r="AL38" s="65" t="str">
        <f t="shared" si="11"/>
        <v/>
      </c>
      <c r="AM38" s="49">
        <f t="shared" si="12"/>
        <v>0</v>
      </c>
      <c r="AN38" s="49">
        <f t="shared" si="13"/>
        <v>0</v>
      </c>
      <c r="AO38" s="62" t="str">
        <f t="shared" si="14"/>
        <v/>
      </c>
    </row>
    <row r="39" spans="1:41" x14ac:dyDescent="0.4">
      <c r="A39" s="222" t="s">
        <v>61</v>
      </c>
      <c r="B39" s="55" t="s">
        <v>5</v>
      </c>
      <c r="C39" s="55"/>
      <c r="D39" s="55">
        <f>PROD_DISPATCH!B371</f>
        <v>0</v>
      </c>
      <c r="E39" s="66" t="str">
        <f t="shared" si="0"/>
        <v/>
      </c>
      <c r="F39" s="55"/>
      <c r="G39" s="55">
        <f>PROD_DISPATCH!B372</f>
        <v>0</v>
      </c>
      <c r="H39" s="66" t="str">
        <f t="shared" si="1"/>
        <v/>
      </c>
      <c r="I39" s="55"/>
      <c r="J39" s="55">
        <f>PROD_DISPATCH!B373</f>
        <v>0</v>
      </c>
      <c r="K39" s="66" t="str">
        <f t="shared" si="2"/>
        <v/>
      </c>
      <c r="L39" s="55"/>
      <c r="M39" s="55">
        <f>PROD_DISPATCH!B374</f>
        <v>0</v>
      </c>
      <c r="N39" s="66" t="str">
        <f t="shared" si="3"/>
        <v/>
      </c>
      <c r="O39" s="55"/>
      <c r="P39" s="55">
        <f>PROD_DISPATCH!B375</f>
        <v>0</v>
      </c>
      <c r="Q39" s="66" t="str">
        <f t="shared" si="4"/>
        <v/>
      </c>
      <c r="R39" s="55"/>
      <c r="S39" s="55">
        <f>PROD_DISPATCH!B376</f>
        <v>0</v>
      </c>
      <c r="T39" s="66" t="str">
        <f t="shared" si="5"/>
        <v/>
      </c>
      <c r="U39" s="55"/>
      <c r="V39" s="55">
        <f>PROD_DISPATCH!B377</f>
        <v>0</v>
      </c>
      <c r="W39" s="66" t="str">
        <f t="shared" si="6"/>
        <v/>
      </c>
      <c r="X39" s="55"/>
      <c r="Y39" s="55">
        <f>PROD_DISPATCH!B378</f>
        <v>0</v>
      </c>
      <c r="Z39" s="66" t="str">
        <f t="shared" si="7"/>
        <v/>
      </c>
      <c r="AA39" s="55"/>
      <c r="AB39" s="55">
        <f>PROD_DISPATCH!B379</f>
        <v>0</v>
      </c>
      <c r="AC39" s="66" t="str">
        <f t="shared" si="8"/>
        <v/>
      </c>
      <c r="AD39" s="55"/>
      <c r="AE39" s="55">
        <f>PROD_DISPATCH!B380</f>
        <v>0</v>
      </c>
      <c r="AF39" s="66" t="str">
        <f t="shared" si="9"/>
        <v/>
      </c>
      <c r="AG39" s="55"/>
      <c r="AH39" s="55">
        <f>PROD_DISPATCH!B381</f>
        <v>0</v>
      </c>
      <c r="AI39" s="66" t="str">
        <f t="shared" si="10"/>
        <v/>
      </c>
      <c r="AJ39" s="55"/>
      <c r="AK39" s="55">
        <f>PROD_DISPATCH!B382</f>
        <v>0</v>
      </c>
      <c r="AL39" s="66" t="str">
        <f t="shared" si="11"/>
        <v/>
      </c>
      <c r="AM39" s="49">
        <f t="shared" si="12"/>
        <v>0</v>
      </c>
      <c r="AN39" s="49">
        <f t="shared" si="13"/>
        <v>0</v>
      </c>
      <c r="AO39" s="62" t="str">
        <f t="shared" si="14"/>
        <v/>
      </c>
    </row>
    <row r="40" spans="1:41" x14ac:dyDescent="0.4">
      <c r="A40" s="222"/>
      <c r="B40" s="55" t="s">
        <v>6</v>
      </c>
      <c r="C40" s="55"/>
      <c r="D40" s="55">
        <f>PROD_DISPATCH!C371</f>
        <v>0</v>
      </c>
      <c r="E40" s="66" t="str">
        <f t="shared" si="0"/>
        <v/>
      </c>
      <c r="F40" s="55"/>
      <c r="G40" s="55">
        <f>PROD_DISPATCH!C372</f>
        <v>0</v>
      </c>
      <c r="H40" s="66" t="str">
        <f t="shared" si="1"/>
        <v/>
      </c>
      <c r="I40" s="55"/>
      <c r="J40" s="55">
        <f>PROD_DISPATCH!C373</f>
        <v>0</v>
      </c>
      <c r="K40" s="66" t="str">
        <f t="shared" si="2"/>
        <v/>
      </c>
      <c r="L40" s="55"/>
      <c r="M40" s="55">
        <f>PROD_DISPATCH!C374</f>
        <v>0</v>
      </c>
      <c r="N40" s="66" t="str">
        <f t="shared" si="3"/>
        <v/>
      </c>
      <c r="O40" s="55"/>
      <c r="P40" s="55">
        <f>PROD_DISPATCH!C375</f>
        <v>0</v>
      </c>
      <c r="Q40" s="66" t="str">
        <f t="shared" si="4"/>
        <v/>
      </c>
      <c r="R40" s="55"/>
      <c r="S40" s="55">
        <f>PROD_DISPATCH!C376</f>
        <v>0</v>
      </c>
      <c r="T40" s="66" t="str">
        <f t="shared" si="5"/>
        <v/>
      </c>
      <c r="U40" s="55"/>
      <c r="V40" s="55">
        <f>PROD_DISPATCH!C377</f>
        <v>0</v>
      </c>
      <c r="W40" s="66" t="str">
        <f t="shared" si="6"/>
        <v/>
      </c>
      <c r="X40" s="55"/>
      <c r="Y40" s="55">
        <f>PROD_DISPATCH!C378</f>
        <v>0</v>
      </c>
      <c r="Z40" s="66" t="str">
        <f t="shared" si="7"/>
        <v/>
      </c>
      <c r="AA40" s="55"/>
      <c r="AB40" s="55">
        <f>PROD_DISPATCH!C379</f>
        <v>0</v>
      </c>
      <c r="AC40" s="66" t="str">
        <f t="shared" si="8"/>
        <v/>
      </c>
      <c r="AD40" s="55"/>
      <c r="AE40" s="55">
        <f>PROD_DISPATCH!C380</f>
        <v>0</v>
      </c>
      <c r="AF40" s="66" t="str">
        <f t="shared" si="9"/>
        <v/>
      </c>
      <c r="AG40" s="55"/>
      <c r="AH40" s="55">
        <f>PROD_DISPATCH!C381</f>
        <v>0</v>
      </c>
      <c r="AI40" s="66" t="str">
        <f t="shared" si="10"/>
        <v/>
      </c>
      <c r="AJ40" s="55"/>
      <c r="AK40" s="55">
        <f>PROD_DISPATCH!C382</f>
        <v>0</v>
      </c>
      <c r="AL40" s="66" t="str">
        <f t="shared" si="11"/>
        <v/>
      </c>
      <c r="AM40" s="49">
        <f t="shared" si="12"/>
        <v>0</v>
      </c>
      <c r="AN40" s="49">
        <f t="shared" si="13"/>
        <v>0</v>
      </c>
      <c r="AO40" s="62" t="str">
        <f t="shared" si="14"/>
        <v/>
      </c>
    </row>
    <row r="41" spans="1:41" x14ac:dyDescent="0.4">
      <c r="A41" s="222"/>
      <c r="B41" s="55" t="s">
        <v>7</v>
      </c>
      <c r="C41" s="55"/>
      <c r="D41" s="55">
        <f>PROD_DISPATCH!D371</f>
        <v>0</v>
      </c>
      <c r="E41" s="66" t="str">
        <f t="shared" si="0"/>
        <v/>
      </c>
      <c r="F41" s="55"/>
      <c r="G41" s="55">
        <f>PROD_DISPATCH!D372</f>
        <v>0</v>
      </c>
      <c r="H41" s="66" t="str">
        <f t="shared" si="1"/>
        <v/>
      </c>
      <c r="I41" s="55"/>
      <c r="J41" s="55">
        <f>PROD_DISPATCH!D373</f>
        <v>0</v>
      </c>
      <c r="K41" s="66" t="str">
        <f t="shared" si="2"/>
        <v/>
      </c>
      <c r="L41" s="55"/>
      <c r="M41" s="55">
        <f>PROD_DISPATCH!D374</f>
        <v>0</v>
      </c>
      <c r="N41" s="66" t="str">
        <f t="shared" si="3"/>
        <v/>
      </c>
      <c r="O41" s="55"/>
      <c r="P41" s="55">
        <f>PROD_DISPATCH!D375</f>
        <v>0</v>
      </c>
      <c r="Q41" s="66" t="str">
        <f t="shared" si="4"/>
        <v/>
      </c>
      <c r="R41" s="55"/>
      <c r="S41" s="55">
        <f>PROD_DISPATCH!D376</f>
        <v>0</v>
      </c>
      <c r="T41" s="66" t="str">
        <f t="shared" si="5"/>
        <v/>
      </c>
      <c r="U41" s="55"/>
      <c r="V41" s="55">
        <f>PROD_DISPATCH!D377</f>
        <v>0</v>
      </c>
      <c r="W41" s="66" t="str">
        <f t="shared" si="6"/>
        <v/>
      </c>
      <c r="X41" s="55"/>
      <c r="Y41" s="55">
        <f>PROD_DISPATCH!D378</f>
        <v>0</v>
      </c>
      <c r="Z41" s="66" t="str">
        <f t="shared" si="7"/>
        <v/>
      </c>
      <c r="AA41" s="55"/>
      <c r="AB41" s="55">
        <f>PROD_DISPATCH!D379</f>
        <v>0</v>
      </c>
      <c r="AC41" s="66" t="str">
        <f t="shared" si="8"/>
        <v/>
      </c>
      <c r="AD41" s="55"/>
      <c r="AE41" s="55">
        <f>PROD_DISPATCH!D380</f>
        <v>0</v>
      </c>
      <c r="AF41" s="66" t="str">
        <f t="shared" si="9"/>
        <v/>
      </c>
      <c r="AG41" s="55"/>
      <c r="AH41" s="55">
        <f>PROD_DISPATCH!D381</f>
        <v>0</v>
      </c>
      <c r="AI41" s="66" t="str">
        <f t="shared" si="10"/>
        <v/>
      </c>
      <c r="AJ41" s="55"/>
      <c r="AK41" s="55">
        <f>PROD_DISPATCH!D382</f>
        <v>0</v>
      </c>
      <c r="AL41" s="66" t="str">
        <f t="shared" si="11"/>
        <v/>
      </c>
      <c r="AM41" s="49">
        <f t="shared" si="12"/>
        <v>0</v>
      </c>
      <c r="AN41" s="49">
        <f t="shared" si="13"/>
        <v>0</v>
      </c>
      <c r="AO41" s="62" t="str">
        <f t="shared" si="14"/>
        <v/>
      </c>
    </row>
    <row r="42" spans="1:41" x14ac:dyDescent="0.4">
      <c r="A42" s="222"/>
      <c r="B42" s="55" t="s">
        <v>8</v>
      </c>
      <c r="C42" s="55"/>
      <c r="D42" s="55">
        <f>PROD_DISPATCH!E371</f>
        <v>0</v>
      </c>
      <c r="E42" s="66" t="str">
        <f t="shared" si="0"/>
        <v/>
      </c>
      <c r="F42" s="55"/>
      <c r="G42" s="55">
        <f>PROD_DISPATCH!E372</f>
        <v>0</v>
      </c>
      <c r="H42" s="66" t="str">
        <f t="shared" si="1"/>
        <v/>
      </c>
      <c r="I42" s="55"/>
      <c r="J42" s="55">
        <f>PROD_DISPATCH!E373</f>
        <v>0</v>
      </c>
      <c r="K42" s="66" t="str">
        <f t="shared" si="2"/>
        <v/>
      </c>
      <c r="L42" s="55"/>
      <c r="M42" s="55">
        <f>PROD_DISPATCH!E374</f>
        <v>0</v>
      </c>
      <c r="N42" s="66" t="str">
        <f t="shared" si="3"/>
        <v/>
      </c>
      <c r="O42" s="55"/>
      <c r="P42" s="55">
        <f>PROD_DISPATCH!E375</f>
        <v>0</v>
      </c>
      <c r="Q42" s="66" t="str">
        <f t="shared" si="4"/>
        <v/>
      </c>
      <c r="R42" s="55"/>
      <c r="S42" s="55">
        <f>PROD_DISPATCH!E376</f>
        <v>0</v>
      </c>
      <c r="T42" s="66" t="str">
        <f t="shared" si="5"/>
        <v/>
      </c>
      <c r="U42" s="55"/>
      <c r="V42" s="55">
        <f>PROD_DISPATCH!E377</f>
        <v>0</v>
      </c>
      <c r="W42" s="66" t="str">
        <f t="shared" si="6"/>
        <v/>
      </c>
      <c r="X42" s="55"/>
      <c r="Y42" s="55">
        <f>PROD_DISPATCH!E378</f>
        <v>0</v>
      </c>
      <c r="Z42" s="66" t="str">
        <f t="shared" si="7"/>
        <v/>
      </c>
      <c r="AA42" s="55"/>
      <c r="AB42" s="55">
        <f>PROD_DISPATCH!E379</f>
        <v>0</v>
      </c>
      <c r="AC42" s="66" t="str">
        <f t="shared" si="8"/>
        <v/>
      </c>
      <c r="AD42" s="55"/>
      <c r="AE42" s="55">
        <f>PROD_DISPATCH!E380</f>
        <v>0</v>
      </c>
      <c r="AF42" s="66" t="str">
        <f t="shared" si="9"/>
        <v/>
      </c>
      <c r="AG42" s="55"/>
      <c r="AH42" s="55">
        <f>PROD_DISPATCH!E381</f>
        <v>0</v>
      </c>
      <c r="AI42" s="66" t="str">
        <f t="shared" si="10"/>
        <v/>
      </c>
      <c r="AJ42" s="55"/>
      <c r="AK42" s="55">
        <f>PROD_DISPATCH!E382</f>
        <v>0</v>
      </c>
      <c r="AL42" s="66" t="str">
        <f t="shared" si="11"/>
        <v/>
      </c>
      <c r="AM42" s="49">
        <f t="shared" si="12"/>
        <v>0</v>
      </c>
      <c r="AN42" s="49">
        <f t="shared" si="13"/>
        <v>0</v>
      </c>
      <c r="AO42" s="62" t="str">
        <f t="shared" si="14"/>
        <v/>
      </c>
    </row>
    <row r="43" spans="1:41" x14ac:dyDescent="0.4">
      <c r="A43" s="222"/>
      <c r="B43" s="55" t="s">
        <v>9</v>
      </c>
      <c r="C43" s="55"/>
      <c r="D43" s="55">
        <f>PROD_DISPATCH!F371</f>
        <v>0</v>
      </c>
      <c r="E43" s="66" t="str">
        <f t="shared" si="0"/>
        <v/>
      </c>
      <c r="F43" s="55"/>
      <c r="G43" s="55">
        <f>PROD_DISPATCH!F372</f>
        <v>0</v>
      </c>
      <c r="H43" s="66" t="str">
        <f t="shared" si="1"/>
        <v/>
      </c>
      <c r="I43" s="55"/>
      <c r="J43" s="55">
        <f>PROD_DISPATCH!F373</f>
        <v>0</v>
      </c>
      <c r="K43" s="66" t="str">
        <f t="shared" si="2"/>
        <v/>
      </c>
      <c r="L43" s="55"/>
      <c r="M43" s="55">
        <f>PROD_DISPATCH!F374</f>
        <v>0</v>
      </c>
      <c r="N43" s="66" t="str">
        <f t="shared" si="3"/>
        <v/>
      </c>
      <c r="O43" s="55"/>
      <c r="P43" s="55">
        <f>PROD_DISPATCH!F375</f>
        <v>0</v>
      </c>
      <c r="Q43" s="66" t="str">
        <f t="shared" si="4"/>
        <v/>
      </c>
      <c r="R43" s="55"/>
      <c r="S43" s="55">
        <f>PROD_DISPATCH!F376</f>
        <v>0</v>
      </c>
      <c r="T43" s="66" t="str">
        <f t="shared" si="5"/>
        <v/>
      </c>
      <c r="U43" s="55"/>
      <c r="V43" s="55">
        <f>PROD_DISPATCH!F377</f>
        <v>0</v>
      </c>
      <c r="W43" s="66" t="str">
        <f t="shared" si="6"/>
        <v/>
      </c>
      <c r="X43" s="55"/>
      <c r="Y43" s="55">
        <f>PROD_DISPATCH!F378</f>
        <v>0</v>
      </c>
      <c r="Z43" s="66" t="str">
        <f t="shared" si="7"/>
        <v/>
      </c>
      <c r="AA43" s="55"/>
      <c r="AB43" s="55">
        <f>PROD_DISPATCH!F379</f>
        <v>0</v>
      </c>
      <c r="AC43" s="66" t="str">
        <f t="shared" si="8"/>
        <v/>
      </c>
      <c r="AD43" s="55"/>
      <c r="AE43" s="55">
        <f>PROD_DISPATCH!F380</f>
        <v>0</v>
      </c>
      <c r="AF43" s="66" t="str">
        <f t="shared" si="9"/>
        <v/>
      </c>
      <c r="AG43" s="55"/>
      <c r="AH43" s="55">
        <f>PROD_DISPATCH!F381</f>
        <v>0</v>
      </c>
      <c r="AI43" s="66" t="str">
        <f t="shared" si="10"/>
        <v/>
      </c>
      <c r="AJ43" s="55"/>
      <c r="AK43" s="55">
        <f>PROD_DISPATCH!F382</f>
        <v>0</v>
      </c>
      <c r="AL43" s="66" t="str">
        <f t="shared" si="11"/>
        <v/>
      </c>
      <c r="AM43" s="49">
        <f t="shared" si="12"/>
        <v>0</v>
      </c>
      <c r="AN43" s="49">
        <f t="shared" si="13"/>
        <v>0</v>
      </c>
      <c r="AO43" s="62" t="str">
        <f t="shared" si="14"/>
        <v/>
      </c>
    </row>
    <row r="45" spans="1:41" x14ac:dyDescent="0.4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</row>
    <row r="46" spans="1:41" ht="18.45" x14ac:dyDescent="0.5">
      <c r="A46" s="225" t="s">
        <v>168</v>
      </c>
      <c r="B46" s="212"/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/>
      <c r="X46" s="212"/>
      <c r="Y46" s="212"/>
      <c r="Z46" s="212"/>
      <c r="AA46" s="212"/>
      <c r="AB46" s="212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</row>
    <row r="47" spans="1:41" x14ac:dyDescent="0.4">
      <c r="A47" s="39" t="s">
        <v>159</v>
      </c>
      <c r="B47" s="39"/>
      <c r="C47" s="213" t="s">
        <v>170</v>
      </c>
      <c r="D47" s="214"/>
      <c r="E47" s="214"/>
      <c r="F47" s="213" t="s">
        <v>171</v>
      </c>
      <c r="G47" s="214"/>
      <c r="H47" s="214"/>
      <c r="I47" s="213" t="s">
        <v>172</v>
      </c>
      <c r="J47" s="214"/>
      <c r="K47" s="214"/>
      <c r="L47" s="213" t="s">
        <v>173</v>
      </c>
      <c r="M47" s="214"/>
      <c r="N47" s="214"/>
      <c r="O47" s="213" t="s">
        <v>174</v>
      </c>
      <c r="P47" s="214"/>
      <c r="Q47" s="214"/>
      <c r="R47" s="213" t="s">
        <v>175</v>
      </c>
      <c r="S47" s="214"/>
      <c r="T47" s="214"/>
      <c r="U47" s="213" t="s">
        <v>176</v>
      </c>
      <c r="V47" s="214"/>
      <c r="W47" s="214"/>
      <c r="X47" s="213" t="s">
        <v>177</v>
      </c>
      <c r="Y47" s="214"/>
      <c r="Z47" s="214"/>
      <c r="AA47" s="213" t="s">
        <v>178</v>
      </c>
      <c r="AB47" s="214"/>
      <c r="AC47" s="214"/>
      <c r="AD47" s="213" t="s">
        <v>179</v>
      </c>
      <c r="AE47" s="214"/>
      <c r="AF47" s="214"/>
      <c r="AG47" s="213" t="s">
        <v>180</v>
      </c>
      <c r="AH47" s="214"/>
      <c r="AI47" s="214"/>
      <c r="AJ47" s="213" t="s">
        <v>181</v>
      </c>
      <c r="AK47" s="214"/>
      <c r="AL47" s="214"/>
      <c r="AM47" s="215" t="s">
        <v>167</v>
      </c>
      <c r="AN47" s="216"/>
      <c r="AO47" s="216"/>
    </row>
    <row r="48" spans="1:41" x14ac:dyDescent="0.4">
      <c r="A48" s="38"/>
      <c r="B48" s="38"/>
      <c r="C48" s="38" t="s">
        <v>160</v>
      </c>
      <c r="D48" s="38" t="s">
        <v>161</v>
      </c>
      <c r="E48" s="38" t="s">
        <v>162</v>
      </c>
      <c r="F48" s="38" t="s">
        <v>160</v>
      </c>
      <c r="G48" s="38" t="s">
        <v>161</v>
      </c>
      <c r="H48" s="38" t="s">
        <v>162</v>
      </c>
      <c r="I48" s="38" t="s">
        <v>160</v>
      </c>
      <c r="J48" s="38" t="s">
        <v>161</v>
      </c>
      <c r="K48" s="38" t="s">
        <v>162</v>
      </c>
      <c r="L48" s="38" t="s">
        <v>160</v>
      </c>
      <c r="M48" s="38" t="s">
        <v>161</v>
      </c>
      <c r="N48" s="38" t="s">
        <v>162</v>
      </c>
      <c r="O48" s="38" t="s">
        <v>160</v>
      </c>
      <c r="P48" s="38" t="s">
        <v>161</v>
      </c>
      <c r="Q48" s="38" t="s">
        <v>162</v>
      </c>
      <c r="R48" s="38" t="s">
        <v>160</v>
      </c>
      <c r="S48" s="38" t="s">
        <v>161</v>
      </c>
      <c r="T48" s="38" t="s">
        <v>162</v>
      </c>
      <c r="U48" s="38" t="s">
        <v>160</v>
      </c>
      <c r="V48" s="38" t="s">
        <v>161</v>
      </c>
      <c r="W48" s="38" t="s">
        <v>162</v>
      </c>
      <c r="X48" s="38" t="s">
        <v>160</v>
      </c>
      <c r="Y48" s="38" t="s">
        <v>161</v>
      </c>
      <c r="Z48" s="38" t="s">
        <v>162</v>
      </c>
      <c r="AA48" s="38" t="s">
        <v>160</v>
      </c>
      <c r="AB48" s="38" t="s">
        <v>161</v>
      </c>
      <c r="AC48" s="38" t="s">
        <v>162</v>
      </c>
      <c r="AD48" s="38" t="s">
        <v>160</v>
      </c>
      <c r="AE48" s="38" t="s">
        <v>161</v>
      </c>
      <c r="AF48" s="38" t="s">
        <v>162</v>
      </c>
      <c r="AG48" s="38" t="s">
        <v>160</v>
      </c>
      <c r="AH48" s="38" t="s">
        <v>161</v>
      </c>
      <c r="AI48" s="38" t="s">
        <v>162</v>
      </c>
      <c r="AJ48" s="38" t="s">
        <v>160</v>
      </c>
      <c r="AK48" s="38" t="s">
        <v>161</v>
      </c>
      <c r="AL48" s="38" t="s">
        <v>162</v>
      </c>
      <c r="AM48" s="45" t="s">
        <v>160</v>
      </c>
      <c r="AN48" s="45" t="s">
        <v>161</v>
      </c>
      <c r="AO48" s="45" t="s">
        <v>162</v>
      </c>
    </row>
    <row r="49" spans="1:41" x14ac:dyDescent="0.4">
      <c r="A49" s="226" t="s">
        <v>58</v>
      </c>
      <c r="B49" s="227"/>
      <c r="C49" s="23">
        <f>SUM(C4:C8)</f>
        <v>0</v>
      </c>
      <c r="D49" s="23">
        <f>SUM(D4:D8)</f>
        <v>0</v>
      </c>
      <c r="E49" s="68" t="str">
        <f t="shared" ref="E49:E56" si="15">IF(OR(C49=0,C49=""),"",ROUND(((D49-C49)/C49)*100,1))</f>
        <v/>
      </c>
      <c r="F49" s="23">
        <f>SUM(F4:F8)</f>
        <v>0</v>
      </c>
      <c r="G49" s="23">
        <f>SUM(G4:G8)</f>
        <v>0</v>
      </c>
      <c r="H49" s="68" t="str">
        <f t="shared" ref="H49:H56" si="16">IF(OR(F49=0,F49=""),"",ROUND(((G49-F49)/F49)*100,1))</f>
        <v/>
      </c>
      <c r="I49" s="23">
        <f>SUM(I4:I8)</f>
        <v>0</v>
      </c>
      <c r="J49" s="23">
        <f>SUM(J4:J8)</f>
        <v>0</v>
      </c>
      <c r="K49" s="68" t="str">
        <f t="shared" ref="K49:K56" si="17">IF(OR(I49=0,I49=""),"",ROUND(((J49-I49)/I49)*100,1))</f>
        <v/>
      </c>
      <c r="L49" s="23">
        <f>SUM(L4:L8)</f>
        <v>0</v>
      </c>
      <c r="M49" s="23">
        <f>SUM(M4:M8)</f>
        <v>0</v>
      </c>
      <c r="N49" s="68" t="str">
        <f t="shared" ref="N49:N56" si="18">IF(OR(L49=0,L49=""),"",ROUND(((M49-L49)/L49)*100,1))</f>
        <v/>
      </c>
      <c r="O49" s="23">
        <f>SUM(O4:O8)</f>
        <v>0</v>
      </c>
      <c r="P49" s="23">
        <f>SUM(P4:P8)</f>
        <v>0</v>
      </c>
      <c r="Q49" s="68" t="str">
        <f t="shared" ref="Q49:Q56" si="19">IF(OR(O49=0,O49=""),"",ROUND(((P49-O49)/O49)*100,1))</f>
        <v/>
      </c>
      <c r="R49" s="23">
        <f>SUM(R4:R8)</f>
        <v>0</v>
      </c>
      <c r="S49" s="23">
        <f>SUM(S4:S8)</f>
        <v>423</v>
      </c>
      <c r="T49" s="68" t="str">
        <f t="shared" ref="T49:T56" si="20">IF(OR(R49=0,R49=""),"",ROUND(((S49-R49)/R49)*100,1))</f>
        <v/>
      </c>
      <c r="U49" s="23">
        <f>SUM(U4:U8)</f>
        <v>0</v>
      </c>
      <c r="V49" s="23">
        <f>SUM(V4:V8)</f>
        <v>0</v>
      </c>
      <c r="W49" s="68" t="str">
        <f t="shared" ref="W49:W56" si="21">IF(OR(U49=0,U49=""),"",ROUND(((V49-U49)/U49)*100,1))</f>
        <v/>
      </c>
      <c r="X49" s="23">
        <f>SUM(X4:X8)</f>
        <v>0</v>
      </c>
      <c r="Y49" s="23">
        <f>SUM(Y4:Y8)</f>
        <v>0</v>
      </c>
      <c r="Z49" s="68" t="str">
        <f t="shared" ref="Z49:Z56" si="22">IF(OR(X49=0,X49=""),"",ROUND(((Y49-X49)/X49)*100,1))</f>
        <v/>
      </c>
      <c r="AA49" s="23">
        <f>SUM(AA4:AA8)</f>
        <v>0</v>
      </c>
      <c r="AB49" s="23">
        <f>SUM(AB4:AB8)</f>
        <v>0</v>
      </c>
      <c r="AC49" s="68" t="str">
        <f t="shared" ref="AC49:AC56" si="23">IF(OR(AA49=0,AA49=""),"",ROUND(((AB49-AA49)/AA49)*100,1))</f>
        <v/>
      </c>
      <c r="AD49" s="23">
        <f>SUM(AD4:AD8)</f>
        <v>0</v>
      </c>
      <c r="AE49" s="23">
        <f>SUM(AE4:AE8)</f>
        <v>0</v>
      </c>
      <c r="AF49" s="68" t="str">
        <f t="shared" ref="AF49:AF56" si="24">IF(OR(AD49=0,AD49=""),"",ROUND(((AE49-AD49)/AD49)*100,1))</f>
        <v/>
      </c>
      <c r="AG49" s="23">
        <f>SUM(AG4:AG8)</f>
        <v>0</v>
      </c>
      <c r="AH49" s="23">
        <f>SUM(AH4:AH8)</f>
        <v>0</v>
      </c>
      <c r="AI49" s="68" t="str">
        <f t="shared" ref="AI49:AI56" si="25">IF(OR(AG49=0,AG49=""),"",ROUND(((AH49-AG49)/AG49)*100,1))</f>
        <v/>
      </c>
      <c r="AJ49" s="23">
        <f>SUM(AJ4:AJ8)</f>
        <v>0</v>
      </c>
      <c r="AK49" s="23">
        <f>SUM(AK4:AK8)</f>
        <v>0</v>
      </c>
      <c r="AL49" s="68" t="str">
        <f t="shared" ref="AL49:AL56" si="26">IF(OR(AJ49=0,AJ49=""),"",ROUND(((AK49-AJ49)/AJ49)*100,1))</f>
        <v/>
      </c>
      <c r="AM49" s="23">
        <f>SUM(AM4:AM8)</f>
        <v>0</v>
      </c>
      <c r="AN49" s="23">
        <f>SUM(AN4:AN8)</f>
        <v>423</v>
      </c>
      <c r="AO49" s="68" t="str">
        <f t="shared" ref="AO49:AO56" si="27">IF(OR(AM49=0,AM49=""),"",ROUND(((AN49-AM49)/AM49)*100,1))</f>
        <v/>
      </c>
    </row>
    <row r="50" spans="1:41" x14ac:dyDescent="0.4">
      <c r="A50" s="223" t="s">
        <v>59</v>
      </c>
      <c r="B50" s="224"/>
      <c r="C50" s="21">
        <f>SUM(C9:C13)</f>
        <v>0</v>
      </c>
      <c r="D50" s="21">
        <f>SUM(D9:D13)</f>
        <v>0</v>
      </c>
      <c r="E50" s="69" t="str">
        <f t="shared" si="15"/>
        <v/>
      </c>
      <c r="F50" s="21">
        <f>SUM(F9:F13)</f>
        <v>0</v>
      </c>
      <c r="G50" s="21">
        <f>SUM(G9:G13)</f>
        <v>0</v>
      </c>
      <c r="H50" s="69" t="str">
        <f t="shared" si="16"/>
        <v/>
      </c>
      <c r="I50" s="21">
        <f>SUM(I9:I13)</f>
        <v>0</v>
      </c>
      <c r="J50" s="21">
        <f>SUM(J9:J13)</f>
        <v>0</v>
      </c>
      <c r="K50" s="69" t="str">
        <f t="shared" si="17"/>
        <v/>
      </c>
      <c r="L50" s="21">
        <f>SUM(L9:L13)</f>
        <v>0</v>
      </c>
      <c r="M50" s="21">
        <f>SUM(M9:M13)</f>
        <v>0</v>
      </c>
      <c r="N50" s="69" t="str">
        <f t="shared" si="18"/>
        <v/>
      </c>
      <c r="O50" s="21">
        <f>SUM(O9:O13)</f>
        <v>0</v>
      </c>
      <c r="P50" s="21">
        <f>SUM(P9:P13)</f>
        <v>0</v>
      </c>
      <c r="Q50" s="69" t="str">
        <f t="shared" si="19"/>
        <v/>
      </c>
      <c r="R50" s="21">
        <f>SUM(R9:R13)</f>
        <v>0</v>
      </c>
      <c r="S50" s="21">
        <f>SUM(S9:S13)</f>
        <v>176</v>
      </c>
      <c r="T50" s="69" t="str">
        <f t="shared" si="20"/>
        <v/>
      </c>
      <c r="U50" s="21">
        <f>SUM(U9:U13)</f>
        <v>0</v>
      </c>
      <c r="V50" s="21">
        <f>SUM(V9:V13)</f>
        <v>0</v>
      </c>
      <c r="W50" s="69" t="str">
        <f t="shared" si="21"/>
        <v/>
      </c>
      <c r="X50" s="21">
        <f>SUM(X9:X13)</f>
        <v>0</v>
      </c>
      <c r="Y50" s="21">
        <f>SUM(Y9:Y13)</f>
        <v>0</v>
      </c>
      <c r="Z50" s="69" t="str">
        <f t="shared" si="22"/>
        <v/>
      </c>
      <c r="AA50" s="21">
        <f>SUM(AA9:AA13)</f>
        <v>0</v>
      </c>
      <c r="AB50" s="21">
        <f>SUM(AB9:AB13)</f>
        <v>0</v>
      </c>
      <c r="AC50" s="69" t="str">
        <f t="shared" si="23"/>
        <v/>
      </c>
      <c r="AD50" s="21">
        <f>SUM(AD9:AD13)</f>
        <v>0</v>
      </c>
      <c r="AE50" s="21">
        <f>SUM(AE9:AE13)</f>
        <v>0</v>
      </c>
      <c r="AF50" s="69" t="str">
        <f t="shared" si="24"/>
        <v/>
      </c>
      <c r="AG50" s="21">
        <f>SUM(AG9:AG13)</f>
        <v>0</v>
      </c>
      <c r="AH50" s="21">
        <f>SUM(AH9:AH13)</f>
        <v>0</v>
      </c>
      <c r="AI50" s="69" t="str">
        <f t="shared" si="25"/>
        <v/>
      </c>
      <c r="AJ50" s="21">
        <f>SUM(AJ9:AJ13)</f>
        <v>0</v>
      </c>
      <c r="AK50" s="21">
        <f>SUM(AK9:AK13)</f>
        <v>0</v>
      </c>
      <c r="AL50" s="69" t="str">
        <f t="shared" si="26"/>
        <v/>
      </c>
      <c r="AM50" s="21">
        <f>SUM(AM9:AM13)</f>
        <v>0</v>
      </c>
      <c r="AN50" s="21">
        <f>SUM(AN9:AN13)</f>
        <v>176</v>
      </c>
      <c r="AO50" s="69" t="str">
        <f t="shared" si="27"/>
        <v/>
      </c>
    </row>
    <row r="51" spans="1:41" x14ac:dyDescent="0.4">
      <c r="A51" s="230" t="s">
        <v>163</v>
      </c>
      <c r="B51" s="231"/>
      <c r="C51" s="40">
        <f>SUM(C14:C18)</f>
        <v>0</v>
      </c>
      <c r="D51" s="40">
        <f>SUM(D14:D18)</f>
        <v>0</v>
      </c>
      <c r="E51" s="70" t="str">
        <f t="shared" si="15"/>
        <v/>
      </c>
      <c r="F51" s="40">
        <f>SUM(F14:F18)</f>
        <v>0</v>
      </c>
      <c r="G51" s="40">
        <f>SUM(G14:G18)</f>
        <v>0</v>
      </c>
      <c r="H51" s="70" t="str">
        <f t="shared" si="16"/>
        <v/>
      </c>
      <c r="I51" s="40">
        <f>SUM(I14:I18)</f>
        <v>0</v>
      </c>
      <c r="J51" s="40">
        <f>SUM(J14:J18)</f>
        <v>0</v>
      </c>
      <c r="K51" s="70" t="str">
        <f t="shared" si="17"/>
        <v/>
      </c>
      <c r="L51" s="40">
        <f>SUM(L14:L18)</f>
        <v>0</v>
      </c>
      <c r="M51" s="40">
        <f>SUM(M14:M18)</f>
        <v>0</v>
      </c>
      <c r="N51" s="70" t="str">
        <f t="shared" si="18"/>
        <v/>
      </c>
      <c r="O51" s="40">
        <f>SUM(O14:O18)</f>
        <v>0</v>
      </c>
      <c r="P51" s="40">
        <f>SUM(P14:P18)</f>
        <v>0</v>
      </c>
      <c r="Q51" s="70" t="str">
        <f t="shared" si="19"/>
        <v/>
      </c>
      <c r="R51" s="40">
        <f>SUM(R14:R18)</f>
        <v>0</v>
      </c>
      <c r="S51" s="40">
        <f>SUM(S14:S18)</f>
        <v>122</v>
      </c>
      <c r="T51" s="70" t="str">
        <f t="shared" si="20"/>
        <v/>
      </c>
      <c r="U51" s="40">
        <f>SUM(U14:U18)</f>
        <v>0</v>
      </c>
      <c r="V51" s="40">
        <f>SUM(V14:V18)</f>
        <v>0</v>
      </c>
      <c r="W51" s="70" t="str">
        <f t="shared" si="21"/>
        <v/>
      </c>
      <c r="X51" s="40">
        <f>SUM(X14:X18)</f>
        <v>0</v>
      </c>
      <c r="Y51" s="40">
        <f>SUM(Y14:Y18)</f>
        <v>0</v>
      </c>
      <c r="Z51" s="70" t="str">
        <f t="shared" si="22"/>
        <v/>
      </c>
      <c r="AA51" s="40">
        <f>SUM(AA14:AA18)</f>
        <v>0</v>
      </c>
      <c r="AB51" s="40">
        <f>SUM(AB14:AB18)</f>
        <v>0</v>
      </c>
      <c r="AC51" s="70" t="str">
        <f t="shared" si="23"/>
        <v/>
      </c>
      <c r="AD51" s="40">
        <f>SUM(AD14:AD18)</f>
        <v>0</v>
      </c>
      <c r="AE51" s="40">
        <f>SUM(AE14:AE18)</f>
        <v>0</v>
      </c>
      <c r="AF51" s="70" t="str">
        <f t="shared" si="24"/>
        <v/>
      </c>
      <c r="AG51" s="40">
        <f>SUM(AG14:AG18)</f>
        <v>0</v>
      </c>
      <c r="AH51" s="40">
        <f>SUM(AH14:AH18)</f>
        <v>0</v>
      </c>
      <c r="AI51" s="70" t="str">
        <f t="shared" si="25"/>
        <v/>
      </c>
      <c r="AJ51" s="40">
        <f>SUM(AJ14:AJ18)</f>
        <v>0</v>
      </c>
      <c r="AK51" s="40">
        <f>SUM(AK14:AK18)</f>
        <v>0</v>
      </c>
      <c r="AL51" s="70" t="str">
        <f t="shared" si="26"/>
        <v/>
      </c>
      <c r="AM51" s="40">
        <f>SUM(AM14:AM18)</f>
        <v>0</v>
      </c>
      <c r="AN51" s="40">
        <f>SUM(AN14:AN18)</f>
        <v>122</v>
      </c>
      <c r="AO51" s="70" t="str">
        <f t="shared" si="27"/>
        <v/>
      </c>
    </row>
    <row r="52" spans="1:41" x14ac:dyDescent="0.4">
      <c r="A52" s="232" t="s">
        <v>60</v>
      </c>
      <c r="B52" s="233"/>
      <c r="C52" s="22">
        <f>SUM(C19:C23)</f>
        <v>0</v>
      </c>
      <c r="D52" s="22">
        <f>SUM(D19:D23)</f>
        <v>0</v>
      </c>
      <c r="E52" s="71" t="str">
        <f t="shared" si="15"/>
        <v/>
      </c>
      <c r="F52" s="22">
        <f>SUM(F19:F23)</f>
        <v>0</v>
      </c>
      <c r="G52" s="22">
        <f>SUM(G19:G23)</f>
        <v>0</v>
      </c>
      <c r="H52" s="71" t="str">
        <f t="shared" si="16"/>
        <v/>
      </c>
      <c r="I52" s="22">
        <f>SUM(I19:I23)</f>
        <v>0</v>
      </c>
      <c r="J52" s="22">
        <f>SUM(J19:J23)</f>
        <v>0</v>
      </c>
      <c r="K52" s="71" t="str">
        <f t="shared" si="17"/>
        <v/>
      </c>
      <c r="L52" s="22">
        <f>SUM(L19:L23)</f>
        <v>0</v>
      </c>
      <c r="M52" s="22">
        <f>SUM(M19:M23)</f>
        <v>0</v>
      </c>
      <c r="N52" s="71" t="str">
        <f t="shared" si="18"/>
        <v/>
      </c>
      <c r="O52" s="22">
        <f>SUM(O19:O23)</f>
        <v>0</v>
      </c>
      <c r="P52" s="22">
        <f>SUM(P19:P23)</f>
        <v>0</v>
      </c>
      <c r="Q52" s="71" t="str">
        <f t="shared" si="19"/>
        <v/>
      </c>
      <c r="R52" s="22">
        <f>SUM(R19:R23)</f>
        <v>0</v>
      </c>
      <c r="S52" s="22">
        <f>SUM(S19:S23)</f>
        <v>101</v>
      </c>
      <c r="T52" s="71" t="str">
        <f t="shared" si="20"/>
        <v/>
      </c>
      <c r="U52" s="22">
        <f>SUM(U19:U23)</f>
        <v>0</v>
      </c>
      <c r="V52" s="22">
        <f>SUM(V19:V23)</f>
        <v>0</v>
      </c>
      <c r="W52" s="71" t="str">
        <f t="shared" si="21"/>
        <v/>
      </c>
      <c r="X52" s="22">
        <f>SUM(X19:X23)</f>
        <v>0</v>
      </c>
      <c r="Y52" s="22">
        <f>SUM(Y19:Y23)</f>
        <v>0</v>
      </c>
      <c r="Z52" s="71" t="str">
        <f t="shared" si="22"/>
        <v/>
      </c>
      <c r="AA52" s="22">
        <f>SUM(AA19:AA23)</f>
        <v>0</v>
      </c>
      <c r="AB52" s="22">
        <f>SUM(AB19:AB23)</f>
        <v>0</v>
      </c>
      <c r="AC52" s="71" t="str">
        <f t="shared" si="23"/>
        <v/>
      </c>
      <c r="AD52" s="22">
        <f>SUM(AD19:AD23)</f>
        <v>0</v>
      </c>
      <c r="AE52" s="22">
        <f>SUM(AE19:AE23)</f>
        <v>0</v>
      </c>
      <c r="AF52" s="71" t="str">
        <f t="shared" si="24"/>
        <v/>
      </c>
      <c r="AG52" s="22">
        <f>SUM(AG19:AG23)</f>
        <v>0</v>
      </c>
      <c r="AH52" s="22">
        <f>SUM(AH19:AH23)</f>
        <v>0</v>
      </c>
      <c r="AI52" s="71" t="str">
        <f t="shared" si="25"/>
        <v/>
      </c>
      <c r="AJ52" s="22">
        <f>SUM(AJ19:AJ23)</f>
        <v>0</v>
      </c>
      <c r="AK52" s="22">
        <f>SUM(AK19:AK23)</f>
        <v>0</v>
      </c>
      <c r="AL52" s="71" t="str">
        <f t="shared" si="26"/>
        <v/>
      </c>
      <c r="AM52" s="22">
        <f>SUM(AM19:AM23)</f>
        <v>0</v>
      </c>
      <c r="AN52" s="22">
        <f>SUM(AN19:AN23)</f>
        <v>101</v>
      </c>
      <c r="AO52" s="71" t="str">
        <f t="shared" si="27"/>
        <v/>
      </c>
    </row>
    <row r="53" spans="1:41" x14ac:dyDescent="0.4">
      <c r="A53" s="234" t="s">
        <v>164</v>
      </c>
      <c r="B53" s="235"/>
      <c r="C53" s="41">
        <f>SUM(C24:C28)</f>
        <v>0</v>
      </c>
      <c r="D53" s="41">
        <f>SUM(D24:D28)</f>
        <v>0</v>
      </c>
      <c r="E53" s="72" t="str">
        <f t="shared" si="15"/>
        <v/>
      </c>
      <c r="F53" s="41">
        <f>SUM(F24:F28)</f>
        <v>0</v>
      </c>
      <c r="G53" s="41">
        <f>SUM(G24:G28)</f>
        <v>0</v>
      </c>
      <c r="H53" s="72" t="str">
        <f t="shared" si="16"/>
        <v/>
      </c>
      <c r="I53" s="41">
        <f>SUM(I24:I28)</f>
        <v>0</v>
      </c>
      <c r="J53" s="41">
        <f>SUM(J24:J28)</f>
        <v>0</v>
      </c>
      <c r="K53" s="72" t="str">
        <f t="shared" si="17"/>
        <v/>
      </c>
      <c r="L53" s="41">
        <f>SUM(L24:L28)</f>
        <v>0</v>
      </c>
      <c r="M53" s="41">
        <f>SUM(M24:M28)</f>
        <v>0</v>
      </c>
      <c r="N53" s="72" t="str">
        <f t="shared" si="18"/>
        <v/>
      </c>
      <c r="O53" s="41">
        <f>SUM(O24:O28)</f>
        <v>0</v>
      </c>
      <c r="P53" s="41">
        <f>SUM(P24:P28)</f>
        <v>0</v>
      </c>
      <c r="Q53" s="72" t="str">
        <f t="shared" si="19"/>
        <v/>
      </c>
      <c r="R53" s="41">
        <f>SUM(R24:R28)</f>
        <v>0</v>
      </c>
      <c r="S53" s="41">
        <f>SUM(S24:S28)</f>
        <v>0</v>
      </c>
      <c r="T53" s="72" t="str">
        <f t="shared" si="20"/>
        <v/>
      </c>
      <c r="U53" s="41">
        <f>SUM(U24:U28)</f>
        <v>0</v>
      </c>
      <c r="V53" s="41">
        <f>SUM(V24:V28)</f>
        <v>0</v>
      </c>
      <c r="W53" s="72" t="str">
        <f t="shared" si="21"/>
        <v/>
      </c>
      <c r="X53" s="41">
        <f>SUM(X24:X28)</f>
        <v>0</v>
      </c>
      <c r="Y53" s="41">
        <f>SUM(Y24:Y28)</f>
        <v>0</v>
      </c>
      <c r="Z53" s="72" t="str">
        <f t="shared" si="22"/>
        <v/>
      </c>
      <c r="AA53" s="41">
        <f>SUM(AA24:AA28)</f>
        <v>0</v>
      </c>
      <c r="AB53" s="41">
        <f>SUM(AB24:AB28)</f>
        <v>0</v>
      </c>
      <c r="AC53" s="72" t="str">
        <f t="shared" si="23"/>
        <v/>
      </c>
      <c r="AD53" s="41">
        <f>SUM(AD24:AD28)</f>
        <v>0</v>
      </c>
      <c r="AE53" s="41">
        <f>SUM(AE24:AE28)</f>
        <v>0</v>
      </c>
      <c r="AF53" s="72" t="str">
        <f t="shared" si="24"/>
        <v/>
      </c>
      <c r="AG53" s="41">
        <f>SUM(AG24:AG28)</f>
        <v>0</v>
      </c>
      <c r="AH53" s="41">
        <f>SUM(AH24:AH28)</f>
        <v>0</v>
      </c>
      <c r="AI53" s="72" t="str">
        <f t="shared" si="25"/>
        <v/>
      </c>
      <c r="AJ53" s="41">
        <f>SUM(AJ24:AJ28)</f>
        <v>0</v>
      </c>
      <c r="AK53" s="41">
        <f>SUM(AK24:AK28)</f>
        <v>0</v>
      </c>
      <c r="AL53" s="72" t="str">
        <f t="shared" si="26"/>
        <v/>
      </c>
      <c r="AM53" s="41">
        <f>SUM(AM24:AM28)</f>
        <v>0</v>
      </c>
      <c r="AN53" s="41">
        <f>SUM(AN24:AN28)</f>
        <v>0</v>
      </c>
      <c r="AO53" s="72" t="str">
        <f t="shared" si="27"/>
        <v/>
      </c>
    </row>
    <row r="54" spans="1:41" x14ac:dyDescent="0.4">
      <c r="A54" s="236" t="s">
        <v>165</v>
      </c>
      <c r="B54" s="237"/>
      <c r="C54" s="42">
        <f>SUM(C29:C33)</f>
        <v>0</v>
      </c>
      <c r="D54" s="42">
        <f>SUM(D29:D33)</f>
        <v>0</v>
      </c>
      <c r="E54" s="73" t="str">
        <f t="shared" si="15"/>
        <v/>
      </c>
      <c r="F54" s="42">
        <f>SUM(F29:F33)</f>
        <v>0</v>
      </c>
      <c r="G54" s="42">
        <f>SUM(G29:G33)</f>
        <v>0</v>
      </c>
      <c r="H54" s="73" t="str">
        <f t="shared" si="16"/>
        <v/>
      </c>
      <c r="I54" s="42">
        <f>SUM(I29:I33)</f>
        <v>0</v>
      </c>
      <c r="J54" s="42">
        <f>SUM(J29:J33)</f>
        <v>0</v>
      </c>
      <c r="K54" s="73" t="str">
        <f t="shared" si="17"/>
        <v/>
      </c>
      <c r="L54" s="42">
        <f>SUM(L29:L33)</f>
        <v>0</v>
      </c>
      <c r="M54" s="42">
        <f>SUM(M29:M33)</f>
        <v>0</v>
      </c>
      <c r="N54" s="73" t="str">
        <f t="shared" si="18"/>
        <v/>
      </c>
      <c r="O54" s="42">
        <f>SUM(O29:O33)</f>
        <v>0</v>
      </c>
      <c r="P54" s="42">
        <f>SUM(P29:P33)</f>
        <v>0</v>
      </c>
      <c r="Q54" s="73" t="str">
        <f t="shared" si="19"/>
        <v/>
      </c>
      <c r="R54" s="42">
        <f>SUM(R29:R33)</f>
        <v>0</v>
      </c>
      <c r="S54" s="42">
        <f>SUM(S29:S33)</f>
        <v>0</v>
      </c>
      <c r="T54" s="73" t="str">
        <f t="shared" si="20"/>
        <v/>
      </c>
      <c r="U54" s="42">
        <f>SUM(U29:U33)</f>
        <v>0</v>
      </c>
      <c r="V54" s="42">
        <f>SUM(V29:V33)</f>
        <v>0</v>
      </c>
      <c r="W54" s="73" t="str">
        <f t="shared" si="21"/>
        <v/>
      </c>
      <c r="X54" s="42">
        <f>SUM(X29:X33)</f>
        <v>0</v>
      </c>
      <c r="Y54" s="42">
        <f>SUM(Y29:Y33)</f>
        <v>0</v>
      </c>
      <c r="Z54" s="73" t="str">
        <f t="shared" si="22"/>
        <v/>
      </c>
      <c r="AA54" s="42">
        <f>SUM(AA29:AA33)</f>
        <v>0</v>
      </c>
      <c r="AB54" s="42">
        <f>SUM(AB29:AB33)</f>
        <v>0</v>
      </c>
      <c r="AC54" s="73" t="str">
        <f t="shared" si="23"/>
        <v/>
      </c>
      <c r="AD54" s="42">
        <f>SUM(AD29:AD33)</f>
        <v>0</v>
      </c>
      <c r="AE54" s="42">
        <f>SUM(AE29:AE33)</f>
        <v>0</v>
      </c>
      <c r="AF54" s="73" t="str">
        <f t="shared" si="24"/>
        <v/>
      </c>
      <c r="AG54" s="42">
        <f>SUM(AG29:AG33)</f>
        <v>0</v>
      </c>
      <c r="AH54" s="42">
        <f>SUM(AH29:AH33)</f>
        <v>0</v>
      </c>
      <c r="AI54" s="73" t="str">
        <f t="shared" si="25"/>
        <v/>
      </c>
      <c r="AJ54" s="42">
        <f>SUM(AJ29:AJ33)</f>
        <v>0</v>
      </c>
      <c r="AK54" s="42">
        <f>SUM(AK29:AK33)</f>
        <v>0</v>
      </c>
      <c r="AL54" s="73" t="str">
        <f t="shared" si="26"/>
        <v/>
      </c>
      <c r="AM54" s="42">
        <f>SUM(AM29:AM33)</f>
        <v>0</v>
      </c>
      <c r="AN54" s="42">
        <f>SUM(AN29:AN33)</f>
        <v>0</v>
      </c>
      <c r="AO54" s="73" t="str">
        <f t="shared" si="27"/>
        <v/>
      </c>
    </row>
    <row r="55" spans="1:41" x14ac:dyDescent="0.4">
      <c r="A55" s="238" t="s">
        <v>166</v>
      </c>
      <c r="B55" s="239"/>
      <c r="C55" s="43">
        <f>SUM(C34:C38)</f>
        <v>0</v>
      </c>
      <c r="D55" s="43">
        <f>SUM(D34:D38)</f>
        <v>0</v>
      </c>
      <c r="E55" s="74" t="str">
        <f t="shared" si="15"/>
        <v/>
      </c>
      <c r="F55" s="43">
        <f>SUM(F34:F38)</f>
        <v>0</v>
      </c>
      <c r="G55" s="43">
        <f>SUM(G34:G38)</f>
        <v>0</v>
      </c>
      <c r="H55" s="74" t="str">
        <f t="shared" si="16"/>
        <v/>
      </c>
      <c r="I55" s="43">
        <f>SUM(I34:I38)</f>
        <v>0</v>
      </c>
      <c r="J55" s="43">
        <f>SUM(J34:J38)</f>
        <v>0</v>
      </c>
      <c r="K55" s="74" t="str">
        <f t="shared" si="17"/>
        <v/>
      </c>
      <c r="L55" s="43">
        <f>SUM(L34:L38)</f>
        <v>0</v>
      </c>
      <c r="M55" s="43">
        <f>SUM(M34:M38)</f>
        <v>0</v>
      </c>
      <c r="N55" s="74" t="str">
        <f t="shared" si="18"/>
        <v/>
      </c>
      <c r="O55" s="43">
        <f>SUM(O34:O38)</f>
        <v>0</v>
      </c>
      <c r="P55" s="43">
        <f>SUM(P34:P38)</f>
        <v>0</v>
      </c>
      <c r="Q55" s="74" t="str">
        <f t="shared" si="19"/>
        <v/>
      </c>
      <c r="R55" s="43">
        <f>SUM(R34:R38)</f>
        <v>0</v>
      </c>
      <c r="S55" s="43">
        <f>SUM(S34:S38)</f>
        <v>0</v>
      </c>
      <c r="T55" s="74" t="str">
        <f t="shared" si="20"/>
        <v/>
      </c>
      <c r="U55" s="43">
        <f>SUM(U34:U38)</f>
        <v>0</v>
      </c>
      <c r="V55" s="43">
        <f>SUM(V34:V38)</f>
        <v>0</v>
      </c>
      <c r="W55" s="74" t="str">
        <f t="shared" si="21"/>
        <v/>
      </c>
      <c r="X55" s="43">
        <f>SUM(X34:X38)</f>
        <v>0</v>
      </c>
      <c r="Y55" s="43">
        <f>SUM(Y34:Y38)</f>
        <v>0</v>
      </c>
      <c r="Z55" s="74" t="str">
        <f t="shared" si="22"/>
        <v/>
      </c>
      <c r="AA55" s="43">
        <f>SUM(AA34:AA38)</f>
        <v>0</v>
      </c>
      <c r="AB55" s="43">
        <f>SUM(AB34:AB38)</f>
        <v>0</v>
      </c>
      <c r="AC55" s="74" t="str">
        <f t="shared" si="23"/>
        <v/>
      </c>
      <c r="AD55" s="43">
        <f>SUM(AD34:AD38)</f>
        <v>0</v>
      </c>
      <c r="AE55" s="43">
        <f>SUM(AE34:AE38)</f>
        <v>0</v>
      </c>
      <c r="AF55" s="74" t="str">
        <f t="shared" si="24"/>
        <v/>
      </c>
      <c r="AG55" s="43">
        <f>SUM(AG34:AG38)</f>
        <v>0</v>
      </c>
      <c r="AH55" s="43">
        <f>SUM(AH34:AH38)</f>
        <v>0</v>
      </c>
      <c r="AI55" s="74" t="str">
        <f t="shared" si="25"/>
        <v/>
      </c>
      <c r="AJ55" s="43">
        <f>SUM(AJ34:AJ38)</f>
        <v>0</v>
      </c>
      <c r="AK55" s="43">
        <f>SUM(AK34:AK38)</f>
        <v>0</v>
      </c>
      <c r="AL55" s="74" t="str">
        <f t="shared" si="26"/>
        <v/>
      </c>
      <c r="AM55" s="43">
        <f>SUM(AM34:AM38)</f>
        <v>0</v>
      </c>
      <c r="AN55" s="43">
        <f>SUM(AN34:AN38)</f>
        <v>0</v>
      </c>
      <c r="AO55" s="74" t="str">
        <f t="shared" si="27"/>
        <v/>
      </c>
    </row>
    <row r="56" spans="1:41" x14ac:dyDescent="0.4">
      <c r="A56" s="240" t="s">
        <v>61</v>
      </c>
      <c r="B56" s="241"/>
      <c r="C56" s="44">
        <f>SUM(C39:C43)</f>
        <v>0</v>
      </c>
      <c r="D56" s="44">
        <f>SUM(D39:D43)</f>
        <v>0</v>
      </c>
      <c r="E56" s="75" t="str">
        <f t="shared" si="15"/>
        <v/>
      </c>
      <c r="F56" s="44">
        <f>SUM(F39:F43)</f>
        <v>0</v>
      </c>
      <c r="G56" s="44">
        <f>SUM(G39:G43)</f>
        <v>0</v>
      </c>
      <c r="H56" s="75" t="str">
        <f t="shared" si="16"/>
        <v/>
      </c>
      <c r="I56" s="44">
        <f>SUM(I39:I43)</f>
        <v>0</v>
      </c>
      <c r="J56" s="44">
        <f>SUM(J39:J43)</f>
        <v>0</v>
      </c>
      <c r="K56" s="75" t="str">
        <f t="shared" si="17"/>
        <v/>
      </c>
      <c r="L56" s="44">
        <f>SUM(L39:L43)</f>
        <v>0</v>
      </c>
      <c r="M56" s="44">
        <f>SUM(M39:M43)</f>
        <v>0</v>
      </c>
      <c r="N56" s="75" t="str">
        <f t="shared" si="18"/>
        <v/>
      </c>
      <c r="O56" s="44">
        <f>SUM(O39:O43)</f>
        <v>0</v>
      </c>
      <c r="P56" s="44">
        <f>SUM(P39:P43)</f>
        <v>0</v>
      </c>
      <c r="Q56" s="75" t="str">
        <f t="shared" si="19"/>
        <v/>
      </c>
      <c r="R56" s="44">
        <f>SUM(R39:R43)</f>
        <v>0</v>
      </c>
      <c r="S56" s="44">
        <f>SUM(S39:S43)</f>
        <v>0</v>
      </c>
      <c r="T56" s="75" t="str">
        <f t="shared" si="20"/>
        <v/>
      </c>
      <c r="U56" s="44">
        <f>SUM(U39:U43)</f>
        <v>0</v>
      </c>
      <c r="V56" s="44">
        <f>SUM(V39:V43)</f>
        <v>0</v>
      </c>
      <c r="W56" s="75" t="str">
        <f t="shared" si="21"/>
        <v/>
      </c>
      <c r="X56" s="44">
        <f>SUM(X39:X43)</f>
        <v>0</v>
      </c>
      <c r="Y56" s="44">
        <f>SUM(Y39:Y43)</f>
        <v>0</v>
      </c>
      <c r="Z56" s="75" t="str">
        <f t="shared" si="22"/>
        <v/>
      </c>
      <c r="AA56" s="44">
        <f>SUM(AA39:AA43)</f>
        <v>0</v>
      </c>
      <c r="AB56" s="44">
        <f>SUM(AB39:AB43)</f>
        <v>0</v>
      </c>
      <c r="AC56" s="75" t="str">
        <f t="shared" si="23"/>
        <v/>
      </c>
      <c r="AD56" s="44">
        <f>SUM(AD39:AD43)</f>
        <v>0</v>
      </c>
      <c r="AE56" s="44">
        <f>SUM(AE39:AE43)</f>
        <v>0</v>
      </c>
      <c r="AF56" s="75" t="str">
        <f t="shared" si="24"/>
        <v/>
      </c>
      <c r="AG56" s="44">
        <f>SUM(AG39:AG43)</f>
        <v>0</v>
      </c>
      <c r="AH56" s="44">
        <f>SUM(AH39:AH43)</f>
        <v>0</v>
      </c>
      <c r="AI56" s="75" t="str">
        <f t="shared" si="25"/>
        <v/>
      </c>
      <c r="AJ56" s="44">
        <f>SUM(AJ39:AJ43)</f>
        <v>0</v>
      </c>
      <c r="AK56" s="44">
        <f>SUM(AK39:AK43)</f>
        <v>0</v>
      </c>
      <c r="AL56" s="75" t="str">
        <f t="shared" si="26"/>
        <v/>
      </c>
      <c r="AM56" s="44">
        <f>SUM(AM39:AM43)</f>
        <v>0</v>
      </c>
      <c r="AN56" s="44">
        <f>SUM(AN39:AN43)</f>
        <v>0</v>
      </c>
      <c r="AO56" s="75" t="str">
        <f t="shared" si="27"/>
        <v/>
      </c>
    </row>
    <row r="58" spans="1:41" ht="15.9" x14ac:dyDescent="0.45">
      <c r="A58" s="228" t="s">
        <v>169</v>
      </c>
      <c r="B58" s="229"/>
      <c r="C58" s="47">
        <f>SUM(C49:C56)</f>
        <v>0</v>
      </c>
      <c r="D58" s="47">
        <f>SUM(D49:D56)</f>
        <v>0</v>
      </c>
      <c r="E58" s="76" t="str">
        <f>IF(OR(C58=0,C58=""),"",ROUND(((D58-C58)/C58)*100,1))</f>
        <v/>
      </c>
      <c r="F58" s="47">
        <f>SUM(F49:F56)</f>
        <v>0</v>
      </c>
      <c r="G58" s="47">
        <f>SUM(G49:G56)</f>
        <v>0</v>
      </c>
      <c r="H58" s="76" t="str">
        <f>IF(OR(F58=0,F58=""),"",ROUND(((G58-F58)/F58)*100,1))</f>
        <v/>
      </c>
      <c r="I58" s="47">
        <f>SUM(I49:I56)</f>
        <v>0</v>
      </c>
      <c r="J58" s="47">
        <f>SUM(J49:J56)</f>
        <v>0</v>
      </c>
      <c r="K58" s="76" t="str">
        <f>IF(OR(I58=0,I58=""),"",ROUND(((J58-I58)/I58)*100,1))</f>
        <v/>
      </c>
      <c r="L58" s="47">
        <f>SUM(L49:L56)</f>
        <v>0</v>
      </c>
      <c r="M58" s="47">
        <f>SUM(M49:M56)</f>
        <v>0</v>
      </c>
      <c r="N58" s="76" t="str">
        <f>IF(OR(L58=0,L58=""),"",ROUND(((M58-L58)/L58)*100,1))</f>
        <v/>
      </c>
      <c r="O58" s="47">
        <f>SUM(O49:O56)</f>
        <v>0</v>
      </c>
      <c r="P58" s="47">
        <f>SUM(P49:P56)</f>
        <v>0</v>
      </c>
      <c r="Q58" s="76" t="str">
        <f>IF(OR(O58=0,O58=""),"",ROUND(((P58-O58)/O58)*100,1))</f>
        <v/>
      </c>
      <c r="R58" s="47">
        <f>SUM(R49:R56)</f>
        <v>0</v>
      </c>
      <c r="S58" s="47">
        <f>SUM(S49:S56)</f>
        <v>822</v>
      </c>
      <c r="T58" s="76" t="str">
        <f>IF(OR(R58=0,R58=""),"",ROUND(((S58-R58)/R58)*100,1))</f>
        <v/>
      </c>
      <c r="U58" s="47">
        <f>SUM(U49:U56)</f>
        <v>0</v>
      </c>
      <c r="V58" s="47">
        <f>SUM(V49:V56)</f>
        <v>0</v>
      </c>
      <c r="W58" s="76" t="str">
        <f>IF(OR(U58=0,U58=""),"",ROUND(((V58-U58)/U58)*100,1))</f>
        <v/>
      </c>
      <c r="X58" s="47">
        <f>SUM(X49:X56)</f>
        <v>0</v>
      </c>
      <c r="Y58" s="47">
        <f>SUM(Y49:Y56)</f>
        <v>0</v>
      </c>
      <c r="Z58" s="76" t="str">
        <f>IF(OR(X58=0,X58=""),"",ROUND(((Y58-X58)/X58)*100,1))</f>
        <v/>
      </c>
      <c r="AA58" s="47">
        <f>SUM(AA49:AA56)</f>
        <v>0</v>
      </c>
      <c r="AB58" s="47">
        <f>SUM(AB49:AB56)</f>
        <v>0</v>
      </c>
      <c r="AC58" s="76" t="str">
        <f>IF(OR(AA58=0,AA58=""),"",ROUND(((AB58-AA58)/AA58)*100,1))</f>
        <v/>
      </c>
      <c r="AD58" s="47">
        <f>SUM(AD49:AD56)</f>
        <v>0</v>
      </c>
      <c r="AE58" s="47">
        <f>SUM(AE49:AE56)</f>
        <v>0</v>
      </c>
      <c r="AF58" s="76" t="str">
        <f>IF(OR(AD58=0,AD58=""),"",ROUND(((AE58-AD58)/AD58)*100,1))</f>
        <v/>
      </c>
      <c r="AG58" s="47">
        <f>SUM(AG49:AG56)</f>
        <v>0</v>
      </c>
      <c r="AH58" s="47">
        <f>SUM(AH49:AH56)</f>
        <v>0</v>
      </c>
      <c r="AI58" s="76" t="str">
        <f>IF(OR(AG58=0,AG58=""),"",ROUND(((AH58-AG58)/AG58)*100,1))</f>
        <v/>
      </c>
      <c r="AJ58" s="47">
        <f>SUM(AJ49:AJ56)</f>
        <v>0</v>
      </c>
      <c r="AK58" s="47">
        <f>SUM(AK49:AK56)</f>
        <v>0</v>
      </c>
      <c r="AL58" s="76" t="str">
        <f>IF(OR(AJ58=0,AJ58=""),"",ROUND(((AK58-AJ58)/AJ58)*100,1))</f>
        <v/>
      </c>
      <c r="AM58" s="47">
        <f>SUM(AM49:AM56)</f>
        <v>0</v>
      </c>
      <c r="AN58" s="47">
        <f>SUM(AN49:AN56)</f>
        <v>822</v>
      </c>
      <c r="AO58" s="76" t="str">
        <f>IF(OR(AM58=0,AM58=""),"",ROUND(((AN58-AM58)/AM58)*100,1))</f>
        <v/>
      </c>
    </row>
  </sheetData>
  <mergeCells count="45">
    <mergeCell ref="A58:B58"/>
    <mergeCell ref="A51:B51"/>
    <mergeCell ref="A52:B52"/>
    <mergeCell ref="A53:B53"/>
    <mergeCell ref="A54:B54"/>
    <mergeCell ref="A55:B55"/>
    <mergeCell ref="A56:B56"/>
    <mergeCell ref="A50:B50"/>
    <mergeCell ref="A46:AO46"/>
    <mergeCell ref="C47:E47"/>
    <mergeCell ref="F47:H47"/>
    <mergeCell ref="I47:K47"/>
    <mergeCell ref="L47:N47"/>
    <mergeCell ref="O47:Q47"/>
    <mergeCell ref="R47:T47"/>
    <mergeCell ref="U47:W47"/>
    <mergeCell ref="X47:Z47"/>
    <mergeCell ref="AA47:AC47"/>
    <mergeCell ref="AD47:AF47"/>
    <mergeCell ref="AG47:AI47"/>
    <mergeCell ref="AJ47:AL47"/>
    <mergeCell ref="AM47:AO47"/>
    <mergeCell ref="A49:B49"/>
    <mergeCell ref="A19:A23"/>
    <mergeCell ref="A24:A28"/>
    <mergeCell ref="A29:A33"/>
    <mergeCell ref="A34:A38"/>
    <mergeCell ref="A39:A43"/>
    <mergeCell ref="AM2:AO2"/>
    <mergeCell ref="AD2:AF2"/>
    <mergeCell ref="AG2:AI2"/>
    <mergeCell ref="AJ2:AL2"/>
    <mergeCell ref="A4:A8"/>
    <mergeCell ref="A9:A13"/>
    <mergeCell ref="A14:A18"/>
    <mergeCell ref="A1:AK1"/>
    <mergeCell ref="C2:E2"/>
    <mergeCell ref="F2:H2"/>
    <mergeCell ref="I2:K2"/>
    <mergeCell ref="L2:N2"/>
    <mergeCell ref="O2:Q2"/>
    <mergeCell ref="R2:T2"/>
    <mergeCell ref="U2:W2"/>
    <mergeCell ref="X2:Z2"/>
    <mergeCell ref="AA2:AC2"/>
  </mergeCells>
  <conditionalFormatting sqref="E4:E43">
    <cfRule type="cellIs" dxfId="90" priority="1" operator="greaterThan">
      <formula>0</formula>
    </cfRule>
  </conditionalFormatting>
  <conditionalFormatting sqref="E4:E43">
    <cfRule type="cellIs" dxfId="89" priority="2" operator="lessThan">
      <formula>0</formula>
    </cfRule>
  </conditionalFormatting>
  <conditionalFormatting sqref="H4:H43">
    <cfRule type="cellIs" dxfId="88" priority="3" operator="greaterThan">
      <formula>0</formula>
    </cfRule>
  </conditionalFormatting>
  <conditionalFormatting sqref="H4:H43">
    <cfRule type="cellIs" dxfId="87" priority="4" operator="lessThan">
      <formula>0</formula>
    </cfRule>
  </conditionalFormatting>
  <conditionalFormatting sqref="K4:K43">
    <cfRule type="cellIs" dxfId="86" priority="5" operator="greaterThan">
      <formula>0</formula>
    </cfRule>
  </conditionalFormatting>
  <conditionalFormatting sqref="K4:K43">
    <cfRule type="cellIs" dxfId="85" priority="6" operator="lessThan">
      <formula>0</formula>
    </cfRule>
  </conditionalFormatting>
  <conditionalFormatting sqref="N4:N43">
    <cfRule type="cellIs" dxfId="84" priority="7" operator="greaterThan">
      <formula>0</formula>
    </cfRule>
  </conditionalFormatting>
  <conditionalFormatting sqref="N4:N43">
    <cfRule type="cellIs" dxfId="83" priority="8" operator="lessThan">
      <formula>0</formula>
    </cfRule>
  </conditionalFormatting>
  <conditionalFormatting sqref="Q4:Q43">
    <cfRule type="cellIs" dxfId="82" priority="9" operator="greaterThan">
      <formula>0</formula>
    </cfRule>
  </conditionalFormatting>
  <conditionalFormatting sqref="Q4:Q43">
    <cfRule type="cellIs" dxfId="81" priority="10" operator="lessThan">
      <formula>0</formula>
    </cfRule>
  </conditionalFormatting>
  <conditionalFormatting sqref="T4:T43">
    <cfRule type="cellIs" dxfId="80" priority="11" operator="greaterThan">
      <formula>0</formula>
    </cfRule>
  </conditionalFormatting>
  <conditionalFormatting sqref="T4:T43">
    <cfRule type="cellIs" dxfId="79" priority="12" operator="lessThan">
      <formula>0</formula>
    </cfRule>
  </conditionalFormatting>
  <conditionalFormatting sqref="W4:W43">
    <cfRule type="cellIs" dxfId="78" priority="13" operator="greaterThan">
      <formula>0</formula>
    </cfRule>
  </conditionalFormatting>
  <conditionalFormatting sqref="W4:W43">
    <cfRule type="cellIs" dxfId="77" priority="14" operator="lessThan">
      <formula>0</formula>
    </cfRule>
  </conditionalFormatting>
  <conditionalFormatting sqref="Z4:Z43">
    <cfRule type="cellIs" dxfId="76" priority="15" operator="greaterThan">
      <formula>0</formula>
    </cfRule>
  </conditionalFormatting>
  <conditionalFormatting sqref="Z4:Z43">
    <cfRule type="cellIs" dxfId="75" priority="16" operator="lessThan">
      <formula>0</formula>
    </cfRule>
  </conditionalFormatting>
  <conditionalFormatting sqref="AC4:AC43">
    <cfRule type="cellIs" dxfId="74" priority="17" operator="greaterThan">
      <formula>0</formula>
    </cfRule>
  </conditionalFormatting>
  <conditionalFormatting sqref="AC4:AC43">
    <cfRule type="cellIs" dxfId="73" priority="18" operator="lessThan">
      <formula>0</formula>
    </cfRule>
  </conditionalFormatting>
  <conditionalFormatting sqref="AF4:AF43">
    <cfRule type="cellIs" dxfId="72" priority="19" operator="greaterThan">
      <formula>0</formula>
    </cfRule>
  </conditionalFormatting>
  <conditionalFormatting sqref="AF4:AF43">
    <cfRule type="cellIs" dxfId="71" priority="20" operator="lessThan">
      <formula>0</formula>
    </cfRule>
  </conditionalFormatting>
  <conditionalFormatting sqref="AI4:AI43">
    <cfRule type="cellIs" dxfId="70" priority="21" operator="greaterThan">
      <formula>0</formula>
    </cfRule>
  </conditionalFormatting>
  <conditionalFormatting sqref="AI4:AI43">
    <cfRule type="cellIs" dxfId="69" priority="22" operator="lessThan">
      <formula>0</formula>
    </cfRule>
  </conditionalFormatting>
  <conditionalFormatting sqref="AL4:AL43">
    <cfRule type="cellIs" dxfId="68" priority="23" operator="greaterThan">
      <formula>0</formula>
    </cfRule>
  </conditionalFormatting>
  <conditionalFormatting sqref="AL4:AL43">
    <cfRule type="cellIs" dxfId="67" priority="24" operator="lessThan">
      <formula>0</formula>
    </cfRule>
  </conditionalFormatting>
  <conditionalFormatting sqref="AO4:AO43">
    <cfRule type="cellIs" dxfId="66" priority="25" operator="greaterThan">
      <formula>0</formula>
    </cfRule>
  </conditionalFormatting>
  <conditionalFormatting sqref="AO4:AO43">
    <cfRule type="cellIs" dxfId="65" priority="26" operator="lessThan">
      <formula>0</formula>
    </cfRule>
  </conditionalFormatting>
  <conditionalFormatting sqref="E49:E58">
    <cfRule type="cellIs" dxfId="64" priority="27" operator="greaterThan">
      <formula>0</formula>
    </cfRule>
  </conditionalFormatting>
  <conditionalFormatting sqref="E49:E58">
    <cfRule type="cellIs" dxfId="63" priority="28" operator="lessThan">
      <formula>0</formula>
    </cfRule>
  </conditionalFormatting>
  <conditionalFormatting sqref="H49:H58">
    <cfRule type="cellIs" dxfId="62" priority="29" operator="greaterThan">
      <formula>0</formula>
    </cfRule>
  </conditionalFormatting>
  <conditionalFormatting sqref="H49:H58">
    <cfRule type="cellIs" dxfId="61" priority="30" operator="lessThan">
      <formula>0</formula>
    </cfRule>
  </conditionalFormatting>
  <conditionalFormatting sqref="K49:K58">
    <cfRule type="cellIs" dxfId="60" priority="31" operator="greaterThan">
      <formula>0</formula>
    </cfRule>
  </conditionalFormatting>
  <conditionalFormatting sqref="K49:K58">
    <cfRule type="cellIs" dxfId="59" priority="32" operator="lessThan">
      <formula>0</formula>
    </cfRule>
  </conditionalFormatting>
  <conditionalFormatting sqref="N49:N58">
    <cfRule type="cellIs" dxfId="58" priority="33" operator="greaterThan">
      <formula>0</formula>
    </cfRule>
  </conditionalFormatting>
  <conditionalFormatting sqref="N49:N58">
    <cfRule type="cellIs" dxfId="57" priority="34" operator="lessThan">
      <formula>0</formula>
    </cfRule>
  </conditionalFormatting>
  <conditionalFormatting sqref="Q49:Q58">
    <cfRule type="cellIs" dxfId="56" priority="35" operator="greaterThan">
      <formula>0</formula>
    </cfRule>
  </conditionalFormatting>
  <conditionalFormatting sqref="Q49:Q58">
    <cfRule type="cellIs" dxfId="55" priority="36" operator="lessThan">
      <formula>0</formula>
    </cfRule>
  </conditionalFormatting>
  <conditionalFormatting sqref="T49:T58">
    <cfRule type="cellIs" dxfId="54" priority="37" operator="greaterThan">
      <formula>0</formula>
    </cfRule>
  </conditionalFormatting>
  <conditionalFormatting sqref="T49:T58">
    <cfRule type="cellIs" dxfId="53" priority="38" operator="lessThan">
      <formula>0</formula>
    </cfRule>
  </conditionalFormatting>
  <conditionalFormatting sqref="W49:W58">
    <cfRule type="cellIs" dxfId="52" priority="39" operator="greaterThan">
      <formula>0</formula>
    </cfRule>
  </conditionalFormatting>
  <conditionalFormatting sqref="W49:W58">
    <cfRule type="cellIs" dxfId="51" priority="40" operator="lessThan">
      <formula>0</formula>
    </cfRule>
  </conditionalFormatting>
  <conditionalFormatting sqref="Z49:Z58">
    <cfRule type="cellIs" dxfId="50" priority="41" operator="greaterThan">
      <formula>0</formula>
    </cfRule>
  </conditionalFormatting>
  <conditionalFormatting sqref="Z49:Z58">
    <cfRule type="cellIs" dxfId="49" priority="42" operator="lessThan">
      <formula>0</formula>
    </cfRule>
  </conditionalFormatting>
  <conditionalFormatting sqref="AC49:AC58">
    <cfRule type="cellIs" dxfId="48" priority="43" operator="greaterThan">
      <formula>0</formula>
    </cfRule>
  </conditionalFormatting>
  <conditionalFormatting sqref="AC49:AC58">
    <cfRule type="cellIs" dxfId="47" priority="44" operator="lessThan">
      <formula>0</formula>
    </cfRule>
  </conditionalFormatting>
  <conditionalFormatting sqref="AF49:AF58">
    <cfRule type="cellIs" dxfId="46" priority="45" operator="greaterThan">
      <formula>0</formula>
    </cfRule>
  </conditionalFormatting>
  <conditionalFormatting sqref="AF49:AF58">
    <cfRule type="cellIs" dxfId="45" priority="46" operator="lessThan">
      <formula>0</formula>
    </cfRule>
  </conditionalFormatting>
  <conditionalFormatting sqref="AI49:AI58">
    <cfRule type="cellIs" dxfId="44" priority="47" operator="greaterThan">
      <formula>0</formula>
    </cfRule>
  </conditionalFormatting>
  <conditionalFormatting sqref="AI49:AI58">
    <cfRule type="cellIs" dxfId="43" priority="48" operator="lessThan">
      <formula>0</formula>
    </cfRule>
  </conditionalFormatting>
  <conditionalFormatting sqref="AL49:AL58">
    <cfRule type="cellIs" dxfId="42" priority="49" operator="greaterThan">
      <formula>0</formula>
    </cfRule>
  </conditionalFormatting>
  <conditionalFormatting sqref="AL49:AL58">
    <cfRule type="cellIs" dxfId="41" priority="50" operator="lessThan">
      <formula>0</formula>
    </cfRule>
  </conditionalFormatting>
  <conditionalFormatting sqref="AO49:AO58">
    <cfRule type="cellIs" dxfId="40" priority="51" operator="greaterThan">
      <formula>0</formula>
    </cfRule>
  </conditionalFormatting>
  <conditionalFormatting sqref="AO49:AO58">
    <cfRule type="cellIs" dxfId="39" priority="52" operator="lessThan">
      <formula>0</formula>
    </cfRule>
  </conditionalFormatting>
  <conditionalFormatting sqref="E4:E43">
    <cfRule type="expression" dxfId="38" priority="53">
      <formula>E4&lt;0</formula>
    </cfRule>
  </conditionalFormatting>
  <conditionalFormatting sqref="E49:E56">
    <cfRule type="expression" dxfId="37" priority="54">
      <formula>E49&lt;0</formula>
    </cfRule>
  </conditionalFormatting>
  <conditionalFormatting sqref="E58">
    <cfRule type="expression" dxfId="36" priority="55">
      <formula>E58&lt;0</formula>
    </cfRule>
  </conditionalFormatting>
  <conditionalFormatting sqref="H4:H43">
    <cfRule type="expression" dxfId="35" priority="56">
      <formula>H4&lt;0</formula>
    </cfRule>
  </conditionalFormatting>
  <conditionalFormatting sqref="H49:H56">
    <cfRule type="expression" dxfId="34" priority="57">
      <formula>H49&lt;0</formula>
    </cfRule>
  </conditionalFormatting>
  <conditionalFormatting sqref="H58">
    <cfRule type="expression" dxfId="33" priority="58">
      <formula>H58&lt;0</formula>
    </cfRule>
  </conditionalFormatting>
  <conditionalFormatting sqref="K4:K43">
    <cfRule type="expression" dxfId="32" priority="59">
      <formula>K4&lt;0</formula>
    </cfRule>
  </conditionalFormatting>
  <conditionalFormatting sqref="K49:K56">
    <cfRule type="expression" dxfId="31" priority="60">
      <formula>K49&lt;0</formula>
    </cfRule>
  </conditionalFormatting>
  <conditionalFormatting sqref="K58">
    <cfRule type="expression" dxfId="30" priority="61">
      <formula>K58&lt;0</formula>
    </cfRule>
  </conditionalFormatting>
  <conditionalFormatting sqref="N4:N43">
    <cfRule type="expression" dxfId="29" priority="62">
      <formula>N4&lt;0</formula>
    </cfRule>
  </conditionalFormatting>
  <conditionalFormatting sqref="N49:N56">
    <cfRule type="expression" dxfId="28" priority="63">
      <formula>N49&lt;0</formula>
    </cfRule>
  </conditionalFormatting>
  <conditionalFormatting sqref="N58">
    <cfRule type="expression" dxfId="27" priority="64">
      <formula>N58&lt;0</formula>
    </cfRule>
  </conditionalFormatting>
  <conditionalFormatting sqref="Q4:Q43">
    <cfRule type="expression" dxfId="26" priority="65">
      <formula>Q4&lt;0</formula>
    </cfRule>
  </conditionalFormatting>
  <conditionalFormatting sqref="Q49:Q56">
    <cfRule type="expression" dxfId="25" priority="66">
      <formula>Q49&lt;0</formula>
    </cfRule>
  </conditionalFormatting>
  <conditionalFormatting sqref="Q58">
    <cfRule type="expression" dxfId="24" priority="67">
      <formula>Q58&lt;0</formula>
    </cfRule>
  </conditionalFormatting>
  <conditionalFormatting sqref="T4:T43">
    <cfRule type="expression" dxfId="23" priority="68">
      <formula>T4&lt;0</formula>
    </cfRule>
  </conditionalFormatting>
  <conditionalFormatting sqref="T49:T56">
    <cfRule type="expression" dxfId="22" priority="69">
      <formula>T49&lt;0</formula>
    </cfRule>
  </conditionalFormatting>
  <conditionalFormatting sqref="T58">
    <cfRule type="expression" dxfId="21" priority="70">
      <formula>T58&lt;0</formula>
    </cfRule>
  </conditionalFormatting>
  <conditionalFormatting sqref="W4:W43">
    <cfRule type="expression" dxfId="20" priority="71">
      <formula>W4&lt;0</formula>
    </cfRule>
  </conditionalFormatting>
  <conditionalFormatting sqref="W49:W56">
    <cfRule type="expression" dxfId="19" priority="72">
      <formula>W49&lt;0</formula>
    </cfRule>
  </conditionalFormatting>
  <conditionalFormatting sqref="W58">
    <cfRule type="expression" dxfId="18" priority="73">
      <formula>W58&lt;0</formula>
    </cfRule>
  </conditionalFormatting>
  <conditionalFormatting sqref="Z4:Z43">
    <cfRule type="expression" dxfId="17" priority="74">
      <formula>Z4&lt;0</formula>
    </cfRule>
  </conditionalFormatting>
  <conditionalFormatting sqref="Z49:Z56">
    <cfRule type="expression" dxfId="16" priority="75">
      <formula>Z49&lt;0</formula>
    </cfRule>
  </conditionalFormatting>
  <conditionalFormatting sqref="Z58">
    <cfRule type="expression" dxfId="15" priority="76">
      <formula>Z58&lt;0</formula>
    </cfRule>
  </conditionalFormatting>
  <conditionalFormatting sqref="AC4:AC43">
    <cfRule type="expression" dxfId="14" priority="77">
      <formula>AC4&lt;0</formula>
    </cfRule>
  </conditionalFormatting>
  <conditionalFormatting sqref="AC49:AC56">
    <cfRule type="expression" dxfId="13" priority="78">
      <formula>AC49&lt;0</formula>
    </cfRule>
  </conditionalFormatting>
  <conditionalFormatting sqref="AC58">
    <cfRule type="expression" dxfId="12" priority="79">
      <formula>AC58&lt;0</formula>
    </cfRule>
  </conditionalFormatting>
  <conditionalFormatting sqref="AF4:AF43">
    <cfRule type="expression" dxfId="11" priority="80">
      <formula>AF4&lt;0</formula>
    </cfRule>
  </conditionalFormatting>
  <conditionalFormatting sqref="AF49:AF56">
    <cfRule type="expression" dxfId="10" priority="81">
      <formula>AF49&lt;0</formula>
    </cfRule>
  </conditionalFormatting>
  <conditionalFormatting sqref="AF58">
    <cfRule type="expression" dxfId="9" priority="82">
      <formula>AF58&lt;0</formula>
    </cfRule>
  </conditionalFormatting>
  <conditionalFormatting sqref="AI4:AI43">
    <cfRule type="expression" dxfId="8" priority="83">
      <formula>AI4&lt;0</formula>
    </cfRule>
  </conditionalFormatting>
  <conditionalFormatting sqref="AI49:AI56">
    <cfRule type="expression" dxfId="7" priority="84">
      <formula>AI49&lt;0</formula>
    </cfRule>
  </conditionalFormatting>
  <conditionalFormatting sqref="AI58">
    <cfRule type="expression" dxfId="6" priority="85">
      <formula>AI58&lt;0</formula>
    </cfRule>
  </conditionalFormatting>
  <conditionalFormatting sqref="AL4:AL43">
    <cfRule type="expression" dxfId="5" priority="86">
      <formula>AL4&lt;0</formula>
    </cfRule>
  </conditionalFormatting>
  <conditionalFormatting sqref="AL49:AL56">
    <cfRule type="expression" dxfId="4" priority="87">
      <formula>AL49&lt;0</formula>
    </cfRule>
  </conditionalFormatting>
  <conditionalFormatting sqref="AL58">
    <cfRule type="expression" dxfId="3" priority="88">
      <formula>AL58&lt;0</formula>
    </cfRule>
  </conditionalFormatting>
  <conditionalFormatting sqref="AO4:AO43">
    <cfRule type="expression" dxfId="2" priority="89">
      <formula>AO4&lt;0</formula>
    </cfRule>
  </conditionalFormatting>
  <conditionalFormatting sqref="AO49:AO56">
    <cfRule type="expression" dxfId="1" priority="90">
      <formula>AO49&lt;0</formula>
    </cfRule>
  </conditionalFormatting>
  <conditionalFormatting sqref="AO58">
    <cfRule type="expression" dxfId="0" priority="91">
      <formula>AO58&lt;0</formula>
    </cfRule>
  </conditionalFormatting>
  <hyperlinks>
    <hyperlink ref="A4:A8" location="'PROD_HV WINDING'!A1" display="HV WINDING SECTION" xr:uid="{96268632-8C2D-49D2-BF17-45E6F223633F}"/>
    <hyperlink ref="A9:A13" location="'PROD_LV WINDING'!A1" display="LV WINDING SECTION" xr:uid="{F7B064A7-B68E-4958-9BE5-DEAE536132C1}"/>
    <hyperlink ref="A14:A18" location="'PROD_CORE COIL ASSY'!A1" display="CORE COIL ASSEMBLY SECTION" xr:uid="{880DF2CD-B8D7-4219-9CAC-45FEC547CA97}"/>
    <hyperlink ref="A19:A23" location="PROD_TANKING!A1" display="TANKING SECTION" xr:uid="{24FF4671-A281-464E-BE9C-6AB2057F9072}"/>
    <hyperlink ref="A24:A28" location="'PROD_TESTING PASSED'!A1" display="TESTING SECTION - PASSED" xr:uid="{EAB68E05-5E33-492C-82E3-03D756081249}"/>
    <hyperlink ref="A29:A33" location="'PROD_TESTING FAILED'!A1" display="TESTING SECTION - FAILED" xr:uid="{E455F780-7D03-42B7-85DC-75E859AC431D}"/>
    <hyperlink ref="A34:A38" location="PROD_PAINTING!A1" display="PAINTING SECTION" xr:uid="{DD25317C-4397-4880-8CDD-E9F0E0C1CC86}"/>
    <hyperlink ref="A39:A43" location="PROD_DISPATCH!A1" display="DISPATCH SECTION" xr:uid="{3B0E0A19-C901-433D-A91F-687B0C67F4A2}"/>
    <hyperlink ref="T11" location="'PROD_LV WINDING'!A1" display="'PROD_LV WINDING'!A1" xr:uid="{95C3114B-F3D0-4A9F-BBF6-7D62A811C46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F1FFD-52F8-4213-8671-A7718B3DDEA8}">
  <sheetPr codeName="Sheet6"/>
  <dimension ref="A1:R95"/>
  <sheetViews>
    <sheetView workbookViewId="0">
      <selection sqref="A1:R1"/>
    </sheetView>
  </sheetViews>
  <sheetFormatPr defaultRowHeight="14.6" x14ac:dyDescent="0.4"/>
  <cols>
    <col min="1" max="1" width="9.23046875" style="79"/>
    <col min="2" max="2" width="21.23046875" style="79" bestFit="1" customWidth="1"/>
    <col min="3" max="3" width="39.69140625" style="79" bestFit="1" customWidth="1"/>
    <col min="4" max="4" width="28.69140625" style="79" customWidth="1"/>
    <col min="5" max="5" width="13.15234375" style="79" bestFit="1" customWidth="1"/>
    <col min="6" max="6" width="14.07421875" style="86" bestFit="1" customWidth="1"/>
    <col min="7" max="7" width="5.15234375" style="79" bestFit="1" customWidth="1"/>
    <col min="8" max="9" width="9.23046875" style="79"/>
    <col min="10" max="14" width="0" style="79" hidden="1" customWidth="1"/>
    <col min="15" max="16384" width="9.23046875" style="79"/>
  </cols>
  <sheetData>
    <row r="1" spans="1:18" ht="20.6" x14ac:dyDescent="0.4">
      <c r="A1" s="254" t="s">
        <v>124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</row>
    <row r="2" spans="1:18" x14ac:dyDescent="0.4">
      <c r="A2" s="257" t="s">
        <v>153</v>
      </c>
      <c r="B2" s="258"/>
      <c r="C2" s="258"/>
      <c r="D2" s="258"/>
      <c r="E2" s="258"/>
      <c r="F2" s="258"/>
      <c r="G2" s="258"/>
    </row>
    <row r="3" spans="1:18" ht="30" customHeight="1" thickBot="1" x14ac:dyDescent="0.45">
      <c r="A3" s="171" t="s">
        <v>64</v>
      </c>
      <c r="B3" s="171" t="s">
        <v>0</v>
      </c>
      <c r="C3" s="171" t="s">
        <v>151</v>
      </c>
      <c r="D3" s="171" t="s">
        <v>1</v>
      </c>
      <c r="E3" s="171" t="s">
        <v>20</v>
      </c>
      <c r="F3" s="171" t="s">
        <v>2</v>
      </c>
      <c r="G3" s="171" t="s">
        <v>65</v>
      </c>
      <c r="H3" s="171" t="s">
        <v>66</v>
      </c>
      <c r="I3" s="171" t="s">
        <v>67</v>
      </c>
      <c r="J3" s="171" t="s">
        <v>68</v>
      </c>
      <c r="K3" s="171" t="s">
        <v>69</v>
      </c>
      <c r="L3" s="171" t="s">
        <v>70</v>
      </c>
      <c r="M3" s="171" t="s">
        <v>71</v>
      </c>
      <c r="N3" s="171" t="s">
        <v>72</v>
      </c>
      <c r="O3" s="171" t="s">
        <v>73</v>
      </c>
      <c r="P3" s="171" t="s">
        <v>74</v>
      </c>
      <c r="Q3" s="171" t="s">
        <v>75</v>
      </c>
      <c r="R3" s="171" t="s">
        <v>76</v>
      </c>
    </row>
    <row r="4" spans="1:18" ht="22" customHeight="1" thickTop="1" x14ac:dyDescent="0.4">
      <c r="A4" s="91"/>
      <c r="B4" s="97" t="s">
        <v>77</v>
      </c>
      <c r="C4" s="172" t="s">
        <v>92</v>
      </c>
      <c r="D4" s="93" t="s">
        <v>21</v>
      </c>
      <c r="E4" s="92" t="s">
        <v>22</v>
      </c>
      <c r="F4" s="94" t="s">
        <v>23</v>
      </c>
      <c r="G4" s="92" t="s">
        <v>26</v>
      </c>
      <c r="H4" s="95">
        <f>IFERROR(STK_OIL!C6,0)</f>
        <v>22491</v>
      </c>
      <c r="I4" s="95">
        <f>SUM(STK_OIL!D6:D305)</f>
        <v>49860</v>
      </c>
      <c r="J4" s="96"/>
      <c r="K4" s="96" t="str">
        <f t="shared" ref="K4:K13" si="0">IF(AND(I4&lt;&gt;"",J4&lt;&gt;""),I4*J4,"")</f>
        <v/>
      </c>
      <c r="L4" s="92"/>
      <c r="M4" s="92"/>
      <c r="N4" s="91"/>
      <c r="O4" s="95">
        <f>SUM(STK_OIL!I6:I305)</f>
        <v>8000</v>
      </c>
      <c r="P4" s="92"/>
      <c r="Q4" s="95" cm="1">
        <f t="array" ref="Q4">IFERROR(LOOKUP(2,1/(STK_OIL!K6:K305&lt;&gt;""),STK_OIL!K6:K305),0)</f>
        <v>64351</v>
      </c>
      <c r="R4" s="92"/>
    </row>
    <row r="5" spans="1:18" ht="22" customHeight="1" x14ac:dyDescent="0.4">
      <c r="A5" s="98"/>
      <c r="B5" s="97" t="s">
        <v>77</v>
      </c>
      <c r="C5" s="173" t="s">
        <v>93</v>
      </c>
      <c r="D5" s="100" t="s">
        <v>43</v>
      </c>
      <c r="E5" s="99" t="s">
        <v>44</v>
      </c>
      <c r="F5" s="101" t="s">
        <v>23</v>
      </c>
      <c r="G5" s="99" t="s">
        <v>25</v>
      </c>
      <c r="H5" s="102">
        <f>IFERROR(STK_INSULATION!C6,0)</f>
        <v>660.68</v>
      </c>
      <c r="I5" s="102">
        <f>SUM(STK_INSULATION!D6:D305)</f>
        <v>0</v>
      </c>
      <c r="J5" s="103"/>
      <c r="K5" s="103" t="str">
        <f t="shared" si="0"/>
        <v/>
      </c>
      <c r="L5" s="99"/>
      <c r="M5" s="99"/>
      <c r="N5" s="98"/>
      <c r="O5" s="102">
        <f>SUM(STK_INSULATION!I6:I305)</f>
        <v>0</v>
      </c>
      <c r="P5" s="99"/>
      <c r="Q5" s="102" cm="1">
        <f t="array" ref="Q5">IFERROR(LOOKUP(2,1/(STK_INSULATION!K6:K305&lt;&gt;""),STK_INSULATION!K6:K305),0)</f>
        <v>660.68</v>
      </c>
      <c r="R5" s="99"/>
    </row>
    <row r="6" spans="1:18" ht="22" customHeight="1" x14ac:dyDescent="0.4">
      <c r="A6" s="104"/>
      <c r="B6" s="110" t="s">
        <v>5</v>
      </c>
      <c r="C6" s="174" t="s">
        <v>229</v>
      </c>
      <c r="D6" s="106" t="s">
        <v>226</v>
      </c>
      <c r="E6" s="105" t="s">
        <v>10</v>
      </c>
      <c r="F6" s="107">
        <v>1.55</v>
      </c>
      <c r="G6" s="105" t="s">
        <v>25</v>
      </c>
      <c r="H6" s="108">
        <f>IFERROR('STK_16KVA_HV WIRE'!C6,0)</f>
        <v>0</v>
      </c>
      <c r="I6" s="108">
        <f>SUM('STK_16KVA_HV WIRE'!D6:D305)</f>
        <v>0</v>
      </c>
      <c r="J6" s="109"/>
      <c r="K6" s="109" t="str">
        <f t="shared" si="0"/>
        <v/>
      </c>
      <c r="L6" s="105"/>
      <c r="M6" s="105"/>
      <c r="N6" s="104"/>
      <c r="O6" s="108">
        <f>SUM('STK_16KVA_HV WIRE'!I6:I305)</f>
        <v>0</v>
      </c>
      <c r="P6" s="105"/>
      <c r="Q6" s="108" cm="1">
        <f t="array" ref="Q6">IFERROR(LOOKUP(2,1/('STK_16KVA_HV WIRE'!K6:K305&lt;&gt;""),'STK_16KVA_HV WIRE'!K6:K305),0)</f>
        <v>0</v>
      </c>
      <c r="R6" s="105"/>
    </row>
    <row r="7" spans="1:18" ht="22" customHeight="1" x14ac:dyDescent="0.4">
      <c r="A7" s="111"/>
      <c r="B7" s="110" t="s">
        <v>5</v>
      </c>
      <c r="C7" s="175" t="s">
        <v>231</v>
      </c>
      <c r="D7" s="113" t="s">
        <v>227</v>
      </c>
      <c r="E7" s="112" t="s">
        <v>12</v>
      </c>
      <c r="F7" s="114" t="s">
        <v>13</v>
      </c>
      <c r="G7" s="112" t="s">
        <v>25</v>
      </c>
      <c r="H7" s="115">
        <f>IFERROR('STK_16KVA_LV STRIP'!C6,0)</f>
        <v>0</v>
      </c>
      <c r="I7" s="115">
        <f>SUM('STK_16KVA_LV STRIP'!D6:D305)</f>
        <v>0</v>
      </c>
      <c r="J7" s="116"/>
      <c r="K7" s="116" t="str">
        <f t="shared" si="0"/>
        <v/>
      </c>
      <c r="L7" s="112"/>
      <c r="M7" s="112"/>
      <c r="N7" s="111"/>
      <c r="O7" s="115">
        <f>SUM('STK_16KVA_LV STRIP'!I6:I305)</f>
        <v>0</v>
      </c>
      <c r="P7" s="112"/>
      <c r="Q7" s="115" cm="1">
        <f t="array" ref="Q7">IFERROR(LOOKUP(2,1/('STK_16KVA_LV STRIP'!K6:K305&lt;&gt;""),'STK_16KVA_LV STRIP'!K6:K305),0)</f>
        <v>0</v>
      </c>
      <c r="R7" s="112"/>
    </row>
    <row r="8" spans="1:18" ht="22" customHeight="1" x14ac:dyDescent="0.4">
      <c r="A8" s="104"/>
      <c r="B8" s="110" t="s">
        <v>5</v>
      </c>
      <c r="C8" s="174" t="s">
        <v>94</v>
      </c>
      <c r="D8" s="106" t="s">
        <v>27</v>
      </c>
      <c r="E8" s="105" t="s">
        <v>28</v>
      </c>
      <c r="F8" s="107" t="s">
        <v>23</v>
      </c>
      <c r="G8" s="105" t="s">
        <v>25</v>
      </c>
      <c r="H8" s="108">
        <f>IFERROR(STK_16KVA_CORE!C6,0)</f>
        <v>0</v>
      </c>
      <c r="I8" s="108">
        <f>SUM(STK_16KVA_CORE!D6:D305)</f>
        <v>0</v>
      </c>
      <c r="J8" s="109"/>
      <c r="K8" s="109" t="str">
        <f t="shared" si="0"/>
        <v/>
      </c>
      <c r="L8" s="105"/>
      <c r="M8" s="105"/>
      <c r="N8" s="104"/>
      <c r="O8" s="108">
        <f>SUM(STK_16KVA_CORE!I6:I305)</f>
        <v>0</v>
      </c>
      <c r="P8" s="105"/>
      <c r="Q8" s="108" cm="1">
        <f t="array" ref="Q8">IFERROR(LOOKUP(2,1/(STK_16KVA_CORE!K6:K305&lt;&gt;""),STK_16KVA_CORE!K6:K305),0)</f>
        <v>0</v>
      </c>
      <c r="R8" s="105"/>
    </row>
    <row r="9" spans="1:18" ht="22" customHeight="1" x14ac:dyDescent="0.4">
      <c r="A9" s="111"/>
      <c r="B9" s="110" t="s">
        <v>5</v>
      </c>
      <c r="C9" s="175" t="s">
        <v>95</v>
      </c>
      <c r="D9" s="113" t="s">
        <v>29</v>
      </c>
      <c r="E9" s="112" t="s">
        <v>30</v>
      </c>
      <c r="F9" s="114" t="s">
        <v>23</v>
      </c>
      <c r="G9" s="112" t="s">
        <v>34</v>
      </c>
      <c r="H9" s="115">
        <f>IFERROR(STK_16KVA_ICB!C6,0)</f>
        <v>0</v>
      </c>
      <c r="I9" s="115">
        <f>SUM(STK_16KVA_ICB!D6:D305)</f>
        <v>0</v>
      </c>
      <c r="J9" s="116"/>
      <c r="K9" s="116" t="str">
        <f t="shared" si="0"/>
        <v/>
      </c>
      <c r="L9" s="112"/>
      <c r="M9" s="112"/>
      <c r="N9" s="111"/>
      <c r="O9" s="115">
        <f>SUM(STK_16KVA_ICB!I6:I305)</f>
        <v>0</v>
      </c>
      <c r="P9" s="112"/>
      <c r="Q9" s="115" cm="1">
        <f t="array" ref="Q9">IFERROR(LOOKUP(2,1/(STK_16KVA_ICB!K6:K305&lt;&gt;""),STK_16KVA_ICB!K6:K305),0)</f>
        <v>0</v>
      </c>
      <c r="R9" s="112"/>
    </row>
    <row r="10" spans="1:18" ht="22" customHeight="1" x14ac:dyDescent="0.4">
      <c r="A10" s="104"/>
      <c r="B10" s="110" t="s">
        <v>5</v>
      </c>
      <c r="C10" s="174" t="s">
        <v>96</v>
      </c>
      <c r="D10" s="106" t="s">
        <v>35</v>
      </c>
      <c r="E10" s="105" t="s">
        <v>36</v>
      </c>
      <c r="F10" s="107" t="s">
        <v>23</v>
      </c>
      <c r="G10" s="105" t="s">
        <v>34</v>
      </c>
      <c r="H10" s="108">
        <f>IFERROR('STK_16KVA_HV BUSHING'!C6,0)</f>
        <v>0</v>
      </c>
      <c r="I10" s="108">
        <f>SUM('STK_16KVA_HV BUSHING'!D6:D305)</f>
        <v>0</v>
      </c>
      <c r="J10" s="109"/>
      <c r="K10" s="109" t="str">
        <f t="shared" si="0"/>
        <v/>
      </c>
      <c r="L10" s="105"/>
      <c r="M10" s="105"/>
      <c r="N10" s="104"/>
      <c r="O10" s="108">
        <f>SUM('STK_16KVA_HV BUSHING'!I6:I305)</f>
        <v>0</v>
      </c>
      <c r="P10" s="105"/>
      <c r="Q10" s="108" cm="1">
        <f t="array" ref="Q10">IFERROR(LOOKUP(2,1/('STK_16KVA_HV BUSHING'!K6:K305&lt;&gt;""),'STK_16KVA_HV BUSHING'!K6:K305),0)</f>
        <v>0</v>
      </c>
      <c r="R10" s="105"/>
    </row>
    <row r="11" spans="1:18" ht="22" customHeight="1" x14ac:dyDescent="0.4">
      <c r="A11" s="111"/>
      <c r="B11" s="110" t="s">
        <v>5</v>
      </c>
      <c r="C11" s="175" t="s">
        <v>97</v>
      </c>
      <c r="D11" s="113" t="s">
        <v>37</v>
      </c>
      <c r="E11" s="112" t="s">
        <v>36</v>
      </c>
      <c r="F11" s="114" t="s">
        <v>23</v>
      </c>
      <c r="G11" s="112" t="s">
        <v>34</v>
      </c>
      <c r="H11" s="115">
        <f>IFERROR('STK_16KVA_LV BUSHING'!C6,0)</f>
        <v>0</v>
      </c>
      <c r="I11" s="115">
        <f>SUM('STK_16KVA_LV BUSHING'!D6:D305)</f>
        <v>0</v>
      </c>
      <c r="J11" s="116"/>
      <c r="K11" s="116" t="str">
        <f t="shared" si="0"/>
        <v/>
      </c>
      <c r="L11" s="112"/>
      <c r="M11" s="112"/>
      <c r="N11" s="111"/>
      <c r="O11" s="115">
        <f>SUM('STK_16KVA_LV BUSHING'!I6:I305)</f>
        <v>0</v>
      </c>
      <c r="P11" s="112"/>
      <c r="Q11" s="115" cm="1">
        <f t="array" ref="Q11">IFERROR(LOOKUP(2,1/('STK_16KVA_LV BUSHING'!K6:K305&lt;&gt;""),'STK_16KVA_LV BUSHING'!K6:K305),0)</f>
        <v>0</v>
      </c>
      <c r="R11" s="112"/>
    </row>
    <row r="12" spans="1:18" ht="22" customHeight="1" x14ac:dyDescent="0.4">
      <c r="A12" s="104"/>
      <c r="B12" s="110" t="s">
        <v>5</v>
      </c>
      <c r="C12" s="174" t="s">
        <v>98</v>
      </c>
      <c r="D12" s="106" t="s">
        <v>38</v>
      </c>
      <c r="E12" s="105" t="s">
        <v>39</v>
      </c>
      <c r="F12" s="107" t="s">
        <v>23</v>
      </c>
      <c r="G12" s="105" t="s">
        <v>25</v>
      </c>
      <c r="H12" s="108">
        <f>IFERROR(STK_16KVA_TANK!C6,0)</f>
        <v>87</v>
      </c>
      <c r="I12" s="108">
        <f>SUM(STK_16KVA_TANK!D6:D305)</f>
        <v>0</v>
      </c>
      <c r="J12" s="109"/>
      <c r="K12" s="109" t="str">
        <f t="shared" si="0"/>
        <v/>
      </c>
      <c r="L12" s="105"/>
      <c r="M12" s="105"/>
      <c r="N12" s="104"/>
      <c r="O12" s="108">
        <f>SUM(STK_16KVA_TANK!I6:I305)</f>
        <v>0</v>
      </c>
      <c r="P12" s="105"/>
      <c r="Q12" s="108" cm="1">
        <f t="array" ref="Q12">IFERROR(LOOKUP(2,1/(STK_16KVA_TANK!K6:K305&lt;&gt;""),STK_16KVA_TANK!K6:K305),0)</f>
        <v>87</v>
      </c>
      <c r="R12" s="105"/>
    </row>
    <row r="13" spans="1:18" ht="22" customHeight="1" x14ac:dyDescent="0.4">
      <c r="A13" s="111"/>
      <c r="B13" s="110" t="s">
        <v>5</v>
      </c>
      <c r="C13" s="175" t="s">
        <v>99</v>
      </c>
      <c r="D13" s="113" t="s">
        <v>40</v>
      </c>
      <c r="E13" s="112" t="s">
        <v>39</v>
      </c>
      <c r="F13" s="114" t="s">
        <v>23</v>
      </c>
      <c r="G13" s="112" t="s">
        <v>34</v>
      </c>
      <c r="H13" s="115">
        <f>IFERROR(STK_16KVA_RADIATOR!C6,0)</f>
        <v>0</v>
      </c>
      <c r="I13" s="115">
        <f>SUM(STK_16KVA_RADIATOR!D6:D305)</f>
        <v>0</v>
      </c>
      <c r="J13" s="116"/>
      <c r="K13" s="116" t="str">
        <f t="shared" si="0"/>
        <v/>
      </c>
      <c r="L13" s="112"/>
      <c r="M13" s="112"/>
      <c r="N13" s="111"/>
      <c r="O13" s="115">
        <f>SUM(STK_16KVA_RADIATOR!I6:I305)</f>
        <v>0</v>
      </c>
      <c r="P13" s="112"/>
      <c r="Q13" s="115" cm="1">
        <f t="array" ref="Q13">IFERROR(LOOKUP(2,1/(STK_16KVA_RADIATOR!K6:K305&lt;&gt;""),STK_16KVA_RADIATOR!K6:K305),0)</f>
        <v>0</v>
      </c>
      <c r="R13" s="112"/>
    </row>
    <row r="14" spans="1:18" ht="22" customHeight="1" x14ac:dyDescent="0.4">
      <c r="A14" s="104"/>
      <c r="B14" s="110" t="s">
        <v>5</v>
      </c>
      <c r="C14" s="174" t="s">
        <v>138</v>
      </c>
      <c r="D14" s="106" t="s">
        <v>137</v>
      </c>
      <c r="E14" s="105" t="s">
        <v>134</v>
      </c>
      <c r="F14" s="107" t="s">
        <v>23</v>
      </c>
      <c r="G14" s="105" t="s">
        <v>34</v>
      </c>
      <c r="H14" s="108">
        <f>IFERROR('STK_16KVA_OUTSOURCED TR'!C6,0)</f>
        <v>165</v>
      </c>
      <c r="I14" s="108">
        <f>SUM('STK_16KVA_OUTSOURCED TR'!D6:D305)</f>
        <v>0</v>
      </c>
      <c r="J14" s="109"/>
      <c r="K14" s="109"/>
      <c r="L14" s="105"/>
      <c r="M14" s="105"/>
      <c r="N14" s="104"/>
      <c r="O14" s="108">
        <f>SUM('STK_16KVA_OUTSOURCED TR'!I6:I305)</f>
        <v>0</v>
      </c>
      <c r="P14" s="105"/>
      <c r="Q14" s="108" cm="1">
        <f t="array" ref="Q14">IFERROR(LOOKUP(2,1/('STK_16KVA_OUTSOURCED TR'!K6:K305&lt;&gt;""),'STK_16KVA_OUTSOURCED TR'!K6:K305),0)</f>
        <v>0</v>
      </c>
      <c r="R14" s="105"/>
    </row>
    <row r="15" spans="1:18" ht="22" customHeight="1" x14ac:dyDescent="0.4">
      <c r="A15" s="111"/>
      <c r="B15" s="110" t="s">
        <v>5</v>
      </c>
      <c r="C15" s="175" t="s">
        <v>144</v>
      </c>
      <c r="D15" s="113" t="s">
        <v>143</v>
      </c>
      <c r="E15" s="112" t="s">
        <v>136</v>
      </c>
      <c r="F15" s="114" t="s">
        <v>23</v>
      </c>
      <c r="G15" s="112" t="s">
        <v>34</v>
      </c>
      <c r="H15" s="115">
        <f>IFERROR('STK_16KVA_OUTSOURCED CCA'!C6,0)</f>
        <v>7</v>
      </c>
      <c r="I15" s="115">
        <f>SUM('STK_16KVA_OUTSOURCED CCA'!D6:D305)</f>
        <v>0</v>
      </c>
      <c r="J15" s="116"/>
      <c r="K15" s="116"/>
      <c r="L15" s="112"/>
      <c r="M15" s="112"/>
      <c r="N15" s="111"/>
      <c r="O15" s="115">
        <f>SUM('STK_16KVA_OUTSOURCED CCA'!I6:I305)</f>
        <v>0</v>
      </c>
      <c r="P15" s="112"/>
      <c r="Q15" s="115" cm="1">
        <f t="array" ref="Q15">IFERROR(LOOKUP(2,1/('STK_16KVA_OUTSOURCED CCA'!K6:K305&lt;&gt;""),'STK_16KVA_OUTSOURCED CCA'!K6:K305),0)</f>
        <v>0</v>
      </c>
      <c r="R15" s="112"/>
    </row>
    <row r="16" spans="1:18" ht="22" customHeight="1" x14ac:dyDescent="0.4">
      <c r="A16" s="104"/>
      <c r="B16" s="110" t="s">
        <v>5</v>
      </c>
      <c r="C16" s="176" t="s">
        <v>198</v>
      </c>
      <c r="D16" s="106" t="s">
        <v>199</v>
      </c>
      <c r="E16" s="105" t="s">
        <v>134</v>
      </c>
      <c r="F16" s="107" t="s">
        <v>23</v>
      </c>
      <c r="G16" s="105" t="s">
        <v>34</v>
      </c>
      <c r="H16" s="108">
        <f>IFERROR('STK_16KVA_FINISHED TR'!C6,0)</f>
        <v>0</v>
      </c>
      <c r="I16" s="108">
        <f>SUM('STK_16KVA_FINISHED TR'!D6:D370)</f>
        <v>0</v>
      </c>
      <c r="J16" s="109"/>
      <c r="K16" s="109"/>
      <c r="L16" s="105"/>
      <c r="M16" s="105"/>
      <c r="N16" s="104"/>
      <c r="O16" s="108">
        <f>SUM('STK_16KVA_FINISHED TR'!I6:I370)</f>
        <v>0</v>
      </c>
      <c r="P16" s="105"/>
      <c r="Q16" s="108" cm="1">
        <f t="array" ref="Q16">IFERROR(LOOKUP(2,1/('STK_16KVA_FINISHED TR'!K6:K370&lt;&gt;""),'STK_16KVA_FINISHED TR'!K6:K370),0)</f>
        <v>0</v>
      </c>
      <c r="R16" s="105"/>
    </row>
    <row r="17" spans="1:18" ht="22" customHeight="1" x14ac:dyDescent="0.4">
      <c r="A17" s="111"/>
      <c r="B17" s="110" t="s">
        <v>5</v>
      </c>
      <c r="C17" s="177" t="s">
        <v>208</v>
      </c>
      <c r="D17" s="113" t="s">
        <v>209</v>
      </c>
      <c r="E17" s="112" t="s">
        <v>205</v>
      </c>
      <c r="F17" s="114" t="s">
        <v>23</v>
      </c>
      <c r="G17" s="112" t="s">
        <v>34</v>
      </c>
      <c r="H17" s="115">
        <f>IFERROR('STK_16KVA_HV COIL FIN'!C6,0)</f>
        <v>0</v>
      </c>
      <c r="I17" s="115">
        <f>SUM('STK_16KVA_HV COIL FIN'!D6:D370)</f>
        <v>0</v>
      </c>
      <c r="J17" s="116"/>
      <c r="K17" s="116"/>
      <c r="L17" s="112"/>
      <c r="M17" s="112"/>
      <c r="N17" s="111"/>
      <c r="O17" s="115">
        <f>SUM('STK_16KVA_HV COIL FIN'!I6:I370)</f>
        <v>0</v>
      </c>
      <c r="P17" s="112"/>
      <c r="Q17" s="115" cm="1">
        <f t="array" ref="Q17">IFERROR(LOOKUP(2,1/('STK_16KVA_HV COIL FIN'!K6:K370&lt;&gt;""),'STK_16KVA_HV COIL FIN'!K6:K370),0)</f>
        <v>0</v>
      </c>
      <c r="R17" s="112"/>
    </row>
    <row r="18" spans="1:18" ht="22" customHeight="1" x14ac:dyDescent="0.4">
      <c r="A18" s="104"/>
      <c r="B18" s="110" t="s">
        <v>5</v>
      </c>
      <c r="C18" s="176" t="s">
        <v>214</v>
      </c>
      <c r="D18" s="106" t="s">
        <v>215</v>
      </c>
      <c r="E18" s="105" t="s">
        <v>205</v>
      </c>
      <c r="F18" s="107" t="s">
        <v>23</v>
      </c>
      <c r="G18" s="105" t="s">
        <v>34</v>
      </c>
      <c r="H18" s="108">
        <f>IFERROR('STK_16KVA_LV COIL FIN'!C6,0)</f>
        <v>0</v>
      </c>
      <c r="I18" s="108">
        <f>SUM('STK_16KVA_LV COIL FIN'!D6:D370)</f>
        <v>0</v>
      </c>
      <c r="J18" s="109"/>
      <c r="K18" s="109"/>
      <c r="L18" s="105"/>
      <c r="M18" s="105"/>
      <c r="N18" s="104"/>
      <c r="O18" s="108">
        <f>SUM('STK_16KVA_LV COIL FIN'!I6:I370)</f>
        <v>0</v>
      </c>
      <c r="P18" s="105"/>
      <c r="Q18" s="108" cm="1">
        <f t="array" ref="Q18">IFERROR(LOOKUP(2,1/('STK_16KVA_LV COIL FIN'!K6:K370&lt;&gt;""),'STK_16KVA_LV COIL FIN'!K6:K370),0)</f>
        <v>0</v>
      </c>
      <c r="R18" s="105"/>
    </row>
    <row r="19" spans="1:18" ht="22" customHeight="1" x14ac:dyDescent="0.4">
      <c r="A19" s="111"/>
      <c r="B19" s="110" t="s">
        <v>5</v>
      </c>
      <c r="C19" s="177" t="s">
        <v>220</v>
      </c>
      <c r="D19" s="113" t="s">
        <v>221</v>
      </c>
      <c r="E19" s="112" t="s">
        <v>205</v>
      </c>
      <c r="F19" s="114" t="s">
        <v>23</v>
      </c>
      <c r="G19" s="112" t="s">
        <v>34</v>
      </c>
      <c r="H19" s="115">
        <f>IFERROR('STK_16KVA_CCA FIN'!C6,0)</f>
        <v>0</v>
      </c>
      <c r="I19" s="115">
        <f>SUM('STK_16KVA_CCA FIN'!D6:D370)</f>
        <v>0</v>
      </c>
      <c r="J19" s="116"/>
      <c r="K19" s="116"/>
      <c r="L19" s="112"/>
      <c r="M19" s="112"/>
      <c r="N19" s="111"/>
      <c r="O19" s="115">
        <f>SUM('STK_16KVA_CCA FIN'!I6:I370)</f>
        <v>0</v>
      </c>
      <c r="P19" s="112"/>
      <c r="Q19" s="115" cm="1">
        <f t="array" ref="Q19">IFERROR(LOOKUP(2,1/('STK_16KVA_CCA FIN'!K6:K370&lt;&gt;""),'STK_16KVA_CCA FIN'!K6:K370),0)</f>
        <v>0</v>
      </c>
      <c r="R19" s="112"/>
    </row>
    <row r="20" spans="1:18" ht="22" customHeight="1" x14ac:dyDescent="0.4">
      <c r="A20" s="117"/>
      <c r="B20" s="123" t="s">
        <v>6</v>
      </c>
      <c r="C20" s="178" t="s">
        <v>232</v>
      </c>
      <c r="D20" s="119" t="s">
        <v>226</v>
      </c>
      <c r="E20" s="118" t="s">
        <v>11</v>
      </c>
      <c r="F20" s="120">
        <v>0.98</v>
      </c>
      <c r="G20" s="118" t="s">
        <v>25</v>
      </c>
      <c r="H20" s="121">
        <f>IFERROR('STK_25KVA_HV WIRE'!C6,0)</f>
        <v>65</v>
      </c>
      <c r="I20" s="121">
        <f>SUM('STK_25KVA_HV WIRE'!D6:D305)</f>
        <v>0</v>
      </c>
      <c r="J20" s="122"/>
      <c r="K20" s="122" t="str">
        <f t="shared" ref="K20:K27" si="1">IF(AND(I20&lt;&gt;"",J20&lt;&gt;""),I20*J20,"")</f>
        <v/>
      </c>
      <c r="L20" s="118"/>
      <c r="M20" s="118"/>
      <c r="N20" s="117"/>
      <c r="O20" s="121">
        <f>SUM('STK_25KVA_HV WIRE'!I6:I305)</f>
        <v>0</v>
      </c>
      <c r="P20" s="118"/>
      <c r="Q20" s="121" cm="1">
        <f t="array" ref="Q20">IFERROR(LOOKUP(2,1/('STK_25KVA_HV WIRE'!K6:K305&lt;&gt;""),'STK_25KVA_HV WIRE'!K6:K305),0)</f>
        <v>65</v>
      </c>
      <c r="R20" s="118"/>
    </row>
    <row r="21" spans="1:18" ht="22" customHeight="1" x14ac:dyDescent="0.4">
      <c r="A21" s="124"/>
      <c r="B21" s="123" t="s">
        <v>6</v>
      </c>
      <c r="C21" s="179" t="s">
        <v>233</v>
      </c>
      <c r="D21" s="126" t="s">
        <v>227</v>
      </c>
      <c r="E21" s="125" t="s">
        <v>12</v>
      </c>
      <c r="F21" s="127" t="s">
        <v>14</v>
      </c>
      <c r="G21" s="125" t="s">
        <v>25</v>
      </c>
      <c r="H21" s="128">
        <f>IFERROR('STK_25KVA_LV STRIP'!C6,0)</f>
        <v>180</v>
      </c>
      <c r="I21" s="128">
        <f>SUM('STK_25KVA_LV STRIP'!D6:D305)</f>
        <v>0</v>
      </c>
      <c r="J21" s="129"/>
      <c r="K21" s="129" t="str">
        <f t="shared" si="1"/>
        <v/>
      </c>
      <c r="L21" s="125"/>
      <c r="M21" s="125"/>
      <c r="N21" s="124"/>
      <c r="O21" s="128">
        <f>SUM('STK_25KVA_LV STRIP'!I6:I305)</f>
        <v>0</v>
      </c>
      <c r="P21" s="125"/>
      <c r="Q21" s="128" cm="1">
        <f t="array" ref="Q21">IFERROR(LOOKUP(2,1/('STK_25KVA_LV STRIP'!K6:K305&lt;&gt;""),'STK_25KVA_LV STRIP'!K6:K305),0)</f>
        <v>180</v>
      </c>
      <c r="R21" s="125"/>
    </row>
    <row r="22" spans="1:18" ht="22" customHeight="1" x14ac:dyDescent="0.4">
      <c r="A22" s="117"/>
      <c r="B22" s="123" t="s">
        <v>6</v>
      </c>
      <c r="C22" s="178" t="s">
        <v>100</v>
      </c>
      <c r="D22" s="119" t="s">
        <v>27</v>
      </c>
      <c r="E22" s="118" t="s">
        <v>28</v>
      </c>
      <c r="F22" s="120" t="s">
        <v>23</v>
      </c>
      <c r="G22" s="118" t="s">
        <v>25</v>
      </c>
      <c r="H22" s="121">
        <f>IFERROR(STK_25KVA_CORE!C6,0)</f>
        <v>1817</v>
      </c>
      <c r="I22" s="121">
        <f>SUM(STK_25KVA_CORE!D6:D305)</f>
        <v>0</v>
      </c>
      <c r="J22" s="122"/>
      <c r="K22" s="122" t="str">
        <f t="shared" si="1"/>
        <v/>
      </c>
      <c r="L22" s="118"/>
      <c r="M22" s="118"/>
      <c r="N22" s="117"/>
      <c r="O22" s="121">
        <f>SUM(STK_25KVA_CORE!I6:I305)</f>
        <v>0</v>
      </c>
      <c r="P22" s="118"/>
      <c r="Q22" s="121" cm="1">
        <f t="array" ref="Q22">IFERROR(LOOKUP(2,1/(STK_25KVA_CORE!K6:K305&lt;&gt;""),STK_25KVA_CORE!K6:K305),0)</f>
        <v>1817</v>
      </c>
      <c r="R22" s="118"/>
    </row>
    <row r="23" spans="1:18" ht="22" customHeight="1" x14ac:dyDescent="0.4">
      <c r="A23" s="124"/>
      <c r="B23" s="123" t="s">
        <v>6</v>
      </c>
      <c r="C23" s="179" t="s">
        <v>101</v>
      </c>
      <c r="D23" s="126" t="s">
        <v>29</v>
      </c>
      <c r="E23" s="125" t="s">
        <v>31</v>
      </c>
      <c r="F23" s="127" t="s">
        <v>23</v>
      </c>
      <c r="G23" s="125" t="s">
        <v>34</v>
      </c>
      <c r="H23" s="128">
        <f>IFERROR(STK_25KVA_ICB!C6,0)</f>
        <v>0</v>
      </c>
      <c r="I23" s="128">
        <f>SUM(STK_25KVA_ICB!D6:D305)</f>
        <v>0</v>
      </c>
      <c r="J23" s="129"/>
      <c r="K23" s="129" t="str">
        <f t="shared" si="1"/>
        <v/>
      </c>
      <c r="L23" s="125"/>
      <c r="M23" s="125"/>
      <c r="N23" s="124"/>
      <c r="O23" s="128">
        <f>SUM(STK_25KVA_ICB!I6:I305)</f>
        <v>0</v>
      </c>
      <c r="P23" s="125"/>
      <c r="Q23" s="128" cm="1">
        <f t="array" ref="Q23">IFERROR(LOOKUP(2,1/(STK_25KVA_ICB!K6:K305&lt;&gt;""),STK_25KVA_ICB!K6:K305),0)</f>
        <v>0</v>
      </c>
      <c r="R23" s="125"/>
    </row>
    <row r="24" spans="1:18" ht="22" customHeight="1" x14ac:dyDescent="0.4">
      <c r="A24" s="117"/>
      <c r="B24" s="123" t="s">
        <v>6</v>
      </c>
      <c r="C24" s="178" t="s">
        <v>102</v>
      </c>
      <c r="D24" s="119" t="s">
        <v>35</v>
      </c>
      <c r="E24" s="118" t="s">
        <v>36</v>
      </c>
      <c r="F24" s="120" t="s">
        <v>23</v>
      </c>
      <c r="G24" s="118" t="s">
        <v>34</v>
      </c>
      <c r="H24" s="121">
        <f>IFERROR('STK_25KVA_HV BUSHING'!C6,0)</f>
        <v>0</v>
      </c>
      <c r="I24" s="121">
        <f>SUM('STK_25KVA_HV BUSHING'!D6:D305)</f>
        <v>0</v>
      </c>
      <c r="J24" s="122"/>
      <c r="K24" s="122" t="str">
        <f t="shared" si="1"/>
        <v/>
      </c>
      <c r="L24" s="118"/>
      <c r="M24" s="118"/>
      <c r="N24" s="117"/>
      <c r="O24" s="121">
        <f>SUM('STK_25KVA_HV BUSHING'!I6:I305)</f>
        <v>0</v>
      </c>
      <c r="P24" s="118"/>
      <c r="Q24" s="121" cm="1">
        <f t="array" ref="Q24">IFERROR(LOOKUP(2,1/('STK_25KVA_HV BUSHING'!K6:K305&lt;&gt;""),'STK_25KVA_HV BUSHING'!K6:K305),0)</f>
        <v>0</v>
      </c>
      <c r="R24" s="118"/>
    </row>
    <row r="25" spans="1:18" ht="22" customHeight="1" x14ac:dyDescent="0.4">
      <c r="A25" s="124"/>
      <c r="B25" s="123" t="s">
        <v>6</v>
      </c>
      <c r="C25" s="179" t="s">
        <v>103</v>
      </c>
      <c r="D25" s="126" t="s">
        <v>37</v>
      </c>
      <c r="E25" s="125" t="s">
        <v>36</v>
      </c>
      <c r="F25" s="127" t="s">
        <v>23</v>
      </c>
      <c r="G25" s="125" t="s">
        <v>34</v>
      </c>
      <c r="H25" s="128">
        <f>IFERROR('STK_25KVA_LV BUSHING'!C6,0)</f>
        <v>0</v>
      </c>
      <c r="I25" s="128">
        <f>SUM('STK_25KVA_LV BUSHING'!D6:D305)</f>
        <v>0</v>
      </c>
      <c r="J25" s="129"/>
      <c r="K25" s="129" t="str">
        <f t="shared" si="1"/>
        <v/>
      </c>
      <c r="L25" s="125"/>
      <c r="M25" s="125"/>
      <c r="N25" s="124"/>
      <c r="O25" s="128">
        <f>SUM('STK_25KVA_LV BUSHING'!I6:I305)</f>
        <v>0</v>
      </c>
      <c r="P25" s="125"/>
      <c r="Q25" s="128" cm="1">
        <f t="array" ref="Q25">IFERROR(LOOKUP(2,1/('STK_25KVA_LV BUSHING'!K6:K305&lt;&gt;""),'STK_25KVA_LV BUSHING'!K6:K305),0)</f>
        <v>0</v>
      </c>
      <c r="R25" s="125"/>
    </row>
    <row r="26" spans="1:18" ht="22" customHeight="1" x14ac:dyDescent="0.4">
      <c r="A26" s="117"/>
      <c r="B26" s="123" t="s">
        <v>6</v>
      </c>
      <c r="C26" s="178" t="s">
        <v>104</v>
      </c>
      <c r="D26" s="119" t="s">
        <v>38</v>
      </c>
      <c r="E26" s="118" t="s">
        <v>39</v>
      </c>
      <c r="F26" s="120" t="s">
        <v>23</v>
      </c>
      <c r="G26" s="118" t="s">
        <v>25</v>
      </c>
      <c r="H26" s="121">
        <f>IFERROR(STK_25KVA_TANK!C6,0)</f>
        <v>0</v>
      </c>
      <c r="I26" s="121">
        <f>SUM(STK_25KVA_TANK!D6:D305)</f>
        <v>0</v>
      </c>
      <c r="J26" s="122"/>
      <c r="K26" s="122" t="str">
        <f t="shared" si="1"/>
        <v/>
      </c>
      <c r="L26" s="118"/>
      <c r="M26" s="118"/>
      <c r="N26" s="117"/>
      <c r="O26" s="121">
        <f>SUM(STK_25KVA_TANK!I6:I305)</f>
        <v>0</v>
      </c>
      <c r="P26" s="118"/>
      <c r="Q26" s="121" cm="1">
        <f t="array" ref="Q26">IFERROR(LOOKUP(2,1/(STK_25KVA_TANK!K6:K305&lt;&gt;""),STK_25KVA_TANK!K6:K305),0)</f>
        <v>0</v>
      </c>
      <c r="R26" s="118"/>
    </row>
    <row r="27" spans="1:18" ht="22" customHeight="1" x14ac:dyDescent="0.4">
      <c r="A27" s="124"/>
      <c r="B27" s="123" t="s">
        <v>6</v>
      </c>
      <c r="C27" s="179" t="s">
        <v>105</v>
      </c>
      <c r="D27" s="126" t="s">
        <v>40</v>
      </c>
      <c r="E27" s="125" t="s">
        <v>39</v>
      </c>
      <c r="F27" s="127" t="s">
        <v>23</v>
      </c>
      <c r="G27" s="125" t="s">
        <v>34</v>
      </c>
      <c r="H27" s="128">
        <f>IFERROR(STK_25KVA_RADIATOR!C6,0)</f>
        <v>0</v>
      </c>
      <c r="I27" s="128">
        <f>SUM(STK_25KVA_RADIATOR!D6:D305)</f>
        <v>0</v>
      </c>
      <c r="J27" s="129"/>
      <c r="K27" s="129" t="str">
        <f t="shared" si="1"/>
        <v/>
      </c>
      <c r="L27" s="125"/>
      <c r="M27" s="125"/>
      <c r="N27" s="124"/>
      <c r="O27" s="128">
        <f>SUM(STK_25KVA_RADIATOR!I6:I305)</f>
        <v>0</v>
      </c>
      <c r="P27" s="125"/>
      <c r="Q27" s="128" cm="1">
        <f t="array" ref="Q27">IFERROR(LOOKUP(2,1/(STK_25KVA_RADIATOR!K6:K305&lt;&gt;""),STK_25KVA_RADIATOR!K6:K305),0)</f>
        <v>0</v>
      </c>
      <c r="R27" s="125"/>
    </row>
    <row r="28" spans="1:18" ht="22" customHeight="1" x14ac:dyDescent="0.4">
      <c r="A28" s="117"/>
      <c r="B28" s="123" t="s">
        <v>6</v>
      </c>
      <c r="C28" s="178" t="s">
        <v>139</v>
      </c>
      <c r="D28" s="119" t="s">
        <v>137</v>
      </c>
      <c r="E28" s="118" t="s">
        <v>134</v>
      </c>
      <c r="F28" s="120" t="s">
        <v>23</v>
      </c>
      <c r="G28" s="118" t="s">
        <v>34</v>
      </c>
      <c r="H28" s="121">
        <f>IFERROR('STK_25KVA_OUTSOURCED TR'!C6,0)</f>
        <v>0</v>
      </c>
      <c r="I28" s="121">
        <f>SUM('STK_25KVA_OUTSOURCED TR'!D6:D305)</f>
        <v>0</v>
      </c>
      <c r="J28" s="122"/>
      <c r="K28" s="122"/>
      <c r="L28" s="118"/>
      <c r="M28" s="118"/>
      <c r="N28" s="117"/>
      <c r="O28" s="121">
        <f>SUM('STK_25KVA_OUTSOURCED TR'!I6:I305)</f>
        <v>0</v>
      </c>
      <c r="P28" s="118"/>
      <c r="Q28" s="121" cm="1">
        <f t="array" ref="Q28">IFERROR(LOOKUP(2,1/('STK_25KVA_OUTSOURCED TR'!K6:K305&lt;&gt;""),'STK_25KVA_OUTSOURCED TR'!K6:K305),0)</f>
        <v>0</v>
      </c>
      <c r="R28" s="118"/>
    </row>
    <row r="29" spans="1:18" ht="22" customHeight="1" x14ac:dyDescent="0.4">
      <c r="A29" s="124"/>
      <c r="B29" s="123" t="s">
        <v>6</v>
      </c>
      <c r="C29" s="179" t="s">
        <v>145</v>
      </c>
      <c r="D29" s="126" t="s">
        <v>143</v>
      </c>
      <c r="E29" s="125" t="s">
        <v>136</v>
      </c>
      <c r="F29" s="127" t="s">
        <v>23</v>
      </c>
      <c r="G29" s="125" t="s">
        <v>34</v>
      </c>
      <c r="H29" s="128">
        <f>IFERROR('STK_25KVA_OUTSOURCED CCA'!C6,0)</f>
        <v>0</v>
      </c>
      <c r="I29" s="128">
        <f>SUM('STK_25KVA_OUTSOURCED CCA'!D6:D305)</f>
        <v>0</v>
      </c>
      <c r="J29" s="129"/>
      <c r="K29" s="129"/>
      <c r="L29" s="125"/>
      <c r="M29" s="125"/>
      <c r="N29" s="124"/>
      <c r="O29" s="128">
        <f>SUM('STK_25KVA_OUTSOURCED CCA'!I6:I305)</f>
        <v>0</v>
      </c>
      <c r="P29" s="125"/>
      <c r="Q29" s="128" cm="1">
        <f t="array" ref="Q29">IFERROR(LOOKUP(2,1/('STK_25KVA_OUTSOURCED CCA'!K6:K305&lt;&gt;""),'STK_25KVA_OUTSOURCED CCA'!K6:K305),0)</f>
        <v>0</v>
      </c>
      <c r="R29" s="125"/>
    </row>
    <row r="30" spans="1:18" ht="22" customHeight="1" x14ac:dyDescent="0.4">
      <c r="A30" s="117"/>
      <c r="B30" s="123" t="s">
        <v>6</v>
      </c>
      <c r="C30" s="180" t="s">
        <v>200</v>
      </c>
      <c r="D30" s="119" t="s">
        <v>199</v>
      </c>
      <c r="E30" s="118" t="s">
        <v>134</v>
      </c>
      <c r="F30" s="120" t="s">
        <v>23</v>
      </c>
      <c r="G30" s="118" t="s">
        <v>34</v>
      </c>
      <c r="H30" s="121">
        <f>IFERROR('STK_25KVA_FINISHED TR'!C6,0)</f>
        <v>90</v>
      </c>
      <c r="I30" s="121">
        <f>SUM('STK_25KVA_FINISHED TR'!D6:D370)</f>
        <v>0</v>
      </c>
      <c r="J30" s="122"/>
      <c r="K30" s="122"/>
      <c r="L30" s="118"/>
      <c r="M30" s="118"/>
      <c r="N30" s="117"/>
      <c r="O30" s="121">
        <f>SUM('STK_25KVA_FINISHED TR'!I6:I370)</f>
        <v>0</v>
      </c>
      <c r="P30" s="118"/>
      <c r="Q30" s="121" cm="1">
        <f t="array" ref="Q30">IFERROR(LOOKUP(2,1/('STK_25KVA_FINISHED TR'!K6:K370&lt;&gt;""),'STK_25KVA_FINISHED TR'!K6:K370),0)</f>
        <v>90</v>
      </c>
      <c r="R30" s="118"/>
    </row>
    <row r="31" spans="1:18" ht="22" customHeight="1" x14ac:dyDescent="0.4">
      <c r="A31" s="124"/>
      <c r="B31" s="123" t="s">
        <v>6</v>
      </c>
      <c r="C31" s="181" t="s">
        <v>210</v>
      </c>
      <c r="D31" s="126" t="s">
        <v>209</v>
      </c>
      <c r="E31" s="125" t="s">
        <v>205</v>
      </c>
      <c r="F31" s="127" t="s">
        <v>23</v>
      </c>
      <c r="G31" s="125" t="s">
        <v>34</v>
      </c>
      <c r="H31" s="128">
        <f>IFERROR('STK_25KVA_HV COIL FIN'!C6,0)</f>
        <v>270</v>
      </c>
      <c r="I31" s="128">
        <f>SUM('STK_25KVA_HV COIL FIN'!D6:D370)</f>
        <v>36</v>
      </c>
      <c r="J31" s="129"/>
      <c r="K31" s="129"/>
      <c r="L31" s="125"/>
      <c r="M31" s="125"/>
      <c r="N31" s="124"/>
      <c r="O31" s="128">
        <f>SUM('STK_25KVA_HV COIL FIN'!I6:I370)</f>
        <v>0</v>
      </c>
      <c r="P31" s="125"/>
      <c r="Q31" s="128" cm="1">
        <f t="array" ref="Q31">IFERROR(LOOKUP(2,1/('STK_25KVA_HV COIL FIN'!K6:K370&lt;&gt;""),'STK_25KVA_HV COIL FIN'!K6:K370),0)</f>
        <v>306</v>
      </c>
      <c r="R31" s="125"/>
    </row>
    <row r="32" spans="1:18" ht="22" customHeight="1" x14ac:dyDescent="0.4">
      <c r="A32" s="117"/>
      <c r="B32" s="123" t="s">
        <v>6</v>
      </c>
      <c r="C32" s="180" t="s">
        <v>216</v>
      </c>
      <c r="D32" s="119" t="s">
        <v>215</v>
      </c>
      <c r="E32" s="118" t="s">
        <v>205</v>
      </c>
      <c r="F32" s="120" t="s">
        <v>23</v>
      </c>
      <c r="G32" s="118" t="s">
        <v>34</v>
      </c>
      <c r="H32" s="121">
        <f>IFERROR('STK_25KVA_LV COIL FIN'!C6,0)</f>
        <v>60</v>
      </c>
      <c r="I32" s="121">
        <f>SUM('STK_25KVA_LV COIL FIN'!D6:D370)</f>
        <v>0</v>
      </c>
      <c r="J32" s="122"/>
      <c r="K32" s="122"/>
      <c r="L32" s="118"/>
      <c r="M32" s="118"/>
      <c r="N32" s="117"/>
      <c r="O32" s="121">
        <f>SUM('STK_25KVA_LV COIL FIN'!I6:I370)</f>
        <v>0</v>
      </c>
      <c r="P32" s="118"/>
      <c r="Q32" s="121" cm="1">
        <f t="array" ref="Q32">IFERROR(LOOKUP(2,1/('STK_25KVA_LV COIL FIN'!K6:K370&lt;&gt;""),'STK_25KVA_LV COIL FIN'!K6:K370),0)</f>
        <v>60</v>
      </c>
      <c r="R32" s="118"/>
    </row>
    <row r="33" spans="1:18" ht="22" customHeight="1" x14ac:dyDescent="0.4">
      <c r="A33" s="124"/>
      <c r="B33" s="123" t="s">
        <v>6</v>
      </c>
      <c r="C33" s="181" t="s">
        <v>222</v>
      </c>
      <c r="D33" s="126" t="s">
        <v>221</v>
      </c>
      <c r="E33" s="125" t="s">
        <v>205</v>
      </c>
      <c r="F33" s="127" t="s">
        <v>23</v>
      </c>
      <c r="G33" s="125" t="s">
        <v>34</v>
      </c>
      <c r="H33" s="128">
        <f>IFERROR('STK_25KVA_CCA FIN'!C6,0)</f>
        <v>35</v>
      </c>
      <c r="I33" s="128">
        <f>SUM('STK_25KVA_CCA FIN'!D6:D370)</f>
        <v>2</v>
      </c>
      <c r="J33" s="129"/>
      <c r="K33" s="129"/>
      <c r="L33" s="125"/>
      <c r="M33" s="125"/>
      <c r="N33" s="124"/>
      <c r="O33" s="128">
        <f>SUM('STK_25KVA_CCA FIN'!I6:I370)</f>
        <v>0</v>
      </c>
      <c r="P33" s="125"/>
      <c r="Q33" s="128" cm="1">
        <f t="array" ref="Q33">IFERROR(LOOKUP(2,1/('STK_25KVA_CCA FIN'!K6:K370&lt;&gt;""),'STK_25KVA_CCA FIN'!K6:K370),0)</f>
        <v>37</v>
      </c>
      <c r="R33" s="125"/>
    </row>
    <row r="34" spans="1:18" ht="22" customHeight="1" x14ac:dyDescent="0.4">
      <c r="A34" s="130"/>
      <c r="B34" s="136" t="s">
        <v>7</v>
      </c>
      <c r="C34" s="182" t="s">
        <v>234</v>
      </c>
      <c r="D34" s="132" t="s">
        <v>226</v>
      </c>
      <c r="E34" s="131" t="s">
        <v>11</v>
      </c>
      <c r="F34" s="133">
        <v>1.72</v>
      </c>
      <c r="G34" s="131" t="s">
        <v>25</v>
      </c>
      <c r="H34" s="134">
        <f>IFERROR('STK_63KVA_HV WIRE'!C6,0)</f>
        <v>78</v>
      </c>
      <c r="I34" s="134">
        <f>SUM('STK_63KVA_HV WIRE'!D6:D305)</f>
        <v>0</v>
      </c>
      <c r="J34" s="135"/>
      <c r="K34" s="135" t="str">
        <f t="shared" ref="K34:K41" si="2">IF(AND(I34&lt;&gt;"",J34&lt;&gt;""),I34*J34,"")</f>
        <v/>
      </c>
      <c r="L34" s="131"/>
      <c r="M34" s="131"/>
      <c r="N34" s="130"/>
      <c r="O34" s="134">
        <f>SUM('STK_63KVA_HV WIRE'!I6:I305)</f>
        <v>0</v>
      </c>
      <c r="P34" s="131"/>
      <c r="Q34" s="134" cm="1">
        <f t="array" ref="Q34">IFERROR(LOOKUP(2,1/('STK_63KVA_HV WIRE'!K6:K305&lt;&gt;""),'STK_63KVA_HV WIRE'!K6:K305),0)</f>
        <v>78</v>
      </c>
      <c r="R34" s="131"/>
    </row>
    <row r="35" spans="1:18" ht="22" customHeight="1" x14ac:dyDescent="0.4">
      <c r="A35" s="137"/>
      <c r="B35" s="136" t="s">
        <v>7</v>
      </c>
      <c r="C35" s="183" t="s">
        <v>235</v>
      </c>
      <c r="D35" s="139" t="s">
        <v>227</v>
      </c>
      <c r="E35" s="138" t="s">
        <v>12</v>
      </c>
      <c r="F35" s="140" t="s">
        <v>15</v>
      </c>
      <c r="G35" s="138" t="s">
        <v>25</v>
      </c>
      <c r="H35" s="141">
        <f>IFERROR('STK_63KVA_LV STRIP'!C6,0)</f>
        <v>204</v>
      </c>
      <c r="I35" s="141">
        <f>SUM('STK_63KVA_LV STRIP'!D6:D305)</f>
        <v>0</v>
      </c>
      <c r="J35" s="142"/>
      <c r="K35" s="142" t="str">
        <f t="shared" si="2"/>
        <v/>
      </c>
      <c r="L35" s="138"/>
      <c r="M35" s="138"/>
      <c r="N35" s="137"/>
      <c r="O35" s="141">
        <f>SUM('STK_63KVA_LV STRIP'!I6:I305)</f>
        <v>0</v>
      </c>
      <c r="P35" s="138"/>
      <c r="Q35" s="141" cm="1">
        <f t="array" ref="Q35">IFERROR(LOOKUP(2,1/('STK_63KVA_LV STRIP'!K6:K305&lt;&gt;""),'STK_63KVA_LV STRIP'!K6:K305),0)</f>
        <v>204</v>
      </c>
      <c r="R35" s="138"/>
    </row>
    <row r="36" spans="1:18" ht="22" customHeight="1" x14ac:dyDescent="0.4">
      <c r="A36" s="130"/>
      <c r="B36" s="136" t="s">
        <v>7</v>
      </c>
      <c r="C36" s="182" t="s">
        <v>106</v>
      </c>
      <c r="D36" s="132" t="s">
        <v>27</v>
      </c>
      <c r="E36" s="131" t="s">
        <v>28</v>
      </c>
      <c r="F36" s="133" t="s">
        <v>23</v>
      </c>
      <c r="G36" s="131" t="s">
        <v>25</v>
      </c>
      <c r="H36" s="134">
        <f>IFERROR(STK_63KVA_CORE!C6,0)</f>
        <v>166</v>
      </c>
      <c r="I36" s="134">
        <f>SUM(STK_63KVA_CORE!D6:D305)</f>
        <v>0</v>
      </c>
      <c r="J36" s="135"/>
      <c r="K36" s="135" t="str">
        <f t="shared" si="2"/>
        <v/>
      </c>
      <c r="L36" s="131"/>
      <c r="M36" s="131"/>
      <c r="N36" s="130"/>
      <c r="O36" s="134">
        <f>SUM(STK_63KVA_CORE!I6:I305)</f>
        <v>0</v>
      </c>
      <c r="P36" s="131"/>
      <c r="Q36" s="134" cm="1">
        <f t="array" ref="Q36">IFERROR(LOOKUP(2,1/(STK_63KVA_CORE!K6:K305&lt;&gt;""),STK_63KVA_CORE!K6:K305),0)</f>
        <v>166</v>
      </c>
      <c r="R36" s="131"/>
    </row>
    <row r="37" spans="1:18" ht="22" customHeight="1" x14ac:dyDescent="0.4">
      <c r="A37" s="137"/>
      <c r="B37" s="136" t="s">
        <v>7</v>
      </c>
      <c r="C37" s="183" t="s">
        <v>107</v>
      </c>
      <c r="D37" s="139" t="s">
        <v>29</v>
      </c>
      <c r="E37" s="138" t="s">
        <v>31</v>
      </c>
      <c r="F37" s="140" t="s">
        <v>23</v>
      </c>
      <c r="G37" s="138" t="s">
        <v>34</v>
      </c>
      <c r="H37" s="141">
        <f>IFERROR(STK_63KVA_ICB!C6,0)</f>
        <v>0</v>
      </c>
      <c r="I37" s="141">
        <f>SUM(STK_63KVA_ICB!D6:D305)</f>
        <v>0</v>
      </c>
      <c r="J37" s="142"/>
      <c r="K37" s="142" t="str">
        <f t="shared" si="2"/>
        <v/>
      </c>
      <c r="L37" s="138"/>
      <c r="M37" s="138"/>
      <c r="N37" s="137"/>
      <c r="O37" s="141">
        <f>SUM(STK_63KVA_ICB!I6:I305)</f>
        <v>0</v>
      </c>
      <c r="P37" s="138"/>
      <c r="Q37" s="141" cm="1">
        <f t="array" ref="Q37">IFERROR(LOOKUP(2,1/(STK_63KVA_ICB!K6:K305&lt;&gt;""),STK_63KVA_ICB!K6:K305),0)</f>
        <v>0</v>
      </c>
      <c r="R37" s="138"/>
    </row>
    <row r="38" spans="1:18" ht="22" customHeight="1" x14ac:dyDescent="0.4">
      <c r="A38" s="130"/>
      <c r="B38" s="136" t="s">
        <v>7</v>
      </c>
      <c r="C38" s="182" t="s">
        <v>108</v>
      </c>
      <c r="D38" s="132" t="s">
        <v>35</v>
      </c>
      <c r="E38" s="131" t="s">
        <v>36</v>
      </c>
      <c r="F38" s="133" t="s">
        <v>23</v>
      </c>
      <c r="G38" s="131" t="s">
        <v>34</v>
      </c>
      <c r="H38" s="134">
        <f>IFERROR('STK_63KVA_HV BUSHING'!C6,0)</f>
        <v>0</v>
      </c>
      <c r="I38" s="134">
        <f>SUM('STK_63KVA_HV BUSHING'!D6:D305)</f>
        <v>0</v>
      </c>
      <c r="J38" s="135"/>
      <c r="K38" s="135" t="str">
        <f t="shared" si="2"/>
        <v/>
      </c>
      <c r="L38" s="131"/>
      <c r="M38" s="131"/>
      <c r="N38" s="130"/>
      <c r="O38" s="134">
        <f>SUM('STK_63KVA_HV BUSHING'!I6:I305)</f>
        <v>0</v>
      </c>
      <c r="P38" s="131"/>
      <c r="Q38" s="134" cm="1">
        <f t="array" ref="Q38">IFERROR(LOOKUP(2,1/('STK_63KVA_HV BUSHING'!K6:K305&lt;&gt;""),'STK_63KVA_HV BUSHING'!K6:K305),0)</f>
        <v>0</v>
      </c>
      <c r="R38" s="131"/>
    </row>
    <row r="39" spans="1:18" ht="22" customHeight="1" x14ac:dyDescent="0.4">
      <c r="A39" s="137"/>
      <c r="B39" s="136" t="s">
        <v>7</v>
      </c>
      <c r="C39" s="183" t="s">
        <v>109</v>
      </c>
      <c r="D39" s="139" t="s">
        <v>37</v>
      </c>
      <c r="E39" s="138" t="s">
        <v>36</v>
      </c>
      <c r="F39" s="140" t="s">
        <v>23</v>
      </c>
      <c r="G39" s="138" t="s">
        <v>34</v>
      </c>
      <c r="H39" s="141">
        <f>IFERROR('STK_63KVA_LV BUSHING'!C6,0)</f>
        <v>0</v>
      </c>
      <c r="I39" s="141">
        <f>SUM('STK_63KVA_LV BUSHING'!D6:D305)</f>
        <v>0</v>
      </c>
      <c r="J39" s="142"/>
      <c r="K39" s="142" t="str">
        <f t="shared" si="2"/>
        <v/>
      </c>
      <c r="L39" s="138"/>
      <c r="M39" s="138"/>
      <c r="N39" s="137"/>
      <c r="O39" s="141">
        <f>SUM('STK_63KVA_LV BUSHING'!I6:I305)</f>
        <v>0</v>
      </c>
      <c r="P39" s="138"/>
      <c r="Q39" s="141" cm="1">
        <f t="array" ref="Q39">IFERROR(LOOKUP(2,1/('STK_63KVA_LV BUSHING'!K6:K305&lt;&gt;""),'STK_63KVA_LV BUSHING'!K6:K305),0)</f>
        <v>0</v>
      </c>
      <c r="R39" s="138"/>
    </row>
    <row r="40" spans="1:18" ht="22" customHeight="1" x14ac:dyDescent="0.4">
      <c r="A40" s="130"/>
      <c r="B40" s="136" t="s">
        <v>7</v>
      </c>
      <c r="C40" s="182" t="s">
        <v>110</v>
      </c>
      <c r="D40" s="132" t="s">
        <v>38</v>
      </c>
      <c r="E40" s="131" t="s">
        <v>39</v>
      </c>
      <c r="F40" s="133" t="s">
        <v>23</v>
      </c>
      <c r="G40" s="131" t="s">
        <v>25</v>
      </c>
      <c r="H40" s="134">
        <f>IFERROR(STK_63KVA_TANK!C6,0)</f>
        <v>0</v>
      </c>
      <c r="I40" s="134">
        <f>SUM(STK_63KVA_TANK!D6:D305)</f>
        <v>0</v>
      </c>
      <c r="J40" s="135"/>
      <c r="K40" s="135" t="str">
        <f t="shared" si="2"/>
        <v/>
      </c>
      <c r="L40" s="131"/>
      <c r="M40" s="131"/>
      <c r="N40" s="130"/>
      <c r="O40" s="134">
        <f>SUM(STK_63KVA_TANK!I6:I305)</f>
        <v>0</v>
      </c>
      <c r="P40" s="131"/>
      <c r="Q40" s="134" cm="1">
        <f t="array" ref="Q40">IFERROR(LOOKUP(2,1/(STK_63KVA_TANK!K6:K305&lt;&gt;""),STK_63KVA_TANK!K6:K305),0)</f>
        <v>0</v>
      </c>
      <c r="R40" s="131"/>
    </row>
    <row r="41" spans="1:18" ht="22" customHeight="1" x14ac:dyDescent="0.4">
      <c r="A41" s="137"/>
      <c r="B41" s="136" t="s">
        <v>7</v>
      </c>
      <c r="C41" s="183" t="s">
        <v>111</v>
      </c>
      <c r="D41" s="139" t="s">
        <v>40</v>
      </c>
      <c r="E41" s="138" t="s">
        <v>39</v>
      </c>
      <c r="F41" s="140" t="s">
        <v>41</v>
      </c>
      <c r="G41" s="138" t="s">
        <v>34</v>
      </c>
      <c r="H41" s="141">
        <f>IFERROR(STK_63KVA_RADIATOR!C6,0)</f>
        <v>0</v>
      </c>
      <c r="I41" s="141">
        <f>SUM(STK_63KVA_RADIATOR!D6:D305)</f>
        <v>0</v>
      </c>
      <c r="J41" s="142"/>
      <c r="K41" s="142" t="str">
        <f t="shared" si="2"/>
        <v/>
      </c>
      <c r="L41" s="138"/>
      <c r="M41" s="138"/>
      <c r="N41" s="137"/>
      <c r="O41" s="141">
        <f>SUM(STK_63KVA_RADIATOR!I6:I305)</f>
        <v>0</v>
      </c>
      <c r="P41" s="138"/>
      <c r="Q41" s="141" cm="1">
        <f t="array" ref="Q41">IFERROR(LOOKUP(2,1/(STK_63KVA_RADIATOR!K6:K305&lt;&gt;""),STK_63KVA_RADIATOR!K6:K305),0)</f>
        <v>0</v>
      </c>
      <c r="R41" s="138"/>
    </row>
    <row r="42" spans="1:18" ht="22" customHeight="1" x14ac:dyDescent="0.4">
      <c r="A42" s="130"/>
      <c r="B42" s="136" t="s">
        <v>7</v>
      </c>
      <c r="C42" s="182" t="s">
        <v>140</v>
      </c>
      <c r="D42" s="132" t="s">
        <v>137</v>
      </c>
      <c r="E42" s="131" t="s">
        <v>134</v>
      </c>
      <c r="F42" s="133" t="s">
        <v>23</v>
      </c>
      <c r="G42" s="131" t="s">
        <v>34</v>
      </c>
      <c r="H42" s="134">
        <f>IFERROR('STK_63KVA_OUTSOURCED TR'!C6,0)</f>
        <v>0</v>
      </c>
      <c r="I42" s="134">
        <f>SUM('STK_63KVA_OUTSOURCED TR'!D6:D305)</f>
        <v>0</v>
      </c>
      <c r="J42" s="135"/>
      <c r="K42" s="135"/>
      <c r="L42" s="131"/>
      <c r="M42" s="131"/>
      <c r="N42" s="130"/>
      <c r="O42" s="134">
        <f>SUM('STK_63KVA_OUTSOURCED TR'!I6:I305)</f>
        <v>0</v>
      </c>
      <c r="P42" s="131"/>
      <c r="Q42" s="134" cm="1">
        <f t="array" ref="Q42">IFERROR(LOOKUP(2,1/('STK_63KVA_OUTSOURCED TR'!K6:K305&lt;&gt;""),'STK_63KVA_OUTSOURCED TR'!K6:K305),0)</f>
        <v>0</v>
      </c>
      <c r="R42" s="131"/>
    </row>
    <row r="43" spans="1:18" ht="22" customHeight="1" x14ac:dyDescent="0.4">
      <c r="A43" s="137"/>
      <c r="B43" s="136" t="s">
        <v>7</v>
      </c>
      <c r="C43" s="183" t="s">
        <v>146</v>
      </c>
      <c r="D43" s="139" t="s">
        <v>143</v>
      </c>
      <c r="E43" s="138" t="s">
        <v>136</v>
      </c>
      <c r="F43" s="140" t="s">
        <v>23</v>
      </c>
      <c r="G43" s="138" t="s">
        <v>34</v>
      </c>
      <c r="H43" s="141">
        <f>IFERROR('STK_63KVA_OUTSOURCED CCA'!C6,0)</f>
        <v>0</v>
      </c>
      <c r="I43" s="141">
        <f>SUM('STK_63KVA_OUTSOURCED CCA'!D6:D305)</f>
        <v>0</v>
      </c>
      <c r="J43" s="142"/>
      <c r="K43" s="142"/>
      <c r="L43" s="138"/>
      <c r="M43" s="138"/>
      <c r="N43" s="137"/>
      <c r="O43" s="141">
        <f>SUM('STK_63KVA_OUTSOURCED CCA'!I6:I305)</f>
        <v>0</v>
      </c>
      <c r="P43" s="138"/>
      <c r="Q43" s="141" cm="1">
        <f t="array" ref="Q43">IFERROR(LOOKUP(2,1/('STK_63KVA_OUTSOURCED CCA'!K6:K305&lt;&gt;""),'STK_63KVA_OUTSOURCED CCA'!K6:K305),0)</f>
        <v>0</v>
      </c>
      <c r="R43" s="138"/>
    </row>
    <row r="44" spans="1:18" ht="22" customHeight="1" x14ac:dyDescent="0.4">
      <c r="A44" s="130"/>
      <c r="B44" s="136" t="s">
        <v>7</v>
      </c>
      <c r="C44" s="184" t="s">
        <v>201</v>
      </c>
      <c r="D44" s="132" t="s">
        <v>199</v>
      </c>
      <c r="E44" s="131" t="s">
        <v>134</v>
      </c>
      <c r="F44" s="133" t="s">
        <v>23</v>
      </c>
      <c r="G44" s="131" t="s">
        <v>34</v>
      </c>
      <c r="H44" s="134">
        <f>IFERROR('STK_63KVA_FINISHED TR'!C6,0)</f>
        <v>6</v>
      </c>
      <c r="I44" s="134">
        <f>SUM('STK_63KVA_FINISHED TR'!D6:D370)</f>
        <v>0</v>
      </c>
      <c r="J44" s="135"/>
      <c r="K44" s="135"/>
      <c r="L44" s="131"/>
      <c r="M44" s="131"/>
      <c r="N44" s="130"/>
      <c r="O44" s="134">
        <f>SUM('STK_63KVA_FINISHED TR'!I6:I370)</f>
        <v>0</v>
      </c>
      <c r="P44" s="131"/>
      <c r="Q44" s="134" cm="1">
        <f t="array" ref="Q44">IFERROR(LOOKUP(2,1/('STK_63KVA_FINISHED TR'!K6:K370&lt;&gt;""),'STK_63KVA_FINISHED TR'!K6:K370),0)</f>
        <v>6</v>
      </c>
      <c r="R44" s="131"/>
    </row>
    <row r="45" spans="1:18" ht="22" customHeight="1" x14ac:dyDescent="0.4">
      <c r="A45" s="137"/>
      <c r="B45" s="136" t="s">
        <v>7</v>
      </c>
      <c r="C45" s="185" t="s">
        <v>211</v>
      </c>
      <c r="D45" s="139" t="s">
        <v>209</v>
      </c>
      <c r="E45" s="138" t="s">
        <v>205</v>
      </c>
      <c r="F45" s="140" t="s">
        <v>23</v>
      </c>
      <c r="G45" s="138" t="s">
        <v>34</v>
      </c>
      <c r="H45" s="141">
        <f>IFERROR('STK_63KVA_HV COIL FIN'!C6,0)</f>
        <v>48</v>
      </c>
      <c r="I45" s="141">
        <f>SUM('STK_63KVA_HV COIL FIN'!D6:D370)</f>
        <v>222</v>
      </c>
      <c r="J45" s="142"/>
      <c r="K45" s="142"/>
      <c r="L45" s="138"/>
      <c r="M45" s="138"/>
      <c r="N45" s="137"/>
      <c r="O45" s="141">
        <f>SUM('STK_63KVA_HV COIL FIN'!I6:I370)</f>
        <v>0</v>
      </c>
      <c r="P45" s="138"/>
      <c r="Q45" s="141" cm="1">
        <f t="array" ref="Q45">IFERROR(LOOKUP(2,1/('STK_63KVA_HV COIL FIN'!K6:K370&lt;&gt;""),'STK_63KVA_HV COIL FIN'!K6:K370),0)</f>
        <v>270</v>
      </c>
      <c r="R45" s="138"/>
    </row>
    <row r="46" spans="1:18" ht="22" customHeight="1" x14ac:dyDescent="0.4">
      <c r="A46" s="130"/>
      <c r="B46" s="136" t="s">
        <v>7</v>
      </c>
      <c r="C46" s="184" t="s">
        <v>217</v>
      </c>
      <c r="D46" s="132" t="s">
        <v>215</v>
      </c>
      <c r="E46" s="131" t="s">
        <v>205</v>
      </c>
      <c r="F46" s="133" t="s">
        <v>23</v>
      </c>
      <c r="G46" s="131" t="s">
        <v>34</v>
      </c>
      <c r="H46" s="134">
        <f>IFERROR('STK_63KVA_LV COIL FIN'!C6,0)</f>
        <v>63</v>
      </c>
      <c r="I46" s="134">
        <f>SUM('STK_63KVA_LV COIL FIN'!D6:D370)</f>
        <v>129</v>
      </c>
      <c r="J46" s="135"/>
      <c r="K46" s="135"/>
      <c r="L46" s="131"/>
      <c r="M46" s="131"/>
      <c r="N46" s="130"/>
      <c r="O46" s="134">
        <f>SUM('STK_63KVA_LV COIL FIN'!I6:I370)</f>
        <v>0</v>
      </c>
      <c r="P46" s="131"/>
      <c r="Q46" s="134" cm="1">
        <f t="array" ref="Q46">IFERROR(LOOKUP(2,1/('STK_63KVA_LV COIL FIN'!K6:K370&lt;&gt;""),'STK_63KVA_LV COIL FIN'!K6:K370),0)</f>
        <v>192</v>
      </c>
      <c r="R46" s="131"/>
    </row>
    <row r="47" spans="1:18" ht="22" customHeight="1" x14ac:dyDescent="0.4">
      <c r="A47" s="137"/>
      <c r="B47" s="136" t="s">
        <v>7</v>
      </c>
      <c r="C47" s="185" t="s">
        <v>223</v>
      </c>
      <c r="D47" s="139" t="s">
        <v>221</v>
      </c>
      <c r="E47" s="138" t="s">
        <v>205</v>
      </c>
      <c r="F47" s="140" t="s">
        <v>23</v>
      </c>
      <c r="G47" s="138" t="s">
        <v>34</v>
      </c>
      <c r="H47" s="141">
        <f>IFERROR('STK_63KVA_CCA FIN'!C6,0)</f>
        <v>27</v>
      </c>
      <c r="I47" s="141">
        <f>SUM('STK_63KVA_CCA FIN'!D6:D370)</f>
        <v>81</v>
      </c>
      <c r="J47" s="142"/>
      <c r="K47" s="142"/>
      <c r="L47" s="138"/>
      <c r="M47" s="138"/>
      <c r="N47" s="137"/>
      <c r="O47" s="141">
        <f>SUM('STK_63KVA_CCA FIN'!I6:I370)</f>
        <v>0</v>
      </c>
      <c r="P47" s="138"/>
      <c r="Q47" s="141" cm="1">
        <f t="array" ref="Q47">IFERROR(LOOKUP(2,1/('STK_63KVA_CCA FIN'!K6:K370&lt;&gt;""),'STK_63KVA_CCA FIN'!K6:K370),0)</f>
        <v>108</v>
      </c>
      <c r="R47" s="138"/>
    </row>
    <row r="48" spans="1:18" ht="22" customHeight="1" x14ac:dyDescent="0.4">
      <c r="A48" s="143"/>
      <c r="B48" s="149" t="s">
        <v>8</v>
      </c>
      <c r="C48" s="186" t="s">
        <v>236</v>
      </c>
      <c r="D48" s="145" t="s">
        <v>226</v>
      </c>
      <c r="E48" s="144" t="s">
        <v>11</v>
      </c>
      <c r="F48" s="146">
        <v>2.12</v>
      </c>
      <c r="G48" s="144" t="s">
        <v>25</v>
      </c>
      <c r="H48" s="147">
        <f>IFERROR('STK_100KVA_HV WIRE'!C6,0)</f>
        <v>525</v>
      </c>
      <c r="I48" s="147">
        <f>SUM('STK_100KVA_HV WIRE'!D6:D305)</f>
        <v>0</v>
      </c>
      <c r="J48" s="148"/>
      <c r="K48" s="148" t="str">
        <f t="shared" ref="K48:K55" si="3">IF(AND(I48&lt;&gt;"",J48&lt;&gt;""),I48*J48,"")</f>
        <v/>
      </c>
      <c r="L48" s="144"/>
      <c r="M48" s="144"/>
      <c r="N48" s="143"/>
      <c r="O48" s="147">
        <f>SUM('STK_100KVA_HV WIRE'!I6:I305)</f>
        <v>0</v>
      </c>
      <c r="P48" s="144"/>
      <c r="Q48" s="147" cm="1">
        <f t="array" ref="Q48">IFERROR(LOOKUP(2,1/('STK_100KVA_HV WIRE'!K6:K305&lt;&gt;""),'STK_100KVA_HV WIRE'!K6:K305),0)</f>
        <v>525</v>
      </c>
      <c r="R48" s="144"/>
    </row>
    <row r="49" spans="1:18" ht="22" customHeight="1" x14ac:dyDescent="0.4">
      <c r="A49" s="150"/>
      <c r="B49" s="149" t="s">
        <v>8</v>
      </c>
      <c r="C49" s="187" t="s">
        <v>237</v>
      </c>
      <c r="D49" s="152" t="s">
        <v>227</v>
      </c>
      <c r="E49" s="151" t="s">
        <v>12</v>
      </c>
      <c r="F49" s="153" t="s">
        <v>16</v>
      </c>
      <c r="G49" s="151" t="s">
        <v>25</v>
      </c>
      <c r="H49" s="154">
        <f>IFERROR('STK_100KVA_LV STRIP'!C6,0)</f>
        <v>216</v>
      </c>
      <c r="I49" s="154">
        <f>SUM('STK_100KVA_LV STRIP'!D6:D305)</f>
        <v>0</v>
      </c>
      <c r="J49" s="155"/>
      <c r="K49" s="155" t="str">
        <f t="shared" si="3"/>
        <v/>
      </c>
      <c r="L49" s="151"/>
      <c r="M49" s="151"/>
      <c r="N49" s="150"/>
      <c r="O49" s="154">
        <f>SUM('STK_100KVA_LV STRIP'!I6:I305)</f>
        <v>0</v>
      </c>
      <c r="P49" s="151"/>
      <c r="Q49" s="154" cm="1">
        <f t="array" ref="Q49">IFERROR(LOOKUP(2,1/('STK_100KVA_LV STRIP'!K6:K305&lt;&gt;""),'STK_100KVA_LV STRIP'!K6:K305),0)</f>
        <v>216</v>
      </c>
      <c r="R49" s="151"/>
    </row>
    <row r="50" spans="1:18" ht="22" customHeight="1" x14ac:dyDescent="0.4">
      <c r="A50" s="143"/>
      <c r="B50" s="149" t="s">
        <v>8</v>
      </c>
      <c r="C50" s="186" t="s">
        <v>112</v>
      </c>
      <c r="D50" s="145" t="s">
        <v>27</v>
      </c>
      <c r="E50" s="144" t="s">
        <v>28</v>
      </c>
      <c r="F50" s="146" t="s">
        <v>23</v>
      </c>
      <c r="G50" s="144" t="s">
        <v>25</v>
      </c>
      <c r="H50" s="147">
        <f>IFERROR(STK_100KVA_CORE!C6,0)</f>
        <v>11850</v>
      </c>
      <c r="I50" s="147">
        <f>SUM(STK_100KVA_CORE!D6:D305)</f>
        <v>0</v>
      </c>
      <c r="J50" s="148"/>
      <c r="K50" s="148" t="str">
        <f t="shared" si="3"/>
        <v/>
      </c>
      <c r="L50" s="144"/>
      <c r="M50" s="144"/>
      <c r="N50" s="143"/>
      <c r="O50" s="147">
        <f>SUM(STK_100KVA_CORE!I6:I305)</f>
        <v>0</v>
      </c>
      <c r="P50" s="144"/>
      <c r="Q50" s="147" cm="1">
        <f t="array" ref="Q50">IFERROR(LOOKUP(2,1/(STK_100KVA_CORE!K6:K305&lt;&gt;""),STK_100KVA_CORE!K6:K305),0)</f>
        <v>11850</v>
      </c>
      <c r="R50" s="144"/>
    </row>
    <row r="51" spans="1:18" ht="22" customHeight="1" x14ac:dyDescent="0.4">
      <c r="A51" s="150"/>
      <c r="B51" s="149" t="s">
        <v>8</v>
      </c>
      <c r="C51" s="187" t="s">
        <v>113</v>
      </c>
      <c r="D51" s="152" t="s">
        <v>29</v>
      </c>
      <c r="E51" s="151" t="s">
        <v>31</v>
      </c>
      <c r="F51" s="153" t="s">
        <v>23</v>
      </c>
      <c r="G51" s="151" t="s">
        <v>34</v>
      </c>
      <c r="H51" s="154">
        <f>IFERROR(STK_100KVA_ICB!C6,0)</f>
        <v>0</v>
      </c>
      <c r="I51" s="154">
        <f>SUM(STK_100KVA_ICB!D6:D305)</f>
        <v>0</v>
      </c>
      <c r="J51" s="155"/>
      <c r="K51" s="155" t="str">
        <f t="shared" si="3"/>
        <v/>
      </c>
      <c r="L51" s="151"/>
      <c r="M51" s="151"/>
      <c r="N51" s="150"/>
      <c r="O51" s="154">
        <f>SUM(STK_100KVA_ICB!I6:I305)</f>
        <v>0</v>
      </c>
      <c r="P51" s="151"/>
      <c r="Q51" s="154" cm="1">
        <f t="array" ref="Q51">IFERROR(LOOKUP(2,1/(STK_100KVA_ICB!K6:K305&lt;&gt;""),STK_100KVA_ICB!K6:K305),0)</f>
        <v>0</v>
      </c>
      <c r="R51" s="151"/>
    </row>
    <row r="52" spans="1:18" ht="22" customHeight="1" x14ac:dyDescent="0.4">
      <c r="A52" s="143"/>
      <c r="B52" s="149" t="s">
        <v>8</v>
      </c>
      <c r="C52" s="186" t="s">
        <v>114</v>
      </c>
      <c r="D52" s="145" t="s">
        <v>35</v>
      </c>
      <c r="E52" s="144" t="s">
        <v>36</v>
      </c>
      <c r="F52" s="146" t="s">
        <v>23</v>
      </c>
      <c r="G52" s="144" t="s">
        <v>34</v>
      </c>
      <c r="H52" s="147">
        <f>IFERROR('STK_100KVA_HV BUSHING'!C6,0)</f>
        <v>0</v>
      </c>
      <c r="I52" s="147">
        <f>SUM('STK_100KVA_HV BUSHING'!D6:D305)</f>
        <v>0</v>
      </c>
      <c r="J52" s="148"/>
      <c r="K52" s="148" t="str">
        <f t="shared" si="3"/>
        <v/>
      </c>
      <c r="L52" s="144"/>
      <c r="M52" s="144"/>
      <c r="N52" s="143"/>
      <c r="O52" s="147">
        <f>SUM('STK_100KVA_HV BUSHING'!I6:I305)</f>
        <v>0</v>
      </c>
      <c r="P52" s="144"/>
      <c r="Q52" s="147" cm="1">
        <f t="array" ref="Q52">IFERROR(LOOKUP(2,1/('STK_100KVA_HV BUSHING'!K6:K305&lt;&gt;""),'STK_100KVA_HV BUSHING'!K6:K305),0)</f>
        <v>0</v>
      </c>
      <c r="R52" s="144"/>
    </row>
    <row r="53" spans="1:18" ht="22" customHeight="1" x14ac:dyDescent="0.4">
      <c r="A53" s="150"/>
      <c r="B53" s="149" t="s">
        <v>8</v>
      </c>
      <c r="C53" s="187" t="s">
        <v>115</v>
      </c>
      <c r="D53" s="152" t="s">
        <v>37</v>
      </c>
      <c r="E53" s="151" t="s">
        <v>36</v>
      </c>
      <c r="F53" s="153" t="s">
        <v>23</v>
      </c>
      <c r="G53" s="151" t="s">
        <v>34</v>
      </c>
      <c r="H53" s="154">
        <f>IFERROR('STK_100KVA_LV BUSHING'!C6,0)</f>
        <v>0</v>
      </c>
      <c r="I53" s="154">
        <f>SUM('STK_100KVA_LV BUSHING'!D6:D305)</f>
        <v>0</v>
      </c>
      <c r="J53" s="155"/>
      <c r="K53" s="155" t="str">
        <f t="shared" si="3"/>
        <v/>
      </c>
      <c r="L53" s="151"/>
      <c r="M53" s="151"/>
      <c r="N53" s="150"/>
      <c r="O53" s="154">
        <f>SUM('STK_100KVA_LV BUSHING'!I6:I305)</f>
        <v>0</v>
      </c>
      <c r="P53" s="151"/>
      <c r="Q53" s="154" cm="1">
        <f t="array" ref="Q53">IFERROR(LOOKUP(2,1/('STK_100KVA_LV BUSHING'!K6:K305&lt;&gt;""),'STK_100KVA_LV BUSHING'!K6:K305),0)</f>
        <v>0</v>
      </c>
      <c r="R53" s="151"/>
    </row>
    <row r="54" spans="1:18" ht="22" customHeight="1" x14ac:dyDescent="0.4">
      <c r="A54" s="143"/>
      <c r="B54" s="149" t="s">
        <v>8</v>
      </c>
      <c r="C54" s="186" t="s">
        <v>116</v>
      </c>
      <c r="D54" s="145" t="s">
        <v>38</v>
      </c>
      <c r="E54" s="144" t="s">
        <v>39</v>
      </c>
      <c r="F54" s="146" t="s">
        <v>23</v>
      </c>
      <c r="G54" s="144" t="s">
        <v>25</v>
      </c>
      <c r="H54" s="147">
        <f>IFERROR(STK_100KVA_TANK!C6,0)</f>
        <v>0</v>
      </c>
      <c r="I54" s="147">
        <f>SUM(STK_100KVA_TANK!D6:D305)</f>
        <v>0</v>
      </c>
      <c r="J54" s="148"/>
      <c r="K54" s="148" t="str">
        <f t="shared" si="3"/>
        <v/>
      </c>
      <c r="L54" s="144"/>
      <c r="M54" s="144"/>
      <c r="N54" s="143"/>
      <c r="O54" s="147">
        <f>SUM(STK_100KVA_TANK!I6:I305)</f>
        <v>0</v>
      </c>
      <c r="P54" s="144"/>
      <c r="Q54" s="147" cm="1">
        <f t="array" ref="Q54">IFERROR(LOOKUP(2,1/(STK_100KVA_TANK!K6:K305&lt;&gt;""),STK_100KVA_TANK!K6:K305),0)</f>
        <v>0</v>
      </c>
      <c r="R54" s="144"/>
    </row>
    <row r="55" spans="1:18" ht="22" customHeight="1" thickBot="1" x14ac:dyDescent="0.45">
      <c r="A55" s="150"/>
      <c r="B55" s="149" t="s">
        <v>8</v>
      </c>
      <c r="C55" s="187" t="s">
        <v>117</v>
      </c>
      <c r="D55" s="170" t="s">
        <v>40</v>
      </c>
      <c r="E55" s="151" t="s">
        <v>39</v>
      </c>
      <c r="F55" s="153" t="s">
        <v>42</v>
      </c>
      <c r="G55" s="151" t="s">
        <v>34</v>
      </c>
      <c r="H55" s="154">
        <f>IFERROR(STK_100KVA_RADIATOR!C6,0)</f>
        <v>0</v>
      </c>
      <c r="I55" s="154">
        <f>SUM(STK_100KVA_RADIATOR!D6:D305)</f>
        <v>0</v>
      </c>
      <c r="J55" s="155"/>
      <c r="K55" s="155" t="str">
        <f t="shared" si="3"/>
        <v/>
      </c>
      <c r="L55" s="151"/>
      <c r="M55" s="151"/>
      <c r="N55" s="150"/>
      <c r="O55" s="154">
        <f>SUM(STK_100KVA_RADIATOR!I6:I305)</f>
        <v>0</v>
      </c>
      <c r="P55" s="151"/>
      <c r="Q55" s="154" cm="1">
        <f t="array" ref="Q55">IFERROR(LOOKUP(2,1/(STK_100KVA_RADIATOR!K6:K305&lt;&gt;""),STK_100KVA_RADIATOR!K6:K305),0)</f>
        <v>0</v>
      </c>
      <c r="R55" s="151"/>
    </row>
    <row r="56" spans="1:18" ht="22" customHeight="1" thickTop="1" thickBot="1" x14ac:dyDescent="0.45">
      <c r="A56" s="143"/>
      <c r="B56" s="149" t="s">
        <v>8</v>
      </c>
      <c r="C56" s="186" t="s">
        <v>141</v>
      </c>
      <c r="D56" s="168" t="s">
        <v>137</v>
      </c>
      <c r="E56" s="144" t="s">
        <v>134</v>
      </c>
      <c r="F56" s="146" t="s">
        <v>23</v>
      </c>
      <c r="G56" s="144" t="s">
        <v>34</v>
      </c>
      <c r="H56" s="147">
        <f>IFERROR('STK_100KVA_OUTSOURCED TR'!C6,0)</f>
        <v>0</v>
      </c>
      <c r="I56" s="147">
        <f>SUM('STK_100KVA_OUTSOURCED TR'!D6:D305)</f>
        <v>0</v>
      </c>
      <c r="J56" s="148"/>
      <c r="K56" s="148"/>
      <c r="L56" s="144"/>
      <c r="M56" s="144"/>
      <c r="N56" s="143"/>
      <c r="O56" s="147">
        <f>SUM('STK_100KVA_OUTSOURCED TR'!I6:I305)</f>
        <v>0</v>
      </c>
      <c r="P56" s="144"/>
      <c r="Q56" s="147" cm="1">
        <f t="array" ref="Q56">IFERROR(LOOKUP(2,1/('STK_100KVA_OUTSOURCED TR'!K6:K305&lt;&gt;""),'STK_100KVA_OUTSOURCED TR'!K6:K305),0)</f>
        <v>0</v>
      </c>
      <c r="R56" s="144"/>
    </row>
    <row r="57" spans="1:18" ht="22" customHeight="1" thickTop="1" thickBot="1" x14ac:dyDescent="0.45">
      <c r="A57" s="150"/>
      <c r="B57" s="149" t="s">
        <v>8</v>
      </c>
      <c r="C57" s="187" t="s">
        <v>147</v>
      </c>
      <c r="D57" s="170" t="s">
        <v>143</v>
      </c>
      <c r="E57" s="151" t="s">
        <v>136</v>
      </c>
      <c r="F57" s="153" t="s">
        <v>23</v>
      </c>
      <c r="G57" s="151" t="s">
        <v>34</v>
      </c>
      <c r="H57" s="154">
        <f>IFERROR('STK_100KVA_OUTSOURCED CCA'!C6,0)</f>
        <v>0</v>
      </c>
      <c r="I57" s="154">
        <f>SUM('STK_100KVA_OUTSOURCED CCA'!D6:D305)</f>
        <v>0</v>
      </c>
      <c r="J57" s="155"/>
      <c r="K57" s="155"/>
      <c r="L57" s="151"/>
      <c r="M57" s="151"/>
      <c r="N57" s="150"/>
      <c r="O57" s="154">
        <f>SUM('STK_100KVA_OUTSOURCED CCA'!I6:I305)</f>
        <v>0</v>
      </c>
      <c r="P57" s="151"/>
      <c r="Q57" s="154" cm="1">
        <f t="array" ref="Q57">IFERROR(LOOKUP(2,1/('STK_100KVA_OUTSOURCED CCA'!K6:K305&lt;&gt;""),'STK_100KVA_OUTSOURCED CCA'!K6:K305),0)</f>
        <v>0</v>
      </c>
      <c r="R57" s="151"/>
    </row>
    <row r="58" spans="1:18" ht="22" customHeight="1" thickTop="1" thickBot="1" x14ac:dyDescent="0.45">
      <c r="A58" s="143"/>
      <c r="B58" s="149" t="s">
        <v>8</v>
      </c>
      <c r="C58" s="188" t="s">
        <v>202</v>
      </c>
      <c r="D58" s="168" t="s">
        <v>199</v>
      </c>
      <c r="E58" s="144" t="s">
        <v>134</v>
      </c>
      <c r="F58" s="146" t="s">
        <v>23</v>
      </c>
      <c r="G58" s="144" t="s">
        <v>34</v>
      </c>
      <c r="H58" s="147">
        <f>IFERROR('STK_100KVA_FINISHED TR'!C6,0)</f>
        <v>5</v>
      </c>
      <c r="I58" s="147">
        <f>SUM('STK_100KVA_FINISHED TR'!D6:D370)</f>
        <v>0</v>
      </c>
      <c r="J58" s="148"/>
      <c r="K58" s="148"/>
      <c r="L58" s="144"/>
      <c r="M58" s="144"/>
      <c r="N58" s="143"/>
      <c r="O58" s="147">
        <f>SUM('STK_100KVA_FINISHED TR'!I6:I370)</f>
        <v>0</v>
      </c>
      <c r="P58" s="144"/>
      <c r="Q58" s="147" cm="1">
        <f t="array" ref="Q58">IFERROR(LOOKUP(2,1/('STK_100KVA_FINISHED TR'!K6:K370&lt;&gt;""),'STK_100KVA_FINISHED TR'!K6:K370),0)</f>
        <v>5</v>
      </c>
      <c r="R58" s="144"/>
    </row>
    <row r="59" spans="1:18" ht="22" customHeight="1" thickTop="1" thickBot="1" x14ac:dyDescent="0.45">
      <c r="A59" s="150"/>
      <c r="B59" s="149" t="s">
        <v>8</v>
      </c>
      <c r="C59" s="189" t="s">
        <v>212</v>
      </c>
      <c r="D59" s="170" t="s">
        <v>209</v>
      </c>
      <c r="E59" s="151" t="s">
        <v>205</v>
      </c>
      <c r="F59" s="153" t="s">
        <v>23</v>
      </c>
      <c r="G59" s="151" t="s">
        <v>34</v>
      </c>
      <c r="H59" s="154">
        <f>IFERROR('STK_100KVA_HV COIL FIN'!C6,0)</f>
        <v>12</v>
      </c>
      <c r="I59" s="154">
        <f>SUM('STK_100KVA_HV COIL FIN'!D6:D370)</f>
        <v>165</v>
      </c>
      <c r="J59" s="155"/>
      <c r="K59" s="155"/>
      <c r="L59" s="151"/>
      <c r="M59" s="151"/>
      <c r="N59" s="150"/>
      <c r="O59" s="154">
        <f>SUM('STK_100KVA_HV COIL FIN'!I6:I370)</f>
        <v>0</v>
      </c>
      <c r="P59" s="151"/>
      <c r="Q59" s="154" cm="1">
        <f t="array" ref="Q59">IFERROR(LOOKUP(2,1/('STK_100KVA_HV COIL FIN'!K6:K370&lt;&gt;""),'STK_100KVA_HV COIL FIN'!K6:K370),0)</f>
        <v>177</v>
      </c>
      <c r="R59" s="151"/>
    </row>
    <row r="60" spans="1:18" ht="22" customHeight="1" thickTop="1" thickBot="1" x14ac:dyDescent="0.45">
      <c r="A60" s="143"/>
      <c r="B60" s="149" t="s">
        <v>8</v>
      </c>
      <c r="C60" s="188" t="s">
        <v>218</v>
      </c>
      <c r="D60" s="168" t="s">
        <v>215</v>
      </c>
      <c r="E60" s="144" t="s">
        <v>205</v>
      </c>
      <c r="F60" s="146" t="s">
        <v>23</v>
      </c>
      <c r="G60" s="144" t="s">
        <v>34</v>
      </c>
      <c r="H60" s="147">
        <f>IFERROR('STK_100KVA_LV COIL FIN'!C6,0)</f>
        <v>45</v>
      </c>
      <c r="I60" s="147">
        <f>SUM('STK_100KVA_LV COIL FIN'!D6:D370)</f>
        <v>47</v>
      </c>
      <c r="J60" s="148"/>
      <c r="K60" s="148"/>
      <c r="L60" s="144"/>
      <c r="M60" s="144"/>
      <c r="N60" s="143"/>
      <c r="O60" s="147">
        <f>SUM('STK_100KVA_LV COIL FIN'!I6:I370)</f>
        <v>0</v>
      </c>
      <c r="P60" s="144"/>
      <c r="Q60" s="147" cm="1">
        <f t="array" ref="Q60">IFERROR(LOOKUP(2,1/('STK_100KVA_LV COIL FIN'!K6:K370&lt;&gt;""),'STK_100KVA_LV COIL FIN'!K6:K370),0)</f>
        <v>92</v>
      </c>
      <c r="R60" s="144"/>
    </row>
    <row r="61" spans="1:18" ht="22" customHeight="1" thickTop="1" thickBot="1" x14ac:dyDescent="0.45">
      <c r="A61" s="150"/>
      <c r="B61" s="149" t="s">
        <v>8</v>
      </c>
      <c r="C61" s="189" t="s">
        <v>224</v>
      </c>
      <c r="D61" s="170" t="s">
        <v>221</v>
      </c>
      <c r="E61" s="151" t="s">
        <v>205</v>
      </c>
      <c r="F61" s="153" t="s">
        <v>23</v>
      </c>
      <c r="G61" s="151" t="s">
        <v>34</v>
      </c>
      <c r="H61" s="154">
        <f>IFERROR('STK_100KVA_CCA FIN'!C6,0)</f>
        <v>9</v>
      </c>
      <c r="I61" s="154">
        <f>SUM('STK_100KVA_CCA FIN'!D6:D370)</f>
        <v>39</v>
      </c>
      <c r="J61" s="155"/>
      <c r="K61" s="155"/>
      <c r="L61" s="151"/>
      <c r="M61" s="151"/>
      <c r="N61" s="150"/>
      <c r="O61" s="154">
        <f>SUM('STK_100KVA_CCA FIN'!I6:I370)</f>
        <v>0</v>
      </c>
      <c r="P61" s="151"/>
      <c r="Q61" s="154" cm="1">
        <f t="array" ref="Q61">IFERROR(LOOKUP(2,1/('STK_100KVA_CCA FIN'!K6:K370&lt;&gt;""),'STK_100KVA_CCA FIN'!K6:K370),0)</f>
        <v>48</v>
      </c>
      <c r="R61" s="151"/>
    </row>
    <row r="62" spans="1:18" ht="22" customHeight="1" thickTop="1" thickBot="1" x14ac:dyDescent="0.45">
      <c r="A62" s="156"/>
      <c r="B62" s="161" t="s">
        <v>9</v>
      </c>
      <c r="C62" s="190" t="s">
        <v>238</v>
      </c>
      <c r="D62" s="169" t="s">
        <v>226</v>
      </c>
      <c r="E62" s="157" t="s">
        <v>11</v>
      </c>
      <c r="F62" s="158">
        <v>2.34</v>
      </c>
      <c r="G62" s="157" t="s">
        <v>25</v>
      </c>
      <c r="H62" s="159">
        <f>IFERROR('STK_250KVA_HV WIRE'!C6,0)</f>
        <v>250</v>
      </c>
      <c r="I62" s="159">
        <f>SUM('STK_250KVA_HV WIRE'!D6:D305)</f>
        <v>0</v>
      </c>
      <c r="J62" s="160"/>
      <c r="K62" s="160" t="str">
        <f t="shared" ref="K62:K69" si="4">IF(AND(I62&lt;&gt;"",J62&lt;&gt;""),I62*J62,"")</f>
        <v/>
      </c>
      <c r="L62" s="157"/>
      <c r="M62" s="157"/>
      <c r="N62" s="156"/>
      <c r="O62" s="159">
        <f>SUM('STK_250KVA_HV WIRE'!I6:I305)</f>
        <v>0</v>
      </c>
      <c r="P62" s="157"/>
      <c r="Q62" s="159" cm="1">
        <f t="array" ref="Q62">IFERROR(LOOKUP(2,1/('STK_250KVA_HV WIRE'!K6:K305&lt;&gt;""),'STK_250KVA_HV WIRE'!K6:K305),0)</f>
        <v>250</v>
      </c>
      <c r="R62" s="157"/>
    </row>
    <row r="63" spans="1:18" ht="22" customHeight="1" thickTop="1" thickBot="1" x14ac:dyDescent="0.45">
      <c r="A63" s="162"/>
      <c r="B63" s="161" t="s">
        <v>9</v>
      </c>
      <c r="C63" s="191" t="s">
        <v>239</v>
      </c>
      <c r="D63" s="167" t="s">
        <v>227</v>
      </c>
      <c r="E63" s="163" t="s">
        <v>12</v>
      </c>
      <c r="F63" s="164" t="s">
        <v>45</v>
      </c>
      <c r="G63" s="163" t="s">
        <v>25</v>
      </c>
      <c r="H63" s="165">
        <f>IFERROR('STK_250KVA_LV STRIP'!C6,0)</f>
        <v>0</v>
      </c>
      <c r="I63" s="165">
        <f>SUM('STK_250KVA_LV STRIP'!D6:D305)</f>
        <v>0</v>
      </c>
      <c r="J63" s="166"/>
      <c r="K63" s="166" t="str">
        <f t="shared" si="4"/>
        <v/>
      </c>
      <c r="L63" s="163"/>
      <c r="M63" s="163"/>
      <c r="N63" s="162"/>
      <c r="O63" s="165">
        <f>SUM('STK_250KVA_LV STRIP'!I6:I305)</f>
        <v>0</v>
      </c>
      <c r="P63" s="163"/>
      <c r="Q63" s="165" cm="1">
        <f t="array" ref="Q63">IFERROR(LOOKUP(2,1/('STK_250KVA_LV STRIP'!K6:K305&lt;&gt;""),'STK_250KVA_LV STRIP'!K6:K305),0)</f>
        <v>0</v>
      </c>
      <c r="R63" s="163"/>
    </row>
    <row r="64" spans="1:18" ht="22" customHeight="1" thickTop="1" thickBot="1" x14ac:dyDescent="0.45">
      <c r="A64" s="156"/>
      <c r="B64" s="161" t="s">
        <v>9</v>
      </c>
      <c r="C64" s="190" t="s">
        <v>118</v>
      </c>
      <c r="D64" s="169" t="s">
        <v>27</v>
      </c>
      <c r="E64" s="157" t="s">
        <v>28</v>
      </c>
      <c r="F64" s="158" t="s">
        <v>23</v>
      </c>
      <c r="G64" s="157" t="s">
        <v>25</v>
      </c>
      <c r="H64" s="159">
        <f>IFERROR(STK_250KVA_CORE!C6,0)</f>
        <v>890</v>
      </c>
      <c r="I64" s="159">
        <f>SUM(STK_250KVA_CORE!D6:D305)</f>
        <v>0</v>
      </c>
      <c r="J64" s="160"/>
      <c r="K64" s="160" t="str">
        <f t="shared" si="4"/>
        <v/>
      </c>
      <c r="L64" s="157"/>
      <c r="M64" s="157"/>
      <c r="N64" s="156"/>
      <c r="O64" s="159">
        <f>SUM(STK_250KVA_CORE!I6:I305)</f>
        <v>0</v>
      </c>
      <c r="P64" s="157"/>
      <c r="Q64" s="159" cm="1">
        <f t="array" ref="Q64">IFERROR(LOOKUP(2,1/(STK_250KVA_CORE!K6:K305&lt;&gt;""),STK_250KVA_CORE!K6:K305),0)</f>
        <v>890</v>
      </c>
      <c r="R64" s="157"/>
    </row>
    <row r="65" spans="1:18" ht="22" customHeight="1" thickTop="1" thickBot="1" x14ac:dyDescent="0.45">
      <c r="A65" s="162"/>
      <c r="B65" s="161" t="s">
        <v>9</v>
      </c>
      <c r="C65" s="191" t="s">
        <v>119</v>
      </c>
      <c r="D65" s="167" t="s">
        <v>32</v>
      </c>
      <c r="E65" s="163" t="s">
        <v>33</v>
      </c>
      <c r="F65" s="164" t="s">
        <v>23</v>
      </c>
      <c r="G65" s="163" t="s">
        <v>34</v>
      </c>
      <c r="H65" s="165">
        <f>IFERROR(STK_250KVA_MCCB!C6,0)</f>
        <v>0</v>
      </c>
      <c r="I65" s="165">
        <f>SUM(STK_250KVA_MCCB!D6:D305)</f>
        <v>0</v>
      </c>
      <c r="J65" s="166"/>
      <c r="K65" s="166" t="str">
        <f t="shared" si="4"/>
        <v/>
      </c>
      <c r="L65" s="163"/>
      <c r="M65" s="163"/>
      <c r="N65" s="162"/>
      <c r="O65" s="165">
        <f>SUM(STK_250KVA_MCCB!I6:I305)</f>
        <v>0</v>
      </c>
      <c r="P65" s="163"/>
      <c r="Q65" s="165" cm="1">
        <f t="array" ref="Q65">IFERROR(LOOKUP(2,1/(STK_250KVA_MCCB!K6:K305&lt;&gt;""),STK_250KVA_MCCB!K6:K305),0)</f>
        <v>0</v>
      </c>
      <c r="R65" s="163"/>
    </row>
    <row r="66" spans="1:18" ht="22" customHeight="1" thickTop="1" thickBot="1" x14ac:dyDescent="0.45">
      <c r="A66" s="156"/>
      <c r="B66" s="161" t="s">
        <v>9</v>
      </c>
      <c r="C66" s="190" t="s">
        <v>120</v>
      </c>
      <c r="D66" s="169" t="s">
        <v>35</v>
      </c>
      <c r="E66" s="157" t="s">
        <v>36</v>
      </c>
      <c r="F66" s="158" t="s">
        <v>23</v>
      </c>
      <c r="G66" s="157" t="s">
        <v>34</v>
      </c>
      <c r="H66" s="159">
        <f>IFERROR('STK_250KVA_HV BUSHING'!C6,0)</f>
        <v>0</v>
      </c>
      <c r="I66" s="159">
        <f>SUM('STK_250KVA_HV BUSHING'!D6:D305)</f>
        <v>0</v>
      </c>
      <c r="J66" s="160"/>
      <c r="K66" s="160" t="str">
        <f t="shared" si="4"/>
        <v/>
      </c>
      <c r="L66" s="157"/>
      <c r="M66" s="157"/>
      <c r="N66" s="156"/>
      <c r="O66" s="159">
        <f>SUM('STK_250KVA_HV BUSHING'!I6:I305)</f>
        <v>0</v>
      </c>
      <c r="P66" s="157"/>
      <c r="Q66" s="159" cm="1">
        <f t="array" ref="Q66">IFERROR(LOOKUP(2,1/('STK_250KVA_HV BUSHING'!K6:K305&lt;&gt;""),'STK_250KVA_HV BUSHING'!K6:K305),0)</f>
        <v>0</v>
      </c>
      <c r="R66" s="157"/>
    </row>
    <row r="67" spans="1:18" ht="22" customHeight="1" thickTop="1" thickBot="1" x14ac:dyDescent="0.45">
      <c r="A67" s="162"/>
      <c r="B67" s="161" t="s">
        <v>9</v>
      </c>
      <c r="C67" s="191" t="s">
        <v>121</v>
      </c>
      <c r="D67" s="167" t="s">
        <v>37</v>
      </c>
      <c r="E67" s="163" t="s">
        <v>36</v>
      </c>
      <c r="F67" s="164" t="s">
        <v>23</v>
      </c>
      <c r="G67" s="163" t="s">
        <v>34</v>
      </c>
      <c r="H67" s="165">
        <f>IFERROR('STK_250KVA_LV BUSHING'!C6,0)</f>
        <v>0</v>
      </c>
      <c r="I67" s="165">
        <f>SUM('STK_250KVA_LV BUSHING'!D6:D305)</f>
        <v>0</v>
      </c>
      <c r="J67" s="166"/>
      <c r="K67" s="166" t="str">
        <f t="shared" si="4"/>
        <v/>
      </c>
      <c r="L67" s="163"/>
      <c r="M67" s="163"/>
      <c r="N67" s="162"/>
      <c r="O67" s="165">
        <f>SUM('STK_250KVA_LV BUSHING'!I6:I305)</f>
        <v>0</v>
      </c>
      <c r="P67" s="163"/>
      <c r="Q67" s="165" cm="1">
        <f t="array" ref="Q67">IFERROR(LOOKUP(2,1/('STK_250KVA_LV BUSHING'!K6:K305&lt;&gt;""),'STK_250KVA_LV BUSHING'!K6:K305),0)</f>
        <v>0</v>
      </c>
      <c r="R67" s="163"/>
    </row>
    <row r="68" spans="1:18" ht="22" customHeight="1" thickTop="1" thickBot="1" x14ac:dyDescent="0.45">
      <c r="A68" s="156"/>
      <c r="B68" s="161" t="s">
        <v>9</v>
      </c>
      <c r="C68" s="190" t="s">
        <v>122</v>
      </c>
      <c r="D68" s="169" t="s">
        <v>38</v>
      </c>
      <c r="E68" s="157" t="s">
        <v>39</v>
      </c>
      <c r="F68" s="158" t="s">
        <v>23</v>
      </c>
      <c r="G68" s="157" t="s">
        <v>25</v>
      </c>
      <c r="H68" s="159">
        <f>IFERROR(STK_250KVA_TANK!C6,0)</f>
        <v>0</v>
      </c>
      <c r="I68" s="159">
        <f>SUM(STK_250KVA_TANK!D6:D305)</f>
        <v>0</v>
      </c>
      <c r="J68" s="160"/>
      <c r="K68" s="160" t="str">
        <f t="shared" si="4"/>
        <v/>
      </c>
      <c r="L68" s="157"/>
      <c r="M68" s="157"/>
      <c r="N68" s="156"/>
      <c r="O68" s="159">
        <f>SUM(STK_250KVA_TANK!I6:I305)</f>
        <v>0</v>
      </c>
      <c r="P68" s="157"/>
      <c r="Q68" s="159" cm="1">
        <f t="array" ref="Q68">IFERROR(LOOKUP(2,1/(STK_250KVA_TANK!K6:K305&lt;&gt;""),STK_250KVA_TANK!K6:K305),0)</f>
        <v>0</v>
      </c>
      <c r="R68" s="157"/>
    </row>
    <row r="69" spans="1:18" ht="22" customHeight="1" thickTop="1" thickBot="1" x14ac:dyDescent="0.45">
      <c r="A69" s="162"/>
      <c r="B69" s="161" t="s">
        <v>9</v>
      </c>
      <c r="C69" s="191" t="s">
        <v>123</v>
      </c>
      <c r="D69" s="167" t="s">
        <v>40</v>
      </c>
      <c r="E69" s="163" t="s">
        <v>39</v>
      </c>
      <c r="F69" s="164" t="s">
        <v>46</v>
      </c>
      <c r="G69" s="163" t="s">
        <v>34</v>
      </c>
      <c r="H69" s="165">
        <f>IFERROR(STK_250KVA_RADIATOR!C6,0)</f>
        <v>0</v>
      </c>
      <c r="I69" s="165">
        <f>SUM(STK_250KVA_RADIATOR!D6:D305)</f>
        <v>0</v>
      </c>
      <c r="J69" s="166"/>
      <c r="K69" s="166" t="str">
        <f t="shared" si="4"/>
        <v/>
      </c>
      <c r="L69" s="163"/>
      <c r="M69" s="163"/>
      <c r="N69" s="162"/>
      <c r="O69" s="165">
        <f>SUM(STK_250KVA_RADIATOR!I6:I305)</f>
        <v>0</v>
      </c>
      <c r="P69" s="163"/>
      <c r="Q69" s="165" cm="1">
        <f t="array" ref="Q69">IFERROR(LOOKUP(2,1/(STK_250KVA_RADIATOR!K6:K305&lt;&gt;""),STK_250KVA_RADIATOR!K6:K305),0)</f>
        <v>0</v>
      </c>
      <c r="R69" s="163"/>
    </row>
    <row r="70" spans="1:18" ht="22" customHeight="1" thickTop="1" thickBot="1" x14ac:dyDescent="0.45">
      <c r="A70" s="156"/>
      <c r="B70" s="161" t="s">
        <v>9</v>
      </c>
      <c r="C70" s="190" t="s">
        <v>142</v>
      </c>
      <c r="D70" s="169" t="s">
        <v>137</v>
      </c>
      <c r="E70" s="157" t="s">
        <v>134</v>
      </c>
      <c r="F70" s="158" t="s">
        <v>23</v>
      </c>
      <c r="G70" s="157" t="s">
        <v>34</v>
      </c>
      <c r="H70" s="159">
        <f>IFERROR('STK_250KVA_OUTSOURCED TR'!C6,0)</f>
        <v>0</v>
      </c>
      <c r="I70" s="159">
        <f>SUM('STK_250KVA_OUTSOURCED TR'!D6:D305)</f>
        <v>0</v>
      </c>
      <c r="J70" s="160"/>
      <c r="K70" s="160"/>
      <c r="L70" s="157"/>
      <c r="M70" s="157"/>
      <c r="N70" s="156"/>
      <c r="O70" s="159">
        <f>SUM('STK_250KVA_OUTSOURCED TR'!I6:I305)</f>
        <v>0</v>
      </c>
      <c r="P70" s="157"/>
      <c r="Q70" s="159" cm="1">
        <f t="array" ref="Q70">IFERROR(LOOKUP(2,1/('STK_250KVA_OUTSOURCED TR'!K6:K305&lt;&gt;""),'STK_250KVA_OUTSOURCED TR'!K6:K305),0)</f>
        <v>0</v>
      </c>
      <c r="R70" s="157"/>
    </row>
    <row r="71" spans="1:18" ht="22" customHeight="1" thickTop="1" thickBot="1" x14ac:dyDescent="0.45">
      <c r="A71" s="162"/>
      <c r="B71" s="161" t="s">
        <v>9</v>
      </c>
      <c r="C71" s="191" t="s">
        <v>148</v>
      </c>
      <c r="D71" s="167" t="s">
        <v>143</v>
      </c>
      <c r="E71" s="163" t="s">
        <v>136</v>
      </c>
      <c r="F71" s="164" t="s">
        <v>23</v>
      </c>
      <c r="G71" s="163" t="s">
        <v>34</v>
      </c>
      <c r="H71" s="165">
        <f>IFERROR('STK_250KVA_OUTSOURCED CCA'!C6,0)</f>
        <v>0</v>
      </c>
      <c r="I71" s="165">
        <f>SUM('STK_250KVA_OUTSOURCED CCA'!D6:D305)</f>
        <v>0</v>
      </c>
      <c r="J71" s="166"/>
      <c r="K71" s="166"/>
      <c r="L71" s="163"/>
      <c r="M71" s="163"/>
      <c r="N71" s="162"/>
      <c r="O71" s="165">
        <f>SUM('STK_250KVA_OUTSOURCED CCA'!I6:I305)</f>
        <v>0</v>
      </c>
      <c r="P71" s="163"/>
      <c r="Q71" s="165" cm="1">
        <f t="array" ref="Q71">IFERROR(LOOKUP(2,1/('STK_250KVA_OUTSOURCED CCA'!K6:K305&lt;&gt;""),'STK_250KVA_OUTSOURCED CCA'!K6:K305),0)</f>
        <v>0</v>
      </c>
      <c r="R71" s="163"/>
    </row>
    <row r="72" spans="1:18" ht="22" customHeight="1" thickTop="1" thickBot="1" x14ac:dyDescent="0.45">
      <c r="A72" s="156"/>
      <c r="B72" s="161" t="s">
        <v>9</v>
      </c>
      <c r="C72" s="192" t="s">
        <v>203</v>
      </c>
      <c r="D72" s="169" t="s">
        <v>199</v>
      </c>
      <c r="E72" s="157" t="s">
        <v>134</v>
      </c>
      <c r="F72" s="158" t="s">
        <v>23</v>
      </c>
      <c r="G72" s="157" t="s">
        <v>34</v>
      </c>
      <c r="H72" s="159">
        <f>IFERROR('STK_250KVA_FINISHED TR'!C6,0)</f>
        <v>0</v>
      </c>
      <c r="I72" s="159">
        <f>SUM('STK_250KVA_FINISHED TR'!D6:D370)</f>
        <v>0</v>
      </c>
      <c r="J72" s="160"/>
      <c r="K72" s="160"/>
      <c r="L72" s="157"/>
      <c r="M72" s="157"/>
      <c r="N72" s="156"/>
      <c r="O72" s="159">
        <f>SUM('STK_250KVA_FINISHED TR'!I6:I370)</f>
        <v>0</v>
      </c>
      <c r="P72" s="157"/>
      <c r="Q72" s="159" cm="1">
        <f t="array" ref="Q72">IFERROR(LOOKUP(2,1/('STK_250KVA_FINISHED TR'!K6:K370&lt;&gt;""),'STK_250KVA_FINISHED TR'!K6:K370),0)</f>
        <v>0</v>
      </c>
      <c r="R72" s="157"/>
    </row>
    <row r="73" spans="1:18" ht="22" customHeight="1" thickTop="1" thickBot="1" x14ac:dyDescent="0.45">
      <c r="A73" s="162"/>
      <c r="B73" s="161" t="s">
        <v>9</v>
      </c>
      <c r="C73" s="193" t="s">
        <v>213</v>
      </c>
      <c r="D73" s="167" t="s">
        <v>209</v>
      </c>
      <c r="E73" s="163" t="s">
        <v>205</v>
      </c>
      <c r="F73" s="164" t="s">
        <v>23</v>
      </c>
      <c r="G73" s="163" t="s">
        <v>34</v>
      </c>
      <c r="H73" s="165">
        <f>IFERROR('STK_250KVA_HV COIL FIN'!C6,0)</f>
        <v>0</v>
      </c>
      <c r="I73" s="165">
        <f>SUM('STK_250KVA_HV COIL FIN'!D6:D370)</f>
        <v>0</v>
      </c>
      <c r="J73" s="166"/>
      <c r="K73" s="166"/>
      <c r="L73" s="163"/>
      <c r="M73" s="163"/>
      <c r="N73" s="162"/>
      <c r="O73" s="165">
        <f>SUM('STK_250KVA_HV COIL FIN'!I6:I370)</f>
        <v>0</v>
      </c>
      <c r="P73" s="163"/>
      <c r="Q73" s="165" cm="1">
        <f t="array" ref="Q73">IFERROR(LOOKUP(2,1/('STK_250KVA_HV COIL FIN'!K6:K370&lt;&gt;""),'STK_250KVA_HV COIL FIN'!K6:K370),0)</f>
        <v>0</v>
      </c>
      <c r="R73" s="163"/>
    </row>
    <row r="74" spans="1:18" ht="22" customHeight="1" thickTop="1" thickBot="1" x14ac:dyDescent="0.45">
      <c r="A74" s="156"/>
      <c r="B74" s="161" t="s">
        <v>9</v>
      </c>
      <c r="C74" s="192" t="s">
        <v>219</v>
      </c>
      <c r="D74" s="169" t="s">
        <v>215</v>
      </c>
      <c r="E74" s="157" t="s">
        <v>205</v>
      </c>
      <c r="F74" s="158" t="s">
        <v>23</v>
      </c>
      <c r="G74" s="157" t="s">
        <v>34</v>
      </c>
      <c r="H74" s="159">
        <f>IFERROR('STK_250KVA_LV COIL FIN'!C6,0)</f>
        <v>6</v>
      </c>
      <c r="I74" s="159">
        <f>SUM('STK_250KVA_LV COIL FIN'!D6:D370)</f>
        <v>0</v>
      </c>
      <c r="J74" s="160"/>
      <c r="K74" s="160"/>
      <c r="L74" s="157"/>
      <c r="M74" s="157"/>
      <c r="N74" s="156"/>
      <c r="O74" s="159">
        <f>SUM('STK_250KVA_LV COIL FIN'!I6:I370)</f>
        <v>0</v>
      </c>
      <c r="P74" s="157"/>
      <c r="Q74" s="159" cm="1">
        <f t="array" ref="Q74">IFERROR(LOOKUP(2,1/('STK_250KVA_LV COIL FIN'!K6:K370&lt;&gt;""),'STK_250KVA_LV COIL FIN'!K6:K370),0)</f>
        <v>6</v>
      </c>
      <c r="R74" s="157"/>
    </row>
    <row r="75" spans="1:18" ht="22" customHeight="1" thickTop="1" thickBot="1" x14ac:dyDescent="0.45">
      <c r="A75" s="162"/>
      <c r="B75" s="161" t="s">
        <v>9</v>
      </c>
      <c r="C75" s="193" t="s">
        <v>225</v>
      </c>
      <c r="D75" s="167" t="s">
        <v>221</v>
      </c>
      <c r="E75" s="163" t="s">
        <v>205</v>
      </c>
      <c r="F75" s="164" t="s">
        <v>23</v>
      </c>
      <c r="G75" s="163" t="s">
        <v>34</v>
      </c>
      <c r="H75" s="165">
        <f>IFERROR('STK_250KVA_CCA FIN'!C6,0)</f>
        <v>0</v>
      </c>
      <c r="I75" s="165">
        <f>SUM('STK_250KVA_CCA FIN'!D6:D370)</f>
        <v>0</v>
      </c>
      <c r="J75" s="166"/>
      <c r="K75" s="166"/>
      <c r="L75" s="163"/>
      <c r="M75" s="163"/>
      <c r="N75" s="162"/>
      <c r="O75" s="165">
        <f>SUM('STK_250KVA_CCA FIN'!I6:I370)</f>
        <v>0</v>
      </c>
      <c r="P75" s="163"/>
      <c r="Q75" s="165" cm="1">
        <f t="array" ref="Q75">IFERROR(LOOKUP(2,1/('STK_250KVA_CCA FIN'!K6:K370&lt;&gt;""),'STK_250KVA_CCA FIN'!K6:K370),0)</f>
        <v>0</v>
      </c>
      <c r="R75" s="163"/>
    </row>
    <row r="76" spans="1:18" ht="16.3" thickTop="1" x14ac:dyDescent="0.4">
      <c r="A76" s="85"/>
      <c r="C76" s="77"/>
      <c r="H76" s="87"/>
      <c r="I76" s="87"/>
      <c r="J76" s="88"/>
      <c r="K76" s="88" t="str">
        <f t="shared" ref="K76:K95" si="5">IF(AND(I76&lt;&gt;"",J76&lt;&gt;""),I76*J76,"")</f>
        <v/>
      </c>
      <c r="N76" s="85"/>
      <c r="O76" s="87"/>
      <c r="Q76" s="87" t="str">
        <f t="shared" ref="Q76:Q95" si="6">IF(OR(H76&lt;&gt;"",I76&lt;&gt;"",O76&lt;&gt;""),H76+IF(I76="",0,I76)-IF(O76="",0,O76),"")</f>
        <v/>
      </c>
    </row>
    <row r="77" spans="1:18" ht="35.049999999999997" customHeight="1" x14ac:dyDescent="0.4">
      <c r="A77" s="255" t="s">
        <v>154</v>
      </c>
      <c r="B77" s="256"/>
      <c r="C77" s="256"/>
      <c r="D77" s="256"/>
      <c r="E77" s="256"/>
      <c r="F77" s="256"/>
      <c r="G77" s="256"/>
      <c r="H77" s="87"/>
      <c r="I77" s="87"/>
      <c r="J77" s="88"/>
      <c r="K77" s="88" t="str">
        <f t="shared" si="5"/>
        <v/>
      </c>
      <c r="N77" s="85"/>
      <c r="O77" s="87"/>
      <c r="Q77" s="87" t="str">
        <f t="shared" si="6"/>
        <v/>
      </c>
    </row>
    <row r="78" spans="1:18" x14ac:dyDescent="0.4">
      <c r="A78" s="89" t="s">
        <v>157</v>
      </c>
      <c r="H78" s="87"/>
      <c r="I78" s="87"/>
      <c r="J78" s="88"/>
      <c r="K78" s="88" t="str">
        <f t="shared" si="5"/>
        <v/>
      </c>
      <c r="N78" s="85"/>
      <c r="O78" s="87"/>
      <c r="Q78" s="87" t="str">
        <f t="shared" si="6"/>
        <v/>
      </c>
    </row>
    <row r="79" spans="1:18" x14ac:dyDescent="0.4">
      <c r="A79" s="89" t="s">
        <v>155</v>
      </c>
      <c r="H79" s="87"/>
      <c r="I79" s="87"/>
      <c r="J79" s="88"/>
      <c r="K79" s="88" t="str">
        <f t="shared" si="5"/>
        <v/>
      </c>
      <c r="N79" s="85"/>
      <c r="O79" s="87"/>
      <c r="Q79" s="87" t="str">
        <f t="shared" si="6"/>
        <v/>
      </c>
    </row>
    <row r="80" spans="1:18" x14ac:dyDescent="0.4">
      <c r="A80" s="89" t="s">
        <v>126</v>
      </c>
      <c r="H80" s="87"/>
      <c r="I80" s="87"/>
      <c r="J80" s="88"/>
      <c r="K80" s="88" t="str">
        <f t="shared" si="5"/>
        <v/>
      </c>
      <c r="N80" s="85"/>
      <c r="O80" s="87"/>
      <c r="Q80" s="87" t="str">
        <f t="shared" si="6"/>
        <v/>
      </c>
    </row>
    <row r="81" spans="1:17" x14ac:dyDescent="0.4">
      <c r="A81" s="89" t="s">
        <v>127</v>
      </c>
      <c r="H81" s="87"/>
      <c r="I81" s="87"/>
      <c r="J81" s="88"/>
      <c r="K81" s="88" t="str">
        <f t="shared" si="5"/>
        <v/>
      </c>
      <c r="N81" s="85"/>
      <c r="O81" s="87"/>
      <c r="Q81" s="87" t="str">
        <f t="shared" si="6"/>
        <v/>
      </c>
    </row>
    <row r="82" spans="1:17" x14ac:dyDescent="0.4">
      <c r="A82" s="89" t="s">
        <v>128</v>
      </c>
      <c r="H82" s="87"/>
      <c r="I82" s="87"/>
      <c r="J82" s="88"/>
      <c r="K82" s="88" t="str">
        <f t="shared" si="5"/>
        <v/>
      </c>
      <c r="N82" s="85"/>
      <c r="O82" s="87"/>
      <c r="Q82" s="87" t="str">
        <f t="shared" si="6"/>
        <v/>
      </c>
    </row>
    <row r="83" spans="1:17" x14ac:dyDescent="0.4">
      <c r="A83" s="89"/>
      <c r="H83" s="87"/>
      <c r="I83" s="87"/>
      <c r="J83" s="88"/>
      <c r="K83" s="88" t="str">
        <f t="shared" si="5"/>
        <v/>
      </c>
      <c r="N83" s="85"/>
      <c r="O83" s="87"/>
      <c r="Q83" s="87" t="str">
        <f t="shared" si="6"/>
        <v/>
      </c>
    </row>
    <row r="84" spans="1:17" x14ac:dyDescent="0.4">
      <c r="A84" s="85" t="s">
        <v>129</v>
      </c>
      <c r="H84" s="87"/>
      <c r="I84" s="87"/>
      <c r="J84" s="88"/>
      <c r="K84" s="88" t="str">
        <f t="shared" si="5"/>
        <v/>
      </c>
      <c r="N84" s="85"/>
      <c r="O84" s="87"/>
      <c r="Q84" s="87" t="str">
        <f t="shared" si="6"/>
        <v/>
      </c>
    </row>
    <row r="85" spans="1:17" x14ac:dyDescent="0.4">
      <c r="A85" s="90" t="s">
        <v>130</v>
      </c>
      <c r="H85" s="87"/>
      <c r="I85" s="87"/>
      <c r="J85" s="88"/>
      <c r="K85" s="88" t="str">
        <f t="shared" si="5"/>
        <v/>
      </c>
      <c r="N85" s="85"/>
      <c r="O85" s="87"/>
      <c r="Q85" s="87" t="str">
        <f t="shared" si="6"/>
        <v/>
      </c>
    </row>
    <row r="86" spans="1:17" x14ac:dyDescent="0.4">
      <c r="A86" s="78" t="s">
        <v>131</v>
      </c>
      <c r="H86" s="87"/>
      <c r="I86" s="87"/>
      <c r="J86" s="88"/>
      <c r="K86" s="88" t="str">
        <f t="shared" si="5"/>
        <v/>
      </c>
      <c r="N86" s="85"/>
      <c r="O86" s="87"/>
      <c r="Q86" s="87" t="str">
        <f t="shared" si="6"/>
        <v/>
      </c>
    </row>
    <row r="87" spans="1:17" x14ac:dyDescent="0.4">
      <c r="A87" s="80" t="s">
        <v>132</v>
      </c>
      <c r="H87" s="87"/>
      <c r="I87" s="87"/>
      <c r="J87" s="88"/>
      <c r="K87" s="88" t="str">
        <f t="shared" si="5"/>
        <v/>
      </c>
      <c r="N87" s="85"/>
      <c r="O87" s="87"/>
      <c r="Q87" s="87" t="str">
        <f t="shared" si="6"/>
        <v/>
      </c>
    </row>
    <row r="88" spans="1:17" x14ac:dyDescent="0.4">
      <c r="A88" s="81" t="s">
        <v>6</v>
      </c>
      <c r="H88" s="87"/>
      <c r="I88" s="87"/>
      <c r="J88" s="88"/>
      <c r="K88" s="88" t="str">
        <f t="shared" si="5"/>
        <v/>
      </c>
      <c r="N88" s="85"/>
      <c r="O88" s="87"/>
      <c r="Q88" s="87" t="str">
        <f t="shared" si="6"/>
        <v/>
      </c>
    </row>
    <row r="89" spans="1:17" x14ac:dyDescent="0.4">
      <c r="A89" s="82" t="s">
        <v>7</v>
      </c>
      <c r="H89" s="87"/>
      <c r="I89" s="87"/>
      <c r="J89" s="88"/>
      <c r="K89" s="88" t="str">
        <f t="shared" si="5"/>
        <v/>
      </c>
      <c r="N89" s="85"/>
      <c r="O89" s="87"/>
      <c r="Q89" s="87" t="str">
        <f t="shared" si="6"/>
        <v/>
      </c>
    </row>
    <row r="90" spans="1:17" x14ac:dyDescent="0.4">
      <c r="A90" s="83" t="s">
        <v>8</v>
      </c>
      <c r="H90" s="87"/>
      <c r="I90" s="87"/>
      <c r="J90" s="88"/>
      <c r="K90" s="88" t="str">
        <f t="shared" si="5"/>
        <v/>
      </c>
      <c r="N90" s="85"/>
      <c r="O90" s="87"/>
      <c r="Q90" s="87" t="str">
        <f t="shared" si="6"/>
        <v/>
      </c>
    </row>
    <row r="91" spans="1:17" x14ac:dyDescent="0.4">
      <c r="A91" s="84" t="s">
        <v>9</v>
      </c>
      <c r="H91" s="87"/>
      <c r="I91" s="87"/>
      <c r="J91" s="88"/>
      <c r="K91" s="88" t="str">
        <f t="shared" si="5"/>
        <v/>
      </c>
      <c r="N91" s="85"/>
      <c r="O91" s="87"/>
      <c r="Q91" s="87" t="str">
        <f t="shared" si="6"/>
        <v/>
      </c>
    </row>
    <row r="92" spans="1:17" x14ac:dyDescent="0.4">
      <c r="A92" s="85"/>
      <c r="H92" s="87"/>
      <c r="I92" s="87"/>
      <c r="J92" s="88"/>
      <c r="K92" s="88" t="str">
        <f t="shared" si="5"/>
        <v/>
      </c>
      <c r="N92" s="85"/>
      <c r="O92" s="87"/>
      <c r="Q92" s="87" t="str">
        <f t="shared" si="6"/>
        <v/>
      </c>
    </row>
    <row r="93" spans="1:17" x14ac:dyDescent="0.4">
      <c r="A93" s="85"/>
      <c r="H93" s="87"/>
      <c r="I93" s="87"/>
      <c r="J93" s="88"/>
      <c r="K93" s="88" t="str">
        <f t="shared" si="5"/>
        <v/>
      </c>
      <c r="N93" s="85"/>
      <c r="O93" s="87"/>
      <c r="Q93" s="87" t="str">
        <f t="shared" si="6"/>
        <v/>
      </c>
    </row>
    <row r="94" spans="1:17" x14ac:dyDescent="0.4">
      <c r="A94" s="85"/>
      <c r="H94" s="87"/>
      <c r="I94" s="87"/>
      <c r="J94" s="88"/>
      <c r="K94" s="88" t="str">
        <f t="shared" si="5"/>
        <v/>
      </c>
      <c r="N94" s="85"/>
      <c r="O94" s="87"/>
      <c r="Q94" s="87" t="str">
        <f t="shared" si="6"/>
        <v/>
      </c>
    </row>
    <row r="95" spans="1:17" x14ac:dyDescent="0.4">
      <c r="A95" s="85"/>
      <c r="H95" s="87"/>
      <c r="I95" s="87"/>
      <c r="J95" s="88"/>
      <c r="K95" s="88" t="str">
        <f t="shared" si="5"/>
        <v/>
      </c>
      <c r="N95" s="85"/>
      <c r="O95" s="87"/>
      <c r="Q95" s="87" t="str">
        <f t="shared" si="6"/>
        <v/>
      </c>
    </row>
  </sheetData>
  <mergeCells count="3">
    <mergeCell ref="A1:R1"/>
    <mergeCell ref="A77:G77"/>
    <mergeCell ref="A2:G2"/>
  </mergeCells>
  <hyperlinks>
    <hyperlink ref="C4" location="'STK_OIL'!A1" display="STK_OIL" xr:uid="{DB6F5A81-17B6-4740-9B3D-B5BCB4F19F5C}"/>
    <hyperlink ref="C5" location="'STK_INSULATION'!A1" display="STK_INSULATION" xr:uid="{D7184029-5164-4E3D-85B2-1657BF26DB6A}"/>
    <hyperlink ref="C6" location="'STK_16KVA_HV WIRE'!A1" display="STK_16KVA_HV WIRE" xr:uid="{32CAB24F-43AD-470A-8795-4206FAB47DCC}"/>
    <hyperlink ref="C7" location="'STK_16KVA_LV STRIP'!A1" display="STK_16KVA_LV STRIP" xr:uid="{17FE0B3A-BC19-441C-883D-95CF0129CF20}"/>
    <hyperlink ref="C8" location="'STK_16KVA_CORE'!A1" display="STK_16KVA_CORE" xr:uid="{FD47DA14-E7D3-4808-AAB3-5FC6A94FB67C}"/>
    <hyperlink ref="C9" location="'STK_16KVA_ICB'!A1" display="STK_16KVA_ICB" xr:uid="{B2BDC9A2-B599-4ED1-9ABF-8C98D107FEB3}"/>
    <hyperlink ref="C10" location="'STK_16KVA_HV BUSHING'!A1" display="STK_16KVA_HV BUSHING" xr:uid="{8A729C3C-FAD9-4AA4-B018-46940F414A50}"/>
    <hyperlink ref="C11" location="'STK_16KVA_LV BUSHING'!A1" display="STK_16KVA_LV BUSHING" xr:uid="{E344E196-49F4-4BB4-941C-50AD70174255}"/>
    <hyperlink ref="C12" location="'STK_16KVA_TANK'!A1" display="STK_16KVA_TANK" xr:uid="{05C2B547-E206-4D54-9753-A8331787B2A8}"/>
    <hyperlink ref="C13" location="'STK_16KVA_RADIATOR'!A1" display="STK_16KVA_RADIATOR" xr:uid="{D1BDEBFB-5FDB-4207-92A7-90B34FB91C7A}"/>
    <hyperlink ref="C20" location="'STK_25KVA_HV WIRE'!A1" display="STK_25KVA_HV WIRE" xr:uid="{AA4BA19D-24E7-4978-B3AD-4944FBAAD192}"/>
    <hyperlink ref="C21" location="'STK_25KVA_LV STRIP'!A1" display="STK_25KVA_LV STRIP" xr:uid="{3DFB47F2-F920-40B0-9B71-613FCFE06C10}"/>
    <hyperlink ref="C22" location="'STK_25KVA_CORE'!A1" display="STK_25KVA_CORE" xr:uid="{AC97F50E-DD4A-4EE8-901C-0BEA4FF203E5}"/>
    <hyperlink ref="C23" location="'STK_25KVA_ICB'!A1" display="STK_25KVA_ICB" xr:uid="{7AE36DA8-FDEF-4D3F-B0F5-59CD563C7AF9}"/>
    <hyperlink ref="C24" location="'STK_25KVA_HV BUSHING'!A1" display="STK_25KVA_HV BUSHING" xr:uid="{80D94861-5F10-46A8-A02F-7A4372859322}"/>
    <hyperlink ref="C25" location="'STK_25KVA_LV BUSHING'!A1" display="STK_25KVA_LV BUSHING" xr:uid="{E9CD9720-FF92-46D9-BAB3-64D1940BCA80}"/>
    <hyperlink ref="C26" location="'STK_25KVA_TANK'!A1" display="STK_25KVA_TANK" xr:uid="{0DCE7640-1C9B-40B2-9B86-304424CC838F}"/>
    <hyperlink ref="C27" location="'STK_25KVA_RADIATOR'!A1" display="STK_25KVA_RADIATOR" xr:uid="{FE794480-1FE1-4B7F-ADDC-1E3105B0FB59}"/>
    <hyperlink ref="C34" location="'STK_63KVA_HV WIRE'!A1" display="STK_63KVA_HV WIRE" xr:uid="{F8AE1DED-DF62-4B31-A581-CBF2E34E12B9}"/>
    <hyperlink ref="C35" location="'STK_63KVA_LV STRIP'!A1" display="STK_63KVA_LV STRIP" xr:uid="{28E29FED-ED1F-4B1B-8776-E221FE2E9608}"/>
    <hyperlink ref="C36" location="'STK_63KVA_CORE'!A1" display="STK_63KVA_CORE" xr:uid="{3A94BE0D-4232-49A6-95AF-26EF9CD2ACE7}"/>
    <hyperlink ref="C37" location="'STK_63KVA_ICB'!A1" display="STK_63KVA_ICB" xr:uid="{009CA585-DC29-4DCC-938A-4702DB3D7F15}"/>
    <hyperlink ref="C38" location="'STK_63KVA_HV BUSHING'!A1" display="STK_63KVA_HV BUSHING" xr:uid="{83419F55-1298-4A2D-85E8-989D63F0E4E7}"/>
    <hyperlink ref="C39" location="'STK_63KVA_LV BUSHING'!A1" display="STK_63KVA_LV BUSHING" xr:uid="{EA6CF564-647E-4A95-9912-6D75DBE0DDF8}"/>
    <hyperlink ref="C40" location="'STK_63KVA_TANK'!A1" display="STK_63KVA_TANK" xr:uid="{C1D2F462-84D2-4DDD-B9EE-C1D3A25FD2A6}"/>
    <hyperlink ref="C41" location="'STK_63KVA_RADIATOR'!A1" display="STK_63KVA_RADIATOR" xr:uid="{1B4CAC04-090E-4379-A2A1-CE80051BABB9}"/>
    <hyperlink ref="C48" location="'STK_100KVA_HV WIRE'!A1" display="STK_100KVA_HV WIRE" xr:uid="{17BCB99E-A477-42C7-8830-D2325DBC0D95}"/>
    <hyperlink ref="C49" location="'STK_100KVA_LV STRIP'!A1" display="STK_100KVA_LV STRIP" xr:uid="{1CFC2B74-1E80-477D-AD6B-DB48F7E3DACB}"/>
    <hyperlink ref="C50" location="'STK_100KVA_CORE'!A1" display="STK_100KVA_CORE" xr:uid="{20F1DF44-FE1E-4CD1-8670-B9B48FA29203}"/>
    <hyperlink ref="C51" location="'STK_100KVA_ICB'!A1" display="STK_100KVA_ICB" xr:uid="{F1DDB370-DB54-4DBF-91AD-B4CEBD95F262}"/>
    <hyperlink ref="C52" location="'STK_100KVA_HV BUSHING'!A1" display="STK_100KVA_HV BUSHING" xr:uid="{2A0804C2-855D-4E51-A6B4-140FFB98115A}"/>
    <hyperlink ref="C53" location="'STK_100KVA_LV BUSHING'!A1" display="STK_100KVA_LV BUSHING" xr:uid="{3FFFB5F1-9D1B-4D7D-8762-5AB4CBC05D69}"/>
    <hyperlink ref="C54" location="'STK_100KVA_TANK'!A1" display="STK_100KVA_TANK" xr:uid="{0C700955-FC54-4BEF-ADD9-0941191B95A8}"/>
    <hyperlink ref="C55" location="'STK_100KVA_RADIATOR'!A1" display="STK_100KVA_RADIATOR" xr:uid="{58B02AD2-80B8-45BD-8539-6F15B4B2C361}"/>
    <hyperlink ref="C62" location="'STK_250KVA_HV WIRE'!A1" display="STK_250KVA_HV WIRE" xr:uid="{E632D43F-F258-449D-B166-9F5B593DD59E}"/>
    <hyperlink ref="C63" location="'STK_250KVA_LV STRIP'!A1" display="STK_250KVA_LV STRIP" xr:uid="{3BF4FDAE-55F0-41C0-B8FB-B4F35BF11512}"/>
    <hyperlink ref="C64" location="'STK_250KVA_CORE'!A1" display="STK_250KVA_CORE" xr:uid="{C4E49AA4-FA91-46FA-AB58-4B78100F8287}"/>
    <hyperlink ref="C65" location="'STK_250KVA_MCCB'!A1" display="STK_250KVA_MCCB" xr:uid="{66679D9F-8742-428D-B7B0-915F8F8D8108}"/>
    <hyperlink ref="C66" location="'STK_250KVA_HV BUSHING'!A1" display="STK_250KVA_HV BUSHING" xr:uid="{D3E1B883-F50D-4D58-AE70-6A4B35367C1E}"/>
    <hyperlink ref="C67" location="'STK_250KVA_LV BUSHING'!A1" display="STK_250KVA_LV BUSHING" xr:uid="{49223D5D-6445-4C07-A3BD-FB70AB62B99B}"/>
    <hyperlink ref="C68" location="'STK_250KVA_TANK'!A1" display="STK_250KVA_TANK" xr:uid="{B7DBC1FB-1D30-4312-9100-F4B51AACA447}"/>
    <hyperlink ref="C69" location="'STK_250KVA_RADIATOR'!A1" display="STK_250KVA_RADIATOR" xr:uid="{2E98E84A-5E5A-4449-B23A-7E2B76575525}"/>
    <hyperlink ref="C14" location="'STK_16KVA_OUTSOURCED TR'!A1" display="STK_16KVA_OUTSOURCED TR" xr:uid="{5221B0D0-34BF-4E48-83BC-53B3DC8E644F}"/>
    <hyperlink ref="C28" location="'STK_25KVA_OUTSOURCED TR'!A1" display="STK_25KVA_OUTSOURCED TR" xr:uid="{E583ED16-7FA1-460E-93B6-9281B1A397D0}"/>
    <hyperlink ref="C42" location="'STK_63KVA_OUTSOURCED TR'!A1" display="STK_63KVA_OUTSOURCED TR" xr:uid="{28B06FBA-8C94-40D9-826E-E9577C5CF74F}"/>
    <hyperlink ref="C56" location="'STK_100KVA_OUTSOURCED TR'!A1" display="STK_100KVA_OUTSOURCED TR" xr:uid="{B51914B5-E563-42FF-97F8-C6B6E4C65525}"/>
    <hyperlink ref="C70" location="'STK_250KVA_OUTSOURCED TR'!A1" display="STK_250KVA_OUTSOURCED TR" xr:uid="{CA488705-02E1-4F3F-8320-1F2A83F5EDED}"/>
    <hyperlink ref="C15" location="'STK_16KVA_OUTSOURCED CCA'!A1" display="STK_16KVA_OUTSOURCED CCA" xr:uid="{2AF0E5BF-D689-4C94-AAAA-8643C144CA4C}"/>
    <hyperlink ref="C29" location="'STK_25KVA_OUTSOURCED CCA'!A1" display="STK_25KVA_OUTSOURCED CCA" xr:uid="{B43E3624-6E55-4815-97A4-0D361B4844FE}"/>
    <hyperlink ref="C43" location="'STK_63KVA_OUTSOURCED CCA'!A1" display="STK_63KVA_OUTSOURCED CCA" xr:uid="{8C165076-3715-4109-A901-A20CB82F58BB}"/>
    <hyperlink ref="C57" location="'STK_100KVA_OUTSOURCED CCA'!A1" display="STK_100KVA_OUTSOURCED CCA" xr:uid="{CE0A568C-9EC4-4FE5-B0E3-11414569ED63}"/>
    <hyperlink ref="C71" location="'STK_250KVA_OUTSOURCED CCA'!A1" display="STK_250KVA_OUTSOURCED CCA" xr:uid="{A58CBAA8-EAA5-4D53-AF50-661CDB33684D}"/>
    <hyperlink ref="C16" location="'STK_16KVA_FINISHED TR'!A1" display="STK_16KVA_FINISHED TR" xr:uid="{3CD6E834-0BDB-4048-B79B-44B448626A0E}"/>
    <hyperlink ref="C30" location="'STK_25KVA_FINISHED TR'!A1" display="STK_25KVA_FINISHED TR" xr:uid="{3CF90E4E-B1AE-42E0-85EA-17238A08711F}"/>
    <hyperlink ref="C44" location="'STK_63KVA_FINISHED TR'!A1" display="STK_63KVA_FINISHED TR" xr:uid="{CE9F506C-2C57-4AD7-A98B-6ABC0675FECC}"/>
    <hyperlink ref="C58" location="'STK_100KVA_FINISHED TR'!A1" display="STK_100KVA_FINISHED TR" xr:uid="{0BC7BE4F-B795-46E5-AF28-B376AECD9C01}"/>
    <hyperlink ref="C72" location="'STK_250KVA_FINISHED TR'!A1" display="STK_250KVA_FINISHED TR" xr:uid="{E15DB59D-5A4E-457C-A835-4837E0392FE1}"/>
    <hyperlink ref="C17" location="'STK_16KVA_HV COIL FIN'!A1" display="STK_16KVA_HV COIL FIN" xr:uid="{B91E4E9D-7382-410C-BCE2-3DD2C66E00C8}"/>
    <hyperlink ref="C31" location="'STK_25KVA_HV COIL FIN'!A1" display="STK_25KVA_HV COIL FIN" xr:uid="{0E8878C8-3F2F-4BF4-842D-24AF59CE6F3E}"/>
    <hyperlink ref="C45" location="'STK_63KVA_HV COIL FIN'!A1" display="STK_63KVA_HV COIL FIN" xr:uid="{E1BAE5C3-9123-4D21-8712-E7C1A6EAE440}"/>
    <hyperlink ref="C59" location="'STK_100KVA_HV COIL FIN'!A1" display="STK_100KVA_HV COIL FIN" xr:uid="{E9A2D146-3B0D-4CF8-AD4D-909114A41679}"/>
    <hyperlink ref="C73" location="'STK_250KVA_HV COIL FIN'!A1" display="STK_250KVA_HV COIL FIN" xr:uid="{3AF36B2A-B331-40C1-ADC2-74D8244ACBB1}"/>
    <hyperlink ref="C18" location="'STK_16KVA_LV COIL FIN'!A1" display="STK_16KVA_LV COIL FIN" xr:uid="{30673BE1-11AB-4876-AE20-3516D9ED5A62}"/>
    <hyperlink ref="C32" location="'STK_25KVA_LV COIL FIN'!A1" display="STK_25KVA_LV COIL FIN" xr:uid="{A8A8BC3D-EA04-4DE3-82A5-0F61BC1B89A1}"/>
    <hyperlink ref="C46" location="'STK_63KVA_LV COIL FIN'!A1" display="STK_63KVA_LV COIL FIN" xr:uid="{D1BB9B15-FF26-4EBC-872B-472A399C3440}"/>
    <hyperlink ref="C60" location="'STK_100KVA_LV COIL FIN'!A1" display="STK_100KVA_LV COIL FIN" xr:uid="{525AA401-9192-4020-BDF1-3BA673BF5C50}"/>
    <hyperlink ref="C74" location="'STK_250KVA_LV COIL FIN'!A1" display="STK_250KVA_LV COIL FIN" xr:uid="{C192EADB-4DEE-4678-8B67-FF6FEBEC626F}"/>
    <hyperlink ref="C19" location="'STK_16KVA_CCA FIN'!A1" display="STK_16KVA_CCA FIN" xr:uid="{02ECCFEF-BC7B-46B0-B5E6-CB0F131219A1}"/>
    <hyperlink ref="C33" location="'STK_25KVA_CCA FIN'!A1" display="STK_25KVA_CCA FIN" xr:uid="{4932B159-A414-4DCB-8588-76D457C795BF}"/>
    <hyperlink ref="C47" location="'STK_63KVA_CCA FIN'!A1" display="STK_63KVA_CCA FIN" xr:uid="{1DAB772C-B53F-4FD7-9D9B-C5FD2BB058A1}"/>
    <hyperlink ref="C61" location="'STK_100KVA_CCA FIN'!A1" display="STK_100KVA_CCA FIN" xr:uid="{7580C41D-11A8-479B-BE8C-487F74839DD6}"/>
    <hyperlink ref="C75" location="'STK_250KVA_CCA FIN'!A1" display="STK_250KVA_CCA FIN" xr:uid="{018401BF-EBD8-4EB8-81F6-B4DD177F810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94E3C-BC56-4D26-8F6B-D83841A8FDDE}">
  <sheetPr codeName="Sheet2"/>
  <dimension ref="A1:H67"/>
  <sheetViews>
    <sheetView view="pageBreakPreview" topLeftCell="A18" zoomScale="90" zoomScaleNormal="100" zoomScaleSheetLayoutView="90" workbookViewId="0">
      <selection activeCell="C29" sqref="C29"/>
    </sheetView>
  </sheetViews>
  <sheetFormatPr defaultRowHeight="14.6" x14ac:dyDescent="0.4"/>
  <cols>
    <col min="1" max="1" width="15.3828125" bestFit="1" customWidth="1"/>
    <col min="2" max="2" width="10.3046875" style="2" bestFit="1" customWidth="1"/>
    <col min="3" max="3" width="10.4609375" style="15" customWidth="1"/>
    <col min="4" max="4" width="6.61328125" style="15" customWidth="1"/>
    <col min="5" max="5" width="9.69140625" style="15" customWidth="1"/>
    <col min="6" max="6" width="13.765625" style="15" customWidth="1"/>
    <col min="7" max="7" width="10.4609375" style="15" customWidth="1"/>
  </cols>
  <sheetData>
    <row r="1" spans="1:8" ht="15.9" x14ac:dyDescent="0.45">
      <c r="A1" s="9" t="s">
        <v>47</v>
      </c>
      <c r="B1" s="11"/>
      <c r="C1" s="12"/>
      <c r="D1" s="12"/>
      <c r="E1" s="12"/>
      <c r="F1" s="12"/>
      <c r="G1" s="12"/>
      <c r="H1" s="9"/>
    </row>
    <row r="2" spans="1:8" ht="43.75" customHeight="1" x14ac:dyDescent="0.4">
      <c r="A2" s="10" t="s">
        <v>1</v>
      </c>
      <c r="B2" s="13" t="s">
        <v>20</v>
      </c>
      <c r="C2" s="14" t="s">
        <v>2</v>
      </c>
      <c r="D2" s="14" t="s">
        <v>3</v>
      </c>
      <c r="E2" s="14" t="s">
        <v>17</v>
      </c>
      <c r="F2" s="14" t="s">
        <v>48</v>
      </c>
      <c r="G2" s="14" t="s">
        <v>24</v>
      </c>
    </row>
    <row r="3" spans="1:8" x14ac:dyDescent="0.4">
      <c r="A3" t="s">
        <v>18</v>
      </c>
      <c r="B3" s="2" t="s">
        <v>10</v>
      </c>
      <c r="C3" s="15">
        <v>1.55</v>
      </c>
      <c r="D3" s="15">
        <v>1</v>
      </c>
      <c r="E3" s="15">
        <v>13.7</v>
      </c>
      <c r="F3" s="15">
        <v>13.7</v>
      </c>
      <c r="G3" s="15" t="s">
        <v>25</v>
      </c>
    </row>
    <row r="4" spans="1:8" x14ac:dyDescent="0.4">
      <c r="A4" t="s">
        <v>19</v>
      </c>
      <c r="B4" s="2" t="s">
        <v>12</v>
      </c>
      <c r="C4" s="15" t="s">
        <v>13</v>
      </c>
      <c r="D4" s="15">
        <v>1</v>
      </c>
      <c r="E4" s="15">
        <v>8.1999999999999993</v>
      </c>
      <c r="F4" s="15">
        <v>8.1999999999999993</v>
      </c>
      <c r="G4" s="15" t="s">
        <v>25</v>
      </c>
    </row>
    <row r="5" spans="1:8" x14ac:dyDescent="0.4">
      <c r="A5" t="s">
        <v>21</v>
      </c>
      <c r="B5" s="2" t="s">
        <v>22</v>
      </c>
      <c r="C5" s="15" t="s">
        <v>23</v>
      </c>
      <c r="D5" s="15">
        <v>1</v>
      </c>
      <c r="E5" s="15" t="s">
        <v>23</v>
      </c>
      <c r="F5" s="15">
        <v>41</v>
      </c>
      <c r="G5" s="15" t="s">
        <v>26</v>
      </c>
    </row>
    <row r="6" spans="1:8" x14ac:dyDescent="0.4">
      <c r="A6" t="s">
        <v>27</v>
      </c>
      <c r="B6" s="2" t="s">
        <v>28</v>
      </c>
      <c r="C6" s="15" t="s">
        <v>23</v>
      </c>
      <c r="D6" s="15">
        <v>1</v>
      </c>
      <c r="E6" s="15" t="s">
        <v>23</v>
      </c>
      <c r="F6" s="15">
        <v>71</v>
      </c>
      <c r="G6" s="15" t="s">
        <v>25</v>
      </c>
    </row>
    <row r="7" spans="1:8" x14ac:dyDescent="0.4">
      <c r="A7" t="s">
        <v>29</v>
      </c>
      <c r="B7" s="2" t="s">
        <v>30</v>
      </c>
      <c r="C7" s="15" t="s">
        <v>23</v>
      </c>
      <c r="D7" s="15">
        <v>1</v>
      </c>
      <c r="E7" s="15" t="s">
        <v>23</v>
      </c>
      <c r="F7" s="15">
        <v>1</v>
      </c>
      <c r="G7" s="15" t="s">
        <v>34</v>
      </c>
    </row>
    <row r="8" spans="1:8" x14ac:dyDescent="0.4">
      <c r="A8" t="s">
        <v>35</v>
      </c>
      <c r="B8" s="2" t="s">
        <v>36</v>
      </c>
      <c r="C8" s="15" t="s">
        <v>23</v>
      </c>
      <c r="D8" s="15">
        <v>2</v>
      </c>
      <c r="E8" s="15" t="s">
        <v>23</v>
      </c>
      <c r="F8" s="15">
        <v>2</v>
      </c>
      <c r="G8" s="15" t="s">
        <v>34</v>
      </c>
    </row>
    <row r="9" spans="1:8" x14ac:dyDescent="0.4">
      <c r="A9" t="s">
        <v>37</v>
      </c>
      <c r="B9" s="2" t="s">
        <v>36</v>
      </c>
      <c r="C9" s="15" t="s">
        <v>23</v>
      </c>
      <c r="D9" s="15">
        <v>2</v>
      </c>
      <c r="E9" s="15" t="s">
        <v>23</v>
      </c>
      <c r="F9" s="15">
        <v>2</v>
      </c>
      <c r="G9" s="15" t="s">
        <v>34</v>
      </c>
    </row>
    <row r="10" spans="1:8" x14ac:dyDescent="0.4">
      <c r="A10" t="s">
        <v>38</v>
      </c>
      <c r="B10" s="2" t="s">
        <v>39</v>
      </c>
      <c r="C10" s="15" t="s">
        <v>23</v>
      </c>
      <c r="D10" s="15">
        <v>1</v>
      </c>
      <c r="E10" s="15" t="s">
        <v>23</v>
      </c>
      <c r="F10" s="15">
        <v>1</v>
      </c>
      <c r="G10" s="15" t="s">
        <v>25</v>
      </c>
    </row>
    <row r="11" spans="1:8" x14ac:dyDescent="0.4">
      <c r="A11" t="s">
        <v>40</v>
      </c>
      <c r="B11" s="2" t="s">
        <v>39</v>
      </c>
      <c r="C11" s="15">
        <v>0</v>
      </c>
      <c r="D11" s="15">
        <v>0</v>
      </c>
      <c r="E11" s="15" t="s">
        <v>23</v>
      </c>
      <c r="F11" s="15">
        <v>0</v>
      </c>
      <c r="G11" s="15" t="s">
        <v>34</v>
      </c>
    </row>
    <row r="12" spans="1:8" x14ac:dyDescent="0.4">
      <c r="A12" t="s">
        <v>43</v>
      </c>
      <c r="B12" s="2" t="s">
        <v>44</v>
      </c>
      <c r="C12" s="15" t="s">
        <v>23</v>
      </c>
      <c r="D12" s="15">
        <v>1</v>
      </c>
      <c r="E12" s="15" t="s">
        <v>23</v>
      </c>
      <c r="F12" s="15">
        <v>10</v>
      </c>
      <c r="G12" s="15" t="s">
        <v>25</v>
      </c>
    </row>
    <row r="14" spans="1:8" ht="15.9" x14ac:dyDescent="0.45">
      <c r="A14" s="9" t="s">
        <v>49</v>
      </c>
      <c r="B14" s="11"/>
      <c r="C14" s="12"/>
      <c r="D14" s="12"/>
      <c r="E14" s="12"/>
      <c r="F14" s="12"/>
      <c r="G14" s="12"/>
      <c r="H14" s="9"/>
    </row>
    <row r="15" spans="1:8" ht="29.15" x14ac:dyDescent="0.4">
      <c r="A15" s="10" t="s">
        <v>1</v>
      </c>
      <c r="B15" s="13" t="s">
        <v>20</v>
      </c>
      <c r="C15" s="14" t="s">
        <v>2</v>
      </c>
      <c r="D15" s="14" t="s">
        <v>3</v>
      </c>
      <c r="E15" s="14" t="s">
        <v>17</v>
      </c>
      <c r="F15" s="14" t="s">
        <v>48</v>
      </c>
      <c r="G15" s="14" t="s">
        <v>24</v>
      </c>
    </row>
    <row r="16" spans="1:8" x14ac:dyDescent="0.4">
      <c r="A16" t="s">
        <v>18</v>
      </c>
      <c r="B16" s="2" t="s">
        <v>11</v>
      </c>
      <c r="C16" s="15">
        <v>0.98</v>
      </c>
      <c r="D16" s="15">
        <v>6</v>
      </c>
      <c r="E16" s="15">
        <v>5</v>
      </c>
      <c r="F16" s="15">
        <v>30</v>
      </c>
      <c r="G16" s="15" t="s">
        <v>25</v>
      </c>
    </row>
    <row r="17" spans="1:8" x14ac:dyDescent="0.4">
      <c r="A17" t="s">
        <v>19</v>
      </c>
      <c r="B17" s="2" t="s">
        <v>12</v>
      </c>
      <c r="C17" s="15" t="s">
        <v>14</v>
      </c>
      <c r="D17" s="15">
        <v>3</v>
      </c>
      <c r="E17" s="15">
        <v>4.67</v>
      </c>
      <c r="F17" s="15">
        <v>14.01</v>
      </c>
      <c r="G17" s="15" t="s">
        <v>25</v>
      </c>
    </row>
    <row r="18" spans="1:8" x14ac:dyDescent="0.4">
      <c r="A18" t="s">
        <v>21</v>
      </c>
      <c r="B18" s="2" t="s">
        <v>22</v>
      </c>
      <c r="C18" s="15" t="s">
        <v>23</v>
      </c>
      <c r="D18" s="15">
        <v>1</v>
      </c>
      <c r="E18" s="15" t="s">
        <v>23</v>
      </c>
      <c r="F18" s="15">
        <v>102</v>
      </c>
      <c r="G18" s="15" t="s">
        <v>26</v>
      </c>
    </row>
    <row r="19" spans="1:8" x14ac:dyDescent="0.4">
      <c r="A19" t="s">
        <v>27</v>
      </c>
      <c r="B19" s="2" t="s">
        <v>28</v>
      </c>
      <c r="C19" s="15" t="s">
        <v>23</v>
      </c>
      <c r="D19" s="15">
        <v>1</v>
      </c>
      <c r="E19" s="15" t="s">
        <v>23</v>
      </c>
      <c r="F19" s="15">
        <v>78</v>
      </c>
      <c r="G19" s="15" t="s">
        <v>25</v>
      </c>
    </row>
    <row r="20" spans="1:8" x14ac:dyDescent="0.4">
      <c r="A20" t="s">
        <v>29</v>
      </c>
      <c r="B20" s="2" t="s">
        <v>31</v>
      </c>
      <c r="C20" s="15" t="s">
        <v>23</v>
      </c>
      <c r="D20" s="15">
        <v>1</v>
      </c>
      <c r="E20" s="15" t="s">
        <v>23</v>
      </c>
      <c r="F20" s="15">
        <v>1</v>
      </c>
      <c r="G20" s="15" t="s">
        <v>34</v>
      </c>
    </row>
    <row r="21" spans="1:8" x14ac:dyDescent="0.4">
      <c r="A21" t="s">
        <v>35</v>
      </c>
      <c r="B21" s="2" t="s">
        <v>36</v>
      </c>
      <c r="C21" s="15" t="s">
        <v>23</v>
      </c>
      <c r="D21" s="15">
        <v>3</v>
      </c>
      <c r="E21" s="15" t="s">
        <v>23</v>
      </c>
      <c r="F21" s="15">
        <v>3</v>
      </c>
      <c r="G21" s="15" t="s">
        <v>34</v>
      </c>
    </row>
    <row r="22" spans="1:8" x14ac:dyDescent="0.4">
      <c r="A22" t="s">
        <v>37</v>
      </c>
      <c r="B22" s="2" t="s">
        <v>36</v>
      </c>
      <c r="C22" s="15" t="s">
        <v>23</v>
      </c>
      <c r="D22" s="15">
        <v>4</v>
      </c>
      <c r="E22" s="15" t="s">
        <v>23</v>
      </c>
      <c r="F22" s="15">
        <v>4</v>
      </c>
      <c r="G22" s="15" t="s">
        <v>34</v>
      </c>
    </row>
    <row r="23" spans="1:8" x14ac:dyDescent="0.4">
      <c r="A23" t="s">
        <v>38</v>
      </c>
      <c r="B23" s="2" t="s">
        <v>39</v>
      </c>
      <c r="C23" s="15" t="s">
        <v>23</v>
      </c>
      <c r="D23" s="15">
        <v>1</v>
      </c>
      <c r="E23" s="15" t="s">
        <v>23</v>
      </c>
      <c r="F23" s="15">
        <v>78</v>
      </c>
      <c r="G23" s="15" t="s">
        <v>25</v>
      </c>
    </row>
    <row r="24" spans="1:8" x14ac:dyDescent="0.4">
      <c r="A24" t="s">
        <v>40</v>
      </c>
      <c r="B24" s="2" t="s">
        <v>39</v>
      </c>
      <c r="C24" s="15">
        <v>0</v>
      </c>
      <c r="D24" s="15">
        <v>0</v>
      </c>
      <c r="E24" s="15" t="s">
        <v>23</v>
      </c>
      <c r="F24" s="15">
        <v>0</v>
      </c>
      <c r="G24" s="15" t="s">
        <v>34</v>
      </c>
    </row>
    <row r="25" spans="1:8" x14ac:dyDescent="0.4">
      <c r="A25" t="s">
        <v>43</v>
      </c>
      <c r="B25" s="2" t="s">
        <v>44</v>
      </c>
      <c r="C25" s="15" t="s">
        <v>23</v>
      </c>
      <c r="D25" s="15">
        <v>1</v>
      </c>
      <c r="E25" s="15" t="s">
        <v>23</v>
      </c>
      <c r="F25" s="15">
        <v>12</v>
      </c>
      <c r="G25" s="15" t="s">
        <v>25</v>
      </c>
    </row>
    <row r="27" spans="1:8" ht="15.9" x14ac:dyDescent="0.45">
      <c r="A27" s="9" t="s">
        <v>50</v>
      </c>
      <c r="B27" s="11"/>
      <c r="C27" s="12"/>
      <c r="D27" s="12"/>
      <c r="E27" s="12"/>
      <c r="F27" s="12"/>
      <c r="G27" s="12"/>
      <c r="H27" s="9"/>
    </row>
    <row r="28" spans="1:8" ht="29.15" x14ac:dyDescent="0.4">
      <c r="A28" s="10" t="s">
        <v>1</v>
      </c>
      <c r="B28" s="13" t="s">
        <v>20</v>
      </c>
      <c r="C28" s="14" t="s">
        <v>2</v>
      </c>
      <c r="D28" s="14" t="s">
        <v>3</v>
      </c>
      <c r="E28" s="14" t="s">
        <v>17</v>
      </c>
      <c r="F28" s="14" t="s">
        <v>48</v>
      </c>
      <c r="G28" s="14" t="s">
        <v>24</v>
      </c>
    </row>
    <row r="29" spans="1:8" x14ac:dyDescent="0.4">
      <c r="A29" t="s">
        <v>18</v>
      </c>
      <c r="B29" s="2" t="s">
        <v>11</v>
      </c>
      <c r="C29" s="15">
        <v>1.72</v>
      </c>
      <c r="D29" s="15">
        <v>6</v>
      </c>
      <c r="E29" s="16">
        <v>9.6666666666666696</v>
      </c>
      <c r="F29" s="15">
        <v>58</v>
      </c>
      <c r="G29" s="15" t="s">
        <v>25</v>
      </c>
    </row>
    <row r="30" spans="1:8" x14ac:dyDescent="0.4">
      <c r="A30" t="s">
        <v>19</v>
      </c>
      <c r="B30" s="2" t="s">
        <v>12</v>
      </c>
      <c r="C30" s="15" t="s">
        <v>15</v>
      </c>
      <c r="D30" s="15">
        <v>3</v>
      </c>
      <c r="E30" s="16">
        <v>9.6666666666666696</v>
      </c>
      <c r="F30" s="15">
        <v>29</v>
      </c>
      <c r="G30" s="15" t="s">
        <v>25</v>
      </c>
    </row>
    <row r="31" spans="1:8" x14ac:dyDescent="0.4">
      <c r="A31" t="s">
        <v>21</v>
      </c>
      <c r="B31" s="2" t="s">
        <v>22</v>
      </c>
      <c r="C31" s="15" t="s">
        <v>23</v>
      </c>
      <c r="D31" s="15">
        <v>1</v>
      </c>
      <c r="E31" s="15" t="s">
        <v>23</v>
      </c>
      <c r="F31" s="15">
        <v>245</v>
      </c>
      <c r="G31" s="15" t="s">
        <v>26</v>
      </c>
    </row>
    <row r="32" spans="1:8" x14ac:dyDescent="0.4">
      <c r="A32" t="s">
        <v>27</v>
      </c>
      <c r="B32" s="2" t="s">
        <v>28</v>
      </c>
      <c r="C32" s="15" t="s">
        <v>23</v>
      </c>
      <c r="D32" s="15">
        <v>1</v>
      </c>
      <c r="E32" s="15" t="s">
        <v>23</v>
      </c>
      <c r="F32" s="15">
        <v>164</v>
      </c>
      <c r="G32" s="15" t="s">
        <v>25</v>
      </c>
    </row>
    <row r="33" spans="1:8" x14ac:dyDescent="0.4">
      <c r="A33" t="s">
        <v>29</v>
      </c>
      <c r="B33" s="2" t="s">
        <v>31</v>
      </c>
      <c r="C33" s="15" t="s">
        <v>23</v>
      </c>
      <c r="D33" s="15">
        <v>1</v>
      </c>
      <c r="E33" s="15" t="s">
        <v>23</v>
      </c>
      <c r="F33" s="15">
        <v>1</v>
      </c>
      <c r="G33" s="15" t="s">
        <v>34</v>
      </c>
    </row>
    <row r="34" spans="1:8" x14ac:dyDescent="0.4">
      <c r="A34" t="s">
        <v>35</v>
      </c>
      <c r="B34" s="2" t="s">
        <v>36</v>
      </c>
      <c r="C34" s="15" t="s">
        <v>23</v>
      </c>
      <c r="D34" s="15">
        <v>3</v>
      </c>
      <c r="E34" s="15" t="s">
        <v>23</v>
      </c>
      <c r="F34" s="15">
        <v>3</v>
      </c>
      <c r="G34" s="15" t="s">
        <v>34</v>
      </c>
    </row>
    <row r="35" spans="1:8" x14ac:dyDescent="0.4">
      <c r="A35" t="s">
        <v>37</v>
      </c>
      <c r="B35" s="2" t="s">
        <v>36</v>
      </c>
      <c r="C35" s="15" t="s">
        <v>23</v>
      </c>
      <c r="D35" s="15">
        <v>4</v>
      </c>
      <c r="E35" s="15" t="s">
        <v>23</v>
      </c>
      <c r="F35" s="15">
        <v>4</v>
      </c>
      <c r="G35" s="15" t="s">
        <v>34</v>
      </c>
    </row>
    <row r="36" spans="1:8" x14ac:dyDescent="0.4">
      <c r="A36" t="s">
        <v>38</v>
      </c>
      <c r="B36" s="2" t="s">
        <v>39</v>
      </c>
      <c r="C36" s="15" t="s">
        <v>23</v>
      </c>
      <c r="D36" s="15">
        <v>1</v>
      </c>
      <c r="E36" s="15" t="s">
        <v>23</v>
      </c>
      <c r="F36" s="15">
        <v>117.5</v>
      </c>
      <c r="G36" s="15" t="s">
        <v>25</v>
      </c>
    </row>
    <row r="37" spans="1:8" ht="29.15" x14ac:dyDescent="0.4">
      <c r="A37" t="s">
        <v>40</v>
      </c>
      <c r="B37" s="2" t="s">
        <v>39</v>
      </c>
      <c r="C37" s="15" t="s">
        <v>41</v>
      </c>
      <c r="D37" s="15">
        <v>2</v>
      </c>
      <c r="E37" s="15" t="s">
        <v>23</v>
      </c>
      <c r="F37" s="15">
        <v>2</v>
      </c>
      <c r="G37" s="15" t="s">
        <v>34</v>
      </c>
    </row>
    <row r="38" spans="1:8" x14ac:dyDescent="0.4">
      <c r="A38" t="s">
        <v>43</v>
      </c>
      <c r="B38" s="2" t="s">
        <v>44</v>
      </c>
      <c r="C38" s="15" t="s">
        <v>23</v>
      </c>
      <c r="D38" s="15">
        <v>1</v>
      </c>
      <c r="E38" s="15" t="s">
        <v>23</v>
      </c>
      <c r="F38" s="15">
        <v>17</v>
      </c>
      <c r="G38" s="15" t="s">
        <v>25</v>
      </c>
    </row>
    <row r="43" spans="1:8" ht="15.9" x14ac:dyDescent="0.45">
      <c r="A43" s="9" t="s">
        <v>51</v>
      </c>
      <c r="B43" s="11"/>
      <c r="C43" s="12"/>
      <c r="D43" s="12"/>
      <c r="E43" s="12"/>
      <c r="F43" s="12"/>
      <c r="G43" s="12"/>
      <c r="H43" s="9"/>
    </row>
    <row r="44" spans="1:8" ht="29.15" x14ac:dyDescent="0.4">
      <c r="A44" s="10" t="s">
        <v>1</v>
      </c>
      <c r="B44" s="13" t="s">
        <v>20</v>
      </c>
      <c r="C44" s="14" t="s">
        <v>2</v>
      </c>
      <c r="D44" s="14" t="s">
        <v>3</v>
      </c>
      <c r="E44" s="14" t="s">
        <v>17</v>
      </c>
      <c r="F44" s="14" t="s">
        <v>48</v>
      </c>
      <c r="G44" s="14" t="s">
        <v>24</v>
      </c>
    </row>
    <row r="45" spans="1:8" x14ac:dyDescent="0.4">
      <c r="A45" t="s">
        <v>18</v>
      </c>
      <c r="B45" s="2" t="s">
        <v>11</v>
      </c>
      <c r="C45" s="15">
        <v>2.12</v>
      </c>
      <c r="D45" s="15">
        <v>6</v>
      </c>
      <c r="E45" s="15">
        <v>12.5</v>
      </c>
      <c r="F45" s="15">
        <v>75</v>
      </c>
      <c r="G45" s="15" t="s">
        <v>25</v>
      </c>
    </row>
    <row r="46" spans="1:8" ht="29.15" x14ac:dyDescent="0.4">
      <c r="A46" t="s">
        <v>19</v>
      </c>
      <c r="B46" s="2" t="s">
        <v>12</v>
      </c>
      <c r="C46" s="15" t="s">
        <v>16</v>
      </c>
      <c r="D46" s="15">
        <v>3</v>
      </c>
      <c r="E46" s="15">
        <v>18</v>
      </c>
      <c r="F46" s="15">
        <v>54</v>
      </c>
      <c r="G46" s="15" t="s">
        <v>25</v>
      </c>
    </row>
    <row r="47" spans="1:8" x14ac:dyDescent="0.4">
      <c r="A47" t="s">
        <v>21</v>
      </c>
      <c r="B47" s="2" t="s">
        <v>22</v>
      </c>
      <c r="C47" s="15" t="s">
        <v>23</v>
      </c>
      <c r="D47" s="15">
        <v>1</v>
      </c>
      <c r="E47" s="15" t="s">
        <v>23</v>
      </c>
      <c r="F47" s="15">
        <v>295</v>
      </c>
      <c r="G47" s="15" t="s">
        <v>26</v>
      </c>
    </row>
    <row r="48" spans="1:8" x14ac:dyDescent="0.4">
      <c r="A48" t="s">
        <v>27</v>
      </c>
      <c r="B48" s="2" t="s">
        <v>28</v>
      </c>
      <c r="C48" s="15" t="s">
        <v>23</v>
      </c>
      <c r="D48" s="15">
        <v>1</v>
      </c>
      <c r="E48" s="15" t="s">
        <v>23</v>
      </c>
      <c r="F48" s="15">
        <v>236</v>
      </c>
      <c r="G48" s="15" t="s">
        <v>25</v>
      </c>
    </row>
    <row r="49" spans="1:8" x14ac:dyDescent="0.4">
      <c r="A49" t="s">
        <v>29</v>
      </c>
      <c r="B49" s="2" t="s">
        <v>31</v>
      </c>
      <c r="C49" s="15" t="s">
        <v>23</v>
      </c>
      <c r="D49" s="15">
        <v>1</v>
      </c>
      <c r="E49" s="15" t="s">
        <v>23</v>
      </c>
      <c r="F49" s="15">
        <v>1</v>
      </c>
      <c r="G49" s="15" t="s">
        <v>34</v>
      </c>
    </row>
    <row r="50" spans="1:8" x14ac:dyDescent="0.4">
      <c r="A50" t="s">
        <v>35</v>
      </c>
      <c r="B50" s="2" t="s">
        <v>36</v>
      </c>
      <c r="C50" s="15" t="s">
        <v>23</v>
      </c>
      <c r="D50" s="15">
        <v>3</v>
      </c>
      <c r="E50" s="15" t="s">
        <v>23</v>
      </c>
      <c r="F50" s="15">
        <v>3</v>
      </c>
      <c r="G50" s="15" t="s">
        <v>34</v>
      </c>
    </row>
    <row r="51" spans="1:8" x14ac:dyDescent="0.4">
      <c r="A51" t="s">
        <v>37</v>
      </c>
      <c r="B51" s="2" t="s">
        <v>36</v>
      </c>
      <c r="C51" s="15" t="s">
        <v>23</v>
      </c>
      <c r="D51" s="15">
        <v>4</v>
      </c>
      <c r="E51" s="15" t="s">
        <v>23</v>
      </c>
      <c r="F51" s="15">
        <v>4</v>
      </c>
      <c r="G51" s="15" t="s">
        <v>34</v>
      </c>
    </row>
    <row r="52" spans="1:8" x14ac:dyDescent="0.4">
      <c r="A52" t="s">
        <v>38</v>
      </c>
      <c r="B52" s="2" t="s">
        <v>39</v>
      </c>
      <c r="C52" s="15" t="s">
        <v>23</v>
      </c>
      <c r="D52" s="15">
        <v>1</v>
      </c>
      <c r="E52" s="15" t="s">
        <v>23</v>
      </c>
      <c r="F52" s="15">
        <v>133</v>
      </c>
      <c r="G52" s="15" t="s">
        <v>25</v>
      </c>
    </row>
    <row r="53" spans="1:8" ht="29.15" x14ac:dyDescent="0.4">
      <c r="A53" t="s">
        <v>40</v>
      </c>
      <c r="B53" s="2" t="s">
        <v>39</v>
      </c>
      <c r="C53" s="15" t="s">
        <v>42</v>
      </c>
      <c r="D53" s="15">
        <v>2</v>
      </c>
      <c r="E53" s="15" t="s">
        <v>23</v>
      </c>
      <c r="F53" s="15">
        <v>2</v>
      </c>
      <c r="G53" s="15" t="s">
        <v>34</v>
      </c>
    </row>
    <row r="54" spans="1:8" x14ac:dyDescent="0.4">
      <c r="A54" t="s">
        <v>43</v>
      </c>
      <c r="B54" s="2" t="s">
        <v>44</v>
      </c>
      <c r="C54" s="15" t="s">
        <v>23</v>
      </c>
      <c r="D54" s="15">
        <v>1</v>
      </c>
      <c r="E54" s="15" t="s">
        <v>23</v>
      </c>
      <c r="F54" s="15">
        <v>19</v>
      </c>
      <c r="G54" s="15" t="s">
        <v>25</v>
      </c>
    </row>
    <row r="56" spans="1:8" ht="15.9" x14ac:dyDescent="0.45">
      <c r="A56" s="9" t="s">
        <v>52</v>
      </c>
      <c r="B56" s="11"/>
      <c r="C56" s="12"/>
      <c r="D56" s="12"/>
      <c r="E56" s="12"/>
      <c r="F56" s="12"/>
      <c r="G56" s="12"/>
      <c r="H56" s="9"/>
    </row>
    <row r="57" spans="1:8" ht="29.15" x14ac:dyDescent="0.4">
      <c r="A57" s="10" t="s">
        <v>1</v>
      </c>
      <c r="B57" s="13" t="s">
        <v>20</v>
      </c>
      <c r="C57" s="14" t="s">
        <v>2</v>
      </c>
      <c r="D57" s="14" t="s">
        <v>3</v>
      </c>
      <c r="E57" s="14" t="s">
        <v>17</v>
      </c>
      <c r="F57" s="14" t="s">
        <v>48</v>
      </c>
      <c r="G57" s="14" t="s">
        <v>24</v>
      </c>
    </row>
    <row r="58" spans="1:8" x14ac:dyDescent="0.4">
      <c r="A58" t="s">
        <v>18</v>
      </c>
      <c r="B58" s="2" t="s">
        <v>11</v>
      </c>
      <c r="C58" s="15">
        <v>2.34</v>
      </c>
      <c r="D58" s="15">
        <v>12</v>
      </c>
      <c r="E58" s="16">
        <v>13.5833333333333</v>
      </c>
      <c r="F58" s="15">
        <v>163</v>
      </c>
      <c r="G58" s="15" t="s">
        <v>25</v>
      </c>
    </row>
    <row r="59" spans="1:8" x14ac:dyDescent="0.4">
      <c r="A59" t="s">
        <v>19</v>
      </c>
      <c r="B59" s="2" t="s">
        <v>12</v>
      </c>
      <c r="C59" s="15" t="s">
        <v>45</v>
      </c>
      <c r="D59" s="15">
        <v>3</v>
      </c>
      <c r="E59" s="16">
        <v>30.6666666666667</v>
      </c>
      <c r="F59" s="15">
        <v>92</v>
      </c>
      <c r="G59" s="15" t="s">
        <v>25</v>
      </c>
    </row>
    <row r="60" spans="1:8" x14ac:dyDescent="0.4">
      <c r="A60" t="s">
        <v>21</v>
      </c>
      <c r="B60" s="2" t="s">
        <v>22</v>
      </c>
      <c r="C60" s="15" t="s">
        <v>23</v>
      </c>
      <c r="D60" s="15">
        <v>1</v>
      </c>
      <c r="E60" s="15" t="s">
        <v>23</v>
      </c>
      <c r="F60" s="15">
        <v>375</v>
      </c>
      <c r="G60" s="15" t="s">
        <v>26</v>
      </c>
    </row>
    <row r="61" spans="1:8" x14ac:dyDescent="0.4">
      <c r="A61" t="s">
        <v>27</v>
      </c>
      <c r="B61" s="2" t="s">
        <v>28</v>
      </c>
      <c r="C61" s="15" t="s">
        <v>23</v>
      </c>
      <c r="D61" s="15">
        <v>1</v>
      </c>
      <c r="E61" s="15" t="s">
        <v>23</v>
      </c>
      <c r="F61" s="15">
        <v>444</v>
      </c>
      <c r="G61" s="15" t="s">
        <v>25</v>
      </c>
    </row>
    <row r="62" spans="1:8" x14ac:dyDescent="0.4">
      <c r="A62" t="s">
        <v>32</v>
      </c>
      <c r="B62" s="2" t="s">
        <v>33</v>
      </c>
      <c r="C62" s="15" t="s">
        <v>23</v>
      </c>
      <c r="D62" s="15">
        <v>1</v>
      </c>
      <c r="E62" s="15" t="s">
        <v>23</v>
      </c>
      <c r="F62" s="15">
        <v>1</v>
      </c>
      <c r="G62" s="15" t="s">
        <v>34</v>
      </c>
    </row>
    <row r="63" spans="1:8" x14ac:dyDescent="0.4">
      <c r="A63" t="s">
        <v>35</v>
      </c>
      <c r="B63" s="2" t="s">
        <v>36</v>
      </c>
      <c r="C63" s="15" t="s">
        <v>23</v>
      </c>
      <c r="D63" s="15">
        <v>3</v>
      </c>
      <c r="E63" s="15" t="s">
        <v>23</v>
      </c>
      <c r="F63" s="15">
        <v>3</v>
      </c>
      <c r="G63" s="15" t="s">
        <v>34</v>
      </c>
    </row>
    <row r="64" spans="1:8" x14ac:dyDescent="0.4">
      <c r="A64" t="s">
        <v>37</v>
      </c>
      <c r="B64" s="2" t="s">
        <v>36</v>
      </c>
      <c r="C64" s="15" t="s">
        <v>23</v>
      </c>
      <c r="D64" s="15">
        <v>4</v>
      </c>
      <c r="E64" s="15" t="s">
        <v>23</v>
      </c>
      <c r="F64" s="15">
        <v>4</v>
      </c>
      <c r="G64" s="15" t="s">
        <v>34</v>
      </c>
    </row>
    <row r="65" spans="1:7" x14ac:dyDescent="0.4">
      <c r="A65" t="s">
        <v>38</v>
      </c>
      <c r="B65" s="2" t="s">
        <v>39</v>
      </c>
      <c r="C65" s="15" t="s">
        <v>23</v>
      </c>
      <c r="D65" s="15">
        <v>1</v>
      </c>
      <c r="E65" s="15" t="s">
        <v>23</v>
      </c>
      <c r="F65" s="15">
        <v>239</v>
      </c>
      <c r="G65" s="15" t="s">
        <v>25</v>
      </c>
    </row>
    <row r="66" spans="1:7" ht="29.15" x14ac:dyDescent="0.4">
      <c r="A66" t="s">
        <v>40</v>
      </c>
      <c r="B66" s="2" t="s">
        <v>39</v>
      </c>
      <c r="C66" s="15" t="s">
        <v>46</v>
      </c>
      <c r="E66" s="15" t="s">
        <v>23</v>
      </c>
      <c r="F66" s="15">
        <v>5</v>
      </c>
      <c r="G66" s="15" t="s">
        <v>34</v>
      </c>
    </row>
    <row r="67" spans="1:7" x14ac:dyDescent="0.4">
      <c r="A67" t="s">
        <v>43</v>
      </c>
      <c r="B67" s="2" t="s">
        <v>44</v>
      </c>
      <c r="C67" s="15" t="s">
        <v>23</v>
      </c>
      <c r="D67" s="15">
        <v>1</v>
      </c>
      <c r="E67" s="15" t="s">
        <v>23</v>
      </c>
      <c r="F67" s="15">
        <v>21</v>
      </c>
      <c r="G67" s="15" t="s">
        <v>25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E5D7C-608B-4B9D-9252-9512CEB5BEF0}">
  <sheetPr codeName="Sheet3"/>
  <dimension ref="A1:T64"/>
  <sheetViews>
    <sheetView workbookViewId="0">
      <selection activeCell="A52" sqref="A52"/>
    </sheetView>
  </sheetViews>
  <sheetFormatPr defaultRowHeight="14.6" x14ac:dyDescent="0.4"/>
  <cols>
    <col min="1" max="1" width="7.15234375" bestFit="1" customWidth="1"/>
    <col min="2" max="2" width="10.84375" bestFit="1" customWidth="1"/>
    <col min="3" max="3" width="3.84375" bestFit="1" customWidth="1"/>
    <col min="4" max="4" width="3.23046875" bestFit="1" customWidth="1"/>
    <col min="5" max="5" width="1.84375" bestFit="1" customWidth="1"/>
    <col min="6" max="6" width="10.84375" bestFit="1" customWidth="1"/>
    <col min="7" max="7" width="5.84375" bestFit="1" customWidth="1"/>
    <col min="8" max="8" width="3.23046875" bestFit="1" customWidth="1"/>
    <col min="9" max="9" width="1.84375" bestFit="1" customWidth="1"/>
    <col min="10" max="10" width="11.3828125" bestFit="1" customWidth="1"/>
    <col min="11" max="11" width="5.84375" bestFit="1" customWidth="1"/>
    <col min="12" max="12" width="5.15234375" bestFit="1" customWidth="1"/>
    <col min="13" max="13" width="1.84375" bestFit="1" customWidth="1"/>
    <col min="14" max="14" width="10.84375" bestFit="1" customWidth="1"/>
    <col min="15" max="15" width="5.3828125" bestFit="1" customWidth="1"/>
    <col min="16" max="16" width="3.23046875" bestFit="1" customWidth="1"/>
    <col min="17" max="17" width="1.84375" bestFit="1" customWidth="1"/>
    <col min="18" max="18" width="10.84375" bestFit="1" customWidth="1"/>
    <col min="19" max="19" width="5.3828125" bestFit="1" customWidth="1"/>
    <col min="20" max="20" width="3.23046875" bestFit="1" customWidth="1"/>
  </cols>
  <sheetData>
    <row r="1" spans="1:20" x14ac:dyDescent="0.4">
      <c r="A1" s="19" t="s">
        <v>5</v>
      </c>
      <c r="B1" s="18" t="s">
        <v>53</v>
      </c>
      <c r="C1" s="18"/>
      <c r="D1" s="18"/>
      <c r="E1" s="18"/>
      <c r="F1" s="18" t="s">
        <v>53</v>
      </c>
      <c r="G1" s="18"/>
      <c r="H1" s="18"/>
      <c r="I1" s="18"/>
      <c r="J1" s="18" t="s">
        <v>53</v>
      </c>
      <c r="K1" s="18"/>
      <c r="L1" s="18"/>
      <c r="M1" s="18"/>
      <c r="N1" s="18" t="s">
        <v>53</v>
      </c>
      <c r="O1" s="18"/>
      <c r="P1" s="18"/>
      <c r="Q1" s="18"/>
      <c r="R1" s="18" t="s">
        <v>53</v>
      </c>
      <c r="S1" s="18"/>
      <c r="T1" s="18"/>
    </row>
    <row r="2" spans="1:20" x14ac:dyDescent="0.4">
      <c r="A2" s="3"/>
      <c r="B2" s="259" t="s">
        <v>54</v>
      </c>
      <c r="C2" s="259"/>
      <c r="D2" s="259"/>
      <c r="F2" s="259" t="s">
        <v>55</v>
      </c>
      <c r="G2" s="259"/>
      <c r="H2" s="259"/>
      <c r="J2" s="259" t="s">
        <v>57</v>
      </c>
      <c r="K2" s="259"/>
      <c r="L2" s="259"/>
      <c r="N2" s="259" t="s">
        <v>18</v>
      </c>
      <c r="O2" s="259"/>
      <c r="P2" s="259"/>
      <c r="R2" s="259" t="s">
        <v>19</v>
      </c>
      <c r="S2" s="259"/>
      <c r="T2" s="259"/>
    </row>
    <row r="3" spans="1:20" x14ac:dyDescent="0.4">
      <c r="A3" s="3"/>
      <c r="B3" t="s">
        <v>27</v>
      </c>
      <c r="C3">
        <f>CONSUMPTION!F6</f>
        <v>71</v>
      </c>
      <c r="D3" t="s">
        <v>25</v>
      </c>
      <c r="F3" t="s">
        <v>27</v>
      </c>
      <c r="G3">
        <f>C3</f>
        <v>71</v>
      </c>
      <c r="H3" t="s">
        <v>25</v>
      </c>
      <c r="J3" t="str">
        <f>CONSUMPTION!A3</f>
        <v>HV COIL</v>
      </c>
      <c r="K3">
        <f>CONSUMPTION!F3</f>
        <v>13.7</v>
      </c>
      <c r="L3" t="str">
        <f>CONSUMPTION!G3</f>
        <v>KG</v>
      </c>
      <c r="N3" t="s">
        <v>62</v>
      </c>
      <c r="O3">
        <f>CONSUMPTION!E3</f>
        <v>13.7</v>
      </c>
      <c r="P3" t="s">
        <v>25</v>
      </c>
      <c r="R3" t="s">
        <v>63</v>
      </c>
      <c r="S3">
        <f>CONSUMPTION!E4</f>
        <v>8.1999999999999993</v>
      </c>
      <c r="T3" t="s">
        <v>25</v>
      </c>
    </row>
    <row r="4" spans="1:20" x14ac:dyDescent="0.4">
      <c r="A4" s="3"/>
      <c r="B4" t="s">
        <v>39</v>
      </c>
      <c r="D4" t="s">
        <v>25</v>
      </c>
      <c r="F4" t="s">
        <v>56</v>
      </c>
      <c r="G4">
        <f>CONSUMPTION!F3+CONSUMPTION!F4</f>
        <v>21.9</v>
      </c>
      <c r="H4" t="s">
        <v>25</v>
      </c>
      <c r="J4" t="str">
        <f>CONSUMPTION!A4</f>
        <v>LV COIL</v>
      </c>
      <c r="K4">
        <f>CONSUMPTION!F4</f>
        <v>8.1999999999999993</v>
      </c>
      <c r="L4" t="str">
        <f>CONSUMPTION!G4</f>
        <v>KG</v>
      </c>
      <c r="N4" t="s">
        <v>43</v>
      </c>
      <c r="P4" t="s">
        <v>25</v>
      </c>
      <c r="R4" t="s">
        <v>43</v>
      </c>
      <c r="T4" t="s">
        <v>25</v>
      </c>
    </row>
    <row r="5" spans="1:20" x14ac:dyDescent="0.4">
      <c r="A5" s="3"/>
      <c r="B5" t="s">
        <v>43</v>
      </c>
      <c r="C5">
        <v>3</v>
      </c>
      <c r="D5" t="s">
        <v>25</v>
      </c>
      <c r="F5" t="s">
        <v>43</v>
      </c>
      <c r="G5">
        <f>CONSUMPTION!F12-'WIP Data'!C5</f>
        <v>7</v>
      </c>
      <c r="H5" t="s">
        <v>25</v>
      </c>
      <c r="J5" t="str">
        <f>CONSUMPTION!A5</f>
        <v>OIL</v>
      </c>
      <c r="K5">
        <f>CONSUMPTION!F5</f>
        <v>41</v>
      </c>
      <c r="L5" t="str">
        <f>CONSUMPTION!G5</f>
        <v>LITRE</v>
      </c>
    </row>
    <row r="6" spans="1:20" x14ac:dyDescent="0.4">
      <c r="A6" s="3"/>
      <c r="F6" t="s">
        <v>39</v>
      </c>
      <c r="H6" t="s">
        <v>25</v>
      </c>
      <c r="J6" t="str">
        <f>CONSUMPTION!A6</f>
        <v>CORE</v>
      </c>
      <c r="K6">
        <f>CONSUMPTION!F6</f>
        <v>71</v>
      </c>
      <c r="L6" t="str">
        <f>CONSUMPTION!G6</f>
        <v>KG</v>
      </c>
    </row>
    <row r="7" spans="1:20" x14ac:dyDescent="0.4">
      <c r="A7" s="3"/>
      <c r="J7" t="str">
        <f>CONSUMPTION!A7</f>
        <v>ICB</v>
      </c>
      <c r="K7">
        <f>CONSUMPTION!F7</f>
        <v>1</v>
      </c>
      <c r="L7" t="str">
        <f>CONSUMPTION!G7</f>
        <v>NOS</v>
      </c>
    </row>
    <row r="8" spans="1:20" x14ac:dyDescent="0.4">
      <c r="A8" s="3"/>
      <c r="J8" t="str">
        <f>CONSUMPTION!A8</f>
        <v>HV BUSHING</v>
      </c>
      <c r="K8">
        <f>CONSUMPTION!F8</f>
        <v>2</v>
      </c>
      <c r="L8" t="str">
        <f>CONSUMPTION!G8</f>
        <v>NOS</v>
      </c>
    </row>
    <row r="9" spans="1:20" x14ac:dyDescent="0.4">
      <c r="A9" s="3"/>
      <c r="J9" t="str">
        <f>CONSUMPTION!A9</f>
        <v>LV BUSHING</v>
      </c>
      <c r="K9">
        <f>CONSUMPTION!F9</f>
        <v>2</v>
      </c>
      <c r="L9" t="str">
        <f>CONSUMPTION!G9</f>
        <v>NOS</v>
      </c>
    </row>
    <row r="10" spans="1:20" x14ac:dyDescent="0.4">
      <c r="A10" s="3"/>
      <c r="J10" t="str">
        <f>CONSUMPTION!A10</f>
        <v>TANK</v>
      </c>
      <c r="K10">
        <f>CONSUMPTION!F10</f>
        <v>1</v>
      </c>
      <c r="L10" t="str">
        <f>CONSUMPTION!G10</f>
        <v>KG</v>
      </c>
    </row>
    <row r="11" spans="1:20" x14ac:dyDescent="0.4">
      <c r="A11" s="3"/>
      <c r="J11" t="str">
        <f>CONSUMPTION!A11</f>
        <v>RADIATOR</v>
      </c>
      <c r="K11">
        <f>CONSUMPTION!F11</f>
        <v>0</v>
      </c>
      <c r="L11" t="str">
        <f>CONSUMPTION!G11</f>
        <v>NOS</v>
      </c>
    </row>
    <row r="12" spans="1:20" x14ac:dyDescent="0.4">
      <c r="A12" s="3"/>
      <c r="J12" t="str">
        <f>CONSUMPTION!A12</f>
        <v>INSULATION</v>
      </c>
      <c r="K12">
        <f>CONSUMPTION!F12</f>
        <v>10</v>
      </c>
      <c r="L12" t="str">
        <f>CONSUMPTION!G12</f>
        <v>KG</v>
      </c>
    </row>
    <row r="13" spans="1:20" x14ac:dyDescent="0.4">
      <c r="A13" s="3"/>
    </row>
    <row r="14" spans="1:20" x14ac:dyDescent="0.4">
      <c r="A14" s="19" t="s">
        <v>6</v>
      </c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 t="s">
        <v>53</v>
      </c>
      <c r="O14" s="18"/>
      <c r="P14" s="18"/>
      <c r="Q14" s="18"/>
      <c r="R14" s="18" t="s">
        <v>53</v>
      </c>
      <c r="S14" s="18"/>
      <c r="T14" s="18"/>
    </row>
    <row r="15" spans="1:20" x14ac:dyDescent="0.4">
      <c r="A15" s="3"/>
      <c r="B15" s="259" t="s">
        <v>54</v>
      </c>
      <c r="C15" s="259"/>
      <c r="D15" s="259"/>
      <c r="F15" s="259" t="s">
        <v>55</v>
      </c>
      <c r="G15" s="259"/>
      <c r="H15" s="259"/>
      <c r="J15" s="259" t="s">
        <v>57</v>
      </c>
      <c r="K15" s="259"/>
      <c r="L15" s="259"/>
      <c r="N15" s="259" t="s">
        <v>18</v>
      </c>
      <c r="O15" s="259"/>
      <c r="P15" s="259"/>
      <c r="R15" s="259" t="s">
        <v>19</v>
      </c>
      <c r="S15" s="259"/>
      <c r="T15" s="259"/>
    </row>
    <row r="16" spans="1:20" x14ac:dyDescent="0.4">
      <c r="A16" s="3"/>
      <c r="B16" t="s">
        <v>27</v>
      </c>
      <c r="C16">
        <f>CONSUMPTION!F19</f>
        <v>78</v>
      </c>
      <c r="D16" t="s">
        <v>25</v>
      </c>
      <c r="F16" t="s">
        <v>27</v>
      </c>
      <c r="G16">
        <f>C16</f>
        <v>78</v>
      </c>
      <c r="H16" t="s">
        <v>25</v>
      </c>
      <c r="J16" t="str">
        <f>CONSUMPTION!A16</f>
        <v>HV COIL</v>
      </c>
      <c r="K16">
        <f>CONSUMPTION!F16</f>
        <v>30</v>
      </c>
      <c r="L16" t="str">
        <f>CONSUMPTION!G16</f>
        <v>KG</v>
      </c>
      <c r="N16" t="s">
        <v>62</v>
      </c>
      <c r="O16">
        <f>CONSUMPTION!E16</f>
        <v>5</v>
      </c>
      <c r="P16" t="s">
        <v>25</v>
      </c>
      <c r="R16" t="s">
        <v>63</v>
      </c>
      <c r="S16">
        <f>CONSUMPTION!E17</f>
        <v>4.67</v>
      </c>
      <c r="T16" t="s">
        <v>25</v>
      </c>
    </row>
    <row r="17" spans="1:20" x14ac:dyDescent="0.4">
      <c r="A17" s="3"/>
      <c r="B17" t="s">
        <v>39</v>
      </c>
      <c r="D17" t="s">
        <v>25</v>
      </c>
      <c r="F17" t="s">
        <v>56</v>
      </c>
      <c r="G17">
        <f>CONSUMPTION!F16+CONSUMPTION!F17</f>
        <v>44.01</v>
      </c>
      <c r="H17" t="s">
        <v>25</v>
      </c>
      <c r="J17" t="str">
        <f>CONSUMPTION!A17</f>
        <v>LV COIL</v>
      </c>
      <c r="K17">
        <f>CONSUMPTION!F17</f>
        <v>14.01</v>
      </c>
      <c r="L17" t="str">
        <f>CONSUMPTION!G17</f>
        <v>KG</v>
      </c>
      <c r="N17" t="s">
        <v>43</v>
      </c>
      <c r="P17" t="s">
        <v>25</v>
      </c>
      <c r="R17" t="s">
        <v>43</v>
      </c>
      <c r="T17" t="s">
        <v>25</v>
      </c>
    </row>
    <row r="18" spans="1:20" x14ac:dyDescent="0.4">
      <c r="A18" s="3"/>
      <c r="B18" t="s">
        <v>43</v>
      </c>
      <c r="C18">
        <v>5</v>
      </c>
      <c r="D18" t="s">
        <v>25</v>
      </c>
      <c r="F18" t="s">
        <v>43</v>
      </c>
      <c r="G18">
        <f>CONSUMPTION!F25-'WIP Data'!C18</f>
        <v>7</v>
      </c>
      <c r="H18" t="s">
        <v>25</v>
      </c>
      <c r="J18" t="str">
        <f>CONSUMPTION!A18</f>
        <v>OIL</v>
      </c>
      <c r="K18">
        <f>CONSUMPTION!F18</f>
        <v>102</v>
      </c>
      <c r="L18" t="str">
        <f>CONSUMPTION!G18</f>
        <v>LITRE</v>
      </c>
    </row>
    <row r="19" spans="1:20" x14ac:dyDescent="0.4">
      <c r="A19" s="3"/>
      <c r="F19" t="s">
        <v>39</v>
      </c>
      <c r="H19" t="s">
        <v>25</v>
      </c>
      <c r="J19" t="str">
        <f>CONSUMPTION!A19</f>
        <v>CORE</v>
      </c>
      <c r="K19">
        <f>CONSUMPTION!F19</f>
        <v>78</v>
      </c>
      <c r="L19" t="str">
        <f>CONSUMPTION!G19</f>
        <v>KG</v>
      </c>
    </row>
    <row r="20" spans="1:20" x14ac:dyDescent="0.4">
      <c r="A20" s="3"/>
      <c r="J20" t="str">
        <f>CONSUMPTION!A20</f>
        <v>ICB</v>
      </c>
      <c r="K20">
        <f>CONSUMPTION!F20</f>
        <v>1</v>
      </c>
      <c r="L20" t="str">
        <f>CONSUMPTION!G20</f>
        <v>NOS</v>
      </c>
    </row>
    <row r="21" spans="1:20" x14ac:dyDescent="0.4">
      <c r="A21" s="3"/>
      <c r="J21" t="str">
        <f>CONSUMPTION!A21</f>
        <v>HV BUSHING</v>
      </c>
      <c r="K21">
        <f>CONSUMPTION!F21</f>
        <v>3</v>
      </c>
      <c r="L21" t="str">
        <f>CONSUMPTION!G21</f>
        <v>NOS</v>
      </c>
    </row>
    <row r="22" spans="1:20" x14ac:dyDescent="0.4">
      <c r="A22" s="3"/>
      <c r="J22" t="str">
        <f>CONSUMPTION!A22</f>
        <v>LV BUSHING</v>
      </c>
      <c r="K22">
        <f>CONSUMPTION!F22</f>
        <v>4</v>
      </c>
      <c r="L22" t="str">
        <f>CONSUMPTION!G22</f>
        <v>NOS</v>
      </c>
    </row>
    <row r="23" spans="1:20" x14ac:dyDescent="0.4">
      <c r="A23" s="3"/>
      <c r="J23" t="str">
        <f>CONSUMPTION!A23</f>
        <v>TANK</v>
      </c>
      <c r="K23">
        <f>CONSUMPTION!F23</f>
        <v>78</v>
      </c>
      <c r="L23" t="str">
        <f>CONSUMPTION!G23</f>
        <v>KG</v>
      </c>
    </row>
    <row r="24" spans="1:20" x14ac:dyDescent="0.4">
      <c r="A24" s="3"/>
      <c r="J24" t="str">
        <f>CONSUMPTION!A24</f>
        <v>RADIATOR</v>
      </c>
      <c r="K24">
        <f>CONSUMPTION!F24</f>
        <v>0</v>
      </c>
      <c r="L24" t="str">
        <f>CONSUMPTION!G24</f>
        <v>NOS</v>
      </c>
    </row>
    <row r="25" spans="1:20" x14ac:dyDescent="0.4">
      <c r="A25" s="3"/>
      <c r="J25" t="str">
        <f>CONSUMPTION!A25</f>
        <v>INSULATION</v>
      </c>
      <c r="K25">
        <f>CONSUMPTION!F25</f>
        <v>12</v>
      </c>
      <c r="L25" t="str">
        <f>CONSUMPTION!G25</f>
        <v>KG</v>
      </c>
    </row>
    <row r="26" spans="1:20" x14ac:dyDescent="0.4">
      <c r="A26" s="3"/>
    </row>
    <row r="27" spans="1:20" x14ac:dyDescent="0.4">
      <c r="A27" s="19" t="s">
        <v>7</v>
      </c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 t="s">
        <v>53</v>
      </c>
      <c r="O27" s="18"/>
      <c r="P27" s="18"/>
      <c r="Q27" s="18"/>
      <c r="R27" s="18" t="s">
        <v>53</v>
      </c>
      <c r="S27" s="18"/>
      <c r="T27" s="18"/>
    </row>
    <row r="28" spans="1:20" x14ac:dyDescent="0.4">
      <c r="A28" s="3"/>
      <c r="B28" s="259" t="s">
        <v>54</v>
      </c>
      <c r="C28" s="259"/>
      <c r="D28" s="259"/>
      <c r="F28" s="259" t="s">
        <v>55</v>
      </c>
      <c r="G28" s="259"/>
      <c r="H28" s="259"/>
      <c r="J28" s="259" t="s">
        <v>57</v>
      </c>
      <c r="K28" s="259"/>
      <c r="L28" s="259"/>
      <c r="N28" s="259" t="s">
        <v>18</v>
      </c>
      <c r="O28" s="259"/>
      <c r="P28" s="259"/>
      <c r="R28" s="259" t="s">
        <v>19</v>
      </c>
      <c r="S28" s="259"/>
      <c r="T28" s="259"/>
    </row>
    <row r="29" spans="1:20" x14ac:dyDescent="0.4">
      <c r="A29" s="3"/>
      <c r="B29" t="s">
        <v>27</v>
      </c>
      <c r="C29">
        <f>CONSUMPTION!F32</f>
        <v>164</v>
      </c>
      <c r="D29" t="s">
        <v>25</v>
      </c>
      <c r="F29" t="s">
        <v>27</v>
      </c>
      <c r="G29">
        <f>C29</f>
        <v>164</v>
      </c>
      <c r="H29" t="s">
        <v>25</v>
      </c>
      <c r="J29" t="str">
        <f>CONSUMPTION!A29</f>
        <v>HV COIL</v>
      </c>
      <c r="K29">
        <f>CONSUMPTION!F29</f>
        <v>58</v>
      </c>
      <c r="L29" t="str">
        <f>CONSUMPTION!G29</f>
        <v>KG</v>
      </c>
      <c r="N29" t="s">
        <v>62</v>
      </c>
      <c r="O29" s="17">
        <f>CONSUMPTION!E29</f>
        <v>9.6666666666666696</v>
      </c>
      <c r="P29" t="s">
        <v>25</v>
      </c>
      <c r="R29" t="s">
        <v>63</v>
      </c>
      <c r="S29" s="17">
        <f>CONSUMPTION!E30</f>
        <v>9.6666666666666696</v>
      </c>
      <c r="T29" t="s">
        <v>25</v>
      </c>
    </row>
    <row r="30" spans="1:20" x14ac:dyDescent="0.4">
      <c r="A30" s="3"/>
      <c r="B30" t="s">
        <v>39</v>
      </c>
      <c r="D30" t="s">
        <v>25</v>
      </c>
      <c r="F30" t="s">
        <v>56</v>
      </c>
      <c r="G30">
        <f>CONSUMPTION!F29+CONSUMPTION!F30</f>
        <v>87</v>
      </c>
      <c r="H30" t="s">
        <v>25</v>
      </c>
      <c r="J30" t="str">
        <f>CONSUMPTION!A30</f>
        <v>LV COIL</v>
      </c>
      <c r="K30">
        <f>CONSUMPTION!F30</f>
        <v>29</v>
      </c>
      <c r="L30" t="str">
        <f>CONSUMPTION!G30</f>
        <v>KG</v>
      </c>
      <c r="N30" t="s">
        <v>43</v>
      </c>
      <c r="P30" t="s">
        <v>25</v>
      </c>
      <c r="R30" t="s">
        <v>43</v>
      </c>
      <c r="T30" t="s">
        <v>25</v>
      </c>
    </row>
    <row r="31" spans="1:20" x14ac:dyDescent="0.4">
      <c r="A31" s="3"/>
      <c r="B31" t="s">
        <v>43</v>
      </c>
      <c r="C31">
        <v>7</v>
      </c>
      <c r="D31" t="s">
        <v>25</v>
      </c>
      <c r="F31" t="s">
        <v>43</v>
      </c>
      <c r="G31">
        <f>CONSUMPTION!F38-'WIP Data'!C31</f>
        <v>10</v>
      </c>
      <c r="H31" t="s">
        <v>25</v>
      </c>
      <c r="J31" t="str">
        <f>CONSUMPTION!A31</f>
        <v>OIL</v>
      </c>
      <c r="K31">
        <f>CONSUMPTION!F31</f>
        <v>245</v>
      </c>
      <c r="L31" t="str">
        <f>CONSUMPTION!G31</f>
        <v>LITRE</v>
      </c>
    </row>
    <row r="32" spans="1:20" x14ac:dyDescent="0.4">
      <c r="A32" s="3"/>
      <c r="F32" t="s">
        <v>39</v>
      </c>
      <c r="H32" t="s">
        <v>25</v>
      </c>
      <c r="J32" t="str">
        <f>CONSUMPTION!A32</f>
        <v>CORE</v>
      </c>
      <c r="K32">
        <f>CONSUMPTION!F32</f>
        <v>164</v>
      </c>
      <c r="L32" t="str">
        <f>CONSUMPTION!G32</f>
        <v>KG</v>
      </c>
    </row>
    <row r="33" spans="1:20" x14ac:dyDescent="0.4">
      <c r="A33" s="3"/>
      <c r="J33" t="str">
        <f>CONSUMPTION!A33</f>
        <v>ICB</v>
      </c>
      <c r="K33">
        <f>CONSUMPTION!F33</f>
        <v>1</v>
      </c>
      <c r="L33" t="str">
        <f>CONSUMPTION!G33</f>
        <v>NOS</v>
      </c>
    </row>
    <row r="34" spans="1:20" x14ac:dyDescent="0.4">
      <c r="A34" s="3"/>
      <c r="J34" t="str">
        <f>CONSUMPTION!A34</f>
        <v>HV BUSHING</v>
      </c>
      <c r="K34">
        <f>CONSUMPTION!F34</f>
        <v>3</v>
      </c>
      <c r="L34" t="str">
        <f>CONSUMPTION!G34</f>
        <v>NOS</v>
      </c>
    </row>
    <row r="35" spans="1:20" x14ac:dyDescent="0.4">
      <c r="A35" s="3"/>
      <c r="J35" t="str">
        <f>CONSUMPTION!A35</f>
        <v>LV BUSHING</v>
      </c>
      <c r="K35">
        <f>CONSUMPTION!F35</f>
        <v>4</v>
      </c>
      <c r="L35" t="str">
        <f>CONSUMPTION!G35</f>
        <v>NOS</v>
      </c>
    </row>
    <row r="36" spans="1:20" x14ac:dyDescent="0.4">
      <c r="A36" s="3"/>
      <c r="J36" t="str">
        <f>CONSUMPTION!A36</f>
        <v>TANK</v>
      </c>
      <c r="K36">
        <f>CONSUMPTION!F36</f>
        <v>117.5</v>
      </c>
      <c r="L36" t="str">
        <f>CONSUMPTION!G36</f>
        <v>KG</v>
      </c>
    </row>
    <row r="37" spans="1:20" x14ac:dyDescent="0.4">
      <c r="A37" s="3"/>
      <c r="J37" t="str">
        <f>CONSUMPTION!A37</f>
        <v>RADIATOR</v>
      </c>
      <c r="K37">
        <f>CONSUMPTION!F37</f>
        <v>2</v>
      </c>
      <c r="L37" t="str">
        <f>CONSUMPTION!G37</f>
        <v>NOS</v>
      </c>
    </row>
    <row r="38" spans="1:20" x14ac:dyDescent="0.4">
      <c r="A38" s="3"/>
      <c r="J38" t="str">
        <f>CONSUMPTION!A38</f>
        <v>INSULATION</v>
      </c>
      <c r="K38">
        <f>CONSUMPTION!F38</f>
        <v>17</v>
      </c>
      <c r="L38" t="str">
        <f>CONSUMPTION!G38</f>
        <v>KG</v>
      </c>
    </row>
    <row r="39" spans="1:20" x14ac:dyDescent="0.4">
      <c r="A39" s="3"/>
    </row>
    <row r="40" spans="1:20" x14ac:dyDescent="0.4">
      <c r="A40" s="19" t="s">
        <v>8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 t="s">
        <v>53</v>
      </c>
      <c r="O40" s="18"/>
      <c r="P40" s="18"/>
      <c r="Q40" s="18"/>
      <c r="R40" s="18" t="s">
        <v>53</v>
      </c>
      <c r="S40" s="18"/>
      <c r="T40" s="18"/>
    </row>
    <row r="41" spans="1:20" x14ac:dyDescent="0.4">
      <c r="A41" s="3"/>
      <c r="B41" s="259" t="s">
        <v>54</v>
      </c>
      <c r="C41" s="259"/>
      <c r="D41" s="259"/>
      <c r="F41" s="259" t="s">
        <v>55</v>
      </c>
      <c r="G41" s="259"/>
      <c r="H41" s="259"/>
      <c r="J41" s="259" t="s">
        <v>57</v>
      </c>
      <c r="K41" s="259"/>
      <c r="L41" s="259"/>
      <c r="N41" s="259" t="s">
        <v>18</v>
      </c>
      <c r="O41" s="259"/>
      <c r="P41" s="259"/>
      <c r="R41" s="259" t="s">
        <v>19</v>
      </c>
      <c r="S41" s="259"/>
      <c r="T41" s="259"/>
    </row>
    <row r="42" spans="1:20" x14ac:dyDescent="0.4">
      <c r="A42" s="3"/>
      <c r="B42" t="s">
        <v>27</v>
      </c>
      <c r="C42">
        <f>CONSUMPTION!F48</f>
        <v>236</v>
      </c>
      <c r="D42" t="s">
        <v>25</v>
      </c>
      <c r="F42" t="s">
        <v>27</v>
      </c>
      <c r="G42">
        <f>C42</f>
        <v>236</v>
      </c>
      <c r="H42" t="s">
        <v>25</v>
      </c>
      <c r="J42" t="str">
        <f>CONSUMPTION!A45</f>
        <v>HV COIL</v>
      </c>
      <c r="K42">
        <f>CONSUMPTION!F45</f>
        <v>75</v>
      </c>
      <c r="L42" t="str">
        <f>CONSUMPTION!G45</f>
        <v>KG</v>
      </c>
      <c r="N42" t="s">
        <v>62</v>
      </c>
      <c r="O42">
        <f>CONSUMPTION!E45</f>
        <v>12.5</v>
      </c>
      <c r="P42" t="s">
        <v>25</v>
      </c>
      <c r="R42" t="s">
        <v>63</v>
      </c>
      <c r="S42">
        <f>CONSUMPTION!E46</f>
        <v>18</v>
      </c>
      <c r="T42" t="s">
        <v>25</v>
      </c>
    </row>
    <row r="43" spans="1:20" x14ac:dyDescent="0.4">
      <c r="A43" s="3"/>
      <c r="B43" t="s">
        <v>39</v>
      </c>
      <c r="D43" t="s">
        <v>25</v>
      </c>
      <c r="F43" t="s">
        <v>56</v>
      </c>
      <c r="G43">
        <f>CONSUMPTION!F45+CONSUMPTION!F46</f>
        <v>129</v>
      </c>
      <c r="H43" t="s">
        <v>25</v>
      </c>
      <c r="J43" t="str">
        <f>CONSUMPTION!A46</f>
        <v>LV COIL</v>
      </c>
      <c r="K43">
        <f>CONSUMPTION!F46</f>
        <v>54</v>
      </c>
      <c r="L43" t="str">
        <f>CONSUMPTION!G46</f>
        <v>KG</v>
      </c>
      <c r="N43" t="s">
        <v>43</v>
      </c>
      <c r="P43" t="s">
        <v>25</v>
      </c>
      <c r="R43" t="s">
        <v>43</v>
      </c>
      <c r="T43" t="s">
        <v>25</v>
      </c>
    </row>
    <row r="44" spans="1:20" x14ac:dyDescent="0.4">
      <c r="A44" s="3"/>
      <c r="B44" t="s">
        <v>43</v>
      </c>
      <c r="C44">
        <v>8</v>
      </c>
      <c r="D44" t="s">
        <v>25</v>
      </c>
      <c r="F44" t="s">
        <v>43</v>
      </c>
      <c r="G44">
        <f>CONSUMPTION!F54-'WIP Data'!C44</f>
        <v>11</v>
      </c>
      <c r="H44" t="s">
        <v>25</v>
      </c>
      <c r="J44" t="str">
        <f>CONSUMPTION!A47</f>
        <v>OIL</v>
      </c>
      <c r="K44">
        <f>CONSUMPTION!F47</f>
        <v>295</v>
      </c>
      <c r="L44" t="str">
        <f>CONSUMPTION!G47</f>
        <v>LITRE</v>
      </c>
    </row>
    <row r="45" spans="1:20" x14ac:dyDescent="0.4">
      <c r="A45" s="3"/>
      <c r="F45" t="s">
        <v>39</v>
      </c>
      <c r="H45" t="s">
        <v>25</v>
      </c>
      <c r="J45" t="str">
        <f>CONSUMPTION!A48</f>
        <v>CORE</v>
      </c>
      <c r="K45">
        <f>CONSUMPTION!F48</f>
        <v>236</v>
      </c>
      <c r="L45" t="str">
        <f>CONSUMPTION!G48</f>
        <v>KG</v>
      </c>
    </row>
    <row r="46" spans="1:20" x14ac:dyDescent="0.4">
      <c r="A46" s="3"/>
      <c r="J46" t="str">
        <f>CONSUMPTION!A49</f>
        <v>ICB</v>
      </c>
      <c r="K46">
        <f>CONSUMPTION!F49</f>
        <v>1</v>
      </c>
      <c r="L46" t="str">
        <f>CONSUMPTION!G49</f>
        <v>NOS</v>
      </c>
    </row>
    <row r="47" spans="1:20" x14ac:dyDescent="0.4">
      <c r="A47" s="3"/>
      <c r="J47" t="str">
        <f>CONSUMPTION!A50</f>
        <v>HV BUSHING</v>
      </c>
      <c r="K47">
        <f>CONSUMPTION!F50</f>
        <v>3</v>
      </c>
      <c r="L47" t="str">
        <f>CONSUMPTION!G50</f>
        <v>NOS</v>
      </c>
    </row>
    <row r="48" spans="1:20" x14ac:dyDescent="0.4">
      <c r="A48" s="3"/>
      <c r="J48" t="str">
        <f>CONSUMPTION!A51</f>
        <v>LV BUSHING</v>
      </c>
      <c r="K48">
        <f>CONSUMPTION!F51</f>
        <v>4</v>
      </c>
      <c r="L48" t="str">
        <f>CONSUMPTION!G51</f>
        <v>NOS</v>
      </c>
    </row>
    <row r="49" spans="1:20" x14ac:dyDescent="0.4">
      <c r="A49" s="3"/>
      <c r="J49" t="str">
        <f>CONSUMPTION!A52</f>
        <v>TANK</v>
      </c>
      <c r="K49">
        <f>CONSUMPTION!F52</f>
        <v>133</v>
      </c>
      <c r="L49" t="str">
        <f>CONSUMPTION!G52</f>
        <v>KG</v>
      </c>
    </row>
    <row r="50" spans="1:20" x14ac:dyDescent="0.4">
      <c r="A50" s="3"/>
      <c r="J50" t="str">
        <f>CONSUMPTION!A53</f>
        <v>RADIATOR</v>
      </c>
      <c r="K50">
        <f>CONSUMPTION!F53</f>
        <v>2</v>
      </c>
      <c r="L50" t="str">
        <f>CONSUMPTION!G53</f>
        <v>NOS</v>
      </c>
    </row>
    <row r="51" spans="1:20" x14ac:dyDescent="0.4">
      <c r="A51" s="3"/>
      <c r="J51" t="str">
        <f>CONSUMPTION!A54</f>
        <v>INSULATION</v>
      </c>
      <c r="K51">
        <f>CONSUMPTION!F54</f>
        <v>19</v>
      </c>
      <c r="L51" t="str">
        <f>CONSUMPTION!G54</f>
        <v>KG</v>
      </c>
    </row>
    <row r="52" spans="1:20" x14ac:dyDescent="0.4">
      <c r="A52" s="3"/>
    </row>
    <row r="53" spans="1:20" x14ac:dyDescent="0.4">
      <c r="A53" s="19" t="s">
        <v>9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 t="s">
        <v>53</v>
      </c>
      <c r="O53" s="18"/>
      <c r="P53" s="18"/>
      <c r="Q53" s="18"/>
      <c r="R53" s="18" t="s">
        <v>53</v>
      </c>
      <c r="S53" s="18"/>
      <c r="T53" s="18"/>
    </row>
    <row r="54" spans="1:20" x14ac:dyDescent="0.4">
      <c r="B54" s="259" t="s">
        <v>54</v>
      </c>
      <c r="C54" s="259"/>
      <c r="D54" s="259"/>
      <c r="F54" s="259" t="s">
        <v>55</v>
      </c>
      <c r="G54" s="259"/>
      <c r="H54" s="259"/>
      <c r="J54" s="259" t="s">
        <v>57</v>
      </c>
      <c r="K54" s="259"/>
      <c r="L54" s="259"/>
      <c r="N54" s="259" t="s">
        <v>18</v>
      </c>
      <c r="O54" s="259"/>
      <c r="P54" s="259"/>
      <c r="R54" s="259" t="s">
        <v>19</v>
      </c>
      <c r="S54" s="259"/>
      <c r="T54" s="259"/>
    </row>
    <row r="55" spans="1:20" x14ac:dyDescent="0.4">
      <c r="B55" t="s">
        <v>27</v>
      </c>
      <c r="C55">
        <f>CONSUMPTION!F61</f>
        <v>444</v>
      </c>
      <c r="D55" t="s">
        <v>25</v>
      </c>
      <c r="F55" t="s">
        <v>27</v>
      </c>
      <c r="G55">
        <f>C55</f>
        <v>444</v>
      </c>
      <c r="H55" t="s">
        <v>25</v>
      </c>
      <c r="J55" t="str">
        <f>CONSUMPTION!A58</f>
        <v>HV COIL</v>
      </c>
      <c r="K55">
        <f>CONSUMPTION!F58</f>
        <v>163</v>
      </c>
      <c r="L55" t="str">
        <f>CONSUMPTION!G58</f>
        <v>KG</v>
      </c>
      <c r="N55" t="s">
        <v>62</v>
      </c>
      <c r="O55" s="17">
        <f>CONSUMPTION!E58</f>
        <v>13.5833333333333</v>
      </c>
      <c r="P55" t="s">
        <v>25</v>
      </c>
      <c r="R55" t="s">
        <v>63</v>
      </c>
      <c r="S55" s="17">
        <f>CONSUMPTION!E59</f>
        <v>30.6666666666667</v>
      </c>
      <c r="T55" t="s">
        <v>25</v>
      </c>
    </row>
    <row r="56" spans="1:20" x14ac:dyDescent="0.4">
      <c r="B56" t="s">
        <v>39</v>
      </c>
      <c r="D56" t="s">
        <v>25</v>
      </c>
      <c r="F56" t="s">
        <v>56</v>
      </c>
      <c r="G56">
        <f>CONSUMPTION!F58+CONSUMPTION!F59</f>
        <v>255</v>
      </c>
      <c r="H56" t="s">
        <v>25</v>
      </c>
      <c r="J56" t="str">
        <f>CONSUMPTION!A59</f>
        <v>LV COIL</v>
      </c>
      <c r="K56">
        <f>CONSUMPTION!F59</f>
        <v>92</v>
      </c>
      <c r="L56" t="str">
        <f>CONSUMPTION!G59</f>
        <v>KG</v>
      </c>
      <c r="N56" t="s">
        <v>43</v>
      </c>
      <c r="P56" t="s">
        <v>25</v>
      </c>
      <c r="R56" t="s">
        <v>43</v>
      </c>
      <c r="T56" t="s">
        <v>25</v>
      </c>
    </row>
    <row r="57" spans="1:20" x14ac:dyDescent="0.4">
      <c r="B57" t="s">
        <v>43</v>
      </c>
      <c r="C57">
        <v>9</v>
      </c>
      <c r="D57" t="s">
        <v>25</v>
      </c>
      <c r="F57" t="s">
        <v>43</v>
      </c>
      <c r="G57">
        <f>CONSUMPTION!F67-'WIP Data'!C57</f>
        <v>12</v>
      </c>
      <c r="H57" t="s">
        <v>25</v>
      </c>
      <c r="J57" t="str">
        <f>CONSUMPTION!A60</f>
        <v>OIL</v>
      </c>
      <c r="K57">
        <f>CONSUMPTION!F60</f>
        <v>375</v>
      </c>
      <c r="L57" t="str">
        <f>CONSUMPTION!G60</f>
        <v>LITRE</v>
      </c>
    </row>
    <row r="58" spans="1:20" x14ac:dyDescent="0.4">
      <c r="F58" t="s">
        <v>39</v>
      </c>
      <c r="H58" t="s">
        <v>25</v>
      </c>
      <c r="J58" t="str">
        <f>CONSUMPTION!A61</f>
        <v>CORE</v>
      </c>
      <c r="K58">
        <f>CONSUMPTION!F61</f>
        <v>444</v>
      </c>
      <c r="L58" t="str">
        <f>CONSUMPTION!G61</f>
        <v>KG</v>
      </c>
    </row>
    <row r="59" spans="1:20" x14ac:dyDescent="0.4">
      <c r="J59" t="str">
        <f>CONSUMPTION!A62</f>
        <v>MCCB</v>
      </c>
      <c r="K59">
        <f>CONSUMPTION!F62</f>
        <v>1</v>
      </c>
      <c r="L59" t="str">
        <f>CONSUMPTION!G62</f>
        <v>NOS</v>
      </c>
    </row>
    <row r="60" spans="1:20" x14ac:dyDescent="0.4">
      <c r="J60" t="str">
        <f>CONSUMPTION!A63</f>
        <v>HV BUSHING</v>
      </c>
      <c r="K60">
        <f>CONSUMPTION!F63</f>
        <v>3</v>
      </c>
      <c r="L60" t="str">
        <f>CONSUMPTION!G63</f>
        <v>NOS</v>
      </c>
    </row>
    <row r="61" spans="1:20" x14ac:dyDescent="0.4">
      <c r="J61" t="str">
        <f>CONSUMPTION!A64</f>
        <v>LV BUSHING</v>
      </c>
      <c r="K61">
        <f>CONSUMPTION!F64</f>
        <v>4</v>
      </c>
      <c r="L61" t="str">
        <f>CONSUMPTION!G64</f>
        <v>NOS</v>
      </c>
    </row>
    <row r="62" spans="1:20" x14ac:dyDescent="0.4">
      <c r="J62" t="str">
        <f>CONSUMPTION!A65</f>
        <v>TANK</v>
      </c>
      <c r="K62">
        <f>CONSUMPTION!F65</f>
        <v>239</v>
      </c>
      <c r="L62" t="str">
        <f>CONSUMPTION!G65</f>
        <v>KG</v>
      </c>
    </row>
    <row r="63" spans="1:20" x14ac:dyDescent="0.4">
      <c r="J63" t="str">
        <f>CONSUMPTION!A66</f>
        <v>RADIATOR</v>
      </c>
      <c r="K63">
        <f>CONSUMPTION!F66</f>
        <v>5</v>
      </c>
      <c r="L63" t="str">
        <f>CONSUMPTION!G66</f>
        <v>NOS</v>
      </c>
    </row>
    <row r="64" spans="1:20" x14ac:dyDescent="0.4">
      <c r="J64" t="str">
        <f>CONSUMPTION!A67</f>
        <v>INSULATION</v>
      </c>
      <c r="K64">
        <f>CONSUMPTION!F67</f>
        <v>21</v>
      </c>
      <c r="L64" t="str">
        <f>CONSUMPTION!G67</f>
        <v>KG</v>
      </c>
    </row>
  </sheetData>
  <mergeCells count="25">
    <mergeCell ref="B54:D54"/>
    <mergeCell ref="F54:H54"/>
    <mergeCell ref="J54:L54"/>
    <mergeCell ref="N54:P54"/>
    <mergeCell ref="R54:T54"/>
    <mergeCell ref="B28:D28"/>
    <mergeCell ref="F28:H28"/>
    <mergeCell ref="J28:L28"/>
    <mergeCell ref="N28:P28"/>
    <mergeCell ref="R28:T28"/>
    <mergeCell ref="B41:D41"/>
    <mergeCell ref="F41:H41"/>
    <mergeCell ref="J41:L41"/>
    <mergeCell ref="N41:P41"/>
    <mergeCell ref="R41:T41"/>
    <mergeCell ref="B2:D2"/>
    <mergeCell ref="F2:H2"/>
    <mergeCell ref="J2:L2"/>
    <mergeCell ref="N2:P2"/>
    <mergeCell ref="R2:T2"/>
    <mergeCell ref="B15:D15"/>
    <mergeCell ref="F15:H15"/>
    <mergeCell ref="J15:L15"/>
    <mergeCell ref="N15:P15"/>
    <mergeCell ref="R15:T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8CCD-0378-46A6-8BE2-9A955C9D2B1E}">
  <sheetPr codeName="Sheet5"/>
  <dimension ref="A1:C70"/>
  <sheetViews>
    <sheetView topLeftCell="A49" workbookViewId="0">
      <selection activeCell="H65" sqref="H65"/>
    </sheetView>
  </sheetViews>
  <sheetFormatPr defaultRowHeight="14.6" x14ac:dyDescent="0.4"/>
  <cols>
    <col min="2" max="2" width="15.4609375" customWidth="1"/>
    <col min="3" max="3" width="12.3046875" customWidth="1"/>
  </cols>
  <sheetData>
    <row r="1" spans="1:3" ht="15.9" x14ac:dyDescent="0.45">
      <c r="A1" s="9" t="s">
        <v>47</v>
      </c>
      <c r="B1" s="11"/>
      <c r="C1" s="12"/>
    </row>
    <row r="2" spans="1:3" x14ac:dyDescent="0.4">
      <c r="A2" s="10" t="s">
        <v>1</v>
      </c>
      <c r="B2" s="13" t="s">
        <v>20</v>
      </c>
      <c r="C2" s="14" t="s">
        <v>2</v>
      </c>
    </row>
    <row r="3" spans="1:3" ht="15.9" customHeight="1" x14ac:dyDescent="0.4">
      <c r="A3" t="s">
        <v>18</v>
      </c>
      <c r="B3" s="2" t="s">
        <v>10</v>
      </c>
      <c r="C3" s="15">
        <v>1.55</v>
      </c>
    </row>
    <row r="4" spans="1:3" ht="15.9" customHeight="1" x14ac:dyDescent="0.4">
      <c r="A4" t="s">
        <v>19</v>
      </c>
      <c r="B4" s="2" t="s">
        <v>12</v>
      </c>
      <c r="C4" s="15" t="s">
        <v>13</v>
      </c>
    </row>
    <row r="5" spans="1:3" ht="15.9" customHeight="1" x14ac:dyDescent="0.4">
      <c r="A5" t="s">
        <v>21</v>
      </c>
      <c r="B5" s="2" t="s">
        <v>22</v>
      </c>
      <c r="C5" s="15" t="s">
        <v>23</v>
      </c>
    </row>
    <row r="6" spans="1:3" ht="15.9" customHeight="1" x14ac:dyDescent="0.4">
      <c r="A6" t="s">
        <v>27</v>
      </c>
      <c r="B6" s="2" t="s">
        <v>28</v>
      </c>
      <c r="C6" s="15" t="s">
        <v>23</v>
      </c>
    </row>
    <row r="7" spans="1:3" ht="15.9" customHeight="1" x14ac:dyDescent="0.4">
      <c r="A7" t="s">
        <v>29</v>
      </c>
      <c r="B7" s="2" t="s">
        <v>30</v>
      </c>
      <c r="C7" s="15" t="s">
        <v>23</v>
      </c>
    </row>
    <row r="8" spans="1:3" ht="15.9" customHeight="1" x14ac:dyDescent="0.4">
      <c r="A8" t="s">
        <v>35</v>
      </c>
      <c r="B8" s="2" t="s">
        <v>36</v>
      </c>
      <c r="C8" s="15" t="s">
        <v>23</v>
      </c>
    </row>
    <row r="9" spans="1:3" ht="15.9" customHeight="1" x14ac:dyDescent="0.4">
      <c r="A9" t="s">
        <v>37</v>
      </c>
      <c r="B9" s="2" t="s">
        <v>36</v>
      </c>
      <c r="C9" s="15" t="s">
        <v>23</v>
      </c>
    </row>
    <row r="10" spans="1:3" ht="15.9" customHeight="1" x14ac:dyDescent="0.4">
      <c r="A10" t="s">
        <v>38</v>
      </c>
      <c r="B10" s="2" t="s">
        <v>39</v>
      </c>
      <c r="C10" s="15" t="s">
        <v>23</v>
      </c>
    </row>
    <row r="11" spans="1:3" ht="15.9" customHeight="1" x14ac:dyDescent="0.4">
      <c r="A11" t="s">
        <v>40</v>
      </c>
      <c r="B11" s="2" t="s">
        <v>39</v>
      </c>
      <c r="C11" s="15">
        <v>0</v>
      </c>
    </row>
    <row r="12" spans="1:3" ht="15.9" customHeight="1" x14ac:dyDescent="0.4">
      <c r="A12" t="s">
        <v>43</v>
      </c>
      <c r="B12" s="2" t="s">
        <v>44</v>
      </c>
      <c r="C12" s="15" t="s">
        <v>23</v>
      </c>
    </row>
    <row r="13" spans="1:3" ht="15.9" customHeight="1" x14ac:dyDescent="0.4">
      <c r="A13" t="s">
        <v>133</v>
      </c>
      <c r="B13" s="2" t="s">
        <v>134</v>
      </c>
      <c r="C13" s="15" t="s">
        <v>135</v>
      </c>
    </row>
    <row r="14" spans="1:3" ht="15.9" customHeight="1" x14ac:dyDescent="0.4">
      <c r="A14" t="s">
        <v>133</v>
      </c>
      <c r="B14" s="2" t="s">
        <v>136</v>
      </c>
      <c r="C14" s="15" t="s">
        <v>135</v>
      </c>
    </row>
    <row r="15" spans="1:3" ht="15.9" customHeight="1" x14ac:dyDescent="0.45">
      <c r="A15" s="9" t="s">
        <v>49</v>
      </c>
      <c r="B15" s="11"/>
      <c r="C15" s="12"/>
    </row>
    <row r="16" spans="1:3" ht="15.9" customHeight="1" x14ac:dyDescent="0.4">
      <c r="A16" s="10" t="s">
        <v>1</v>
      </c>
      <c r="B16" s="13" t="s">
        <v>20</v>
      </c>
      <c r="C16" s="14" t="s">
        <v>2</v>
      </c>
    </row>
    <row r="17" spans="1:3" ht="15.9" customHeight="1" x14ac:dyDescent="0.4">
      <c r="A17" t="s">
        <v>18</v>
      </c>
      <c r="B17" s="2" t="s">
        <v>11</v>
      </c>
      <c r="C17" s="15">
        <v>0.98</v>
      </c>
    </row>
    <row r="18" spans="1:3" ht="15.9" customHeight="1" x14ac:dyDescent="0.4">
      <c r="A18" t="s">
        <v>19</v>
      </c>
      <c r="B18" s="2" t="s">
        <v>12</v>
      </c>
      <c r="C18" s="15" t="s">
        <v>14</v>
      </c>
    </row>
    <row r="19" spans="1:3" ht="15.9" customHeight="1" x14ac:dyDescent="0.4">
      <c r="A19" t="s">
        <v>21</v>
      </c>
      <c r="B19" s="2" t="s">
        <v>22</v>
      </c>
      <c r="C19" s="15" t="s">
        <v>23</v>
      </c>
    </row>
    <row r="20" spans="1:3" ht="15.9" customHeight="1" x14ac:dyDescent="0.4">
      <c r="A20" t="s">
        <v>27</v>
      </c>
      <c r="B20" s="2" t="s">
        <v>28</v>
      </c>
      <c r="C20" s="15" t="s">
        <v>23</v>
      </c>
    </row>
    <row r="21" spans="1:3" ht="15.9" customHeight="1" x14ac:dyDescent="0.4">
      <c r="A21" t="s">
        <v>29</v>
      </c>
      <c r="B21" s="2" t="s">
        <v>31</v>
      </c>
      <c r="C21" s="15" t="s">
        <v>23</v>
      </c>
    </row>
    <row r="22" spans="1:3" ht="15.9" customHeight="1" x14ac:dyDescent="0.4">
      <c r="A22" t="s">
        <v>35</v>
      </c>
      <c r="B22" s="2" t="s">
        <v>36</v>
      </c>
      <c r="C22" s="15" t="s">
        <v>23</v>
      </c>
    </row>
    <row r="23" spans="1:3" ht="15.9" customHeight="1" x14ac:dyDescent="0.4">
      <c r="A23" t="s">
        <v>37</v>
      </c>
      <c r="B23" s="2" t="s">
        <v>36</v>
      </c>
      <c r="C23" s="15" t="s">
        <v>23</v>
      </c>
    </row>
    <row r="24" spans="1:3" ht="15.9" customHeight="1" x14ac:dyDescent="0.4">
      <c r="A24" t="s">
        <v>38</v>
      </c>
      <c r="B24" s="2" t="s">
        <v>39</v>
      </c>
      <c r="C24" s="15" t="s">
        <v>23</v>
      </c>
    </row>
    <row r="25" spans="1:3" ht="15.9" customHeight="1" x14ac:dyDescent="0.4">
      <c r="A25" t="s">
        <v>40</v>
      </c>
      <c r="B25" s="2" t="s">
        <v>39</v>
      </c>
      <c r="C25" s="15">
        <v>0</v>
      </c>
    </row>
    <row r="26" spans="1:3" ht="15.9" customHeight="1" x14ac:dyDescent="0.4">
      <c r="A26" t="s">
        <v>43</v>
      </c>
      <c r="B26" s="2" t="s">
        <v>44</v>
      </c>
      <c r="C26" s="15" t="s">
        <v>23</v>
      </c>
    </row>
    <row r="27" spans="1:3" ht="15.9" customHeight="1" x14ac:dyDescent="0.4">
      <c r="A27" t="s">
        <v>133</v>
      </c>
      <c r="B27" s="2" t="s">
        <v>134</v>
      </c>
      <c r="C27" s="15" t="s">
        <v>135</v>
      </c>
    </row>
    <row r="28" spans="1:3" ht="15.9" customHeight="1" x14ac:dyDescent="0.4">
      <c r="A28" t="s">
        <v>133</v>
      </c>
      <c r="B28" s="2" t="s">
        <v>136</v>
      </c>
      <c r="C28" s="15" t="s">
        <v>135</v>
      </c>
    </row>
    <row r="29" spans="1:3" ht="15.9" customHeight="1" x14ac:dyDescent="0.45">
      <c r="A29" s="9" t="s">
        <v>50</v>
      </c>
      <c r="B29" s="11"/>
      <c r="C29" s="12"/>
    </row>
    <row r="30" spans="1:3" ht="15.9" customHeight="1" x14ac:dyDescent="0.4">
      <c r="A30" s="10" t="s">
        <v>1</v>
      </c>
      <c r="B30" s="13" t="s">
        <v>20</v>
      </c>
      <c r="C30" s="14" t="s">
        <v>2</v>
      </c>
    </row>
    <row r="31" spans="1:3" ht="15.9" customHeight="1" x14ac:dyDescent="0.4">
      <c r="A31" t="s">
        <v>18</v>
      </c>
      <c r="B31" s="2" t="s">
        <v>11</v>
      </c>
      <c r="C31" s="15">
        <v>1.72</v>
      </c>
    </row>
    <row r="32" spans="1:3" ht="15.9" customHeight="1" x14ac:dyDescent="0.4">
      <c r="A32" t="s">
        <v>19</v>
      </c>
      <c r="B32" s="2" t="s">
        <v>12</v>
      </c>
      <c r="C32" s="15" t="s">
        <v>15</v>
      </c>
    </row>
    <row r="33" spans="1:3" ht="15.9" customHeight="1" x14ac:dyDescent="0.4">
      <c r="A33" t="s">
        <v>21</v>
      </c>
      <c r="B33" s="2" t="s">
        <v>22</v>
      </c>
      <c r="C33" s="15" t="s">
        <v>23</v>
      </c>
    </row>
    <row r="34" spans="1:3" ht="15.9" customHeight="1" x14ac:dyDescent="0.4">
      <c r="A34" t="s">
        <v>27</v>
      </c>
      <c r="B34" s="2" t="s">
        <v>28</v>
      </c>
      <c r="C34" s="15" t="s">
        <v>23</v>
      </c>
    </row>
    <row r="35" spans="1:3" ht="15.9" customHeight="1" x14ac:dyDescent="0.4">
      <c r="A35" t="s">
        <v>29</v>
      </c>
      <c r="B35" s="2" t="s">
        <v>31</v>
      </c>
      <c r="C35" s="15" t="s">
        <v>23</v>
      </c>
    </row>
    <row r="36" spans="1:3" ht="15.9" customHeight="1" x14ac:dyDescent="0.4">
      <c r="A36" t="s">
        <v>35</v>
      </c>
      <c r="B36" s="2" t="s">
        <v>36</v>
      </c>
      <c r="C36" s="15" t="s">
        <v>23</v>
      </c>
    </row>
    <row r="37" spans="1:3" ht="15.9" customHeight="1" x14ac:dyDescent="0.4">
      <c r="A37" t="s">
        <v>37</v>
      </c>
      <c r="B37" s="2" t="s">
        <v>36</v>
      </c>
      <c r="C37" s="15" t="s">
        <v>23</v>
      </c>
    </row>
    <row r="38" spans="1:3" ht="15.9" customHeight="1" x14ac:dyDescent="0.4">
      <c r="A38" t="s">
        <v>38</v>
      </c>
      <c r="B38" s="2" t="s">
        <v>39</v>
      </c>
      <c r="C38" s="15" t="s">
        <v>23</v>
      </c>
    </row>
    <row r="39" spans="1:3" ht="15.9" customHeight="1" x14ac:dyDescent="0.4">
      <c r="A39" t="s">
        <v>40</v>
      </c>
      <c r="B39" s="2" t="s">
        <v>39</v>
      </c>
      <c r="C39" s="15" t="s">
        <v>41</v>
      </c>
    </row>
    <row r="40" spans="1:3" ht="15.9" customHeight="1" x14ac:dyDescent="0.4">
      <c r="A40" t="s">
        <v>43</v>
      </c>
      <c r="B40" s="2" t="s">
        <v>44</v>
      </c>
      <c r="C40" s="15" t="s">
        <v>23</v>
      </c>
    </row>
    <row r="41" spans="1:3" ht="15.9" customHeight="1" x14ac:dyDescent="0.4">
      <c r="A41" t="s">
        <v>133</v>
      </c>
      <c r="B41" s="2" t="s">
        <v>134</v>
      </c>
      <c r="C41" s="15" t="s">
        <v>135</v>
      </c>
    </row>
    <row r="42" spans="1:3" ht="15.9" customHeight="1" x14ac:dyDescent="0.4">
      <c r="A42" t="s">
        <v>133</v>
      </c>
      <c r="B42" s="2" t="s">
        <v>136</v>
      </c>
      <c r="C42" s="15" t="s">
        <v>135</v>
      </c>
    </row>
    <row r="43" spans="1:3" ht="15.9" customHeight="1" x14ac:dyDescent="0.45">
      <c r="A43" s="9" t="s">
        <v>51</v>
      </c>
      <c r="B43" s="11"/>
      <c r="C43" s="12"/>
    </row>
    <row r="44" spans="1:3" ht="15.9" customHeight="1" x14ac:dyDescent="0.4">
      <c r="A44" s="10" t="s">
        <v>1</v>
      </c>
      <c r="B44" s="13" t="s">
        <v>20</v>
      </c>
      <c r="C44" s="14" t="s">
        <v>2</v>
      </c>
    </row>
    <row r="45" spans="1:3" ht="15.9" customHeight="1" x14ac:dyDescent="0.4">
      <c r="A45" t="s">
        <v>18</v>
      </c>
      <c r="B45" s="2" t="s">
        <v>11</v>
      </c>
      <c r="C45" s="15">
        <v>2.12</v>
      </c>
    </row>
    <row r="46" spans="1:3" ht="15.9" customHeight="1" x14ac:dyDescent="0.4">
      <c r="A46" t="s">
        <v>19</v>
      </c>
      <c r="B46" s="2" t="s">
        <v>12</v>
      </c>
      <c r="C46" s="15" t="s">
        <v>16</v>
      </c>
    </row>
    <row r="47" spans="1:3" ht="15.9" customHeight="1" x14ac:dyDescent="0.4">
      <c r="A47" t="s">
        <v>21</v>
      </c>
      <c r="B47" s="2" t="s">
        <v>22</v>
      </c>
      <c r="C47" s="15" t="s">
        <v>23</v>
      </c>
    </row>
    <row r="48" spans="1:3" ht="15.9" customHeight="1" x14ac:dyDescent="0.4">
      <c r="A48" t="s">
        <v>27</v>
      </c>
      <c r="B48" s="2" t="s">
        <v>28</v>
      </c>
      <c r="C48" s="15" t="s">
        <v>23</v>
      </c>
    </row>
    <row r="49" spans="1:3" ht="15.9" customHeight="1" x14ac:dyDescent="0.4">
      <c r="A49" t="s">
        <v>29</v>
      </c>
      <c r="B49" s="2" t="s">
        <v>31</v>
      </c>
      <c r="C49" s="15" t="s">
        <v>23</v>
      </c>
    </row>
    <row r="50" spans="1:3" ht="15.9" customHeight="1" x14ac:dyDescent="0.4">
      <c r="A50" t="s">
        <v>35</v>
      </c>
      <c r="B50" s="2" t="s">
        <v>36</v>
      </c>
      <c r="C50" s="15" t="s">
        <v>23</v>
      </c>
    </row>
    <row r="51" spans="1:3" ht="15.9" customHeight="1" x14ac:dyDescent="0.4">
      <c r="A51" t="s">
        <v>37</v>
      </c>
      <c r="B51" s="2" t="s">
        <v>36</v>
      </c>
      <c r="C51" s="15" t="s">
        <v>23</v>
      </c>
    </row>
    <row r="52" spans="1:3" ht="15.9" customHeight="1" x14ac:dyDescent="0.4">
      <c r="A52" t="s">
        <v>38</v>
      </c>
      <c r="B52" s="2" t="s">
        <v>39</v>
      </c>
      <c r="C52" s="15" t="s">
        <v>23</v>
      </c>
    </row>
    <row r="53" spans="1:3" ht="15.9" customHeight="1" x14ac:dyDescent="0.4">
      <c r="A53" t="s">
        <v>40</v>
      </c>
      <c r="B53" s="2" t="s">
        <v>39</v>
      </c>
      <c r="C53" s="15" t="s">
        <v>42</v>
      </c>
    </row>
    <row r="54" spans="1:3" ht="15.9" customHeight="1" x14ac:dyDescent="0.4">
      <c r="A54" t="s">
        <v>43</v>
      </c>
      <c r="B54" s="2" t="s">
        <v>44</v>
      </c>
      <c r="C54" s="15" t="s">
        <v>23</v>
      </c>
    </row>
    <row r="55" spans="1:3" ht="15.9" customHeight="1" x14ac:dyDescent="0.4">
      <c r="A55" t="s">
        <v>133</v>
      </c>
      <c r="B55" s="2" t="s">
        <v>134</v>
      </c>
      <c r="C55" s="15" t="s">
        <v>135</v>
      </c>
    </row>
    <row r="56" spans="1:3" ht="15.9" customHeight="1" x14ac:dyDescent="0.4">
      <c r="A56" t="s">
        <v>133</v>
      </c>
      <c r="B56" s="2" t="s">
        <v>136</v>
      </c>
      <c r="C56" s="15" t="s">
        <v>135</v>
      </c>
    </row>
    <row r="57" spans="1:3" ht="15.9" customHeight="1" x14ac:dyDescent="0.45">
      <c r="A57" s="9" t="s">
        <v>52</v>
      </c>
      <c r="B57" s="11"/>
      <c r="C57" s="12"/>
    </row>
    <row r="58" spans="1:3" ht="15.9" customHeight="1" x14ac:dyDescent="0.4">
      <c r="A58" s="10" t="s">
        <v>1</v>
      </c>
      <c r="B58" s="13" t="s">
        <v>20</v>
      </c>
      <c r="C58" s="14" t="s">
        <v>2</v>
      </c>
    </row>
    <row r="59" spans="1:3" ht="15.9" customHeight="1" x14ac:dyDescent="0.4">
      <c r="A59" t="s">
        <v>18</v>
      </c>
      <c r="B59" s="2" t="s">
        <v>11</v>
      </c>
      <c r="C59" s="15">
        <v>2.34</v>
      </c>
    </row>
    <row r="60" spans="1:3" ht="15.9" customHeight="1" x14ac:dyDescent="0.4">
      <c r="A60" t="s">
        <v>19</v>
      </c>
      <c r="B60" s="2" t="s">
        <v>12</v>
      </c>
      <c r="C60" s="15" t="s">
        <v>45</v>
      </c>
    </row>
    <row r="61" spans="1:3" ht="15.9" customHeight="1" x14ac:dyDescent="0.4">
      <c r="A61" t="s">
        <v>21</v>
      </c>
      <c r="B61" s="2" t="s">
        <v>22</v>
      </c>
      <c r="C61" s="15" t="s">
        <v>23</v>
      </c>
    </row>
    <row r="62" spans="1:3" ht="15.9" customHeight="1" x14ac:dyDescent="0.4">
      <c r="A62" t="s">
        <v>27</v>
      </c>
      <c r="B62" s="2" t="s">
        <v>28</v>
      </c>
      <c r="C62" s="15" t="s">
        <v>23</v>
      </c>
    </row>
    <row r="63" spans="1:3" ht="15.9" customHeight="1" x14ac:dyDescent="0.4">
      <c r="A63" t="s">
        <v>32</v>
      </c>
      <c r="B63" s="2" t="s">
        <v>33</v>
      </c>
      <c r="C63" s="15" t="s">
        <v>23</v>
      </c>
    </row>
    <row r="64" spans="1:3" ht="15.9" customHeight="1" x14ac:dyDescent="0.4">
      <c r="A64" t="s">
        <v>35</v>
      </c>
      <c r="B64" s="2" t="s">
        <v>36</v>
      </c>
      <c r="C64" s="15" t="s">
        <v>23</v>
      </c>
    </row>
    <row r="65" spans="1:3" ht="15.9" customHeight="1" x14ac:dyDescent="0.4">
      <c r="A65" t="s">
        <v>37</v>
      </c>
      <c r="B65" s="2" t="s">
        <v>36</v>
      </c>
      <c r="C65" s="15" t="s">
        <v>23</v>
      </c>
    </row>
    <row r="66" spans="1:3" ht="15.9" customHeight="1" x14ac:dyDescent="0.4">
      <c r="A66" t="s">
        <v>38</v>
      </c>
      <c r="B66" s="2" t="s">
        <v>39</v>
      </c>
      <c r="C66" s="15" t="s">
        <v>23</v>
      </c>
    </row>
    <row r="67" spans="1:3" ht="15.9" customHeight="1" x14ac:dyDescent="0.4">
      <c r="A67" t="s">
        <v>40</v>
      </c>
      <c r="B67" s="2" t="s">
        <v>39</v>
      </c>
      <c r="C67" s="15" t="s">
        <v>46</v>
      </c>
    </row>
    <row r="68" spans="1:3" ht="15.9" customHeight="1" x14ac:dyDescent="0.4">
      <c r="A68" t="s">
        <v>43</v>
      </c>
      <c r="B68" s="2" t="s">
        <v>44</v>
      </c>
      <c r="C68" s="15" t="s">
        <v>23</v>
      </c>
    </row>
    <row r="69" spans="1:3" ht="15.9" customHeight="1" x14ac:dyDescent="0.4">
      <c r="A69" t="s">
        <v>133</v>
      </c>
      <c r="B69" s="2" t="s">
        <v>134</v>
      </c>
      <c r="C69" s="15" t="s">
        <v>135</v>
      </c>
    </row>
    <row r="70" spans="1:3" x14ac:dyDescent="0.4">
      <c r="A70" t="s">
        <v>133</v>
      </c>
      <c r="B70" s="2" t="s">
        <v>136</v>
      </c>
      <c r="C70" s="15" t="s">
        <v>135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14084-6AE4-4E27-A19F-9322B72EA42B}">
  <sheetPr codeName="Sheet7"/>
  <dimension ref="A1:N505"/>
  <sheetViews>
    <sheetView workbookViewId="0">
      <pane ySplit="5" topLeftCell="A14" activePane="bottomLeft" state="frozen"/>
      <selection pane="bottomLeft" activeCell="B2" sqref="A2:B2"/>
    </sheetView>
  </sheetViews>
  <sheetFormatPr defaultRowHeight="14.6" x14ac:dyDescent="0.4"/>
  <cols>
    <col min="1" max="1" width="7.15234375" customWidth="1"/>
    <col min="2" max="2" width="16.15234375" customWidth="1"/>
    <col min="3" max="3" width="17.921875" customWidth="1"/>
    <col min="4" max="4" width="16.15234375" customWidth="1"/>
    <col min="5" max="5" width="12.53515625" customWidth="1"/>
    <col min="6" max="6" width="14.3828125" customWidth="1"/>
    <col min="7" max="7" width="19.765625" customWidth="1"/>
    <col min="8" max="9" width="14.3828125" customWidth="1"/>
    <col min="10" max="10" width="19.765625" customWidth="1"/>
    <col min="11" max="12" width="17.921875" customWidth="1"/>
  </cols>
  <sheetData>
    <row r="1" spans="1:14" ht="18.899999999999999" thickBot="1" x14ac:dyDescent="0.55000000000000004">
      <c r="A1" s="260" t="s">
        <v>78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62"/>
    </row>
    <row r="2" spans="1:14" ht="15" thickTop="1" x14ac:dyDescent="0.4">
      <c r="A2" s="35" t="s">
        <v>152</v>
      </c>
      <c r="M2" s="34"/>
      <c r="N2" s="33"/>
    </row>
    <row r="3" spans="1:14" x14ac:dyDescent="0.4">
      <c r="A3" s="3" t="s">
        <v>79</v>
      </c>
      <c r="B3" t="s">
        <v>77</v>
      </c>
      <c r="C3" s="3" t="s">
        <v>80</v>
      </c>
      <c r="D3" t="s">
        <v>22</v>
      </c>
      <c r="E3" s="3" t="s">
        <v>81</v>
      </c>
      <c r="F3" t="s">
        <v>23</v>
      </c>
      <c r="G3" s="3" t="s">
        <v>82</v>
      </c>
      <c r="H3" t="s">
        <v>26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>
        <v>46181</v>
      </c>
      <c r="C6">
        <v>22491</v>
      </c>
      <c r="D6">
        <v>25000</v>
      </c>
      <c r="E6">
        <v>131</v>
      </c>
      <c r="F6">
        <f t="shared" ref="F6:F69" si="0">IF(AND(D6&lt;&gt;"",E6&lt;&gt;""),D6*E6,"")</f>
        <v>3275000</v>
      </c>
      <c r="G6" t="s">
        <v>195</v>
      </c>
      <c r="H6">
        <v>9503676449</v>
      </c>
      <c r="K6">
        <f t="shared" ref="K6:K69" si="1">IF(OR(C6&lt;&gt;"",D6&lt;&gt;"",I6&lt;&gt;""),C6+IF(D6="",0,D6)-IF(I6="",0,I6),"")</f>
        <v>47491</v>
      </c>
    </row>
    <row r="7" spans="1:14" x14ac:dyDescent="0.4">
      <c r="A7">
        <v>2</v>
      </c>
      <c r="B7" s="20">
        <v>46182</v>
      </c>
      <c r="C7">
        <f t="shared" ref="C7:C70" si="2">K6</f>
        <v>47491</v>
      </c>
      <c r="F7" t="str">
        <f t="shared" si="0"/>
        <v/>
      </c>
      <c r="I7">
        <v>8000</v>
      </c>
      <c r="J7" t="s">
        <v>196</v>
      </c>
      <c r="K7">
        <f t="shared" si="1"/>
        <v>39491</v>
      </c>
    </row>
    <row r="8" spans="1:14" x14ac:dyDescent="0.4">
      <c r="A8">
        <v>3</v>
      </c>
      <c r="B8" s="20"/>
      <c r="C8">
        <f t="shared" si="2"/>
        <v>39491</v>
      </c>
      <c r="F8" t="str">
        <f t="shared" si="0"/>
        <v/>
      </c>
      <c r="K8">
        <f t="shared" si="1"/>
        <v>39491</v>
      </c>
    </row>
    <row r="9" spans="1:14" x14ac:dyDescent="0.4">
      <c r="A9">
        <v>4</v>
      </c>
      <c r="B9" s="20"/>
      <c r="C9">
        <f t="shared" si="2"/>
        <v>39491</v>
      </c>
      <c r="F9" t="str">
        <f t="shared" si="0"/>
        <v/>
      </c>
      <c r="K9">
        <f t="shared" si="1"/>
        <v>39491</v>
      </c>
    </row>
    <row r="10" spans="1:14" x14ac:dyDescent="0.4">
      <c r="A10">
        <v>5</v>
      </c>
      <c r="B10" s="20"/>
      <c r="C10">
        <f t="shared" si="2"/>
        <v>39491</v>
      </c>
      <c r="F10" t="str">
        <f t="shared" si="0"/>
        <v/>
      </c>
      <c r="K10">
        <f t="shared" si="1"/>
        <v>39491</v>
      </c>
    </row>
    <row r="11" spans="1:14" x14ac:dyDescent="0.4">
      <c r="A11">
        <v>6</v>
      </c>
      <c r="B11" s="20"/>
      <c r="C11">
        <f t="shared" si="2"/>
        <v>39491</v>
      </c>
      <c r="F11" t="str">
        <f t="shared" si="0"/>
        <v/>
      </c>
      <c r="K11">
        <f t="shared" si="1"/>
        <v>39491</v>
      </c>
    </row>
    <row r="12" spans="1:14" x14ac:dyDescent="0.4">
      <c r="A12">
        <v>7</v>
      </c>
      <c r="B12" s="20"/>
      <c r="C12">
        <f t="shared" si="2"/>
        <v>39491</v>
      </c>
      <c r="F12" t="str">
        <f t="shared" si="0"/>
        <v/>
      </c>
      <c r="K12">
        <f t="shared" si="1"/>
        <v>39491</v>
      </c>
    </row>
    <row r="13" spans="1:14" x14ac:dyDescent="0.4">
      <c r="A13">
        <v>8</v>
      </c>
      <c r="B13" s="20"/>
      <c r="C13">
        <f t="shared" si="2"/>
        <v>39491</v>
      </c>
      <c r="F13" t="str">
        <f t="shared" si="0"/>
        <v/>
      </c>
      <c r="K13">
        <f t="shared" si="1"/>
        <v>39491</v>
      </c>
    </row>
    <row r="14" spans="1:14" x14ac:dyDescent="0.4">
      <c r="A14">
        <v>9</v>
      </c>
      <c r="B14" s="20"/>
      <c r="C14">
        <f t="shared" si="2"/>
        <v>39491</v>
      </c>
      <c r="F14" t="str">
        <f t="shared" si="0"/>
        <v/>
      </c>
      <c r="K14">
        <f t="shared" si="1"/>
        <v>39491</v>
      </c>
    </row>
    <row r="15" spans="1:14" x14ac:dyDescent="0.4">
      <c r="A15">
        <v>10</v>
      </c>
      <c r="B15" s="20"/>
      <c r="C15">
        <f t="shared" si="2"/>
        <v>39491</v>
      </c>
      <c r="F15" t="str">
        <f t="shared" si="0"/>
        <v/>
      </c>
      <c r="K15">
        <f t="shared" si="1"/>
        <v>39491</v>
      </c>
    </row>
    <row r="16" spans="1:14" x14ac:dyDescent="0.4">
      <c r="A16">
        <v>11</v>
      </c>
      <c r="B16" s="20"/>
      <c r="C16">
        <f t="shared" si="2"/>
        <v>39491</v>
      </c>
      <c r="F16" t="str">
        <f t="shared" si="0"/>
        <v/>
      </c>
      <c r="K16">
        <f t="shared" si="1"/>
        <v>39491</v>
      </c>
    </row>
    <row r="17" spans="1:11" x14ac:dyDescent="0.4">
      <c r="A17">
        <v>12</v>
      </c>
      <c r="B17" s="20">
        <v>46214</v>
      </c>
      <c r="C17">
        <f t="shared" si="2"/>
        <v>39491</v>
      </c>
      <c r="D17">
        <v>24860</v>
      </c>
      <c r="E17">
        <v>117</v>
      </c>
      <c r="F17">
        <f t="shared" si="0"/>
        <v>2908620</v>
      </c>
      <c r="G17" t="s">
        <v>195</v>
      </c>
      <c r="H17">
        <v>9503677178</v>
      </c>
      <c r="K17">
        <f t="shared" si="1"/>
        <v>64351</v>
      </c>
    </row>
    <row r="18" spans="1:11" x14ac:dyDescent="0.4">
      <c r="A18">
        <v>13</v>
      </c>
      <c r="B18" s="20"/>
      <c r="C18">
        <f t="shared" si="2"/>
        <v>64351</v>
      </c>
      <c r="F18" t="str">
        <f t="shared" si="0"/>
        <v/>
      </c>
      <c r="K18">
        <f t="shared" si="1"/>
        <v>64351</v>
      </c>
    </row>
    <row r="19" spans="1:11" x14ac:dyDescent="0.4">
      <c r="A19">
        <v>14</v>
      </c>
      <c r="B19" s="20"/>
      <c r="C19">
        <f t="shared" si="2"/>
        <v>64351</v>
      </c>
      <c r="F19" t="str">
        <f t="shared" si="0"/>
        <v/>
      </c>
      <c r="K19">
        <f t="shared" si="1"/>
        <v>64351</v>
      </c>
    </row>
    <row r="20" spans="1:11" x14ac:dyDescent="0.4">
      <c r="A20">
        <v>15</v>
      </c>
      <c r="B20" s="20"/>
      <c r="C20">
        <f t="shared" si="2"/>
        <v>64351</v>
      </c>
      <c r="F20" t="str">
        <f t="shared" si="0"/>
        <v/>
      </c>
      <c r="K20">
        <f t="shared" si="1"/>
        <v>64351</v>
      </c>
    </row>
    <row r="21" spans="1:11" x14ac:dyDescent="0.4">
      <c r="A21">
        <v>16</v>
      </c>
      <c r="B21" s="20"/>
      <c r="C21">
        <f t="shared" si="2"/>
        <v>64351</v>
      </c>
      <c r="F21" t="str">
        <f t="shared" si="0"/>
        <v/>
      </c>
      <c r="K21">
        <f t="shared" si="1"/>
        <v>64351</v>
      </c>
    </row>
    <row r="22" spans="1:11" x14ac:dyDescent="0.4">
      <c r="A22">
        <v>17</v>
      </c>
      <c r="B22" s="20"/>
      <c r="C22">
        <f t="shared" si="2"/>
        <v>64351</v>
      </c>
      <c r="F22" t="str">
        <f t="shared" si="0"/>
        <v/>
      </c>
      <c r="K22">
        <f t="shared" si="1"/>
        <v>64351</v>
      </c>
    </row>
    <row r="23" spans="1:11" x14ac:dyDescent="0.4">
      <c r="A23">
        <v>18</v>
      </c>
      <c r="B23" s="20"/>
      <c r="C23">
        <f t="shared" si="2"/>
        <v>64351</v>
      </c>
      <c r="F23" t="str">
        <f t="shared" si="0"/>
        <v/>
      </c>
      <c r="K23">
        <f t="shared" si="1"/>
        <v>64351</v>
      </c>
    </row>
    <row r="24" spans="1:11" x14ac:dyDescent="0.4">
      <c r="A24">
        <v>19</v>
      </c>
      <c r="B24" s="20"/>
      <c r="C24">
        <f t="shared" si="2"/>
        <v>64351</v>
      </c>
      <c r="F24" t="str">
        <f t="shared" si="0"/>
        <v/>
      </c>
      <c r="K24">
        <f t="shared" si="1"/>
        <v>64351</v>
      </c>
    </row>
    <row r="25" spans="1:11" x14ac:dyDescent="0.4">
      <c r="A25">
        <v>20</v>
      </c>
      <c r="B25" s="20"/>
      <c r="C25">
        <f t="shared" si="2"/>
        <v>64351</v>
      </c>
      <c r="F25" t="str">
        <f t="shared" si="0"/>
        <v/>
      </c>
      <c r="K25">
        <f t="shared" si="1"/>
        <v>64351</v>
      </c>
    </row>
    <row r="26" spans="1:11" x14ac:dyDescent="0.4">
      <c r="A26">
        <v>21</v>
      </c>
      <c r="B26" s="20"/>
      <c r="C26">
        <f t="shared" si="2"/>
        <v>64351</v>
      </c>
      <c r="F26" t="str">
        <f t="shared" si="0"/>
        <v/>
      </c>
      <c r="K26">
        <f t="shared" si="1"/>
        <v>64351</v>
      </c>
    </row>
    <row r="27" spans="1:11" x14ac:dyDescent="0.4">
      <c r="A27">
        <v>22</v>
      </c>
      <c r="B27" s="20"/>
      <c r="C27">
        <f t="shared" si="2"/>
        <v>64351</v>
      </c>
      <c r="F27" t="str">
        <f t="shared" si="0"/>
        <v/>
      </c>
      <c r="K27">
        <f t="shared" si="1"/>
        <v>64351</v>
      </c>
    </row>
    <row r="28" spans="1:11" x14ac:dyDescent="0.4">
      <c r="A28">
        <v>23</v>
      </c>
      <c r="B28" s="20"/>
      <c r="C28">
        <f t="shared" si="2"/>
        <v>64351</v>
      </c>
      <c r="F28" t="str">
        <f t="shared" si="0"/>
        <v/>
      </c>
      <c r="K28">
        <f t="shared" si="1"/>
        <v>64351</v>
      </c>
    </row>
    <row r="29" spans="1:11" x14ac:dyDescent="0.4">
      <c r="A29">
        <v>24</v>
      </c>
      <c r="B29" s="20"/>
      <c r="C29">
        <f t="shared" si="2"/>
        <v>64351</v>
      </c>
      <c r="F29" t="str">
        <f t="shared" si="0"/>
        <v/>
      </c>
      <c r="K29">
        <f t="shared" si="1"/>
        <v>64351</v>
      </c>
    </row>
    <row r="30" spans="1:11" x14ac:dyDescent="0.4">
      <c r="A30">
        <v>25</v>
      </c>
      <c r="B30" s="20"/>
      <c r="C30">
        <f t="shared" si="2"/>
        <v>64351</v>
      </c>
      <c r="F30" t="str">
        <f t="shared" si="0"/>
        <v/>
      </c>
      <c r="K30">
        <f t="shared" si="1"/>
        <v>64351</v>
      </c>
    </row>
    <row r="31" spans="1:11" x14ac:dyDescent="0.4">
      <c r="A31">
        <v>26</v>
      </c>
      <c r="B31" s="20"/>
      <c r="C31">
        <f t="shared" si="2"/>
        <v>64351</v>
      </c>
      <c r="F31" t="str">
        <f t="shared" si="0"/>
        <v/>
      </c>
      <c r="K31">
        <f t="shared" si="1"/>
        <v>64351</v>
      </c>
    </row>
    <row r="32" spans="1:11" x14ac:dyDescent="0.4">
      <c r="A32">
        <v>27</v>
      </c>
      <c r="B32" s="20"/>
      <c r="C32">
        <f t="shared" si="2"/>
        <v>64351</v>
      </c>
      <c r="F32" t="str">
        <f t="shared" si="0"/>
        <v/>
      </c>
      <c r="K32">
        <f t="shared" si="1"/>
        <v>64351</v>
      </c>
    </row>
    <row r="33" spans="1:11" x14ac:dyDescent="0.4">
      <c r="A33">
        <v>28</v>
      </c>
      <c r="B33" s="20"/>
      <c r="C33">
        <f t="shared" si="2"/>
        <v>64351</v>
      </c>
      <c r="F33" t="str">
        <f t="shared" si="0"/>
        <v/>
      </c>
      <c r="K33">
        <f t="shared" si="1"/>
        <v>64351</v>
      </c>
    </row>
    <row r="34" spans="1:11" x14ac:dyDescent="0.4">
      <c r="A34">
        <v>29</v>
      </c>
      <c r="B34" s="20"/>
      <c r="C34">
        <f t="shared" si="2"/>
        <v>64351</v>
      </c>
      <c r="F34" t="str">
        <f t="shared" si="0"/>
        <v/>
      </c>
      <c r="K34">
        <f t="shared" si="1"/>
        <v>64351</v>
      </c>
    </row>
    <row r="35" spans="1:11" x14ac:dyDescent="0.4">
      <c r="A35">
        <v>30</v>
      </c>
      <c r="B35" s="20"/>
      <c r="C35">
        <f t="shared" si="2"/>
        <v>64351</v>
      </c>
      <c r="F35" t="str">
        <f t="shared" si="0"/>
        <v/>
      </c>
      <c r="K35">
        <f t="shared" si="1"/>
        <v>64351</v>
      </c>
    </row>
    <row r="36" spans="1:11" x14ac:dyDescent="0.4">
      <c r="A36">
        <v>31</v>
      </c>
      <c r="B36" s="20"/>
      <c r="C36">
        <f t="shared" si="2"/>
        <v>64351</v>
      </c>
      <c r="F36" t="str">
        <f t="shared" si="0"/>
        <v/>
      </c>
      <c r="K36">
        <f t="shared" si="1"/>
        <v>64351</v>
      </c>
    </row>
    <row r="37" spans="1:11" x14ac:dyDescent="0.4">
      <c r="A37">
        <v>32</v>
      </c>
      <c r="B37" s="20"/>
      <c r="C37">
        <f t="shared" si="2"/>
        <v>64351</v>
      </c>
      <c r="F37" t="str">
        <f t="shared" si="0"/>
        <v/>
      </c>
      <c r="K37">
        <f t="shared" si="1"/>
        <v>64351</v>
      </c>
    </row>
    <row r="38" spans="1:11" x14ac:dyDescent="0.4">
      <c r="A38">
        <v>33</v>
      </c>
      <c r="B38" s="20"/>
      <c r="C38">
        <f t="shared" si="2"/>
        <v>64351</v>
      </c>
      <c r="F38" t="str">
        <f t="shared" si="0"/>
        <v/>
      </c>
      <c r="K38">
        <f t="shared" si="1"/>
        <v>64351</v>
      </c>
    </row>
    <row r="39" spans="1:11" x14ac:dyDescent="0.4">
      <c r="A39">
        <v>34</v>
      </c>
      <c r="B39" s="20"/>
      <c r="C39">
        <f t="shared" si="2"/>
        <v>64351</v>
      </c>
      <c r="F39" t="str">
        <f t="shared" si="0"/>
        <v/>
      </c>
      <c r="K39">
        <f t="shared" si="1"/>
        <v>64351</v>
      </c>
    </row>
    <row r="40" spans="1:11" x14ac:dyDescent="0.4">
      <c r="A40">
        <v>35</v>
      </c>
      <c r="B40" s="20"/>
      <c r="C40">
        <f t="shared" si="2"/>
        <v>64351</v>
      </c>
      <c r="F40" t="str">
        <f t="shared" si="0"/>
        <v/>
      </c>
      <c r="K40">
        <f t="shared" si="1"/>
        <v>64351</v>
      </c>
    </row>
    <row r="41" spans="1:11" x14ac:dyDescent="0.4">
      <c r="A41">
        <v>36</v>
      </c>
      <c r="B41" s="20"/>
      <c r="C41">
        <f t="shared" si="2"/>
        <v>64351</v>
      </c>
      <c r="F41" t="str">
        <f t="shared" si="0"/>
        <v/>
      </c>
      <c r="K41">
        <f t="shared" si="1"/>
        <v>64351</v>
      </c>
    </row>
    <row r="42" spans="1:11" x14ac:dyDescent="0.4">
      <c r="A42">
        <v>37</v>
      </c>
      <c r="B42" s="20"/>
      <c r="C42">
        <f t="shared" si="2"/>
        <v>64351</v>
      </c>
      <c r="F42" t="str">
        <f t="shared" si="0"/>
        <v/>
      </c>
      <c r="K42">
        <f t="shared" si="1"/>
        <v>64351</v>
      </c>
    </row>
    <row r="43" spans="1:11" x14ac:dyDescent="0.4">
      <c r="A43">
        <v>38</v>
      </c>
      <c r="B43" s="20"/>
      <c r="C43">
        <f t="shared" si="2"/>
        <v>64351</v>
      </c>
      <c r="F43" t="str">
        <f t="shared" si="0"/>
        <v/>
      </c>
      <c r="K43">
        <f t="shared" si="1"/>
        <v>64351</v>
      </c>
    </row>
    <row r="44" spans="1:11" x14ac:dyDescent="0.4">
      <c r="A44">
        <v>39</v>
      </c>
      <c r="B44" s="20"/>
      <c r="C44">
        <f t="shared" si="2"/>
        <v>64351</v>
      </c>
      <c r="F44" t="str">
        <f t="shared" si="0"/>
        <v/>
      </c>
      <c r="K44">
        <f t="shared" si="1"/>
        <v>64351</v>
      </c>
    </row>
    <row r="45" spans="1:11" x14ac:dyDescent="0.4">
      <c r="A45">
        <v>40</v>
      </c>
      <c r="B45" s="20"/>
      <c r="C45">
        <f t="shared" si="2"/>
        <v>64351</v>
      </c>
      <c r="F45" t="str">
        <f t="shared" si="0"/>
        <v/>
      </c>
      <c r="K45">
        <f t="shared" si="1"/>
        <v>64351</v>
      </c>
    </row>
    <row r="46" spans="1:11" x14ac:dyDescent="0.4">
      <c r="A46">
        <v>41</v>
      </c>
      <c r="B46" s="20"/>
      <c r="C46">
        <f t="shared" si="2"/>
        <v>64351</v>
      </c>
      <c r="F46" t="str">
        <f t="shared" si="0"/>
        <v/>
      </c>
      <c r="K46">
        <f t="shared" si="1"/>
        <v>64351</v>
      </c>
    </row>
    <row r="47" spans="1:11" x14ac:dyDescent="0.4">
      <c r="A47">
        <v>42</v>
      </c>
      <c r="B47" s="20"/>
      <c r="C47">
        <f t="shared" si="2"/>
        <v>64351</v>
      </c>
      <c r="F47" t="str">
        <f t="shared" si="0"/>
        <v/>
      </c>
      <c r="K47">
        <f t="shared" si="1"/>
        <v>64351</v>
      </c>
    </row>
    <row r="48" spans="1:11" x14ac:dyDescent="0.4">
      <c r="A48">
        <v>43</v>
      </c>
      <c r="B48" s="20"/>
      <c r="C48">
        <f t="shared" si="2"/>
        <v>64351</v>
      </c>
      <c r="F48" t="str">
        <f t="shared" si="0"/>
        <v/>
      </c>
      <c r="K48">
        <f t="shared" si="1"/>
        <v>64351</v>
      </c>
    </row>
    <row r="49" spans="1:11" x14ac:dyDescent="0.4">
      <c r="A49">
        <v>44</v>
      </c>
      <c r="B49" s="20"/>
      <c r="C49">
        <f t="shared" si="2"/>
        <v>64351</v>
      </c>
      <c r="F49" t="str">
        <f t="shared" si="0"/>
        <v/>
      </c>
      <c r="K49">
        <f t="shared" si="1"/>
        <v>64351</v>
      </c>
    </row>
    <row r="50" spans="1:11" x14ac:dyDescent="0.4">
      <c r="A50">
        <v>45</v>
      </c>
      <c r="B50" s="20"/>
      <c r="C50">
        <f t="shared" si="2"/>
        <v>64351</v>
      </c>
      <c r="F50" t="str">
        <f t="shared" si="0"/>
        <v/>
      </c>
      <c r="K50">
        <f t="shared" si="1"/>
        <v>64351</v>
      </c>
    </row>
    <row r="51" spans="1:11" x14ac:dyDescent="0.4">
      <c r="A51">
        <v>46</v>
      </c>
      <c r="B51" s="20"/>
      <c r="C51">
        <f t="shared" si="2"/>
        <v>64351</v>
      </c>
      <c r="F51" t="str">
        <f t="shared" si="0"/>
        <v/>
      </c>
      <c r="K51">
        <f t="shared" si="1"/>
        <v>64351</v>
      </c>
    </row>
    <row r="52" spans="1:11" x14ac:dyDescent="0.4">
      <c r="A52">
        <v>47</v>
      </c>
      <c r="B52" s="20"/>
      <c r="C52">
        <f t="shared" si="2"/>
        <v>64351</v>
      </c>
      <c r="F52" t="str">
        <f t="shared" si="0"/>
        <v/>
      </c>
      <c r="K52">
        <f t="shared" si="1"/>
        <v>64351</v>
      </c>
    </row>
    <row r="53" spans="1:11" x14ac:dyDescent="0.4">
      <c r="A53">
        <v>48</v>
      </c>
      <c r="B53" s="20"/>
      <c r="C53">
        <f t="shared" si="2"/>
        <v>64351</v>
      </c>
      <c r="F53" t="str">
        <f t="shared" si="0"/>
        <v/>
      </c>
      <c r="K53">
        <f t="shared" si="1"/>
        <v>64351</v>
      </c>
    </row>
    <row r="54" spans="1:11" x14ac:dyDescent="0.4">
      <c r="A54">
        <v>49</v>
      </c>
      <c r="B54" s="20"/>
      <c r="C54">
        <f t="shared" si="2"/>
        <v>64351</v>
      </c>
      <c r="F54" t="str">
        <f t="shared" si="0"/>
        <v/>
      </c>
      <c r="K54">
        <f t="shared" si="1"/>
        <v>64351</v>
      </c>
    </row>
    <row r="55" spans="1:11" x14ac:dyDescent="0.4">
      <c r="A55">
        <v>50</v>
      </c>
      <c r="B55" s="20"/>
      <c r="C55">
        <f t="shared" si="2"/>
        <v>64351</v>
      </c>
      <c r="F55" t="str">
        <f t="shared" si="0"/>
        <v/>
      </c>
      <c r="K55">
        <f t="shared" si="1"/>
        <v>64351</v>
      </c>
    </row>
    <row r="56" spans="1:11" x14ac:dyDescent="0.4">
      <c r="A56">
        <v>51</v>
      </c>
      <c r="B56" s="20"/>
      <c r="C56">
        <f t="shared" si="2"/>
        <v>64351</v>
      </c>
      <c r="F56" t="str">
        <f t="shared" si="0"/>
        <v/>
      </c>
      <c r="K56">
        <f t="shared" si="1"/>
        <v>64351</v>
      </c>
    </row>
    <row r="57" spans="1:11" x14ac:dyDescent="0.4">
      <c r="A57">
        <v>52</v>
      </c>
      <c r="B57" s="20"/>
      <c r="C57">
        <f t="shared" si="2"/>
        <v>64351</v>
      </c>
      <c r="F57" t="str">
        <f t="shared" si="0"/>
        <v/>
      </c>
      <c r="K57">
        <f t="shared" si="1"/>
        <v>64351</v>
      </c>
    </row>
    <row r="58" spans="1:11" x14ac:dyDescent="0.4">
      <c r="A58">
        <v>53</v>
      </c>
      <c r="B58" s="20"/>
      <c r="C58">
        <f t="shared" si="2"/>
        <v>64351</v>
      </c>
      <c r="F58" t="str">
        <f t="shared" si="0"/>
        <v/>
      </c>
      <c r="K58">
        <f t="shared" si="1"/>
        <v>64351</v>
      </c>
    </row>
    <row r="59" spans="1:11" x14ac:dyDescent="0.4">
      <c r="A59">
        <v>54</v>
      </c>
      <c r="B59" s="20"/>
      <c r="C59">
        <f t="shared" si="2"/>
        <v>64351</v>
      </c>
      <c r="F59" t="str">
        <f t="shared" si="0"/>
        <v/>
      </c>
      <c r="K59">
        <f t="shared" si="1"/>
        <v>64351</v>
      </c>
    </row>
    <row r="60" spans="1:11" x14ac:dyDescent="0.4">
      <c r="A60">
        <v>55</v>
      </c>
      <c r="B60" s="20"/>
      <c r="C60">
        <f t="shared" si="2"/>
        <v>64351</v>
      </c>
      <c r="F60" t="str">
        <f t="shared" si="0"/>
        <v/>
      </c>
      <c r="K60">
        <f t="shared" si="1"/>
        <v>64351</v>
      </c>
    </row>
    <row r="61" spans="1:11" x14ac:dyDescent="0.4">
      <c r="A61">
        <v>56</v>
      </c>
      <c r="B61" s="20"/>
      <c r="C61">
        <f t="shared" si="2"/>
        <v>64351</v>
      </c>
      <c r="F61" t="str">
        <f t="shared" si="0"/>
        <v/>
      </c>
      <c r="K61">
        <f t="shared" si="1"/>
        <v>64351</v>
      </c>
    </row>
    <row r="62" spans="1:11" x14ac:dyDescent="0.4">
      <c r="A62">
        <v>57</v>
      </c>
      <c r="B62" s="20"/>
      <c r="C62">
        <f t="shared" si="2"/>
        <v>64351</v>
      </c>
      <c r="F62" t="str">
        <f t="shared" si="0"/>
        <v/>
      </c>
      <c r="K62">
        <f t="shared" si="1"/>
        <v>64351</v>
      </c>
    </row>
    <row r="63" spans="1:11" x14ac:dyDescent="0.4">
      <c r="A63">
        <v>58</v>
      </c>
      <c r="B63" s="20"/>
      <c r="C63">
        <f t="shared" si="2"/>
        <v>64351</v>
      </c>
      <c r="F63" t="str">
        <f t="shared" si="0"/>
        <v/>
      </c>
      <c r="K63">
        <f t="shared" si="1"/>
        <v>64351</v>
      </c>
    </row>
    <row r="64" spans="1:11" x14ac:dyDescent="0.4">
      <c r="A64">
        <v>59</v>
      </c>
      <c r="B64" s="20"/>
      <c r="C64">
        <f t="shared" si="2"/>
        <v>64351</v>
      </c>
      <c r="F64" t="str">
        <f t="shared" si="0"/>
        <v/>
      </c>
      <c r="K64">
        <f t="shared" si="1"/>
        <v>64351</v>
      </c>
    </row>
    <row r="65" spans="1:11" x14ac:dyDescent="0.4">
      <c r="A65">
        <v>60</v>
      </c>
      <c r="B65" s="20"/>
      <c r="C65">
        <f t="shared" si="2"/>
        <v>64351</v>
      </c>
      <c r="F65" t="str">
        <f t="shared" si="0"/>
        <v/>
      </c>
      <c r="K65">
        <f t="shared" si="1"/>
        <v>64351</v>
      </c>
    </row>
    <row r="66" spans="1:11" x14ac:dyDescent="0.4">
      <c r="A66">
        <v>61</v>
      </c>
      <c r="B66" s="20"/>
      <c r="C66">
        <f t="shared" si="2"/>
        <v>64351</v>
      </c>
      <c r="F66" t="str">
        <f t="shared" si="0"/>
        <v/>
      </c>
      <c r="K66">
        <f t="shared" si="1"/>
        <v>64351</v>
      </c>
    </row>
    <row r="67" spans="1:11" x14ac:dyDescent="0.4">
      <c r="A67">
        <v>62</v>
      </c>
      <c r="B67" s="20"/>
      <c r="C67">
        <f t="shared" si="2"/>
        <v>64351</v>
      </c>
      <c r="F67" t="str">
        <f t="shared" si="0"/>
        <v/>
      </c>
      <c r="K67">
        <f t="shared" si="1"/>
        <v>64351</v>
      </c>
    </row>
    <row r="68" spans="1:11" x14ac:dyDescent="0.4">
      <c r="A68">
        <v>63</v>
      </c>
      <c r="B68" s="20"/>
      <c r="C68">
        <f t="shared" si="2"/>
        <v>64351</v>
      </c>
      <c r="F68" t="str">
        <f t="shared" si="0"/>
        <v/>
      </c>
      <c r="K68">
        <f t="shared" si="1"/>
        <v>64351</v>
      </c>
    </row>
    <row r="69" spans="1:11" x14ac:dyDescent="0.4">
      <c r="A69">
        <v>64</v>
      </c>
      <c r="B69" s="20"/>
      <c r="C69">
        <f t="shared" si="2"/>
        <v>64351</v>
      </c>
      <c r="F69" t="str">
        <f t="shared" si="0"/>
        <v/>
      </c>
      <c r="K69">
        <f t="shared" si="1"/>
        <v>64351</v>
      </c>
    </row>
    <row r="70" spans="1:11" x14ac:dyDescent="0.4">
      <c r="A70">
        <v>65</v>
      </c>
      <c r="B70" s="20"/>
      <c r="C70">
        <f t="shared" si="2"/>
        <v>64351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64351</v>
      </c>
    </row>
    <row r="71" spans="1:11" x14ac:dyDescent="0.4">
      <c r="A71">
        <v>66</v>
      </c>
      <c r="B71" s="20"/>
      <c r="C71">
        <f t="shared" ref="C71:C134" si="5">K70</f>
        <v>64351</v>
      </c>
      <c r="F71" t="str">
        <f t="shared" si="3"/>
        <v/>
      </c>
      <c r="K71">
        <f t="shared" si="4"/>
        <v>64351</v>
      </c>
    </row>
    <row r="72" spans="1:11" x14ac:dyDescent="0.4">
      <c r="A72">
        <v>67</v>
      </c>
      <c r="B72" s="20"/>
      <c r="C72">
        <f t="shared" si="5"/>
        <v>64351</v>
      </c>
      <c r="F72" t="str">
        <f t="shared" si="3"/>
        <v/>
      </c>
      <c r="K72">
        <f t="shared" si="4"/>
        <v>64351</v>
      </c>
    </row>
    <row r="73" spans="1:11" x14ac:dyDescent="0.4">
      <c r="A73">
        <v>68</v>
      </c>
      <c r="B73" s="20"/>
      <c r="C73">
        <f t="shared" si="5"/>
        <v>64351</v>
      </c>
      <c r="F73" t="str">
        <f t="shared" si="3"/>
        <v/>
      </c>
      <c r="K73">
        <f t="shared" si="4"/>
        <v>64351</v>
      </c>
    </row>
    <row r="74" spans="1:11" x14ac:dyDescent="0.4">
      <c r="A74">
        <v>69</v>
      </c>
      <c r="B74" s="20"/>
      <c r="C74">
        <f t="shared" si="5"/>
        <v>64351</v>
      </c>
      <c r="F74" t="str">
        <f t="shared" si="3"/>
        <v/>
      </c>
      <c r="K74">
        <f t="shared" si="4"/>
        <v>64351</v>
      </c>
    </row>
    <row r="75" spans="1:11" x14ac:dyDescent="0.4">
      <c r="A75">
        <v>70</v>
      </c>
      <c r="B75" s="20"/>
      <c r="C75">
        <f t="shared" si="5"/>
        <v>64351</v>
      </c>
      <c r="F75" t="str">
        <f t="shared" si="3"/>
        <v/>
      </c>
      <c r="K75">
        <f t="shared" si="4"/>
        <v>64351</v>
      </c>
    </row>
    <row r="76" spans="1:11" x14ac:dyDescent="0.4">
      <c r="A76">
        <v>71</v>
      </c>
      <c r="B76" s="20"/>
      <c r="C76">
        <f t="shared" si="5"/>
        <v>64351</v>
      </c>
      <c r="F76" t="str">
        <f t="shared" si="3"/>
        <v/>
      </c>
      <c r="K76">
        <f t="shared" si="4"/>
        <v>64351</v>
      </c>
    </row>
    <row r="77" spans="1:11" x14ac:dyDescent="0.4">
      <c r="A77">
        <v>72</v>
      </c>
      <c r="B77" s="20"/>
      <c r="C77">
        <f t="shared" si="5"/>
        <v>64351</v>
      </c>
      <c r="F77" t="str">
        <f t="shared" si="3"/>
        <v/>
      </c>
      <c r="K77">
        <f t="shared" si="4"/>
        <v>64351</v>
      </c>
    </row>
    <row r="78" spans="1:11" x14ac:dyDescent="0.4">
      <c r="A78">
        <v>73</v>
      </c>
      <c r="B78" s="20"/>
      <c r="C78">
        <f t="shared" si="5"/>
        <v>64351</v>
      </c>
      <c r="F78" t="str">
        <f t="shared" si="3"/>
        <v/>
      </c>
      <c r="K78">
        <f t="shared" si="4"/>
        <v>64351</v>
      </c>
    </row>
    <row r="79" spans="1:11" x14ac:dyDescent="0.4">
      <c r="A79">
        <v>74</v>
      </c>
      <c r="B79" s="20"/>
      <c r="C79">
        <f t="shared" si="5"/>
        <v>64351</v>
      </c>
      <c r="F79" t="str">
        <f t="shared" si="3"/>
        <v/>
      </c>
      <c r="K79">
        <f t="shared" si="4"/>
        <v>64351</v>
      </c>
    </row>
    <row r="80" spans="1:11" x14ac:dyDescent="0.4">
      <c r="A80">
        <v>75</v>
      </c>
      <c r="B80" s="20"/>
      <c r="C80">
        <f t="shared" si="5"/>
        <v>64351</v>
      </c>
      <c r="F80" t="str">
        <f t="shared" si="3"/>
        <v/>
      </c>
      <c r="K80">
        <f t="shared" si="4"/>
        <v>64351</v>
      </c>
    </row>
    <row r="81" spans="1:11" x14ac:dyDescent="0.4">
      <c r="A81">
        <v>76</v>
      </c>
      <c r="B81" s="20"/>
      <c r="C81">
        <f t="shared" si="5"/>
        <v>64351</v>
      </c>
      <c r="F81" t="str">
        <f t="shared" si="3"/>
        <v/>
      </c>
      <c r="K81">
        <f t="shared" si="4"/>
        <v>64351</v>
      </c>
    </row>
    <row r="82" spans="1:11" x14ac:dyDescent="0.4">
      <c r="A82">
        <v>77</v>
      </c>
      <c r="B82" s="20"/>
      <c r="C82">
        <f t="shared" si="5"/>
        <v>64351</v>
      </c>
      <c r="F82" t="str">
        <f t="shared" si="3"/>
        <v/>
      </c>
      <c r="K82">
        <f t="shared" si="4"/>
        <v>64351</v>
      </c>
    </row>
    <row r="83" spans="1:11" x14ac:dyDescent="0.4">
      <c r="A83">
        <v>78</v>
      </c>
      <c r="B83" s="20"/>
      <c r="C83">
        <f t="shared" si="5"/>
        <v>64351</v>
      </c>
      <c r="F83" t="str">
        <f t="shared" si="3"/>
        <v/>
      </c>
      <c r="K83">
        <f t="shared" si="4"/>
        <v>64351</v>
      </c>
    </row>
    <row r="84" spans="1:11" x14ac:dyDescent="0.4">
      <c r="A84">
        <v>79</v>
      </c>
      <c r="B84" s="20"/>
      <c r="C84">
        <f t="shared" si="5"/>
        <v>64351</v>
      </c>
      <c r="F84" t="str">
        <f t="shared" si="3"/>
        <v/>
      </c>
      <c r="K84">
        <f t="shared" si="4"/>
        <v>64351</v>
      </c>
    </row>
    <row r="85" spans="1:11" x14ac:dyDescent="0.4">
      <c r="A85">
        <v>80</v>
      </c>
      <c r="B85" s="20"/>
      <c r="C85">
        <f t="shared" si="5"/>
        <v>64351</v>
      </c>
      <c r="F85" t="str">
        <f t="shared" si="3"/>
        <v/>
      </c>
      <c r="K85">
        <f t="shared" si="4"/>
        <v>64351</v>
      </c>
    </row>
    <row r="86" spans="1:11" x14ac:dyDescent="0.4">
      <c r="A86">
        <v>81</v>
      </c>
      <c r="B86" s="20"/>
      <c r="C86">
        <f t="shared" si="5"/>
        <v>64351</v>
      </c>
      <c r="F86" t="str">
        <f t="shared" si="3"/>
        <v/>
      </c>
      <c r="K86">
        <f t="shared" si="4"/>
        <v>64351</v>
      </c>
    </row>
    <row r="87" spans="1:11" x14ac:dyDescent="0.4">
      <c r="A87">
        <v>82</v>
      </c>
      <c r="B87" s="20"/>
      <c r="C87">
        <f t="shared" si="5"/>
        <v>64351</v>
      </c>
      <c r="F87" t="str">
        <f t="shared" si="3"/>
        <v/>
      </c>
      <c r="K87">
        <f t="shared" si="4"/>
        <v>64351</v>
      </c>
    </row>
    <row r="88" spans="1:11" x14ac:dyDescent="0.4">
      <c r="A88">
        <v>83</v>
      </c>
      <c r="B88" s="20"/>
      <c r="C88">
        <f t="shared" si="5"/>
        <v>64351</v>
      </c>
      <c r="F88" t="str">
        <f t="shared" si="3"/>
        <v/>
      </c>
      <c r="K88">
        <f t="shared" si="4"/>
        <v>64351</v>
      </c>
    </row>
    <row r="89" spans="1:11" x14ac:dyDescent="0.4">
      <c r="A89">
        <v>84</v>
      </c>
      <c r="B89" s="20"/>
      <c r="C89">
        <f t="shared" si="5"/>
        <v>64351</v>
      </c>
      <c r="F89" t="str">
        <f t="shared" si="3"/>
        <v/>
      </c>
      <c r="K89">
        <f t="shared" si="4"/>
        <v>64351</v>
      </c>
    </row>
    <row r="90" spans="1:11" x14ac:dyDescent="0.4">
      <c r="A90">
        <v>85</v>
      </c>
      <c r="B90" s="20"/>
      <c r="C90">
        <f t="shared" si="5"/>
        <v>64351</v>
      </c>
      <c r="F90" t="str">
        <f t="shared" si="3"/>
        <v/>
      </c>
      <c r="K90">
        <f t="shared" si="4"/>
        <v>64351</v>
      </c>
    </row>
    <row r="91" spans="1:11" x14ac:dyDescent="0.4">
      <c r="A91">
        <v>86</v>
      </c>
      <c r="B91" s="20"/>
      <c r="C91">
        <f t="shared" si="5"/>
        <v>64351</v>
      </c>
      <c r="F91" t="str">
        <f t="shared" si="3"/>
        <v/>
      </c>
      <c r="K91">
        <f t="shared" si="4"/>
        <v>64351</v>
      </c>
    </row>
    <row r="92" spans="1:11" x14ac:dyDescent="0.4">
      <c r="A92">
        <v>87</v>
      </c>
      <c r="B92" s="20"/>
      <c r="C92">
        <f t="shared" si="5"/>
        <v>64351</v>
      </c>
      <c r="F92" t="str">
        <f t="shared" si="3"/>
        <v/>
      </c>
      <c r="K92">
        <f t="shared" si="4"/>
        <v>64351</v>
      </c>
    </row>
    <row r="93" spans="1:11" x14ac:dyDescent="0.4">
      <c r="A93">
        <v>88</v>
      </c>
      <c r="B93" s="20"/>
      <c r="C93">
        <f t="shared" si="5"/>
        <v>64351</v>
      </c>
      <c r="F93" t="str">
        <f t="shared" si="3"/>
        <v/>
      </c>
      <c r="K93">
        <f t="shared" si="4"/>
        <v>64351</v>
      </c>
    </row>
    <row r="94" spans="1:11" x14ac:dyDescent="0.4">
      <c r="A94">
        <v>89</v>
      </c>
      <c r="B94" s="20"/>
      <c r="C94">
        <f t="shared" si="5"/>
        <v>64351</v>
      </c>
      <c r="F94" t="str">
        <f t="shared" si="3"/>
        <v/>
      </c>
      <c r="K94">
        <f t="shared" si="4"/>
        <v>64351</v>
      </c>
    </row>
    <row r="95" spans="1:11" x14ac:dyDescent="0.4">
      <c r="A95">
        <v>90</v>
      </c>
      <c r="B95" s="20"/>
      <c r="C95">
        <f t="shared" si="5"/>
        <v>64351</v>
      </c>
      <c r="F95" t="str">
        <f t="shared" si="3"/>
        <v/>
      </c>
      <c r="K95">
        <f t="shared" si="4"/>
        <v>64351</v>
      </c>
    </row>
    <row r="96" spans="1:11" x14ac:dyDescent="0.4">
      <c r="A96">
        <v>91</v>
      </c>
      <c r="B96" s="20"/>
      <c r="C96">
        <f t="shared" si="5"/>
        <v>64351</v>
      </c>
      <c r="F96" t="str">
        <f t="shared" si="3"/>
        <v/>
      </c>
      <c r="K96">
        <f t="shared" si="4"/>
        <v>64351</v>
      </c>
    </row>
    <row r="97" spans="1:11" x14ac:dyDescent="0.4">
      <c r="A97">
        <v>92</v>
      </c>
      <c r="B97" s="20"/>
      <c r="C97">
        <f t="shared" si="5"/>
        <v>64351</v>
      </c>
      <c r="F97" t="str">
        <f t="shared" si="3"/>
        <v/>
      </c>
      <c r="K97">
        <f t="shared" si="4"/>
        <v>64351</v>
      </c>
    </row>
    <row r="98" spans="1:11" x14ac:dyDescent="0.4">
      <c r="A98">
        <v>93</v>
      </c>
      <c r="B98" s="20"/>
      <c r="C98">
        <f t="shared" si="5"/>
        <v>64351</v>
      </c>
      <c r="F98" t="str">
        <f t="shared" si="3"/>
        <v/>
      </c>
      <c r="K98">
        <f t="shared" si="4"/>
        <v>64351</v>
      </c>
    </row>
    <row r="99" spans="1:11" x14ac:dyDescent="0.4">
      <c r="A99">
        <v>94</v>
      </c>
      <c r="B99" s="20"/>
      <c r="C99">
        <f t="shared" si="5"/>
        <v>64351</v>
      </c>
      <c r="F99" t="str">
        <f t="shared" si="3"/>
        <v/>
      </c>
      <c r="K99">
        <f t="shared" si="4"/>
        <v>64351</v>
      </c>
    </row>
    <row r="100" spans="1:11" x14ac:dyDescent="0.4">
      <c r="A100">
        <v>95</v>
      </c>
      <c r="B100" s="20"/>
      <c r="C100">
        <f t="shared" si="5"/>
        <v>64351</v>
      </c>
      <c r="F100" t="str">
        <f t="shared" si="3"/>
        <v/>
      </c>
      <c r="K100">
        <f t="shared" si="4"/>
        <v>64351</v>
      </c>
    </row>
    <row r="101" spans="1:11" x14ac:dyDescent="0.4">
      <c r="A101">
        <v>96</v>
      </c>
      <c r="B101" s="20"/>
      <c r="C101">
        <f t="shared" si="5"/>
        <v>64351</v>
      </c>
      <c r="F101" t="str">
        <f t="shared" si="3"/>
        <v/>
      </c>
      <c r="K101">
        <f t="shared" si="4"/>
        <v>64351</v>
      </c>
    </row>
    <row r="102" spans="1:11" x14ac:dyDescent="0.4">
      <c r="A102">
        <v>97</v>
      </c>
      <c r="B102" s="20"/>
      <c r="C102">
        <f t="shared" si="5"/>
        <v>64351</v>
      </c>
      <c r="F102" t="str">
        <f t="shared" si="3"/>
        <v/>
      </c>
      <c r="K102">
        <f t="shared" si="4"/>
        <v>64351</v>
      </c>
    </row>
    <row r="103" spans="1:11" x14ac:dyDescent="0.4">
      <c r="A103">
        <v>98</v>
      </c>
      <c r="B103" s="20"/>
      <c r="C103">
        <f t="shared" si="5"/>
        <v>64351</v>
      </c>
      <c r="F103" t="str">
        <f t="shared" si="3"/>
        <v/>
      </c>
      <c r="K103">
        <f t="shared" si="4"/>
        <v>64351</v>
      </c>
    </row>
    <row r="104" spans="1:11" x14ac:dyDescent="0.4">
      <c r="A104">
        <v>99</v>
      </c>
      <c r="B104" s="20"/>
      <c r="C104">
        <f t="shared" si="5"/>
        <v>64351</v>
      </c>
      <c r="F104" t="str">
        <f t="shared" si="3"/>
        <v/>
      </c>
      <c r="K104">
        <f t="shared" si="4"/>
        <v>64351</v>
      </c>
    </row>
    <row r="105" spans="1:11" x14ac:dyDescent="0.4">
      <c r="A105">
        <v>100</v>
      </c>
      <c r="B105" s="20"/>
      <c r="C105">
        <f t="shared" si="5"/>
        <v>64351</v>
      </c>
      <c r="F105" t="str">
        <f t="shared" si="3"/>
        <v/>
      </c>
      <c r="K105">
        <f t="shared" si="4"/>
        <v>64351</v>
      </c>
    </row>
    <row r="106" spans="1:11" x14ac:dyDescent="0.4">
      <c r="A106">
        <v>101</v>
      </c>
      <c r="B106" s="20"/>
      <c r="C106">
        <f t="shared" si="5"/>
        <v>64351</v>
      </c>
      <c r="F106" t="str">
        <f t="shared" si="3"/>
        <v/>
      </c>
      <c r="K106">
        <f t="shared" si="4"/>
        <v>64351</v>
      </c>
    </row>
    <row r="107" spans="1:11" x14ac:dyDescent="0.4">
      <c r="A107">
        <v>102</v>
      </c>
      <c r="B107" s="20"/>
      <c r="C107">
        <f t="shared" si="5"/>
        <v>64351</v>
      </c>
      <c r="F107" t="str">
        <f t="shared" si="3"/>
        <v/>
      </c>
      <c r="K107">
        <f t="shared" si="4"/>
        <v>64351</v>
      </c>
    </row>
    <row r="108" spans="1:11" x14ac:dyDescent="0.4">
      <c r="A108">
        <v>103</v>
      </c>
      <c r="B108" s="20"/>
      <c r="C108">
        <f t="shared" si="5"/>
        <v>64351</v>
      </c>
      <c r="F108" t="str">
        <f t="shared" si="3"/>
        <v/>
      </c>
      <c r="K108">
        <f t="shared" si="4"/>
        <v>64351</v>
      </c>
    </row>
    <row r="109" spans="1:11" x14ac:dyDescent="0.4">
      <c r="A109">
        <v>104</v>
      </c>
      <c r="B109" s="20"/>
      <c r="C109">
        <f t="shared" si="5"/>
        <v>64351</v>
      </c>
      <c r="F109" t="str">
        <f t="shared" si="3"/>
        <v/>
      </c>
      <c r="K109">
        <f t="shared" si="4"/>
        <v>64351</v>
      </c>
    </row>
    <row r="110" spans="1:11" x14ac:dyDescent="0.4">
      <c r="A110">
        <v>105</v>
      </c>
      <c r="B110" s="20"/>
      <c r="C110">
        <f t="shared" si="5"/>
        <v>64351</v>
      </c>
      <c r="F110" t="str">
        <f t="shared" si="3"/>
        <v/>
      </c>
      <c r="K110">
        <f t="shared" si="4"/>
        <v>64351</v>
      </c>
    </row>
    <row r="111" spans="1:11" x14ac:dyDescent="0.4">
      <c r="A111">
        <v>106</v>
      </c>
      <c r="B111" s="20"/>
      <c r="C111">
        <f t="shared" si="5"/>
        <v>64351</v>
      </c>
      <c r="F111" t="str">
        <f t="shared" si="3"/>
        <v/>
      </c>
      <c r="K111">
        <f t="shared" si="4"/>
        <v>64351</v>
      </c>
    </row>
    <row r="112" spans="1:11" x14ac:dyDescent="0.4">
      <c r="A112">
        <v>107</v>
      </c>
      <c r="B112" s="20"/>
      <c r="C112">
        <f t="shared" si="5"/>
        <v>64351</v>
      </c>
      <c r="F112" t="str">
        <f t="shared" si="3"/>
        <v/>
      </c>
      <c r="K112">
        <f t="shared" si="4"/>
        <v>64351</v>
      </c>
    </row>
    <row r="113" spans="1:11" x14ac:dyDescent="0.4">
      <c r="A113">
        <v>108</v>
      </c>
      <c r="B113" s="20"/>
      <c r="C113">
        <f t="shared" si="5"/>
        <v>64351</v>
      </c>
      <c r="F113" t="str">
        <f t="shared" si="3"/>
        <v/>
      </c>
      <c r="K113">
        <f t="shared" si="4"/>
        <v>64351</v>
      </c>
    </row>
    <row r="114" spans="1:11" x14ac:dyDescent="0.4">
      <c r="A114">
        <v>109</v>
      </c>
      <c r="B114" s="20"/>
      <c r="C114">
        <f t="shared" si="5"/>
        <v>64351</v>
      </c>
      <c r="F114" t="str">
        <f t="shared" si="3"/>
        <v/>
      </c>
      <c r="K114">
        <f t="shared" si="4"/>
        <v>64351</v>
      </c>
    </row>
    <row r="115" spans="1:11" x14ac:dyDescent="0.4">
      <c r="A115">
        <v>110</v>
      </c>
      <c r="B115" s="20"/>
      <c r="C115">
        <f t="shared" si="5"/>
        <v>64351</v>
      </c>
      <c r="F115" t="str">
        <f t="shared" si="3"/>
        <v/>
      </c>
      <c r="K115">
        <f t="shared" si="4"/>
        <v>64351</v>
      </c>
    </row>
    <row r="116" spans="1:11" x14ac:dyDescent="0.4">
      <c r="A116">
        <v>111</v>
      </c>
      <c r="B116" s="20"/>
      <c r="C116">
        <f t="shared" si="5"/>
        <v>64351</v>
      </c>
      <c r="F116" t="str">
        <f t="shared" si="3"/>
        <v/>
      </c>
      <c r="K116">
        <f t="shared" si="4"/>
        <v>64351</v>
      </c>
    </row>
    <row r="117" spans="1:11" x14ac:dyDescent="0.4">
      <c r="A117">
        <v>112</v>
      </c>
      <c r="B117" s="20"/>
      <c r="C117">
        <f t="shared" si="5"/>
        <v>64351</v>
      </c>
      <c r="F117" t="str">
        <f t="shared" si="3"/>
        <v/>
      </c>
      <c r="K117">
        <f t="shared" si="4"/>
        <v>64351</v>
      </c>
    </row>
    <row r="118" spans="1:11" x14ac:dyDescent="0.4">
      <c r="A118">
        <v>113</v>
      </c>
      <c r="B118" s="20"/>
      <c r="C118">
        <f t="shared" si="5"/>
        <v>64351</v>
      </c>
      <c r="F118" t="str">
        <f t="shared" si="3"/>
        <v/>
      </c>
      <c r="K118">
        <f t="shared" si="4"/>
        <v>64351</v>
      </c>
    </row>
    <row r="119" spans="1:11" x14ac:dyDescent="0.4">
      <c r="A119">
        <v>114</v>
      </c>
      <c r="B119" s="20"/>
      <c r="C119">
        <f t="shared" si="5"/>
        <v>64351</v>
      </c>
      <c r="F119" t="str">
        <f t="shared" si="3"/>
        <v/>
      </c>
      <c r="K119">
        <f t="shared" si="4"/>
        <v>64351</v>
      </c>
    </row>
    <row r="120" spans="1:11" x14ac:dyDescent="0.4">
      <c r="A120">
        <v>115</v>
      </c>
      <c r="B120" s="20"/>
      <c r="C120">
        <f t="shared" si="5"/>
        <v>64351</v>
      </c>
      <c r="F120" t="str">
        <f t="shared" si="3"/>
        <v/>
      </c>
      <c r="K120">
        <f t="shared" si="4"/>
        <v>64351</v>
      </c>
    </row>
    <row r="121" spans="1:11" x14ac:dyDescent="0.4">
      <c r="A121">
        <v>116</v>
      </c>
      <c r="B121" s="20"/>
      <c r="C121">
        <f t="shared" si="5"/>
        <v>64351</v>
      </c>
      <c r="F121" t="str">
        <f t="shared" si="3"/>
        <v/>
      </c>
      <c r="K121">
        <f t="shared" si="4"/>
        <v>64351</v>
      </c>
    </row>
    <row r="122" spans="1:11" x14ac:dyDescent="0.4">
      <c r="A122">
        <v>117</v>
      </c>
      <c r="B122" s="20"/>
      <c r="C122">
        <f t="shared" si="5"/>
        <v>64351</v>
      </c>
      <c r="F122" t="str">
        <f t="shared" si="3"/>
        <v/>
      </c>
      <c r="K122">
        <f t="shared" si="4"/>
        <v>64351</v>
      </c>
    </row>
    <row r="123" spans="1:11" x14ac:dyDescent="0.4">
      <c r="A123">
        <v>118</v>
      </c>
      <c r="B123" s="20"/>
      <c r="C123">
        <f t="shared" si="5"/>
        <v>64351</v>
      </c>
      <c r="F123" t="str">
        <f t="shared" si="3"/>
        <v/>
      </c>
      <c r="K123">
        <f t="shared" si="4"/>
        <v>64351</v>
      </c>
    </row>
    <row r="124" spans="1:11" x14ac:dyDescent="0.4">
      <c r="A124">
        <v>119</v>
      </c>
      <c r="B124" s="20"/>
      <c r="C124">
        <f t="shared" si="5"/>
        <v>64351</v>
      </c>
      <c r="F124" t="str">
        <f t="shared" si="3"/>
        <v/>
      </c>
      <c r="K124">
        <f t="shared" si="4"/>
        <v>64351</v>
      </c>
    </row>
    <row r="125" spans="1:11" x14ac:dyDescent="0.4">
      <c r="A125">
        <v>120</v>
      </c>
      <c r="B125" s="20"/>
      <c r="C125">
        <f t="shared" si="5"/>
        <v>64351</v>
      </c>
      <c r="F125" t="str">
        <f t="shared" si="3"/>
        <v/>
      </c>
      <c r="K125">
        <f t="shared" si="4"/>
        <v>64351</v>
      </c>
    </row>
    <row r="126" spans="1:11" x14ac:dyDescent="0.4">
      <c r="A126">
        <v>121</v>
      </c>
      <c r="B126" s="20"/>
      <c r="C126">
        <f t="shared" si="5"/>
        <v>64351</v>
      </c>
      <c r="F126" t="str">
        <f t="shared" si="3"/>
        <v/>
      </c>
      <c r="K126">
        <f t="shared" si="4"/>
        <v>64351</v>
      </c>
    </row>
    <row r="127" spans="1:11" x14ac:dyDescent="0.4">
      <c r="A127">
        <v>122</v>
      </c>
      <c r="B127" s="20"/>
      <c r="C127">
        <f t="shared" si="5"/>
        <v>64351</v>
      </c>
      <c r="F127" t="str">
        <f t="shared" si="3"/>
        <v/>
      </c>
      <c r="K127">
        <f t="shared" si="4"/>
        <v>64351</v>
      </c>
    </row>
    <row r="128" spans="1:11" x14ac:dyDescent="0.4">
      <c r="A128">
        <v>123</v>
      </c>
      <c r="B128" s="20"/>
      <c r="C128">
        <f t="shared" si="5"/>
        <v>64351</v>
      </c>
      <c r="F128" t="str">
        <f t="shared" si="3"/>
        <v/>
      </c>
      <c r="K128">
        <f t="shared" si="4"/>
        <v>64351</v>
      </c>
    </row>
    <row r="129" spans="1:11" x14ac:dyDescent="0.4">
      <c r="A129">
        <v>124</v>
      </c>
      <c r="B129" s="20"/>
      <c r="C129">
        <f t="shared" si="5"/>
        <v>64351</v>
      </c>
      <c r="F129" t="str">
        <f t="shared" si="3"/>
        <v/>
      </c>
      <c r="K129">
        <f t="shared" si="4"/>
        <v>64351</v>
      </c>
    </row>
    <row r="130" spans="1:11" x14ac:dyDescent="0.4">
      <c r="A130">
        <v>125</v>
      </c>
      <c r="B130" s="20"/>
      <c r="C130">
        <f t="shared" si="5"/>
        <v>64351</v>
      </c>
      <c r="F130" t="str">
        <f t="shared" si="3"/>
        <v/>
      </c>
      <c r="K130">
        <f t="shared" si="4"/>
        <v>64351</v>
      </c>
    </row>
    <row r="131" spans="1:11" x14ac:dyDescent="0.4">
      <c r="A131">
        <v>126</v>
      </c>
      <c r="B131" s="20"/>
      <c r="C131">
        <f t="shared" si="5"/>
        <v>64351</v>
      </c>
      <c r="F131" t="str">
        <f t="shared" si="3"/>
        <v/>
      </c>
      <c r="K131">
        <f t="shared" si="4"/>
        <v>64351</v>
      </c>
    </row>
    <row r="132" spans="1:11" x14ac:dyDescent="0.4">
      <c r="A132">
        <v>127</v>
      </c>
      <c r="B132" s="20"/>
      <c r="C132">
        <f t="shared" si="5"/>
        <v>64351</v>
      </c>
      <c r="F132" t="str">
        <f t="shared" si="3"/>
        <v/>
      </c>
      <c r="K132">
        <f t="shared" si="4"/>
        <v>64351</v>
      </c>
    </row>
    <row r="133" spans="1:11" x14ac:dyDescent="0.4">
      <c r="A133">
        <v>128</v>
      </c>
      <c r="B133" s="20"/>
      <c r="C133">
        <f t="shared" si="5"/>
        <v>64351</v>
      </c>
      <c r="F133" t="str">
        <f t="shared" si="3"/>
        <v/>
      </c>
      <c r="K133">
        <f t="shared" si="4"/>
        <v>64351</v>
      </c>
    </row>
    <row r="134" spans="1:11" x14ac:dyDescent="0.4">
      <c r="A134">
        <v>129</v>
      </c>
      <c r="B134" s="20"/>
      <c r="C134">
        <f t="shared" si="5"/>
        <v>64351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64351</v>
      </c>
    </row>
    <row r="135" spans="1:11" x14ac:dyDescent="0.4">
      <c r="A135">
        <v>130</v>
      </c>
      <c r="B135" s="20"/>
      <c r="C135">
        <f t="shared" ref="C135:C198" si="8">K134</f>
        <v>64351</v>
      </c>
      <c r="F135" t="str">
        <f t="shared" si="6"/>
        <v/>
      </c>
      <c r="K135">
        <f t="shared" si="7"/>
        <v>64351</v>
      </c>
    </row>
    <row r="136" spans="1:11" x14ac:dyDescent="0.4">
      <c r="A136">
        <v>131</v>
      </c>
      <c r="B136" s="20"/>
      <c r="C136">
        <f t="shared" si="8"/>
        <v>64351</v>
      </c>
      <c r="F136" t="str">
        <f t="shared" si="6"/>
        <v/>
      </c>
      <c r="K136">
        <f t="shared" si="7"/>
        <v>64351</v>
      </c>
    </row>
    <row r="137" spans="1:11" x14ac:dyDescent="0.4">
      <c r="A137">
        <v>132</v>
      </c>
      <c r="B137" s="20"/>
      <c r="C137">
        <f t="shared" si="8"/>
        <v>64351</v>
      </c>
      <c r="F137" t="str">
        <f t="shared" si="6"/>
        <v/>
      </c>
      <c r="K137">
        <f t="shared" si="7"/>
        <v>64351</v>
      </c>
    </row>
    <row r="138" spans="1:11" x14ac:dyDescent="0.4">
      <c r="A138">
        <v>133</v>
      </c>
      <c r="B138" s="20"/>
      <c r="C138">
        <f t="shared" si="8"/>
        <v>64351</v>
      </c>
      <c r="F138" t="str">
        <f t="shared" si="6"/>
        <v/>
      </c>
      <c r="K138">
        <f t="shared" si="7"/>
        <v>64351</v>
      </c>
    </row>
    <row r="139" spans="1:11" x14ac:dyDescent="0.4">
      <c r="A139">
        <v>134</v>
      </c>
      <c r="B139" s="20"/>
      <c r="C139">
        <f t="shared" si="8"/>
        <v>64351</v>
      </c>
      <c r="F139" t="str">
        <f t="shared" si="6"/>
        <v/>
      </c>
      <c r="K139">
        <f t="shared" si="7"/>
        <v>64351</v>
      </c>
    </row>
    <row r="140" spans="1:11" x14ac:dyDescent="0.4">
      <c r="A140">
        <v>135</v>
      </c>
      <c r="B140" s="20"/>
      <c r="C140">
        <f t="shared" si="8"/>
        <v>64351</v>
      </c>
      <c r="F140" t="str">
        <f t="shared" si="6"/>
        <v/>
      </c>
      <c r="K140">
        <f t="shared" si="7"/>
        <v>64351</v>
      </c>
    </row>
    <row r="141" spans="1:11" x14ac:dyDescent="0.4">
      <c r="A141">
        <v>136</v>
      </c>
      <c r="B141" s="20"/>
      <c r="C141">
        <f t="shared" si="8"/>
        <v>64351</v>
      </c>
      <c r="F141" t="str">
        <f t="shared" si="6"/>
        <v/>
      </c>
      <c r="K141">
        <f t="shared" si="7"/>
        <v>64351</v>
      </c>
    </row>
    <row r="142" spans="1:11" x14ac:dyDescent="0.4">
      <c r="A142">
        <v>137</v>
      </c>
      <c r="B142" s="20"/>
      <c r="C142">
        <f t="shared" si="8"/>
        <v>64351</v>
      </c>
      <c r="F142" t="str">
        <f t="shared" si="6"/>
        <v/>
      </c>
      <c r="K142">
        <f t="shared" si="7"/>
        <v>64351</v>
      </c>
    </row>
    <row r="143" spans="1:11" x14ac:dyDescent="0.4">
      <c r="A143">
        <v>138</v>
      </c>
      <c r="B143" s="20"/>
      <c r="C143">
        <f t="shared" si="8"/>
        <v>64351</v>
      </c>
      <c r="F143" t="str">
        <f t="shared" si="6"/>
        <v/>
      </c>
      <c r="K143">
        <f t="shared" si="7"/>
        <v>64351</v>
      </c>
    </row>
    <row r="144" spans="1:11" x14ac:dyDescent="0.4">
      <c r="A144">
        <v>139</v>
      </c>
      <c r="B144" s="20"/>
      <c r="C144">
        <f t="shared" si="8"/>
        <v>64351</v>
      </c>
      <c r="F144" t="str">
        <f t="shared" si="6"/>
        <v/>
      </c>
      <c r="K144">
        <f t="shared" si="7"/>
        <v>64351</v>
      </c>
    </row>
    <row r="145" spans="1:11" x14ac:dyDescent="0.4">
      <c r="A145">
        <v>140</v>
      </c>
      <c r="B145" s="20"/>
      <c r="C145">
        <f t="shared" si="8"/>
        <v>64351</v>
      </c>
      <c r="F145" t="str">
        <f t="shared" si="6"/>
        <v/>
      </c>
      <c r="K145">
        <f t="shared" si="7"/>
        <v>64351</v>
      </c>
    </row>
    <row r="146" spans="1:11" x14ac:dyDescent="0.4">
      <c r="A146">
        <v>141</v>
      </c>
      <c r="B146" s="20"/>
      <c r="C146">
        <f t="shared" si="8"/>
        <v>64351</v>
      </c>
      <c r="F146" t="str">
        <f t="shared" si="6"/>
        <v/>
      </c>
      <c r="K146">
        <f t="shared" si="7"/>
        <v>64351</v>
      </c>
    </row>
    <row r="147" spans="1:11" x14ac:dyDescent="0.4">
      <c r="A147">
        <v>142</v>
      </c>
      <c r="B147" s="20"/>
      <c r="C147">
        <f t="shared" si="8"/>
        <v>64351</v>
      </c>
      <c r="F147" t="str">
        <f t="shared" si="6"/>
        <v/>
      </c>
      <c r="K147">
        <f t="shared" si="7"/>
        <v>64351</v>
      </c>
    </row>
    <row r="148" spans="1:11" x14ac:dyDescent="0.4">
      <c r="A148">
        <v>143</v>
      </c>
      <c r="B148" s="20"/>
      <c r="C148">
        <f t="shared" si="8"/>
        <v>64351</v>
      </c>
      <c r="F148" t="str">
        <f t="shared" si="6"/>
        <v/>
      </c>
      <c r="K148">
        <f t="shared" si="7"/>
        <v>64351</v>
      </c>
    </row>
    <row r="149" spans="1:11" x14ac:dyDescent="0.4">
      <c r="A149">
        <v>144</v>
      </c>
      <c r="B149" s="20"/>
      <c r="C149">
        <f t="shared" si="8"/>
        <v>64351</v>
      </c>
      <c r="F149" t="str">
        <f t="shared" si="6"/>
        <v/>
      </c>
      <c r="K149">
        <f t="shared" si="7"/>
        <v>64351</v>
      </c>
    </row>
    <row r="150" spans="1:11" x14ac:dyDescent="0.4">
      <c r="A150">
        <v>145</v>
      </c>
      <c r="B150" s="20"/>
      <c r="C150">
        <f t="shared" si="8"/>
        <v>64351</v>
      </c>
      <c r="F150" t="str">
        <f t="shared" si="6"/>
        <v/>
      </c>
      <c r="K150">
        <f t="shared" si="7"/>
        <v>64351</v>
      </c>
    </row>
    <row r="151" spans="1:11" x14ac:dyDescent="0.4">
      <c r="A151">
        <v>146</v>
      </c>
      <c r="B151" s="20"/>
      <c r="C151">
        <f t="shared" si="8"/>
        <v>64351</v>
      </c>
      <c r="F151" t="str">
        <f t="shared" si="6"/>
        <v/>
      </c>
      <c r="K151">
        <f t="shared" si="7"/>
        <v>64351</v>
      </c>
    </row>
    <row r="152" spans="1:11" x14ac:dyDescent="0.4">
      <c r="A152">
        <v>147</v>
      </c>
      <c r="B152" s="20"/>
      <c r="C152">
        <f t="shared" si="8"/>
        <v>64351</v>
      </c>
      <c r="F152" t="str">
        <f t="shared" si="6"/>
        <v/>
      </c>
      <c r="K152">
        <f t="shared" si="7"/>
        <v>64351</v>
      </c>
    </row>
    <row r="153" spans="1:11" x14ac:dyDescent="0.4">
      <c r="A153">
        <v>148</v>
      </c>
      <c r="B153" s="20"/>
      <c r="C153">
        <f t="shared" si="8"/>
        <v>64351</v>
      </c>
      <c r="F153" t="str">
        <f t="shared" si="6"/>
        <v/>
      </c>
      <c r="K153">
        <f t="shared" si="7"/>
        <v>64351</v>
      </c>
    </row>
    <row r="154" spans="1:11" x14ac:dyDescent="0.4">
      <c r="A154">
        <v>149</v>
      </c>
      <c r="B154" s="20"/>
      <c r="C154">
        <f t="shared" si="8"/>
        <v>64351</v>
      </c>
      <c r="F154" t="str">
        <f t="shared" si="6"/>
        <v/>
      </c>
      <c r="K154">
        <f t="shared" si="7"/>
        <v>64351</v>
      </c>
    </row>
    <row r="155" spans="1:11" x14ac:dyDescent="0.4">
      <c r="A155">
        <v>150</v>
      </c>
      <c r="B155" s="20"/>
      <c r="C155">
        <f t="shared" si="8"/>
        <v>64351</v>
      </c>
      <c r="F155" t="str">
        <f t="shared" si="6"/>
        <v/>
      </c>
      <c r="K155">
        <f t="shared" si="7"/>
        <v>64351</v>
      </c>
    </row>
    <row r="156" spans="1:11" x14ac:dyDescent="0.4">
      <c r="A156">
        <v>151</v>
      </c>
      <c r="B156" s="20"/>
      <c r="C156">
        <f t="shared" si="8"/>
        <v>64351</v>
      </c>
      <c r="F156" t="str">
        <f t="shared" si="6"/>
        <v/>
      </c>
      <c r="K156">
        <f t="shared" si="7"/>
        <v>64351</v>
      </c>
    </row>
    <row r="157" spans="1:11" x14ac:dyDescent="0.4">
      <c r="A157">
        <v>152</v>
      </c>
      <c r="B157" s="20"/>
      <c r="C157">
        <f t="shared" si="8"/>
        <v>64351</v>
      </c>
      <c r="F157" t="str">
        <f t="shared" si="6"/>
        <v/>
      </c>
      <c r="K157">
        <f t="shared" si="7"/>
        <v>64351</v>
      </c>
    </row>
    <row r="158" spans="1:11" x14ac:dyDescent="0.4">
      <c r="A158">
        <v>153</v>
      </c>
      <c r="B158" s="20"/>
      <c r="C158">
        <f t="shared" si="8"/>
        <v>64351</v>
      </c>
      <c r="F158" t="str">
        <f t="shared" si="6"/>
        <v/>
      </c>
      <c r="K158">
        <f t="shared" si="7"/>
        <v>64351</v>
      </c>
    </row>
    <row r="159" spans="1:11" x14ac:dyDescent="0.4">
      <c r="A159">
        <v>154</v>
      </c>
      <c r="B159" s="20"/>
      <c r="C159">
        <f t="shared" si="8"/>
        <v>64351</v>
      </c>
      <c r="F159" t="str">
        <f t="shared" si="6"/>
        <v/>
      </c>
      <c r="K159">
        <f t="shared" si="7"/>
        <v>64351</v>
      </c>
    </row>
    <row r="160" spans="1:11" x14ac:dyDescent="0.4">
      <c r="A160">
        <v>155</v>
      </c>
      <c r="B160" s="20"/>
      <c r="C160">
        <f t="shared" si="8"/>
        <v>64351</v>
      </c>
      <c r="F160" t="str">
        <f t="shared" si="6"/>
        <v/>
      </c>
      <c r="K160">
        <f t="shared" si="7"/>
        <v>64351</v>
      </c>
    </row>
    <row r="161" spans="1:11" x14ac:dyDescent="0.4">
      <c r="A161">
        <v>156</v>
      </c>
      <c r="B161" s="20"/>
      <c r="C161">
        <f t="shared" si="8"/>
        <v>64351</v>
      </c>
      <c r="F161" t="str">
        <f t="shared" si="6"/>
        <v/>
      </c>
      <c r="K161">
        <f t="shared" si="7"/>
        <v>64351</v>
      </c>
    </row>
    <row r="162" spans="1:11" x14ac:dyDescent="0.4">
      <c r="A162">
        <v>157</v>
      </c>
      <c r="B162" s="20"/>
      <c r="C162">
        <f t="shared" si="8"/>
        <v>64351</v>
      </c>
      <c r="F162" t="str">
        <f t="shared" si="6"/>
        <v/>
      </c>
      <c r="K162">
        <f t="shared" si="7"/>
        <v>64351</v>
      </c>
    </row>
    <row r="163" spans="1:11" x14ac:dyDescent="0.4">
      <c r="A163">
        <v>158</v>
      </c>
      <c r="B163" s="20"/>
      <c r="C163">
        <f t="shared" si="8"/>
        <v>64351</v>
      </c>
      <c r="F163" t="str">
        <f t="shared" si="6"/>
        <v/>
      </c>
      <c r="K163">
        <f t="shared" si="7"/>
        <v>64351</v>
      </c>
    </row>
    <row r="164" spans="1:11" x14ac:dyDescent="0.4">
      <c r="A164">
        <v>159</v>
      </c>
      <c r="B164" s="20"/>
      <c r="C164">
        <f t="shared" si="8"/>
        <v>64351</v>
      </c>
      <c r="F164" t="str">
        <f t="shared" si="6"/>
        <v/>
      </c>
      <c r="K164">
        <f t="shared" si="7"/>
        <v>64351</v>
      </c>
    </row>
    <row r="165" spans="1:11" x14ac:dyDescent="0.4">
      <c r="A165">
        <v>160</v>
      </c>
      <c r="B165" s="20"/>
      <c r="C165">
        <f t="shared" si="8"/>
        <v>64351</v>
      </c>
      <c r="F165" t="str">
        <f t="shared" si="6"/>
        <v/>
      </c>
      <c r="K165">
        <f t="shared" si="7"/>
        <v>64351</v>
      </c>
    </row>
    <row r="166" spans="1:11" x14ac:dyDescent="0.4">
      <c r="A166">
        <v>161</v>
      </c>
      <c r="B166" s="20"/>
      <c r="C166">
        <f t="shared" si="8"/>
        <v>64351</v>
      </c>
      <c r="F166" t="str">
        <f t="shared" si="6"/>
        <v/>
      </c>
      <c r="K166">
        <f t="shared" si="7"/>
        <v>64351</v>
      </c>
    </row>
    <row r="167" spans="1:11" x14ac:dyDescent="0.4">
      <c r="A167">
        <v>162</v>
      </c>
      <c r="B167" s="20"/>
      <c r="C167">
        <f t="shared" si="8"/>
        <v>64351</v>
      </c>
      <c r="F167" t="str">
        <f t="shared" si="6"/>
        <v/>
      </c>
      <c r="K167">
        <f t="shared" si="7"/>
        <v>64351</v>
      </c>
    </row>
    <row r="168" spans="1:11" x14ac:dyDescent="0.4">
      <c r="A168">
        <v>163</v>
      </c>
      <c r="B168" s="20"/>
      <c r="C168">
        <f t="shared" si="8"/>
        <v>64351</v>
      </c>
      <c r="F168" t="str">
        <f t="shared" si="6"/>
        <v/>
      </c>
      <c r="K168">
        <f t="shared" si="7"/>
        <v>64351</v>
      </c>
    </row>
    <row r="169" spans="1:11" x14ac:dyDescent="0.4">
      <c r="A169">
        <v>164</v>
      </c>
      <c r="B169" s="20"/>
      <c r="C169">
        <f t="shared" si="8"/>
        <v>64351</v>
      </c>
      <c r="F169" t="str">
        <f t="shared" si="6"/>
        <v/>
      </c>
      <c r="K169">
        <f t="shared" si="7"/>
        <v>64351</v>
      </c>
    </row>
    <row r="170" spans="1:11" x14ac:dyDescent="0.4">
      <c r="A170">
        <v>165</v>
      </c>
      <c r="B170" s="20"/>
      <c r="C170">
        <f t="shared" si="8"/>
        <v>64351</v>
      </c>
      <c r="F170" t="str">
        <f t="shared" si="6"/>
        <v/>
      </c>
      <c r="K170">
        <f t="shared" si="7"/>
        <v>64351</v>
      </c>
    </row>
    <row r="171" spans="1:11" x14ac:dyDescent="0.4">
      <c r="A171">
        <v>166</v>
      </c>
      <c r="B171" s="20"/>
      <c r="C171">
        <f t="shared" si="8"/>
        <v>64351</v>
      </c>
      <c r="F171" t="str">
        <f t="shared" si="6"/>
        <v/>
      </c>
      <c r="K171">
        <f t="shared" si="7"/>
        <v>64351</v>
      </c>
    </row>
    <row r="172" spans="1:11" x14ac:dyDescent="0.4">
      <c r="A172">
        <v>167</v>
      </c>
      <c r="B172" s="20"/>
      <c r="C172">
        <f t="shared" si="8"/>
        <v>64351</v>
      </c>
      <c r="F172" t="str">
        <f t="shared" si="6"/>
        <v/>
      </c>
      <c r="K172">
        <f t="shared" si="7"/>
        <v>64351</v>
      </c>
    </row>
    <row r="173" spans="1:11" x14ac:dyDescent="0.4">
      <c r="A173">
        <v>168</v>
      </c>
      <c r="B173" s="20"/>
      <c r="C173">
        <f t="shared" si="8"/>
        <v>64351</v>
      </c>
      <c r="F173" t="str">
        <f t="shared" si="6"/>
        <v/>
      </c>
      <c r="K173">
        <f t="shared" si="7"/>
        <v>64351</v>
      </c>
    </row>
    <row r="174" spans="1:11" x14ac:dyDescent="0.4">
      <c r="A174">
        <v>169</v>
      </c>
      <c r="B174" s="20"/>
      <c r="C174">
        <f t="shared" si="8"/>
        <v>64351</v>
      </c>
      <c r="F174" t="str">
        <f t="shared" si="6"/>
        <v/>
      </c>
      <c r="K174">
        <f t="shared" si="7"/>
        <v>64351</v>
      </c>
    </row>
    <row r="175" spans="1:11" x14ac:dyDescent="0.4">
      <c r="A175">
        <v>170</v>
      </c>
      <c r="B175" s="20"/>
      <c r="C175">
        <f t="shared" si="8"/>
        <v>64351</v>
      </c>
      <c r="F175" t="str">
        <f t="shared" si="6"/>
        <v/>
      </c>
      <c r="K175">
        <f t="shared" si="7"/>
        <v>64351</v>
      </c>
    </row>
    <row r="176" spans="1:11" x14ac:dyDescent="0.4">
      <c r="A176">
        <v>171</v>
      </c>
      <c r="B176" s="20"/>
      <c r="C176">
        <f t="shared" si="8"/>
        <v>64351</v>
      </c>
      <c r="F176" t="str">
        <f t="shared" si="6"/>
        <v/>
      </c>
      <c r="K176">
        <f t="shared" si="7"/>
        <v>64351</v>
      </c>
    </row>
    <row r="177" spans="1:11" x14ac:dyDescent="0.4">
      <c r="A177">
        <v>172</v>
      </c>
      <c r="B177" s="20"/>
      <c r="C177">
        <f t="shared" si="8"/>
        <v>64351</v>
      </c>
      <c r="F177" t="str">
        <f t="shared" si="6"/>
        <v/>
      </c>
      <c r="K177">
        <f t="shared" si="7"/>
        <v>64351</v>
      </c>
    </row>
    <row r="178" spans="1:11" x14ac:dyDescent="0.4">
      <c r="A178">
        <v>173</v>
      </c>
      <c r="B178" s="20"/>
      <c r="C178">
        <f t="shared" si="8"/>
        <v>64351</v>
      </c>
      <c r="F178" t="str">
        <f t="shared" si="6"/>
        <v/>
      </c>
      <c r="K178">
        <f t="shared" si="7"/>
        <v>64351</v>
      </c>
    </row>
    <row r="179" spans="1:11" x14ac:dyDescent="0.4">
      <c r="A179">
        <v>174</v>
      </c>
      <c r="B179" s="20"/>
      <c r="C179">
        <f t="shared" si="8"/>
        <v>64351</v>
      </c>
      <c r="F179" t="str">
        <f t="shared" si="6"/>
        <v/>
      </c>
      <c r="K179">
        <f t="shared" si="7"/>
        <v>64351</v>
      </c>
    </row>
    <row r="180" spans="1:11" x14ac:dyDescent="0.4">
      <c r="A180">
        <v>175</v>
      </c>
      <c r="B180" s="20"/>
      <c r="C180">
        <f t="shared" si="8"/>
        <v>64351</v>
      </c>
      <c r="F180" t="str">
        <f t="shared" si="6"/>
        <v/>
      </c>
      <c r="K180">
        <f t="shared" si="7"/>
        <v>64351</v>
      </c>
    </row>
    <row r="181" spans="1:11" x14ac:dyDescent="0.4">
      <c r="A181">
        <v>176</v>
      </c>
      <c r="B181" s="20"/>
      <c r="C181">
        <f t="shared" si="8"/>
        <v>64351</v>
      </c>
      <c r="F181" t="str">
        <f t="shared" si="6"/>
        <v/>
      </c>
      <c r="K181">
        <f t="shared" si="7"/>
        <v>64351</v>
      </c>
    </row>
    <row r="182" spans="1:11" x14ac:dyDescent="0.4">
      <c r="A182">
        <v>177</v>
      </c>
      <c r="B182" s="20"/>
      <c r="C182">
        <f t="shared" si="8"/>
        <v>64351</v>
      </c>
      <c r="F182" t="str">
        <f t="shared" si="6"/>
        <v/>
      </c>
      <c r="K182">
        <f t="shared" si="7"/>
        <v>64351</v>
      </c>
    </row>
    <row r="183" spans="1:11" x14ac:dyDescent="0.4">
      <c r="A183">
        <v>178</v>
      </c>
      <c r="B183" s="20"/>
      <c r="C183">
        <f t="shared" si="8"/>
        <v>64351</v>
      </c>
      <c r="F183" t="str">
        <f t="shared" si="6"/>
        <v/>
      </c>
      <c r="K183">
        <f t="shared" si="7"/>
        <v>64351</v>
      </c>
    </row>
    <row r="184" spans="1:11" x14ac:dyDescent="0.4">
      <c r="A184">
        <v>179</v>
      </c>
      <c r="B184" s="20"/>
      <c r="C184">
        <f t="shared" si="8"/>
        <v>64351</v>
      </c>
      <c r="F184" t="str">
        <f t="shared" si="6"/>
        <v/>
      </c>
      <c r="K184">
        <f t="shared" si="7"/>
        <v>64351</v>
      </c>
    </row>
    <row r="185" spans="1:11" x14ac:dyDescent="0.4">
      <c r="A185">
        <v>180</v>
      </c>
      <c r="B185" s="20"/>
      <c r="C185">
        <f t="shared" si="8"/>
        <v>64351</v>
      </c>
      <c r="F185" t="str">
        <f t="shared" si="6"/>
        <v/>
      </c>
      <c r="K185">
        <f t="shared" si="7"/>
        <v>64351</v>
      </c>
    </row>
    <row r="186" spans="1:11" x14ac:dyDescent="0.4">
      <c r="A186">
        <v>181</v>
      </c>
      <c r="B186" s="20"/>
      <c r="C186">
        <f t="shared" si="8"/>
        <v>64351</v>
      </c>
      <c r="F186" t="str">
        <f t="shared" si="6"/>
        <v/>
      </c>
      <c r="K186">
        <f t="shared" si="7"/>
        <v>64351</v>
      </c>
    </row>
    <row r="187" spans="1:11" x14ac:dyDescent="0.4">
      <c r="A187">
        <v>182</v>
      </c>
      <c r="B187" s="20"/>
      <c r="C187">
        <f t="shared" si="8"/>
        <v>64351</v>
      </c>
      <c r="F187" t="str">
        <f t="shared" si="6"/>
        <v/>
      </c>
      <c r="K187">
        <f t="shared" si="7"/>
        <v>64351</v>
      </c>
    </row>
    <row r="188" spans="1:11" x14ac:dyDescent="0.4">
      <c r="A188">
        <v>183</v>
      </c>
      <c r="B188" s="20"/>
      <c r="C188">
        <f t="shared" si="8"/>
        <v>64351</v>
      </c>
      <c r="F188" t="str">
        <f t="shared" si="6"/>
        <v/>
      </c>
      <c r="K188">
        <f t="shared" si="7"/>
        <v>64351</v>
      </c>
    </row>
    <row r="189" spans="1:11" x14ac:dyDescent="0.4">
      <c r="A189">
        <v>184</v>
      </c>
      <c r="B189" s="20"/>
      <c r="C189">
        <f t="shared" si="8"/>
        <v>64351</v>
      </c>
      <c r="F189" t="str">
        <f t="shared" si="6"/>
        <v/>
      </c>
      <c r="K189">
        <f t="shared" si="7"/>
        <v>64351</v>
      </c>
    </row>
    <row r="190" spans="1:11" x14ac:dyDescent="0.4">
      <c r="A190">
        <v>185</v>
      </c>
      <c r="B190" s="20"/>
      <c r="C190">
        <f t="shared" si="8"/>
        <v>64351</v>
      </c>
      <c r="F190" t="str">
        <f t="shared" si="6"/>
        <v/>
      </c>
      <c r="K190">
        <f t="shared" si="7"/>
        <v>64351</v>
      </c>
    </row>
    <row r="191" spans="1:11" x14ac:dyDescent="0.4">
      <c r="A191">
        <v>186</v>
      </c>
      <c r="B191" s="20"/>
      <c r="C191">
        <f t="shared" si="8"/>
        <v>64351</v>
      </c>
      <c r="F191" t="str">
        <f t="shared" si="6"/>
        <v/>
      </c>
      <c r="K191">
        <f t="shared" si="7"/>
        <v>64351</v>
      </c>
    </row>
    <row r="192" spans="1:11" x14ac:dyDescent="0.4">
      <c r="A192">
        <v>187</v>
      </c>
      <c r="B192" s="20"/>
      <c r="C192">
        <f t="shared" si="8"/>
        <v>64351</v>
      </c>
      <c r="F192" t="str">
        <f t="shared" si="6"/>
        <v/>
      </c>
      <c r="K192">
        <f t="shared" si="7"/>
        <v>64351</v>
      </c>
    </row>
    <row r="193" spans="1:11" x14ac:dyDescent="0.4">
      <c r="A193">
        <v>188</v>
      </c>
      <c r="B193" s="20"/>
      <c r="C193">
        <f t="shared" si="8"/>
        <v>64351</v>
      </c>
      <c r="F193" t="str">
        <f t="shared" si="6"/>
        <v/>
      </c>
      <c r="K193">
        <f t="shared" si="7"/>
        <v>64351</v>
      </c>
    </row>
    <row r="194" spans="1:11" x14ac:dyDescent="0.4">
      <c r="A194">
        <v>189</v>
      </c>
      <c r="B194" s="20"/>
      <c r="C194">
        <f t="shared" si="8"/>
        <v>64351</v>
      </c>
      <c r="F194" t="str">
        <f t="shared" si="6"/>
        <v/>
      </c>
      <c r="K194">
        <f t="shared" si="7"/>
        <v>64351</v>
      </c>
    </row>
    <row r="195" spans="1:11" x14ac:dyDescent="0.4">
      <c r="A195">
        <v>190</v>
      </c>
      <c r="B195" s="20"/>
      <c r="C195">
        <f t="shared" si="8"/>
        <v>64351</v>
      </c>
      <c r="F195" t="str">
        <f t="shared" si="6"/>
        <v/>
      </c>
      <c r="K195">
        <f t="shared" si="7"/>
        <v>64351</v>
      </c>
    </row>
    <row r="196" spans="1:11" x14ac:dyDescent="0.4">
      <c r="A196">
        <v>191</v>
      </c>
      <c r="B196" s="20"/>
      <c r="C196">
        <f t="shared" si="8"/>
        <v>64351</v>
      </c>
      <c r="F196" t="str">
        <f t="shared" si="6"/>
        <v/>
      </c>
      <c r="K196">
        <f t="shared" si="7"/>
        <v>64351</v>
      </c>
    </row>
    <row r="197" spans="1:11" x14ac:dyDescent="0.4">
      <c r="A197">
        <v>192</v>
      </c>
      <c r="B197" s="20"/>
      <c r="C197">
        <f t="shared" si="8"/>
        <v>64351</v>
      </c>
      <c r="F197" t="str">
        <f t="shared" si="6"/>
        <v/>
      </c>
      <c r="K197">
        <f t="shared" si="7"/>
        <v>64351</v>
      </c>
    </row>
    <row r="198" spans="1:11" x14ac:dyDescent="0.4">
      <c r="A198">
        <v>193</v>
      </c>
      <c r="B198" s="20"/>
      <c r="C198">
        <f t="shared" si="8"/>
        <v>64351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64351</v>
      </c>
    </row>
    <row r="199" spans="1:11" x14ac:dyDescent="0.4">
      <c r="A199">
        <v>194</v>
      </c>
      <c r="B199" s="20"/>
      <c r="C199">
        <f t="shared" ref="C199:C262" si="11">K198</f>
        <v>64351</v>
      </c>
      <c r="F199" t="str">
        <f t="shared" si="9"/>
        <v/>
      </c>
      <c r="K199">
        <f t="shared" si="10"/>
        <v>64351</v>
      </c>
    </row>
    <row r="200" spans="1:11" x14ac:dyDescent="0.4">
      <c r="A200">
        <v>195</v>
      </c>
      <c r="B200" s="20"/>
      <c r="C200">
        <f t="shared" si="11"/>
        <v>64351</v>
      </c>
      <c r="F200" t="str">
        <f t="shared" si="9"/>
        <v/>
      </c>
      <c r="K200">
        <f t="shared" si="10"/>
        <v>64351</v>
      </c>
    </row>
    <row r="201" spans="1:11" x14ac:dyDescent="0.4">
      <c r="A201">
        <v>196</v>
      </c>
      <c r="B201" s="20"/>
      <c r="C201">
        <f t="shared" si="11"/>
        <v>64351</v>
      </c>
      <c r="F201" t="str">
        <f t="shared" si="9"/>
        <v/>
      </c>
      <c r="K201">
        <f t="shared" si="10"/>
        <v>64351</v>
      </c>
    </row>
    <row r="202" spans="1:11" x14ac:dyDescent="0.4">
      <c r="A202">
        <v>197</v>
      </c>
      <c r="B202" s="20"/>
      <c r="C202">
        <f t="shared" si="11"/>
        <v>64351</v>
      </c>
      <c r="F202" t="str">
        <f t="shared" si="9"/>
        <v/>
      </c>
      <c r="K202">
        <f t="shared" si="10"/>
        <v>64351</v>
      </c>
    </row>
    <row r="203" spans="1:11" x14ac:dyDescent="0.4">
      <c r="A203">
        <v>198</v>
      </c>
      <c r="B203" s="20"/>
      <c r="C203">
        <f t="shared" si="11"/>
        <v>64351</v>
      </c>
      <c r="F203" t="str">
        <f t="shared" si="9"/>
        <v/>
      </c>
      <c r="K203">
        <f t="shared" si="10"/>
        <v>64351</v>
      </c>
    </row>
    <row r="204" spans="1:11" x14ac:dyDescent="0.4">
      <c r="A204">
        <v>199</v>
      </c>
      <c r="B204" s="20"/>
      <c r="C204">
        <f t="shared" si="11"/>
        <v>64351</v>
      </c>
      <c r="F204" t="str">
        <f t="shared" si="9"/>
        <v/>
      </c>
      <c r="K204">
        <f t="shared" si="10"/>
        <v>64351</v>
      </c>
    </row>
    <row r="205" spans="1:11" x14ac:dyDescent="0.4">
      <c r="A205">
        <v>200</v>
      </c>
      <c r="B205" s="20"/>
      <c r="C205">
        <f t="shared" si="11"/>
        <v>64351</v>
      </c>
      <c r="F205" t="str">
        <f t="shared" si="9"/>
        <v/>
      </c>
      <c r="K205">
        <f t="shared" si="10"/>
        <v>64351</v>
      </c>
    </row>
    <row r="206" spans="1:11" x14ac:dyDescent="0.4">
      <c r="A206">
        <v>201</v>
      </c>
      <c r="B206" s="20"/>
      <c r="C206">
        <f t="shared" si="11"/>
        <v>64351</v>
      </c>
      <c r="F206" t="str">
        <f t="shared" si="9"/>
        <v/>
      </c>
      <c r="K206">
        <f t="shared" si="10"/>
        <v>64351</v>
      </c>
    </row>
    <row r="207" spans="1:11" x14ac:dyDescent="0.4">
      <c r="A207">
        <v>202</v>
      </c>
      <c r="B207" s="20"/>
      <c r="C207">
        <f t="shared" si="11"/>
        <v>64351</v>
      </c>
      <c r="F207" t="str">
        <f t="shared" si="9"/>
        <v/>
      </c>
      <c r="K207">
        <f t="shared" si="10"/>
        <v>64351</v>
      </c>
    </row>
    <row r="208" spans="1:11" x14ac:dyDescent="0.4">
      <c r="A208">
        <v>203</v>
      </c>
      <c r="B208" s="20"/>
      <c r="C208">
        <f t="shared" si="11"/>
        <v>64351</v>
      </c>
      <c r="F208" t="str">
        <f t="shared" si="9"/>
        <v/>
      </c>
      <c r="K208">
        <f t="shared" si="10"/>
        <v>64351</v>
      </c>
    </row>
    <row r="209" spans="1:11" x14ac:dyDescent="0.4">
      <c r="A209">
        <v>204</v>
      </c>
      <c r="B209" s="20"/>
      <c r="C209">
        <f t="shared" si="11"/>
        <v>64351</v>
      </c>
      <c r="F209" t="str">
        <f t="shared" si="9"/>
        <v/>
      </c>
      <c r="K209">
        <f t="shared" si="10"/>
        <v>64351</v>
      </c>
    </row>
    <row r="210" spans="1:11" x14ac:dyDescent="0.4">
      <c r="A210">
        <v>205</v>
      </c>
      <c r="B210" s="20"/>
      <c r="C210">
        <f t="shared" si="11"/>
        <v>64351</v>
      </c>
      <c r="F210" t="str">
        <f t="shared" si="9"/>
        <v/>
      </c>
      <c r="K210">
        <f t="shared" si="10"/>
        <v>64351</v>
      </c>
    </row>
    <row r="211" spans="1:11" x14ac:dyDescent="0.4">
      <c r="A211">
        <v>206</v>
      </c>
      <c r="B211" s="20"/>
      <c r="C211">
        <f t="shared" si="11"/>
        <v>64351</v>
      </c>
      <c r="F211" t="str">
        <f t="shared" si="9"/>
        <v/>
      </c>
      <c r="K211">
        <f t="shared" si="10"/>
        <v>64351</v>
      </c>
    </row>
    <row r="212" spans="1:11" x14ac:dyDescent="0.4">
      <c r="A212">
        <v>207</v>
      </c>
      <c r="B212" s="20"/>
      <c r="C212">
        <f t="shared" si="11"/>
        <v>64351</v>
      </c>
      <c r="F212" t="str">
        <f t="shared" si="9"/>
        <v/>
      </c>
      <c r="K212">
        <f t="shared" si="10"/>
        <v>64351</v>
      </c>
    </row>
    <row r="213" spans="1:11" x14ac:dyDescent="0.4">
      <c r="A213">
        <v>208</v>
      </c>
      <c r="B213" s="20"/>
      <c r="C213">
        <f t="shared" si="11"/>
        <v>64351</v>
      </c>
      <c r="F213" t="str">
        <f t="shared" si="9"/>
        <v/>
      </c>
      <c r="K213">
        <f t="shared" si="10"/>
        <v>64351</v>
      </c>
    </row>
    <row r="214" spans="1:11" x14ac:dyDescent="0.4">
      <c r="A214">
        <v>209</v>
      </c>
      <c r="B214" s="20"/>
      <c r="C214">
        <f t="shared" si="11"/>
        <v>64351</v>
      </c>
      <c r="F214" t="str">
        <f t="shared" si="9"/>
        <v/>
      </c>
      <c r="K214">
        <f t="shared" si="10"/>
        <v>64351</v>
      </c>
    </row>
    <row r="215" spans="1:11" x14ac:dyDescent="0.4">
      <c r="A215">
        <v>210</v>
      </c>
      <c r="B215" s="20"/>
      <c r="C215">
        <f t="shared" si="11"/>
        <v>64351</v>
      </c>
      <c r="F215" t="str">
        <f t="shared" si="9"/>
        <v/>
      </c>
      <c r="K215">
        <f t="shared" si="10"/>
        <v>64351</v>
      </c>
    </row>
    <row r="216" spans="1:11" x14ac:dyDescent="0.4">
      <c r="A216">
        <v>211</v>
      </c>
      <c r="B216" s="20"/>
      <c r="C216">
        <f t="shared" si="11"/>
        <v>64351</v>
      </c>
      <c r="F216" t="str">
        <f t="shared" si="9"/>
        <v/>
      </c>
      <c r="K216">
        <f t="shared" si="10"/>
        <v>64351</v>
      </c>
    </row>
    <row r="217" spans="1:11" x14ac:dyDescent="0.4">
      <c r="A217">
        <v>212</v>
      </c>
      <c r="B217" s="20"/>
      <c r="C217">
        <f t="shared" si="11"/>
        <v>64351</v>
      </c>
      <c r="F217" t="str">
        <f t="shared" si="9"/>
        <v/>
      </c>
      <c r="K217">
        <f t="shared" si="10"/>
        <v>64351</v>
      </c>
    </row>
    <row r="218" spans="1:11" x14ac:dyDescent="0.4">
      <c r="A218">
        <v>213</v>
      </c>
      <c r="B218" s="20"/>
      <c r="C218">
        <f t="shared" si="11"/>
        <v>64351</v>
      </c>
      <c r="F218" t="str">
        <f t="shared" si="9"/>
        <v/>
      </c>
      <c r="K218">
        <f t="shared" si="10"/>
        <v>64351</v>
      </c>
    </row>
    <row r="219" spans="1:11" x14ac:dyDescent="0.4">
      <c r="A219">
        <v>214</v>
      </c>
      <c r="B219" s="20"/>
      <c r="C219">
        <f t="shared" si="11"/>
        <v>64351</v>
      </c>
      <c r="F219" t="str">
        <f t="shared" si="9"/>
        <v/>
      </c>
      <c r="K219">
        <f t="shared" si="10"/>
        <v>64351</v>
      </c>
    </row>
    <row r="220" spans="1:11" x14ac:dyDescent="0.4">
      <c r="A220">
        <v>215</v>
      </c>
      <c r="B220" s="20"/>
      <c r="C220">
        <f t="shared" si="11"/>
        <v>64351</v>
      </c>
      <c r="F220" t="str">
        <f t="shared" si="9"/>
        <v/>
      </c>
      <c r="K220">
        <f t="shared" si="10"/>
        <v>64351</v>
      </c>
    </row>
    <row r="221" spans="1:11" x14ac:dyDescent="0.4">
      <c r="A221">
        <v>216</v>
      </c>
      <c r="B221" s="20"/>
      <c r="C221">
        <f t="shared" si="11"/>
        <v>64351</v>
      </c>
      <c r="F221" t="str">
        <f t="shared" si="9"/>
        <v/>
      </c>
      <c r="K221">
        <f t="shared" si="10"/>
        <v>64351</v>
      </c>
    </row>
    <row r="222" spans="1:11" x14ac:dyDescent="0.4">
      <c r="A222">
        <v>217</v>
      </c>
      <c r="B222" s="20"/>
      <c r="C222">
        <f t="shared" si="11"/>
        <v>64351</v>
      </c>
      <c r="F222" t="str">
        <f t="shared" si="9"/>
        <v/>
      </c>
      <c r="K222">
        <f t="shared" si="10"/>
        <v>64351</v>
      </c>
    </row>
    <row r="223" spans="1:11" x14ac:dyDescent="0.4">
      <c r="A223">
        <v>218</v>
      </c>
      <c r="B223" s="20"/>
      <c r="C223">
        <f t="shared" si="11"/>
        <v>64351</v>
      </c>
      <c r="F223" t="str">
        <f t="shared" si="9"/>
        <v/>
      </c>
      <c r="K223">
        <f t="shared" si="10"/>
        <v>64351</v>
      </c>
    </row>
    <row r="224" spans="1:11" x14ac:dyDescent="0.4">
      <c r="A224">
        <v>219</v>
      </c>
      <c r="B224" s="20"/>
      <c r="C224">
        <f t="shared" si="11"/>
        <v>64351</v>
      </c>
      <c r="F224" t="str">
        <f t="shared" si="9"/>
        <v/>
      </c>
      <c r="K224">
        <f t="shared" si="10"/>
        <v>64351</v>
      </c>
    </row>
    <row r="225" spans="1:11" x14ac:dyDescent="0.4">
      <c r="A225">
        <v>220</v>
      </c>
      <c r="B225" s="20"/>
      <c r="C225">
        <f t="shared" si="11"/>
        <v>64351</v>
      </c>
      <c r="F225" t="str">
        <f t="shared" si="9"/>
        <v/>
      </c>
      <c r="K225">
        <f t="shared" si="10"/>
        <v>64351</v>
      </c>
    </row>
    <row r="226" spans="1:11" x14ac:dyDescent="0.4">
      <c r="A226">
        <v>221</v>
      </c>
      <c r="B226" s="20"/>
      <c r="C226">
        <f t="shared" si="11"/>
        <v>64351</v>
      </c>
      <c r="F226" t="str">
        <f t="shared" si="9"/>
        <v/>
      </c>
      <c r="K226">
        <f t="shared" si="10"/>
        <v>64351</v>
      </c>
    </row>
    <row r="227" spans="1:11" x14ac:dyDescent="0.4">
      <c r="A227">
        <v>222</v>
      </c>
      <c r="B227" s="20"/>
      <c r="C227">
        <f t="shared" si="11"/>
        <v>64351</v>
      </c>
      <c r="F227" t="str">
        <f t="shared" si="9"/>
        <v/>
      </c>
      <c r="K227">
        <f t="shared" si="10"/>
        <v>64351</v>
      </c>
    </row>
    <row r="228" spans="1:11" x14ac:dyDescent="0.4">
      <c r="A228">
        <v>223</v>
      </c>
      <c r="B228" s="20"/>
      <c r="C228">
        <f t="shared" si="11"/>
        <v>64351</v>
      </c>
      <c r="F228" t="str">
        <f t="shared" si="9"/>
        <v/>
      </c>
      <c r="K228">
        <f t="shared" si="10"/>
        <v>64351</v>
      </c>
    </row>
    <row r="229" spans="1:11" x14ac:dyDescent="0.4">
      <c r="A229">
        <v>224</v>
      </c>
      <c r="B229" s="20"/>
      <c r="C229">
        <f t="shared" si="11"/>
        <v>64351</v>
      </c>
      <c r="F229" t="str">
        <f t="shared" si="9"/>
        <v/>
      </c>
      <c r="K229">
        <f t="shared" si="10"/>
        <v>64351</v>
      </c>
    </row>
    <row r="230" spans="1:11" x14ac:dyDescent="0.4">
      <c r="A230">
        <v>225</v>
      </c>
      <c r="B230" s="20"/>
      <c r="C230">
        <f t="shared" si="11"/>
        <v>64351</v>
      </c>
      <c r="F230" t="str">
        <f t="shared" si="9"/>
        <v/>
      </c>
      <c r="K230">
        <f t="shared" si="10"/>
        <v>64351</v>
      </c>
    </row>
    <row r="231" spans="1:11" x14ac:dyDescent="0.4">
      <c r="A231">
        <v>226</v>
      </c>
      <c r="B231" s="20"/>
      <c r="C231">
        <f t="shared" si="11"/>
        <v>64351</v>
      </c>
      <c r="F231" t="str">
        <f t="shared" si="9"/>
        <v/>
      </c>
      <c r="K231">
        <f t="shared" si="10"/>
        <v>64351</v>
      </c>
    </row>
    <row r="232" spans="1:11" x14ac:dyDescent="0.4">
      <c r="A232">
        <v>227</v>
      </c>
      <c r="B232" s="20"/>
      <c r="C232">
        <f t="shared" si="11"/>
        <v>64351</v>
      </c>
      <c r="F232" t="str">
        <f t="shared" si="9"/>
        <v/>
      </c>
      <c r="K232">
        <f t="shared" si="10"/>
        <v>64351</v>
      </c>
    </row>
    <row r="233" spans="1:11" x14ac:dyDescent="0.4">
      <c r="A233">
        <v>228</v>
      </c>
      <c r="B233" s="20"/>
      <c r="C233">
        <f t="shared" si="11"/>
        <v>64351</v>
      </c>
      <c r="F233" t="str">
        <f t="shared" si="9"/>
        <v/>
      </c>
      <c r="K233">
        <f t="shared" si="10"/>
        <v>64351</v>
      </c>
    </row>
    <row r="234" spans="1:11" x14ac:dyDescent="0.4">
      <c r="A234">
        <v>229</v>
      </c>
      <c r="B234" s="20"/>
      <c r="C234">
        <f t="shared" si="11"/>
        <v>64351</v>
      </c>
      <c r="F234" t="str">
        <f t="shared" si="9"/>
        <v/>
      </c>
      <c r="K234">
        <f t="shared" si="10"/>
        <v>64351</v>
      </c>
    </row>
    <row r="235" spans="1:11" x14ac:dyDescent="0.4">
      <c r="A235">
        <v>230</v>
      </c>
      <c r="B235" s="20"/>
      <c r="C235">
        <f t="shared" si="11"/>
        <v>64351</v>
      </c>
      <c r="F235" t="str">
        <f t="shared" si="9"/>
        <v/>
      </c>
      <c r="K235">
        <f t="shared" si="10"/>
        <v>64351</v>
      </c>
    </row>
    <row r="236" spans="1:11" x14ac:dyDescent="0.4">
      <c r="A236">
        <v>231</v>
      </c>
      <c r="B236" s="20"/>
      <c r="C236">
        <f t="shared" si="11"/>
        <v>64351</v>
      </c>
      <c r="F236" t="str">
        <f t="shared" si="9"/>
        <v/>
      </c>
      <c r="K236">
        <f t="shared" si="10"/>
        <v>64351</v>
      </c>
    </row>
    <row r="237" spans="1:11" x14ac:dyDescent="0.4">
      <c r="A237">
        <v>232</v>
      </c>
      <c r="B237" s="20"/>
      <c r="C237">
        <f t="shared" si="11"/>
        <v>64351</v>
      </c>
      <c r="F237" t="str">
        <f t="shared" si="9"/>
        <v/>
      </c>
      <c r="K237">
        <f t="shared" si="10"/>
        <v>64351</v>
      </c>
    </row>
    <row r="238" spans="1:11" x14ac:dyDescent="0.4">
      <c r="A238">
        <v>233</v>
      </c>
      <c r="B238" s="20"/>
      <c r="C238">
        <f t="shared" si="11"/>
        <v>64351</v>
      </c>
      <c r="F238" t="str">
        <f t="shared" si="9"/>
        <v/>
      </c>
      <c r="K238">
        <f t="shared" si="10"/>
        <v>64351</v>
      </c>
    </row>
    <row r="239" spans="1:11" x14ac:dyDescent="0.4">
      <c r="A239">
        <v>234</v>
      </c>
      <c r="B239" s="20"/>
      <c r="C239">
        <f t="shared" si="11"/>
        <v>64351</v>
      </c>
      <c r="F239" t="str">
        <f t="shared" si="9"/>
        <v/>
      </c>
      <c r="K239">
        <f t="shared" si="10"/>
        <v>64351</v>
      </c>
    </row>
    <row r="240" spans="1:11" x14ac:dyDescent="0.4">
      <c r="A240">
        <v>235</v>
      </c>
      <c r="B240" s="20"/>
      <c r="C240">
        <f t="shared" si="11"/>
        <v>64351</v>
      </c>
      <c r="F240" t="str">
        <f t="shared" si="9"/>
        <v/>
      </c>
      <c r="K240">
        <f t="shared" si="10"/>
        <v>64351</v>
      </c>
    </row>
    <row r="241" spans="1:11" x14ac:dyDescent="0.4">
      <c r="A241">
        <v>236</v>
      </c>
      <c r="B241" s="20"/>
      <c r="C241">
        <f t="shared" si="11"/>
        <v>64351</v>
      </c>
      <c r="F241" t="str">
        <f t="shared" si="9"/>
        <v/>
      </c>
      <c r="K241">
        <f t="shared" si="10"/>
        <v>64351</v>
      </c>
    </row>
    <row r="242" spans="1:11" x14ac:dyDescent="0.4">
      <c r="A242">
        <v>237</v>
      </c>
      <c r="B242" s="20"/>
      <c r="C242">
        <f t="shared" si="11"/>
        <v>64351</v>
      </c>
      <c r="F242" t="str">
        <f t="shared" si="9"/>
        <v/>
      </c>
      <c r="K242">
        <f t="shared" si="10"/>
        <v>64351</v>
      </c>
    </row>
    <row r="243" spans="1:11" x14ac:dyDescent="0.4">
      <c r="A243">
        <v>238</v>
      </c>
      <c r="B243" s="20"/>
      <c r="C243">
        <f t="shared" si="11"/>
        <v>64351</v>
      </c>
      <c r="F243" t="str">
        <f t="shared" si="9"/>
        <v/>
      </c>
      <c r="K243">
        <f t="shared" si="10"/>
        <v>64351</v>
      </c>
    </row>
    <row r="244" spans="1:11" x14ac:dyDescent="0.4">
      <c r="A244">
        <v>239</v>
      </c>
      <c r="B244" s="20"/>
      <c r="C244">
        <f t="shared" si="11"/>
        <v>64351</v>
      </c>
      <c r="F244" t="str">
        <f t="shared" si="9"/>
        <v/>
      </c>
      <c r="K244">
        <f t="shared" si="10"/>
        <v>64351</v>
      </c>
    </row>
    <row r="245" spans="1:11" x14ac:dyDescent="0.4">
      <c r="A245">
        <v>240</v>
      </c>
      <c r="B245" s="20"/>
      <c r="C245">
        <f t="shared" si="11"/>
        <v>64351</v>
      </c>
      <c r="F245" t="str">
        <f t="shared" si="9"/>
        <v/>
      </c>
      <c r="K245">
        <f t="shared" si="10"/>
        <v>64351</v>
      </c>
    </row>
    <row r="246" spans="1:11" x14ac:dyDescent="0.4">
      <c r="A246">
        <v>241</v>
      </c>
      <c r="B246" s="20"/>
      <c r="C246">
        <f t="shared" si="11"/>
        <v>64351</v>
      </c>
      <c r="F246" t="str">
        <f t="shared" si="9"/>
        <v/>
      </c>
      <c r="K246">
        <f t="shared" si="10"/>
        <v>64351</v>
      </c>
    </row>
    <row r="247" spans="1:11" x14ac:dyDescent="0.4">
      <c r="A247">
        <v>242</v>
      </c>
      <c r="B247" s="20"/>
      <c r="C247">
        <f t="shared" si="11"/>
        <v>64351</v>
      </c>
      <c r="F247" t="str">
        <f t="shared" si="9"/>
        <v/>
      </c>
      <c r="K247">
        <f t="shared" si="10"/>
        <v>64351</v>
      </c>
    </row>
    <row r="248" spans="1:11" x14ac:dyDescent="0.4">
      <c r="A248">
        <v>243</v>
      </c>
      <c r="B248" s="20"/>
      <c r="C248">
        <f t="shared" si="11"/>
        <v>64351</v>
      </c>
      <c r="F248" t="str">
        <f t="shared" si="9"/>
        <v/>
      </c>
      <c r="K248">
        <f t="shared" si="10"/>
        <v>64351</v>
      </c>
    </row>
    <row r="249" spans="1:11" x14ac:dyDescent="0.4">
      <c r="A249">
        <v>244</v>
      </c>
      <c r="B249" s="20"/>
      <c r="C249">
        <f t="shared" si="11"/>
        <v>64351</v>
      </c>
      <c r="F249" t="str">
        <f t="shared" si="9"/>
        <v/>
      </c>
      <c r="K249">
        <f t="shared" si="10"/>
        <v>64351</v>
      </c>
    </row>
    <row r="250" spans="1:11" x14ac:dyDescent="0.4">
      <c r="A250">
        <v>245</v>
      </c>
      <c r="B250" s="20"/>
      <c r="C250">
        <f t="shared" si="11"/>
        <v>64351</v>
      </c>
      <c r="F250" t="str">
        <f t="shared" si="9"/>
        <v/>
      </c>
      <c r="K250">
        <f t="shared" si="10"/>
        <v>64351</v>
      </c>
    </row>
    <row r="251" spans="1:11" x14ac:dyDescent="0.4">
      <c r="A251">
        <v>246</v>
      </c>
      <c r="B251" s="20"/>
      <c r="C251">
        <f t="shared" si="11"/>
        <v>64351</v>
      </c>
      <c r="F251" t="str">
        <f t="shared" si="9"/>
        <v/>
      </c>
      <c r="K251">
        <f t="shared" si="10"/>
        <v>64351</v>
      </c>
    </row>
    <row r="252" spans="1:11" x14ac:dyDescent="0.4">
      <c r="A252">
        <v>247</v>
      </c>
      <c r="B252" s="20"/>
      <c r="C252">
        <f t="shared" si="11"/>
        <v>64351</v>
      </c>
      <c r="F252" t="str">
        <f t="shared" si="9"/>
        <v/>
      </c>
      <c r="K252">
        <f t="shared" si="10"/>
        <v>64351</v>
      </c>
    </row>
    <row r="253" spans="1:11" x14ac:dyDescent="0.4">
      <c r="A253">
        <v>248</v>
      </c>
      <c r="B253" s="20"/>
      <c r="C253">
        <f t="shared" si="11"/>
        <v>64351</v>
      </c>
      <c r="F253" t="str">
        <f t="shared" si="9"/>
        <v/>
      </c>
      <c r="K253">
        <f t="shared" si="10"/>
        <v>64351</v>
      </c>
    </row>
    <row r="254" spans="1:11" x14ac:dyDescent="0.4">
      <c r="A254">
        <v>249</v>
      </c>
      <c r="B254" s="20"/>
      <c r="C254">
        <f t="shared" si="11"/>
        <v>64351</v>
      </c>
      <c r="F254" t="str">
        <f t="shared" si="9"/>
        <v/>
      </c>
      <c r="K254">
        <f t="shared" si="10"/>
        <v>64351</v>
      </c>
    </row>
    <row r="255" spans="1:11" x14ac:dyDescent="0.4">
      <c r="A255">
        <v>250</v>
      </c>
      <c r="B255" s="20"/>
      <c r="C255">
        <f t="shared" si="11"/>
        <v>64351</v>
      </c>
      <c r="F255" t="str">
        <f t="shared" si="9"/>
        <v/>
      </c>
      <c r="K255">
        <f t="shared" si="10"/>
        <v>64351</v>
      </c>
    </row>
    <row r="256" spans="1:11" x14ac:dyDescent="0.4">
      <c r="A256">
        <v>251</v>
      </c>
      <c r="B256" s="20"/>
      <c r="C256">
        <f t="shared" si="11"/>
        <v>64351</v>
      </c>
      <c r="F256" t="str">
        <f t="shared" si="9"/>
        <v/>
      </c>
      <c r="K256">
        <f t="shared" si="10"/>
        <v>64351</v>
      </c>
    </row>
    <row r="257" spans="1:11" x14ac:dyDescent="0.4">
      <c r="A257">
        <v>252</v>
      </c>
      <c r="B257" s="20"/>
      <c r="C257">
        <f t="shared" si="11"/>
        <v>64351</v>
      </c>
      <c r="F257" t="str">
        <f t="shared" si="9"/>
        <v/>
      </c>
      <c r="K257">
        <f t="shared" si="10"/>
        <v>64351</v>
      </c>
    </row>
    <row r="258" spans="1:11" x14ac:dyDescent="0.4">
      <c r="A258">
        <v>253</v>
      </c>
      <c r="B258" s="20"/>
      <c r="C258">
        <f t="shared" si="11"/>
        <v>64351</v>
      </c>
      <c r="F258" t="str">
        <f t="shared" si="9"/>
        <v/>
      </c>
      <c r="K258">
        <f t="shared" si="10"/>
        <v>64351</v>
      </c>
    </row>
    <row r="259" spans="1:11" x14ac:dyDescent="0.4">
      <c r="A259">
        <v>254</v>
      </c>
      <c r="B259" s="20"/>
      <c r="C259">
        <f t="shared" si="11"/>
        <v>64351</v>
      </c>
      <c r="F259" t="str">
        <f t="shared" si="9"/>
        <v/>
      </c>
      <c r="K259">
        <f t="shared" si="10"/>
        <v>64351</v>
      </c>
    </row>
    <row r="260" spans="1:11" x14ac:dyDescent="0.4">
      <c r="A260">
        <v>255</v>
      </c>
      <c r="B260" s="20"/>
      <c r="C260">
        <f t="shared" si="11"/>
        <v>64351</v>
      </c>
      <c r="F260" t="str">
        <f t="shared" si="9"/>
        <v/>
      </c>
      <c r="K260">
        <f t="shared" si="10"/>
        <v>64351</v>
      </c>
    </row>
    <row r="261" spans="1:11" x14ac:dyDescent="0.4">
      <c r="A261">
        <v>256</v>
      </c>
      <c r="B261" s="20"/>
      <c r="C261">
        <f t="shared" si="11"/>
        <v>64351</v>
      </c>
      <c r="F261" t="str">
        <f t="shared" si="9"/>
        <v/>
      </c>
      <c r="K261">
        <f t="shared" si="10"/>
        <v>64351</v>
      </c>
    </row>
    <row r="262" spans="1:11" x14ac:dyDescent="0.4">
      <c r="A262">
        <v>257</v>
      </c>
      <c r="B262" s="20"/>
      <c r="C262">
        <f t="shared" si="11"/>
        <v>64351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64351</v>
      </c>
    </row>
    <row r="263" spans="1:11" x14ac:dyDescent="0.4">
      <c r="A263">
        <v>258</v>
      </c>
      <c r="B263" s="20"/>
      <c r="C263">
        <f t="shared" ref="C263:C326" si="14">K262</f>
        <v>64351</v>
      </c>
      <c r="F263" t="str">
        <f t="shared" si="12"/>
        <v/>
      </c>
      <c r="K263">
        <f t="shared" si="13"/>
        <v>64351</v>
      </c>
    </row>
    <row r="264" spans="1:11" x14ac:dyDescent="0.4">
      <c r="A264">
        <v>259</v>
      </c>
      <c r="B264" s="20"/>
      <c r="C264">
        <f t="shared" si="14"/>
        <v>64351</v>
      </c>
      <c r="F264" t="str">
        <f t="shared" si="12"/>
        <v/>
      </c>
      <c r="K264">
        <f t="shared" si="13"/>
        <v>64351</v>
      </c>
    </row>
    <row r="265" spans="1:11" x14ac:dyDescent="0.4">
      <c r="A265">
        <v>260</v>
      </c>
      <c r="B265" s="20"/>
      <c r="C265">
        <f t="shared" si="14"/>
        <v>64351</v>
      </c>
      <c r="F265" t="str">
        <f t="shared" si="12"/>
        <v/>
      </c>
      <c r="K265">
        <f t="shared" si="13"/>
        <v>64351</v>
      </c>
    </row>
    <row r="266" spans="1:11" x14ac:dyDescent="0.4">
      <c r="A266">
        <v>261</v>
      </c>
      <c r="B266" s="20"/>
      <c r="C266">
        <f t="shared" si="14"/>
        <v>64351</v>
      </c>
      <c r="F266" t="str">
        <f t="shared" si="12"/>
        <v/>
      </c>
      <c r="K266">
        <f t="shared" si="13"/>
        <v>64351</v>
      </c>
    </row>
    <row r="267" spans="1:11" x14ac:dyDescent="0.4">
      <c r="A267">
        <v>262</v>
      </c>
      <c r="B267" s="20"/>
      <c r="C267">
        <f t="shared" si="14"/>
        <v>64351</v>
      </c>
      <c r="F267" t="str">
        <f t="shared" si="12"/>
        <v/>
      </c>
      <c r="K267">
        <f t="shared" si="13"/>
        <v>64351</v>
      </c>
    </row>
    <row r="268" spans="1:11" x14ac:dyDescent="0.4">
      <c r="A268">
        <v>263</v>
      </c>
      <c r="B268" s="20"/>
      <c r="C268">
        <f t="shared" si="14"/>
        <v>64351</v>
      </c>
      <c r="F268" t="str">
        <f t="shared" si="12"/>
        <v/>
      </c>
      <c r="K268">
        <f t="shared" si="13"/>
        <v>64351</v>
      </c>
    </row>
    <row r="269" spans="1:11" x14ac:dyDescent="0.4">
      <c r="A269">
        <v>264</v>
      </c>
      <c r="B269" s="20"/>
      <c r="C269">
        <f t="shared" si="14"/>
        <v>64351</v>
      </c>
      <c r="F269" t="str">
        <f t="shared" si="12"/>
        <v/>
      </c>
      <c r="K269">
        <f t="shared" si="13"/>
        <v>64351</v>
      </c>
    </row>
    <row r="270" spans="1:11" x14ac:dyDescent="0.4">
      <c r="A270">
        <v>265</v>
      </c>
      <c r="B270" s="20"/>
      <c r="C270">
        <f t="shared" si="14"/>
        <v>64351</v>
      </c>
      <c r="F270" t="str">
        <f t="shared" si="12"/>
        <v/>
      </c>
      <c r="K270">
        <f t="shared" si="13"/>
        <v>64351</v>
      </c>
    </row>
    <row r="271" spans="1:11" x14ac:dyDescent="0.4">
      <c r="A271">
        <v>266</v>
      </c>
      <c r="B271" s="20"/>
      <c r="C271">
        <f t="shared" si="14"/>
        <v>64351</v>
      </c>
      <c r="F271" t="str">
        <f t="shared" si="12"/>
        <v/>
      </c>
      <c r="K271">
        <f t="shared" si="13"/>
        <v>64351</v>
      </c>
    </row>
    <row r="272" spans="1:11" x14ac:dyDescent="0.4">
      <c r="A272">
        <v>267</v>
      </c>
      <c r="B272" s="20"/>
      <c r="C272">
        <f t="shared" si="14"/>
        <v>64351</v>
      </c>
      <c r="F272" t="str">
        <f t="shared" si="12"/>
        <v/>
      </c>
      <c r="K272">
        <f t="shared" si="13"/>
        <v>64351</v>
      </c>
    </row>
    <row r="273" spans="1:11" x14ac:dyDescent="0.4">
      <c r="A273">
        <v>268</v>
      </c>
      <c r="B273" s="20"/>
      <c r="C273">
        <f t="shared" si="14"/>
        <v>64351</v>
      </c>
      <c r="F273" t="str">
        <f t="shared" si="12"/>
        <v/>
      </c>
      <c r="K273">
        <f t="shared" si="13"/>
        <v>64351</v>
      </c>
    </row>
    <row r="274" spans="1:11" x14ac:dyDescent="0.4">
      <c r="A274">
        <v>269</v>
      </c>
      <c r="B274" s="20"/>
      <c r="C274">
        <f t="shared" si="14"/>
        <v>64351</v>
      </c>
      <c r="F274" t="str">
        <f t="shared" si="12"/>
        <v/>
      </c>
      <c r="K274">
        <f t="shared" si="13"/>
        <v>64351</v>
      </c>
    </row>
    <row r="275" spans="1:11" x14ac:dyDescent="0.4">
      <c r="A275">
        <v>270</v>
      </c>
      <c r="B275" s="20"/>
      <c r="C275">
        <f t="shared" si="14"/>
        <v>64351</v>
      </c>
      <c r="F275" t="str">
        <f t="shared" si="12"/>
        <v/>
      </c>
      <c r="K275">
        <f t="shared" si="13"/>
        <v>64351</v>
      </c>
    </row>
    <row r="276" spans="1:11" x14ac:dyDescent="0.4">
      <c r="A276">
        <v>271</v>
      </c>
      <c r="B276" s="20"/>
      <c r="C276">
        <f t="shared" si="14"/>
        <v>64351</v>
      </c>
      <c r="F276" t="str">
        <f t="shared" si="12"/>
        <v/>
      </c>
      <c r="K276">
        <f t="shared" si="13"/>
        <v>64351</v>
      </c>
    </row>
    <row r="277" spans="1:11" x14ac:dyDescent="0.4">
      <c r="A277">
        <v>272</v>
      </c>
      <c r="B277" s="20"/>
      <c r="C277">
        <f t="shared" si="14"/>
        <v>64351</v>
      </c>
      <c r="F277" t="str">
        <f t="shared" si="12"/>
        <v/>
      </c>
      <c r="K277">
        <f t="shared" si="13"/>
        <v>64351</v>
      </c>
    </row>
    <row r="278" spans="1:11" x14ac:dyDescent="0.4">
      <c r="A278">
        <v>273</v>
      </c>
      <c r="B278" s="20"/>
      <c r="C278">
        <f t="shared" si="14"/>
        <v>64351</v>
      </c>
      <c r="F278" t="str">
        <f t="shared" si="12"/>
        <v/>
      </c>
      <c r="K278">
        <f t="shared" si="13"/>
        <v>64351</v>
      </c>
    </row>
    <row r="279" spans="1:11" x14ac:dyDescent="0.4">
      <c r="A279">
        <v>274</v>
      </c>
      <c r="B279" s="20"/>
      <c r="C279">
        <f t="shared" si="14"/>
        <v>64351</v>
      </c>
      <c r="F279" t="str">
        <f t="shared" si="12"/>
        <v/>
      </c>
      <c r="K279">
        <f t="shared" si="13"/>
        <v>64351</v>
      </c>
    </row>
    <row r="280" spans="1:11" x14ac:dyDescent="0.4">
      <c r="A280">
        <v>275</v>
      </c>
      <c r="B280" s="20"/>
      <c r="C280">
        <f t="shared" si="14"/>
        <v>64351</v>
      </c>
      <c r="F280" t="str">
        <f t="shared" si="12"/>
        <v/>
      </c>
      <c r="K280">
        <f t="shared" si="13"/>
        <v>64351</v>
      </c>
    </row>
    <row r="281" spans="1:11" x14ac:dyDescent="0.4">
      <c r="A281">
        <v>276</v>
      </c>
      <c r="B281" s="20"/>
      <c r="C281">
        <f t="shared" si="14"/>
        <v>64351</v>
      </c>
      <c r="F281" t="str">
        <f t="shared" si="12"/>
        <v/>
      </c>
      <c r="K281">
        <f t="shared" si="13"/>
        <v>64351</v>
      </c>
    </row>
    <row r="282" spans="1:11" x14ac:dyDescent="0.4">
      <c r="A282">
        <v>277</v>
      </c>
      <c r="B282" s="20"/>
      <c r="C282">
        <f t="shared" si="14"/>
        <v>64351</v>
      </c>
      <c r="F282" t="str">
        <f t="shared" si="12"/>
        <v/>
      </c>
      <c r="K282">
        <f t="shared" si="13"/>
        <v>64351</v>
      </c>
    </row>
    <row r="283" spans="1:11" x14ac:dyDescent="0.4">
      <c r="A283">
        <v>278</v>
      </c>
      <c r="B283" s="20"/>
      <c r="C283">
        <f t="shared" si="14"/>
        <v>64351</v>
      </c>
      <c r="F283" t="str">
        <f t="shared" si="12"/>
        <v/>
      </c>
      <c r="K283">
        <f t="shared" si="13"/>
        <v>64351</v>
      </c>
    </row>
    <row r="284" spans="1:11" x14ac:dyDescent="0.4">
      <c r="A284">
        <v>279</v>
      </c>
      <c r="B284" s="20"/>
      <c r="C284">
        <f t="shared" si="14"/>
        <v>64351</v>
      </c>
      <c r="F284" t="str">
        <f t="shared" si="12"/>
        <v/>
      </c>
      <c r="K284">
        <f t="shared" si="13"/>
        <v>64351</v>
      </c>
    </row>
    <row r="285" spans="1:11" x14ac:dyDescent="0.4">
      <c r="A285">
        <v>280</v>
      </c>
      <c r="B285" s="20"/>
      <c r="C285">
        <f t="shared" si="14"/>
        <v>64351</v>
      </c>
      <c r="F285" t="str">
        <f t="shared" si="12"/>
        <v/>
      </c>
      <c r="K285">
        <f t="shared" si="13"/>
        <v>64351</v>
      </c>
    </row>
    <row r="286" spans="1:11" x14ac:dyDescent="0.4">
      <c r="A286">
        <v>281</v>
      </c>
      <c r="B286" s="20"/>
      <c r="C286">
        <f t="shared" si="14"/>
        <v>64351</v>
      </c>
      <c r="F286" t="str">
        <f t="shared" si="12"/>
        <v/>
      </c>
      <c r="K286">
        <f t="shared" si="13"/>
        <v>64351</v>
      </c>
    </row>
    <row r="287" spans="1:11" x14ac:dyDescent="0.4">
      <c r="A287">
        <v>282</v>
      </c>
      <c r="B287" s="20"/>
      <c r="C287">
        <f t="shared" si="14"/>
        <v>64351</v>
      </c>
      <c r="F287" t="str">
        <f t="shared" si="12"/>
        <v/>
      </c>
      <c r="K287">
        <f t="shared" si="13"/>
        <v>64351</v>
      </c>
    </row>
    <row r="288" spans="1:11" x14ac:dyDescent="0.4">
      <c r="A288">
        <v>283</v>
      </c>
      <c r="B288" s="20"/>
      <c r="C288">
        <f t="shared" si="14"/>
        <v>64351</v>
      </c>
      <c r="F288" t="str">
        <f t="shared" si="12"/>
        <v/>
      </c>
      <c r="K288">
        <f t="shared" si="13"/>
        <v>64351</v>
      </c>
    </row>
    <row r="289" spans="1:11" x14ac:dyDescent="0.4">
      <c r="A289">
        <v>284</v>
      </c>
      <c r="B289" s="20"/>
      <c r="C289">
        <f t="shared" si="14"/>
        <v>64351</v>
      </c>
      <c r="F289" t="str">
        <f t="shared" si="12"/>
        <v/>
      </c>
      <c r="K289">
        <f t="shared" si="13"/>
        <v>64351</v>
      </c>
    </row>
    <row r="290" spans="1:11" x14ac:dyDescent="0.4">
      <c r="A290">
        <v>285</v>
      </c>
      <c r="B290" s="20"/>
      <c r="C290">
        <f t="shared" si="14"/>
        <v>64351</v>
      </c>
      <c r="F290" t="str">
        <f t="shared" si="12"/>
        <v/>
      </c>
      <c r="K290">
        <f t="shared" si="13"/>
        <v>64351</v>
      </c>
    </row>
    <row r="291" spans="1:11" x14ac:dyDescent="0.4">
      <c r="A291">
        <v>286</v>
      </c>
      <c r="B291" s="20"/>
      <c r="C291">
        <f t="shared" si="14"/>
        <v>64351</v>
      </c>
      <c r="F291" t="str">
        <f t="shared" si="12"/>
        <v/>
      </c>
      <c r="K291">
        <f t="shared" si="13"/>
        <v>64351</v>
      </c>
    </row>
    <row r="292" spans="1:11" x14ac:dyDescent="0.4">
      <c r="A292">
        <v>287</v>
      </c>
      <c r="B292" s="20"/>
      <c r="C292">
        <f t="shared" si="14"/>
        <v>64351</v>
      </c>
      <c r="F292" t="str">
        <f t="shared" si="12"/>
        <v/>
      </c>
      <c r="K292">
        <f t="shared" si="13"/>
        <v>64351</v>
      </c>
    </row>
    <row r="293" spans="1:11" x14ac:dyDescent="0.4">
      <c r="A293">
        <v>288</v>
      </c>
      <c r="B293" s="20"/>
      <c r="C293">
        <f t="shared" si="14"/>
        <v>64351</v>
      </c>
      <c r="F293" t="str">
        <f t="shared" si="12"/>
        <v/>
      </c>
      <c r="K293">
        <f t="shared" si="13"/>
        <v>64351</v>
      </c>
    </row>
    <row r="294" spans="1:11" x14ac:dyDescent="0.4">
      <c r="A294">
        <v>289</v>
      </c>
      <c r="B294" s="20"/>
      <c r="C294">
        <f t="shared" si="14"/>
        <v>64351</v>
      </c>
      <c r="F294" t="str">
        <f t="shared" si="12"/>
        <v/>
      </c>
      <c r="K294">
        <f t="shared" si="13"/>
        <v>64351</v>
      </c>
    </row>
    <row r="295" spans="1:11" x14ac:dyDescent="0.4">
      <c r="A295">
        <v>290</v>
      </c>
      <c r="B295" s="20"/>
      <c r="C295">
        <f t="shared" si="14"/>
        <v>64351</v>
      </c>
      <c r="F295" t="str">
        <f t="shared" si="12"/>
        <v/>
      </c>
      <c r="K295">
        <f t="shared" si="13"/>
        <v>64351</v>
      </c>
    </row>
    <row r="296" spans="1:11" x14ac:dyDescent="0.4">
      <c r="A296">
        <v>291</v>
      </c>
      <c r="B296" s="20"/>
      <c r="C296">
        <f t="shared" si="14"/>
        <v>64351</v>
      </c>
      <c r="F296" t="str">
        <f t="shared" si="12"/>
        <v/>
      </c>
      <c r="K296">
        <f t="shared" si="13"/>
        <v>64351</v>
      </c>
    </row>
    <row r="297" spans="1:11" x14ac:dyDescent="0.4">
      <c r="A297">
        <v>292</v>
      </c>
      <c r="B297" s="20"/>
      <c r="C297">
        <f t="shared" si="14"/>
        <v>64351</v>
      </c>
      <c r="F297" t="str">
        <f t="shared" si="12"/>
        <v/>
      </c>
      <c r="K297">
        <f t="shared" si="13"/>
        <v>64351</v>
      </c>
    </row>
    <row r="298" spans="1:11" x14ac:dyDescent="0.4">
      <c r="A298">
        <v>293</v>
      </c>
      <c r="B298" s="20"/>
      <c r="C298">
        <f t="shared" si="14"/>
        <v>64351</v>
      </c>
      <c r="F298" t="str">
        <f t="shared" si="12"/>
        <v/>
      </c>
      <c r="K298">
        <f t="shared" si="13"/>
        <v>64351</v>
      </c>
    </row>
    <row r="299" spans="1:11" x14ac:dyDescent="0.4">
      <c r="A299">
        <v>294</v>
      </c>
      <c r="B299" s="20"/>
      <c r="C299">
        <f t="shared" si="14"/>
        <v>64351</v>
      </c>
      <c r="F299" t="str">
        <f t="shared" si="12"/>
        <v/>
      </c>
      <c r="K299">
        <f t="shared" si="13"/>
        <v>64351</v>
      </c>
    </row>
    <row r="300" spans="1:11" x14ac:dyDescent="0.4">
      <c r="A300">
        <v>295</v>
      </c>
      <c r="B300" s="20"/>
      <c r="C300">
        <f t="shared" si="14"/>
        <v>64351</v>
      </c>
      <c r="F300" t="str">
        <f t="shared" si="12"/>
        <v/>
      </c>
      <c r="K300">
        <f t="shared" si="13"/>
        <v>64351</v>
      </c>
    </row>
    <row r="301" spans="1:11" x14ac:dyDescent="0.4">
      <c r="A301">
        <v>296</v>
      </c>
      <c r="B301" s="20"/>
      <c r="C301">
        <f t="shared" si="14"/>
        <v>64351</v>
      </c>
      <c r="F301" t="str">
        <f t="shared" si="12"/>
        <v/>
      </c>
      <c r="K301">
        <f t="shared" si="13"/>
        <v>64351</v>
      </c>
    </row>
    <row r="302" spans="1:11" x14ac:dyDescent="0.4">
      <c r="A302">
        <v>297</v>
      </c>
      <c r="B302" s="20"/>
      <c r="C302">
        <f t="shared" si="14"/>
        <v>64351</v>
      </c>
      <c r="F302" t="str">
        <f t="shared" si="12"/>
        <v/>
      </c>
      <c r="K302">
        <f t="shared" si="13"/>
        <v>64351</v>
      </c>
    </row>
    <row r="303" spans="1:11" x14ac:dyDescent="0.4">
      <c r="A303">
        <v>298</v>
      </c>
      <c r="B303" s="20"/>
      <c r="C303">
        <f t="shared" si="14"/>
        <v>64351</v>
      </c>
      <c r="F303" t="str">
        <f t="shared" si="12"/>
        <v/>
      </c>
      <c r="K303">
        <f t="shared" si="13"/>
        <v>64351</v>
      </c>
    </row>
    <row r="304" spans="1:11" x14ac:dyDescent="0.4">
      <c r="A304">
        <v>299</v>
      </c>
      <c r="B304" s="20"/>
      <c r="C304">
        <f t="shared" si="14"/>
        <v>64351</v>
      </c>
      <c r="F304" t="str">
        <f t="shared" si="12"/>
        <v/>
      </c>
      <c r="K304">
        <f t="shared" si="13"/>
        <v>64351</v>
      </c>
    </row>
    <row r="305" spans="1:11" x14ac:dyDescent="0.4">
      <c r="A305">
        <v>300</v>
      </c>
      <c r="B305" s="20"/>
      <c r="C305">
        <f t="shared" si="14"/>
        <v>64351</v>
      </c>
      <c r="F305" t="str">
        <f t="shared" si="12"/>
        <v/>
      </c>
      <c r="K305">
        <f t="shared" si="13"/>
        <v>64351</v>
      </c>
    </row>
    <row r="306" spans="1:11" x14ac:dyDescent="0.4">
      <c r="A306">
        <v>301</v>
      </c>
      <c r="B306" s="20"/>
      <c r="C306">
        <f t="shared" si="14"/>
        <v>64351</v>
      </c>
      <c r="F306" t="str">
        <f t="shared" si="12"/>
        <v/>
      </c>
      <c r="K306">
        <f t="shared" si="13"/>
        <v>64351</v>
      </c>
    </row>
    <row r="307" spans="1:11" x14ac:dyDescent="0.4">
      <c r="A307">
        <v>302</v>
      </c>
      <c r="B307" s="20"/>
      <c r="C307">
        <f t="shared" si="14"/>
        <v>64351</v>
      </c>
      <c r="F307" t="str">
        <f t="shared" si="12"/>
        <v/>
      </c>
      <c r="K307">
        <f t="shared" si="13"/>
        <v>64351</v>
      </c>
    </row>
    <row r="308" spans="1:11" x14ac:dyDescent="0.4">
      <c r="A308">
        <v>303</v>
      </c>
      <c r="B308" s="20"/>
      <c r="C308">
        <f t="shared" si="14"/>
        <v>64351</v>
      </c>
      <c r="F308" t="str">
        <f t="shared" si="12"/>
        <v/>
      </c>
      <c r="K308">
        <f t="shared" si="13"/>
        <v>64351</v>
      </c>
    </row>
    <row r="309" spans="1:11" x14ac:dyDescent="0.4">
      <c r="A309">
        <v>304</v>
      </c>
      <c r="B309" s="20"/>
      <c r="C309">
        <f t="shared" si="14"/>
        <v>64351</v>
      </c>
      <c r="F309" t="str">
        <f t="shared" si="12"/>
        <v/>
      </c>
      <c r="K309">
        <f t="shared" si="13"/>
        <v>64351</v>
      </c>
    </row>
    <row r="310" spans="1:11" x14ac:dyDescent="0.4">
      <c r="A310">
        <v>305</v>
      </c>
      <c r="B310" s="20"/>
      <c r="C310">
        <f t="shared" si="14"/>
        <v>64351</v>
      </c>
      <c r="F310" t="str">
        <f t="shared" si="12"/>
        <v/>
      </c>
      <c r="K310">
        <f t="shared" si="13"/>
        <v>64351</v>
      </c>
    </row>
    <row r="311" spans="1:11" x14ac:dyDescent="0.4">
      <c r="A311">
        <v>306</v>
      </c>
      <c r="B311" s="20"/>
      <c r="C311">
        <f t="shared" si="14"/>
        <v>64351</v>
      </c>
      <c r="F311" t="str">
        <f t="shared" si="12"/>
        <v/>
      </c>
      <c r="K311">
        <f t="shared" si="13"/>
        <v>64351</v>
      </c>
    </row>
    <row r="312" spans="1:11" x14ac:dyDescent="0.4">
      <c r="A312">
        <v>307</v>
      </c>
      <c r="B312" s="20"/>
      <c r="C312">
        <f t="shared" si="14"/>
        <v>64351</v>
      </c>
      <c r="F312" t="str">
        <f t="shared" si="12"/>
        <v/>
      </c>
      <c r="K312">
        <f t="shared" si="13"/>
        <v>64351</v>
      </c>
    </row>
    <row r="313" spans="1:11" x14ac:dyDescent="0.4">
      <c r="A313">
        <v>308</v>
      </c>
      <c r="B313" s="20"/>
      <c r="C313">
        <f t="shared" si="14"/>
        <v>64351</v>
      </c>
      <c r="F313" t="str">
        <f t="shared" si="12"/>
        <v/>
      </c>
      <c r="K313">
        <f t="shared" si="13"/>
        <v>64351</v>
      </c>
    </row>
    <row r="314" spans="1:11" x14ac:dyDescent="0.4">
      <c r="A314">
        <v>309</v>
      </c>
      <c r="B314" s="20"/>
      <c r="C314">
        <f t="shared" si="14"/>
        <v>64351</v>
      </c>
      <c r="F314" t="str">
        <f t="shared" si="12"/>
        <v/>
      </c>
      <c r="K314">
        <f t="shared" si="13"/>
        <v>64351</v>
      </c>
    </row>
    <row r="315" spans="1:11" x14ac:dyDescent="0.4">
      <c r="A315">
        <v>310</v>
      </c>
      <c r="B315" s="20"/>
      <c r="C315">
        <f t="shared" si="14"/>
        <v>64351</v>
      </c>
      <c r="F315" t="str">
        <f t="shared" si="12"/>
        <v/>
      </c>
      <c r="K315">
        <f t="shared" si="13"/>
        <v>64351</v>
      </c>
    </row>
    <row r="316" spans="1:11" x14ac:dyDescent="0.4">
      <c r="A316">
        <v>311</v>
      </c>
      <c r="B316" s="20"/>
      <c r="C316">
        <f t="shared" si="14"/>
        <v>64351</v>
      </c>
      <c r="F316" t="str">
        <f t="shared" si="12"/>
        <v/>
      </c>
      <c r="K316">
        <f t="shared" si="13"/>
        <v>64351</v>
      </c>
    </row>
    <row r="317" spans="1:11" x14ac:dyDescent="0.4">
      <c r="A317">
        <v>312</v>
      </c>
      <c r="B317" s="20"/>
      <c r="C317">
        <f t="shared" si="14"/>
        <v>64351</v>
      </c>
      <c r="F317" t="str">
        <f t="shared" si="12"/>
        <v/>
      </c>
      <c r="K317">
        <f t="shared" si="13"/>
        <v>64351</v>
      </c>
    </row>
    <row r="318" spans="1:11" x14ac:dyDescent="0.4">
      <c r="A318">
        <v>313</v>
      </c>
      <c r="B318" s="20"/>
      <c r="C318">
        <f t="shared" si="14"/>
        <v>64351</v>
      </c>
      <c r="F318" t="str">
        <f t="shared" si="12"/>
        <v/>
      </c>
      <c r="K318">
        <f t="shared" si="13"/>
        <v>64351</v>
      </c>
    </row>
    <row r="319" spans="1:11" x14ac:dyDescent="0.4">
      <c r="A319">
        <v>314</v>
      </c>
      <c r="B319" s="20"/>
      <c r="C319">
        <f t="shared" si="14"/>
        <v>64351</v>
      </c>
      <c r="F319" t="str">
        <f t="shared" si="12"/>
        <v/>
      </c>
      <c r="K319">
        <f t="shared" si="13"/>
        <v>64351</v>
      </c>
    </row>
    <row r="320" spans="1:11" x14ac:dyDescent="0.4">
      <c r="A320">
        <v>315</v>
      </c>
      <c r="B320" s="20"/>
      <c r="C320">
        <f t="shared" si="14"/>
        <v>64351</v>
      </c>
      <c r="F320" t="str">
        <f t="shared" si="12"/>
        <v/>
      </c>
      <c r="K320">
        <f t="shared" si="13"/>
        <v>64351</v>
      </c>
    </row>
    <row r="321" spans="1:11" x14ac:dyDescent="0.4">
      <c r="A321">
        <v>316</v>
      </c>
      <c r="B321" s="20"/>
      <c r="C321">
        <f t="shared" si="14"/>
        <v>64351</v>
      </c>
      <c r="F321" t="str">
        <f t="shared" si="12"/>
        <v/>
      </c>
      <c r="K321">
        <f t="shared" si="13"/>
        <v>64351</v>
      </c>
    </row>
    <row r="322" spans="1:11" x14ac:dyDescent="0.4">
      <c r="A322">
        <v>317</v>
      </c>
      <c r="B322" s="20"/>
      <c r="C322">
        <f t="shared" si="14"/>
        <v>64351</v>
      </c>
      <c r="F322" t="str">
        <f t="shared" si="12"/>
        <v/>
      </c>
      <c r="K322">
        <f t="shared" si="13"/>
        <v>64351</v>
      </c>
    </row>
    <row r="323" spans="1:11" x14ac:dyDescent="0.4">
      <c r="A323">
        <v>318</v>
      </c>
      <c r="B323" s="20"/>
      <c r="C323">
        <f t="shared" si="14"/>
        <v>64351</v>
      </c>
      <c r="F323" t="str">
        <f t="shared" si="12"/>
        <v/>
      </c>
      <c r="K323">
        <f t="shared" si="13"/>
        <v>64351</v>
      </c>
    </row>
    <row r="324" spans="1:11" x14ac:dyDescent="0.4">
      <c r="A324">
        <v>319</v>
      </c>
      <c r="B324" s="20"/>
      <c r="C324">
        <f t="shared" si="14"/>
        <v>64351</v>
      </c>
      <c r="F324" t="str">
        <f t="shared" si="12"/>
        <v/>
      </c>
      <c r="K324">
        <f t="shared" si="13"/>
        <v>64351</v>
      </c>
    </row>
    <row r="325" spans="1:11" x14ac:dyDescent="0.4">
      <c r="A325">
        <v>320</v>
      </c>
      <c r="B325" s="20"/>
      <c r="C325">
        <f t="shared" si="14"/>
        <v>64351</v>
      </c>
      <c r="F325" t="str">
        <f t="shared" si="12"/>
        <v/>
      </c>
      <c r="K325">
        <f t="shared" si="13"/>
        <v>64351</v>
      </c>
    </row>
    <row r="326" spans="1:11" x14ac:dyDescent="0.4">
      <c r="A326">
        <v>321</v>
      </c>
      <c r="B326" s="20"/>
      <c r="C326">
        <f t="shared" si="14"/>
        <v>64351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64351</v>
      </c>
    </row>
    <row r="327" spans="1:11" x14ac:dyDescent="0.4">
      <c r="A327">
        <v>322</v>
      </c>
      <c r="B327" s="20"/>
      <c r="C327">
        <f t="shared" ref="C327:C390" si="17">K326</f>
        <v>64351</v>
      </c>
      <c r="F327" t="str">
        <f t="shared" si="15"/>
        <v/>
      </c>
      <c r="K327">
        <f t="shared" si="16"/>
        <v>64351</v>
      </c>
    </row>
    <row r="328" spans="1:11" x14ac:dyDescent="0.4">
      <c r="A328">
        <v>323</v>
      </c>
      <c r="B328" s="20"/>
      <c r="C328">
        <f t="shared" si="17"/>
        <v>64351</v>
      </c>
      <c r="F328" t="str">
        <f t="shared" si="15"/>
        <v/>
      </c>
      <c r="K328">
        <f t="shared" si="16"/>
        <v>64351</v>
      </c>
    </row>
    <row r="329" spans="1:11" x14ac:dyDescent="0.4">
      <c r="A329">
        <v>324</v>
      </c>
      <c r="B329" s="20"/>
      <c r="C329">
        <f t="shared" si="17"/>
        <v>64351</v>
      </c>
      <c r="F329" t="str">
        <f t="shared" si="15"/>
        <v/>
      </c>
      <c r="K329">
        <f t="shared" si="16"/>
        <v>64351</v>
      </c>
    </row>
    <row r="330" spans="1:11" x14ac:dyDescent="0.4">
      <c r="A330">
        <v>325</v>
      </c>
      <c r="B330" s="20"/>
      <c r="C330">
        <f t="shared" si="17"/>
        <v>64351</v>
      </c>
      <c r="F330" t="str">
        <f t="shared" si="15"/>
        <v/>
      </c>
      <c r="K330">
        <f t="shared" si="16"/>
        <v>64351</v>
      </c>
    </row>
    <row r="331" spans="1:11" x14ac:dyDescent="0.4">
      <c r="A331">
        <v>326</v>
      </c>
      <c r="B331" s="20"/>
      <c r="C331">
        <f t="shared" si="17"/>
        <v>64351</v>
      </c>
      <c r="F331" t="str">
        <f t="shared" si="15"/>
        <v/>
      </c>
      <c r="K331">
        <f t="shared" si="16"/>
        <v>64351</v>
      </c>
    </row>
    <row r="332" spans="1:11" x14ac:dyDescent="0.4">
      <c r="A332">
        <v>327</v>
      </c>
      <c r="B332" s="20"/>
      <c r="C332">
        <f t="shared" si="17"/>
        <v>64351</v>
      </c>
      <c r="F332" t="str">
        <f t="shared" si="15"/>
        <v/>
      </c>
      <c r="K332">
        <f t="shared" si="16"/>
        <v>64351</v>
      </c>
    </row>
    <row r="333" spans="1:11" x14ac:dyDescent="0.4">
      <c r="A333">
        <v>328</v>
      </c>
      <c r="B333" s="20"/>
      <c r="C333">
        <f t="shared" si="17"/>
        <v>64351</v>
      </c>
      <c r="F333" t="str">
        <f t="shared" si="15"/>
        <v/>
      </c>
      <c r="K333">
        <f t="shared" si="16"/>
        <v>64351</v>
      </c>
    </row>
    <row r="334" spans="1:11" x14ac:dyDescent="0.4">
      <c r="A334">
        <v>329</v>
      </c>
      <c r="B334" s="20"/>
      <c r="C334">
        <f t="shared" si="17"/>
        <v>64351</v>
      </c>
      <c r="F334" t="str">
        <f t="shared" si="15"/>
        <v/>
      </c>
      <c r="K334">
        <f t="shared" si="16"/>
        <v>64351</v>
      </c>
    </row>
    <row r="335" spans="1:11" x14ac:dyDescent="0.4">
      <c r="A335">
        <v>330</v>
      </c>
      <c r="B335" s="20"/>
      <c r="C335">
        <f t="shared" si="17"/>
        <v>64351</v>
      </c>
      <c r="F335" t="str">
        <f t="shared" si="15"/>
        <v/>
      </c>
      <c r="K335">
        <f t="shared" si="16"/>
        <v>64351</v>
      </c>
    </row>
    <row r="336" spans="1:11" x14ac:dyDescent="0.4">
      <c r="A336">
        <v>331</v>
      </c>
      <c r="B336" s="20"/>
      <c r="C336">
        <f t="shared" si="17"/>
        <v>64351</v>
      </c>
      <c r="F336" t="str">
        <f t="shared" si="15"/>
        <v/>
      </c>
      <c r="K336">
        <f t="shared" si="16"/>
        <v>64351</v>
      </c>
    </row>
    <row r="337" spans="1:11" x14ac:dyDescent="0.4">
      <c r="A337">
        <v>332</v>
      </c>
      <c r="B337" s="20"/>
      <c r="C337">
        <f t="shared" si="17"/>
        <v>64351</v>
      </c>
      <c r="F337" t="str">
        <f t="shared" si="15"/>
        <v/>
      </c>
      <c r="K337">
        <f t="shared" si="16"/>
        <v>64351</v>
      </c>
    </row>
    <row r="338" spans="1:11" x14ac:dyDescent="0.4">
      <c r="A338">
        <v>333</v>
      </c>
      <c r="B338" s="20"/>
      <c r="C338">
        <f t="shared" si="17"/>
        <v>64351</v>
      </c>
      <c r="F338" t="str">
        <f t="shared" si="15"/>
        <v/>
      </c>
      <c r="K338">
        <f t="shared" si="16"/>
        <v>64351</v>
      </c>
    </row>
    <row r="339" spans="1:11" x14ac:dyDescent="0.4">
      <c r="A339">
        <v>334</v>
      </c>
      <c r="B339" s="20"/>
      <c r="C339">
        <f t="shared" si="17"/>
        <v>64351</v>
      </c>
      <c r="F339" t="str">
        <f t="shared" si="15"/>
        <v/>
      </c>
      <c r="K339">
        <f t="shared" si="16"/>
        <v>64351</v>
      </c>
    </row>
    <row r="340" spans="1:11" x14ac:dyDescent="0.4">
      <c r="A340">
        <v>335</v>
      </c>
      <c r="B340" s="20"/>
      <c r="C340">
        <f t="shared" si="17"/>
        <v>64351</v>
      </c>
      <c r="F340" t="str">
        <f t="shared" si="15"/>
        <v/>
      </c>
      <c r="K340">
        <f t="shared" si="16"/>
        <v>64351</v>
      </c>
    </row>
    <row r="341" spans="1:11" x14ac:dyDescent="0.4">
      <c r="A341">
        <v>336</v>
      </c>
      <c r="B341" s="20"/>
      <c r="C341">
        <f t="shared" si="17"/>
        <v>64351</v>
      </c>
      <c r="F341" t="str">
        <f t="shared" si="15"/>
        <v/>
      </c>
      <c r="K341">
        <f t="shared" si="16"/>
        <v>64351</v>
      </c>
    </row>
    <row r="342" spans="1:11" x14ac:dyDescent="0.4">
      <c r="A342">
        <v>337</v>
      </c>
      <c r="B342" s="20"/>
      <c r="C342">
        <f t="shared" si="17"/>
        <v>64351</v>
      </c>
      <c r="F342" t="str">
        <f t="shared" si="15"/>
        <v/>
      </c>
      <c r="K342">
        <f t="shared" si="16"/>
        <v>64351</v>
      </c>
    </row>
    <row r="343" spans="1:11" x14ac:dyDescent="0.4">
      <c r="A343">
        <v>338</v>
      </c>
      <c r="B343" s="20"/>
      <c r="C343">
        <f t="shared" si="17"/>
        <v>64351</v>
      </c>
      <c r="F343" t="str">
        <f t="shared" si="15"/>
        <v/>
      </c>
      <c r="K343">
        <f t="shared" si="16"/>
        <v>64351</v>
      </c>
    </row>
    <row r="344" spans="1:11" x14ac:dyDescent="0.4">
      <c r="A344">
        <v>339</v>
      </c>
      <c r="B344" s="20"/>
      <c r="C344">
        <f t="shared" si="17"/>
        <v>64351</v>
      </c>
      <c r="F344" t="str">
        <f t="shared" si="15"/>
        <v/>
      </c>
      <c r="K344">
        <f t="shared" si="16"/>
        <v>64351</v>
      </c>
    </row>
    <row r="345" spans="1:11" x14ac:dyDescent="0.4">
      <c r="A345">
        <v>340</v>
      </c>
      <c r="B345" s="20"/>
      <c r="C345">
        <f t="shared" si="17"/>
        <v>64351</v>
      </c>
      <c r="F345" t="str">
        <f t="shared" si="15"/>
        <v/>
      </c>
      <c r="K345">
        <f t="shared" si="16"/>
        <v>64351</v>
      </c>
    </row>
    <row r="346" spans="1:11" x14ac:dyDescent="0.4">
      <c r="A346">
        <v>341</v>
      </c>
      <c r="B346" s="20"/>
      <c r="C346">
        <f t="shared" si="17"/>
        <v>64351</v>
      </c>
      <c r="F346" t="str">
        <f t="shared" si="15"/>
        <v/>
      </c>
      <c r="K346">
        <f t="shared" si="16"/>
        <v>64351</v>
      </c>
    </row>
    <row r="347" spans="1:11" x14ac:dyDescent="0.4">
      <c r="A347">
        <v>342</v>
      </c>
      <c r="B347" s="20"/>
      <c r="C347">
        <f t="shared" si="17"/>
        <v>64351</v>
      </c>
      <c r="F347" t="str">
        <f t="shared" si="15"/>
        <v/>
      </c>
      <c r="K347">
        <f t="shared" si="16"/>
        <v>64351</v>
      </c>
    </row>
    <row r="348" spans="1:11" x14ac:dyDescent="0.4">
      <c r="A348">
        <v>343</v>
      </c>
      <c r="B348" s="20"/>
      <c r="C348">
        <f t="shared" si="17"/>
        <v>64351</v>
      </c>
      <c r="F348" t="str">
        <f t="shared" si="15"/>
        <v/>
      </c>
      <c r="K348">
        <f t="shared" si="16"/>
        <v>64351</v>
      </c>
    </row>
    <row r="349" spans="1:11" x14ac:dyDescent="0.4">
      <c r="A349">
        <v>344</v>
      </c>
      <c r="B349" s="20"/>
      <c r="C349">
        <f t="shared" si="17"/>
        <v>64351</v>
      </c>
      <c r="F349" t="str">
        <f t="shared" si="15"/>
        <v/>
      </c>
      <c r="K349">
        <f t="shared" si="16"/>
        <v>64351</v>
      </c>
    </row>
    <row r="350" spans="1:11" x14ac:dyDescent="0.4">
      <c r="A350">
        <v>345</v>
      </c>
      <c r="B350" s="20"/>
      <c r="C350">
        <f t="shared" si="17"/>
        <v>64351</v>
      </c>
      <c r="F350" t="str">
        <f t="shared" si="15"/>
        <v/>
      </c>
      <c r="K350">
        <f t="shared" si="16"/>
        <v>64351</v>
      </c>
    </row>
    <row r="351" spans="1:11" x14ac:dyDescent="0.4">
      <c r="A351">
        <v>346</v>
      </c>
      <c r="B351" s="20"/>
      <c r="C351">
        <f t="shared" si="17"/>
        <v>64351</v>
      </c>
      <c r="F351" t="str">
        <f t="shared" si="15"/>
        <v/>
      </c>
      <c r="K351">
        <f t="shared" si="16"/>
        <v>64351</v>
      </c>
    </row>
    <row r="352" spans="1:11" x14ac:dyDescent="0.4">
      <c r="A352">
        <v>347</v>
      </c>
      <c r="B352" s="20"/>
      <c r="C352">
        <f t="shared" si="17"/>
        <v>64351</v>
      </c>
      <c r="F352" t="str">
        <f t="shared" si="15"/>
        <v/>
      </c>
      <c r="K352">
        <f t="shared" si="16"/>
        <v>64351</v>
      </c>
    </row>
    <row r="353" spans="1:11" x14ac:dyDescent="0.4">
      <c r="A353">
        <v>348</v>
      </c>
      <c r="B353" s="20"/>
      <c r="C353">
        <f t="shared" si="17"/>
        <v>64351</v>
      </c>
      <c r="F353" t="str">
        <f t="shared" si="15"/>
        <v/>
      </c>
      <c r="K353">
        <f t="shared" si="16"/>
        <v>64351</v>
      </c>
    </row>
    <row r="354" spans="1:11" x14ac:dyDescent="0.4">
      <c r="A354">
        <v>349</v>
      </c>
      <c r="B354" s="20"/>
      <c r="C354">
        <f t="shared" si="17"/>
        <v>64351</v>
      </c>
      <c r="F354" t="str">
        <f t="shared" si="15"/>
        <v/>
      </c>
      <c r="K354">
        <f t="shared" si="16"/>
        <v>64351</v>
      </c>
    </row>
    <row r="355" spans="1:11" x14ac:dyDescent="0.4">
      <c r="A355">
        <v>350</v>
      </c>
      <c r="B355" s="20"/>
      <c r="C355">
        <f t="shared" si="17"/>
        <v>64351</v>
      </c>
      <c r="F355" t="str">
        <f t="shared" si="15"/>
        <v/>
      </c>
      <c r="K355">
        <f t="shared" si="16"/>
        <v>64351</v>
      </c>
    </row>
    <row r="356" spans="1:11" x14ac:dyDescent="0.4">
      <c r="A356">
        <v>351</v>
      </c>
      <c r="B356" s="20"/>
      <c r="C356">
        <f t="shared" si="17"/>
        <v>64351</v>
      </c>
      <c r="F356" t="str">
        <f t="shared" si="15"/>
        <v/>
      </c>
      <c r="K356">
        <f t="shared" si="16"/>
        <v>64351</v>
      </c>
    </row>
    <row r="357" spans="1:11" x14ac:dyDescent="0.4">
      <c r="A357">
        <v>352</v>
      </c>
      <c r="B357" s="20"/>
      <c r="C357">
        <f t="shared" si="17"/>
        <v>64351</v>
      </c>
      <c r="F357" t="str">
        <f t="shared" si="15"/>
        <v/>
      </c>
      <c r="K357">
        <f t="shared" si="16"/>
        <v>64351</v>
      </c>
    </row>
    <row r="358" spans="1:11" x14ac:dyDescent="0.4">
      <c r="A358">
        <v>353</v>
      </c>
      <c r="B358" s="20"/>
      <c r="C358">
        <f t="shared" si="17"/>
        <v>64351</v>
      </c>
      <c r="F358" t="str">
        <f t="shared" si="15"/>
        <v/>
      </c>
      <c r="K358">
        <f t="shared" si="16"/>
        <v>64351</v>
      </c>
    </row>
    <row r="359" spans="1:11" x14ac:dyDescent="0.4">
      <c r="A359">
        <v>354</v>
      </c>
      <c r="B359" s="20"/>
      <c r="C359">
        <f t="shared" si="17"/>
        <v>64351</v>
      </c>
      <c r="F359" t="str">
        <f t="shared" si="15"/>
        <v/>
      </c>
      <c r="K359">
        <f t="shared" si="16"/>
        <v>64351</v>
      </c>
    </row>
    <row r="360" spans="1:11" x14ac:dyDescent="0.4">
      <c r="A360">
        <v>355</v>
      </c>
      <c r="B360" s="20"/>
      <c r="C360">
        <f t="shared" si="17"/>
        <v>64351</v>
      </c>
      <c r="F360" t="str">
        <f t="shared" si="15"/>
        <v/>
      </c>
      <c r="K360">
        <f t="shared" si="16"/>
        <v>64351</v>
      </c>
    </row>
    <row r="361" spans="1:11" x14ac:dyDescent="0.4">
      <c r="A361">
        <v>356</v>
      </c>
      <c r="B361" s="20"/>
      <c r="C361">
        <f t="shared" si="17"/>
        <v>64351</v>
      </c>
      <c r="F361" t="str">
        <f t="shared" si="15"/>
        <v/>
      </c>
      <c r="K361">
        <f t="shared" si="16"/>
        <v>64351</v>
      </c>
    </row>
    <row r="362" spans="1:11" x14ac:dyDescent="0.4">
      <c r="A362">
        <v>357</v>
      </c>
      <c r="B362" s="20"/>
      <c r="C362">
        <f t="shared" si="17"/>
        <v>64351</v>
      </c>
      <c r="F362" t="str">
        <f t="shared" si="15"/>
        <v/>
      </c>
      <c r="K362">
        <f t="shared" si="16"/>
        <v>64351</v>
      </c>
    </row>
    <row r="363" spans="1:11" x14ac:dyDescent="0.4">
      <c r="A363">
        <v>358</v>
      </c>
      <c r="B363" s="20"/>
      <c r="C363">
        <f t="shared" si="17"/>
        <v>64351</v>
      </c>
      <c r="F363" t="str">
        <f t="shared" si="15"/>
        <v/>
      </c>
      <c r="K363">
        <f t="shared" si="16"/>
        <v>64351</v>
      </c>
    </row>
    <row r="364" spans="1:11" x14ac:dyDescent="0.4">
      <c r="A364">
        <v>359</v>
      </c>
      <c r="B364" s="20"/>
      <c r="C364">
        <f t="shared" si="17"/>
        <v>64351</v>
      </c>
      <c r="F364" t="str">
        <f t="shared" si="15"/>
        <v/>
      </c>
      <c r="K364">
        <f t="shared" si="16"/>
        <v>64351</v>
      </c>
    </row>
    <row r="365" spans="1:11" x14ac:dyDescent="0.4">
      <c r="A365">
        <v>360</v>
      </c>
      <c r="B365" s="20"/>
      <c r="C365">
        <f t="shared" si="17"/>
        <v>64351</v>
      </c>
      <c r="F365" t="str">
        <f t="shared" si="15"/>
        <v/>
      </c>
      <c r="K365">
        <f t="shared" si="16"/>
        <v>64351</v>
      </c>
    </row>
    <row r="366" spans="1:11" x14ac:dyDescent="0.4">
      <c r="A366">
        <v>361</v>
      </c>
      <c r="B366" s="20"/>
      <c r="C366">
        <f t="shared" si="17"/>
        <v>64351</v>
      </c>
      <c r="F366" t="str">
        <f t="shared" si="15"/>
        <v/>
      </c>
      <c r="K366">
        <f t="shared" si="16"/>
        <v>64351</v>
      </c>
    </row>
    <row r="367" spans="1:11" x14ac:dyDescent="0.4">
      <c r="A367">
        <v>362</v>
      </c>
      <c r="B367" s="20"/>
      <c r="C367">
        <f t="shared" si="17"/>
        <v>64351</v>
      </c>
      <c r="F367" t="str">
        <f t="shared" si="15"/>
        <v/>
      </c>
      <c r="K367">
        <f t="shared" si="16"/>
        <v>64351</v>
      </c>
    </row>
    <row r="368" spans="1:11" x14ac:dyDescent="0.4">
      <c r="A368">
        <v>363</v>
      </c>
      <c r="B368" s="20"/>
      <c r="C368">
        <f t="shared" si="17"/>
        <v>64351</v>
      </c>
      <c r="F368" t="str">
        <f t="shared" si="15"/>
        <v/>
      </c>
      <c r="K368">
        <f t="shared" si="16"/>
        <v>64351</v>
      </c>
    </row>
    <row r="369" spans="1:11" x14ac:dyDescent="0.4">
      <c r="A369">
        <v>364</v>
      </c>
      <c r="B369" s="20"/>
      <c r="C369">
        <f t="shared" si="17"/>
        <v>64351</v>
      </c>
      <c r="F369" t="str">
        <f t="shared" si="15"/>
        <v/>
      </c>
      <c r="K369">
        <f t="shared" si="16"/>
        <v>64351</v>
      </c>
    </row>
    <row r="370" spans="1:11" x14ac:dyDescent="0.4">
      <c r="A370">
        <v>365</v>
      </c>
      <c r="B370" s="20"/>
      <c r="C370">
        <f t="shared" si="17"/>
        <v>64351</v>
      </c>
      <c r="F370" t="str">
        <f t="shared" si="15"/>
        <v/>
      </c>
      <c r="K370">
        <f t="shared" si="16"/>
        <v>64351</v>
      </c>
    </row>
    <row r="371" spans="1:11" x14ac:dyDescent="0.4">
      <c r="A371">
        <v>366</v>
      </c>
      <c r="B371" s="20"/>
      <c r="C371">
        <f t="shared" si="17"/>
        <v>64351</v>
      </c>
      <c r="F371" t="str">
        <f t="shared" si="15"/>
        <v/>
      </c>
      <c r="K371">
        <f t="shared" si="16"/>
        <v>64351</v>
      </c>
    </row>
    <row r="372" spans="1:11" x14ac:dyDescent="0.4">
      <c r="A372">
        <v>367</v>
      </c>
      <c r="B372" s="20"/>
      <c r="C372">
        <f t="shared" si="17"/>
        <v>64351</v>
      </c>
      <c r="F372" t="str">
        <f t="shared" si="15"/>
        <v/>
      </c>
      <c r="K372">
        <f t="shared" si="16"/>
        <v>64351</v>
      </c>
    </row>
    <row r="373" spans="1:11" x14ac:dyDescent="0.4">
      <c r="A373">
        <v>368</v>
      </c>
      <c r="B373" s="20"/>
      <c r="C373">
        <f t="shared" si="17"/>
        <v>64351</v>
      </c>
      <c r="F373" t="str">
        <f t="shared" si="15"/>
        <v/>
      </c>
      <c r="K373">
        <f t="shared" si="16"/>
        <v>64351</v>
      </c>
    </row>
    <row r="374" spans="1:11" x14ac:dyDescent="0.4">
      <c r="A374">
        <v>369</v>
      </c>
      <c r="B374" s="20"/>
      <c r="C374">
        <f t="shared" si="17"/>
        <v>64351</v>
      </c>
      <c r="F374" t="str">
        <f t="shared" si="15"/>
        <v/>
      </c>
      <c r="K374">
        <f t="shared" si="16"/>
        <v>64351</v>
      </c>
    </row>
    <row r="375" spans="1:11" x14ac:dyDescent="0.4">
      <c r="A375">
        <v>370</v>
      </c>
      <c r="B375" s="20"/>
      <c r="C375">
        <f t="shared" si="17"/>
        <v>64351</v>
      </c>
      <c r="F375" t="str">
        <f t="shared" si="15"/>
        <v/>
      </c>
      <c r="K375">
        <f t="shared" si="16"/>
        <v>64351</v>
      </c>
    </row>
    <row r="376" spans="1:11" x14ac:dyDescent="0.4">
      <c r="A376">
        <v>371</v>
      </c>
      <c r="B376" s="20"/>
      <c r="C376">
        <f t="shared" si="17"/>
        <v>64351</v>
      </c>
      <c r="F376" t="str">
        <f t="shared" si="15"/>
        <v/>
      </c>
      <c r="K376">
        <f t="shared" si="16"/>
        <v>64351</v>
      </c>
    </row>
    <row r="377" spans="1:11" x14ac:dyDescent="0.4">
      <c r="A377">
        <v>372</v>
      </c>
      <c r="B377" s="20"/>
      <c r="C377">
        <f t="shared" si="17"/>
        <v>64351</v>
      </c>
      <c r="F377" t="str">
        <f t="shared" si="15"/>
        <v/>
      </c>
      <c r="K377">
        <f t="shared" si="16"/>
        <v>64351</v>
      </c>
    </row>
    <row r="378" spans="1:11" x14ac:dyDescent="0.4">
      <c r="A378">
        <v>373</v>
      </c>
      <c r="B378" s="20"/>
      <c r="C378">
        <f t="shared" si="17"/>
        <v>64351</v>
      </c>
      <c r="F378" t="str">
        <f t="shared" si="15"/>
        <v/>
      </c>
      <c r="K378">
        <f t="shared" si="16"/>
        <v>64351</v>
      </c>
    </row>
    <row r="379" spans="1:11" x14ac:dyDescent="0.4">
      <c r="A379">
        <v>374</v>
      </c>
      <c r="B379" s="20"/>
      <c r="C379">
        <f t="shared" si="17"/>
        <v>64351</v>
      </c>
      <c r="F379" t="str">
        <f t="shared" si="15"/>
        <v/>
      </c>
      <c r="K379">
        <f t="shared" si="16"/>
        <v>64351</v>
      </c>
    </row>
    <row r="380" spans="1:11" x14ac:dyDescent="0.4">
      <c r="A380">
        <v>375</v>
      </c>
      <c r="B380" s="20"/>
      <c r="C380">
        <f t="shared" si="17"/>
        <v>64351</v>
      </c>
      <c r="F380" t="str">
        <f t="shared" si="15"/>
        <v/>
      </c>
      <c r="K380">
        <f t="shared" si="16"/>
        <v>64351</v>
      </c>
    </row>
    <row r="381" spans="1:11" x14ac:dyDescent="0.4">
      <c r="A381">
        <v>376</v>
      </c>
      <c r="B381" s="20"/>
      <c r="C381">
        <f t="shared" si="17"/>
        <v>64351</v>
      </c>
      <c r="F381" t="str">
        <f t="shared" si="15"/>
        <v/>
      </c>
      <c r="K381">
        <f t="shared" si="16"/>
        <v>64351</v>
      </c>
    </row>
    <row r="382" spans="1:11" x14ac:dyDescent="0.4">
      <c r="A382">
        <v>377</v>
      </c>
      <c r="B382" s="20"/>
      <c r="C382">
        <f t="shared" si="17"/>
        <v>64351</v>
      </c>
      <c r="F382" t="str">
        <f t="shared" si="15"/>
        <v/>
      </c>
      <c r="K382">
        <f t="shared" si="16"/>
        <v>64351</v>
      </c>
    </row>
    <row r="383" spans="1:11" x14ac:dyDescent="0.4">
      <c r="A383">
        <v>378</v>
      </c>
      <c r="B383" s="20"/>
      <c r="C383">
        <f t="shared" si="17"/>
        <v>64351</v>
      </c>
      <c r="F383" t="str">
        <f t="shared" si="15"/>
        <v/>
      </c>
      <c r="K383">
        <f t="shared" si="16"/>
        <v>64351</v>
      </c>
    </row>
    <row r="384" spans="1:11" x14ac:dyDescent="0.4">
      <c r="A384">
        <v>379</v>
      </c>
      <c r="B384" s="20"/>
      <c r="C384">
        <f t="shared" si="17"/>
        <v>64351</v>
      </c>
      <c r="F384" t="str">
        <f t="shared" si="15"/>
        <v/>
      </c>
      <c r="K384">
        <f t="shared" si="16"/>
        <v>64351</v>
      </c>
    </row>
    <row r="385" spans="1:11" x14ac:dyDescent="0.4">
      <c r="A385">
        <v>380</v>
      </c>
      <c r="B385" s="20"/>
      <c r="C385">
        <f t="shared" si="17"/>
        <v>64351</v>
      </c>
      <c r="F385" t="str">
        <f t="shared" si="15"/>
        <v/>
      </c>
      <c r="K385">
        <f t="shared" si="16"/>
        <v>64351</v>
      </c>
    </row>
    <row r="386" spans="1:11" x14ac:dyDescent="0.4">
      <c r="A386">
        <v>381</v>
      </c>
      <c r="B386" s="20"/>
      <c r="C386">
        <f t="shared" si="17"/>
        <v>64351</v>
      </c>
      <c r="F386" t="str">
        <f t="shared" si="15"/>
        <v/>
      </c>
      <c r="K386">
        <f t="shared" si="16"/>
        <v>64351</v>
      </c>
    </row>
    <row r="387" spans="1:11" x14ac:dyDescent="0.4">
      <c r="A387">
        <v>382</v>
      </c>
      <c r="B387" s="20"/>
      <c r="C387">
        <f t="shared" si="17"/>
        <v>64351</v>
      </c>
      <c r="F387" t="str">
        <f t="shared" si="15"/>
        <v/>
      </c>
      <c r="K387">
        <f t="shared" si="16"/>
        <v>64351</v>
      </c>
    </row>
    <row r="388" spans="1:11" x14ac:dyDescent="0.4">
      <c r="A388">
        <v>383</v>
      </c>
      <c r="B388" s="20"/>
      <c r="C388">
        <f t="shared" si="17"/>
        <v>64351</v>
      </c>
      <c r="F388" t="str">
        <f t="shared" si="15"/>
        <v/>
      </c>
      <c r="K388">
        <f t="shared" si="16"/>
        <v>64351</v>
      </c>
    </row>
    <row r="389" spans="1:11" x14ac:dyDescent="0.4">
      <c r="A389">
        <v>384</v>
      </c>
      <c r="B389" s="20"/>
      <c r="C389">
        <f t="shared" si="17"/>
        <v>64351</v>
      </c>
      <c r="F389" t="str">
        <f t="shared" si="15"/>
        <v/>
      </c>
      <c r="K389">
        <f t="shared" si="16"/>
        <v>64351</v>
      </c>
    </row>
    <row r="390" spans="1:11" x14ac:dyDescent="0.4">
      <c r="A390">
        <v>385</v>
      </c>
      <c r="B390" s="20"/>
      <c r="C390">
        <f t="shared" si="17"/>
        <v>64351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64351</v>
      </c>
    </row>
    <row r="391" spans="1:11" x14ac:dyDescent="0.4">
      <c r="A391">
        <v>386</v>
      </c>
      <c r="B391" s="20"/>
      <c r="C391">
        <f t="shared" ref="C391:C454" si="20">K390</f>
        <v>64351</v>
      </c>
      <c r="F391" t="str">
        <f t="shared" si="18"/>
        <v/>
      </c>
      <c r="K391">
        <f t="shared" si="19"/>
        <v>64351</v>
      </c>
    </row>
    <row r="392" spans="1:11" x14ac:dyDescent="0.4">
      <c r="A392">
        <v>387</v>
      </c>
      <c r="B392" s="20"/>
      <c r="C392">
        <f t="shared" si="20"/>
        <v>64351</v>
      </c>
      <c r="F392" t="str">
        <f t="shared" si="18"/>
        <v/>
      </c>
      <c r="K392">
        <f t="shared" si="19"/>
        <v>64351</v>
      </c>
    </row>
    <row r="393" spans="1:11" x14ac:dyDescent="0.4">
      <c r="A393">
        <v>388</v>
      </c>
      <c r="B393" s="20"/>
      <c r="C393">
        <f t="shared" si="20"/>
        <v>64351</v>
      </c>
      <c r="F393" t="str">
        <f t="shared" si="18"/>
        <v/>
      </c>
      <c r="K393">
        <f t="shared" si="19"/>
        <v>64351</v>
      </c>
    </row>
    <row r="394" spans="1:11" x14ac:dyDescent="0.4">
      <c r="A394">
        <v>389</v>
      </c>
      <c r="B394" s="20"/>
      <c r="C394">
        <f t="shared" si="20"/>
        <v>64351</v>
      </c>
      <c r="F394" t="str">
        <f t="shared" si="18"/>
        <v/>
      </c>
      <c r="K394">
        <f t="shared" si="19"/>
        <v>64351</v>
      </c>
    </row>
    <row r="395" spans="1:11" x14ac:dyDescent="0.4">
      <c r="A395">
        <v>390</v>
      </c>
      <c r="B395" s="20"/>
      <c r="C395">
        <f t="shared" si="20"/>
        <v>64351</v>
      </c>
      <c r="F395" t="str">
        <f t="shared" si="18"/>
        <v/>
      </c>
      <c r="K395">
        <f t="shared" si="19"/>
        <v>64351</v>
      </c>
    </row>
    <row r="396" spans="1:11" x14ac:dyDescent="0.4">
      <c r="A396">
        <v>391</v>
      </c>
      <c r="B396" s="20"/>
      <c r="C396">
        <f t="shared" si="20"/>
        <v>64351</v>
      </c>
      <c r="F396" t="str">
        <f t="shared" si="18"/>
        <v/>
      </c>
      <c r="K396">
        <f t="shared" si="19"/>
        <v>64351</v>
      </c>
    </row>
    <row r="397" spans="1:11" x14ac:dyDescent="0.4">
      <c r="A397">
        <v>392</v>
      </c>
      <c r="B397" s="20"/>
      <c r="C397">
        <f t="shared" si="20"/>
        <v>64351</v>
      </c>
      <c r="F397" t="str">
        <f t="shared" si="18"/>
        <v/>
      </c>
      <c r="K397">
        <f t="shared" si="19"/>
        <v>64351</v>
      </c>
    </row>
    <row r="398" spans="1:11" x14ac:dyDescent="0.4">
      <c r="A398">
        <v>393</v>
      </c>
      <c r="B398" s="20"/>
      <c r="C398">
        <f t="shared" si="20"/>
        <v>64351</v>
      </c>
      <c r="F398" t="str">
        <f t="shared" si="18"/>
        <v/>
      </c>
      <c r="K398">
        <f t="shared" si="19"/>
        <v>64351</v>
      </c>
    </row>
    <row r="399" spans="1:11" x14ac:dyDescent="0.4">
      <c r="A399">
        <v>394</v>
      </c>
      <c r="B399" s="20"/>
      <c r="C399">
        <f t="shared" si="20"/>
        <v>64351</v>
      </c>
      <c r="F399" t="str">
        <f t="shared" si="18"/>
        <v/>
      </c>
      <c r="K399">
        <f t="shared" si="19"/>
        <v>64351</v>
      </c>
    </row>
    <row r="400" spans="1:11" x14ac:dyDescent="0.4">
      <c r="A400">
        <v>395</v>
      </c>
      <c r="B400" s="20"/>
      <c r="C400">
        <f t="shared" si="20"/>
        <v>64351</v>
      </c>
      <c r="F400" t="str">
        <f t="shared" si="18"/>
        <v/>
      </c>
      <c r="K400">
        <f t="shared" si="19"/>
        <v>64351</v>
      </c>
    </row>
    <row r="401" spans="1:11" x14ac:dyDescent="0.4">
      <c r="A401">
        <v>396</v>
      </c>
      <c r="B401" s="20"/>
      <c r="C401">
        <f t="shared" si="20"/>
        <v>64351</v>
      </c>
      <c r="F401" t="str">
        <f t="shared" si="18"/>
        <v/>
      </c>
      <c r="K401">
        <f t="shared" si="19"/>
        <v>64351</v>
      </c>
    </row>
    <row r="402" spans="1:11" x14ac:dyDescent="0.4">
      <c r="A402">
        <v>397</v>
      </c>
      <c r="B402" s="20"/>
      <c r="C402">
        <f t="shared" si="20"/>
        <v>64351</v>
      </c>
      <c r="F402" t="str">
        <f t="shared" si="18"/>
        <v/>
      </c>
      <c r="K402">
        <f t="shared" si="19"/>
        <v>64351</v>
      </c>
    </row>
    <row r="403" spans="1:11" x14ac:dyDescent="0.4">
      <c r="A403">
        <v>398</v>
      </c>
      <c r="B403" s="20"/>
      <c r="C403">
        <f t="shared" si="20"/>
        <v>64351</v>
      </c>
      <c r="F403" t="str">
        <f t="shared" si="18"/>
        <v/>
      </c>
      <c r="K403">
        <f t="shared" si="19"/>
        <v>64351</v>
      </c>
    </row>
    <row r="404" spans="1:11" x14ac:dyDescent="0.4">
      <c r="A404">
        <v>399</v>
      </c>
      <c r="B404" s="20"/>
      <c r="C404">
        <f t="shared" si="20"/>
        <v>64351</v>
      </c>
      <c r="F404" t="str">
        <f t="shared" si="18"/>
        <v/>
      </c>
      <c r="K404">
        <f t="shared" si="19"/>
        <v>64351</v>
      </c>
    </row>
    <row r="405" spans="1:11" x14ac:dyDescent="0.4">
      <c r="A405">
        <v>400</v>
      </c>
      <c r="B405" s="20"/>
      <c r="C405">
        <f t="shared" si="20"/>
        <v>64351</v>
      </c>
      <c r="F405" t="str">
        <f t="shared" si="18"/>
        <v/>
      </c>
      <c r="K405">
        <f t="shared" si="19"/>
        <v>64351</v>
      </c>
    </row>
    <row r="406" spans="1:11" x14ac:dyDescent="0.4">
      <c r="A406">
        <v>401</v>
      </c>
      <c r="B406" s="20"/>
      <c r="C406">
        <f t="shared" si="20"/>
        <v>64351</v>
      </c>
      <c r="F406" t="str">
        <f t="shared" si="18"/>
        <v/>
      </c>
      <c r="K406">
        <f t="shared" si="19"/>
        <v>64351</v>
      </c>
    </row>
    <row r="407" spans="1:11" x14ac:dyDescent="0.4">
      <c r="A407">
        <v>402</v>
      </c>
      <c r="B407" s="20"/>
      <c r="C407">
        <f t="shared" si="20"/>
        <v>64351</v>
      </c>
      <c r="F407" t="str">
        <f t="shared" si="18"/>
        <v/>
      </c>
      <c r="K407">
        <f t="shared" si="19"/>
        <v>64351</v>
      </c>
    </row>
    <row r="408" spans="1:11" x14ac:dyDescent="0.4">
      <c r="A408">
        <v>403</v>
      </c>
      <c r="B408" s="20"/>
      <c r="C408">
        <f t="shared" si="20"/>
        <v>64351</v>
      </c>
      <c r="F408" t="str">
        <f t="shared" si="18"/>
        <v/>
      </c>
      <c r="K408">
        <f t="shared" si="19"/>
        <v>64351</v>
      </c>
    </row>
    <row r="409" spans="1:11" x14ac:dyDescent="0.4">
      <c r="A409">
        <v>404</v>
      </c>
      <c r="B409" s="20"/>
      <c r="C409">
        <f t="shared" si="20"/>
        <v>64351</v>
      </c>
      <c r="F409" t="str">
        <f t="shared" si="18"/>
        <v/>
      </c>
      <c r="K409">
        <f t="shared" si="19"/>
        <v>64351</v>
      </c>
    </row>
    <row r="410" spans="1:11" x14ac:dyDescent="0.4">
      <c r="A410">
        <v>405</v>
      </c>
      <c r="B410" s="20"/>
      <c r="C410">
        <f t="shared" si="20"/>
        <v>64351</v>
      </c>
      <c r="F410" t="str">
        <f t="shared" si="18"/>
        <v/>
      </c>
      <c r="K410">
        <f t="shared" si="19"/>
        <v>64351</v>
      </c>
    </row>
    <row r="411" spans="1:11" x14ac:dyDescent="0.4">
      <c r="A411">
        <v>406</v>
      </c>
      <c r="B411" s="20"/>
      <c r="C411">
        <f t="shared" si="20"/>
        <v>64351</v>
      </c>
      <c r="F411" t="str">
        <f t="shared" si="18"/>
        <v/>
      </c>
      <c r="K411">
        <f t="shared" si="19"/>
        <v>64351</v>
      </c>
    </row>
    <row r="412" spans="1:11" x14ac:dyDescent="0.4">
      <c r="A412">
        <v>407</v>
      </c>
      <c r="B412" s="20"/>
      <c r="C412">
        <f t="shared" si="20"/>
        <v>64351</v>
      </c>
      <c r="F412" t="str">
        <f t="shared" si="18"/>
        <v/>
      </c>
      <c r="K412">
        <f t="shared" si="19"/>
        <v>64351</v>
      </c>
    </row>
    <row r="413" spans="1:11" x14ac:dyDescent="0.4">
      <c r="A413">
        <v>408</v>
      </c>
      <c r="B413" s="20"/>
      <c r="C413">
        <f t="shared" si="20"/>
        <v>64351</v>
      </c>
      <c r="F413" t="str">
        <f t="shared" si="18"/>
        <v/>
      </c>
      <c r="K413">
        <f t="shared" si="19"/>
        <v>64351</v>
      </c>
    </row>
    <row r="414" spans="1:11" x14ac:dyDescent="0.4">
      <c r="A414">
        <v>409</v>
      </c>
      <c r="B414" s="20"/>
      <c r="C414">
        <f t="shared" si="20"/>
        <v>64351</v>
      </c>
      <c r="F414" t="str">
        <f t="shared" si="18"/>
        <v/>
      </c>
      <c r="K414">
        <f t="shared" si="19"/>
        <v>64351</v>
      </c>
    </row>
    <row r="415" spans="1:11" x14ac:dyDescent="0.4">
      <c r="A415">
        <v>410</v>
      </c>
      <c r="B415" s="20"/>
      <c r="C415">
        <f t="shared" si="20"/>
        <v>64351</v>
      </c>
      <c r="F415" t="str">
        <f t="shared" si="18"/>
        <v/>
      </c>
      <c r="K415">
        <f t="shared" si="19"/>
        <v>64351</v>
      </c>
    </row>
    <row r="416" spans="1:11" x14ac:dyDescent="0.4">
      <c r="A416">
        <v>411</v>
      </c>
      <c r="B416" s="20"/>
      <c r="C416">
        <f t="shared" si="20"/>
        <v>64351</v>
      </c>
      <c r="F416" t="str">
        <f t="shared" si="18"/>
        <v/>
      </c>
      <c r="K416">
        <f t="shared" si="19"/>
        <v>64351</v>
      </c>
    </row>
    <row r="417" spans="1:11" x14ac:dyDescent="0.4">
      <c r="A417">
        <v>412</v>
      </c>
      <c r="B417" s="20"/>
      <c r="C417">
        <f t="shared" si="20"/>
        <v>64351</v>
      </c>
      <c r="F417" t="str">
        <f t="shared" si="18"/>
        <v/>
      </c>
      <c r="K417">
        <f t="shared" si="19"/>
        <v>64351</v>
      </c>
    </row>
    <row r="418" spans="1:11" x14ac:dyDescent="0.4">
      <c r="A418">
        <v>413</v>
      </c>
      <c r="B418" s="20"/>
      <c r="C418">
        <f t="shared" si="20"/>
        <v>64351</v>
      </c>
      <c r="F418" t="str">
        <f t="shared" si="18"/>
        <v/>
      </c>
      <c r="K418">
        <f t="shared" si="19"/>
        <v>64351</v>
      </c>
    </row>
    <row r="419" spans="1:11" x14ac:dyDescent="0.4">
      <c r="A419">
        <v>414</v>
      </c>
      <c r="B419" s="20"/>
      <c r="C419">
        <f t="shared" si="20"/>
        <v>64351</v>
      </c>
      <c r="F419" t="str">
        <f t="shared" si="18"/>
        <v/>
      </c>
      <c r="K419">
        <f t="shared" si="19"/>
        <v>64351</v>
      </c>
    </row>
    <row r="420" spans="1:11" x14ac:dyDescent="0.4">
      <c r="A420">
        <v>415</v>
      </c>
      <c r="B420" s="20"/>
      <c r="C420">
        <f t="shared" si="20"/>
        <v>64351</v>
      </c>
      <c r="F420" t="str">
        <f t="shared" si="18"/>
        <v/>
      </c>
      <c r="K420">
        <f t="shared" si="19"/>
        <v>64351</v>
      </c>
    </row>
    <row r="421" spans="1:11" x14ac:dyDescent="0.4">
      <c r="A421">
        <v>416</v>
      </c>
      <c r="B421" s="20"/>
      <c r="C421">
        <f t="shared" si="20"/>
        <v>64351</v>
      </c>
      <c r="F421" t="str">
        <f t="shared" si="18"/>
        <v/>
      </c>
      <c r="K421">
        <f t="shared" si="19"/>
        <v>64351</v>
      </c>
    </row>
    <row r="422" spans="1:11" x14ac:dyDescent="0.4">
      <c r="A422">
        <v>417</v>
      </c>
      <c r="B422" s="20"/>
      <c r="C422">
        <f t="shared" si="20"/>
        <v>64351</v>
      </c>
      <c r="F422" t="str">
        <f t="shared" si="18"/>
        <v/>
      </c>
      <c r="K422">
        <f t="shared" si="19"/>
        <v>64351</v>
      </c>
    </row>
    <row r="423" spans="1:11" x14ac:dyDescent="0.4">
      <c r="A423">
        <v>418</v>
      </c>
      <c r="B423" s="20"/>
      <c r="C423">
        <f t="shared" si="20"/>
        <v>64351</v>
      </c>
      <c r="F423" t="str">
        <f t="shared" si="18"/>
        <v/>
      </c>
      <c r="K423">
        <f t="shared" si="19"/>
        <v>64351</v>
      </c>
    </row>
    <row r="424" spans="1:11" x14ac:dyDescent="0.4">
      <c r="A424">
        <v>419</v>
      </c>
      <c r="B424" s="20"/>
      <c r="C424">
        <f t="shared" si="20"/>
        <v>64351</v>
      </c>
      <c r="F424" t="str">
        <f t="shared" si="18"/>
        <v/>
      </c>
      <c r="K424">
        <f t="shared" si="19"/>
        <v>64351</v>
      </c>
    </row>
    <row r="425" spans="1:11" x14ac:dyDescent="0.4">
      <c r="A425">
        <v>420</v>
      </c>
      <c r="B425" s="20"/>
      <c r="C425">
        <f t="shared" si="20"/>
        <v>64351</v>
      </c>
      <c r="F425" t="str">
        <f t="shared" si="18"/>
        <v/>
      </c>
      <c r="K425">
        <f t="shared" si="19"/>
        <v>64351</v>
      </c>
    </row>
    <row r="426" spans="1:11" x14ac:dyDescent="0.4">
      <c r="A426">
        <v>421</v>
      </c>
      <c r="B426" s="20"/>
      <c r="C426">
        <f t="shared" si="20"/>
        <v>64351</v>
      </c>
      <c r="F426" t="str">
        <f t="shared" si="18"/>
        <v/>
      </c>
      <c r="K426">
        <f t="shared" si="19"/>
        <v>64351</v>
      </c>
    </row>
    <row r="427" spans="1:11" x14ac:dyDescent="0.4">
      <c r="A427">
        <v>422</v>
      </c>
      <c r="B427" s="20"/>
      <c r="C427">
        <f t="shared" si="20"/>
        <v>64351</v>
      </c>
      <c r="F427" t="str">
        <f t="shared" si="18"/>
        <v/>
      </c>
      <c r="K427">
        <f t="shared" si="19"/>
        <v>64351</v>
      </c>
    </row>
    <row r="428" spans="1:11" x14ac:dyDescent="0.4">
      <c r="A428">
        <v>423</v>
      </c>
      <c r="B428" s="20"/>
      <c r="C428">
        <f t="shared" si="20"/>
        <v>64351</v>
      </c>
      <c r="F428" t="str">
        <f t="shared" si="18"/>
        <v/>
      </c>
      <c r="K428">
        <f t="shared" si="19"/>
        <v>64351</v>
      </c>
    </row>
    <row r="429" spans="1:11" x14ac:dyDescent="0.4">
      <c r="A429">
        <v>424</v>
      </c>
      <c r="B429" s="20"/>
      <c r="C429">
        <f t="shared" si="20"/>
        <v>64351</v>
      </c>
      <c r="F429" t="str">
        <f t="shared" si="18"/>
        <v/>
      </c>
      <c r="K429">
        <f t="shared" si="19"/>
        <v>64351</v>
      </c>
    </row>
    <row r="430" spans="1:11" x14ac:dyDescent="0.4">
      <c r="A430">
        <v>425</v>
      </c>
      <c r="B430" s="20"/>
      <c r="C430">
        <f t="shared" si="20"/>
        <v>64351</v>
      </c>
      <c r="F430" t="str">
        <f t="shared" si="18"/>
        <v/>
      </c>
      <c r="K430">
        <f t="shared" si="19"/>
        <v>64351</v>
      </c>
    </row>
    <row r="431" spans="1:11" x14ac:dyDescent="0.4">
      <c r="A431">
        <v>426</v>
      </c>
      <c r="B431" s="20"/>
      <c r="C431">
        <f t="shared" si="20"/>
        <v>64351</v>
      </c>
      <c r="F431" t="str">
        <f t="shared" si="18"/>
        <v/>
      </c>
      <c r="K431">
        <f t="shared" si="19"/>
        <v>64351</v>
      </c>
    </row>
    <row r="432" spans="1:11" x14ac:dyDescent="0.4">
      <c r="A432">
        <v>427</v>
      </c>
      <c r="B432" s="20"/>
      <c r="C432">
        <f t="shared" si="20"/>
        <v>64351</v>
      </c>
      <c r="F432" t="str">
        <f t="shared" si="18"/>
        <v/>
      </c>
      <c r="K432">
        <f t="shared" si="19"/>
        <v>64351</v>
      </c>
    </row>
    <row r="433" spans="1:11" x14ac:dyDescent="0.4">
      <c r="A433">
        <v>428</v>
      </c>
      <c r="B433" s="20"/>
      <c r="C433">
        <f t="shared" si="20"/>
        <v>64351</v>
      </c>
      <c r="F433" t="str">
        <f t="shared" si="18"/>
        <v/>
      </c>
      <c r="K433">
        <f t="shared" si="19"/>
        <v>64351</v>
      </c>
    </row>
    <row r="434" spans="1:11" x14ac:dyDescent="0.4">
      <c r="A434">
        <v>429</v>
      </c>
      <c r="B434" s="20"/>
      <c r="C434">
        <f t="shared" si="20"/>
        <v>64351</v>
      </c>
      <c r="F434" t="str">
        <f t="shared" si="18"/>
        <v/>
      </c>
      <c r="K434">
        <f t="shared" si="19"/>
        <v>64351</v>
      </c>
    </row>
    <row r="435" spans="1:11" x14ac:dyDescent="0.4">
      <c r="A435">
        <v>430</v>
      </c>
      <c r="B435" s="20"/>
      <c r="C435">
        <f t="shared" si="20"/>
        <v>64351</v>
      </c>
      <c r="F435" t="str">
        <f t="shared" si="18"/>
        <v/>
      </c>
      <c r="K435">
        <f t="shared" si="19"/>
        <v>64351</v>
      </c>
    </row>
    <row r="436" spans="1:11" x14ac:dyDescent="0.4">
      <c r="A436">
        <v>431</v>
      </c>
      <c r="B436" s="20"/>
      <c r="C436">
        <f t="shared" si="20"/>
        <v>64351</v>
      </c>
      <c r="F436" t="str">
        <f t="shared" si="18"/>
        <v/>
      </c>
      <c r="K436">
        <f t="shared" si="19"/>
        <v>64351</v>
      </c>
    </row>
    <row r="437" spans="1:11" x14ac:dyDescent="0.4">
      <c r="A437">
        <v>432</v>
      </c>
      <c r="B437" s="20"/>
      <c r="C437">
        <f t="shared" si="20"/>
        <v>64351</v>
      </c>
      <c r="F437" t="str">
        <f t="shared" si="18"/>
        <v/>
      </c>
      <c r="K437">
        <f t="shared" si="19"/>
        <v>64351</v>
      </c>
    </row>
    <row r="438" spans="1:11" x14ac:dyDescent="0.4">
      <c r="A438">
        <v>433</v>
      </c>
      <c r="B438" s="20"/>
      <c r="C438">
        <f t="shared" si="20"/>
        <v>64351</v>
      </c>
      <c r="F438" t="str">
        <f t="shared" si="18"/>
        <v/>
      </c>
      <c r="K438">
        <f t="shared" si="19"/>
        <v>64351</v>
      </c>
    </row>
    <row r="439" spans="1:11" x14ac:dyDescent="0.4">
      <c r="A439">
        <v>434</v>
      </c>
      <c r="B439" s="20"/>
      <c r="C439">
        <f t="shared" si="20"/>
        <v>64351</v>
      </c>
      <c r="F439" t="str">
        <f t="shared" si="18"/>
        <v/>
      </c>
      <c r="K439">
        <f t="shared" si="19"/>
        <v>64351</v>
      </c>
    </row>
    <row r="440" spans="1:11" x14ac:dyDescent="0.4">
      <c r="A440">
        <v>435</v>
      </c>
      <c r="B440" s="20"/>
      <c r="C440">
        <f t="shared" si="20"/>
        <v>64351</v>
      </c>
      <c r="F440" t="str">
        <f t="shared" si="18"/>
        <v/>
      </c>
      <c r="K440">
        <f t="shared" si="19"/>
        <v>64351</v>
      </c>
    </row>
    <row r="441" spans="1:11" x14ac:dyDescent="0.4">
      <c r="A441">
        <v>436</v>
      </c>
      <c r="B441" s="20"/>
      <c r="C441">
        <f t="shared" si="20"/>
        <v>64351</v>
      </c>
      <c r="F441" t="str">
        <f t="shared" si="18"/>
        <v/>
      </c>
      <c r="K441">
        <f t="shared" si="19"/>
        <v>64351</v>
      </c>
    </row>
    <row r="442" spans="1:11" x14ac:dyDescent="0.4">
      <c r="A442">
        <v>437</v>
      </c>
      <c r="B442" s="20"/>
      <c r="C442">
        <f t="shared" si="20"/>
        <v>64351</v>
      </c>
      <c r="F442" t="str">
        <f t="shared" si="18"/>
        <v/>
      </c>
      <c r="K442">
        <f t="shared" si="19"/>
        <v>64351</v>
      </c>
    </row>
    <row r="443" spans="1:11" x14ac:dyDescent="0.4">
      <c r="A443">
        <v>438</v>
      </c>
      <c r="B443" s="20"/>
      <c r="C443">
        <f t="shared" si="20"/>
        <v>64351</v>
      </c>
      <c r="F443" t="str">
        <f t="shared" si="18"/>
        <v/>
      </c>
      <c r="K443">
        <f t="shared" si="19"/>
        <v>64351</v>
      </c>
    </row>
    <row r="444" spans="1:11" x14ac:dyDescent="0.4">
      <c r="A444">
        <v>439</v>
      </c>
      <c r="B444" s="20"/>
      <c r="C444">
        <f t="shared" si="20"/>
        <v>64351</v>
      </c>
      <c r="F444" t="str">
        <f t="shared" si="18"/>
        <v/>
      </c>
      <c r="K444">
        <f t="shared" si="19"/>
        <v>64351</v>
      </c>
    </row>
    <row r="445" spans="1:11" x14ac:dyDescent="0.4">
      <c r="A445">
        <v>440</v>
      </c>
      <c r="B445" s="20"/>
      <c r="C445">
        <f t="shared" si="20"/>
        <v>64351</v>
      </c>
      <c r="F445" t="str">
        <f t="shared" si="18"/>
        <v/>
      </c>
      <c r="K445">
        <f t="shared" si="19"/>
        <v>64351</v>
      </c>
    </row>
    <row r="446" spans="1:11" x14ac:dyDescent="0.4">
      <c r="A446">
        <v>441</v>
      </c>
      <c r="B446" s="20"/>
      <c r="C446">
        <f t="shared" si="20"/>
        <v>64351</v>
      </c>
      <c r="F446" t="str">
        <f t="shared" si="18"/>
        <v/>
      </c>
      <c r="K446">
        <f t="shared" si="19"/>
        <v>64351</v>
      </c>
    </row>
    <row r="447" spans="1:11" x14ac:dyDescent="0.4">
      <c r="A447">
        <v>442</v>
      </c>
      <c r="B447" s="20"/>
      <c r="C447">
        <f t="shared" si="20"/>
        <v>64351</v>
      </c>
      <c r="F447" t="str">
        <f t="shared" si="18"/>
        <v/>
      </c>
      <c r="K447">
        <f t="shared" si="19"/>
        <v>64351</v>
      </c>
    </row>
    <row r="448" spans="1:11" x14ac:dyDescent="0.4">
      <c r="A448">
        <v>443</v>
      </c>
      <c r="B448" s="20"/>
      <c r="C448">
        <f t="shared" si="20"/>
        <v>64351</v>
      </c>
      <c r="F448" t="str">
        <f t="shared" si="18"/>
        <v/>
      </c>
      <c r="K448">
        <f t="shared" si="19"/>
        <v>64351</v>
      </c>
    </row>
    <row r="449" spans="1:11" x14ac:dyDescent="0.4">
      <c r="A449">
        <v>444</v>
      </c>
      <c r="B449" s="20"/>
      <c r="C449">
        <f t="shared" si="20"/>
        <v>64351</v>
      </c>
      <c r="F449" t="str">
        <f t="shared" si="18"/>
        <v/>
      </c>
      <c r="K449">
        <f t="shared" si="19"/>
        <v>64351</v>
      </c>
    </row>
    <row r="450" spans="1:11" x14ac:dyDescent="0.4">
      <c r="A450">
        <v>445</v>
      </c>
      <c r="B450" s="20"/>
      <c r="C450">
        <f t="shared" si="20"/>
        <v>64351</v>
      </c>
      <c r="F450" t="str">
        <f t="shared" si="18"/>
        <v/>
      </c>
      <c r="K450">
        <f t="shared" si="19"/>
        <v>64351</v>
      </c>
    </row>
    <row r="451" spans="1:11" x14ac:dyDescent="0.4">
      <c r="A451">
        <v>446</v>
      </c>
      <c r="B451" s="20"/>
      <c r="C451">
        <f t="shared" si="20"/>
        <v>64351</v>
      </c>
      <c r="F451" t="str">
        <f t="shared" si="18"/>
        <v/>
      </c>
      <c r="K451">
        <f t="shared" si="19"/>
        <v>64351</v>
      </c>
    </row>
    <row r="452" spans="1:11" x14ac:dyDescent="0.4">
      <c r="A452">
        <v>447</v>
      </c>
      <c r="B452" s="20"/>
      <c r="C452">
        <f t="shared" si="20"/>
        <v>64351</v>
      </c>
      <c r="F452" t="str">
        <f t="shared" si="18"/>
        <v/>
      </c>
      <c r="K452">
        <f t="shared" si="19"/>
        <v>64351</v>
      </c>
    </row>
    <row r="453" spans="1:11" x14ac:dyDescent="0.4">
      <c r="A453">
        <v>448</v>
      </c>
      <c r="B453" s="20"/>
      <c r="C453">
        <f t="shared" si="20"/>
        <v>64351</v>
      </c>
      <c r="F453" t="str">
        <f t="shared" si="18"/>
        <v/>
      </c>
      <c r="K453">
        <f t="shared" si="19"/>
        <v>64351</v>
      </c>
    </row>
    <row r="454" spans="1:11" x14ac:dyDescent="0.4">
      <c r="A454">
        <v>449</v>
      </c>
      <c r="B454" s="20"/>
      <c r="C454">
        <f t="shared" si="20"/>
        <v>64351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64351</v>
      </c>
    </row>
    <row r="455" spans="1:11" x14ac:dyDescent="0.4">
      <c r="A455">
        <v>450</v>
      </c>
      <c r="B455" s="20"/>
      <c r="C455">
        <f t="shared" ref="C455:C505" si="23">K454</f>
        <v>64351</v>
      </c>
      <c r="F455" t="str">
        <f t="shared" si="21"/>
        <v/>
      </c>
      <c r="K455">
        <f t="shared" si="22"/>
        <v>64351</v>
      </c>
    </row>
    <row r="456" spans="1:11" x14ac:dyDescent="0.4">
      <c r="A456">
        <v>451</v>
      </c>
      <c r="B456" s="20"/>
      <c r="C456">
        <f t="shared" si="23"/>
        <v>64351</v>
      </c>
      <c r="F456" t="str">
        <f t="shared" si="21"/>
        <v/>
      </c>
      <c r="K456">
        <f t="shared" si="22"/>
        <v>64351</v>
      </c>
    </row>
    <row r="457" spans="1:11" x14ac:dyDescent="0.4">
      <c r="A457">
        <v>452</v>
      </c>
      <c r="B457" s="20"/>
      <c r="C457">
        <f t="shared" si="23"/>
        <v>64351</v>
      </c>
      <c r="F457" t="str">
        <f t="shared" si="21"/>
        <v/>
      </c>
      <c r="K457">
        <f t="shared" si="22"/>
        <v>64351</v>
      </c>
    </row>
    <row r="458" spans="1:11" x14ac:dyDescent="0.4">
      <c r="A458">
        <v>453</v>
      </c>
      <c r="B458" s="20"/>
      <c r="C458">
        <f t="shared" si="23"/>
        <v>64351</v>
      </c>
      <c r="F458" t="str">
        <f t="shared" si="21"/>
        <v/>
      </c>
      <c r="K458">
        <f t="shared" si="22"/>
        <v>64351</v>
      </c>
    </row>
    <row r="459" spans="1:11" x14ac:dyDescent="0.4">
      <c r="A459">
        <v>454</v>
      </c>
      <c r="B459" s="20"/>
      <c r="C459">
        <f t="shared" si="23"/>
        <v>64351</v>
      </c>
      <c r="F459" t="str">
        <f t="shared" si="21"/>
        <v/>
      </c>
      <c r="K459">
        <f t="shared" si="22"/>
        <v>64351</v>
      </c>
    </row>
    <row r="460" spans="1:11" x14ac:dyDescent="0.4">
      <c r="A460">
        <v>455</v>
      </c>
      <c r="B460" s="20"/>
      <c r="C460">
        <f t="shared" si="23"/>
        <v>64351</v>
      </c>
      <c r="F460" t="str">
        <f t="shared" si="21"/>
        <v/>
      </c>
      <c r="K460">
        <f t="shared" si="22"/>
        <v>64351</v>
      </c>
    </row>
    <row r="461" spans="1:11" x14ac:dyDescent="0.4">
      <c r="A461">
        <v>456</v>
      </c>
      <c r="B461" s="20"/>
      <c r="C461">
        <f t="shared" si="23"/>
        <v>64351</v>
      </c>
      <c r="F461" t="str">
        <f t="shared" si="21"/>
        <v/>
      </c>
      <c r="K461">
        <f t="shared" si="22"/>
        <v>64351</v>
      </c>
    </row>
    <row r="462" spans="1:11" x14ac:dyDescent="0.4">
      <c r="A462">
        <v>457</v>
      </c>
      <c r="B462" s="20"/>
      <c r="C462">
        <f t="shared" si="23"/>
        <v>64351</v>
      </c>
      <c r="F462" t="str">
        <f t="shared" si="21"/>
        <v/>
      </c>
      <c r="K462">
        <f t="shared" si="22"/>
        <v>64351</v>
      </c>
    </row>
    <row r="463" spans="1:11" x14ac:dyDescent="0.4">
      <c r="A463">
        <v>458</v>
      </c>
      <c r="B463" s="20"/>
      <c r="C463">
        <f t="shared" si="23"/>
        <v>64351</v>
      </c>
      <c r="F463" t="str">
        <f t="shared" si="21"/>
        <v/>
      </c>
      <c r="K463">
        <f t="shared" si="22"/>
        <v>64351</v>
      </c>
    </row>
    <row r="464" spans="1:11" x14ac:dyDescent="0.4">
      <c r="A464">
        <v>459</v>
      </c>
      <c r="B464" s="20"/>
      <c r="C464">
        <f t="shared" si="23"/>
        <v>64351</v>
      </c>
      <c r="F464" t="str">
        <f t="shared" si="21"/>
        <v/>
      </c>
      <c r="K464">
        <f t="shared" si="22"/>
        <v>64351</v>
      </c>
    </row>
    <row r="465" spans="1:11" x14ac:dyDescent="0.4">
      <c r="A465">
        <v>460</v>
      </c>
      <c r="B465" s="20"/>
      <c r="C465">
        <f t="shared" si="23"/>
        <v>64351</v>
      </c>
      <c r="F465" t="str">
        <f t="shared" si="21"/>
        <v/>
      </c>
      <c r="K465">
        <f t="shared" si="22"/>
        <v>64351</v>
      </c>
    </row>
    <row r="466" spans="1:11" x14ac:dyDescent="0.4">
      <c r="A466">
        <v>461</v>
      </c>
      <c r="B466" s="20"/>
      <c r="C466">
        <f t="shared" si="23"/>
        <v>64351</v>
      </c>
      <c r="F466" t="str">
        <f t="shared" si="21"/>
        <v/>
      </c>
      <c r="K466">
        <f t="shared" si="22"/>
        <v>64351</v>
      </c>
    </row>
    <row r="467" spans="1:11" x14ac:dyDescent="0.4">
      <c r="A467">
        <v>462</v>
      </c>
      <c r="B467" s="20"/>
      <c r="C467">
        <f t="shared" si="23"/>
        <v>64351</v>
      </c>
      <c r="F467" t="str">
        <f t="shared" si="21"/>
        <v/>
      </c>
      <c r="K467">
        <f t="shared" si="22"/>
        <v>64351</v>
      </c>
    </row>
    <row r="468" spans="1:11" x14ac:dyDescent="0.4">
      <c r="A468">
        <v>463</v>
      </c>
      <c r="B468" s="20"/>
      <c r="C468">
        <f t="shared" si="23"/>
        <v>64351</v>
      </c>
      <c r="F468" t="str">
        <f t="shared" si="21"/>
        <v/>
      </c>
      <c r="K468">
        <f t="shared" si="22"/>
        <v>64351</v>
      </c>
    </row>
    <row r="469" spans="1:11" x14ac:dyDescent="0.4">
      <c r="A469">
        <v>464</v>
      </c>
      <c r="B469" s="20"/>
      <c r="C469">
        <f t="shared" si="23"/>
        <v>64351</v>
      </c>
      <c r="F469" t="str">
        <f t="shared" si="21"/>
        <v/>
      </c>
      <c r="K469">
        <f t="shared" si="22"/>
        <v>64351</v>
      </c>
    </row>
    <row r="470" spans="1:11" x14ac:dyDescent="0.4">
      <c r="A470">
        <v>465</v>
      </c>
      <c r="B470" s="20"/>
      <c r="C470">
        <f t="shared" si="23"/>
        <v>64351</v>
      </c>
      <c r="F470" t="str">
        <f t="shared" si="21"/>
        <v/>
      </c>
      <c r="K470">
        <f t="shared" si="22"/>
        <v>64351</v>
      </c>
    </row>
    <row r="471" spans="1:11" x14ac:dyDescent="0.4">
      <c r="A471">
        <v>466</v>
      </c>
      <c r="B471" s="20"/>
      <c r="C471">
        <f t="shared" si="23"/>
        <v>64351</v>
      </c>
      <c r="F471" t="str">
        <f t="shared" si="21"/>
        <v/>
      </c>
      <c r="K471">
        <f t="shared" si="22"/>
        <v>64351</v>
      </c>
    </row>
    <row r="472" spans="1:11" x14ac:dyDescent="0.4">
      <c r="A472">
        <v>467</v>
      </c>
      <c r="B472" s="20"/>
      <c r="C472">
        <f t="shared" si="23"/>
        <v>64351</v>
      </c>
      <c r="F472" t="str">
        <f t="shared" si="21"/>
        <v/>
      </c>
      <c r="K472">
        <f t="shared" si="22"/>
        <v>64351</v>
      </c>
    </row>
    <row r="473" spans="1:11" x14ac:dyDescent="0.4">
      <c r="A473">
        <v>468</v>
      </c>
      <c r="B473" s="20"/>
      <c r="C473">
        <f t="shared" si="23"/>
        <v>64351</v>
      </c>
      <c r="F473" t="str">
        <f t="shared" si="21"/>
        <v/>
      </c>
      <c r="K473">
        <f t="shared" si="22"/>
        <v>64351</v>
      </c>
    </row>
    <row r="474" spans="1:11" x14ac:dyDescent="0.4">
      <c r="A474">
        <v>469</v>
      </c>
      <c r="B474" s="20"/>
      <c r="C474">
        <f t="shared" si="23"/>
        <v>64351</v>
      </c>
      <c r="F474" t="str">
        <f t="shared" si="21"/>
        <v/>
      </c>
      <c r="K474">
        <f t="shared" si="22"/>
        <v>64351</v>
      </c>
    </row>
    <row r="475" spans="1:11" x14ac:dyDescent="0.4">
      <c r="A475">
        <v>470</v>
      </c>
      <c r="B475" s="20"/>
      <c r="C475">
        <f t="shared" si="23"/>
        <v>64351</v>
      </c>
      <c r="F475" t="str">
        <f t="shared" si="21"/>
        <v/>
      </c>
      <c r="K475">
        <f t="shared" si="22"/>
        <v>64351</v>
      </c>
    </row>
    <row r="476" spans="1:11" x14ac:dyDescent="0.4">
      <c r="A476">
        <v>471</v>
      </c>
      <c r="B476" s="20"/>
      <c r="C476">
        <f t="shared" si="23"/>
        <v>64351</v>
      </c>
      <c r="F476" t="str">
        <f t="shared" si="21"/>
        <v/>
      </c>
      <c r="K476">
        <f t="shared" si="22"/>
        <v>64351</v>
      </c>
    </row>
    <row r="477" spans="1:11" x14ac:dyDescent="0.4">
      <c r="A477">
        <v>472</v>
      </c>
      <c r="B477" s="20"/>
      <c r="C477">
        <f t="shared" si="23"/>
        <v>64351</v>
      </c>
      <c r="F477" t="str">
        <f t="shared" si="21"/>
        <v/>
      </c>
      <c r="K477">
        <f t="shared" si="22"/>
        <v>64351</v>
      </c>
    </row>
    <row r="478" spans="1:11" x14ac:dyDescent="0.4">
      <c r="A478">
        <v>473</v>
      </c>
      <c r="B478" s="20"/>
      <c r="C478">
        <f t="shared" si="23"/>
        <v>64351</v>
      </c>
      <c r="F478" t="str">
        <f t="shared" si="21"/>
        <v/>
      </c>
      <c r="K478">
        <f t="shared" si="22"/>
        <v>64351</v>
      </c>
    </row>
    <row r="479" spans="1:11" x14ac:dyDescent="0.4">
      <c r="A479">
        <v>474</v>
      </c>
      <c r="B479" s="20"/>
      <c r="C479">
        <f t="shared" si="23"/>
        <v>64351</v>
      </c>
      <c r="F479" t="str">
        <f t="shared" si="21"/>
        <v/>
      </c>
      <c r="K479">
        <f t="shared" si="22"/>
        <v>64351</v>
      </c>
    </row>
    <row r="480" spans="1:11" x14ac:dyDescent="0.4">
      <c r="A480">
        <v>475</v>
      </c>
      <c r="B480" s="20"/>
      <c r="C480">
        <f t="shared" si="23"/>
        <v>64351</v>
      </c>
      <c r="F480" t="str">
        <f t="shared" si="21"/>
        <v/>
      </c>
      <c r="K480">
        <f t="shared" si="22"/>
        <v>64351</v>
      </c>
    </row>
    <row r="481" spans="1:11" x14ac:dyDescent="0.4">
      <c r="A481">
        <v>476</v>
      </c>
      <c r="B481" s="20"/>
      <c r="C481">
        <f t="shared" si="23"/>
        <v>64351</v>
      </c>
      <c r="F481" t="str">
        <f t="shared" si="21"/>
        <v/>
      </c>
      <c r="K481">
        <f t="shared" si="22"/>
        <v>64351</v>
      </c>
    </row>
    <row r="482" spans="1:11" x14ac:dyDescent="0.4">
      <c r="A482">
        <v>477</v>
      </c>
      <c r="B482" s="20"/>
      <c r="C482">
        <f t="shared" si="23"/>
        <v>64351</v>
      </c>
      <c r="F482" t="str">
        <f t="shared" si="21"/>
        <v/>
      </c>
      <c r="K482">
        <f t="shared" si="22"/>
        <v>64351</v>
      </c>
    </row>
    <row r="483" spans="1:11" x14ac:dyDescent="0.4">
      <c r="A483">
        <v>478</v>
      </c>
      <c r="B483" s="20"/>
      <c r="C483">
        <f t="shared" si="23"/>
        <v>64351</v>
      </c>
      <c r="F483" t="str">
        <f t="shared" si="21"/>
        <v/>
      </c>
      <c r="K483">
        <f t="shared" si="22"/>
        <v>64351</v>
      </c>
    </row>
    <row r="484" spans="1:11" x14ac:dyDescent="0.4">
      <c r="A484">
        <v>479</v>
      </c>
      <c r="B484" s="20"/>
      <c r="C484">
        <f t="shared" si="23"/>
        <v>64351</v>
      </c>
      <c r="F484" t="str">
        <f t="shared" si="21"/>
        <v/>
      </c>
      <c r="K484">
        <f t="shared" si="22"/>
        <v>64351</v>
      </c>
    </row>
    <row r="485" spans="1:11" x14ac:dyDescent="0.4">
      <c r="A485">
        <v>480</v>
      </c>
      <c r="B485" s="20"/>
      <c r="C485">
        <f t="shared" si="23"/>
        <v>64351</v>
      </c>
      <c r="F485" t="str">
        <f t="shared" si="21"/>
        <v/>
      </c>
      <c r="K485">
        <f t="shared" si="22"/>
        <v>64351</v>
      </c>
    </row>
    <row r="486" spans="1:11" x14ac:dyDescent="0.4">
      <c r="A486">
        <v>481</v>
      </c>
      <c r="B486" s="20"/>
      <c r="C486">
        <f t="shared" si="23"/>
        <v>64351</v>
      </c>
      <c r="F486" t="str">
        <f t="shared" si="21"/>
        <v/>
      </c>
      <c r="K486">
        <f t="shared" si="22"/>
        <v>64351</v>
      </c>
    </row>
    <row r="487" spans="1:11" x14ac:dyDescent="0.4">
      <c r="A487">
        <v>482</v>
      </c>
      <c r="B487" s="20"/>
      <c r="C487">
        <f t="shared" si="23"/>
        <v>64351</v>
      </c>
      <c r="F487" t="str">
        <f t="shared" si="21"/>
        <v/>
      </c>
      <c r="K487">
        <f t="shared" si="22"/>
        <v>64351</v>
      </c>
    </row>
    <row r="488" spans="1:11" x14ac:dyDescent="0.4">
      <c r="A488">
        <v>483</v>
      </c>
      <c r="B488" s="20"/>
      <c r="C488">
        <f t="shared" si="23"/>
        <v>64351</v>
      </c>
      <c r="F488" t="str">
        <f t="shared" si="21"/>
        <v/>
      </c>
      <c r="K488">
        <f t="shared" si="22"/>
        <v>64351</v>
      </c>
    </row>
    <row r="489" spans="1:11" x14ac:dyDescent="0.4">
      <c r="A489">
        <v>484</v>
      </c>
      <c r="B489" s="20"/>
      <c r="C489">
        <f t="shared" si="23"/>
        <v>64351</v>
      </c>
      <c r="F489" t="str">
        <f t="shared" si="21"/>
        <v/>
      </c>
      <c r="K489">
        <f t="shared" si="22"/>
        <v>64351</v>
      </c>
    </row>
    <row r="490" spans="1:11" x14ac:dyDescent="0.4">
      <c r="A490">
        <v>485</v>
      </c>
      <c r="B490" s="20"/>
      <c r="C490">
        <f t="shared" si="23"/>
        <v>64351</v>
      </c>
      <c r="F490" t="str">
        <f t="shared" si="21"/>
        <v/>
      </c>
      <c r="K490">
        <f t="shared" si="22"/>
        <v>64351</v>
      </c>
    </row>
    <row r="491" spans="1:11" x14ac:dyDescent="0.4">
      <c r="A491">
        <v>486</v>
      </c>
      <c r="B491" s="20"/>
      <c r="C491">
        <f t="shared" si="23"/>
        <v>64351</v>
      </c>
      <c r="F491" t="str">
        <f t="shared" si="21"/>
        <v/>
      </c>
      <c r="K491">
        <f t="shared" si="22"/>
        <v>64351</v>
      </c>
    </row>
    <row r="492" spans="1:11" x14ac:dyDescent="0.4">
      <c r="A492">
        <v>487</v>
      </c>
      <c r="B492" s="20"/>
      <c r="C492">
        <f t="shared" si="23"/>
        <v>64351</v>
      </c>
      <c r="F492" t="str">
        <f t="shared" si="21"/>
        <v/>
      </c>
      <c r="K492">
        <f t="shared" si="22"/>
        <v>64351</v>
      </c>
    </row>
    <row r="493" spans="1:11" x14ac:dyDescent="0.4">
      <c r="A493">
        <v>488</v>
      </c>
      <c r="B493" s="20"/>
      <c r="C493">
        <f t="shared" si="23"/>
        <v>64351</v>
      </c>
      <c r="F493" t="str">
        <f t="shared" si="21"/>
        <v/>
      </c>
      <c r="K493">
        <f t="shared" si="22"/>
        <v>64351</v>
      </c>
    </row>
    <row r="494" spans="1:11" x14ac:dyDescent="0.4">
      <c r="A494">
        <v>489</v>
      </c>
      <c r="B494" s="20"/>
      <c r="C494">
        <f t="shared" si="23"/>
        <v>64351</v>
      </c>
      <c r="F494" t="str">
        <f t="shared" si="21"/>
        <v/>
      </c>
      <c r="K494">
        <f t="shared" si="22"/>
        <v>64351</v>
      </c>
    </row>
    <row r="495" spans="1:11" x14ac:dyDescent="0.4">
      <c r="A495">
        <v>490</v>
      </c>
      <c r="B495" s="20"/>
      <c r="C495">
        <f t="shared" si="23"/>
        <v>64351</v>
      </c>
      <c r="F495" t="str">
        <f t="shared" si="21"/>
        <v/>
      </c>
      <c r="K495">
        <f t="shared" si="22"/>
        <v>64351</v>
      </c>
    </row>
    <row r="496" spans="1:11" x14ac:dyDescent="0.4">
      <c r="A496">
        <v>491</v>
      </c>
      <c r="B496" s="20"/>
      <c r="C496">
        <f t="shared" si="23"/>
        <v>64351</v>
      </c>
      <c r="F496" t="str">
        <f t="shared" si="21"/>
        <v/>
      </c>
      <c r="K496">
        <f t="shared" si="22"/>
        <v>64351</v>
      </c>
    </row>
    <row r="497" spans="1:11" x14ac:dyDescent="0.4">
      <c r="A497">
        <v>492</v>
      </c>
      <c r="B497" s="20"/>
      <c r="C497">
        <f t="shared" si="23"/>
        <v>64351</v>
      </c>
      <c r="F497" t="str">
        <f t="shared" si="21"/>
        <v/>
      </c>
      <c r="K497">
        <f t="shared" si="22"/>
        <v>64351</v>
      </c>
    </row>
    <row r="498" spans="1:11" x14ac:dyDescent="0.4">
      <c r="A498">
        <v>493</v>
      </c>
      <c r="B498" s="20"/>
      <c r="C498">
        <f t="shared" si="23"/>
        <v>64351</v>
      </c>
      <c r="F498" t="str">
        <f t="shared" si="21"/>
        <v/>
      </c>
      <c r="K498">
        <f t="shared" si="22"/>
        <v>64351</v>
      </c>
    </row>
    <row r="499" spans="1:11" x14ac:dyDescent="0.4">
      <c r="A499">
        <v>494</v>
      </c>
      <c r="B499" s="20"/>
      <c r="C499">
        <f t="shared" si="23"/>
        <v>64351</v>
      </c>
      <c r="F499" t="str">
        <f t="shared" si="21"/>
        <v/>
      </c>
      <c r="K499">
        <f t="shared" si="22"/>
        <v>64351</v>
      </c>
    </row>
    <row r="500" spans="1:11" x14ac:dyDescent="0.4">
      <c r="A500">
        <v>495</v>
      </c>
      <c r="B500" s="20"/>
      <c r="C500">
        <f t="shared" si="23"/>
        <v>64351</v>
      </c>
      <c r="F500" t="str">
        <f t="shared" si="21"/>
        <v/>
      </c>
      <c r="K500">
        <f t="shared" si="22"/>
        <v>64351</v>
      </c>
    </row>
    <row r="501" spans="1:11" x14ac:dyDescent="0.4">
      <c r="A501">
        <v>496</v>
      </c>
      <c r="B501" s="20"/>
      <c r="C501">
        <f t="shared" si="23"/>
        <v>64351</v>
      </c>
      <c r="F501" t="str">
        <f t="shared" si="21"/>
        <v/>
      </c>
      <c r="K501">
        <f t="shared" si="22"/>
        <v>64351</v>
      </c>
    </row>
    <row r="502" spans="1:11" x14ac:dyDescent="0.4">
      <c r="A502">
        <v>497</v>
      </c>
      <c r="B502" s="20"/>
      <c r="C502">
        <f t="shared" si="23"/>
        <v>64351</v>
      </c>
      <c r="F502" t="str">
        <f t="shared" si="21"/>
        <v/>
      </c>
      <c r="K502">
        <f t="shared" si="22"/>
        <v>64351</v>
      </c>
    </row>
    <row r="503" spans="1:11" x14ac:dyDescent="0.4">
      <c r="A503">
        <v>498</v>
      </c>
      <c r="B503" s="20"/>
      <c r="C503">
        <f t="shared" si="23"/>
        <v>64351</v>
      </c>
      <c r="F503" t="str">
        <f t="shared" si="21"/>
        <v/>
      </c>
      <c r="K503">
        <f t="shared" si="22"/>
        <v>64351</v>
      </c>
    </row>
    <row r="504" spans="1:11" x14ac:dyDescent="0.4">
      <c r="A504">
        <v>499</v>
      </c>
      <c r="B504" s="20"/>
      <c r="C504">
        <f t="shared" si="23"/>
        <v>64351</v>
      </c>
      <c r="F504" t="str">
        <f t="shared" si="21"/>
        <v/>
      </c>
      <c r="K504">
        <f t="shared" si="22"/>
        <v>64351</v>
      </c>
    </row>
    <row r="505" spans="1:11" x14ac:dyDescent="0.4">
      <c r="A505">
        <v>500</v>
      </c>
      <c r="B505" s="20"/>
      <c r="C505">
        <f t="shared" si="23"/>
        <v>64351</v>
      </c>
      <c r="F505" t="str">
        <f t="shared" si="21"/>
        <v/>
      </c>
      <c r="K505">
        <f t="shared" si="22"/>
        <v>64351</v>
      </c>
    </row>
  </sheetData>
  <mergeCells count="2">
    <mergeCell ref="A1:L1"/>
    <mergeCell ref="M1:N1"/>
  </mergeCells>
  <hyperlinks>
    <hyperlink ref="A2" location="'STOCK MASTER'!A1" display="⬅ BACK TO STOCK MASTER" xr:uid="{F2E2601C-503D-48E3-A81C-005437E8E339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360A6-D21B-4F72-8F4E-590F14F75FC1}">
  <sheetPr codeName="Sheet8"/>
  <dimension ref="A1:N505"/>
  <sheetViews>
    <sheetView workbookViewId="0">
      <pane ySplit="5" topLeftCell="A6" activePane="bottomLeft" state="frozen"/>
      <selection pane="bottomLeft" activeCell="A2" sqref="A2"/>
    </sheetView>
  </sheetViews>
  <sheetFormatPr defaultRowHeight="14.6" x14ac:dyDescent="0.4"/>
  <cols>
    <col min="1" max="1" width="7.15234375" customWidth="1"/>
    <col min="2" max="2" width="16.15234375" customWidth="1"/>
    <col min="3" max="3" width="17.921875" customWidth="1"/>
    <col min="4" max="4" width="16.15234375" customWidth="1"/>
    <col min="5" max="5" width="12.53515625" customWidth="1"/>
    <col min="6" max="6" width="14.3828125" customWidth="1"/>
    <col min="7" max="7" width="19.765625" customWidth="1"/>
    <col min="8" max="9" width="14.3828125" customWidth="1"/>
    <col min="10" max="10" width="19.765625" customWidth="1"/>
    <col min="11" max="12" width="17.921875" customWidth="1"/>
  </cols>
  <sheetData>
    <row r="1" spans="1:14" ht="18.899999999999999" thickBot="1" x14ac:dyDescent="0.55000000000000004">
      <c r="A1" s="260" t="s">
        <v>84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77</v>
      </c>
      <c r="C3" s="3" t="s">
        <v>80</v>
      </c>
      <c r="D3" t="s">
        <v>44</v>
      </c>
      <c r="E3" s="3" t="s">
        <v>81</v>
      </c>
      <c r="F3" t="s">
        <v>23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660.68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660.68</v>
      </c>
    </row>
    <row r="7" spans="1:14" x14ac:dyDescent="0.4">
      <c r="A7">
        <v>2</v>
      </c>
      <c r="B7" s="20"/>
      <c r="C7">
        <f t="shared" ref="C7:C70" si="2">K6</f>
        <v>660.68</v>
      </c>
      <c r="F7" t="str">
        <f t="shared" si="0"/>
        <v/>
      </c>
      <c r="K7">
        <f t="shared" si="1"/>
        <v>660.68</v>
      </c>
    </row>
    <row r="8" spans="1:14" x14ac:dyDescent="0.4">
      <c r="A8">
        <v>3</v>
      </c>
      <c r="B8" s="20"/>
      <c r="C8">
        <f t="shared" si="2"/>
        <v>660.68</v>
      </c>
      <c r="F8" t="str">
        <f t="shared" si="0"/>
        <v/>
      </c>
      <c r="K8">
        <f t="shared" si="1"/>
        <v>660.68</v>
      </c>
    </row>
    <row r="9" spans="1:14" x14ac:dyDescent="0.4">
      <c r="A9">
        <v>4</v>
      </c>
      <c r="B9" s="20"/>
      <c r="C9">
        <f t="shared" si="2"/>
        <v>660.68</v>
      </c>
      <c r="F9" t="str">
        <f t="shared" si="0"/>
        <v/>
      </c>
      <c r="K9">
        <f t="shared" si="1"/>
        <v>660.68</v>
      </c>
    </row>
    <row r="10" spans="1:14" x14ac:dyDescent="0.4">
      <c r="A10">
        <v>5</v>
      </c>
      <c r="B10" s="20"/>
      <c r="C10">
        <f t="shared" si="2"/>
        <v>660.68</v>
      </c>
      <c r="F10" t="str">
        <f t="shared" si="0"/>
        <v/>
      </c>
      <c r="K10">
        <f t="shared" si="1"/>
        <v>660.68</v>
      </c>
    </row>
    <row r="11" spans="1:14" x14ac:dyDescent="0.4">
      <c r="A11">
        <v>6</v>
      </c>
      <c r="B11" s="20"/>
      <c r="C11">
        <f t="shared" si="2"/>
        <v>660.68</v>
      </c>
      <c r="F11" t="str">
        <f t="shared" si="0"/>
        <v/>
      </c>
      <c r="K11">
        <f t="shared" si="1"/>
        <v>660.68</v>
      </c>
    </row>
    <row r="12" spans="1:14" x14ac:dyDescent="0.4">
      <c r="A12">
        <v>7</v>
      </c>
      <c r="B12" s="20"/>
      <c r="C12">
        <f t="shared" si="2"/>
        <v>660.68</v>
      </c>
      <c r="F12" t="str">
        <f t="shared" si="0"/>
        <v/>
      </c>
      <c r="K12">
        <f t="shared" si="1"/>
        <v>660.68</v>
      </c>
    </row>
    <row r="13" spans="1:14" x14ac:dyDescent="0.4">
      <c r="A13">
        <v>8</v>
      </c>
      <c r="B13" s="20"/>
      <c r="C13">
        <f t="shared" si="2"/>
        <v>660.68</v>
      </c>
      <c r="F13" t="str">
        <f t="shared" si="0"/>
        <v/>
      </c>
      <c r="K13">
        <f t="shared" si="1"/>
        <v>660.68</v>
      </c>
    </row>
    <row r="14" spans="1:14" x14ac:dyDescent="0.4">
      <c r="A14">
        <v>9</v>
      </c>
      <c r="B14" s="20"/>
      <c r="C14">
        <f t="shared" si="2"/>
        <v>660.68</v>
      </c>
      <c r="F14" t="str">
        <f t="shared" si="0"/>
        <v/>
      </c>
      <c r="K14">
        <f t="shared" si="1"/>
        <v>660.68</v>
      </c>
    </row>
    <row r="15" spans="1:14" x14ac:dyDescent="0.4">
      <c r="A15">
        <v>10</v>
      </c>
      <c r="B15" s="20"/>
      <c r="C15">
        <f t="shared" si="2"/>
        <v>660.68</v>
      </c>
      <c r="F15" t="str">
        <f t="shared" si="0"/>
        <v/>
      </c>
      <c r="K15">
        <f t="shared" si="1"/>
        <v>660.68</v>
      </c>
    </row>
    <row r="16" spans="1:14" x14ac:dyDescent="0.4">
      <c r="A16">
        <v>11</v>
      </c>
      <c r="B16" s="20"/>
      <c r="C16">
        <f t="shared" si="2"/>
        <v>660.68</v>
      </c>
      <c r="F16" t="str">
        <f t="shared" si="0"/>
        <v/>
      </c>
      <c r="K16">
        <f t="shared" si="1"/>
        <v>660.68</v>
      </c>
    </row>
    <row r="17" spans="1:11" x14ac:dyDescent="0.4">
      <c r="A17">
        <v>12</v>
      </c>
      <c r="B17" s="20"/>
      <c r="C17">
        <f t="shared" si="2"/>
        <v>660.68</v>
      </c>
      <c r="F17" t="str">
        <f t="shared" si="0"/>
        <v/>
      </c>
      <c r="K17">
        <f t="shared" si="1"/>
        <v>660.68</v>
      </c>
    </row>
    <row r="18" spans="1:11" x14ac:dyDescent="0.4">
      <c r="A18">
        <v>13</v>
      </c>
      <c r="B18" s="20"/>
      <c r="C18">
        <f t="shared" si="2"/>
        <v>660.68</v>
      </c>
      <c r="F18" t="str">
        <f t="shared" si="0"/>
        <v/>
      </c>
      <c r="K18">
        <f t="shared" si="1"/>
        <v>660.68</v>
      </c>
    </row>
    <row r="19" spans="1:11" x14ac:dyDescent="0.4">
      <c r="A19">
        <v>14</v>
      </c>
      <c r="B19" s="20"/>
      <c r="C19">
        <f t="shared" si="2"/>
        <v>660.68</v>
      </c>
      <c r="F19" t="str">
        <f t="shared" si="0"/>
        <v/>
      </c>
      <c r="K19">
        <f t="shared" si="1"/>
        <v>660.68</v>
      </c>
    </row>
    <row r="20" spans="1:11" x14ac:dyDescent="0.4">
      <c r="A20">
        <v>15</v>
      </c>
      <c r="B20" s="20"/>
      <c r="C20">
        <f t="shared" si="2"/>
        <v>660.68</v>
      </c>
      <c r="F20" t="str">
        <f t="shared" si="0"/>
        <v/>
      </c>
      <c r="K20">
        <f t="shared" si="1"/>
        <v>660.68</v>
      </c>
    </row>
    <row r="21" spans="1:11" x14ac:dyDescent="0.4">
      <c r="A21">
        <v>16</v>
      </c>
      <c r="B21" s="20"/>
      <c r="C21">
        <f t="shared" si="2"/>
        <v>660.68</v>
      </c>
      <c r="F21" t="str">
        <f t="shared" si="0"/>
        <v/>
      </c>
      <c r="K21">
        <f t="shared" si="1"/>
        <v>660.68</v>
      </c>
    </row>
    <row r="22" spans="1:11" x14ac:dyDescent="0.4">
      <c r="A22">
        <v>17</v>
      </c>
      <c r="B22" s="20"/>
      <c r="C22">
        <f t="shared" si="2"/>
        <v>660.68</v>
      </c>
      <c r="F22" t="str">
        <f t="shared" si="0"/>
        <v/>
      </c>
      <c r="K22">
        <f t="shared" si="1"/>
        <v>660.68</v>
      </c>
    </row>
    <row r="23" spans="1:11" x14ac:dyDescent="0.4">
      <c r="A23">
        <v>18</v>
      </c>
      <c r="B23" s="20"/>
      <c r="C23">
        <f t="shared" si="2"/>
        <v>660.68</v>
      </c>
      <c r="F23" t="str">
        <f t="shared" si="0"/>
        <v/>
      </c>
      <c r="K23">
        <f t="shared" si="1"/>
        <v>660.68</v>
      </c>
    </row>
    <row r="24" spans="1:11" x14ac:dyDescent="0.4">
      <c r="A24">
        <v>19</v>
      </c>
      <c r="B24" s="20"/>
      <c r="C24">
        <f t="shared" si="2"/>
        <v>660.68</v>
      </c>
      <c r="F24" t="str">
        <f t="shared" si="0"/>
        <v/>
      </c>
      <c r="K24">
        <f t="shared" si="1"/>
        <v>660.68</v>
      </c>
    </row>
    <row r="25" spans="1:11" x14ac:dyDescent="0.4">
      <c r="A25">
        <v>20</v>
      </c>
      <c r="B25" s="20"/>
      <c r="C25">
        <f t="shared" si="2"/>
        <v>660.68</v>
      </c>
      <c r="F25" t="str">
        <f t="shared" si="0"/>
        <v/>
      </c>
      <c r="K25">
        <f t="shared" si="1"/>
        <v>660.68</v>
      </c>
    </row>
    <row r="26" spans="1:11" x14ac:dyDescent="0.4">
      <c r="A26">
        <v>21</v>
      </c>
      <c r="B26" s="20"/>
      <c r="C26">
        <f t="shared" si="2"/>
        <v>660.68</v>
      </c>
      <c r="F26" t="str">
        <f t="shared" si="0"/>
        <v/>
      </c>
      <c r="K26">
        <f t="shared" si="1"/>
        <v>660.68</v>
      </c>
    </row>
    <row r="27" spans="1:11" x14ac:dyDescent="0.4">
      <c r="A27">
        <v>22</v>
      </c>
      <c r="B27" s="20"/>
      <c r="C27">
        <f t="shared" si="2"/>
        <v>660.68</v>
      </c>
      <c r="F27" t="str">
        <f t="shared" si="0"/>
        <v/>
      </c>
      <c r="K27">
        <f t="shared" si="1"/>
        <v>660.68</v>
      </c>
    </row>
    <row r="28" spans="1:11" x14ac:dyDescent="0.4">
      <c r="A28">
        <v>23</v>
      </c>
      <c r="B28" s="20"/>
      <c r="C28">
        <f t="shared" si="2"/>
        <v>660.68</v>
      </c>
      <c r="F28" t="str">
        <f t="shared" si="0"/>
        <v/>
      </c>
      <c r="K28">
        <f t="shared" si="1"/>
        <v>660.68</v>
      </c>
    </row>
    <row r="29" spans="1:11" x14ac:dyDescent="0.4">
      <c r="A29">
        <v>24</v>
      </c>
      <c r="B29" s="20"/>
      <c r="C29">
        <f t="shared" si="2"/>
        <v>660.68</v>
      </c>
      <c r="F29" t="str">
        <f t="shared" si="0"/>
        <v/>
      </c>
      <c r="K29">
        <f t="shared" si="1"/>
        <v>660.68</v>
      </c>
    </row>
    <row r="30" spans="1:11" x14ac:dyDescent="0.4">
      <c r="A30">
        <v>25</v>
      </c>
      <c r="B30" s="20"/>
      <c r="C30">
        <f t="shared" si="2"/>
        <v>660.68</v>
      </c>
      <c r="F30" t="str">
        <f t="shared" si="0"/>
        <v/>
      </c>
      <c r="K30">
        <f t="shared" si="1"/>
        <v>660.68</v>
      </c>
    </row>
    <row r="31" spans="1:11" x14ac:dyDescent="0.4">
      <c r="A31">
        <v>26</v>
      </c>
      <c r="B31" s="20"/>
      <c r="C31">
        <f t="shared" si="2"/>
        <v>660.68</v>
      </c>
      <c r="F31" t="str">
        <f t="shared" si="0"/>
        <v/>
      </c>
      <c r="K31">
        <f t="shared" si="1"/>
        <v>660.68</v>
      </c>
    </row>
    <row r="32" spans="1:11" x14ac:dyDescent="0.4">
      <c r="A32">
        <v>27</v>
      </c>
      <c r="B32" s="20"/>
      <c r="C32">
        <f t="shared" si="2"/>
        <v>660.68</v>
      </c>
      <c r="F32" t="str">
        <f t="shared" si="0"/>
        <v/>
      </c>
      <c r="K32">
        <f t="shared" si="1"/>
        <v>660.68</v>
      </c>
    </row>
    <row r="33" spans="1:11" x14ac:dyDescent="0.4">
      <c r="A33">
        <v>28</v>
      </c>
      <c r="B33" s="20"/>
      <c r="C33">
        <f t="shared" si="2"/>
        <v>660.68</v>
      </c>
      <c r="F33" t="str">
        <f t="shared" si="0"/>
        <v/>
      </c>
      <c r="K33">
        <f t="shared" si="1"/>
        <v>660.68</v>
      </c>
    </row>
    <row r="34" spans="1:11" x14ac:dyDescent="0.4">
      <c r="A34">
        <v>29</v>
      </c>
      <c r="B34" s="20"/>
      <c r="C34">
        <f t="shared" si="2"/>
        <v>660.68</v>
      </c>
      <c r="F34" t="str">
        <f t="shared" si="0"/>
        <v/>
      </c>
      <c r="K34">
        <f t="shared" si="1"/>
        <v>660.68</v>
      </c>
    </row>
    <row r="35" spans="1:11" x14ac:dyDescent="0.4">
      <c r="A35">
        <v>30</v>
      </c>
      <c r="B35" s="20"/>
      <c r="C35">
        <f t="shared" si="2"/>
        <v>660.68</v>
      </c>
      <c r="F35" t="str">
        <f t="shared" si="0"/>
        <v/>
      </c>
      <c r="K35">
        <f t="shared" si="1"/>
        <v>660.68</v>
      </c>
    </row>
    <row r="36" spans="1:11" x14ac:dyDescent="0.4">
      <c r="A36">
        <v>31</v>
      </c>
      <c r="B36" s="20"/>
      <c r="C36">
        <f t="shared" si="2"/>
        <v>660.68</v>
      </c>
      <c r="F36" t="str">
        <f t="shared" si="0"/>
        <v/>
      </c>
      <c r="K36">
        <f t="shared" si="1"/>
        <v>660.68</v>
      </c>
    </row>
    <row r="37" spans="1:11" x14ac:dyDescent="0.4">
      <c r="A37">
        <v>32</v>
      </c>
      <c r="B37" s="20"/>
      <c r="C37">
        <f t="shared" si="2"/>
        <v>660.68</v>
      </c>
      <c r="F37" t="str">
        <f t="shared" si="0"/>
        <v/>
      </c>
      <c r="K37">
        <f t="shared" si="1"/>
        <v>660.68</v>
      </c>
    </row>
    <row r="38" spans="1:11" x14ac:dyDescent="0.4">
      <c r="A38">
        <v>33</v>
      </c>
      <c r="B38" s="20"/>
      <c r="C38">
        <f t="shared" si="2"/>
        <v>660.68</v>
      </c>
      <c r="F38" t="str">
        <f t="shared" si="0"/>
        <v/>
      </c>
      <c r="K38">
        <f t="shared" si="1"/>
        <v>660.68</v>
      </c>
    </row>
    <row r="39" spans="1:11" x14ac:dyDescent="0.4">
      <c r="A39">
        <v>34</v>
      </c>
      <c r="B39" s="20"/>
      <c r="C39">
        <f t="shared" si="2"/>
        <v>660.68</v>
      </c>
      <c r="F39" t="str">
        <f t="shared" si="0"/>
        <v/>
      </c>
      <c r="K39">
        <f t="shared" si="1"/>
        <v>660.68</v>
      </c>
    </row>
    <row r="40" spans="1:11" x14ac:dyDescent="0.4">
      <c r="A40">
        <v>35</v>
      </c>
      <c r="B40" s="20"/>
      <c r="C40">
        <f t="shared" si="2"/>
        <v>660.68</v>
      </c>
      <c r="F40" t="str">
        <f t="shared" si="0"/>
        <v/>
      </c>
      <c r="K40">
        <f t="shared" si="1"/>
        <v>660.68</v>
      </c>
    </row>
    <row r="41" spans="1:11" x14ac:dyDescent="0.4">
      <c r="A41">
        <v>36</v>
      </c>
      <c r="B41" s="20"/>
      <c r="C41">
        <f t="shared" si="2"/>
        <v>660.68</v>
      </c>
      <c r="F41" t="str">
        <f t="shared" si="0"/>
        <v/>
      </c>
      <c r="K41">
        <f t="shared" si="1"/>
        <v>660.68</v>
      </c>
    </row>
    <row r="42" spans="1:11" x14ac:dyDescent="0.4">
      <c r="A42">
        <v>37</v>
      </c>
      <c r="B42" s="20"/>
      <c r="C42">
        <f t="shared" si="2"/>
        <v>660.68</v>
      </c>
      <c r="F42" t="str">
        <f t="shared" si="0"/>
        <v/>
      </c>
      <c r="K42">
        <f t="shared" si="1"/>
        <v>660.68</v>
      </c>
    </row>
    <row r="43" spans="1:11" x14ac:dyDescent="0.4">
      <c r="A43">
        <v>38</v>
      </c>
      <c r="B43" s="20"/>
      <c r="C43">
        <f t="shared" si="2"/>
        <v>660.68</v>
      </c>
      <c r="F43" t="str">
        <f t="shared" si="0"/>
        <v/>
      </c>
      <c r="K43">
        <f t="shared" si="1"/>
        <v>660.68</v>
      </c>
    </row>
    <row r="44" spans="1:11" x14ac:dyDescent="0.4">
      <c r="A44">
        <v>39</v>
      </c>
      <c r="B44" s="20"/>
      <c r="C44">
        <f t="shared" si="2"/>
        <v>660.68</v>
      </c>
      <c r="F44" t="str">
        <f t="shared" si="0"/>
        <v/>
      </c>
      <c r="K44">
        <f t="shared" si="1"/>
        <v>660.68</v>
      </c>
    </row>
    <row r="45" spans="1:11" x14ac:dyDescent="0.4">
      <c r="A45">
        <v>40</v>
      </c>
      <c r="B45" s="20"/>
      <c r="C45">
        <f t="shared" si="2"/>
        <v>660.68</v>
      </c>
      <c r="F45" t="str">
        <f t="shared" si="0"/>
        <v/>
      </c>
      <c r="K45">
        <f t="shared" si="1"/>
        <v>660.68</v>
      </c>
    </row>
    <row r="46" spans="1:11" x14ac:dyDescent="0.4">
      <c r="A46">
        <v>41</v>
      </c>
      <c r="B46" s="20"/>
      <c r="C46">
        <f t="shared" si="2"/>
        <v>660.68</v>
      </c>
      <c r="F46" t="str">
        <f t="shared" si="0"/>
        <v/>
      </c>
      <c r="K46">
        <f t="shared" si="1"/>
        <v>660.68</v>
      </c>
    </row>
    <row r="47" spans="1:11" x14ac:dyDescent="0.4">
      <c r="A47">
        <v>42</v>
      </c>
      <c r="B47" s="20"/>
      <c r="C47">
        <f t="shared" si="2"/>
        <v>660.68</v>
      </c>
      <c r="F47" t="str">
        <f t="shared" si="0"/>
        <v/>
      </c>
      <c r="K47">
        <f t="shared" si="1"/>
        <v>660.68</v>
      </c>
    </row>
    <row r="48" spans="1:11" x14ac:dyDescent="0.4">
      <c r="A48">
        <v>43</v>
      </c>
      <c r="B48" s="20"/>
      <c r="C48">
        <f t="shared" si="2"/>
        <v>660.68</v>
      </c>
      <c r="F48" t="str">
        <f t="shared" si="0"/>
        <v/>
      </c>
      <c r="K48">
        <f t="shared" si="1"/>
        <v>660.68</v>
      </c>
    </row>
    <row r="49" spans="1:11" x14ac:dyDescent="0.4">
      <c r="A49">
        <v>44</v>
      </c>
      <c r="B49" s="20"/>
      <c r="C49">
        <f t="shared" si="2"/>
        <v>660.68</v>
      </c>
      <c r="F49" t="str">
        <f t="shared" si="0"/>
        <v/>
      </c>
      <c r="K49">
        <f t="shared" si="1"/>
        <v>660.68</v>
      </c>
    </row>
    <row r="50" spans="1:11" x14ac:dyDescent="0.4">
      <c r="A50">
        <v>45</v>
      </c>
      <c r="B50" s="20"/>
      <c r="C50">
        <f t="shared" si="2"/>
        <v>660.68</v>
      </c>
      <c r="F50" t="str">
        <f t="shared" si="0"/>
        <v/>
      </c>
      <c r="K50">
        <f t="shared" si="1"/>
        <v>660.68</v>
      </c>
    </row>
    <row r="51" spans="1:11" x14ac:dyDescent="0.4">
      <c r="A51">
        <v>46</v>
      </c>
      <c r="B51" s="20"/>
      <c r="C51">
        <f t="shared" si="2"/>
        <v>660.68</v>
      </c>
      <c r="F51" t="str">
        <f t="shared" si="0"/>
        <v/>
      </c>
      <c r="K51">
        <f t="shared" si="1"/>
        <v>660.68</v>
      </c>
    </row>
    <row r="52" spans="1:11" x14ac:dyDescent="0.4">
      <c r="A52">
        <v>47</v>
      </c>
      <c r="B52" s="20"/>
      <c r="C52">
        <f t="shared" si="2"/>
        <v>660.68</v>
      </c>
      <c r="F52" t="str">
        <f t="shared" si="0"/>
        <v/>
      </c>
      <c r="K52">
        <f t="shared" si="1"/>
        <v>660.68</v>
      </c>
    </row>
    <row r="53" spans="1:11" x14ac:dyDescent="0.4">
      <c r="A53">
        <v>48</v>
      </c>
      <c r="B53" s="20"/>
      <c r="C53">
        <f t="shared" si="2"/>
        <v>660.68</v>
      </c>
      <c r="F53" t="str">
        <f t="shared" si="0"/>
        <v/>
      </c>
      <c r="K53">
        <f t="shared" si="1"/>
        <v>660.68</v>
      </c>
    </row>
    <row r="54" spans="1:11" x14ac:dyDescent="0.4">
      <c r="A54">
        <v>49</v>
      </c>
      <c r="B54" s="20"/>
      <c r="C54">
        <f t="shared" si="2"/>
        <v>660.68</v>
      </c>
      <c r="F54" t="str">
        <f t="shared" si="0"/>
        <v/>
      </c>
      <c r="K54">
        <f t="shared" si="1"/>
        <v>660.68</v>
      </c>
    </row>
    <row r="55" spans="1:11" x14ac:dyDescent="0.4">
      <c r="A55">
        <v>50</v>
      </c>
      <c r="B55" s="20"/>
      <c r="C55">
        <f t="shared" si="2"/>
        <v>660.68</v>
      </c>
      <c r="F55" t="str">
        <f t="shared" si="0"/>
        <v/>
      </c>
      <c r="K55">
        <f t="shared" si="1"/>
        <v>660.68</v>
      </c>
    </row>
    <row r="56" spans="1:11" x14ac:dyDescent="0.4">
      <c r="A56">
        <v>51</v>
      </c>
      <c r="B56" s="20"/>
      <c r="C56">
        <f t="shared" si="2"/>
        <v>660.68</v>
      </c>
      <c r="F56" t="str">
        <f t="shared" si="0"/>
        <v/>
      </c>
      <c r="K56">
        <f t="shared" si="1"/>
        <v>660.68</v>
      </c>
    </row>
    <row r="57" spans="1:11" x14ac:dyDescent="0.4">
      <c r="A57">
        <v>52</v>
      </c>
      <c r="B57" s="20"/>
      <c r="C57">
        <f t="shared" si="2"/>
        <v>660.68</v>
      </c>
      <c r="F57" t="str">
        <f t="shared" si="0"/>
        <v/>
      </c>
      <c r="K57">
        <f t="shared" si="1"/>
        <v>660.68</v>
      </c>
    </row>
    <row r="58" spans="1:11" x14ac:dyDescent="0.4">
      <c r="A58">
        <v>53</v>
      </c>
      <c r="B58" s="20"/>
      <c r="C58">
        <f t="shared" si="2"/>
        <v>660.68</v>
      </c>
      <c r="F58" t="str">
        <f t="shared" si="0"/>
        <v/>
      </c>
      <c r="K58">
        <f t="shared" si="1"/>
        <v>660.68</v>
      </c>
    </row>
    <row r="59" spans="1:11" x14ac:dyDescent="0.4">
      <c r="A59">
        <v>54</v>
      </c>
      <c r="B59" s="20"/>
      <c r="C59">
        <f t="shared" si="2"/>
        <v>660.68</v>
      </c>
      <c r="F59" t="str">
        <f t="shared" si="0"/>
        <v/>
      </c>
      <c r="K59">
        <f t="shared" si="1"/>
        <v>660.68</v>
      </c>
    </row>
    <row r="60" spans="1:11" x14ac:dyDescent="0.4">
      <c r="A60">
        <v>55</v>
      </c>
      <c r="B60" s="20"/>
      <c r="C60">
        <f t="shared" si="2"/>
        <v>660.68</v>
      </c>
      <c r="F60" t="str">
        <f t="shared" si="0"/>
        <v/>
      </c>
      <c r="K60">
        <f t="shared" si="1"/>
        <v>660.68</v>
      </c>
    </row>
    <row r="61" spans="1:11" x14ac:dyDescent="0.4">
      <c r="A61">
        <v>56</v>
      </c>
      <c r="B61" s="20"/>
      <c r="C61">
        <f t="shared" si="2"/>
        <v>660.68</v>
      </c>
      <c r="F61" t="str">
        <f t="shared" si="0"/>
        <v/>
      </c>
      <c r="K61">
        <f t="shared" si="1"/>
        <v>660.68</v>
      </c>
    </row>
    <row r="62" spans="1:11" x14ac:dyDescent="0.4">
      <c r="A62">
        <v>57</v>
      </c>
      <c r="B62" s="20"/>
      <c r="C62">
        <f t="shared" si="2"/>
        <v>660.68</v>
      </c>
      <c r="F62" t="str">
        <f t="shared" si="0"/>
        <v/>
      </c>
      <c r="K62">
        <f t="shared" si="1"/>
        <v>660.68</v>
      </c>
    </row>
    <row r="63" spans="1:11" x14ac:dyDescent="0.4">
      <c r="A63">
        <v>58</v>
      </c>
      <c r="B63" s="20"/>
      <c r="C63">
        <f t="shared" si="2"/>
        <v>660.68</v>
      </c>
      <c r="F63" t="str">
        <f t="shared" si="0"/>
        <v/>
      </c>
      <c r="K63">
        <f t="shared" si="1"/>
        <v>660.68</v>
      </c>
    </row>
    <row r="64" spans="1:11" x14ac:dyDescent="0.4">
      <c r="A64">
        <v>59</v>
      </c>
      <c r="B64" s="20"/>
      <c r="C64">
        <f t="shared" si="2"/>
        <v>660.68</v>
      </c>
      <c r="F64" t="str">
        <f t="shared" si="0"/>
        <v/>
      </c>
      <c r="K64">
        <f t="shared" si="1"/>
        <v>660.68</v>
      </c>
    </row>
    <row r="65" spans="1:11" x14ac:dyDescent="0.4">
      <c r="A65">
        <v>60</v>
      </c>
      <c r="B65" s="20"/>
      <c r="C65">
        <f t="shared" si="2"/>
        <v>660.68</v>
      </c>
      <c r="F65" t="str">
        <f t="shared" si="0"/>
        <v/>
      </c>
      <c r="K65">
        <f t="shared" si="1"/>
        <v>660.68</v>
      </c>
    </row>
    <row r="66" spans="1:11" x14ac:dyDescent="0.4">
      <c r="A66">
        <v>61</v>
      </c>
      <c r="B66" s="20"/>
      <c r="C66">
        <f t="shared" si="2"/>
        <v>660.68</v>
      </c>
      <c r="F66" t="str">
        <f t="shared" si="0"/>
        <v/>
      </c>
      <c r="K66">
        <f t="shared" si="1"/>
        <v>660.68</v>
      </c>
    </row>
    <row r="67" spans="1:11" x14ac:dyDescent="0.4">
      <c r="A67">
        <v>62</v>
      </c>
      <c r="B67" s="20"/>
      <c r="C67">
        <f t="shared" si="2"/>
        <v>660.68</v>
      </c>
      <c r="F67" t="str">
        <f t="shared" si="0"/>
        <v/>
      </c>
      <c r="K67">
        <f t="shared" si="1"/>
        <v>660.68</v>
      </c>
    </row>
    <row r="68" spans="1:11" x14ac:dyDescent="0.4">
      <c r="A68">
        <v>63</v>
      </c>
      <c r="B68" s="20"/>
      <c r="C68">
        <f t="shared" si="2"/>
        <v>660.68</v>
      </c>
      <c r="F68" t="str">
        <f t="shared" si="0"/>
        <v/>
      </c>
      <c r="K68">
        <f t="shared" si="1"/>
        <v>660.68</v>
      </c>
    </row>
    <row r="69" spans="1:11" x14ac:dyDescent="0.4">
      <c r="A69">
        <v>64</v>
      </c>
      <c r="B69" s="20"/>
      <c r="C69">
        <f t="shared" si="2"/>
        <v>660.68</v>
      </c>
      <c r="F69" t="str">
        <f t="shared" si="0"/>
        <v/>
      </c>
      <c r="K69">
        <f t="shared" si="1"/>
        <v>660.68</v>
      </c>
    </row>
    <row r="70" spans="1:11" x14ac:dyDescent="0.4">
      <c r="A70">
        <v>65</v>
      </c>
      <c r="B70" s="20"/>
      <c r="C70">
        <f t="shared" si="2"/>
        <v>660.68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660.68</v>
      </c>
    </row>
    <row r="71" spans="1:11" x14ac:dyDescent="0.4">
      <c r="A71">
        <v>66</v>
      </c>
      <c r="B71" s="20"/>
      <c r="C71">
        <f t="shared" ref="C71:C134" si="5">K70</f>
        <v>660.68</v>
      </c>
      <c r="F71" t="str">
        <f t="shared" si="3"/>
        <v/>
      </c>
      <c r="K71">
        <f t="shared" si="4"/>
        <v>660.68</v>
      </c>
    </row>
    <row r="72" spans="1:11" x14ac:dyDescent="0.4">
      <c r="A72">
        <v>67</v>
      </c>
      <c r="B72" s="20"/>
      <c r="C72">
        <f t="shared" si="5"/>
        <v>660.68</v>
      </c>
      <c r="F72" t="str">
        <f t="shared" si="3"/>
        <v/>
      </c>
      <c r="K72">
        <f t="shared" si="4"/>
        <v>660.68</v>
      </c>
    </row>
    <row r="73" spans="1:11" x14ac:dyDescent="0.4">
      <c r="A73">
        <v>68</v>
      </c>
      <c r="B73" s="20"/>
      <c r="C73">
        <f t="shared" si="5"/>
        <v>660.68</v>
      </c>
      <c r="F73" t="str">
        <f t="shared" si="3"/>
        <v/>
      </c>
      <c r="K73">
        <f t="shared" si="4"/>
        <v>660.68</v>
      </c>
    </row>
    <row r="74" spans="1:11" x14ac:dyDescent="0.4">
      <c r="A74">
        <v>69</v>
      </c>
      <c r="B74" s="20"/>
      <c r="C74">
        <f t="shared" si="5"/>
        <v>660.68</v>
      </c>
      <c r="F74" t="str">
        <f t="shared" si="3"/>
        <v/>
      </c>
      <c r="K74">
        <f t="shared" si="4"/>
        <v>660.68</v>
      </c>
    </row>
    <row r="75" spans="1:11" x14ac:dyDescent="0.4">
      <c r="A75">
        <v>70</v>
      </c>
      <c r="B75" s="20"/>
      <c r="C75">
        <f t="shared" si="5"/>
        <v>660.68</v>
      </c>
      <c r="F75" t="str">
        <f t="shared" si="3"/>
        <v/>
      </c>
      <c r="K75">
        <f t="shared" si="4"/>
        <v>660.68</v>
      </c>
    </row>
    <row r="76" spans="1:11" x14ac:dyDescent="0.4">
      <c r="A76">
        <v>71</v>
      </c>
      <c r="B76" s="20"/>
      <c r="C76">
        <f t="shared" si="5"/>
        <v>660.68</v>
      </c>
      <c r="F76" t="str">
        <f t="shared" si="3"/>
        <v/>
      </c>
      <c r="K76">
        <f t="shared" si="4"/>
        <v>660.68</v>
      </c>
    </row>
    <row r="77" spans="1:11" x14ac:dyDescent="0.4">
      <c r="A77">
        <v>72</v>
      </c>
      <c r="B77" s="20"/>
      <c r="C77">
        <f t="shared" si="5"/>
        <v>660.68</v>
      </c>
      <c r="F77" t="str">
        <f t="shared" si="3"/>
        <v/>
      </c>
      <c r="K77">
        <f t="shared" si="4"/>
        <v>660.68</v>
      </c>
    </row>
    <row r="78" spans="1:11" x14ac:dyDescent="0.4">
      <c r="A78">
        <v>73</v>
      </c>
      <c r="B78" s="20"/>
      <c r="C78">
        <f t="shared" si="5"/>
        <v>660.68</v>
      </c>
      <c r="F78" t="str">
        <f t="shared" si="3"/>
        <v/>
      </c>
      <c r="K78">
        <f t="shared" si="4"/>
        <v>660.68</v>
      </c>
    </row>
    <row r="79" spans="1:11" x14ac:dyDescent="0.4">
      <c r="A79">
        <v>74</v>
      </c>
      <c r="B79" s="20"/>
      <c r="C79">
        <f t="shared" si="5"/>
        <v>660.68</v>
      </c>
      <c r="F79" t="str">
        <f t="shared" si="3"/>
        <v/>
      </c>
      <c r="K79">
        <f t="shared" si="4"/>
        <v>660.68</v>
      </c>
    </row>
    <row r="80" spans="1:11" x14ac:dyDescent="0.4">
      <c r="A80">
        <v>75</v>
      </c>
      <c r="B80" s="20"/>
      <c r="C80">
        <f t="shared" si="5"/>
        <v>660.68</v>
      </c>
      <c r="F80" t="str">
        <f t="shared" si="3"/>
        <v/>
      </c>
      <c r="K80">
        <f t="shared" si="4"/>
        <v>660.68</v>
      </c>
    </row>
    <row r="81" spans="1:11" x14ac:dyDescent="0.4">
      <c r="A81">
        <v>76</v>
      </c>
      <c r="B81" s="20"/>
      <c r="C81">
        <f t="shared" si="5"/>
        <v>660.68</v>
      </c>
      <c r="F81" t="str">
        <f t="shared" si="3"/>
        <v/>
      </c>
      <c r="K81">
        <f t="shared" si="4"/>
        <v>660.68</v>
      </c>
    </row>
    <row r="82" spans="1:11" x14ac:dyDescent="0.4">
      <c r="A82">
        <v>77</v>
      </c>
      <c r="B82" s="20"/>
      <c r="C82">
        <f t="shared" si="5"/>
        <v>660.68</v>
      </c>
      <c r="F82" t="str">
        <f t="shared" si="3"/>
        <v/>
      </c>
      <c r="K82">
        <f t="shared" si="4"/>
        <v>660.68</v>
      </c>
    </row>
    <row r="83" spans="1:11" x14ac:dyDescent="0.4">
      <c r="A83">
        <v>78</v>
      </c>
      <c r="B83" s="20"/>
      <c r="C83">
        <f t="shared" si="5"/>
        <v>660.68</v>
      </c>
      <c r="F83" t="str">
        <f t="shared" si="3"/>
        <v/>
      </c>
      <c r="K83">
        <f t="shared" si="4"/>
        <v>660.68</v>
      </c>
    </row>
    <row r="84" spans="1:11" x14ac:dyDescent="0.4">
      <c r="A84">
        <v>79</v>
      </c>
      <c r="B84" s="20"/>
      <c r="C84">
        <f t="shared" si="5"/>
        <v>660.68</v>
      </c>
      <c r="F84" t="str">
        <f t="shared" si="3"/>
        <v/>
      </c>
      <c r="K84">
        <f t="shared" si="4"/>
        <v>660.68</v>
      </c>
    </row>
    <row r="85" spans="1:11" x14ac:dyDescent="0.4">
      <c r="A85">
        <v>80</v>
      </c>
      <c r="B85" s="20"/>
      <c r="C85">
        <f t="shared" si="5"/>
        <v>660.68</v>
      </c>
      <c r="F85" t="str">
        <f t="shared" si="3"/>
        <v/>
      </c>
      <c r="K85">
        <f t="shared" si="4"/>
        <v>660.68</v>
      </c>
    </row>
    <row r="86" spans="1:11" x14ac:dyDescent="0.4">
      <c r="A86">
        <v>81</v>
      </c>
      <c r="B86" s="20"/>
      <c r="C86">
        <f t="shared" si="5"/>
        <v>660.68</v>
      </c>
      <c r="F86" t="str">
        <f t="shared" si="3"/>
        <v/>
      </c>
      <c r="K86">
        <f t="shared" si="4"/>
        <v>660.68</v>
      </c>
    </row>
    <row r="87" spans="1:11" x14ac:dyDescent="0.4">
      <c r="A87">
        <v>82</v>
      </c>
      <c r="B87" s="20"/>
      <c r="C87">
        <f t="shared" si="5"/>
        <v>660.68</v>
      </c>
      <c r="F87" t="str">
        <f t="shared" si="3"/>
        <v/>
      </c>
      <c r="K87">
        <f t="shared" si="4"/>
        <v>660.68</v>
      </c>
    </row>
    <row r="88" spans="1:11" x14ac:dyDescent="0.4">
      <c r="A88">
        <v>83</v>
      </c>
      <c r="B88" s="20"/>
      <c r="C88">
        <f t="shared" si="5"/>
        <v>660.68</v>
      </c>
      <c r="F88" t="str">
        <f t="shared" si="3"/>
        <v/>
      </c>
      <c r="K88">
        <f t="shared" si="4"/>
        <v>660.68</v>
      </c>
    </row>
    <row r="89" spans="1:11" x14ac:dyDescent="0.4">
      <c r="A89">
        <v>84</v>
      </c>
      <c r="B89" s="20"/>
      <c r="C89">
        <f t="shared" si="5"/>
        <v>660.68</v>
      </c>
      <c r="F89" t="str">
        <f t="shared" si="3"/>
        <v/>
      </c>
      <c r="K89">
        <f t="shared" si="4"/>
        <v>660.68</v>
      </c>
    </row>
    <row r="90" spans="1:11" x14ac:dyDescent="0.4">
      <c r="A90">
        <v>85</v>
      </c>
      <c r="B90" s="20"/>
      <c r="C90">
        <f t="shared" si="5"/>
        <v>660.68</v>
      </c>
      <c r="F90" t="str">
        <f t="shared" si="3"/>
        <v/>
      </c>
      <c r="K90">
        <f t="shared" si="4"/>
        <v>660.68</v>
      </c>
    </row>
    <row r="91" spans="1:11" x14ac:dyDescent="0.4">
      <c r="A91">
        <v>86</v>
      </c>
      <c r="B91" s="20"/>
      <c r="C91">
        <f t="shared" si="5"/>
        <v>660.68</v>
      </c>
      <c r="F91" t="str">
        <f t="shared" si="3"/>
        <v/>
      </c>
      <c r="K91">
        <f t="shared" si="4"/>
        <v>660.68</v>
      </c>
    </row>
    <row r="92" spans="1:11" x14ac:dyDescent="0.4">
      <c r="A92">
        <v>87</v>
      </c>
      <c r="B92" s="20"/>
      <c r="C92">
        <f t="shared" si="5"/>
        <v>660.68</v>
      </c>
      <c r="F92" t="str">
        <f t="shared" si="3"/>
        <v/>
      </c>
      <c r="K92">
        <f t="shared" si="4"/>
        <v>660.68</v>
      </c>
    </row>
    <row r="93" spans="1:11" x14ac:dyDescent="0.4">
      <c r="A93">
        <v>88</v>
      </c>
      <c r="B93" s="20"/>
      <c r="C93">
        <f t="shared" si="5"/>
        <v>660.68</v>
      </c>
      <c r="F93" t="str">
        <f t="shared" si="3"/>
        <v/>
      </c>
      <c r="K93">
        <f t="shared" si="4"/>
        <v>660.68</v>
      </c>
    </row>
    <row r="94" spans="1:11" x14ac:dyDescent="0.4">
      <c r="A94">
        <v>89</v>
      </c>
      <c r="B94" s="20"/>
      <c r="C94">
        <f t="shared" si="5"/>
        <v>660.68</v>
      </c>
      <c r="F94" t="str">
        <f t="shared" si="3"/>
        <v/>
      </c>
      <c r="K94">
        <f t="shared" si="4"/>
        <v>660.68</v>
      </c>
    </row>
    <row r="95" spans="1:11" x14ac:dyDescent="0.4">
      <c r="A95">
        <v>90</v>
      </c>
      <c r="B95" s="20"/>
      <c r="C95">
        <f t="shared" si="5"/>
        <v>660.68</v>
      </c>
      <c r="F95" t="str">
        <f t="shared" si="3"/>
        <v/>
      </c>
      <c r="K95">
        <f t="shared" si="4"/>
        <v>660.68</v>
      </c>
    </row>
    <row r="96" spans="1:11" x14ac:dyDescent="0.4">
      <c r="A96">
        <v>91</v>
      </c>
      <c r="B96" s="20"/>
      <c r="C96">
        <f t="shared" si="5"/>
        <v>660.68</v>
      </c>
      <c r="F96" t="str">
        <f t="shared" si="3"/>
        <v/>
      </c>
      <c r="K96">
        <f t="shared" si="4"/>
        <v>660.68</v>
      </c>
    </row>
    <row r="97" spans="1:11" x14ac:dyDescent="0.4">
      <c r="A97">
        <v>92</v>
      </c>
      <c r="B97" s="20"/>
      <c r="C97">
        <f t="shared" si="5"/>
        <v>660.68</v>
      </c>
      <c r="F97" t="str">
        <f t="shared" si="3"/>
        <v/>
      </c>
      <c r="K97">
        <f t="shared" si="4"/>
        <v>660.68</v>
      </c>
    </row>
    <row r="98" spans="1:11" x14ac:dyDescent="0.4">
      <c r="A98">
        <v>93</v>
      </c>
      <c r="B98" s="20"/>
      <c r="C98">
        <f t="shared" si="5"/>
        <v>660.68</v>
      </c>
      <c r="F98" t="str">
        <f t="shared" si="3"/>
        <v/>
      </c>
      <c r="K98">
        <f t="shared" si="4"/>
        <v>660.68</v>
      </c>
    </row>
    <row r="99" spans="1:11" x14ac:dyDescent="0.4">
      <c r="A99">
        <v>94</v>
      </c>
      <c r="B99" s="20"/>
      <c r="C99">
        <f t="shared" si="5"/>
        <v>660.68</v>
      </c>
      <c r="F99" t="str">
        <f t="shared" si="3"/>
        <v/>
      </c>
      <c r="K99">
        <f t="shared" si="4"/>
        <v>660.68</v>
      </c>
    </row>
    <row r="100" spans="1:11" x14ac:dyDescent="0.4">
      <c r="A100">
        <v>95</v>
      </c>
      <c r="B100" s="20"/>
      <c r="C100">
        <f t="shared" si="5"/>
        <v>660.68</v>
      </c>
      <c r="F100" t="str">
        <f t="shared" si="3"/>
        <v/>
      </c>
      <c r="K100">
        <f t="shared" si="4"/>
        <v>660.68</v>
      </c>
    </row>
    <row r="101" spans="1:11" x14ac:dyDescent="0.4">
      <c r="A101">
        <v>96</v>
      </c>
      <c r="B101" s="20"/>
      <c r="C101">
        <f t="shared" si="5"/>
        <v>660.68</v>
      </c>
      <c r="F101" t="str">
        <f t="shared" si="3"/>
        <v/>
      </c>
      <c r="K101">
        <f t="shared" si="4"/>
        <v>660.68</v>
      </c>
    </row>
    <row r="102" spans="1:11" x14ac:dyDescent="0.4">
      <c r="A102">
        <v>97</v>
      </c>
      <c r="B102" s="20"/>
      <c r="C102">
        <f t="shared" si="5"/>
        <v>660.68</v>
      </c>
      <c r="F102" t="str">
        <f t="shared" si="3"/>
        <v/>
      </c>
      <c r="K102">
        <f t="shared" si="4"/>
        <v>660.68</v>
      </c>
    </row>
    <row r="103" spans="1:11" x14ac:dyDescent="0.4">
      <c r="A103">
        <v>98</v>
      </c>
      <c r="B103" s="20"/>
      <c r="C103">
        <f t="shared" si="5"/>
        <v>660.68</v>
      </c>
      <c r="F103" t="str">
        <f t="shared" si="3"/>
        <v/>
      </c>
      <c r="K103">
        <f t="shared" si="4"/>
        <v>660.68</v>
      </c>
    </row>
    <row r="104" spans="1:11" x14ac:dyDescent="0.4">
      <c r="A104">
        <v>99</v>
      </c>
      <c r="B104" s="20"/>
      <c r="C104">
        <f t="shared" si="5"/>
        <v>660.68</v>
      </c>
      <c r="F104" t="str">
        <f t="shared" si="3"/>
        <v/>
      </c>
      <c r="K104">
        <f t="shared" si="4"/>
        <v>660.68</v>
      </c>
    </row>
    <row r="105" spans="1:11" x14ac:dyDescent="0.4">
      <c r="A105">
        <v>100</v>
      </c>
      <c r="B105" s="20"/>
      <c r="C105">
        <f t="shared" si="5"/>
        <v>660.68</v>
      </c>
      <c r="F105" t="str">
        <f t="shared" si="3"/>
        <v/>
      </c>
      <c r="K105">
        <f t="shared" si="4"/>
        <v>660.68</v>
      </c>
    </row>
    <row r="106" spans="1:11" x14ac:dyDescent="0.4">
      <c r="A106">
        <v>101</v>
      </c>
      <c r="B106" s="20"/>
      <c r="C106">
        <f t="shared" si="5"/>
        <v>660.68</v>
      </c>
      <c r="F106" t="str">
        <f t="shared" si="3"/>
        <v/>
      </c>
      <c r="K106">
        <f t="shared" si="4"/>
        <v>660.68</v>
      </c>
    </row>
    <row r="107" spans="1:11" x14ac:dyDescent="0.4">
      <c r="A107">
        <v>102</v>
      </c>
      <c r="B107" s="20"/>
      <c r="C107">
        <f t="shared" si="5"/>
        <v>660.68</v>
      </c>
      <c r="F107" t="str">
        <f t="shared" si="3"/>
        <v/>
      </c>
      <c r="K107">
        <f t="shared" si="4"/>
        <v>660.68</v>
      </c>
    </row>
    <row r="108" spans="1:11" x14ac:dyDescent="0.4">
      <c r="A108">
        <v>103</v>
      </c>
      <c r="B108" s="20"/>
      <c r="C108">
        <f t="shared" si="5"/>
        <v>660.68</v>
      </c>
      <c r="F108" t="str">
        <f t="shared" si="3"/>
        <v/>
      </c>
      <c r="K108">
        <f t="shared" si="4"/>
        <v>660.68</v>
      </c>
    </row>
    <row r="109" spans="1:11" x14ac:dyDescent="0.4">
      <c r="A109">
        <v>104</v>
      </c>
      <c r="B109" s="20"/>
      <c r="C109">
        <f t="shared" si="5"/>
        <v>660.68</v>
      </c>
      <c r="F109" t="str">
        <f t="shared" si="3"/>
        <v/>
      </c>
      <c r="K109">
        <f t="shared" si="4"/>
        <v>660.68</v>
      </c>
    </row>
    <row r="110" spans="1:11" x14ac:dyDescent="0.4">
      <c r="A110">
        <v>105</v>
      </c>
      <c r="B110" s="20"/>
      <c r="C110">
        <f t="shared" si="5"/>
        <v>660.68</v>
      </c>
      <c r="F110" t="str">
        <f t="shared" si="3"/>
        <v/>
      </c>
      <c r="K110">
        <f t="shared" si="4"/>
        <v>660.68</v>
      </c>
    </row>
    <row r="111" spans="1:11" x14ac:dyDescent="0.4">
      <c r="A111">
        <v>106</v>
      </c>
      <c r="B111" s="20"/>
      <c r="C111">
        <f t="shared" si="5"/>
        <v>660.68</v>
      </c>
      <c r="F111" t="str">
        <f t="shared" si="3"/>
        <v/>
      </c>
      <c r="K111">
        <f t="shared" si="4"/>
        <v>660.68</v>
      </c>
    </row>
    <row r="112" spans="1:11" x14ac:dyDescent="0.4">
      <c r="A112">
        <v>107</v>
      </c>
      <c r="B112" s="20"/>
      <c r="C112">
        <f t="shared" si="5"/>
        <v>660.68</v>
      </c>
      <c r="F112" t="str">
        <f t="shared" si="3"/>
        <v/>
      </c>
      <c r="K112">
        <f t="shared" si="4"/>
        <v>660.68</v>
      </c>
    </row>
    <row r="113" spans="1:11" x14ac:dyDescent="0.4">
      <c r="A113">
        <v>108</v>
      </c>
      <c r="B113" s="20"/>
      <c r="C113">
        <f t="shared" si="5"/>
        <v>660.68</v>
      </c>
      <c r="F113" t="str">
        <f t="shared" si="3"/>
        <v/>
      </c>
      <c r="K113">
        <f t="shared" si="4"/>
        <v>660.68</v>
      </c>
    </row>
    <row r="114" spans="1:11" x14ac:dyDescent="0.4">
      <c r="A114">
        <v>109</v>
      </c>
      <c r="B114" s="20"/>
      <c r="C114">
        <f t="shared" si="5"/>
        <v>660.68</v>
      </c>
      <c r="F114" t="str">
        <f t="shared" si="3"/>
        <v/>
      </c>
      <c r="K114">
        <f t="shared" si="4"/>
        <v>660.68</v>
      </c>
    </row>
    <row r="115" spans="1:11" x14ac:dyDescent="0.4">
      <c r="A115">
        <v>110</v>
      </c>
      <c r="B115" s="20"/>
      <c r="C115">
        <f t="shared" si="5"/>
        <v>660.68</v>
      </c>
      <c r="F115" t="str">
        <f t="shared" si="3"/>
        <v/>
      </c>
      <c r="K115">
        <f t="shared" si="4"/>
        <v>660.68</v>
      </c>
    </row>
    <row r="116" spans="1:11" x14ac:dyDescent="0.4">
      <c r="A116">
        <v>111</v>
      </c>
      <c r="B116" s="20"/>
      <c r="C116">
        <f t="shared" si="5"/>
        <v>660.68</v>
      </c>
      <c r="F116" t="str">
        <f t="shared" si="3"/>
        <v/>
      </c>
      <c r="K116">
        <f t="shared" si="4"/>
        <v>660.68</v>
      </c>
    </row>
    <row r="117" spans="1:11" x14ac:dyDescent="0.4">
      <c r="A117">
        <v>112</v>
      </c>
      <c r="B117" s="20"/>
      <c r="C117">
        <f t="shared" si="5"/>
        <v>660.68</v>
      </c>
      <c r="F117" t="str">
        <f t="shared" si="3"/>
        <v/>
      </c>
      <c r="K117">
        <f t="shared" si="4"/>
        <v>660.68</v>
      </c>
    </row>
    <row r="118" spans="1:11" x14ac:dyDescent="0.4">
      <c r="A118">
        <v>113</v>
      </c>
      <c r="B118" s="20"/>
      <c r="C118">
        <f t="shared" si="5"/>
        <v>660.68</v>
      </c>
      <c r="F118" t="str">
        <f t="shared" si="3"/>
        <v/>
      </c>
      <c r="K118">
        <f t="shared" si="4"/>
        <v>660.68</v>
      </c>
    </row>
    <row r="119" spans="1:11" x14ac:dyDescent="0.4">
      <c r="A119">
        <v>114</v>
      </c>
      <c r="B119" s="20"/>
      <c r="C119">
        <f t="shared" si="5"/>
        <v>660.68</v>
      </c>
      <c r="F119" t="str">
        <f t="shared" si="3"/>
        <v/>
      </c>
      <c r="K119">
        <f t="shared" si="4"/>
        <v>660.68</v>
      </c>
    </row>
    <row r="120" spans="1:11" x14ac:dyDescent="0.4">
      <c r="A120">
        <v>115</v>
      </c>
      <c r="B120" s="20"/>
      <c r="C120">
        <f t="shared" si="5"/>
        <v>660.68</v>
      </c>
      <c r="F120" t="str">
        <f t="shared" si="3"/>
        <v/>
      </c>
      <c r="K120">
        <f t="shared" si="4"/>
        <v>660.68</v>
      </c>
    </row>
    <row r="121" spans="1:11" x14ac:dyDescent="0.4">
      <c r="A121">
        <v>116</v>
      </c>
      <c r="B121" s="20"/>
      <c r="C121">
        <f t="shared" si="5"/>
        <v>660.68</v>
      </c>
      <c r="F121" t="str">
        <f t="shared" si="3"/>
        <v/>
      </c>
      <c r="K121">
        <f t="shared" si="4"/>
        <v>660.68</v>
      </c>
    </row>
    <row r="122" spans="1:11" x14ac:dyDescent="0.4">
      <c r="A122">
        <v>117</v>
      </c>
      <c r="B122" s="20"/>
      <c r="C122">
        <f t="shared" si="5"/>
        <v>660.68</v>
      </c>
      <c r="F122" t="str">
        <f t="shared" si="3"/>
        <v/>
      </c>
      <c r="K122">
        <f t="shared" si="4"/>
        <v>660.68</v>
      </c>
    </row>
    <row r="123" spans="1:11" x14ac:dyDescent="0.4">
      <c r="A123">
        <v>118</v>
      </c>
      <c r="B123" s="20"/>
      <c r="C123">
        <f t="shared" si="5"/>
        <v>660.68</v>
      </c>
      <c r="F123" t="str">
        <f t="shared" si="3"/>
        <v/>
      </c>
      <c r="K123">
        <f t="shared" si="4"/>
        <v>660.68</v>
      </c>
    </row>
    <row r="124" spans="1:11" x14ac:dyDescent="0.4">
      <c r="A124">
        <v>119</v>
      </c>
      <c r="B124" s="20"/>
      <c r="C124">
        <f t="shared" si="5"/>
        <v>660.68</v>
      </c>
      <c r="F124" t="str">
        <f t="shared" si="3"/>
        <v/>
      </c>
      <c r="K124">
        <f t="shared" si="4"/>
        <v>660.68</v>
      </c>
    </row>
    <row r="125" spans="1:11" x14ac:dyDescent="0.4">
      <c r="A125">
        <v>120</v>
      </c>
      <c r="B125" s="20"/>
      <c r="C125">
        <f t="shared" si="5"/>
        <v>660.68</v>
      </c>
      <c r="F125" t="str">
        <f t="shared" si="3"/>
        <v/>
      </c>
      <c r="K125">
        <f t="shared" si="4"/>
        <v>660.68</v>
      </c>
    </row>
    <row r="126" spans="1:11" x14ac:dyDescent="0.4">
      <c r="A126">
        <v>121</v>
      </c>
      <c r="B126" s="20"/>
      <c r="C126">
        <f t="shared" si="5"/>
        <v>660.68</v>
      </c>
      <c r="F126" t="str">
        <f t="shared" si="3"/>
        <v/>
      </c>
      <c r="K126">
        <f t="shared" si="4"/>
        <v>660.68</v>
      </c>
    </row>
    <row r="127" spans="1:11" x14ac:dyDescent="0.4">
      <c r="A127">
        <v>122</v>
      </c>
      <c r="B127" s="20"/>
      <c r="C127">
        <f t="shared" si="5"/>
        <v>660.68</v>
      </c>
      <c r="F127" t="str">
        <f t="shared" si="3"/>
        <v/>
      </c>
      <c r="K127">
        <f t="shared" si="4"/>
        <v>660.68</v>
      </c>
    </row>
    <row r="128" spans="1:11" x14ac:dyDescent="0.4">
      <c r="A128">
        <v>123</v>
      </c>
      <c r="B128" s="20"/>
      <c r="C128">
        <f t="shared" si="5"/>
        <v>660.68</v>
      </c>
      <c r="F128" t="str">
        <f t="shared" si="3"/>
        <v/>
      </c>
      <c r="K128">
        <f t="shared" si="4"/>
        <v>660.68</v>
      </c>
    </row>
    <row r="129" spans="1:11" x14ac:dyDescent="0.4">
      <c r="A129">
        <v>124</v>
      </c>
      <c r="B129" s="20"/>
      <c r="C129">
        <f t="shared" si="5"/>
        <v>660.68</v>
      </c>
      <c r="F129" t="str">
        <f t="shared" si="3"/>
        <v/>
      </c>
      <c r="K129">
        <f t="shared" si="4"/>
        <v>660.68</v>
      </c>
    </row>
    <row r="130" spans="1:11" x14ac:dyDescent="0.4">
      <c r="A130">
        <v>125</v>
      </c>
      <c r="B130" s="20"/>
      <c r="C130">
        <f t="shared" si="5"/>
        <v>660.68</v>
      </c>
      <c r="F130" t="str">
        <f t="shared" si="3"/>
        <v/>
      </c>
      <c r="K130">
        <f t="shared" si="4"/>
        <v>660.68</v>
      </c>
    </row>
    <row r="131" spans="1:11" x14ac:dyDescent="0.4">
      <c r="A131">
        <v>126</v>
      </c>
      <c r="B131" s="20"/>
      <c r="C131">
        <f t="shared" si="5"/>
        <v>660.68</v>
      </c>
      <c r="F131" t="str">
        <f t="shared" si="3"/>
        <v/>
      </c>
      <c r="K131">
        <f t="shared" si="4"/>
        <v>660.68</v>
      </c>
    </row>
    <row r="132" spans="1:11" x14ac:dyDescent="0.4">
      <c r="A132">
        <v>127</v>
      </c>
      <c r="B132" s="20"/>
      <c r="C132">
        <f t="shared" si="5"/>
        <v>660.68</v>
      </c>
      <c r="F132" t="str">
        <f t="shared" si="3"/>
        <v/>
      </c>
      <c r="K132">
        <f t="shared" si="4"/>
        <v>660.68</v>
      </c>
    </row>
    <row r="133" spans="1:11" x14ac:dyDescent="0.4">
      <c r="A133">
        <v>128</v>
      </c>
      <c r="B133" s="20"/>
      <c r="C133">
        <f t="shared" si="5"/>
        <v>660.68</v>
      </c>
      <c r="F133" t="str">
        <f t="shared" si="3"/>
        <v/>
      </c>
      <c r="K133">
        <f t="shared" si="4"/>
        <v>660.68</v>
      </c>
    </row>
    <row r="134" spans="1:11" x14ac:dyDescent="0.4">
      <c r="A134">
        <v>129</v>
      </c>
      <c r="B134" s="20"/>
      <c r="C134">
        <f t="shared" si="5"/>
        <v>660.68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660.68</v>
      </c>
    </row>
    <row r="135" spans="1:11" x14ac:dyDescent="0.4">
      <c r="A135">
        <v>130</v>
      </c>
      <c r="B135" s="20"/>
      <c r="C135">
        <f t="shared" ref="C135:C198" si="8">K134</f>
        <v>660.68</v>
      </c>
      <c r="F135" t="str">
        <f t="shared" si="6"/>
        <v/>
      </c>
      <c r="K135">
        <f t="shared" si="7"/>
        <v>660.68</v>
      </c>
    </row>
    <row r="136" spans="1:11" x14ac:dyDescent="0.4">
      <c r="A136">
        <v>131</v>
      </c>
      <c r="B136" s="20"/>
      <c r="C136">
        <f t="shared" si="8"/>
        <v>660.68</v>
      </c>
      <c r="F136" t="str">
        <f t="shared" si="6"/>
        <v/>
      </c>
      <c r="K136">
        <f t="shared" si="7"/>
        <v>660.68</v>
      </c>
    </row>
    <row r="137" spans="1:11" x14ac:dyDescent="0.4">
      <c r="A137">
        <v>132</v>
      </c>
      <c r="B137" s="20"/>
      <c r="C137">
        <f t="shared" si="8"/>
        <v>660.68</v>
      </c>
      <c r="F137" t="str">
        <f t="shared" si="6"/>
        <v/>
      </c>
      <c r="K137">
        <f t="shared" si="7"/>
        <v>660.68</v>
      </c>
    </row>
    <row r="138" spans="1:11" x14ac:dyDescent="0.4">
      <c r="A138">
        <v>133</v>
      </c>
      <c r="B138" s="20"/>
      <c r="C138">
        <f t="shared" si="8"/>
        <v>660.68</v>
      </c>
      <c r="F138" t="str">
        <f t="shared" si="6"/>
        <v/>
      </c>
      <c r="K138">
        <f t="shared" si="7"/>
        <v>660.68</v>
      </c>
    </row>
    <row r="139" spans="1:11" x14ac:dyDescent="0.4">
      <c r="A139">
        <v>134</v>
      </c>
      <c r="B139" s="20"/>
      <c r="C139">
        <f t="shared" si="8"/>
        <v>660.68</v>
      </c>
      <c r="F139" t="str">
        <f t="shared" si="6"/>
        <v/>
      </c>
      <c r="K139">
        <f t="shared" si="7"/>
        <v>660.68</v>
      </c>
    </row>
    <row r="140" spans="1:11" x14ac:dyDescent="0.4">
      <c r="A140">
        <v>135</v>
      </c>
      <c r="B140" s="20"/>
      <c r="C140">
        <f t="shared" si="8"/>
        <v>660.68</v>
      </c>
      <c r="F140" t="str">
        <f t="shared" si="6"/>
        <v/>
      </c>
      <c r="K140">
        <f t="shared" si="7"/>
        <v>660.68</v>
      </c>
    </row>
    <row r="141" spans="1:11" x14ac:dyDescent="0.4">
      <c r="A141">
        <v>136</v>
      </c>
      <c r="B141" s="20"/>
      <c r="C141">
        <f t="shared" si="8"/>
        <v>660.68</v>
      </c>
      <c r="F141" t="str">
        <f t="shared" si="6"/>
        <v/>
      </c>
      <c r="K141">
        <f t="shared" si="7"/>
        <v>660.68</v>
      </c>
    </row>
    <row r="142" spans="1:11" x14ac:dyDescent="0.4">
      <c r="A142">
        <v>137</v>
      </c>
      <c r="B142" s="20"/>
      <c r="C142">
        <f t="shared" si="8"/>
        <v>660.68</v>
      </c>
      <c r="F142" t="str">
        <f t="shared" si="6"/>
        <v/>
      </c>
      <c r="K142">
        <f t="shared" si="7"/>
        <v>660.68</v>
      </c>
    </row>
    <row r="143" spans="1:11" x14ac:dyDescent="0.4">
      <c r="A143">
        <v>138</v>
      </c>
      <c r="B143" s="20"/>
      <c r="C143">
        <f t="shared" si="8"/>
        <v>660.68</v>
      </c>
      <c r="F143" t="str">
        <f t="shared" si="6"/>
        <v/>
      </c>
      <c r="K143">
        <f t="shared" si="7"/>
        <v>660.68</v>
      </c>
    </row>
    <row r="144" spans="1:11" x14ac:dyDescent="0.4">
      <c r="A144">
        <v>139</v>
      </c>
      <c r="B144" s="20"/>
      <c r="C144">
        <f t="shared" si="8"/>
        <v>660.68</v>
      </c>
      <c r="F144" t="str">
        <f t="shared" si="6"/>
        <v/>
      </c>
      <c r="K144">
        <f t="shared" si="7"/>
        <v>660.68</v>
      </c>
    </row>
    <row r="145" spans="1:11" x14ac:dyDescent="0.4">
      <c r="A145">
        <v>140</v>
      </c>
      <c r="B145" s="20"/>
      <c r="C145">
        <f t="shared" si="8"/>
        <v>660.68</v>
      </c>
      <c r="F145" t="str">
        <f t="shared" si="6"/>
        <v/>
      </c>
      <c r="K145">
        <f t="shared" si="7"/>
        <v>660.68</v>
      </c>
    </row>
    <row r="146" spans="1:11" x14ac:dyDescent="0.4">
      <c r="A146">
        <v>141</v>
      </c>
      <c r="B146" s="20"/>
      <c r="C146">
        <f t="shared" si="8"/>
        <v>660.68</v>
      </c>
      <c r="F146" t="str">
        <f t="shared" si="6"/>
        <v/>
      </c>
      <c r="K146">
        <f t="shared" si="7"/>
        <v>660.68</v>
      </c>
    </row>
    <row r="147" spans="1:11" x14ac:dyDescent="0.4">
      <c r="A147">
        <v>142</v>
      </c>
      <c r="B147" s="20"/>
      <c r="C147">
        <f t="shared" si="8"/>
        <v>660.68</v>
      </c>
      <c r="F147" t="str">
        <f t="shared" si="6"/>
        <v/>
      </c>
      <c r="K147">
        <f t="shared" si="7"/>
        <v>660.68</v>
      </c>
    </row>
    <row r="148" spans="1:11" x14ac:dyDescent="0.4">
      <c r="A148">
        <v>143</v>
      </c>
      <c r="B148" s="20"/>
      <c r="C148">
        <f t="shared" si="8"/>
        <v>660.68</v>
      </c>
      <c r="F148" t="str">
        <f t="shared" si="6"/>
        <v/>
      </c>
      <c r="K148">
        <f t="shared" si="7"/>
        <v>660.68</v>
      </c>
    </row>
    <row r="149" spans="1:11" x14ac:dyDescent="0.4">
      <c r="A149">
        <v>144</v>
      </c>
      <c r="B149" s="20"/>
      <c r="C149">
        <f t="shared" si="8"/>
        <v>660.68</v>
      </c>
      <c r="F149" t="str">
        <f t="shared" si="6"/>
        <v/>
      </c>
      <c r="K149">
        <f t="shared" si="7"/>
        <v>660.68</v>
      </c>
    </row>
    <row r="150" spans="1:11" x14ac:dyDescent="0.4">
      <c r="A150">
        <v>145</v>
      </c>
      <c r="B150" s="20"/>
      <c r="C150">
        <f t="shared" si="8"/>
        <v>660.68</v>
      </c>
      <c r="F150" t="str">
        <f t="shared" si="6"/>
        <v/>
      </c>
      <c r="K150">
        <f t="shared" si="7"/>
        <v>660.68</v>
      </c>
    </row>
    <row r="151" spans="1:11" x14ac:dyDescent="0.4">
      <c r="A151">
        <v>146</v>
      </c>
      <c r="B151" s="20"/>
      <c r="C151">
        <f t="shared" si="8"/>
        <v>660.68</v>
      </c>
      <c r="F151" t="str">
        <f t="shared" si="6"/>
        <v/>
      </c>
      <c r="K151">
        <f t="shared" si="7"/>
        <v>660.68</v>
      </c>
    </row>
    <row r="152" spans="1:11" x14ac:dyDescent="0.4">
      <c r="A152">
        <v>147</v>
      </c>
      <c r="B152" s="20"/>
      <c r="C152">
        <f t="shared" si="8"/>
        <v>660.68</v>
      </c>
      <c r="F152" t="str">
        <f t="shared" si="6"/>
        <v/>
      </c>
      <c r="K152">
        <f t="shared" si="7"/>
        <v>660.68</v>
      </c>
    </row>
    <row r="153" spans="1:11" x14ac:dyDescent="0.4">
      <c r="A153">
        <v>148</v>
      </c>
      <c r="B153" s="20"/>
      <c r="C153">
        <f t="shared" si="8"/>
        <v>660.68</v>
      </c>
      <c r="F153" t="str">
        <f t="shared" si="6"/>
        <v/>
      </c>
      <c r="K153">
        <f t="shared" si="7"/>
        <v>660.68</v>
      </c>
    </row>
    <row r="154" spans="1:11" x14ac:dyDescent="0.4">
      <c r="A154">
        <v>149</v>
      </c>
      <c r="B154" s="20"/>
      <c r="C154">
        <f t="shared" si="8"/>
        <v>660.68</v>
      </c>
      <c r="F154" t="str">
        <f t="shared" si="6"/>
        <v/>
      </c>
      <c r="K154">
        <f t="shared" si="7"/>
        <v>660.68</v>
      </c>
    </row>
    <row r="155" spans="1:11" x14ac:dyDescent="0.4">
      <c r="A155">
        <v>150</v>
      </c>
      <c r="B155" s="20"/>
      <c r="C155">
        <f t="shared" si="8"/>
        <v>660.68</v>
      </c>
      <c r="F155" t="str">
        <f t="shared" si="6"/>
        <v/>
      </c>
      <c r="K155">
        <f t="shared" si="7"/>
        <v>660.68</v>
      </c>
    </row>
    <row r="156" spans="1:11" x14ac:dyDescent="0.4">
      <c r="A156">
        <v>151</v>
      </c>
      <c r="B156" s="20"/>
      <c r="C156">
        <f t="shared" si="8"/>
        <v>660.68</v>
      </c>
      <c r="F156" t="str">
        <f t="shared" si="6"/>
        <v/>
      </c>
      <c r="K156">
        <f t="shared" si="7"/>
        <v>660.68</v>
      </c>
    </row>
    <row r="157" spans="1:11" x14ac:dyDescent="0.4">
      <c r="A157">
        <v>152</v>
      </c>
      <c r="B157" s="20"/>
      <c r="C157">
        <f t="shared" si="8"/>
        <v>660.68</v>
      </c>
      <c r="F157" t="str">
        <f t="shared" si="6"/>
        <v/>
      </c>
      <c r="K157">
        <f t="shared" si="7"/>
        <v>660.68</v>
      </c>
    </row>
    <row r="158" spans="1:11" x14ac:dyDescent="0.4">
      <c r="A158">
        <v>153</v>
      </c>
      <c r="B158" s="20"/>
      <c r="C158">
        <f t="shared" si="8"/>
        <v>660.68</v>
      </c>
      <c r="F158" t="str">
        <f t="shared" si="6"/>
        <v/>
      </c>
      <c r="K158">
        <f t="shared" si="7"/>
        <v>660.68</v>
      </c>
    </row>
    <row r="159" spans="1:11" x14ac:dyDescent="0.4">
      <c r="A159">
        <v>154</v>
      </c>
      <c r="B159" s="20"/>
      <c r="C159">
        <f t="shared" si="8"/>
        <v>660.68</v>
      </c>
      <c r="F159" t="str">
        <f t="shared" si="6"/>
        <v/>
      </c>
      <c r="K159">
        <f t="shared" si="7"/>
        <v>660.68</v>
      </c>
    </row>
    <row r="160" spans="1:11" x14ac:dyDescent="0.4">
      <c r="A160">
        <v>155</v>
      </c>
      <c r="B160" s="20"/>
      <c r="C160">
        <f t="shared" si="8"/>
        <v>660.68</v>
      </c>
      <c r="F160" t="str">
        <f t="shared" si="6"/>
        <v/>
      </c>
      <c r="K160">
        <f t="shared" si="7"/>
        <v>660.68</v>
      </c>
    </row>
    <row r="161" spans="1:11" x14ac:dyDescent="0.4">
      <c r="A161">
        <v>156</v>
      </c>
      <c r="B161" s="20"/>
      <c r="C161">
        <f t="shared" si="8"/>
        <v>660.68</v>
      </c>
      <c r="F161" t="str">
        <f t="shared" si="6"/>
        <v/>
      </c>
      <c r="K161">
        <f t="shared" si="7"/>
        <v>660.68</v>
      </c>
    </row>
    <row r="162" spans="1:11" x14ac:dyDescent="0.4">
      <c r="A162">
        <v>157</v>
      </c>
      <c r="B162" s="20"/>
      <c r="C162">
        <f t="shared" si="8"/>
        <v>660.68</v>
      </c>
      <c r="F162" t="str">
        <f t="shared" si="6"/>
        <v/>
      </c>
      <c r="K162">
        <f t="shared" si="7"/>
        <v>660.68</v>
      </c>
    </row>
    <row r="163" spans="1:11" x14ac:dyDescent="0.4">
      <c r="A163">
        <v>158</v>
      </c>
      <c r="B163" s="20"/>
      <c r="C163">
        <f t="shared" si="8"/>
        <v>660.68</v>
      </c>
      <c r="F163" t="str">
        <f t="shared" si="6"/>
        <v/>
      </c>
      <c r="K163">
        <f t="shared" si="7"/>
        <v>660.68</v>
      </c>
    </row>
    <row r="164" spans="1:11" x14ac:dyDescent="0.4">
      <c r="A164">
        <v>159</v>
      </c>
      <c r="B164" s="20"/>
      <c r="C164">
        <f t="shared" si="8"/>
        <v>660.68</v>
      </c>
      <c r="F164" t="str">
        <f t="shared" si="6"/>
        <v/>
      </c>
      <c r="K164">
        <f t="shared" si="7"/>
        <v>660.68</v>
      </c>
    </row>
    <row r="165" spans="1:11" x14ac:dyDescent="0.4">
      <c r="A165">
        <v>160</v>
      </c>
      <c r="B165" s="20"/>
      <c r="C165">
        <f t="shared" si="8"/>
        <v>660.68</v>
      </c>
      <c r="F165" t="str">
        <f t="shared" si="6"/>
        <v/>
      </c>
      <c r="K165">
        <f t="shared" si="7"/>
        <v>660.68</v>
      </c>
    </row>
    <row r="166" spans="1:11" x14ac:dyDescent="0.4">
      <c r="A166">
        <v>161</v>
      </c>
      <c r="B166" s="20"/>
      <c r="C166">
        <f t="shared" si="8"/>
        <v>660.68</v>
      </c>
      <c r="F166" t="str">
        <f t="shared" si="6"/>
        <v/>
      </c>
      <c r="K166">
        <f t="shared" si="7"/>
        <v>660.68</v>
      </c>
    </row>
    <row r="167" spans="1:11" x14ac:dyDescent="0.4">
      <c r="A167">
        <v>162</v>
      </c>
      <c r="B167" s="20"/>
      <c r="C167">
        <f t="shared" si="8"/>
        <v>660.68</v>
      </c>
      <c r="F167" t="str">
        <f t="shared" si="6"/>
        <v/>
      </c>
      <c r="K167">
        <f t="shared" si="7"/>
        <v>660.68</v>
      </c>
    </row>
    <row r="168" spans="1:11" x14ac:dyDescent="0.4">
      <c r="A168">
        <v>163</v>
      </c>
      <c r="B168" s="20"/>
      <c r="C168">
        <f t="shared" si="8"/>
        <v>660.68</v>
      </c>
      <c r="F168" t="str">
        <f t="shared" si="6"/>
        <v/>
      </c>
      <c r="K168">
        <f t="shared" si="7"/>
        <v>660.68</v>
      </c>
    </row>
    <row r="169" spans="1:11" x14ac:dyDescent="0.4">
      <c r="A169">
        <v>164</v>
      </c>
      <c r="B169" s="20"/>
      <c r="C169">
        <f t="shared" si="8"/>
        <v>660.68</v>
      </c>
      <c r="F169" t="str">
        <f t="shared" si="6"/>
        <v/>
      </c>
      <c r="K169">
        <f t="shared" si="7"/>
        <v>660.68</v>
      </c>
    </row>
    <row r="170" spans="1:11" x14ac:dyDescent="0.4">
      <c r="A170">
        <v>165</v>
      </c>
      <c r="B170" s="20"/>
      <c r="C170">
        <f t="shared" si="8"/>
        <v>660.68</v>
      </c>
      <c r="F170" t="str">
        <f t="shared" si="6"/>
        <v/>
      </c>
      <c r="K170">
        <f t="shared" si="7"/>
        <v>660.68</v>
      </c>
    </row>
    <row r="171" spans="1:11" x14ac:dyDescent="0.4">
      <c r="A171">
        <v>166</v>
      </c>
      <c r="B171" s="20"/>
      <c r="C171">
        <f t="shared" si="8"/>
        <v>660.68</v>
      </c>
      <c r="F171" t="str">
        <f t="shared" si="6"/>
        <v/>
      </c>
      <c r="K171">
        <f t="shared" si="7"/>
        <v>660.68</v>
      </c>
    </row>
    <row r="172" spans="1:11" x14ac:dyDescent="0.4">
      <c r="A172">
        <v>167</v>
      </c>
      <c r="B172" s="20"/>
      <c r="C172">
        <f t="shared" si="8"/>
        <v>660.68</v>
      </c>
      <c r="F172" t="str">
        <f t="shared" si="6"/>
        <v/>
      </c>
      <c r="K172">
        <f t="shared" si="7"/>
        <v>660.68</v>
      </c>
    </row>
    <row r="173" spans="1:11" x14ac:dyDescent="0.4">
      <c r="A173">
        <v>168</v>
      </c>
      <c r="B173" s="20"/>
      <c r="C173">
        <f t="shared" si="8"/>
        <v>660.68</v>
      </c>
      <c r="F173" t="str">
        <f t="shared" si="6"/>
        <v/>
      </c>
      <c r="K173">
        <f t="shared" si="7"/>
        <v>660.68</v>
      </c>
    </row>
    <row r="174" spans="1:11" x14ac:dyDescent="0.4">
      <c r="A174">
        <v>169</v>
      </c>
      <c r="B174" s="20"/>
      <c r="C174">
        <f t="shared" si="8"/>
        <v>660.68</v>
      </c>
      <c r="F174" t="str">
        <f t="shared" si="6"/>
        <v/>
      </c>
      <c r="K174">
        <f t="shared" si="7"/>
        <v>660.68</v>
      </c>
    </row>
    <row r="175" spans="1:11" x14ac:dyDescent="0.4">
      <c r="A175">
        <v>170</v>
      </c>
      <c r="B175" s="20"/>
      <c r="C175">
        <f t="shared" si="8"/>
        <v>660.68</v>
      </c>
      <c r="F175" t="str">
        <f t="shared" si="6"/>
        <v/>
      </c>
      <c r="K175">
        <f t="shared" si="7"/>
        <v>660.68</v>
      </c>
    </row>
    <row r="176" spans="1:11" x14ac:dyDescent="0.4">
      <c r="A176">
        <v>171</v>
      </c>
      <c r="B176" s="20"/>
      <c r="C176">
        <f t="shared" si="8"/>
        <v>660.68</v>
      </c>
      <c r="F176" t="str">
        <f t="shared" si="6"/>
        <v/>
      </c>
      <c r="K176">
        <f t="shared" si="7"/>
        <v>660.68</v>
      </c>
    </row>
    <row r="177" spans="1:11" x14ac:dyDescent="0.4">
      <c r="A177">
        <v>172</v>
      </c>
      <c r="B177" s="20"/>
      <c r="C177">
        <f t="shared" si="8"/>
        <v>660.68</v>
      </c>
      <c r="F177" t="str">
        <f t="shared" si="6"/>
        <v/>
      </c>
      <c r="K177">
        <f t="shared" si="7"/>
        <v>660.68</v>
      </c>
    </row>
    <row r="178" spans="1:11" x14ac:dyDescent="0.4">
      <c r="A178">
        <v>173</v>
      </c>
      <c r="B178" s="20"/>
      <c r="C178">
        <f t="shared" si="8"/>
        <v>660.68</v>
      </c>
      <c r="F178" t="str">
        <f t="shared" si="6"/>
        <v/>
      </c>
      <c r="K178">
        <f t="shared" si="7"/>
        <v>660.68</v>
      </c>
    </row>
    <row r="179" spans="1:11" x14ac:dyDescent="0.4">
      <c r="A179">
        <v>174</v>
      </c>
      <c r="B179" s="20"/>
      <c r="C179">
        <f t="shared" si="8"/>
        <v>660.68</v>
      </c>
      <c r="F179" t="str">
        <f t="shared" si="6"/>
        <v/>
      </c>
      <c r="K179">
        <f t="shared" si="7"/>
        <v>660.68</v>
      </c>
    </row>
    <row r="180" spans="1:11" x14ac:dyDescent="0.4">
      <c r="A180">
        <v>175</v>
      </c>
      <c r="B180" s="20"/>
      <c r="C180">
        <f t="shared" si="8"/>
        <v>660.68</v>
      </c>
      <c r="F180" t="str">
        <f t="shared" si="6"/>
        <v/>
      </c>
      <c r="K180">
        <f t="shared" si="7"/>
        <v>660.68</v>
      </c>
    </row>
    <row r="181" spans="1:11" x14ac:dyDescent="0.4">
      <c r="A181">
        <v>176</v>
      </c>
      <c r="B181" s="20"/>
      <c r="C181">
        <f t="shared" si="8"/>
        <v>660.68</v>
      </c>
      <c r="F181" t="str">
        <f t="shared" si="6"/>
        <v/>
      </c>
      <c r="K181">
        <f t="shared" si="7"/>
        <v>660.68</v>
      </c>
    </row>
    <row r="182" spans="1:11" x14ac:dyDescent="0.4">
      <c r="A182">
        <v>177</v>
      </c>
      <c r="B182" s="20"/>
      <c r="C182">
        <f t="shared" si="8"/>
        <v>660.68</v>
      </c>
      <c r="F182" t="str">
        <f t="shared" si="6"/>
        <v/>
      </c>
      <c r="K182">
        <f t="shared" si="7"/>
        <v>660.68</v>
      </c>
    </row>
    <row r="183" spans="1:11" x14ac:dyDescent="0.4">
      <c r="A183">
        <v>178</v>
      </c>
      <c r="B183" s="20"/>
      <c r="C183">
        <f t="shared" si="8"/>
        <v>660.68</v>
      </c>
      <c r="F183" t="str">
        <f t="shared" si="6"/>
        <v/>
      </c>
      <c r="K183">
        <f t="shared" si="7"/>
        <v>660.68</v>
      </c>
    </row>
    <row r="184" spans="1:11" x14ac:dyDescent="0.4">
      <c r="A184">
        <v>179</v>
      </c>
      <c r="B184" s="20"/>
      <c r="C184">
        <f t="shared" si="8"/>
        <v>660.68</v>
      </c>
      <c r="F184" t="str">
        <f t="shared" si="6"/>
        <v/>
      </c>
      <c r="K184">
        <f t="shared" si="7"/>
        <v>660.68</v>
      </c>
    </row>
    <row r="185" spans="1:11" x14ac:dyDescent="0.4">
      <c r="A185">
        <v>180</v>
      </c>
      <c r="B185" s="20"/>
      <c r="C185">
        <f t="shared" si="8"/>
        <v>660.68</v>
      </c>
      <c r="F185" t="str">
        <f t="shared" si="6"/>
        <v/>
      </c>
      <c r="K185">
        <f t="shared" si="7"/>
        <v>660.68</v>
      </c>
    </row>
    <row r="186" spans="1:11" x14ac:dyDescent="0.4">
      <c r="A186">
        <v>181</v>
      </c>
      <c r="B186" s="20"/>
      <c r="C186">
        <f t="shared" si="8"/>
        <v>660.68</v>
      </c>
      <c r="F186" t="str">
        <f t="shared" si="6"/>
        <v/>
      </c>
      <c r="K186">
        <f t="shared" si="7"/>
        <v>660.68</v>
      </c>
    </row>
    <row r="187" spans="1:11" x14ac:dyDescent="0.4">
      <c r="A187">
        <v>182</v>
      </c>
      <c r="B187" s="20"/>
      <c r="C187">
        <f t="shared" si="8"/>
        <v>660.68</v>
      </c>
      <c r="F187" t="str">
        <f t="shared" si="6"/>
        <v/>
      </c>
      <c r="K187">
        <f t="shared" si="7"/>
        <v>660.68</v>
      </c>
    </row>
    <row r="188" spans="1:11" x14ac:dyDescent="0.4">
      <c r="A188">
        <v>183</v>
      </c>
      <c r="B188" s="20"/>
      <c r="C188">
        <f t="shared" si="8"/>
        <v>660.68</v>
      </c>
      <c r="F188" t="str">
        <f t="shared" si="6"/>
        <v/>
      </c>
      <c r="K188">
        <f t="shared" si="7"/>
        <v>660.68</v>
      </c>
    </row>
    <row r="189" spans="1:11" x14ac:dyDescent="0.4">
      <c r="A189">
        <v>184</v>
      </c>
      <c r="B189" s="20"/>
      <c r="C189">
        <f t="shared" si="8"/>
        <v>660.68</v>
      </c>
      <c r="F189" t="str">
        <f t="shared" si="6"/>
        <v/>
      </c>
      <c r="K189">
        <f t="shared" si="7"/>
        <v>660.68</v>
      </c>
    </row>
    <row r="190" spans="1:11" x14ac:dyDescent="0.4">
      <c r="A190">
        <v>185</v>
      </c>
      <c r="B190" s="20"/>
      <c r="C190">
        <f t="shared" si="8"/>
        <v>660.68</v>
      </c>
      <c r="F190" t="str">
        <f t="shared" si="6"/>
        <v/>
      </c>
      <c r="K190">
        <f t="shared" si="7"/>
        <v>660.68</v>
      </c>
    </row>
    <row r="191" spans="1:11" x14ac:dyDescent="0.4">
      <c r="A191">
        <v>186</v>
      </c>
      <c r="B191" s="20"/>
      <c r="C191">
        <f t="shared" si="8"/>
        <v>660.68</v>
      </c>
      <c r="F191" t="str">
        <f t="shared" si="6"/>
        <v/>
      </c>
      <c r="K191">
        <f t="shared" si="7"/>
        <v>660.68</v>
      </c>
    </row>
    <row r="192" spans="1:11" x14ac:dyDescent="0.4">
      <c r="A192">
        <v>187</v>
      </c>
      <c r="B192" s="20"/>
      <c r="C192">
        <f t="shared" si="8"/>
        <v>660.68</v>
      </c>
      <c r="F192" t="str">
        <f t="shared" si="6"/>
        <v/>
      </c>
      <c r="K192">
        <f t="shared" si="7"/>
        <v>660.68</v>
      </c>
    </row>
    <row r="193" spans="1:11" x14ac:dyDescent="0.4">
      <c r="A193">
        <v>188</v>
      </c>
      <c r="B193" s="20"/>
      <c r="C193">
        <f t="shared" si="8"/>
        <v>660.68</v>
      </c>
      <c r="F193" t="str">
        <f t="shared" si="6"/>
        <v/>
      </c>
      <c r="K193">
        <f t="shared" si="7"/>
        <v>660.68</v>
      </c>
    </row>
    <row r="194" spans="1:11" x14ac:dyDescent="0.4">
      <c r="A194">
        <v>189</v>
      </c>
      <c r="B194" s="20"/>
      <c r="C194">
        <f t="shared" si="8"/>
        <v>660.68</v>
      </c>
      <c r="F194" t="str">
        <f t="shared" si="6"/>
        <v/>
      </c>
      <c r="K194">
        <f t="shared" si="7"/>
        <v>660.68</v>
      </c>
    </row>
    <row r="195" spans="1:11" x14ac:dyDescent="0.4">
      <c r="A195">
        <v>190</v>
      </c>
      <c r="B195" s="20"/>
      <c r="C195">
        <f t="shared" si="8"/>
        <v>660.68</v>
      </c>
      <c r="F195" t="str">
        <f t="shared" si="6"/>
        <v/>
      </c>
      <c r="K195">
        <f t="shared" si="7"/>
        <v>660.68</v>
      </c>
    </row>
    <row r="196" spans="1:11" x14ac:dyDescent="0.4">
      <c r="A196">
        <v>191</v>
      </c>
      <c r="B196" s="20"/>
      <c r="C196">
        <f t="shared" si="8"/>
        <v>660.68</v>
      </c>
      <c r="F196" t="str">
        <f t="shared" si="6"/>
        <v/>
      </c>
      <c r="K196">
        <f t="shared" si="7"/>
        <v>660.68</v>
      </c>
    </row>
    <row r="197" spans="1:11" x14ac:dyDescent="0.4">
      <c r="A197">
        <v>192</v>
      </c>
      <c r="B197" s="20"/>
      <c r="C197">
        <f t="shared" si="8"/>
        <v>660.68</v>
      </c>
      <c r="F197" t="str">
        <f t="shared" si="6"/>
        <v/>
      </c>
      <c r="K197">
        <f t="shared" si="7"/>
        <v>660.68</v>
      </c>
    </row>
    <row r="198" spans="1:11" x14ac:dyDescent="0.4">
      <c r="A198">
        <v>193</v>
      </c>
      <c r="B198" s="20"/>
      <c r="C198">
        <f t="shared" si="8"/>
        <v>660.68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660.68</v>
      </c>
    </row>
    <row r="199" spans="1:11" x14ac:dyDescent="0.4">
      <c r="A199">
        <v>194</v>
      </c>
      <c r="B199" s="20"/>
      <c r="C199">
        <f t="shared" ref="C199:C262" si="11">K198</f>
        <v>660.68</v>
      </c>
      <c r="F199" t="str">
        <f t="shared" si="9"/>
        <v/>
      </c>
      <c r="K199">
        <f t="shared" si="10"/>
        <v>660.68</v>
      </c>
    </row>
    <row r="200" spans="1:11" x14ac:dyDescent="0.4">
      <c r="A200">
        <v>195</v>
      </c>
      <c r="B200" s="20"/>
      <c r="C200">
        <f t="shared" si="11"/>
        <v>660.68</v>
      </c>
      <c r="F200" t="str">
        <f t="shared" si="9"/>
        <v/>
      </c>
      <c r="K200">
        <f t="shared" si="10"/>
        <v>660.68</v>
      </c>
    </row>
    <row r="201" spans="1:11" x14ac:dyDescent="0.4">
      <c r="A201">
        <v>196</v>
      </c>
      <c r="B201" s="20"/>
      <c r="C201">
        <f t="shared" si="11"/>
        <v>660.68</v>
      </c>
      <c r="F201" t="str">
        <f t="shared" si="9"/>
        <v/>
      </c>
      <c r="K201">
        <f t="shared" si="10"/>
        <v>660.68</v>
      </c>
    </row>
    <row r="202" spans="1:11" x14ac:dyDescent="0.4">
      <c r="A202">
        <v>197</v>
      </c>
      <c r="B202" s="20"/>
      <c r="C202">
        <f t="shared" si="11"/>
        <v>660.68</v>
      </c>
      <c r="F202" t="str">
        <f t="shared" si="9"/>
        <v/>
      </c>
      <c r="K202">
        <f t="shared" si="10"/>
        <v>660.68</v>
      </c>
    </row>
    <row r="203" spans="1:11" x14ac:dyDescent="0.4">
      <c r="A203">
        <v>198</v>
      </c>
      <c r="B203" s="20"/>
      <c r="C203">
        <f t="shared" si="11"/>
        <v>660.68</v>
      </c>
      <c r="F203" t="str">
        <f t="shared" si="9"/>
        <v/>
      </c>
      <c r="K203">
        <f t="shared" si="10"/>
        <v>660.68</v>
      </c>
    </row>
    <row r="204" spans="1:11" x14ac:dyDescent="0.4">
      <c r="A204">
        <v>199</v>
      </c>
      <c r="B204" s="20"/>
      <c r="C204">
        <f t="shared" si="11"/>
        <v>660.68</v>
      </c>
      <c r="F204" t="str">
        <f t="shared" si="9"/>
        <v/>
      </c>
      <c r="K204">
        <f t="shared" si="10"/>
        <v>660.68</v>
      </c>
    </row>
    <row r="205" spans="1:11" x14ac:dyDescent="0.4">
      <c r="A205">
        <v>200</v>
      </c>
      <c r="B205" s="20"/>
      <c r="C205">
        <f t="shared" si="11"/>
        <v>660.68</v>
      </c>
      <c r="F205" t="str">
        <f t="shared" si="9"/>
        <v/>
      </c>
      <c r="K205">
        <f t="shared" si="10"/>
        <v>660.68</v>
      </c>
    </row>
    <row r="206" spans="1:11" x14ac:dyDescent="0.4">
      <c r="A206">
        <v>201</v>
      </c>
      <c r="B206" s="20"/>
      <c r="C206">
        <f t="shared" si="11"/>
        <v>660.68</v>
      </c>
      <c r="F206" t="str">
        <f t="shared" si="9"/>
        <v/>
      </c>
      <c r="K206">
        <f t="shared" si="10"/>
        <v>660.68</v>
      </c>
    </row>
    <row r="207" spans="1:11" x14ac:dyDescent="0.4">
      <c r="A207">
        <v>202</v>
      </c>
      <c r="B207" s="20"/>
      <c r="C207">
        <f t="shared" si="11"/>
        <v>660.68</v>
      </c>
      <c r="F207" t="str">
        <f t="shared" si="9"/>
        <v/>
      </c>
      <c r="K207">
        <f t="shared" si="10"/>
        <v>660.68</v>
      </c>
    </row>
    <row r="208" spans="1:11" x14ac:dyDescent="0.4">
      <c r="A208">
        <v>203</v>
      </c>
      <c r="B208" s="20"/>
      <c r="C208">
        <f t="shared" si="11"/>
        <v>660.68</v>
      </c>
      <c r="F208" t="str">
        <f t="shared" si="9"/>
        <v/>
      </c>
      <c r="K208">
        <f t="shared" si="10"/>
        <v>660.68</v>
      </c>
    </row>
    <row r="209" spans="1:11" x14ac:dyDescent="0.4">
      <c r="A209">
        <v>204</v>
      </c>
      <c r="B209" s="20"/>
      <c r="C209">
        <f t="shared" si="11"/>
        <v>660.68</v>
      </c>
      <c r="F209" t="str">
        <f t="shared" si="9"/>
        <v/>
      </c>
      <c r="K209">
        <f t="shared" si="10"/>
        <v>660.68</v>
      </c>
    </row>
    <row r="210" spans="1:11" x14ac:dyDescent="0.4">
      <c r="A210">
        <v>205</v>
      </c>
      <c r="B210" s="20"/>
      <c r="C210">
        <f t="shared" si="11"/>
        <v>660.68</v>
      </c>
      <c r="F210" t="str">
        <f t="shared" si="9"/>
        <v/>
      </c>
      <c r="K210">
        <f t="shared" si="10"/>
        <v>660.68</v>
      </c>
    </row>
    <row r="211" spans="1:11" x14ac:dyDescent="0.4">
      <c r="A211">
        <v>206</v>
      </c>
      <c r="B211" s="20"/>
      <c r="C211">
        <f t="shared" si="11"/>
        <v>660.68</v>
      </c>
      <c r="F211" t="str">
        <f t="shared" si="9"/>
        <v/>
      </c>
      <c r="K211">
        <f t="shared" si="10"/>
        <v>660.68</v>
      </c>
    </row>
    <row r="212" spans="1:11" x14ac:dyDescent="0.4">
      <c r="A212">
        <v>207</v>
      </c>
      <c r="B212" s="20"/>
      <c r="C212">
        <f t="shared" si="11"/>
        <v>660.68</v>
      </c>
      <c r="F212" t="str">
        <f t="shared" si="9"/>
        <v/>
      </c>
      <c r="K212">
        <f t="shared" si="10"/>
        <v>660.68</v>
      </c>
    </row>
    <row r="213" spans="1:11" x14ac:dyDescent="0.4">
      <c r="A213">
        <v>208</v>
      </c>
      <c r="B213" s="20"/>
      <c r="C213">
        <f t="shared" si="11"/>
        <v>660.68</v>
      </c>
      <c r="F213" t="str">
        <f t="shared" si="9"/>
        <v/>
      </c>
      <c r="K213">
        <f t="shared" si="10"/>
        <v>660.68</v>
      </c>
    </row>
    <row r="214" spans="1:11" x14ac:dyDescent="0.4">
      <c r="A214">
        <v>209</v>
      </c>
      <c r="B214" s="20"/>
      <c r="C214">
        <f t="shared" si="11"/>
        <v>660.68</v>
      </c>
      <c r="F214" t="str">
        <f t="shared" si="9"/>
        <v/>
      </c>
      <c r="K214">
        <f t="shared" si="10"/>
        <v>660.68</v>
      </c>
    </row>
    <row r="215" spans="1:11" x14ac:dyDescent="0.4">
      <c r="A215">
        <v>210</v>
      </c>
      <c r="B215" s="20"/>
      <c r="C215">
        <f t="shared" si="11"/>
        <v>660.68</v>
      </c>
      <c r="F215" t="str">
        <f t="shared" si="9"/>
        <v/>
      </c>
      <c r="K215">
        <f t="shared" si="10"/>
        <v>660.68</v>
      </c>
    </row>
    <row r="216" spans="1:11" x14ac:dyDescent="0.4">
      <c r="A216">
        <v>211</v>
      </c>
      <c r="B216" s="20"/>
      <c r="C216">
        <f t="shared" si="11"/>
        <v>660.68</v>
      </c>
      <c r="F216" t="str">
        <f t="shared" si="9"/>
        <v/>
      </c>
      <c r="K216">
        <f t="shared" si="10"/>
        <v>660.68</v>
      </c>
    </row>
    <row r="217" spans="1:11" x14ac:dyDescent="0.4">
      <c r="A217">
        <v>212</v>
      </c>
      <c r="B217" s="20"/>
      <c r="C217">
        <f t="shared" si="11"/>
        <v>660.68</v>
      </c>
      <c r="F217" t="str">
        <f t="shared" si="9"/>
        <v/>
      </c>
      <c r="K217">
        <f t="shared" si="10"/>
        <v>660.68</v>
      </c>
    </row>
    <row r="218" spans="1:11" x14ac:dyDescent="0.4">
      <c r="A218">
        <v>213</v>
      </c>
      <c r="B218" s="20"/>
      <c r="C218">
        <f t="shared" si="11"/>
        <v>660.68</v>
      </c>
      <c r="F218" t="str">
        <f t="shared" si="9"/>
        <v/>
      </c>
      <c r="K218">
        <f t="shared" si="10"/>
        <v>660.68</v>
      </c>
    </row>
    <row r="219" spans="1:11" x14ac:dyDescent="0.4">
      <c r="A219">
        <v>214</v>
      </c>
      <c r="B219" s="20"/>
      <c r="C219">
        <f t="shared" si="11"/>
        <v>660.68</v>
      </c>
      <c r="F219" t="str">
        <f t="shared" si="9"/>
        <v/>
      </c>
      <c r="K219">
        <f t="shared" si="10"/>
        <v>660.68</v>
      </c>
    </row>
    <row r="220" spans="1:11" x14ac:dyDescent="0.4">
      <c r="A220">
        <v>215</v>
      </c>
      <c r="B220" s="20"/>
      <c r="C220">
        <f t="shared" si="11"/>
        <v>660.68</v>
      </c>
      <c r="F220" t="str">
        <f t="shared" si="9"/>
        <v/>
      </c>
      <c r="K220">
        <f t="shared" si="10"/>
        <v>660.68</v>
      </c>
    </row>
    <row r="221" spans="1:11" x14ac:dyDescent="0.4">
      <c r="A221">
        <v>216</v>
      </c>
      <c r="B221" s="20"/>
      <c r="C221">
        <f t="shared" si="11"/>
        <v>660.68</v>
      </c>
      <c r="F221" t="str">
        <f t="shared" si="9"/>
        <v/>
      </c>
      <c r="K221">
        <f t="shared" si="10"/>
        <v>660.68</v>
      </c>
    </row>
    <row r="222" spans="1:11" x14ac:dyDescent="0.4">
      <c r="A222">
        <v>217</v>
      </c>
      <c r="B222" s="20"/>
      <c r="C222">
        <f t="shared" si="11"/>
        <v>660.68</v>
      </c>
      <c r="F222" t="str">
        <f t="shared" si="9"/>
        <v/>
      </c>
      <c r="K222">
        <f t="shared" si="10"/>
        <v>660.68</v>
      </c>
    </row>
    <row r="223" spans="1:11" x14ac:dyDescent="0.4">
      <c r="A223">
        <v>218</v>
      </c>
      <c r="B223" s="20"/>
      <c r="C223">
        <f t="shared" si="11"/>
        <v>660.68</v>
      </c>
      <c r="F223" t="str">
        <f t="shared" si="9"/>
        <v/>
      </c>
      <c r="K223">
        <f t="shared" si="10"/>
        <v>660.68</v>
      </c>
    </row>
    <row r="224" spans="1:11" x14ac:dyDescent="0.4">
      <c r="A224">
        <v>219</v>
      </c>
      <c r="B224" s="20"/>
      <c r="C224">
        <f t="shared" si="11"/>
        <v>660.68</v>
      </c>
      <c r="F224" t="str">
        <f t="shared" si="9"/>
        <v/>
      </c>
      <c r="K224">
        <f t="shared" si="10"/>
        <v>660.68</v>
      </c>
    </row>
    <row r="225" spans="1:11" x14ac:dyDescent="0.4">
      <c r="A225">
        <v>220</v>
      </c>
      <c r="B225" s="20"/>
      <c r="C225">
        <f t="shared" si="11"/>
        <v>660.68</v>
      </c>
      <c r="F225" t="str">
        <f t="shared" si="9"/>
        <v/>
      </c>
      <c r="K225">
        <f t="shared" si="10"/>
        <v>660.68</v>
      </c>
    </row>
    <row r="226" spans="1:11" x14ac:dyDescent="0.4">
      <c r="A226">
        <v>221</v>
      </c>
      <c r="B226" s="20"/>
      <c r="C226">
        <f t="shared" si="11"/>
        <v>660.68</v>
      </c>
      <c r="F226" t="str">
        <f t="shared" si="9"/>
        <v/>
      </c>
      <c r="K226">
        <f t="shared" si="10"/>
        <v>660.68</v>
      </c>
    </row>
    <row r="227" spans="1:11" x14ac:dyDescent="0.4">
      <c r="A227">
        <v>222</v>
      </c>
      <c r="B227" s="20"/>
      <c r="C227">
        <f t="shared" si="11"/>
        <v>660.68</v>
      </c>
      <c r="F227" t="str">
        <f t="shared" si="9"/>
        <v/>
      </c>
      <c r="K227">
        <f t="shared" si="10"/>
        <v>660.68</v>
      </c>
    </row>
    <row r="228" spans="1:11" x14ac:dyDescent="0.4">
      <c r="A228">
        <v>223</v>
      </c>
      <c r="B228" s="20"/>
      <c r="C228">
        <f t="shared" si="11"/>
        <v>660.68</v>
      </c>
      <c r="F228" t="str">
        <f t="shared" si="9"/>
        <v/>
      </c>
      <c r="K228">
        <f t="shared" si="10"/>
        <v>660.68</v>
      </c>
    </row>
    <row r="229" spans="1:11" x14ac:dyDescent="0.4">
      <c r="A229">
        <v>224</v>
      </c>
      <c r="B229" s="20"/>
      <c r="C229">
        <f t="shared" si="11"/>
        <v>660.68</v>
      </c>
      <c r="F229" t="str">
        <f t="shared" si="9"/>
        <v/>
      </c>
      <c r="K229">
        <f t="shared" si="10"/>
        <v>660.68</v>
      </c>
    </row>
    <row r="230" spans="1:11" x14ac:dyDescent="0.4">
      <c r="A230">
        <v>225</v>
      </c>
      <c r="B230" s="20"/>
      <c r="C230">
        <f t="shared" si="11"/>
        <v>660.68</v>
      </c>
      <c r="F230" t="str">
        <f t="shared" si="9"/>
        <v/>
      </c>
      <c r="K230">
        <f t="shared" si="10"/>
        <v>660.68</v>
      </c>
    </row>
    <row r="231" spans="1:11" x14ac:dyDescent="0.4">
      <c r="A231">
        <v>226</v>
      </c>
      <c r="B231" s="20"/>
      <c r="C231">
        <f t="shared" si="11"/>
        <v>660.68</v>
      </c>
      <c r="F231" t="str">
        <f t="shared" si="9"/>
        <v/>
      </c>
      <c r="K231">
        <f t="shared" si="10"/>
        <v>660.68</v>
      </c>
    </row>
    <row r="232" spans="1:11" x14ac:dyDescent="0.4">
      <c r="A232">
        <v>227</v>
      </c>
      <c r="B232" s="20"/>
      <c r="C232">
        <f t="shared" si="11"/>
        <v>660.68</v>
      </c>
      <c r="F232" t="str">
        <f t="shared" si="9"/>
        <v/>
      </c>
      <c r="K232">
        <f t="shared" si="10"/>
        <v>660.68</v>
      </c>
    </row>
    <row r="233" spans="1:11" x14ac:dyDescent="0.4">
      <c r="A233">
        <v>228</v>
      </c>
      <c r="B233" s="20"/>
      <c r="C233">
        <f t="shared" si="11"/>
        <v>660.68</v>
      </c>
      <c r="F233" t="str">
        <f t="shared" si="9"/>
        <v/>
      </c>
      <c r="K233">
        <f t="shared" si="10"/>
        <v>660.68</v>
      </c>
    </row>
    <row r="234" spans="1:11" x14ac:dyDescent="0.4">
      <c r="A234">
        <v>229</v>
      </c>
      <c r="B234" s="20"/>
      <c r="C234">
        <f t="shared" si="11"/>
        <v>660.68</v>
      </c>
      <c r="F234" t="str">
        <f t="shared" si="9"/>
        <v/>
      </c>
      <c r="K234">
        <f t="shared" si="10"/>
        <v>660.68</v>
      </c>
    </row>
    <row r="235" spans="1:11" x14ac:dyDescent="0.4">
      <c r="A235">
        <v>230</v>
      </c>
      <c r="B235" s="20"/>
      <c r="C235">
        <f t="shared" si="11"/>
        <v>660.68</v>
      </c>
      <c r="F235" t="str">
        <f t="shared" si="9"/>
        <v/>
      </c>
      <c r="K235">
        <f t="shared" si="10"/>
        <v>660.68</v>
      </c>
    </row>
    <row r="236" spans="1:11" x14ac:dyDescent="0.4">
      <c r="A236">
        <v>231</v>
      </c>
      <c r="B236" s="20"/>
      <c r="C236">
        <f t="shared" si="11"/>
        <v>660.68</v>
      </c>
      <c r="F236" t="str">
        <f t="shared" si="9"/>
        <v/>
      </c>
      <c r="K236">
        <f t="shared" si="10"/>
        <v>660.68</v>
      </c>
    </row>
    <row r="237" spans="1:11" x14ac:dyDescent="0.4">
      <c r="A237">
        <v>232</v>
      </c>
      <c r="B237" s="20"/>
      <c r="C237">
        <f t="shared" si="11"/>
        <v>660.68</v>
      </c>
      <c r="F237" t="str">
        <f t="shared" si="9"/>
        <v/>
      </c>
      <c r="K237">
        <f t="shared" si="10"/>
        <v>660.68</v>
      </c>
    </row>
    <row r="238" spans="1:11" x14ac:dyDescent="0.4">
      <c r="A238">
        <v>233</v>
      </c>
      <c r="B238" s="20"/>
      <c r="C238">
        <f t="shared" si="11"/>
        <v>660.68</v>
      </c>
      <c r="F238" t="str">
        <f t="shared" si="9"/>
        <v/>
      </c>
      <c r="K238">
        <f t="shared" si="10"/>
        <v>660.68</v>
      </c>
    </row>
    <row r="239" spans="1:11" x14ac:dyDescent="0.4">
      <c r="A239">
        <v>234</v>
      </c>
      <c r="B239" s="20"/>
      <c r="C239">
        <f t="shared" si="11"/>
        <v>660.68</v>
      </c>
      <c r="F239" t="str">
        <f t="shared" si="9"/>
        <v/>
      </c>
      <c r="K239">
        <f t="shared" si="10"/>
        <v>660.68</v>
      </c>
    </row>
    <row r="240" spans="1:11" x14ac:dyDescent="0.4">
      <c r="A240">
        <v>235</v>
      </c>
      <c r="B240" s="20"/>
      <c r="C240">
        <f t="shared" si="11"/>
        <v>660.68</v>
      </c>
      <c r="F240" t="str">
        <f t="shared" si="9"/>
        <v/>
      </c>
      <c r="K240">
        <f t="shared" si="10"/>
        <v>660.68</v>
      </c>
    </row>
    <row r="241" spans="1:11" x14ac:dyDescent="0.4">
      <c r="A241">
        <v>236</v>
      </c>
      <c r="B241" s="20"/>
      <c r="C241">
        <f t="shared" si="11"/>
        <v>660.68</v>
      </c>
      <c r="F241" t="str">
        <f t="shared" si="9"/>
        <v/>
      </c>
      <c r="K241">
        <f t="shared" si="10"/>
        <v>660.68</v>
      </c>
    </row>
    <row r="242" spans="1:11" x14ac:dyDescent="0.4">
      <c r="A242">
        <v>237</v>
      </c>
      <c r="B242" s="20"/>
      <c r="C242">
        <f t="shared" si="11"/>
        <v>660.68</v>
      </c>
      <c r="F242" t="str">
        <f t="shared" si="9"/>
        <v/>
      </c>
      <c r="K242">
        <f t="shared" si="10"/>
        <v>660.68</v>
      </c>
    </row>
    <row r="243" spans="1:11" x14ac:dyDescent="0.4">
      <c r="A243">
        <v>238</v>
      </c>
      <c r="B243" s="20"/>
      <c r="C243">
        <f t="shared" si="11"/>
        <v>660.68</v>
      </c>
      <c r="F243" t="str">
        <f t="shared" si="9"/>
        <v/>
      </c>
      <c r="K243">
        <f t="shared" si="10"/>
        <v>660.68</v>
      </c>
    </row>
    <row r="244" spans="1:11" x14ac:dyDescent="0.4">
      <c r="A244">
        <v>239</v>
      </c>
      <c r="B244" s="20"/>
      <c r="C244">
        <f t="shared" si="11"/>
        <v>660.68</v>
      </c>
      <c r="F244" t="str">
        <f t="shared" si="9"/>
        <v/>
      </c>
      <c r="K244">
        <f t="shared" si="10"/>
        <v>660.68</v>
      </c>
    </row>
    <row r="245" spans="1:11" x14ac:dyDescent="0.4">
      <c r="A245">
        <v>240</v>
      </c>
      <c r="B245" s="20"/>
      <c r="C245">
        <f t="shared" si="11"/>
        <v>660.68</v>
      </c>
      <c r="F245" t="str">
        <f t="shared" si="9"/>
        <v/>
      </c>
      <c r="K245">
        <f t="shared" si="10"/>
        <v>660.68</v>
      </c>
    </row>
    <row r="246" spans="1:11" x14ac:dyDescent="0.4">
      <c r="A246">
        <v>241</v>
      </c>
      <c r="B246" s="20"/>
      <c r="C246">
        <f t="shared" si="11"/>
        <v>660.68</v>
      </c>
      <c r="F246" t="str">
        <f t="shared" si="9"/>
        <v/>
      </c>
      <c r="K246">
        <f t="shared" si="10"/>
        <v>660.68</v>
      </c>
    </row>
    <row r="247" spans="1:11" x14ac:dyDescent="0.4">
      <c r="A247">
        <v>242</v>
      </c>
      <c r="B247" s="20"/>
      <c r="C247">
        <f t="shared" si="11"/>
        <v>660.68</v>
      </c>
      <c r="F247" t="str">
        <f t="shared" si="9"/>
        <v/>
      </c>
      <c r="K247">
        <f t="shared" si="10"/>
        <v>660.68</v>
      </c>
    </row>
    <row r="248" spans="1:11" x14ac:dyDescent="0.4">
      <c r="A248">
        <v>243</v>
      </c>
      <c r="B248" s="20"/>
      <c r="C248">
        <f t="shared" si="11"/>
        <v>660.68</v>
      </c>
      <c r="F248" t="str">
        <f t="shared" si="9"/>
        <v/>
      </c>
      <c r="K248">
        <f t="shared" si="10"/>
        <v>660.68</v>
      </c>
    </row>
    <row r="249" spans="1:11" x14ac:dyDescent="0.4">
      <c r="A249">
        <v>244</v>
      </c>
      <c r="B249" s="20"/>
      <c r="C249">
        <f t="shared" si="11"/>
        <v>660.68</v>
      </c>
      <c r="F249" t="str">
        <f t="shared" si="9"/>
        <v/>
      </c>
      <c r="K249">
        <f t="shared" si="10"/>
        <v>660.68</v>
      </c>
    </row>
    <row r="250" spans="1:11" x14ac:dyDescent="0.4">
      <c r="A250">
        <v>245</v>
      </c>
      <c r="B250" s="20"/>
      <c r="C250">
        <f t="shared" si="11"/>
        <v>660.68</v>
      </c>
      <c r="F250" t="str">
        <f t="shared" si="9"/>
        <v/>
      </c>
      <c r="K250">
        <f t="shared" si="10"/>
        <v>660.68</v>
      </c>
    </row>
    <row r="251" spans="1:11" x14ac:dyDescent="0.4">
      <c r="A251">
        <v>246</v>
      </c>
      <c r="B251" s="20"/>
      <c r="C251">
        <f t="shared" si="11"/>
        <v>660.68</v>
      </c>
      <c r="F251" t="str">
        <f t="shared" si="9"/>
        <v/>
      </c>
      <c r="K251">
        <f t="shared" si="10"/>
        <v>660.68</v>
      </c>
    </row>
    <row r="252" spans="1:11" x14ac:dyDescent="0.4">
      <c r="A252">
        <v>247</v>
      </c>
      <c r="B252" s="20"/>
      <c r="C252">
        <f t="shared" si="11"/>
        <v>660.68</v>
      </c>
      <c r="F252" t="str">
        <f t="shared" si="9"/>
        <v/>
      </c>
      <c r="K252">
        <f t="shared" si="10"/>
        <v>660.68</v>
      </c>
    </row>
    <row r="253" spans="1:11" x14ac:dyDescent="0.4">
      <c r="A253">
        <v>248</v>
      </c>
      <c r="B253" s="20"/>
      <c r="C253">
        <f t="shared" si="11"/>
        <v>660.68</v>
      </c>
      <c r="F253" t="str">
        <f t="shared" si="9"/>
        <v/>
      </c>
      <c r="K253">
        <f t="shared" si="10"/>
        <v>660.68</v>
      </c>
    </row>
    <row r="254" spans="1:11" x14ac:dyDescent="0.4">
      <c r="A254">
        <v>249</v>
      </c>
      <c r="B254" s="20"/>
      <c r="C254">
        <f t="shared" si="11"/>
        <v>660.68</v>
      </c>
      <c r="F254" t="str">
        <f t="shared" si="9"/>
        <v/>
      </c>
      <c r="K254">
        <f t="shared" si="10"/>
        <v>660.68</v>
      </c>
    </row>
    <row r="255" spans="1:11" x14ac:dyDescent="0.4">
      <c r="A255">
        <v>250</v>
      </c>
      <c r="B255" s="20"/>
      <c r="C255">
        <f t="shared" si="11"/>
        <v>660.68</v>
      </c>
      <c r="F255" t="str">
        <f t="shared" si="9"/>
        <v/>
      </c>
      <c r="K255">
        <f t="shared" si="10"/>
        <v>660.68</v>
      </c>
    </row>
    <row r="256" spans="1:11" x14ac:dyDescent="0.4">
      <c r="A256">
        <v>251</v>
      </c>
      <c r="B256" s="20"/>
      <c r="C256">
        <f t="shared" si="11"/>
        <v>660.68</v>
      </c>
      <c r="F256" t="str">
        <f t="shared" si="9"/>
        <v/>
      </c>
      <c r="K256">
        <f t="shared" si="10"/>
        <v>660.68</v>
      </c>
    </row>
    <row r="257" spans="1:11" x14ac:dyDescent="0.4">
      <c r="A257">
        <v>252</v>
      </c>
      <c r="B257" s="20"/>
      <c r="C257">
        <f t="shared" si="11"/>
        <v>660.68</v>
      </c>
      <c r="F257" t="str">
        <f t="shared" si="9"/>
        <v/>
      </c>
      <c r="K257">
        <f t="shared" si="10"/>
        <v>660.68</v>
      </c>
    </row>
    <row r="258" spans="1:11" x14ac:dyDescent="0.4">
      <c r="A258">
        <v>253</v>
      </c>
      <c r="B258" s="20"/>
      <c r="C258">
        <f t="shared" si="11"/>
        <v>660.68</v>
      </c>
      <c r="F258" t="str">
        <f t="shared" si="9"/>
        <v/>
      </c>
      <c r="K258">
        <f t="shared" si="10"/>
        <v>660.68</v>
      </c>
    </row>
    <row r="259" spans="1:11" x14ac:dyDescent="0.4">
      <c r="A259">
        <v>254</v>
      </c>
      <c r="B259" s="20"/>
      <c r="C259">
        <f t="shared" si="11"/>
        <v>660.68</v>
      </c>
      <c r="F259" t="str">
        <f t="shared" si="9"/>
        <v/>
      </c>
      <c r="K259">
        <f t="shared" si="10"/>
        <v>660.68</v>
      </c>
    </row>
    <row r="260" spans="1:11" x14ac:dyDescent="0.4">
      <c r="A260">
        <v>255</v>
      </c>
      <c r="B260" s="20"/>
      <c r="C260">
        <f t="shared" si="11"/>
        <v>660.68</v>
      </c>
      <c r="F260" t="str">
        <f t="shared" si="9"/>
        <v/>
      </c>
      <c r="K260">
        <f t="shared" si="10"/>
        <v>660.68</v>
      </c>
    </row>
    <row r="261" spans="1:11" x14ac:dyDescent="0.4">
      <c r="A261">
        <v>256</v>
      </c>
      <c r="B261" s="20"/>
      <c r="C261">
        <f t="shared" si="11"/>
        <v>660.68</v>
      </c>
      <c r="F261" t="str">
        <f t="shared" si="9"/>
        <v/>
      </c>
      <c r="K261">
        <f t="shared" si="10"/>
        <v>660.68</v>
      </c>
    </row>
    <row r="262" spans="1:11" x14ac:dyDescent="0.4">
      <c r="A262">
        <v>257</v>
      </c>
      <c r="B262" s="20"/>
      <c r="C262">
        <f t="shared" si="11"/>
        <v>660.68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660.68</v>
      </c>
    </row>
    <row r="263" spans="1:11" x14ac:dyDescent="0.4">
      <c r="A263">
        <v>258</v>
      </c>
      <c r="B263" s="20"/>
      <c r="C263">
        <f t="shared" ref="C263:C326" si="14">K262</f>
        <v>660.68</v>
      </c>
      <c r="F263" t="str">
        <f t="shared" si="12"/>
        <v/>
      </c>
      <c r="K263">
        <f t="shared" si="13"/>
        <v>660.68</v>
      </c>
    </row>
    <row r="264" spans="1:11" x14ac:dyDescent="0.4">
      <c r="A264">
        <v>259</v>
      </c>
      <c r="B264" s="20"/>
      <c r="C264">
        <f t="shared" si="14"/>
        <v>660.68</v>
      </c>
      <c r="F264" t="str">
        <f t="shared" si="12"/>
        <v/>
      </c>
      <c r="K264">
        <f t="shared" si="13"/>
        <v>660.68</v>
      </c>
    </row>
    <row r="265" spans="1:11" x14ac:dyDescent="0.4">
      <c r="A265">
        <v>260</v>
      </c>
      <c r="B265" s="20"/>
      <c r="C265">
        <f t="shared" si="14"/>
        <v>660.68</v>
      </c>
      <c r="F265" t="str">
        <f t="shared" si="12"/>
        <v/>
      </c>
      <c r="K265">
        <f t="shared" si="13"/>
        <v>660.68</v>
      </c>
    </row>
    <row r="266" spans="1:11" x14ac:dyDescent="0.4">
      <c r="A266">
        <v>261</v>
      </c>
      <c r="B266" s="20"/>
      <c r="C266">
        <f t="shared" si="14"/>
        <v>660.68</v>
      </c>
      <c r="F266" t="str">
        <f t="shared" si="12"/>
        <v/>
      </c>
      <c r="K266">
        <f t="shared" si="13"/>
        <v>660.68</v>
      </c>
    </row>
    <row r="267" spans="1:11" x14ac:dyDescent="0.4">
      <c r="A267">
        <v>262</v>
      </c>
      <c r="B267" s="20"/>
      <c r="C267">
        <f t="shared" si="14"/>
        <v>660.68</v>
      </c>
      <c r="F267" t="str">
        <f t="shared" si="12"/>
        <v/>
      </c>
      <c r="K267">
        <f t="shared" si="13"/>
        <v>660.68</v>
      </c>
    </row>
    <row r="268" spans="1:11" x14ac:dyDescent="0.4">
      <c r="A268">
        <v>263</v>
      </c>
      <c r="B268" s="20"/>
      <c r="C268">
        <f t="shared" si="14"/>
        <v>660.68</v>
      </c>
      <c r="F268" t="str">
        <f t="shared" si="12"/>
        <v/>
      </c>
      <c r="K268">
        <f t="shared" si="13"/>
        <v>660.68</v>
      </c>
    </row>
    <row r="269" spans="1:11" x14ac:dyDescent="0.4">
      <c r="A269">
        <v>264</v>
      </c>
      <c r="B269" s="20"/>
      <c r="C269">
        <f t="shared" si="14"/>
        <v>660.68</v>
      </c>
      <c r="F269" t="str">
        <f t="shared" si="12"/>
        <v/>
      </c>
      <c r="K269">
        <f t="shared" si="13"/>
        <v>660.68</v>
      </c>
    </row>
    <row r="270" spans="1:11" x14ac:dyDescent="0.4">
      <c r="A270">
        <v>265</v>
      </c>
      <c r="B270" s="20"/>
      <c r="C270">
        <f t="shared" si="14"/>
        <v>660.68</v>
      </c>
      <c r="F270" t="str">
        <f t="shared" si="12"/>
        <v/>
      </c>
      <c r="K270">
        <f t="shared" si="13"/>
        <v>660.68</v>
      </c>
    </row>
    <row r="271" spans="1:11" x14ac:dyDescent="0.4">
      <c r="A271">
        <v>266</v>
      </c>
      <c r="B271" s="20"/>
      <c r="C271">
        <f t="shared" si="14"/>
        <v>660.68</v>
      </c>
      <c r="F271" t="str">
        <f t="shared" si="12"/>
        <v/>
      </c>
      <c r="K271">
        <f t="shared" si="13"/>
        <v>660.68</v>
      </c>
    </row>
    <row r="272" spans="1:11" x14ac:dyDescent="0.4">
      <c r="A272">
        <v>267</v>
      </c>
      <c r="B272" s="20"/>
      <c r="C272">
        <f t="shared" si="14"/>
        <v>660.68</v>
      </c>
      <c r="F272" t="str">
        <f t="shared" si="12"/>
        <v/>
      </c>
      <c r="K272">
        <f t="shared" si="13"/>
        <v>660.68</v>
      </c>
    </row>
    <row r="273" spans="1:11" x14ac:dyDescent="0.4">
      <c r="A273">
        <v>268</v>
      </c>
      <c r="B273" s="20"/>
      <c r="C273">
        <f t="shared" si="14"/>
        <v>660.68</v>
      </c>
      <c r="F273" t="str">
        <f t="shared" si="12"/>
        <v/>
      </c>
      <c r="K273">
        <f t="shared" si="13"/>
        <v>660.68</v>
      </c>
    </row>
    <row r="274" spans="1:11" x14ac:dyDescent="0.4">
      <c r="A274">
        <v>269</v>
      </c>
      <c r="B274" s="20"/>
      <c r="C274">
        <f t="shared" si="14"/>
        <v>660.68</v>
      </c>
      <c r="F274" t="str">
        <f t="shared" si="12"/>
        <v/>
      </c>
      <c r="K274">
        <f t="shared" si="13"/>
        <v>660.68</v>
      </c>
    </row>
    <row r="275" spans="1:11" x14ac:dyDescent="0.4">
      <c r="A275">
        <v>270</v>
      </c>
      <c r="B275" s="20"/>
      <c r="C275">
        <f t="shared" si="14"/>
        <v>660.68</v>
      </c>
      <c r="F275" t="str">
        <f t="shared" si="12"/>
        <v/>
      </c>
      <c r="K275">
        <f t="shared" si="13"/>
        <v>660.68</v>
      </c>
    </row>
    <row r="276" spans="1:11" x14ac:dyDescent="0.4">
      <c r="A276">
        <v>271</v>
      </c>
      <c r="B276" s="20"/>
      <c r="C276">
        <f t="shared" si="14"/>
        <v>660.68</v>
      </c>
      <c r="F276" t="str">
        <f t="shared" si="12"/>
        <v/>
      </c>
      <c r="K276">
        <f t="shared" si="13"/>
        <v>660.68</v>
      </c>
    </row>
    <row r="277" spans="1:11" x14ac:dyDescent="0.4">
      <c r="A277">
        <v>272</v>
      </c>
      <c r="B277" s="20"/>
      <c r="C277">
        <f t="shared" si="14"/>
        <v>660.68</v>
      </c>
      <c r="F277" t="str">
        <f t="shared" si="12"/>
        <v/>
      </c>
      <c r="K277">
        <f t="shared" si="13"/>
        <v>660.68</v>
      </c>
    </row>
    <row r="278" spans="1:11" x14ac:dyDescent="0.4">
      <c r="A278">
        <v>273</v>
      </c>
      <c r="B278" s="20"/>
      <c r="C278">
        <f t="shared" si="14"/>
        <v>660.68</v>
      </c>
      <c r="F278" t="str">
        <f t="shared" si="12"/>
        <v/>
      </c>
      <c r="K278">
        <f t="shared" si="13"/>
        <v>660.68</v>
      </c>
    </row>
    <row r="279" spans="1:11" x14ac:dyDescent="0.4">
      <c r="A279">
        <v>274</v>
      </c>
      <c r="B279" s="20"/>
      <c r="C279">
        <f t="shared" si="14"/>
        <v>660.68</v>
      </c>
      <c r="F279" t="str">
        <f t="shared" si="12"/>
        <v/>
      </c>
      <c r="K279">
        <f t="shared" si="13"/>
        <v>660.68</v>
      </c>
    </row>
    <row r="280" spans="1:11" x14ac:dyDescent="0.4">
      <c r="A280">
        <v>275</v>
      </c>
      <c r="B280" s="20"/>
      <c r="C280">
        <f t="shared" si="14"/>
        <v>660.68</v>
      </c>
      <c r="F280" t="str">
        <f t="shared" si="12"/>
        <v/>
      </c>
      <c r="K280">
        <f t="shared" si="13"/>
        <v>660.68</v>
      </c>
    </row>
    <row r="281" spans="1:11" x14ac:dyDescent="0.4">
      <c r="A281">
        <v>276</v>
      </c>
      <c r="B281" s="20"/>
      <c r="C281">
        <f t="shared" si="14"/>
        <v>660.68</v>
      </c>
      <c r="F281" t="str">
        <f t="shared" si="12"/>
        <v/>
      </c>
      <c r="K281">
        <f t="shared" si="13"/>
        <v>660.68</v>
      </c>
    </row>
    <row r="282" spans="1:11" x14ac:dyDescent="0.4">
      <c r="A282">
        <v>277</v>
      </c>
      <c r="B282" s="20"/>
      <c r="C282">
        <f t="shared" si="14"/>
        <v>660.68</v>
      </c>
      <c r="F282" t="str">
        <f t="shared" si="12"/>
        <v/>
      </c>
      <c r="K282">
        <f t="shared" si="13"/>
        <v>660.68</v>
      </c>
    </row>
    <row r="283" spans="1:11" x14ac:dyDescent="0.4">
      <c r="A283">
        <v>278</v>
      </c>
      <c r="B283" s="20"/>
      <c r="C283">
        <f t="shared" si="14"/>
        <v>660.68</v>
      </c>
      <c r="F283" t="str">
        <f t="shared" si="12"/>
        <v/>
      </c>
      <c r="K283">
        <f t="shared" si="13"/>
        <v>660.68</v>
      </c>
    </row>
    <row r="284" spans="1:11" x14ac:dyDescent="0.4">
      <c r="A284">
        <v>279</v>
      </c>
      <c r="B284" s="20"/>
      <c r="C284">
        <f t="shared" si="14"/>
        <v>660.68</v>
      </c>
      <c r="F284" t="str">
        <f t="shared" si="12"/>
        <v/>
      </c>
      <c r="K284">
        <f t="shared" si="13"/>
        <v>660.68</v>
      </c>
    </row>
    <row r="285" spans="1:11" x14ac:dyDescent="0.4">
      <c r="A285">
        <v>280</v>
      </c>
      <c r="B285" s="20"/>
      <c r="C285">
        <f t="shared" si="14"/>
        <v>660.68</v>
      </c>
      <c r="F285" t="str">
        <f t="shared" si="12"/>
        <v/>
      </c>
      <c r="K285">
        <f t="shared" si="13"/>
        <v>660.68</v>
      </c>
    </row>
    <row r="286" spans="1:11" x14ac:dyDescent="0.4">
      <c r="A286">
        <v>281</v>
      </c>
      <c r="B286" s="20"/>
      <c r="C286">
        <f t="shared" si="14"/>
        <v>660.68</v>
      </c>
      <c r="F286" t="str">
        <f t="shared" si="12"/>
        <v/>
      </c>
      <c r="K286">
        <f t="shared" si="13"/>
        <v>660.68</v>
      </c>
    </row>
    <row r="287" spans="1:11" x14ac:dyDescent="0.4">
      <c r="A287">
        <v>282</v>
      </c>
      <c r="B287" s="20"/>
      <c r="C287">
        <f t="shared" si="14"/>
        <v>660.68</v>
      </c>
      <c r="F287" t="str">
        <f t="shared" si="12"/>
        <v/>
      </c>
      <c r="K287">
        <f t="shared" si="13"/>
        <v>660.68</v>
      </c>
    </row>
    <row r="288" spans="1:11" x14ac:dyDescent="0.4">
      <c r="A288">
        <v>283</v>
      </c>
      <c r="B288" s="20"/>
      <c r="C288">
        <f t="shared" si="14"/>
        <v>660.68</v>
      </c>
      <c r="F288" t="str">
        <f t="shared" si="12"/>
        <v/>
      </c>
      <c r="K288">
        <f t="shared" si="13"/>
        <v>660.68</v>
      </c>
    </row>
    <row r="289" spans="1:11" x14ac:dyDescent="0.4">
      <c r="A289">
        <v>284</v>
      </c>
      <c r="B289" s="20"/>
      <c r="C289">
        <f t="shared" si="14"/>
        <v>660.68</v>
      </c>
      <c r="F289" t="str">
        <f t="shared" si="12"/>
        <v/>
      </c>
      <c r="K289">
        <f t="shared" si="13"/>
        <v>660.68</v>
      </c>
    </row>
    <row r="290" spans="1:11" x14ac:dyDescent="0.4">
      <c r="A290">
        <v>285</v>
      </c>
      <c r="B290" s="20"/>
      <c r="C290">
        <f t="shared" si="14"/>
        <v>660.68</v>
      </c>
      <c r="F290" t="str">
        <f t="shared" si="12"/>
        <v/>
      </c>
      <c r="K290">
        <f t="shared" si="13"/>
        <v>660.68</v>
      </c>
    </row>
    <row r="291" spans="1:11" x14ac:dyDescent="0.4">
      <c r="A291">
        <v>286</v>
      </c>
      <c r="B291" s="20"/>
      <c r="C291">
        <f t="shared" si="14"/>
        <v>660.68</v>
      </c>
      <c r="F291" t="str">
        <f t="shared" si="12"/>
        <v/>
      </c>
      <c r="K291">
        <f t="shared" si="13"/>
        <v>660.68</v>
      </c>
    </row>
    <row r="292" spans="1:11" x14ac:dyDescent="0.4">
      <c r="A292">
        <v>287</v>
      </c>
      <c r="B292" s="20"/>
      <c r="C292">
        <f t="shared" si="14"/>
        <v>660.68</v>
      </c>
      <c r="F292" t="str">
        <f t="shared" si="12"/>
        <v/>
      </c>
      <c r="K292">
        <f t="shared" si="13"/>
        <v>660.68</v>
      </c>
    </row>
    <row r="293" spans="1:11" x14ac:dyDescent="0.4">
      <c r="A293">
        <v>288</v>
      </c>
      <c r="B293" s="20"/>
      <c r="C293">
        <f t="shared" si="14"/>
        <v>660.68</v>
      </c>
      <c r="F293" t="str">
        <f t="shared" si="12"/>
        <v/>
      </c>
      <c r="K293">
        <f t="shared" si="13"/>
        <v>660.68</v>
      </c>
    </row>
    <row r="294" spans="1:11" x14ac:dyDescent="0.4">
      <c r="A294">
        <v>289</v>
      </c>
      <c r="B294" s="20"/>
      <c r="C294">
        <f t="shared" si="14"/>
        <v>660.68</v>
      </c>
      <c r="F294" t="str">
        <f t="shared" si="12"/>
        <v/>
      </c>
      <c r="K294">
        <f t="shared" si="13"/>
        <v>660.68</v>
      </c>
    </row>
    <row r="295" spans="1:11" x14ac:dyDescent="0.4">
      <c r="A295">
        <v>290</v>
      </c>
      <c r="B295" s="20"/>
      <c r="C295">
        <f t="shared" si="14"/>
        <v>660.68</v>
      </c>
      <c r="F295" t="str">
        <f t="shared" si="12"/>
        <v/>
      </c>
      <c r="K295">
        <f t="shared" si="13"/>
        <v>660.68</v>
      </c>
    </row>
    <row r="296" spans="1:11" x14ac:dyDescent="0.4">
      <c r="A296">
        <v>291</v>
      </c>
      <c r="B296" s="20"/>
      <c r="C296">
        <f t="shared" si="14"/>
        <v>660.68</v>
      </c>
      <c r="F296" t="str">
        <f t="shared" si="12"/>
        <v/>
      </c>
      <c r="K296">
        <f t="shared" si="13"/>
        <v>660.68</v>
      </c>
    </row>
    <row r="297" spans="1:11" x14ac:dyDescent="0.4">
      <c r="A297">
        <v>292</v>
      </c>
      <c r="B297" s="20"/>
      <c r="C297">
        <f t="shared" si="14"/>
        <v>660.68</v>
      </c>
      <c r="F297" t="str">
        <f t="shared" si="12"/>
        <v/>
      </c>
      <c r="K297">
        <f t="shared" si="13"/>
        <v>660.68</v>
      </c>
    </row>
    <row r="298" spans="1:11" x14ac:dyDescent="0.4">
      <c r="A298">
        <v>293</v>
      </c>
      <c r="B298" s="20"/>
      <c r="C298">
        <f t="shared" si="14"/>
        <v>660.68</v>
      </c>
      <c r="F298" t="str">
        <f t="shared" si="12"/>
        <v/>
      </c>
      <c r="K298">
        <f t="shared" si="13"/>
        <v>660.68</v>
      </c>
    </row>
    <row r="299" spans="1:11" x14ac:dyDescent="0.4">
      <c r="A299">
        <v>294</v>
      </c>
      <c r="B299" s="20"/>
      <c r="C299">
        <f t="shared" si="14"/>
        <v>660.68</v>
      </c>
      <c r="F299" t="str">
        <f t="shared" si="12"/>
        <v/>
      </c>
      <c r="K299">
        <f t="shared" si="13"/>
        <v>660.68</v>
      </c>
    </row>
    <row r="300" spans="1:11" x14ac:dyDescent="0.4">
      <c r="A300">
        <v>295</v>
      </c>
      <c r="B300" s="20"/>
      <c r="C300">
        <f t="shared" si="14"/>
        <v>660.68</v>
      </c>
      <c r="F300" t="str">
        <f t="shared" si="12"/>
        <v/>
      </c>
      <c r="K300">
        <f t="shared" si="13"/>
        <v>660.68</v>
      </c>
    </row>
    <row r="301" spans="1:11" x14ac:dyDescent="0.4">
      <c r="A301">
        <v>296</v>
      </c>
      <c r="B301" s="20"/>
      <c r="C301">
        <f t="shared" si="14"/>
        <v>660.68</v>
      </c>
      <c r="F301" t="str">
        <f t="shared" si="12"/>
        <v/>
      </c>
      <c r="K301">
        <f t="shared" si="13"/>
        <v>660.68</v>
      </c>
    </row>
    <row r="302" spans="1:11" x14ac:dyDescent="0.4">
      <c r="A302">
        <v>297</v>
      </c>
      <c r="B302" s="20"/>
      <c r="C302">
        <f t="shared" si="14"/>
        <v>660.68</v>
      </c>
      <c r="F302" t="str">
        <f t="shared" si="12"/>
        <v/>
      </c>
      <c r="K302">
        <f t="shared" si="13"/>
        <v>660.68</v>
      </c>
    </row>
    <row r="303" spans="1:11" x14ac:dyDescent="0.4">
      <c r="A303">
        <v>298</v>
      </c>
      <c r="B303" s="20"/>
      <c r="C303">
        <f t="shared" si="14"/>
        <v>660.68</v>
      </c>
      <c r="F303" t="str">
        <f t="shared" si="12"/>
        <v/>
      </c>
      <c r="K303">
        <f t="shared" si="13"/>
        <v>660.68</v>
      </c>
    </row>
    <row r="304" spans="1:11" x14ac:dyDescent="0.4">
      <c r="A304">
        <v>299</v>
      </c>
      <c r="B304" s="20"/>
      <c r="C304">
        <f t="shared" si="14"/>
        <v>660.68</v>
      </c>
      <c r="F304" t="str">
        <f t="shared" si="12"/>
        <v/>
      </c>
      <c r="K304">
        <f t="shared" si="13"/>
        <v>660.68</v>
      </c>
    </row>
    <row r="305" spans="1:11" x14ac:dyDescent="0.4">
      <c r="A305">
        <v>300</v>
      </c>
      <c r="B305" s="20"/>
      <c r="C305">
        <f t="shared" si="14"/>
        <v>660.68</v>
      </c>
      <c r="F305" t="str">
        <f t="shared" si="12"/>
        <v/>
      </c>
      <c r="K305">
        <f t="shared" si="13"/>
        <v>660.68</v>
      </c>
    </row>
    <row r="306" spans="1:11" x14ac:dyDescent="0.4">
      <c r="A306">
        <v>301</v>
      </c>
      <c r="B306" s="20"/>
      <c r="C306">
        <f t="shared" si="14"/>
        <v>660.68</v>
      </c>
      <c r="F306" t="str">
        <f t="shared" si="12"/>
        <v/>
      </c>
      <c r="K306">
        <f t="shared" si="13"/>
        <v>660.68</v>
      </c>
    </row>
    <row r="307" spans="1:11" x14ac:dyDescent="0.4">
      <c r="A307">
        <v>302</v>
      </c>
      <c r="B307" s="20"/>
      <c r="C307">
        <f t="shared" si="14"/>
        <v>660.68</v>
      </c>
      <c r="F307" t="str">
        <f t="shared" si="12"/>
        <v/>
      </c>
      <c r="K307">
        <f t="shared" si="13"/>
        <v>660.68</v>
      </c>
    </row>
    <row r="308" spans="1:11" x14ac:dyDescent="0.4">
      <c r="A308">
        <v>303</v>
      </c>
      <c r="B308" s="20"/>
      <c r="C308">
        <f t="shared" si="14"/>
        <v>660.68</v>
      </c>
      <c r="F308" t="str">
        <f t="shared" si="12"/>
        <v/>
      </c>
      <c r="K308">
        <f t="shared" si="13"/>
        <v>660.68</v>
      </c>
    </row>
    <row r="309" spans="1:11" x14ac:dyDescent="0.4">
      <c r="A309">
        <v>304</v>
      </c>
      <c r="B309" s="20"/>
      <c r="C309">
        <f t="shared" si="14"/>
        <v>660.68</v>
      </c>
      <c r="F309" t="str">
        <f t="shared" si="12"/>
        <v/>
      </c>
      <c r="K309">
        <f t="shared" si="13"/>
        <v>660.68</v>
      </c>
    </row>
    <row r="310" spans="1:11" x14ac:dyDescent="0.4">
      <c r="A310">
        <v>305</v>
      </c>
      <c r="B310" s="20"/>
      <c r="C310">
        <f t="shared" si="14"/>
        <v>660.68</v>
      </c>
      <c r="F310" t="str">
        <f t="shared" si="12"/>
        <v/>
      </c>
      <c r="K310">
        <f t="shared" si="13"/>
        <v>660.68</v>
      </c>
    </row>
    <row r="311" spans="1:11" x14ac:dyDescent="0.4">
      <c r="A311">
        <v>306</v>
      </c>
      <c r="B311" s="20"/>
      <c r="C311">
        <f t="shared" si="14"/>
        <v>660.68</v>
      </c>
      <c r="F311" t="str">
        <f t="shared" si="12"/>
        <v/>
      </c>
      <c r="K311">
        <f t="shared" si="13"/>
        <v>660.68</v>
      </c>
    </row>
    <row r="312" spans="1:11" x14ac:dyDescent="0.4">
      <c r="A312">
        <v>307</v>
      </c>
      <c r="B312" s="20"/>
      <c r="C312">
        <f t="shared" si="14"/>
        <v>660.68</v>
      </c>
      <c r="F312" t="str">
        <f t="shared" si="12"/>
        <v/>
      </c>
      <c r="K312">
        <f t="shared" si="13"/>
        <v>660.68</v>
      </c>
    </row>
    <row r="313" spans="1:11" x14ac:dyDescent="0.4">
      <c r="A313">
        <v>308</v>
      </c>
      <c r="B313" s="20"/>
      <c r="C313">
        <f t="shared" si="14"/>
        <v>660.68</v>
      </c>
      <c r="F313" t="str">
        <f t="shared" si="12"/>
        <v/>
      </c>
      <c r="K313">
        <f t="shared" si="13"/>
        <v>660.68</v>
      </c>
    </row>
    <row r="314" spans="1:11" x14ac:dyDescent="0.4">
      <c r="A314">
        <v>309</v>
      </c>
      <c r="B314" s="20"/>
      <c r="C314">
        <f t="shared" si="14"/>
        <v>660.68</v>
      </c>
      <c r="F314" t="str">
        <f t="shared" si="12"/>
        <v/>
      </c>
      <c r="K314">
        <f t="shared" si="13"/>
        <v>660.68</v>
      </c>
    </row>
    <row r="315" spans="1:11" x14ac:dyDescent="0.4">
      <c r="A315">
        <v>310</v>
      </c>
      <c r="B315" s="20"/>
      <c r="C315">
        <f t="shared" si="14"/>
        <v>660.68</v>
      </c>
      <c r="F315" t="str">
        <f t="shared" si="12"/>
        <v/>
      </c>
      <c r="K315">
        <f t="shared" si="13"/>
        <v>660.68</v>
      </c>
    </row>
    <row r="316" spans="1:11" x14ac:dyDescent="0.4">
      <c r="A316">
        <v>311</v>
      </c>
      <c r="B316" s="20"/>
      <c r="C316">
        <f t="shared" si="14"/>
        <v>660.68</v>
      </c>
      <c r="F316" t="str">
        <f t="shared" si="12"/>
        <v/>
      </c>
      <c r="K316">
        <f t="shared" si="13"/>
        <v>660.68</v>
      </c>
    </row>
    <row r="317" spans="1:11" x14ac:dyDescent="0.4">
      <c r="A317">
        <v>312</v>
      </c>
      <c r="B317" s="20"/>
      <c r="C317">
        <f t="shared" si="14"/>
        <v>660.68</v>
      </c>
      <c r="F317" t="str">
        <f t="shared" si="12"/>
        <v/>
      </c>
      <c r="K317">
        <f t="shared" si="13"/>
        <v>660.68</v>
      </c>
    </row>
    <row r="318" spans="1:11" x14ac:dyDescent="0.4">
      <c r="A318">
        <v>313</v>
      </c>
      <c r="B318" s="20"/>
      <c r="C318">
        <f t="shared" si="14"/>
        <v>660.68</v>
      </c>
      <c r="F318" t="str">
        <f t="shared" si="12"/>
        <v/>
      </c>
      <c r="K318">
        <f t="shared" si="13"/>
        <v>660.68</v>
      </c>
    </row>
    <row r="319" spans="1:11" x14ac:dyDescent="0.4">
      <c r="A319">
        <v>314</v>
      </c>
      <c r="B319" s="20"/>
      <c r="C319">
        <f t="shared" si="14"/>
        <v>660.68</v>
      </c>
      <c r="F319" t="str">
        <f t="shared" si="12"/>
        <v/>
      </c>
      <c r="K319">
        <f t="shared" si="13"/>
        <v>660.68</v>
      </c>
    </row>
    <row r="320" spans="1:11" x14ac:dyDescent="0.4">
      <c r="A320">
        <v>315</v>
      </c>
      <c r="B320" s="20"/>
      <c r="C320">
        <f t="shared" si="14"/>
        <v>660.68</v>
      </c>
      <c r="F320" t="str">
        <f t="shared" si="12"/>
        <v/>
      </c>
      <c r="K320">
        <f t="shared" si="13"/>
        <v>660.68</v>
      </c>
    </row>
    <row r="321" spans="1:11" x14ac:dyDescent="0.4">
      <c r="A321">
        <v>316</v>
      </c>
      <c r="B321" s="20"/>
      <c r="C321">
        <f t="shared" si="14"/>
        <v>660.68</v>
      </c>
      <c r="F321" t="str">
        <f t="shared" si="12"/>
        <v/>
      </c>
      <c r="K321">
        <f t="shared" si="13"/>
        <v>660.68</v>
      </c>
    </row>
    <row r="322" spans="1:11" x14ac:dyDescent="0.4">
      <c r="A322">
        <v>317</v>
      </c>
      <c r="B322" s="20"/>
      <c r="C322">
        <f t="shared" si="14"/>
        <v>660.68</v>
      </c>
      <c r="F322" t="str">
        <f t="shared" si="12"/>
        <v/>
      </c>
      <c r="K322">
        <f t="shared" si="13"/>
        <v>660.68</v>
      </c>
    </row>
    <row r="323" spans="1:11" x14ac:dyDescent="0.4">
      <c r="A323">
        <v>318</v>
      </c>
      <c r="B323" s="20"/>
      <c r="C323">
        <f t="shared" si="14"/>
        <v>660.68</v>
      </c>
      <c r="F323" t="str">
        <f t="shared" si="12"/>
        <v/>
      </c>
      <c r="K323">
        <f t="shared" si="13"/>
        <v>660.68</v>
      </c>
    </row>
    <row r="324" spans="1:11" x14ac:dyDescent="0.4">
      <c r="A324">
        <v>319</v>
      </c>
      <c r="B324" s="20"/>
      <c r="C324">
        <f t="shared" si="14"/>
        <v>660.68</v>
      </c>
      <c r="F324" t="str">
        <f t="shared" si="12"/>
        <v/>
      </c>
      <c r="K324">
        <f t="shared" si="13"/>
        <v>660.68</v>
      </c>
    </row>
    <row r="325" spans="1:11" x14ac:dyDescent="0.4">
      <c r="A325">
        <v>320</v>
      </c>
      <c r="B325" s="20"/>
      <c r="C325">
        <f t="shared" si="14"/>
        <v>660.68</v>
      </c>
      <c r="F325" t="str">
        <f t="shared" si="12"/>
        <v/>
      </c>
      <c r="K325">
        <f t="shared" si="13"/>
        <v>660.68</v>
      </c>
    </row>
    <row r="326" spans="1:11" x14ac:dyDescent="0.4">
      <c r="A326">
        <v>321</v>
      </c>
      <c r="B326" s="20"/>
      <c r="C326">
        <f t="shared" si="14"/>
        <v>660.68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660.68</v>
      </c>
    </row>
    <row r="327" spans="1:11" x14ac:dyDescent="0.4">
      <c r="A327">
        <v>322</v>
      </c>
      <c r="B327" s="20"/>
      <c r="C327">
        <f t="shared" ref="C327:C390" si="17">K326</f>
        <v>660.68</v>
      </c>
      <c r="F327" t="str">
        <f t="shared" si="15"/>
        <v/>
      </c>
      <c r="K327">
        <f t="shared" si="16"/>
        <v>660.68</v>
      </c>
    </row>
    <row r="328" spans="1:11" x14ac:dyDescent="0.4">
      <c r="A328">
        <v>323</v>
      </c>
      <c r="B328" s="20"/>
      <c r="C328">
        <f t="shared" si="17"/>
        <v>660.68</v>
      </c>
      <c r="F328" t="str">
        <f t="shared" si="15"/>
        <v/>
      </c>
      <c r="K328">
        <f t="shared" si="16"/>
        <v>660.68</v>
      </c>
    </row>
    <row r="329" spans="1:11" x14ac:dyDescent="0.4">
      <c r="A329">
        <v>324</v>
      </c>
      <c r="B329" s="20"/>
      <c r="C329">
        <f t="shared" si="17"/>
        <v>660.68</v>
      </c>
      <c r="F329" t="str">
        <f t="shared" si="15"/>
        <v/>
      </c>
      <c r="K329">
        <f t="shared" si="16"/>
        <v>660.68</v>
      </c>
    </row>
    <row r="330" spans="1:11" x14ac:dyDescent="0.4">
      <c r="A330">
        <v>325</v>
      </c>
      <c r="B330" s="20"/>
      <c r="C330">
        <f t="shared" si="17"/>
        <v>660.68</v>
      </c>
      <c r="F330" t="str">
        <f t="shared" si="15"/>
        <v/>
      </c>
      <c r="K330">
        <f t="shared" si="16"/>
        <v>660.68</v>
      </c>
    </row>
    <row r="331" spans="1:11" x14ac:dyDescent="0.4">
      <c r="A331">
        <v>326</v>
      </c>
      <c r="B331" s="20"/>
      <c r="C331">
        <f t="shared" si="17"/>
        <v>660.68</v>
      </c>
      <c r="F331" t="str">
        <f t="shared" si="15"/>
        <v/>
      </c>
      <c r="K331">
        <f t="shared" si="16"/>
        <v>660.68</v>
      </c>
    </row>
    <row r="332" spans="1:11" x14ac:dyDescent="0.4">
      <c r="A332">
        <v>327</v>
      </c>
      <c r="B332" s="20"/>
      <c r="C332">
        <f t="shared" si="17"/>
        <v>660.68</v>
      </c>
      <c r="F332" t="str">
        <f t="shared" si="15"/>
        <v/>
      </c>
      <c r="K332">
        <f t="shared" si="16"/>
        <v>660.68</v>
      </c>
    </row>
    <row r="333" spans="1:11" x14ac:dyDescent="0.4">
      <c r="A333">
        <v>328</v>
      </c>
      <c r="B333" s="20"/>
      <c r="C333">
        <f t="shared" si="17"/>
        <v>660.68</v>
      </c>
      <c r="F333" t="str">
        <f t="shared" si="15"/>
        <v/>
      </c>
      <c r="K333">
        <f t="shared" si="16"/>
        <v>660.68</v>
      </c>
    </row>
    <row r="334" spans="1:11" x14ac:dyDescent="0.4">
      <c r="A334">
        <v>329</v>
      </c>
      <c r="B334" s="20"/>
      <c r="C334">
        <f t="shared" si="17"/>
        <v>660.68</v>
      </c>
      <c r="F334" t="str">
        <f t="shared" si="15"/>
        <v/>
      </c>
      <c r="K334">
        <f t="shared" si="16"/>
        <v>660.68</v>
      </c>
    </row>
    <row r="335" spans="1:11" x14ac:dyDescent="0.4">
      <c r="A335">
        <v>330</v>
      </c>
      <c r="B335" s="20"/>
      <c r="C335">
        <f t="shared" si="17"/>
        <v>660.68</v>
      </c>
      <c r="F335" t="str">
        <f t="shared" si="15"/>
        <v/>
      </c>
      <c r="K335">
        <f t="shared" si="16"/>
        <v>660.68</v>
      </c>
    </row>
    <row r="336" spans="1:11" x14ac:dyDescent="0.4">
      <c r="A336">
        <v>331</v>
      </c>
      <c r="B336" s="20"/>
      <c r="C336">
        <f t="shared" si="17"/>
        <v>660.68</v>
      </c>
      <c r="F336" t="str">
        <f t="shared" si="15"/>
        <v/>
      </c>
      <c r="K336">
        <f t="shared" si="16"/>
        <v>660.68</v>
      </c>
    </row>
    <row r="337" spans="1:11" x14ac:dyDescent="0.4">
      <c r="A337">
        <v>332</v>
      </c>
      <c r="B337" s="20"/>
      <c r="C337">
        <f t="shared" si="17"/>
        <v>660.68</v>
      </c>
      <c r="F337" t="str">
        <f t="shared" si="15"/>
        <v/>
      </c>
      <c r="K337">
        <f t="shared" si="16"/>
        <v>660.68</v>
      </c>
    </row>
    <row r="338" spans="1:11" x14ac:dyDescent="0.4">
      <c r="A338">
        <v>333</v>
      </c>
      <c r="B338" s="20"/>
      <c r="C338">
        <f t="shared" si="17"/>
        <v>660.68</v>
      </c>
      <c r="F338" t="str">
        <f t="shared" si="15"/>
        <v/>
      </c>
      <c r="K338">
        <f t="shared" si="16"/>
        <v>660.68</v>
      </c>
    </row>
    <row r="339" spans="1:11" x14ac:dyDescent="0.4">
      <c r="A339">
        <v>334</v>
      </c>
      <c r="B339" s="20"/>
      <c r="C339">
        <f t="shared" si="17"/>
        <v>660.68</v>
      </c>
      <c r="F339" t="str">
        <f t="shared" si="15"/>
        <v/>
      </c>
      <c r="K339">
        <f t="shared" si="16"/>
        <v>660.68</v>
      </c>
    </row>
    <row r="340" spans="1:11" x14ac:dyDescent="0.4">
      <c r="A340">
        <v>335</v>
      </c>
      <c r="B340" s="20"/>
      <c r="C340">
        <f t="shared" si="17"/>
        <v>660.68</v>
      </c>
      <c r="F340" t="str">
        <f t="shared" si="15"/>
        <v/>
      </c>
      <c r="K340">
        <f t="shared" si="16"/>
        <v>660.68</v>
      </c>
    </row>
    <row r="341" spans="1:11" x14ac:dyDescent="0.4">
      <c r="A341">
        <v>336</v>
      </c>
      <c r="B341" s="20"/>
      <c r="C341">
        <f t="shared" si="17"/>
        <v>660.68</v>
      </c>
      <c r="F341" t="str">
        <f t="shared" si="15"/>
        <v/>
      </c>
      <c r="K341">
        <f t="shared" si="16"/>
        <v>660.68</v>
      </c>
    </row>
    <row r="342" spans="1:11" x14ac:dyDescent="0.4">
      <c r="A342">
        <v>337</v>
      </c>
      <c r="B342" s="20"/>
      <c r="C342">
        <f t="shared" si="17"/>
        <v>660.68</v>
      </c>
      <c r="F342" t="str">
        <f t="shared" si="15"/>
        <v/>
      </c>
      <c r="K342">
        <f t="shared" si="16"/>
        <v>660.68</v>
      </c>
    </row>
    <row r="343" spans="1:11" x14ac:dyDescent="0.4">
      <c r="A343">
        <v>338</v>
      </c>
      <c r="B343" s="20"/>
      <c r="C343">
        <f t="shared" si="17"/>
        <v>660.68</v>
      </c>
      <c r="F343" t="str">
        <f t="shared" si="15"/>
        <v/>
      </c>
      <c r="K343">
        <f t="shared" si="16"/>
        <v>660.68</v>
      </c>
    </row>
    <row r="344" spans="1:11" x14ac:dyDescent="0.4">
      <c r="A344">
        <v>339</v>
      </c>
      <c r="B344" s="20"/>
      <c r="C344">
        <f t="shared" si="17"/>
        <v>660.68</v>
      </c>
      <c r="F344" t="str">
        <f t="shared" si="15"/>
        <v/>
      </c>
      <c r="K344">
        <f t="shared" si="16"/>
        <v>660.68</v>
      </c>
    </row>
    <row r="345" spans="1:11" x14ac:dyDescent="0.4">
      <c r="A345">
        <v>340</v>
      </c>
      <c r="B345" s="20"/>
      <c r="C345">
        <f t="shared" si="17"/>
        <v>660.68</v>
      </c>
      <c r="F345" t="str">
        <f t="shared" si="15"/>
        <v/>
      </c>
      <c r="K345">
        <f t="shared" si="16"/>
        <v>660.68</v>
      </c>
    </row>
    <row r="346" spans="1:11" x14ac:dyDescent="0.4">
      <c r="A346">
        <v>341</v>
      </c>
      <c r="B346" s="20"/>
      <c r="C346">
        <f t="shared" si="17"/>
        <v>660.68</v>
      </c>
      <c r="F346" t="str">
        <f t="shared" si="15"/>
        <v/>
      </c>
      <c r="K346">
        <f t="shared" si="16"/>
        <v>660.68</v>
      </c>
    </row>
    <row r="347" spans="1:11" x14ac:dyDescent="0.4">
      <c r="A347">
        <v>342</v>
      </c>
      <c r="B347" s="20"/>
      <c r="C347">
        <f t="shared" si="17"/>
        <v>660.68</v>
      </c>
      <c r="F347" t="str">
        <f t="shared" si="15"/>
        <v/>
      </c>
      <c r="K347">
        <f t="shared" si="16"/>
        <v>660.68</v>
      </c>
    </row>
    <row r="348" spans="1:11" x14ac:dyDescent="0.4">
      <c r="A348">
        <v>343</v>
      </c>
      <c r="B348" s="20"/>
      <c r="C348">
        <f t="shared" si="17"/>
        <v>660.68</v>
      </c>
      <c r="F348" t="str">
        <f t="shared" si="15"/>
        <v/>
      </c>
      <c r="K348">
        <f t="shared" si="16"/>
        <v>660.68</v>
      </c>
    </row>
    <row r="349" spans="1:11" x14ac:dyDescent="0.4">
      <c r="A349">
        <v>344</v>
      </c>
      <c r="B349" s="20"/>
      <c r="C349">
        <f t="shared" si="17"/>
        <v>660.68</v>
      </c>
      <c r="F349" t="str">
        <f t="shared" si="15"/>
        <v/>
      </c>
      <c r="K349">
        <f t="shared" si="16"/>
        <v>660.68</v>
      </c>
    </row>
    <row r="350" spans="1:11" x14ac:dyDescent="0.4">
      <c r="A350">
        <v>345</v>
      </c>
      <c r="B350" s="20"/>
      <c r="C350">
        <f t="shared" si="17"/>
        <v>660.68</v>
      </c>
      <c r="F350" t="str">
        <f t="shared" si="15"/>
        <v/>
      </c>
      <c r="K350">
        <f t="shared" si="16"/>
        <v>660.68</v>
      </c>
    </row>
    <row r="351" spans="1:11" x14ac:dyDescent="0.4">
      <c r="A351">
        <v>346</v>
      </c>
      <c r="B351" s="20"/>
      <c r="C351">
        <f t="shared" si="17"/>
        <v>660.68</v>
      </c>
      <c r="F351" t="str">
        <f t="shared" si="15"/>
        <v/>
      </c>
      <c r="K351">
        <f t="shared" si="16"/>
        <v>660.68</v>
      </c>
    </row>
    <row r="352" spans="1:11" x14ac:dyDescent="0.4">
      <c r="A352">
        <v>347</v>
      </c>
      <c r="B352" s="20"/>
      <c r="C352">
        <f t="shared" si="17"/>
        <v>660.68</v>
      </c>
      <c r="F352" t="str">
        <f t="shared" si="15"/>
        <v/>
      </c>
      <c r="K352">
        <f t="shared" si="16"/>
        <v>660.68</v>
      </c>
    </row>
    <row r="353" spans="1:11" x14ac:dyDescent="0.4">
      <c r="A353">
        <v>348</v>
      </c>
      <c r="B353" s="20"/>
      <c r="C353">
        <f t="shared" si="17"/>
        <v>660.68</v>
      </c>
      <c r="F353" t="str">
        <f t="shared" si="15"/>
        <v/>
      </c>
      <c r="K353">
        <f t="shared" si="16"/>
        <v>660.68</v>
      </c>
    </row>
    <row r="354" spans="1:11" x14ac:dyDescent="0.4">
      <c r="A354">
        <v>349</v>
      </c>
      <c r="B354" s="20"/>
      <c r="C354">
        <f t="shared" si="17"/>
        <v>660.68</v>
      </c>
      <c r="F354" t="str">
        <f t="shared" si="15"/>
        <v/>
      </c>
      <c r="K354">
        <f t="shared" si="16"/>
        <v>660.68</v>
      </c>
    </row>
    <row r="355" spans="1:11" x14ac:dyDescent="0.4">
      <c r="A355">
        <v>350</v>
      </c>
      <c r="B355" s="20"/>
      <c r="C355">
        <f t="shared" si="17"/>
        <v>660.68</v>
      </c>
      <c r="F355" t="str">
        <f t="shared" si="15"/>
        <v/>
      </c>
      <c r="K355">
        <f t="shared" si="16"/>
        <v>660.68</v>
      </c>
    </row>
    <row r="356" spans="1:11" x14ac:dyDescent="0.4">
      <c r="A356">
        <v>351</v>
      </c>
      <c r="B356" s="20"/>
      <c r="C356">
        <f t="shared" si="17"/>
        <v>660.68</v>
      </c>
      <c r="F356" t="str">
        <f t="shared" si="15"/>
        <v/>
      </c>
      <c r="K356">
        <f t="shared" si="16"/>
        <v>660.68</v>
      </c>
    </row>
    <row r="357" spans="1:11" x14ac:dyDescent="0.4">
      <c r="A357">
        <v>352</v>
      </c>
      <c r="B357" s="20"/>
      <c r="C357">
        <f t="shared" si="17"/>
        <v>660.68</v>
      </c>
      <c r="F357" t="str">
        <f t="shared" si="15"/>
        <v/>
      </c>
      <c r="K357">
        <f t="shared" si="16"/>
        <v>660.68</v>
      </c>
    </row>
    <row r="358" spans="1:11" x14ac:dyDescent="0.4">
      <c r="A358">
        <v>353</v>
      </c>
      <c r="B358" s="20"/>
      <c r="C358">
        <f t="shared" si="17"/>
        <v>660.68</v>
      </c>
      <c r="F358" t="str">
        <f t="shared" si="15"/>
        <v/>
      </c>
      <c r="K358">
        <f t="shared" si="16"/>
        <v>660.68</v>
      </c>
    </row>
    <row r="359" spans="1:11" x14ac:dyDescent="0.4">
      <c r="A359">
        <v>354</v>
      </c>
      <c r="B359" s="20"/>
      <c r="C359">
        <f t="shared" si="17"/>
        <v>660.68</v>
      </c>
      <c r="F359" t="str">
        <f t="shared" si="15"/>
        <v/>
      </c>
      <c r="K359">
        <f t="shared" si="16"/>
        <v>660.68</v>
      </c>
    </row>
    <row r="360" spans="1:11" x14ac:dyDescent="0.4">
      <c r="A360">
        <v>355</v>
      </c>
      <c r="B360" s="20"/>
      <c r="C360">
        <f t="shared" si="17"/>
        <v>660.68</v>
      </c>
      <c r="F360" t="str">
        <f t="shared" si="15"/>
        <v/>
      </c>
      <c r="K360">
        <f t="shared" si="16"/>
        <v>660.68</v>
      </c>
    </row>
    <row r="361" spans="1:11" x14ac:dyDescent="0.4">
      <c r="A361">
        <v>356</v>
      </c>
      <c r="B361" s="20"/>
      <c r="C361">
        <f t="shared" si="17"/>
        <v>660.68</v>
      </c>
      <c r="F361" t="str">
        <f t="shared" si="15"/>
        <v/>
      </c>
      <c r="K361">
        <f t="shared" si="16"/>
        <v>660.68</v>
      </c>
    </row>
    <row r="362" spans="1:11" x14ac:dyDescent="0.4">
      <c r="A362">
        <v>357</v>
      </c>
      <c r="B362" s="20"/>
      <c r="C362">
        <f t="shared" si="17"/>
        <v>660.68</v>
      </c>
      <c r="F362" t="str">
        <f t="shared" si="15"/>
        <v/>
      </c>
      <c r="K362">
        <f t="shared" si="16"/>
        <v>660.68</v>
      </c>
    </row>
    <row r="363" spans="1:11" x14ac:dyDescent="0.4">
      <c r="A363">
        <v>358</v>
      </c>
      <c r="B363" s="20"/>
      <c r="C363">
        <f t="shared" si="17"/>
        <v>660.68</v>
      </c>
      <c r="F363" t="str">
        <f t="shared" si="15"/>
        <v/>
      </c>
      <c r="K363">
        <f t="shared" si="16"/>
        <v>660.68</v>
      </c>
    </row>
    <row r="364" spans="1:11" x14ac:dyDescent="0.4">
      <c r="A364">
        <v>359</v>
      </c>
      <c r="B364" s="20"/>
      <c r="C364">
        <f t="shared" si="17"/>
        <v>660.68</v>
      </c>
      <c r="F364" t="str">
        <f t="shared" si="15"/>
        <v/>
      </c>
      <c r="K364">
        <f t="shared" si="16"/>
        <v>660.68</v>
      </c>
    </row>
    <row r="365" spans="1:11" x14ac:dyDescent="0.4">
      <c r="A365">
        <v>360</v>
      </c>
      <c r="B365" s="20"/>
      <c r="C365">
        <f t="shared" si="17"/>
        <v>660.68</v>
      </c>
      <c r="F365" t="str">
        <f t="shared" si="15"/>
        <v/>
      </c>
      <c r="K365">
        <f t="shared" si="16"/>
        <v>660.68</v>
      </c>
    </row>
    <row r="366" spans="1:11" x14ac:dyDescent="0.4">
      <c r="A366">
        <v>361</v>
      </c>
      <c r="B366" s="20"/>
      <c r="C366">
        <f t="shared" si="17"/>
        <v>660.68</v>
      </c>
      <c r="F366" t="str">
        <f t="shared" si="15"/>
        <v/>
      </c>
      <c r="K366">
        <f t="shared" si="16"/>
        <v>660.68</v>
      </c>
    </row>
    <row r="367" spans="1:11" x14ac:dyDescent="0.4">
      <c r="A367">
        <v>362</v>
      </c>
      <c r="B367" s="20"/>
      <c r="C367">
        <f t="shared" si="17"/>
        <v>660.68</v>
      </c>
      <c r="F367" t="str">
        <f t="shared" si="15"/>
        <v/>
      </c>
      <c r="K367">
        <f t="shared" si="16"/>
        <v>660.68</v>
      </c>
    </row>
    <row r="368" spans="1:11" x14ac:dyDescent="0.4">
      <c r="A368">
        <v>363</v>
      </c>
      <c r="B368" s="20"/>
      <c r="C368">
        <f t="shared" si="17"/>
        <v>660.68</v>
      </c>
      <c r="F368" t="str">
        <f t="shared" si="15"/>
        <v/>
      </c>
      <c r="K368">
        <f t="shared" si="16"/>
        <v>660.68</v>
      </c>
    </row>
    <row r="369" spans="1:11" x14ac:dyDescent="0.4">
      <c r="A369">
        <v>364</v>
      </c>
      <c r="B369" s="20"/>
      <c r="C369">
        <f t="shared" si="17"/>
        <v>660.68</v>
      </c>
      <c r="F369" t="str">
        <f t="shared" si="15"/>
        <v/>
      </c>
      <c r="K369">
        <f t="shared" si="16"/>
        <v>660.68</v>
      </c>
    </row>
    <row r="370" spans="1:11" x14ac:dyDescent="0.4">
      <c r="A370">
        <v>365</v>
      </c>
      <c r="B370" s="20"/>
      <c r="C370">
        <f t="shared" si="17"/>
        <v>660.68</v>
      </c>
      <c r="F370" t="str">
        <f t="shared" si="15"/>
        <v/>
      </c>
      <c r="K370">
        <f t="shared" si="16"/>
        <v>660.68</v>
      </c>
    </row>
    <row r="371" spans="1:11" x14ac:dyDescent="0.4">
      <c r="A371">
        <v>366</v>
      </c>
      <c r="B371" s="20"/>
      <c r="C371">
        <f t="shared" si="17"/>
        <v>660.68</v>
      </c>
      <c r="F371" t="str">
        <f t="shared" si="15"/>
        <v/>
      </c>
      <c r="K371">
        <f t="shared" si="16"/>
        <v>660.68</v>
      </c>
    </row>
    <row r="372" spans="1:11" x14ac:dyDescent="0.4">
      <c r="A372">
        <v>367</v>
      </c>
      <c r="B372" s="20"/>
      <c r="C372">
        <f t="shared" si="17"/>
        <v>660.68</v>
      </c>
      <c r="F372" t="str">
        <f t="shared" si="15"/>
        <v/>
      </c>
      <c r="K372">
        <f t="shared" si="16"/>
        <v>660.68</v>
      </c>
    </row>
    <row r="373" spans="1:11" x14ac:dyDescent="0.4">
      <c r="A373">
        <v>368</v>
      </c>
      <c r="B373" s="20"/>
      <c r="C373">
        <f t="shared" si="17"/>
        <v>660.68</v>
      </c>
      <c r="F373" t="str">
        <f t="shared" si="15"/>
        <v/>
      </c>
      <c r="K373">
        <f t="shared" si="16"/>
        <v>660.68</v>
      </c>
    </row>
    <row r="374" spans="1:11" x14ac:dyDescent="0.4">
      <c r="A374">
        <v>369</v>
      </c>
      <c r="B374" s="20"/>
      <c r="C374">
        <f t="shared" si="17"/>
        <v>660.68</v>
      </c>
      <c r="F374" t="str">
        <f t="shared" si="15"/>
        <v/>
      </c>
      <c r="K374">
        <f t="shared" si="16"/>
        <v>660.68</v>
      </c>
    </row>
    <row r="375" spans="1:11" x14ac:dyDescent="0.4">
      <c r="A375">
        <v>370</v>
      </c>
      <c r="B375" s="20"/>
      <c r="C375">
        <f t="shared" si="17"/>
        <v>660.68</v>
      </c>
      <c r="F375" t="str">
        <f t="shared" si="15"/>
        <v/>
      </c>
      <c r="K375">
        <f t="shared" si="16"/>
        <v>660.68</v>
      </c>
    </row>
    <row r="376" spans="1:11" x14ac:dyDescent="0.4">
      <c r="A376">
        <v>371</v>
      </c>
      <c r="B376" s="20"/>
      <c r="C376">
        <f t="shared" si="17"/>
        <v>660.68</v>
      </c>
      <c r="F376" t="str">
        <f t="shared" si="15"/>
        <v/>
      </c>
      <c r="K376">
        <f t="shared" si="16"/>
        <v>660.68</v>
      </c>
    </row>
    <row r="377" spans="1:11" x14ac:dyDescent="0.4">
      <c r="A377">
        <v>372</v>
      </c>
      <c r="B377" s="20"/>
      <c r="C377">
        <f t="shared" si="17"/>
        <v>660.68</v>
      </c>
      <c r="F377" t="str">
        <f t="shared" si="15"/>
        <v/>
      </c>
      <c r="K377">
        <f t="shared" si="16"/>
        <v>660.68</v>
      </c>
    </row>
    <row r="378" spans="1:11" x14ac:dyDescent="0.4">
      <c r="A378">
        <v>373</v>
      </c>
      <c r="B378" s="20"/>
      <c r="C378">
        <f t="shared" si="17"/>
        <v>660.68</v>
      </c>
      <c r="F378" t="str">
        <f t="shared" si="15"/>
        <v/>
      </c>
      <c r="K378">
        <f t="shared" si="16"/>
        <v>660.68</v>
      </c>
    </row>
    <row r="379" spans="1:11" x14ac:dyDescent="0.4">
      <c r="A379">
        <v>374</v>
      </c>
      <c r="B379" s="20"/>
      <c r="C379">
        <f t="shared" si="17"/>
        <v>660.68</v>
      </c>
      <c r="F379" t="str">
        <f t="shared" si="15"/>
        <v/>
      </c>
      <c r="K379">
        <f t="shared" si="16"/>
        <v>660.68</v>
      </c>
    </row>
    <row r="380" spans="1:11" x14ac:dyDescent="0.4">
      <c r="A380">
        <v>375</v>
      </c>
      <c r="B380" s="20"/>
      <c r="C380">
        <f t="shared" si="17"/>
        <v>660.68</v>
      </c>
      <c r="F380" t="str">
        <f t="shared" si="15"/>
        <v/>
      </c>
      <c r="K380">
        <f t="shared" si="16"/>
        <v>660.68</v>
      </c>
    </row>
    <row r="381" spans="1:11" x14ac:dyDescent="0.4">
      <c r="A381">
        <v>376</v>
      </c>
      <c r="B381" s="20"/>
      <c r="C381">
        <f t="shared" si="17"/>
        <v>660.68</v>
      </c>
      <c r="F381" t="str">
        <f t="shared" si="15"/>
        <v/>
      </c>
      <c r="K381">
        <f t="shared" si="16"/>
        <v>660.68</v>
      </c>
    </row>
    <row r="382" spans="1:11" x14ac:dyDescent="0.4">
      <c r="A382">
        <v>377</v>
      </c>
      <c r="B382" s="20"/>
      <c r="C382">
        <f t="shared" si="17"/>
        <v>660.68</v>
      </c>
      <c r="F382" t="str">
        <f t="shared" si="15"/>
        <v/>
      </c>
      <c r="K382">
        <f t="shared" si="16"/>
        <v>660.68</v>
      </c>
    </row>
    <row r="383" spans="1:11" x14ac:dyDescent="0.4">
      <c r="A383">
        <v>378</v>
      </c>
      <c r="B383" s="20"/>
      <c r="C383">
        <f t="shared" si="17"/>
        <v>660.68</v>
      </c>
      <c r="F383" t="str">
        <f t="shared" si="15"/>
        <v/>
      </c>
      <c r="K383">
        <f t="shared" si="16"/>
        <v>660.68</v>
      </c>
    </row>
    <row r="384" spans="1:11" x14ac:dyDescent="0.4">
      <c r="A384">
        <v>379</v>
      </c>
      <c r="B384" s="20"/>
      <c r="C384">
        <f t="shared" si="17"/>
        <v>660.68</v>
      </c>
      <c r="F384" t="str">
        <f t="shared" si="15"/>
        <v/>
      </c>
      <c r="K384">
        <f t="shared" si="16"/>
        <v>660.68</v>
      </c>
    </row>
    <row r="385" spans="1:11" x14ac:dyDescent="0.4">
      <c r="A385">
        <v>380</v>
      </c>
      <c r="B385" s="20"/>
      <c r="C385">
        <f t="shared" si="17"/>
        <v>660.68</v>
      </c>
      <c r="F385" t="str">
        <f t="shared" si="15"/>
        <v/>
      </c>
      <c r="K385">
        <f t="shared" si="16"/>
        <v>660.68</v>
      </c>
    </row>
    <row r="386" spans="1:11" x14ac:dyDescent="0.4">
      <c r="A386">
        <v>381</v>
      </c>
      <c r="B386" s="20"/>
      <c r="C386">
        <f t="shared" si="17"/>
        <v>660.68</v>
      </c>
      <c r="F386" t="str">
        <f t="shared" si="15"/>
        <v/>
      </c>
      <c r="K386">
        <f t="shared" si="16"/>
        <v>660.68</v>
      </c>
    </row>
    <row r="387" spans="1:11" x14ac:dyDescent="0.4">
      <c r="A387">
        <v>382</v>
      </c>
      <c r="B387" s="20"/>
      <c r="C387">
        <f t="shared" si="17"/>
        <v>660.68</v>
      </c>
      <c r="F387" t="str">
        <f t="shared" si="15"/>
        <v/>
      </c>
      <c r="K387">
        <f t="shared" si="16"/>
        <v>660.68</v>
      </c>
    </row>
    <row r="388" spans="1:11" x14ac:dyDescent="0.4">
      <c r="A388">
        <v>383</v>
      </c>
      <c r="B388" s="20"/>
      <c r="C388">
        <f t="shared" si="17"/>
        <v>660.68</v>
      </c>
      <c r="F388" t="str">
        <f t="shared" si="15"/>
        <v/>
      </c>
      <c r="K388">
        <f t="shared" si="16"/>
        <v>660.68</v>
      </c>
    </row>
    <row r="389" spans="1:11" x14ac:dyDescent="0.4">
      <c r="A389">
        <v>384</v>
      </c>
      <c r="B389" s="20"/>
      <c r="C389">
        <f t="shared" si="17"/>
        <v>660.68</v>
      </c>
      <c r="F389" t="str">
        <f t="shared" si="15"/>
        <v/>
      </c>
      <c r="K389">
        <f t="shared" si="16"/>
        <v>660.68</v>
      </c>
    </row>
    <row r="390" spans="1:11" x14ac:dyDescent="0.4">
      <c r="A390">
        <v>385</v>
      </c>
      <c r="B390" s="20"/>
      <c r="C390">
        <f t="shared" si="17"/>
        <v>660.68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660.68</v>
      </c>
    </row>
    <row r="391" spans="1:11" x14ac:dyDescent="0.4">
      <c r="A391">
        <v>386</v>
      </c>
      <c r="B391" s="20"/>
      <c r="C391">
        <f t="shared" ref="C391:C454" si="20">K390</f>
        <v>660.68</v>
      </c>
      <c r="F391" t="str">
        <f t="shared" si="18"/>
        <v/>
      </c>
      <c r="K391">
        <f t="shared" si="19"/>
        <v>660.68</v>
      </c>
    </row>
    <row r="392" spans="1:11" x14ac:dyDescent="0.4">
      <c r="A392">
        <v>387</v>
      </c>
      <c r="B392" s="20"/>
      <c r="C392">
        <f t="shared" si="20"/>
        <v>660.68</v>
      </c>
      <c r="F392" t="str">
        <f t="shared" si="18"/>
        <v/>
      </c>
      <c r="K392">
        <f t="shared" si="19"/>
        <v>660.68</v>
      </c>
    </row>
    <row r="393" spans="1:11" x14ac:dyDescent="0.4">
      <c r="A393">
        <v>388</v>
      </c>
      <c r="B393" s="20"/>
      <c r="C393">
        <f t="shared" si="20"/>
        <v>660.68</v>
      </c>
      <c r="F393" t="str">
        <f t="shared" si="18"/>
        <v/>
      </c>
      <c r="K393">
        <f t="shared" si="19"/>
        <v>660.68</v>
      </c>
    </row>
    <row r="394" spans="1:11" x14ac:dyDescent="0.4">
      <c r="A394">
        <v>389</v>
      </c>
      <c r="B394" s="20"/>
      <c r="C394">
        <f t="shared" si="20"/>
        <v>660.68</v>
      </c>
      <c r="F394" t="str">
        <f t="shared" si="18"/>
        <v/>
      </c>
      <c r="K394">
        <f t="shared" si="19"/>
        <v>660.68</v>
      </c>
    </row>
    <row r="395" spans="1:11" x14ac:dyDescent="0.4">
      <c r="A395">
        <v>390</v>
      </c>
      <c r="B395" s="20"/>
      <c r="C395">
        <f t="shared" si="20"/>
        <v>660.68</v>
      </c>
      <c r="F395" t="str">
        <f t="shared" si="18"/>
        <v/>
      </c>
      <c r="K395">
        <f t="shared" si="19"/>
        <v>660.68</v>
      </c>
    </row>
    <row r="396" spans="1:11" x14ac:dyDescent="0.4">
      <c r="A396">
        <v>391</v>
      </c>
      <c r="B396" s="20"/>
      <c r="C396">
        <f t="shared" si="20"/>
        <v>660.68</v>
      </c>
      <c r="F396" t="str">
        <f t="shared" si="18"/>
        <v/>
      </c>
      <c r="K396">
        <f t="shared" si="19"/>
        <v>660.68</v>
      </c>
    </row>
    <row r="397" spans="1:11" x14ac:dyDescent="0.4">
      <c r="A397">
        <v>392</v>
      </c>
      <c r="B397" s="20"/>
      <c r="C397">
        <f t="shared" si="20"/>
        <v>660.68</v>
      </c>
      <c r="F397" t="str">
        <f t="shared" si="18"/>
        <v/>
      </c>
      <c r="K397">
        <f t="shared" si="19"/>
        <v>660.68</v>
      </c>
    </row>
    <row r="398" spans="1:11" x14ac:dyDescent="0.4">
      <c r="A398">
        <v>393</v>
      </c>
      <c r="B398" s="20"/>
      <c r="C398">
        <f t="shared" si="20"/>
        <v>660.68</v>
      </c>
      <c r="F398" t="str">
        <f t="shared" si="18"/>
        <v/>
      </c>
      <c r="K398">
        <f t="shared" si="19"/>
        <v>660.68</v>
      </c>
    </row>
    <row r="399" spans="1:11" x14ac:dyDescent="0.4">
      <c r="A399">
        <v>394</v>
      </c>
      <c r="B399" s="20"/>
      <c r="C399">
        <f t="shared" si="20"/>
        <v>660.68</v>
      </c>
      <c r="F399" t="str">
        <f t="shared" si="18"/>
        <v/>
      </c>
      <c r="K399">
        <f t="shared" si="19"/>
        <v>660.68</v>
      </c>
    </row>
    <row r="400" spans="1:11" x14ac:dyDescent="0.4">
      <c r="A400">
        <v>395</v>
      </c>
      <c r="B400" s="20"/>
      <c r="C400">
        <f t="shared" si="20"/>
        <v>660.68</v>
      </c>
      <c r="F400" t="str">
        <f t="shared" si="18"/>
        <v/>
      </c>
      <c r="K400">
        <f t="shared" si="19"/>
        <v>660.68</v>
      </c>
    </row>
    <row r="401" spans="1:11" x14ac:dyDescent="0.4">
      <c r="A401">
        <v>396</v>
      </c>
      <c r="B401" s="20"/>
      <c r="C401">
        <f t="shared" si="20"/>
        <v>660.68</v>
      </c>
      <c r="F401" t="str">
        <f t="shared" si="18"/>
        <v/>
      </c>
      <c r="K401">
        <f t="shared" si="19"/>
        <v>660.68</v>
      </c>
    </row>
    <row r="402" spans="1:11" x14ac:dyDescent="0.4">
      <c r="A402">
        <v>397</v>
      </c>
      <c r="B402" s="20"/>
      <c r="C402">
        <f t="shared" si="20"/>
        <v>660.68</v>
      </c>
      <c r="F402" t="str">
        <f t="shared" si="18"/>
        <v/>
      </c>
      <c r="K402">
        <f t="shared" si="19"/>
        <v>660.68</v>
      </c>
    </row>
    <row r="403" spans="1:11" x14ac:dyDescent="0.4">
      <c r="A403">
        <v>398</v>
      </c>
      <c r="B403" s="20"/>
      <c r="C403">
        <f t="shared" si="20"/>
        <v>660.68</v>
      </c>
      <c r="F403" t="str">
        <f t="shared" si="18"/>
        <v/>
      </c>
      <c r="K403">
        <f t="shared" si="19"/>
        <v>660.68</v>
      </c>
    </row>
    <row r="404" spans="1:11" x14ac:dyDescent="0.4">
      <c r="A404">
        <v>399</v>
      </c>
      <c r="B404" s="20"/>
      <c r="C404">
        <f t="shared" si="20"/>
        <v>660.68</v>
      </c>
      <c r="F404" t="str">
        <f t="shared" si="18"/>
        <v/>
      </c>
      <c r="K404">
        <f t="shared" si="19"/>
        <v>660.68</v>
      </c>
    </row>
    <row r="405" spans="1:11" x14ac:dyDescent="0.4">
      <c r="A405">
        <v>400</v>
      </c>
      <c r="B405" s="20"/>
      <c r="C405">
        <f t="shared" si="20"/>
        <v>660.68</v>
      </c>
      <c r="F405" t="str">
        <f t="shared" si="18"/>
        <v/>
      </c>
      <c r="K405">
        <f t="shared" si="19"/>
        <v>660.68</v>
      </c>
    </row>
    <row r="406" spans="1:11" x14ac:dyDescent="0.4">
      <c r="A406">
        <v>401</v>
      </c>
      <c r="B406" s="20"/>
      <c r="C406">
        <f t="shared" si="20"/>
        <v>660.68</v>
      </c>
      <c r="F406" t="str">
        <f t="shared" si="18"/>
        <v/>
      </c>
      <c r="K406">
        <f t="shared" si="19"/>
        <v>660.68</v>
      </c>
    </row>
    <row r="407" spans="1:11" x14ac:dyDescent="0.4">
      <c r="A407">
        <v>402</v>
      </c>
      <c r="B407" s="20"/>
      <c r="C407">
        <f t="shared" si="20"/>
        <v>660.68</v>
      </c>
      <c r="F407" t="str">
        <f t="shared" si="18"/>
        <v/>
      </c>
      <c r="K407">
        <f t="shared" si="19"/>
        <v>660.68</v>
      </c>
    </row>
    <row r="408" spans="1:11" x14ac:dyDescent="0.4">
      <c r="A408">
        <v>403</v>
      </c>
      <c r="B408" s="20"/>
      <c r="C408">
        <f t="shared" si="20"/>
        <v>660.68</v>
      </c>
      <c r="F408" t="str">
        <f t="shared" si="18"/>
        <v/>
      </c>
      <c r="K408">
        <f t="shared" si="19"/>
        <v>660.68</v>
      </c>
    </row>
    <row r="409" spans="1:11" x14ac:dyDescent="0.4">
      <c r="A409">
        <v>404</v>
      </c>
      <c r="B409" s="20"/>
      <c r="C409">
        <f t="shared" si="20"/>
        <v>660.68</v>
      </c>
      <c r="F409" t="str">
        <f t="shared" si="18"/>
        <v/>
      </c>
      <c r="K409">
        <f t="shared" si="19"/>
        <v>660.68</v>
      </c>
    </row>
    <row r="410" spans="1:11" x14ac:dyDescent="0.4">
      <c r="A410">
        <v>405</v>
      </c>
      <c r="B410" s="20"/>
      <c r="C410">
        <f t="shared" si="20"/>
        <v>660.68</v>
      </c>
      <c r="F410" t="str">
        <f t="shared" si="18"/>
        <v/>
      </c>
      <c r="K410">
        <f t="shared" si="19"/>
        <v>660.68</v>
      </c>
    </row>
    <row r="411" spans="1:11" x14ac:dyDescent="0.4">
      <c r="A411">
        <v>406</v>
      </c>
      <c r="B411" s="20"/>
      <c r="C411">
        <f t="shared" si="20"/>
        <v>660.68</v>
      </c>
      <c r="F411" t="str">
        <f t="shared" si="18"/>
        <v/>
      </c>
      <c r="K411">
        <f t="shared" si="19"/>
        <v>660.68</v>
      </c>
    </row>
    <row r="412" spans="1:11" x14ac:dyDescent="0.4">
      <c r="A412">
        <v>407</v>
      </c>
      <c r="B412" s="20"/>
      <c r="C412">
        <f t="shared" si="20"/>
        <v>660.68</v>
      </c>
      <c r="F412" t="str">
        <f t="shared" si="18"/>
        <v/>
      </c>
      <c r="K412">
        <f t="shared" si="19"/>
        <v>660.68</v>
      </c>
    </row>
    <row r="413" spans="1:11" x14ac:dyDescent="0.4">
      <c r="A413">
        <v>408</v>
      </c>
      <c r="B413" s="20"/>
      <c r="C413">
        <f t="shared" si="20"/>
        <v>660.68</v>
      </c>
      <c r="F413" t="str">
        <f t="shared" si="18"/>
        <v/>
      </c>
      <c r="K413">
        <f t="shared" si="19"/>
        <v>660.68</v>
      </c>
    </row>
    <row r="414" spans="1:11" x14ac:dyDescent="0.4">
      <c r="A414">
        <v>409</v>
      </c>
      <c r="B414" s="20"/>
      <c r="C414">
        <f t="shared" si="20"/>
        <v>660.68</v>
      </c>
      <c r="F414" t="str">
        <f t="shared" si="18"/>
        <v/>
      </c>
      <c r="K414">
        <f t="shared" si="19"/>
        <v>660.68</v>
      </c>
    </row>
    <row r="415" spans="1:11" x14ac:dyDescent="0.4">
      <c r="A415">
        <v>410</v>
      </c>
      <c r="B415" s="20"/>
      <c r="C415">
        <f t="shared" si="20"/>
        <v>660.68</v>
      </c>
      <c r="F415" t="str">
        <f t="shared" si="18"/>
        <v/>
      </c>
      <c r="K415">
        <f t="shared" si="19"/>
        <v>660.68</v>
      </c>
    </row>
    <row r="416" spans="1:11" x14ac:dyDescent="0.4">
      <c r="A416">
        <v>411</v>
      </c>
      <c r="B416" s="20"/>
      <c r="C416">
        <f t="shared" si="20"/>
        <v>660.68</v>
      </c>
      <c r="F416" t="str">
        <f t="shared" si="18"/>
        <v/>
      </c>
      <c r="K416">
        <f t="shared" si="19"/>
        <v>660.68</v>
      </c>
    </row>
    <row r="417" spans="1:11" x14ac:dyDescent="0.4">
      <c r="A417">
        <v>412</v>
      </c>
      <c r="B417" s="20"/>
      <c r="C417">
        <f t="shared" si="20"/>
        <v>660.68</v>
      </c>
      <c r="F417" t="str">
        <f t="shared" si="18"/>
        <v/>
      </c>
      <c r="K417">
        <f t="shared" si="19"/>
        <v>660.68</v>
      </c>
    </row>
    <row r="418" spans="1:11" x14ac:dyDescent="0.4">
      <c r="A418">
        <v>413</v>
      </c>
      <c r="B418" s="20"/>
      <c r="C418">
        <f t="shared" si="20"/>
        <v>660.68</v>
      </c>
      <c r="F418" t="str">
        <f t="shared" si="18"/>
        <v/>
      </c>
      <c r="K418">
        <f t="shared" si="19"/>
        <v>660.68</v>
      </c>
    </row>
    <row r="419" spans="1:11" x14ac:dyDescent="0.4">
      <c r="A419">
        <v>414</v>
      </c>
      <c r="B419" s="20"/>
      <c r="C419">
        <f t="shared" si="20"/>
        <v>660.68</v>
      </c>
      <c r="F419" t="str">
        <f t="shared" si="18"/>
        <v/>
      </c>
      <c r="K419">
        <f t="shared" si="19"/>
        <v>660.68</v>
      </c>
    </row>
    <row r="420" spans="1:11" x14ac:dyDescent="0.4">
      <c r="A420">
        <v>415</v>
      </c>
      <c r="B420" s="20"/>
      <c r="C420">
        <f t="shared" si="20"/>
        <v>660.68</v>
      </c>
      <c r="F420" t="str">
        <f t="shared" si="18"/>
        <v/>
      </c>
      <c r="K420">
        <f t="shared" si="19"/>
        <v>660.68</v>
      </c>
    </row>
    <row r="421" spans="1:11" x14ac:dyDescent="0.4">
      <c r="A421">
        <v>416</v>
      </c>
      <c r="B421" s="20"/>
      <c r="C421">
        <f t="shared" si="20"/>
        <v>660.68</v>
      </c>
      <c r="F421" t="str">
        <f t="shared" si="18"/>
        <v/>
      </c>
      <c r="K421">
        <f t="shared" si="19"/>
        <v>660.68</v>
      </c>
    </row>
    <row r="422" spans="1:11" x14ac:dyDescent="0.4">
      <c r="A422">
        <v>417</v>
      </c>
      <c r="B422" s="20"/>
      <c r="C422">
        <f t="shared" si="20"/>
        <v>660.68</v>
      </c>
      <c r="F422" t="str">
        <f t="shared" si="18"/>
        <v/>
      </c>
      <c r="K422">
        <f t="shared" si="19"/>
        <v>660.68</v>
      </c>
    </row>
    <row r="423" spans="1:11" x14ac:dyDescent="0.4">
      <c r="A423">
        <v>418</v>
      </c>
      <c r="B423" s="20"/>
      <c r="C423">
        <f t="shared" si="20"/>
        <v>660.68</v>
      </c>
      <c r="F423" t="str">
        <f t="shared" si="18"/>
        <v/>
      </c>
      <c r="K423">
        <f t="shared" si="19"/>
        <v>660.68</v>
      </c>
    </row>
    <row r="424" spans="1:11" x14ac:dyDescent="0.4">
      <c r="A424">
        <v>419</v>
      </c>
      <c r="B424" s="20"/>
      <c r="C424">
        <f t="shared" si="20"/>
        <v>660.68</v>
      </c>
      <c r="F424" t="str">
        <f t="shared" si="18"/>
        <v/>
      </c>
      <c r="K424">
        <f t="shared" si="19"/>
        <v>660.68</v>
      </c>
    </row>
    <row r="425" spans="1:11" x14ac:dyDescent="0.4">
      <c r="A425">
        <v>420</v>
      </c>
      <c r="B425" s="20"/>
      <c r="C425">
        <f t="shared" si="20"/>
        <v>660.68</v>
      </c>
      <c r="F425" t="str">
        <f t="shared" si="18"/>
        <v/>
      </c>
      <c r="K425">
        <f t="shared" si="19"/>
        <v>660.68</v>
      </c>
    </row>
    <row r="426" spans="1:11" x14ac:dyDescent="0.4">
      <c r="A426">
        <v>421</v>
      </c>
      <c r="B426" s="20"/>
      <c r="C426">
        <f t="shared" si="20"/>
        <v>660.68</v>
      </c>
      <c r="F426" t="str">
        <f t="shared" si="18"/>
        <v/>
      </c>
      <c r="K426">
        <f t="shared" si="19"/>
        <v>660.68</v>
      </c>
    </row>
    <row r="427" spans="1:11" x14ac:dyDescent="0.4">
      <c r="A427">
        <v>422</v>
      </c>
      <c r="B427" s="20"/>
      <c r="C427">
        <f t="shared" si="20"/>
        <v>660.68</v>
      </c>
      <c r="F427" t="str">
        <f t="shared" si="18"/>
        <v/>
      </c>
      <c r="K427">
        <f t="shared" si="19"/>
        <v>660.68</v>
      </c>
    </row>
    <row r="428" spans="1:11" x14ac:dyDescent="0.4">
      <c r="A428">
        <v>423</v>
      </c>
      <c r="B428" s="20"/>
      <c r="C428">
        <f t="shared" si="20"/>
        <v>660.68</v>
      </c>
      <c r="F428" t="str">
        <f t="shared" si="18"/>
        <v/>
      </c>
      <c r="K428">
        <f t="shared" si="19"/>
        <v>660.68</v>
      </c>
    </row>
    <row r="429" spans="1:11" x14ac:dyDescent="0.4">
      <c r="A429">
        <v>424</v>
      </c>
      <c r="B429" s="20"/>
      <c r="C429">
        <f t="shared" si="20"/>
        <v>660.68</v>
      </c>
      <c r="F429" t="str">
        <f t="shared" si="18"/>
        <v/>
      </c>
      <c r="K429">
        <f t="shared" si="19"/>
        <v>660.68</v>
      </c>
    </row>
    <row r="430" spans="1:11" x14ac:dyDescent="0.4">
      <c r="A430">
        <v>425</v>
      </c>
      <c r="B430" s="20"/>
      <c r="C430">
        <f t="shared" si="20"/>
        <v>660.68</v>
      </c>
      <c r="F430" t="str">
        <f t="shared" si="18"/>
        <v/>
      </c>
      <c r="K430">
        <f t="shared" si="19"/>
        <v>660.68</v>
      </c>
    </row>
    <row r="431" spans="1:11" x14ac:dyDescent="0.4">
      <c r="A431">
        <v>426</v>
      </c>
      <c r="B431" s="20"/>
      <c r="C431">
        <f t="shared" si="20"/>
        <v>660.68</v>
      </c>
      <c r="F431" t="str">
        <f t="shared" si="18"/>
        <v/>
      </c>
      <c r="K431">
        <f t="shared" si="19"/>
        <v>660.68</v>
      </c>
    </row>
    <row r="432" spans="1:11" x14ac:dyDescent="0.4">
      <c r="A432">
        <v>427</v>
      </c>
      <c r="B432" s="20"/>
      <c r="C432">
        <f t="shared" si="20"/>
        <v>660.68</v>
      </c>
      <c r="F432" t="str">
        <f t="shared" si="18"/>
        <v/>
      </c>
      <c r="K432">
        <f t="shared" si="19"/>
        <v>660.68</v>
      </c>
    </row>
    <row r="433" spans="1:11" x14ac:dyDescent="0.4">
      <c r="A433">
        <v>428</v>
      </c>
      <c r="B433" s="20"/>
      <c r="C433">
        <f t="shared" si="20"/>
        <v>660.68</v>
      </c>
      <c r="F433" t="str">
        <f t="shared" si="18"/>
        <v/>
      </c>
      <c r="K433">
        <f t="shared" si="19"/>
        <v>660.68</v>
      </c>
    </row>
    <row r="434" spans="1:11" x14ac:dyDescent="0.4">
      <c r="A434">
        <v>429</v>
      </c>
      <c r="B434" s="20"/>
      <c r="C434">
        <f t="shared" si="20"/>
        <v>660.68</v>
      </c>
      <c r="F434" t="str">
        <f t="shared" si="18"/>
        <v/>
      </c>
      <c r="K434">
        <f t="shared" si="19"/>
        <v>660.68</v>
      </c>
    </row>
    <row r="435" spans="1:11" x14ac:dyDescent="0.4">
      <c r="A435">
        <v>430</v>
      </c>
      <c r="B435" s="20"/>
      <c r="C435">
        <f t="shared" si="20"/>
        <v>660.68</v>
      </c>
      <c r="F435" t="str">
        <f t="shared" si="18"/>
        <v/>
      </c>
      <c r="K435">
        <f t="shared" si="19"/>
        <v>660.68</v>
      </c>
    </row>
    <row r="436" spans="1:11" x14ac:dyDescent="0.4">
      <c r="A436">
        <v>431</v>
      </c>
      <c r="B436" s="20"/>
      <c r="C436">
        <f t="shared" si="20"/>
        <v>660.68</v>
      </c>
      <c r="F436" t="str">
        <f t="shared" si="18"/>
        <v/>
      </c>
      <c r="K436">
        <f t="shared" si="19"/>
        <v>660.68</v>
      </c>
    </row>
    <row r="437" spans="1:11" x14ac:dyDescent="0.4">
      <c r="A437">
        <v>432</v>
      </c>
      <c r="B437" s="20"/>
      <c r="C437">
        <f t="shared" si="20"/>
        <v>660.68</v>
      </c>
      <c r="F437" t="str">
        <f t="shared" si="18"/>
        <v/>
      </c>
      <c r="K437">
        <f t="shared" si="19"/>
        <v>660.68</v>
      </c>
    </row>
    <row r="438" spans="1:11" x14ac:dyDescent="0.4">
      <c r="A438">
        <v>433</v>
      </c>
      <c r="B438" s="20"/>
      <c r="C438">
        <f t="shared" si="20"/>
        <v>660.68</v>
      </c>
      <c r="F438" t="str">
        <f t="shared" si="18"/>
        <v/>
      </c>
      <c r="K438">
        <f t="shared" si="19"/>
        <v>660.68</v>
      </c>
    </row>
    <row r="439" spans="1:11" x14ac:dyDescent="0.4">
      <c r="A439">
        <v>434</v>
      </c>
      <c r="B439" s="20"/>
      <c r="C439">
        <f t="shared" si="20"/>
        <v>660.68</v>
      </c>
      <c r="F439" t="str">
        <f t="shared" si="18"/>
        <v/>
      </c>
      <c r="K439">
        <f t="shared" si="19"/>
        <v>660.68</v>
      </c>
    </row>
    <row r="440" spans="1:11" x14ac:dyDescent="0.4">
      <c r="A440">
        <v>435</v>
      </c>
      <c r="B440" s="20"/>
      <c r="C440">
        <f t="shared" si="20"/>
        <v>660.68</v>
      </c>
      <c r="F440" t="str">
        <f t="shared" si="18"/>
        <v/>
      </c>
      <c r="K440">
        <f t="shared" si="19"/>
        <v>660.68</v>
      </c>
    </row>
    <row r="441" spans="1:11" x14ac:dyDescent="0.4">
      <c r="A441">
        <v>436</v>
      </c>
      <c r="B441" s="20"/>
      <c r="C441">
        <f t="shared" si="20"/>
        <v>660.68</v>
      </c>
      <c r="F441" t="str">
        <f t="shared" si="18"/>
        <v/>
      </c>
      <c r="K441">
        <f t="shared" si="19"/>
        <v>660.68</v>
      </c>
    </row>
    <row r="442" spans="1:11" x14ac:dyDescent="0.4">
      <c r="A442">
        <v>437</v>
      </c>
      <c r="B442" s="20"/>
      <c r="C442">
        <f t="shared" si="20"/>
        <v>660.68</v>
      </c>
      <c r="F442" t="str">
        <f t="shared" si="18"/>
        <v/>
      </c>
      <c r="K442">
        <f t="shared" si="19"/>
        <v>660.68</v>
      </c>
    </row>
    <row r="443" spans="1:11" x14ac:dyDescent="0.4">
      <c r="A443">
        <v>438</v>
      </c>
      <c r="B443" s="20"/>
      <c r="C443">
        <f t="shared" si="20"/>
        <v>660.68</v>
      </c>
      <c r="F443" t="str">
        <f t="shared" si="18"/>
        <v/>
      </c>
      <c r="K443">
        <f t="shared" si="19"/>
        <v>660.68</v>
      </c>
    </row>
    <row r="444" spans="1:11" x14ac:dyDescent="0.4">
      <c r="A444">
        <v>439</v>
      </c>
      <c r="B444" s="20"/>
      <c r="C444">
        <f t="shared" si="20"/>
        <v>660.68</v>
      </c>
      <c r="F444" t="str">
        <f t="shared" si="18"/>
        <v/>
      </c>
      <c r="K444">
        <f t="shared" si="19"/>
        <v>660.68</v>
      </c>
    </row>
    <row r="445" spans="1:11" x14ac:dyDescent="0.4">
      <c r="A445">
        <v>440</v>
      </c>
      <c r="B445" s="20"/>
      <c r="C445">
        <f t="shared" si="20"/>
        <v>660.68</v>
      </c>
      <c r="F445" t="str">
        <f t="shared" si="18"/>
        <v/>
      </c>
      <c r="K445">
        <f t="shared" si="19"/>
        <v>660.68</v>
      </c>
    </row>
    <row r="446" spans="1:11" x14ac:dyDescent="0.4">
      <c r="A446">
        <v>441</v>
      </c>
      <c r="B446" s="20"/>
      <c r="C446">
        <f t="shared" si="20"/>
        <v>660.68</v>
      </c>
      <c r="F446" t="str">
        <f t="shared" si="18"/>
        <v/>
      </c>
      <c r="K446">
        <f t="shared" si="19"/>
        <v>660.68</v>
      </c>
    </row>
    <row r="447" spans="1:11" x14ac:dyDescent="0.4">
      <c r="A447">
        <v>442</v>
      </c>
      <c r="B447" s="20"/>
      <c r="C447">
        <f t="shared" si="20"/>
        <v>660.68</v>
      </c>
      <c r="F447" t="str">
        <f t="shared" si="18"/>
        <v/>
      </c>
      <c r="K447">
        <f t="shared" si="19"/>
        <v>660.68</v>
      </c>
    </row>
    <row r="448" spans="1:11" x14ac:dyDescent="0.4">
      <c r="A448">
        <v>443</v>
      </c>
      <c r="B448" s="20"/>
      <c r="C448">
        <f t="shared" si="20"/>
        <v>660.68</v>
      </c>
      <c r="F448" t="str">
        <f t="shared" si="18"/>
        <v/>
      </c>
      <c r="K448">
        <f t="shared" si="19"/>
        <v>660.68</v>
      </c>
    </row>
    <row r="449" spans="1:11" x14ac:dyDescent="0.4">
      <c r="A449">
        <v>444</v>
      </c>
      <c r="B449" s="20"/>
      <c r="C449">
        <f t="shared" si="20"/>
        <v>660.68</v>
      </c>
      <c r="F449" t="str">
        <f t="shared" si="18"/>
        <v/>
      </c>
      <c r="K449">
        <f t="shared" si="19"/>
        <v>660.68</v>
      </c>
    </row>
    <row r="450" spans="1:11" x14ac:dyDescent="0.4">
      <c r="A450">
        <v>445</v>
      </c>
      <c r="B450" s="20"/>
      <c r="C450">
        <f t="shared" si="20"/>
        <v>660.68</v>
      </c>
      <c r="F450" t="str">
        <f t="shared" si="18"/>
        <v/>
      </c>
      <c r="K450">
        <f t="shared" si="19"/>
        <v>660.68</v>
      </c>
    </row>
    <row r="451" spans="1:11" x14ac:dyDescent="0.4">
      <c r="A451">
        <v>446</v>
      </c>
      <c r="B451" s="20"/>
      <c r="C451">
        <f t="shared" si="20"/>
        <v>660.68</v>
      </c>
      <c r="F451" t="str">
        <f t="shared" si="18"/>
        <v/>
      </c>
      <c r="K451">
        <f t="shared" si="19"/>
        <v>660.68</v>
      </c>
    </row>
    <row r="452" spans="1:11" x14ac:dyDescent="0.4">
      <c r="A452">
        <v>447</v>
      </c>
      <c r="B452" s="20"/>
      <c r="C452">
        <f t="shared" si="20"/>
        <v>660.68</v>
      </c>
      <c r="F452" t="str">
        <f t="shared" si="18"/>
        <v/>
      </c>
      <c r="K452">
        <f t="shared" si="19"/>
        <v>660.68</v>
      </c>
    </row>
    <row r="453" spans="1:11" x14ac:dyDescent="0.4">
      <c r="A453">
        <v>448</v>
      </c>
      <c r="B453" s="20"/>
      <c r="C453">
        <f t="shared" si="20"/>
        <v>660.68</v>
      </c>
      <c r="F453" t="str">
        <f t="shared" si="18"/>
        <v/>
      </c>
      <c r="K453">
        <f t="shared" si="19"/>
        <v>660.68</v>
      </c>
    </row>
    <row r="454" spans="1:11" x14ac:dyDescent="0.4">
      <c r="A454">
        <v>449</v>
      </c>
      <c r="B454" s="20"/>
      <c r="C454">
        <f t="shared" si="20"/>
        <v>660.68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660.68</v>
      </c>
    </row>
    <row r="455" spans="1:11" x14ac:dyDescent="0.4">
      <c r="A455">
        <v>450</v>
      </c>
      <c r="B455" s="20"/>
      <c r="C455">
        <f t="shared" ref="C455:C505" si="23">K454</f>
        <v>660.68</v>
      </c>
      <c r="F455" t="str">
        <f t="shared" si="21"/>
        <v/>
      </c>
      <c r="K455">
        <f t="shared" si="22"/>
        <v>660.68</v>
      </c>
    </row>
    <row r="456" spans="1:11" x14ac:dyDescent="0.4">
      <c r="A456">
        <v>451</v>
      </c>
      <c r="B456" s="20"/>
      <c r="C456">
        <f t="shared" si="23"/>
        <v>660.68</v>
      </c>
      <c r="F456" t="str">
        <f t="shared" si="21"/>
        <v/>
      </c>
      <c r="K456">
        <f t="shared" si="22"/>
        <v>660.68</v>
      </c>
    </row>
    <row r="457" spans="1:11" x14ac:dyDescent="0.4">
      <c r="A457">
        <v>452</v>
      </c>
      <c r="B457" s="20"/>
      <c r="C457">
        <f t="shared" si="23"/>
        <v>660.68</v>
      </c>
      <c r="F457" t="str">
        <f t="shared" si="21"/>
        <v/>
      </c>
      <c r="K457">
        <f t="shared" si="22"/>
        <v>660.68</v>
      </c>
    </row>
    <row r="458" spans="1:11" x14ac:dyDescent="0.4">
      <c r="A458">
        <v>453</v>
      </c>
      <c r="B458" s="20"/>
      <c r="C458">
        <f t="shared" si="23"/>
        <v>660.68</v>
      </c>
      <c r="F458" t="str">
        <f t="shared" si="21"/>
        <v/>
      </c>
      <c r="K458">
        <f t="shared" si="22"/>
        <v>660.68</v>
      </c>
    </row>
    <row r="459" spans="1:11" x14ac:dyDescent="0.4">
      <c r="A459">
        <v>454</v>
      </c>
      <c r="B459" s="20"/>
      <c r="C459">
        <f t="shared" si="23"/>
        <v>660.68</v>
      </c>
      <c r="F459" t="str">
        <f t="shared" si="21"/>
        <v/>
      </c>
      <c r="K459">
        <f t="shared" si="22"/>
        <v>660.68</v>
      </c>
    </row>
    <row r="460" spans="1:11" x14ac:dyDescent="0.4">
      <c r="A460">
        <v>455</v>
      </c>
      <c r="B460" s="20"/>
      <c r="C460">
        <f t="shared" si="23"/>
        <v>660.68</v>
      </c>
      <c r="F460" t="str">
        <f t="shared" si="21"/>
        <v/>
      </c>
      <c r="K460">
        <f t="shared" si="22"/>
        <v>660.68</v>
      </c>
    </row>
    <row r="461" spans="1:11" x14ac:dyDescent="0.4">
      <c r="A461">
        <v>456</v>
      </c>
      <c r="B461" s="20"/>
      <c r="C461">
        <f t="shared" si="23"/>
        <v>660.68</v>
      </c>
      <c r="F461" t="str">
        <f t="shared" si="21"/>
        <v/>
      </c>
      <c r="K461">
        <f t="shared" si="22"/>
        <v>660.68</v>
      </c>
    </row>
    <row r="462" spans="1:11" x14ac:dyDescent="0.4">
      <c r="A462">
        <v>457</v>
      </c>
      <c r="B462" s="20"/>
      <c r="C462">
        <f t="shared" si="23"/>
        <v>660.68</v>
      </c>
      <c r="F462" t="str">
        <f t="shared" si="21"/>
        <v/>
      </c>
      <c r="K462">
        <f t="shared" si="22"/>
        <v>660.68</v>
      </c>
    </row>
    <row r="463" spans="1:11" x14ac:dyDescent="0.4">
      <c r="A463">
        <v>458</v>
      </c>
      <c r="B463" s="20"/>
      <c r="C463">
        <f t="shared" si="23"/>
        <v>660.68</v>
      </c>
      <c r="F463" t="str">
        <f t="shared" si="21"/>
        <v/>
      </c>
      <c r="K463">
        <f t="shared" si="22"/>
        <v>660.68</v>
      </c>
    </row>
    <row r="464" spans="1:11" x14ac:dyDescent="0.4">
      <c r="A464">
        <v>459</v>
      </c>
      <c r="B464" s="20"/>
      <c r="C464">
        <f t="shared" si="23"/>
        <v>660.68</v>
      </c>
      <c r="F464" t="str">
        <f t="shared" si="21"/>
        <v/>
      </c>
      <c r="K464">
        <f t="shared" si="22"/>
        <v>660.68</v>
      </c>
    </row>
    <row r="465" spans="1:11" x14ac:dyDescent="0.4">
      <c r="A465">
        <v>460</v>
      </c>
      <c r="B465" s="20"/>
      <c r="C465">
        <f t="shared" si="23"/>
        <v>660.68</v>
      </c>
      <c r="F465" t="str">
        <f t="shared" si="21"/>
        <v/>
      </c>
      <c r="K465">
        <f t="shared" si="22"/>
        <v>660.68</v>
      </c>
    </row>
    <row r="466" spans="1:11" x14ac:dyDescent="0.4">
      <c r="A466">
        <v>461</v>
      </c>
      <c r="B466" s="20"/>
      <c r="C466">
        <f t="shared" si="23"/>
        <v>660.68</v>
      </c>
      <c r="F466" t="str">
        <f t="shared" si="21"/>
        <v/>
      </c>
      <c r="K466">
        <f t="shared" si="22"/>
        <v>660.68</v>
      </c>
    </row>
    <row r="467" spans="1:11" x14ac:dyDescent="0.4">
      <c r="A467">
        <v>462</v>
      </c>
      <c r="B467" s="20"/>
      <c r="C467">
        <f t="shared" si="23"/>
        <v>660.68</v>
      </c>
      <c r="F467" t="str">
        <f t="shared" si="21"/>
        <v/>
      </c>
      <c r="K467">
        <f t="shared" si="22"/>
        <v>660.68</v>
      </c>
    </row>
    <row r="468" spans="1:11" x14ac:dyDescent="0.4">
      <c r="A468">
        <v>463</v>
      </c>
      <c r="B468" s="20"/>
      <c r="C468">
        <f t="shared" si="23"/>
        <v>660.68</v>
      </c>
      <c r="F468" t="str">
        <f t="shared" si="21"/>
        <v/>
      </c>
      <c r="K468">
        <f t="shared" si="22"/>
        <v>660.68</v>
      </c>
    </row>
    <row r="469" spans="1:11" x14ac:dyDescent="0.4">
      <c r="A469">
        <v>464</v>
      </c>
      <c r="B469" s="20"/>
      <c r="C469">
        <f t="shared" si="23"/>
        <v>660.68</v>
      </c>
      <c r="F469" t="str">
        <f t="shared" si="21"/>
        <v/>
      </c>
      <c r="K469">
        <f t="shared" si="22"/>
        <v>660.68</v>
      </c>
    </row>
    <row r="470" spans="1:11" x14ac:dyDescent="0.4">
      <c r="A470">
        <v>465</v>
      </c>
      <c r="B470" s="20"/>
      <c r="C470">
        <f t="shared" si="23"/>
        <v>660.68</v>
      </c>
      <c r="F470" t="str">
        <f t="shared" si="21"/>
        <v/>
      </c>
      <c r="K470">
        <f t="shared" si="22"/>
        <v>660.68</v>
      </c>
    </row>
    <row r="471" spans="1:11" x14ac:dyDescent="0.4">
      <c r="A471">
        <v>466</v>
      </c>
      <c r="B471" s="20"/>
      <c r="C471">
        <f t="shared" si="23"/>
        <v>660.68</v>
      </c>
      <c r="F471" t="str">
        <f t="shared" si="21"/>
        <v/>
      </c>
      <c r="K471">
        <f t="shared" si="22"/>
        <v>660.68</v>
      </c>
    </row>
    <row r="472" spans="1:11" x14ac:dyDescent="0.4">
      <c r="A472">
        <v>467</v>
      </c>
      <c r="B472" s="20"/>
      <c r="C472">
        <f t="shared" si="23"/>
        <v>660.68</v>
      </c>
      <c r="F472" t="str">
        <f t="shared" si="21"/>
        <v/>
      </c>
      <c r="K472">
        <f t="shared" si="22"/>
        <v>660.68</v>
      </c>
    </row>
    <row r="473" spans="1:11" x14ac:dyDescent="0.4">
      <c r="A473">
        <v>468</v>
      </c>
      <c r="B473" s="20"/>
      <c r="C473">
        <f t="shared" si="23"/>
        <v>660.68</v>
      </c>
      <c r="F473" t="str">
        <f t="shared" si="21"/>
        <v/>
      </c>
      <c r="K473">
        <f t="shared" si="22"/>
        <v>660.68</v>
      </c>
    </row>
    <row r="474" spans="1:11" x14ac:dyDescent="0.4">
      <c r="A474">
        <v>469</v>
      </c>
      <c r="B474" s="20"/>
      <c r="C474">
        <f t="shared" si="23"/>
        <v>660.68</v>
      </c>
      <c r="F474" t="str">
        <f t="shared" si="21"/>
        <v/>
      </c>
      <c r="K474">
        <f t="shared" si="22"/>
        <v>660.68</v>
      </c>
    </row>
    <row r="475" spans="1:11" x14ac:dyDescent="0.4">
      <c r="A475">
        <v>470</v>
      </c>
      <c r="B475" s="20"/>
      <c r="C475">
        <f t="shared" si="23"/>
        <v>660.68</v>
      </c>
      <c r="F475" t="str">
        <f t="shared" si="21"/>
        <v/>
      </c>
      <c r="K475">
        <f t="shared" si="22"/>
        <v>660.68</v>
      </c>
    </row>
    <row r="476" spans="1:11" x14ac:dyDescent="0.4">
      <c r="A476">
        <v>471</v>
      </c>
      <c r="B476" s="20"/>
      <c r="C476">
        <f t="shared" si="23"/>
        <v>660.68</v>
      </c>
      <c r="F476" t="str">
        <f t="shared" si="21"/>
        <v/>
      </c>
      <c r="K476">
        <f t="shared" si="22"/>
        <v>660.68</v>
      </c>
    </row>
    <row r="477" spans="1:11" x14ac:dyDescent="0.4">
      <c r="A477">
        <v>472</v>
      </c>
      <c r="B477" s="20"/>
      <c r="C477">
        <f t="shared" si="23"/>
        <v>660.68</v>
      </c>
      <c r="F477" t="str">
        <f t="shared" si="21"/>
        <v/>
      </c>
      <c r="K477">
        <f t="shared" si="22"/>
        <v>660.68</v>
      </c>
    </row>
    <row r="478" spans="1:11" x14ac:dyDescent="0.4">
      <c r="A478">
        <v>473</v>
      </c>
      <c r="B478" s="20"/>
      <c r="C478">
        <f t="shared" si="23"/>
        <v>660.68</v>
      </c>
      <c r="F478" t="str">
        <f t="shared" si="21"/>
        <v/>
      </c>
      <c r="K478">
        <f t="shared" si="22"/>
        <v>660.68</v>
      </c>
    </row>
    <row r="479" spans="1:11" x14ac:dyDescent="0.4">
      <c r="A479">
        <v>474</v>
      </c>
      <c r="B479" s="20"/>
      <c r="C479">
        <f t="shared" si="23"/>
        <v>660.68</v>
      </c>
      <c r="F479" t="str">
        <f t="shared" si="21"/>
        <v/>
      </c>
      <c r="K479">
        <f t="shared" si="22"/>
        <v>660.68</v>
      </c>
    </row>
    <row r="480" spans="1:11" x14ac:dyDescent="0.4">
      <c r="A480">
        <v>475</v>
      </c>
      <c r="B480" s="20"/>
      <c r="C480">
        <f t="shared" si="23"/>
        <v>660.68</v>
      </c>
      <c r="F480" t="str">
        <f t="shared" si="21"/>
        <v/>
      </c>
      <c r="K480">
        <f t="shared" si="22"/>
        <v>660.68</v>
      </c>
    </row>
    <row r="481" spans="1:11" x14ac:dyDescent="0.4">
      <c r="A481">
        <v>476</v>
      </c>
      <c r="B481" s="20"/>
      <c r="C481">
        <f t="shared" si="23"/>
        <v>660.68</v>
      </c>
      <c r="F481" t="str">
        <f t="shared" si="21"/>
        <v/>
      </c>
      <c r="K481">
        <f t="shared" si="22"/>
        <v>660.68</v>
      </c>
    </row>
    <row r="482" spans="1:11" x14ac:dyDescent="0.4">
      <c r="A482">
        <v>477</v>
      </c>
      <c r="B482" s="20"/>
      <c r="C482">
        <f t="shared" si="23"/>
        <v>660.68</v>
      </c>
      <c r="F482" t="str">
        <f t="shared" si="21"/>
        <v/>
      </c>
      <c r="K482">
        <f t="shared" si="22"/>
        <v>660.68</v>
      </c>
    </row>
    <row r="483" spans="1:11" x14ac:dyDescent="0.4">
      <c r="A483">
        <v>478</v>
      </c>
      <c r="B483" s="20"/>
      <c r="C483">
        <f t="shared" si="23"/>
        <v>660.68</v>
      </c>
      <c r="F483" t="str">
        <f t="shared" si="21"/>
        <v/>
      </c>
      <c r="K483">
        <f t="shared" si="22"/>
        <v>660.68</v>
      </c>
    </row>
    <row r="484" spans="1:11" x14ac:dyDescent="0.4">
      <c r="A484">
        <v>479</v>
      </c>
      <c r="B484" s="20"/>
      <c r="C484">
        <f t="shared" si="23"/>
        <v>660.68</v>
      </c>
      <c r="F484" t="str">
        <f t="shared" si="21"/>
        <v/>
      </c>
      <c r="K484">
        <f t="shared" si="22"/>
        <v>660.68</v>
      </c>
    </row>
    <row r="485" spans="1:11" x14ac:dyDescent="0.4">
      <c r="A485">
        <v>480</v>
      </c>
      <c r="B485" s="20"/>
      <c r="C485">
        <f t="shared" si="23"/>
        <v>660.68</v>
      </c>
      <c r="F485" t="str">
        <f t="shared" si="21"/>
        <v/>
      </c>
      <c r="K485">
        <f t="shared" si="22"/>
        <v>660.68</v>
      </c>
    </row>
    <row r="486" spans="1:11" x14ac:dyDescent="0.4">
      <c r="A486">
        <v>481</v>
      </c>
      <c r="B486" s="20"/>
      <c r="C486">
        <f t="shared" si="23"/>
        <v>660.68</v>
      </c>
      <c r="F486" t="str">
        <f t="shared" si="21"/>
        <v/>
      </c>
      <c r="K486">
        <f t="shared" si="22"/>
        <v>660.68</v>
      </c>
    </row>
    <row r="487" spans="1:11" x14ac:dyDescent="0.4">
      <c r="A487">
        <v>482</v>
      </c>
      <c r="B487" s="20"/>
      <c r="C487">
        <f t="shared" si="23"/>
        <v>660.68</v>
      </c>
      <c r="F487" t="str">
        <f t="shared" si="21"/>
        <v/>
      </c>
      <c r="K487">
        <f t="shared" si="22"/>
        <v>660.68</v>
      </c>
    </row>
    <row r="488" spans="1:11" x14ac:dyDescent="0.4">
      <c r="A488">
        <v>483</v>
      </c>
      <c r="B488" s="20"/>
      <c r="C488">
        <f t="shared" si="23"/>
        <v>660.68</v>
      </c>
      <c r="F488" t="str">
        <f t="shared" si="21"/>
        <v/>
      </c>
      <c r="K488">
        <f t="shared" si="22"/>
        <v>660.68</v>
      </c>
    </row>
    <row r="489" spans="1:11" x14ac:dyDescent="0.4">
      <c r="A489">
        <v>484</v>
      </c>
      <c r="B489" s="20"/>
      <c r="C489">
        <f t="shared" si="23"/>
        <v>660.68</v>
      </c>
      <c r="F489" t="str">
        <f t="shared" si="21"/>
        <v/>
      </c>
      <c r="K489">
        <f t="shared" si="22"/>
        <v>660.68</v>
      </c>
    </row>
    <row r="490" spans="1:11" x14ac:dyDescent="0.4">
      <c r="A490">
        <v>485</v>
      </c>
      <c r="B490" s="20"/>
      <c r="C490">
        <f t="shared" si="23"/>
        <v>660.68</v>
      </c>
      <c r="F490" t="str">
        <f t="shared" si="21"/>
        <v/>
      </c>
      <c r="K490">
        <f t="shared" si="22"/>
        <v>660.68</v>
      </c>
    </row>
    <row r="491" spans="1:11" x14ac:dyDescent="0.4">
      <c r="A491">
        <v>486</v>
      </c>
      <c r="B491" s="20"/>
      <c r="C491">
        <f t="shared" si="23"/>
        <v>660.68</v>
      </c>
      <c r="F491" t="str">
        <f t="shared" si="21"/>
        <v/>
      </c>
      <c r="K491">
        <f t="shared" si="22"/>
        <v>660.68</v>
      </c>
    </row>
    <row r="492" spans="1:11" x14ac:dyDescent="0.4">
      <c r="A492">
        <v>487</v>
      </c>
      <c r="B492" s="20"/>
      <c r="C492">
        <f t="shared" si="23"/>
        <v>660.68</v>
      </c>
      <c r="F492" t="str">
        <f t="shared" si="21"/>
        <v/>
      </c>
      <c r="K492">
        <f t="shared" si="22"/>
        <v>660.68</v>
      </c>
    </row>
    <row r="493" spans="1:11" x14ac:dyDescent="0.4">
      <c r="A493">
        <v>488</v>
      </c>
      <c r="B493" s="20"/>
      <c r="C493">
        <f t="shared" si="23"/>
        <v>660.68</v>
      </c>
      <c r="F493" t="str">
        <f t="shared" si="21"/>
        <v/>
      </c>
      <c r="K493">
        <f t="shared" si="22"/>
        <v>660.68</v>
      </c>
    </row>
    <row r="494" spans="1:11" x14ac:dyDescent="0.4">
      <c r="A494">
        <v>489</v>
      </c>
      <c r="B494" s="20"/>
      <c r="C494">
        <f t="shared" si="23"/>
        <v>660.68</v>
      </c>
      <c r="F494" t="str">
        <f t="shared" si="21"/>
        <v/>
      </c>
      <c r="K494">
        <f t="shared" si="22"/>
        <v>660.68</v>
      </c>
    </row>
    <row r="495" spans="1:11" x14ac:dyDescent="0.4">
      <c r="A495">
        <v>490</v>
      </c>
      <c r="B495" s="20"/>
      <c r="C495">
        <f t="shared" si="23"/>
        <v>660.68</v>
      </c>
      <c r="F495" t="str">
        <f t="shared" si="21"/>
        <v/>
      </c>
      <c r="K495">
        <f t="shared" si="22"/>
        <v>660.68</v>
      </c>
    </row>
    <row r="496" spans="1:11" x14ac:dyDescent="0.4">
      <c r="A496">
        <v>491</v>
      </c>
      <c r="B496" s="20"/>
      <c r="C496">
        <f t="shared" si="23"/>
        <v>660.68</v>
      </c>
      <c r="F496" t="str">
        <f t="shared" si="21"/>
        <v/>
      </c>
      <c r="K496">
        <f t="shared" si="22"/>
        <v>660.68</v>
      </c>
    </row>
    <row r="497" spans="1:11" x14ac:dyDescent="0.4">
      <c r="A497">
        <v>492</v>
      </c>
      <c r="B497" s="20"/>
      <c r="C497">
        <f t="shared" si="23"/>
        <v>660.68</v>
      </c>
      <c r="F497" t="str">
        <f t="shared" si="21"/>
        <v/>
      </c>
      <c r="K497">
        <f t="shared" si="22"/>
        <v>660.68</v>
      </c>
    </row>
    <row r="498" spans="1:11" x14ac:dyDescent="0.4">
      <c r="A498">
        <v>493</v>
      </c>
      <c r="B498" s="20"/>
      <c r="C498">
        <f t="shared" si="23"/>
        <v>660.68</v>
      </c>
      <c r="F498" t="str">
        <f t="shared" si="21"/>
        <v/>
      </c>
      <c r="K498">
        <f t="shared" si="22"/>
        <v>660.68</v>
      </c>
    </row>
    <row r="499" spans="1:11" x14ac:dyDescent="0.4">
      <c r="A499">
        <v>494</v>
      </c>
      <c r="B499" s="20"/>
      <c r="C499">
        <f t="shared" si="23"/>
        <v>660.68</v>
      </c>
      <c r="F499" t="str">
        <f t="shared" si="21"/>
        <v/>
      </c>
      <c r="K499">
        <f t="shared" si="22"/>
        <v>660.68</v>
      </c>
    </row>
    <row r="500" spans="1:11" x14ac:dyDescent="0.4">
      <c r="A500">
        <v>495</v>
      </c>
      <c r="B500" s="20"/>
      <c r="C500">
        <f t="shared" si="23"/>
        <v>660.68</v>
      </c>
      <c r="F500" t="str">
        <f t="shared" si="21"/>
        <v/>
      </c>
      <c r="K500">
        <f t="shared" si="22"/>
        <v>660.68</v>
      </c>
    </row>
    <row r="501" spans="1:11" x14ac:dyDescent="0.4">
      <c r="A501">
        <v>496</v>
      </c>
      <c r="B501" s="20"/>
      <c r="C501">
        <f t="shared" si="23"/>
        <v>660.68</v>
      </c>
      <c r="F501" t="str">
        <f t="shared" si="21"/>
        <v/>
      </c>
      <c r="K501">
        <f t="shared" si="22"/>
        <v>660.68</v>
      </c>
    </row>
    <row r="502" spans="1:11" x14ac:dyDescent="0.4">
      <c r="A502">
        <v>497</v>
      </c>
      <c r="B502" s="20"/>
      <c r="C502">
        <f t="shared" si="23"/>
        <v>660.68</v>
      </c>
      <c r="F502" t="str">
        <f t="shared" si="21"/>
        <v/>
      </c>
      <c r="K502">
        <f t="shared" si="22"/>
        <v>660.68</v>
      </c>
    </row>
    <row r="503" spans="1:11" x14ac:dyDescent="0.4">
      <c r="A503">
        <v>498</v>
      </c>
      <c r="B503" s="20"/>
      <c r="C503">
        <f t="shared" si="23"/>
        <v>660.68</v>
      </c>
      <c r="F503" t="str">
        <f t="shared" si="21"/>
        <v/>
      </c>
      <c r="K503">
        <f t="shared" si="22"/>
        <v>660.68</v>
      </c>
    </row>
    <row r="504" spans="1:11" x14ac:dyDescent="0.4">
      <c r="A504">
        <v>499</v>
      </c>
      <c r="B504" s="20"/>
      <c r="C504">
        <f t="shared" si="23"/>
        <v>660.68</v>
      </c>
      <c r="F504" t="str">
        <f t="shared" si="21"/>
        <v/>
      </c>
      <c r="K504">
        <f t="shared" si="22"/>
        <v>660.68</v>
      </c>
    </row>
    <row r="505" spans="1:11" x14ac:dyDescent="0.4">
      <c r="A505">
        <v>500</v>
      </c>
      <c r="B505" s="20"/>
      <c r="C505">
        <f t="shared" si="23"/>
        <v>660.68</v>
      </c>
      <c r="F505" t="str">
        <f t="shared" si="21"/>
        <v/>
      </c>
      <c r="K505">
        <f t="shared" si="22"/>
        <v>660.68</v>
      </c>
    </row>
  </sheetData>
  <mergeCells count="2">
    <mergeCell ref="A1:L1"/>
    <mergeCell ref="M1:N1"/>
  </mergeCells>
  <hyperlinks>
    <hyperlink ref="A2" location="'STOCK MASTER'!A1" display="? BACK TO STOCK MASTER" xr:uid="{E92D66EA-5C71-4F8F-A914-6E53BDA9917A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F5F10-4142-41AB-A673-30C63062796E}">
  <sheetPr codeName="Sheet9"/>
  <dimension ref="A1:N505"/>
  <sheetViews>
    <sheetView workbookViewId="0">
      <pane ySplit="5" topLeftCell="A6" activePane="bottomLeft" state="frozen"/>
      <selection pane="bottomLeft" activeCell="A2" sqref="A2"/>
    </sheetView>
  </sheetViews>
  <sheetFormatPr defaultRowHeight="14.6" x14ac:dyDescent="0.4"/>
  <cols>
    <col min="1" max="1" width="7.15234375" customWidth="1"/>
    <col min="2" max="2" width="16.15234375" customWidth="1"/>
    <col min="3" max="3" width="17.921875" customWidth="1"/>
    <col min="4" max="4" width="16.15234375" customWidth="1"/>
    <col min="5" max="5" width="12.53515625" customWidth="1"/>
    <col min="6" max="6" width="14.3828125" customWidth="1"/>
    <col min="7" max="7" width="19.765625" customWidth="1"/>
    <col min="8" max="9" width="14.3828125" customWidth="1"/>
    <col min="10" max="10" width="19.765625" customWidth="1"/>
    <col min="11" max="12" width="17.921875" customWidth="1"/>
  </cols>
  <sheetData>
    <row r="1" spans="1:14" ht="18.899999999999999" thickBot="1" x14ac:dyDescent="0.55000000000000004">
      <c r="A1" s="260" t="s">
        <v>228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5</v>
      </c>
      <c r="C3" s="3" t="s">
        <v>80</v>
      </c>
      <c r="D3" t="s">
        <v>10</v>
      </c>
      <c r="E3" s="3" t="s">
        <v>81</v>
      </c>
      <c r="F3">
        <v>1.55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26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06" spans="1:11" x14ac:dyDescent="0.4">
      <c r="A306">
        <v>301</v>
      </c>
      <c r="B306" s="20"/>
      <c r="C306">
        <f t="shared" si="14"/>
        <v>0</v>
      </c>
      <c r="F306" t="str">
        <f t="shared" si="12"/>
        <v/>
      </c>
      <c r="K306">
        <f t="shared" si="13"/>
        <v>0</v>
      </c>
    </row>
    <row r="307" spans="1:11" x14ac:dyDescent="0.4">
      <c r="A307">
        <v>302</v>
      </c>
      <c r="B307" s="20"/>
      <c r="C307">
        <f t="shared" si="14"/>
        <v>0</v>
      </c>
      <c r="F307" t="str">
        <f t="shared" si="12"/>
        <v/>
      </c>
      <c r="K307">
        <f t="shared" si="13"/>
        <v>0</v>
      </c>
    </row>
    <row r="308" spans="1:11" x14ac:dyDescent="0.4">
      <c r="A308">
        <v>303</v>
      </c>
      <c r="B308" s="20"/>
      <c r="C308">
        <f t="shared" si="14"/>
        <v>0</v>
      </c>
      <c r="F308" t="str">
        <f t="shared" si="12"/>
        <v/>
      </c>
      <c r="K308">
        <f t="shared" si="13"/>
        <v>0</v>
      </c>
    </row>
    <row r="309" spans="1:11" x14ac:dyDescent="0.4">
      <c r="A309">
        <v>304</v>
      </c>
      <c r="B309" s="20"/>
      <c r="C309">
        <f t="shared" si="14"/>
        <v>0</v>
      </c>
      <c r="F309" t="str">
        <f t="shared" si="12"/>
        <v/>
      </c>
      <c r="K309">
        <f t="shared" si="13"/>
        <v>0</v>
      </c>
    </row>
    <row r="310" spans="1:11" x14ac:dyDescent="0.4">
      <c r="A310">
        <v>305</v>
      </c>
      <c r="B310" s="20"/>
      <c r="C310">
        <f t="shared" si="14"/>
        <v>0</v>
      </c>
      <c r="F310" t="str">
        <f t="shared" si="12"/>
        <v/>
      </c>
      <c r="K310">
        <f t="shared" si="13"/>
        <v>0</v>
      </c>
    </row>
    <row r="311" spans="1:11" x14ac:dyDescent="0.4">
      <c r="A311">
        <v>306</v>
      </c>
      <c r="B311" s="20"/>
      <c r="C311">
        <f t="shared" si="14"/>
        <v>0</v>
      </c>
      <c r="F311" t="str">
        <f t="shared" si="12"/>
        <v/>
      </c>
      <c r="K311">
        <f t="shared" si="13"/>
        <v>0</v>
      </c>
    </row>
    <row r="312" spans="1:11" x14ac:dyDescent="0.4">
      <c r="A312">
        <v>307</v>
      </c>
      <c r="B312" s="20"/>
      <c r="C312">
        <f t="shared" si="14"/>
        <v>0</v>
      </c>
      <c r="F312" t="str">
        <f t="shared" si="12"/>
        <v/>
      </c>
      <c r="K312">
        <f t="shared" si="13"/>
        <v>0</v>
      </c>
    </row>
    <row r="313" spans="1:11" x14ac:dyDescent="0.4">
      <c r="A313">
        <v>308</v>
      </c>
      <c r="B313" s="20"/>
      <c r="C313">
        <f t="shared" si="14"/>
        <v>0</v>
      </c>
      <c r="F313" t="str">
        <f t="shared" si="12"/>
        <v/>
      </c>
      <c r="K313">
        <f t="shared" si="13"/>
        <v>0</v>
      </c>
    </row>
    <row r="314" spans="1:11" x14ac:dyDescent="0.4">
      <c r="A314">
        <v>309</v>
      </c>
      <c r="B314" s="20"/>
      <c r="C314">
        <f t="shared" si="14"/>
        <v>0</v>
      </c>
      <c r="F314" t="str">
        <f t="shared" si="12"/>
        <v/>
      </c>
      <c r="K314">
        <f t="shared" si="13"/>
        <v>0</v>
      </c>
    </row>
    <row r="315" spans="1:11" x14ac:dyDescent="0.4">
      <c r="A315">
        <v>310</v>
      </c>
      <c r="B315" s="20"/>
      <c r="C315">
        <f t="shared" si="14"/>
        <v>0</v>
      </c>
      <c r="F315" t="str">
        <f t="shared" si="12"/>
        <v/>
      </c>
      <c r="K315">
        <f t="shared" si="13"/>
        <v>0</v>
      </c>
    </row>
    <row r="316" spans="1:11" x14ac:dyDescent="0.4">
      <c r="A316">
        <v>311</v>
      </c>
      <c r="B316" s="20"/>
      <c r="C316">
        <f t="shared" si="14"/>
        <v>0</v>
      </c>
      <c r="F316" t="str">
        <f t="shared" si="12"/>
        <v/>
      </c>
      <c r="K316">
        <f t="shared" si="13"/>
        <v>0</v>
      </c>
    </row>
    <row r="317" spans="1:11" x14ac:dyDescent="0.4">
      <c r="A317">
        <v>312</v>
      </c>
      <c r="B317" s="20"/>
      <c r="C317">
        <f t="shared" si="14"/>
        <v>0</v>
      </c>
      <c r="F317" t="str">
        <f t="shared" si="12"/>
        <v/>
      </c>
      <c r="K317">
        <f t="shared" si="13"/>
        <v>0</v>
      </c>
    </row>
    <row r="318" spans="1:11" x14ac:dyDescent="0.4">
      <c r="A318">
        <v>313</v>
      </c>
      <c r="B318" s="20"/>
      <c r="C318">
        <f t="shared" si="14"/>
        <v>0</v>
      </c>
      <c r="F318" t="str">
        <f t="shared" si="12"/>
        <v/>
      </c>
      <c r="K318">
        <f t="shared" si="13"/>
        <v>0</v>
      </c>
    </row>
    <row r="319" spans="1:11" x14ac:dyDescent="0.4">
      <c r="A319">
        <v>314</v>
      </c>
      <c r="B319" s="20"/>
      <c r="C319">
        <f t="shared" si="14"/>
        <v>0</v>
      </c>
      <c r="F319" t="str">
        <f t="shared" si="12"/>
        <v/>
      </c>
      <c r="K319">
        <f t="shared" si="13"/>
        <v>0</v>
      </c>
    </row>
    <row r="320" spans="1:11" x14ac:dyDescent="0.4">
      <c r="A320">
        <v>315</v>
      </c>
      <c r="B320" s="20"/>
      <c r="C320">
        <f t="shared" si="14"/>
        <v>0</v>
      </c>
      <c r="F320" t="str">
        <f t="shared" si="12"/>
        <v/>
      </c>
      <c r="K320">
        <f t="shared" si="13"/>
        <v>0</v>
      </c>
    </row>
    <row r="321" spans="1:11" x14ac:dyDescent="0.4">
      <c r="A321">
        <v>316</v>
      </c>
      <c r="B321" s="20"/>
      <c r="C321">
        <f t="shared" si="14"/>
        <v>0</v>
      </c>
      <c r="F321" t="str">
        <f t="shared" si="12"/>
        <v/>
      </c>
      <c r="K321">
        <f t="shared" si="13"/>
        <v>0</v>
      </c>
    </row>
    <row r="322" spans="1:11" x14ac:dyDescent="0.4">
      <c r="A322">
        <v>317</v>
      </c>
      <c r="B322" s="20"/>
      <c r="C322">
        <f t="shared" si="14"/>
        <v>0</v>
      </c>
      <c r="F322" t="str">
        <f t="shared" si="12"/>
        <v/>
      </c>
      <c r="K322">
        <f t="shared" si="13"/>
        <v>0</v>
      </c>
    </row>
    <row r="323" spans="1:11" x14ac:dyDescent="0.4">
      <c r="A323">
        <v>318</v>
      </c>
      <c r="B323" s="20"/>
      <c r="C323">
        <f t="shared" si="14"/>
        <v>0</v>
      </c>
      <c r="F323" t="str">
        <f t="shared" si="12"/>
        <v/>
      </c>
      <c r="K323">
        <f t="shared" si="13"/>
        <v>0</v>
      </c>
    </row>
    <row r="324" spans="1:11" x14ac:dyDescent="0.4">
      <c r="A324">
        <v>319</v>
      </c>
      <c r="B324" s="20"/>
      <c r="C324">
        <f t="shared" si="14"/>
        <v>0</v>
      </c>
      <c r="F324" t="str">
        <f t="shared" si="12"/>
        <v/>
      </c>
      <c r="K324">
        <f t="shared" si="13"/>
        <v>0</v>
      </c>
    </row>
    <row r="325" spans="1:11" x14ac:dyDescent="0.4">
      <c r="A325">
        <v>320</v>
      </c>
      <c r="B325" s="20"/>
      <c r="C325">
        <f t="shared" si="14"/>
        <v>0</v>
      </c>
      <c r="F325" t="str">
        <f t="shared" si="12"/>
        <v/>
      </c>
      <c r="K325">
        <f t="shared" si="13"/>
        <v>0</v>
      </c>
    </row>
    <row r="326" spans="1:11" x14ac:dyDescent="0.4">
      <c r="A326">
        <v>321</v>
      </c>
      <c r="B326" s="20"/>
      <c r="C326">
        <f t="shared" si="14"/>
        <v>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0</v>
      </c>
    </row>
    <row r="327" spans="1:11" x14ac:dyDescent="0.4">
      <c r="A327">
        <v>322</v>
      </c>
      <c r="B327" s="20"/>
      <c r="C327">
        <f t="shared" ref="C327:C390" si="17">K326</f>
        <v>0</v>
      </c>
      <c r="F327" t="str">
        <f t="shared" si="15"/>
        <v/>
      </c>
      <c r="K327">
        <f t="shared" si="16"/>
        <v>0</v>
      </c>
    </row>
    <row r="328" spans="1:11" x14ac:dyDescent="0.4">
      <c r="A328">
        <v>323</v>
      </c>
      <c r="B328" s="20"/>
      <c r="C328">
        <f t="shared" si="17"/>
        <v>0</v>
      </c>
      <c r="F328" t="str">
        <f t="shared" si="15"/>
        <v/>
      </c>
      <c r="K328">
        <f t="shared" si="16"/>
        <v>0</v>
      </c>
    </row>
    <row r="329" spans="1:11" x14ac:dyDescent="0.4">
      <c r="A329">
        <v>324</v>
      </c>
      <c r="B329" s="20"/>
      <c r="C329">
        <f t="shared" si="17"/>
        <v>0</v>
      </c>
      <c r="F329" t="str">
        <f t="shared" si="15"/>
        <v/>
      </c>
      <c r="K329">
        <f t="shared" si="16"/>
        <v>0</v>
      </c>
    </row>
    <row r="330" spans="1:11" x14ac:dyDescent="0.4">
      <c r="A330">
        <v>325</v>
      </c>
      <c r="B330" s="20"/>
      <c r="C330">
        <f t="shared" si="17"/>
        <v>0</v>
      </c>
      <c r="F330" t="str">
        <f t="shared" si="15"/>
        <v/>
      </c>
      <c r="K330">
        <f t="shared" si="16"/>
        <v>0</v>
      </c>
    </row>
    <row r="331" spans="1:11" x14ac:dyDescent="0.4">
      <c r="A331">
        <v>326</v>
      </c>
      <c r="B331" s="20"/>
      <c r="C331">
        <f t="shared" si="17"/>
        <v>0</v>
      </c>
      <c r="F331" t="str">
        <f t="shared" si="15"/>
        <v/>
      </c>
      <c r="K331">
        <f t="shared" si="16"/>
        <v>0</v>
      </c>
    </row>
    <row r="332" spans="1:11" x14ac:dyDescent="0.4">
      <c r="A332">
        <v>327</v>
      </c>
      <c r="B332" s="20"/>
      <c r="C332">
        <f t="shared" si="17"/>
        <v>0</v>
      </c>
      <c r="F332" t="str">
        <f t="shared" si="15"/>
        <v/>
      </c>
      <c r="K332">
        <f t="shared" si="16"/>
        <v>0</v>
      </c>
    </row>
    <row r="333" spans="1:11" x14ac:dyDescent="0.4">
      <c r="A333">
        <v>328</v>
      </c>
      <c r="B333" s="20"/>
      <c r="C333">
        <f t="shared" si="17"/>
        <v>0</v>
      </c>
      <c r="F333" t="str">
        <f t="shared" si="15"/>
        <v/>
      </c>
      <c r="K333">
        <f t="shared" si="16"/>
        <v>0</v>
      </c>
    </row>
    <row r="334" spans="1:11" x14ac:dyDescent="0.4">
      <c r="A334">
        <v>329</v>
      </c>
      <c r="B334" s="20"/>
      <c r="C334">
        <f t="shared" si="17"/>
        <v>0</v>
      </c>
      <c r="F334" t="str">
        <f t="shared" si="15"/>
        <v/>
      </c>
      <c r="K334">
        <f t="shared" si="16"/>
        <v>0</v>
      </c>
    </row>
    <row r="335" spans="1:11" x14ac:dyDescent="0.4">
      <c r="A335">
        <v>330</v>
      </c>
      <c r="B335" s="20"/>
      <c r="C335">
        <f t="shared" si="17"/>
        <v>0</v>
      </c>
      <c r="F335" t="str">
        <f t="shared" si="15"/>
        <v/>
      </c>
      <c r="K335">
        <f t="shared" si="16"/>
        <v>0</v>
      </c>
    </row>
    <row r="336" spans="1:11" x14ac:dyDescent="0.4">
      <c r="A336">
        <v>331</v>
      </c>
      <c r="B336" s="20"/>
      <c r="C336">
        <f t="shared" si="17"/>
        <v>0</v>
      </c>
      <c r="F336" t="str">
        <f t="shared" si="15"/>
        <v/>
      </c>
      <c r="K336">
        <f t="shared" si="16"/>
        <v>0</v>
      </c>
    </row>
    <row r="337" spans="1:11" x14ac:dyDescent="0.4">
      <c r="A337">
        <v>332</v>
      </c>
      <c r="B337" s="20"/>
      <c r="C337">
        <f t="shared" si="17"/>
        <v>0</v>
      </c>
      <c r="F337" t="str">
        <f t="shared" si="15"/>
        <v/>
      </c>
      <c r="K337">
        <f t="shared" si="16"/>
        <v>0</v>
      </c>
    </row>
    <row r="338" spans="1:11" x14ac:dyDescent="0.4">
      <c r="A338">
        <v>333</v>
      </c>
      <c r="B338" s="20"/>
      <c r="C338">
        <f t="shared" si="17"/>
        <v>0</v>
      </c>
      <c r="F338" t="str">
        <f t="shared" si="15"/>
        <v/>
      </c>
      <c r="K338">
        <f t="shared" si="16"/>
        <v>0</v>
      </c>
    </row>
    <row r="339" spans="1:11" x14ac:dyDescent="0.4">
      <c r="A339">
        <v>334</v>
      </c>
      <c r="B339" s="20"/>
      <c r="C339">
        <f t="shared" si="17"/>
        <v>0</v>
      </c>
      <c r="F339" t="str">
        <f t="shared" si="15"/>
        <v/>
      </c>
      <c r="K339">
        <f t="shared" si="16"/>
        <v>0</v>
      </c>
    </row>
    <row r="340" spans="1:11" x14ac:dyDescent="0.4">
      <c r="A340">
        <v>335</v>
      </c>
      <c r="B340" s="20"/>
      <c r="C340">
        <f t="shared" si="17"/>
        <v>0</v>
      </c>
      <c r="F340" t="str">
        <f t="shared" si="15"/>
        <v/>
      </c>
      <c r="K340">
        <f t="shared" si="16"/>
        <v>0</v>
      </c>
    </row>
    <row r="341" spans="1:11" x14ac:dyDescent="0.4">
      <c r="A341">
        <v>336</v>
      </c>
      <c r="B341" s="20"/>
      <c r="C341">
        <f t="shared" si="17"/>
        <v>0</v>
      </c>
      <c r="F341" t="str">
        <f t="shared" si="15"/>
        <v/>
      </c>
      <c r="K341">
        <f t="shared" si="16"/>
        <v>0</v>
      </c>
    </row>
    <row r="342" spans="1:11" x14ac:dyDescent="0.4">
      <c r="A342">
        <v>337</v>
      </c>
      <c r="B342" s="20"/>
      <c r="C342">
        <f t="shared" si="17"/>
        <v>0</v>
      </c>
      <c r="F342" t="str">
        <f t="shared" si="15"/>
        <v/>
      </c>
      <c r="K342">
        <f t="shared" si="16"/>
        <v>0</v>
      </c>
    </row>
    <row r="343" spans="1:11" x14ac:dyDescent="0.4">
      <c r="A343">
        <v>338</v>
      </c>
      <c r="B343" s="20"/>
      <c r="C343">
        <f t="shared" si="17"/>
        <v>0</v>
      </c>
      <c r="F343" t="str">
        <f t="shared" si="15"/>
        <v/>
      </c>
      <c r="K343">
        <f t="shared" si="16"/>
        <v>0</v>
      </c>
    </row>
    <row r="344" spans="1:11" x14ac:dyDescent="0.4">
      <c r="A344">
        <v>339</v>
      </c>
      <c r="B344" s="20"/>
      <c r="C344">
        <f t="shared" si="17"/>
        <v>0</v>
      </c>
      <c r="F344" t="str">
        <f t="shared" si="15"/>
        <v/>
      </c>
      <c r="K344">
        <f t="shared" si="16"/>
        <v>0</v>
      </c>
    </row>
    <row r="345" spans="1:11" x14ac:dyDescent="0.4">
      <c r="A345">
        <v>340</v>
      </c>
      <c r="B345" s="20"/>
      <c r="C345">
        <f t="shared" si="17"/>
        <v>0</v>
      </c>
      <c r="F345" t="str">
        <f t="shared" si="15"/>
        <v/>
      </c>
      <c r="K345">
        <f t="shared" si="16"/>
        <v>0</v>
      </c>
    </row>
    <row r="346" spans="1:11" x14ac:dyDescent="0.4">
      <c r="A346">
        <v>341</v>
      </c>
      <c r="B346" s="20"/>
      <c r="C346">
        <f t="shared" si="17"/>
        <v>0</v>
      </c>
      <c r="F346" t="str">
        <f t="shared" si="15"/>
        <v/>
      </c>
      <c r="K346">
        <f t="shared" si="16"/>
        <v>0</v>
      </c>
    </row>
    <row r="347" spans="1:11" x14ac:dyDescent="0.4">
      <c r="A347">
        <v>342</v>
      </c>
      <c r="B347" s="20"/>
      <c r="C347">
        <f t="shared" si="17"/>
        <v>0</v>
      </c>
      <c r="F347" t="str">
        <f t="shared" si="15"/>
        <v/>
      </c>
      <c r="K347">
        <f t="shared" si="16"/>
        <v>0</v>
      </c>
    </row>
    <row r="348" spans="1:11" x14ac:dyDescent="0.4">
      <c r="A348">
        <v>343</v>
      </c>
      <c r="B348" s="20"/>
      <c r="C348">
        <f t="shared" si="17"/>
        <v>0</v>
      </c>
      <c r="F348" t="str">
        <f t="shared" si="15"/>
        <v/>
      </c>
      <c r="K348">
        <f t="shared" si="16"/>
        <v>0</v>
      </c>
    </row>
    <row r="349" spans="1:11" x14ac:dyDescent="0.4">
      <c r="A349">
        <v>344</v>
      </c>
      <c r="B349" s="20"/>
      <c r="C349">
        <f t="shared" si="17"/>
        <v>0</v>
      </c>
      <c r="F349" t="str">
        <f t="shared" si="15"/>
        <v/>
      </c>
      <c r="K349">
        <f t="shared" si="16"/>
        <v>0</v>
      </c>
    </row>
    <row r="350" spans="1:11" x14ac:dyDescent="0.4">
      <c r="A350">
        <v>345</v>
      </c>
      <c r="B350" s="20"/>
      <c r="C350">
        <f t="shared" si="17"/>
        <v>0</v>
      </c>
      <c r="F350" t="str">
        <f t="shared" si="15"/>
        <v/>
      </c>
      <c r="K350">
        <f t="shared" si="16"/>
        <v>0</v>
      </c>
    </row>
    <row r="351" spans="1:11" x14ac:dyDescent="0.4">
      <c r="A351">
        <v>346</v>
      </c>
      <c r="B351" s="20"/>
      <c r="C351">
        <f t="shared" si="17"/>
        <v>0</v>
      </c>
      <c r="F351" t="str">
        <f t="shared" si="15"/>
        <v/>
      </c>
      <c r="K351">
        <f t="shared" si="16"/>
        <v>0</v>
      </c>
    </row>
    <row r="352" spans="1:11" x14ac:dyDescent="0.4">
      <c r="A352">
        <v>347</v>
      </c>
      <c r="B352" s="20"/>
      <c r="C352">
        <f t="shared" si="17"/>
        <v>0</v>
      </c>
      <c r="F352" t="str">
        <f t="shared" si="15"/>
        <v/>
      </c>
      <c r="K352">
        <f t="shared" si="16"/>
        <v>0</v>
      </c>
    </row>
    <row r="353" spans="1:11" x14ac:dyDescent="0.4">
      <c r="A353">
        <v>348</v>
      </c>
      <c r="B353" s="20"/>
      <c r="C353">
        <f t="shared" si="17"/>
        <v>0</v>
      </c>
      <c r="F353" t="str">
        <f t="shared" si="15"/>
        <v/>
      </c>
      <c r="K353">
        <f t="shared" si="16"/>
        <v>0</v>
      </c>
    </row>
    <row r="354" spans="1:11" x14ac:dyDescent="0.4">
      <c r="A354">
        <v>349</v>
      </c>
      <c r="B354" s="20"/>
      <c r="C354">
        <f t="shared" si="17"/>
        <v>0</v>
      </c>
      <c r="F354" t="str">
        <f t="shared" si="15"/>
        <v/>
      </c>
      <c r="K354">
        <f t="shared" si="16"/>
        <v>0</v>
      </c>
    </row>
    <row r="355" spans="1:11" x14ac:dyDescent="0.4">
      <c r="A355">
        <v>350</v>
      </c>
      <c r="B355" s="20"/>
      <c r="C355">
        <f t="shared" si="17"/>
        <v>0</v>
      </c>
      <c r="F355" t="str">
        <f t="shared" si="15"/>
        <v/>
      </c>
      <c r="K355">
        <f t="shared" si="16"/>
        <v>0</v>
      </c>
    </row>
    <row r="356" spans="1:11" x14ac:dyDescent="0.4">
      <c r="A356">
        <v>351</v>
      </c>
      <c r="B356" s="20"/>
      <c r="C356">
        <f t="shared" si="17"/>
        <v>0</v>
      </c>
      <c r="F356" t="str">
        <f t="shared" si="15"/>
        <v/>
      </c>
      <c r="K356">
        <f t="shared" si="16"/>
        <v>0</v>
      </c>
    </row>
    <row r="357" spans="1:11" x14ac:dyDescent="0.4">
      <c r="A357">
        <v>352</v>
      </c>
      <c r="B357" s="20"/>
      <c r="C357">
        <f t="shared" si="17"/>
        <v>0</v>
      </c>
      <c r="F357" t="str">
        <f t="shared" si="15"/>
        <v/>
      </c>
      <c r="K357">
        <f t="shared" si="16"/>
        <v>0</v>
      </c>
    </row>
    <row r="358" spans="1:11" x14ac:dyDescent="0.4">
      <c r="A358">
        <v>353</v>
      </c>
      <c r="B358" s="20"/>
      <c r="C358">
        <f t="shared" si="17"/>
        <v>0</v>
      </c>
      <c r="F358" t="str">
        <f t="shared" si="15"/>
        <v/>
      </c>
      <c r="K358">
        <f t="shared" si="16"/>
        <v>0</v>
      </c>
    </row>
    <row r="359" spans="1:11" x14ac:dyDescent="0.4">
      <c r="A359">
        <v>354</v>
      </c>
      <c r="B359" s="20"/>
      <c r="C359">
        <f t="shared" si="17"/>
        <v>0</v>
      </c>
      <c r="F359" t="str">
        <f t="shared" si="15"/>
        <v/>
      </c>
      <c r="K359">
        <f t="shared" si="16"/>
        <v>0</v>
      </c>
    </row>
    <row r="360" spans="1:11" x14ac:dyDescent="0.4">
      <c r="A360">
        <v>355</v>
      </c>
      <c r="B360" s="20"/>
      <c r="C360">
        <f t="shared" si="17"/>
        <v>0</v>
      </c>
      <c r="F360" t="str">
        <f t="shared" si="15"/>
        <v/>
      </c>
      <c r="K360">
        <f t="shared" si="16"/>
        <v>0</v>
      </c>
    </row>
    <row r="361" spans="1:11" x14ac:dyDescent="0.4">
      <c r="A361">
        <v>356</v>
      </c>
      <c r="B361" s="20"/>
      <c r="C361">
        <f t="shared" si="17"/>
        <v>0</v>
      </c>
      <c r="F361" t="str">
        <f t="shared" si="15"/>
        <v/>
      </c>
      <c r="K361">
        <f t="shared" si="16"/>
        <v>0</v>
      </c>
    </row>
    <row r="362" spans="1:11" x14ac:dyDescent="0.4">
      <c r="A362">
        <v>357</v>
      </c>
      <c r="B362" s="20"/>
      <c r="C362">
        <f t="shared" si="17"/>
        <v>0</v>
      </c>
      <c r="F362" t="str">
        <f t="shared" si="15"/>
        <v/>
      </c>
      <c r="K362">
        <f t="shared" si="16"/>
        <v>0</v>
      </c>
    </row>
    <row r="363" spans="1:11" x14ac:dyDescent="0.4">
      <c r="A363">
        <v>358</v>
      </c>
      <c r="B363" s="20"/>
      <c r="C363">
        <f t="shared" si="17"/>
        <v>0</v>
      </c>
      <c r="F363" t="str">
        <f t="shared" si="15"/>
        <v/>
      </c>
      <c r="K363">
        <f t="shared" si="16"/>
        <v>0</v>
      </c>
    </row>
    <row r="364" spans="1:11" x14ac:dyDescent="0.4">
      <c r="A364">
        <v>359</v>
      </c>
      <c r="B364" s="20"/>
      <c r="C364">
        <f t="shared" si="17"/>
        <v>0</v>
      </c>
      <c r="F364" t="str">
        <f t="shared" si="15"/>
        <v/>
      </c>
      <c r="K364">
        <f t="shared" si="16"/>
        <v>0</v>
      </c>
    </row>
    <row r="365" spans="1:11" x14ac:dyDescent="0.4">
      <c r="A365">
        <v>360</v>
      </c>
      <c r="B365" s="20"/>
      <c r="C365">
        <f t="shared" si="17"/>
        <v>0</v>
      </c>
      <c r="F365" t="str">
        <f t="shared" si="15"/>
        <v/>
      </c>
      <c r="K365">
        <f t="shared" si="16"/>
        <v>0</v>
      </c>
    </row>
    <row r="366" spans="1:11" x14ac:dyDescent="0.4">
      <c r="A366">
        <v>361</v>
      </c>
      <c r="B366" s="20"/>
      <c r="C366">
        <f t="shared" si="17"/>
        <v>0</v>
      </c>
      <c r="F366" t="str">
        <f t="shared" si="15"/>
        <v/>
      </c>
      <c r="K366">
        <f t="shared" si="16"/>
        <v>0</v>
      </c>
    </row>
    <row r="367" spans="1:11" x14ac:dyDescent="0.4">
      <c r="A367">
        <v>362</v>
      </c>
      <c r="B367" s="20"/>
      <c r="C367">
        <f t="shared" si="17"/>
        <v>0</v>
      </c>
      <c r="F367" t="str">
        <f t="shared" si="15"/>
        <v/>
      </c>
      <c r="K367">
        <f t="shared" si="16"/>
        <v>0</v>
      </c>
    </row>
    <row r="368" spans="1:11" x14ac:dyDescent="0.4">
      <c r="A368">
        <v>363</v>
      </c>
      <c r="B368" s="20"/>
      <c r="C368">
        <f t="shared" si="17"/>
        <v>0</v>
      </c>
      <c r="F368" t="str">
        <f t="shared" si="15"/>
        <v/>
      </c>
      <c r="K368">
        <f t="shared" si="16"/>
        <v>0</v>
      </c>
    </row>
    <row r="369" spans="1:11" x14ac:dyDescent="0.4">
      <c r="A369">
        <v>364</v>
      </c>
      <c r="B369" s="20"/>
      <c r="C369">
        <f t="shared" si="17"/>
        <v>0</v>
      </c>
      <c r="F369" t="str">
        <f t="shared" si="15"/>
        <v/>
      </c>
      <c r="K369">
        <f t="shared" si="16"/>
        <v>0</v>
      </c>
    </row>
    <row r="370" spans="1:11" x14ac:dyDescent="0.4">
      <c r="A370">
        <v>365</v>
      </c>
      <c r="B370" s="20"/>
      <c r="C370">
        <f t="shared" si="17"/>
        <v>0</v>
      </c>
      <c r="F370" t="str">
        <f t="shared" si="15"/>
        <v/>
      </c>
      <c r="K370">
        <f t="shared" si="16"/>
        <v>0</v>
      </c>
    </row>
    <row r="371" spans="1:11" x14ac:dyDescent="0.4">
      <c r="A371">
        <v>366</v>
      </c>
      <c r="B371" s="20"/>
      <c r="C371">
        <f t="shared" si="17"/>
        <v>0</v>
      </c>
      <c r="F371" t="str">
        <f t="shared" si="15"/>
        <v/>
      </c>
      <c r="K371">
        <f t="shared" si="16"/>
        <v>0</v>
      </c>
    </row>
    <row r="372" spans="1:11" x14ac:dyDescent="0.4">
      <c r="A372">
        <v>367</v>
      </c>
      <c r="B372" s="20"/>
      <c r="C372">
        <f t="shared" si="17"/>
        <v>0</v>
      </c>
      <c r="F372" t="str">
        <f t="shared" si="15"/>
        <v/>
      </c>
      <c r="K372">
        <f t="shared" si="16"/>
        <v>0</v>
      </c>
    </row>
    <row r="373" spans="1:11" x14ac:dyDescent="0.4">
      <c r="A373">
        <v>368</v>
      </c>
      <c r="B373" s="20"/>
      <c r="C373">
        <f t="shared" si="17"/>
        <v>0</v>
      </c>
      <c r="F373" t="str">
        <f t="shared" si="15"/>
        <v/>
      </c>
      <c r="K373">
        <f t="shared" si="16"/>
        <v>0</v>
      </c>
    </row>
    <row r="374" spans="1:11" x14ac:dyDescent="0.4">
      <c r="A374">
        <v>369</v>
      </c>
      <c r="B374" s="20"/>
      <c r="C374">
        <f t="shared" si="17"/>
        <v>0</v>
      </c>
      <c r="F374" t="str">
        <f t="shared" si="15"/>
        <v/>
      </c>
      <c r="K374">
        <f t="shared" si="16"/>
        <v>0</v>
      </c>
    </row>
    <row r="375" spans="1:11" x14ac:dyDescent="0.4">
      <c r="A375">
        <v>370</v>
      </c>
      <c r="B375" s="20"/>
      <c r="C375">
        <f t="shared" si="17"/>
        <v>0</v>
      </c>
      <c r="F375" t="str">
        <f t="shared" si="15"/>
        <v/>
      </c>
      <c r="K375">
        <f t="shared" si="16"/>
        <v>0</v>
      </c>
    </row>
    <row r="376" spans="1:11" x14ac:dyDescent="0.4">
      <c r="A376">
        <v>371</v>
      </c>
      <c r="B376" s="20"/>
      <c r="C376">
        <f t="shared" si="17"/>
        <v>0</v>
      </c>
      <c r="F376" t="str">
        <f t="shared" si="15"/>
        <v/>
      </c>
      <c r="K376">
        <f t="shared" si="16"/>
        <v>0</v>
      </c>
    </row>
    <row r="377" spans="1:11" x14ac:dyDescent="0.4">
      <c r="A377">
        <v>372</v>
      </c>
      <c r="B377" s="20"/>
      <c r="C377">
        <f t="shared" si="17"/>
        <v>0</v>
      </c>
      <c r="F377" t="str">
        <f t="shared" si="15"/>
        <v/>
      </c>
      <c r="K377">
        <f t="shared" si="16"/>
        <v>0</v>
      </c>
    </row>
    <row r="378" spans="1:11" x14ac:dyDescent="0.4">
      <c r="A378">
        <v>373</v>
      </c>
      <c r="B378" s="20"/>
      <c r="C378">
        <f t="shared" si="17"/>
        <v>0</v>
      </c>
      <c r="F378" t="str">
        <f t="shared" si="15"/>
        <v/>
      </c>
      <c r="K378">
        <f t="shared" si="16"/>
        <v>0</v>
      </c>
    </row>
    <row r="379" spans="1:11" x14ac:dyDescent="0.4">
      <c r="A379">
        <v>374</v>
      </c>
      <c r="B379" s="20"/>
      <c r="C379">
        <f t="shared" si="17"/>
        <v>0</v>
      </c>
      <c r="F379" t="str">
        <f t="shared" si="15"/>
        <v/>
      </c>
      <c r="K379">
        <f t="shared" si="16"/>
        <v>0</v>
      </c>
    </row>
    <row r="380" spans="1:11" x14ac:dyDescent="0.4">
      <c r="A380">
        <v>375</v>
      </c>
      <c r="B380" s="20"/>
      <c r="C380">
        <f t="shared" si="17"/>
        <v>0</v>
      </c>
      <c r="F380" t="str">
        <f t="shared" si="15"/>
        <v/>
      </c>
      <c r="K380">
        <f t="shared" si="16"/>
        <v>0</v>
      </c>
    </row>
    <row r="381" spans="1:11" x14ac:dyDescent="0.4">
      <c r="A381">
        <v>376</v>
      </c>
      <c r="B381" s="20"/>
      <c r="C381">
        <f t="shared" si="17"/>
        <v>0</v>
      </c>
      <c r="F381" t="str">
        <f t="shared" si="15"/>
        <v/>
      </c>
      <c r="K381">
        <f t="shared" si="16"/>
        <v>0</v>
      </c>
    </row>
    <row r="382" spans="1:11" x14ac:dyDescent="0.4">
      <c r="A382">
        <v>377</v>
      </c>
      <c r="B382" s="20"/>
      <c r="C382">
        <f t="shared" si="17"/>
        <v>0</v>
      </c>
      <c r="F382" t="str">
        <f t="shared" si="15"/>
        <v/>
      </c>
      <c r="K382">
        <f t="shared" si="16"/>
        <v>0</v>
      </c>
    </row>
    <row r="383" spans="1:11" x14ac:dyDescent="0.4">
      <c r="A383">
        <v>378</v>
      </c>
      <c r="B383" s="20"/>
      <c r="C383">
        <f t="shared" si="17"/>
        <v>0</v>
      </c>
      <c r="F383" t="str">
        <f t="shared" si="15"/>
        <v/>
      </c>
      <c r="K383">
        <f t="shared" si="16"/>
        <v>0</v>
      </c>
    </row>
    <row r="384" spans="1:11" x14ac:dyDescent="0.4">
      <c r="A384">
        <v>379</v>
      </c>
      <c r="B384" s="20"/>
      <c r="C384">
        <f t="shared" si="17"/>
        <v>0</v>
      </c>
      <c r="F384" t="str">
        <f t="shared" si="15"/>
        <v/>
      </c>
      <c r="K384">
        <f t="shared" si="16"/>
        <v>0</v>
      </c>
    </row>
    <row r="385" spans="1:11" x14ac:dyDescent="0.4">
      <c r="A385">
        <v>380</v>
      </c>
      <c r="B385" s="20"/>
      <c r="C385">
        <f t="shared" si="17"/>
        <v>0</v>
      </c>
      <c r="F385" t="str">
        <f t="shared" si="15"/>
        <v/>
      </c>
      <c r="K385">
        <f t="shared" si="16"/>
        <v>0</v>
      </c>
    </row>
    <row r="386" spans="1:11" x14ac:dyDescent="0.4">
      <c r="A386">
        <v>381</v>
      </c>
      <c r="B386" s="20"/>
      <c r="C386">
        <f t="shared" si="17"/>
        <v>0</v>
      </c>
      <c r="F386" t="str">
        <f t="shared" si="15"/>
        <v/>
      </c>
      <c r="K386">
        <f t="shared" si="16"/>
        <v>0</v>
      </c>
    </row>
    <row r="387" spans="1:11" x14ac:dyDescent="0.4">
      <c r="A387">
        <v>382</v>
      </c>
      <c r="B387" s="20"/>
      <c r="C387">
        <f t="shared" si="17"/>
        <v>0</v>
      </c>
      <c r="F387" t="str">
        <f t="shared" si="15"/>
        <v/>
      </c>
      <c r="K387">
        <f t="shared" si="16"/>
        <v>0</v>
      </c>
    </row>
    <row r="388" spans="1:11" x14ac:dyDescent="0.4">
      <c r="A388">
        <v>383</v>
      </c>
      <c r="B388" s="20"/>
      <c r="C388">
        <f t="shared" si="17"/>
        <v>0</v>
      </c>
      <c r="F388" t="str">
        <f t="shared" si="15"/>
        <v/>
      </c>
      <c r="K388">
        <f t="shared" si="16"/>
        <v>0</v>
      </c>
    </row>
    <row r="389" spans="1:11" x14ac:dyDescent="0.4">
      <c r="A389">
        <v>384</v>
      </c>
      <c r="B389" s="20"/>
      <c r="C389">
        <f t="shared" si="17"/>
        <v>0</v>
      </c>
      <c r="F389" t="str">
        <f t="shared" si="15"/>
        <v/>
      </c>
      <c r="K389">
        <f t="shared" si="16"/>
        <v>0</v>
      </c>
    </row>
    <row r="390" spans="1:11" x14ac:dyDescent="0.4">
      <c r="A390">
        <v>385</v>
      </c>
      <c r="B390" s="20"/>
      <c r="C390">
        <f t="shared" si="17"/>
        <v>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0</v>
      </c>
    </row>
    <row r="391" spans="1:11" x14ac:dyDescent="0.4">
      <c r="A391">
        <v>386</v>
      </c>
      <c r="B391" s="20"/>
      <c r="C391">
        <f t="shared" ref="C391:C454" si="20">K390</f>
        <v>0</v>
      </c>
      <c r="F391" t="str">
        <f t="shared" si="18"/>
        <v/>
      </c>
      <c r="K391">
        <f t="shared" si="19"/>
        <v>0</v>
      </c>
    </row>
    <row r="392" spans="1:11" x14ac:dyDescent="0.4">
      <c r="A392">
        <v>387</v>
      </c>
      <c r="B392" s="20"/>
      <c r="C392">
        <f t="shared" si="20"/>
        <v>0</v>
      </c>
      <c r="F392" t="str">
        <f t="shared" si="18"/>
        <v/>
      </c>
      <c r="K392">
        <f t="shared" si="19"/>
        <v>0</v>
      </c>
    </row>
    <row r="393" spans="1:11" x14ac:dyDescent="0.4">
      <c r="A393">
        <v>388</v>
      </c>
      <c r="B393" s="20"/>
      <c r="C393">
        <f t="shared" si="20"/>
        <v>0</v>
      </c>
      <c r="F393" t="str">
        <f t="shared" si="18"/>
        <v/>
      </c>
      <c r="K393">
        <f t="shared" si="19"/>
        <v>0</v>
      </c>
    </row>
    <row r="394" spans="1:11" x14ac:dyDescent="0.4">
      <c r="A394">
        <v>389</v>
      </c>
      <c r="B394" s="20"/>
      <c r="C394">
        <f t="shared" si="20"/>
        <v>0</v>
      </c>
      <c r="F394" t="str">
        <f t="shared" si="18"/>
        <v/>
      </c>
      <c r="K394">
        <f t="shared" si="19"/>
        <v>0</v>
      </c>
    </row>
    <row r="395" spans="1:11" x14ac:dyDescent="0.4">
      <c r="A395">
        <v>390</v>
      </c>
      <c r="B395" s="20"/>
      <c r="C395">
        <f t="shared" si="20"/>
        <v>0</v>
      </c>
      <c r="F395" t="str">
        <f t="shared" si="18"/>
        <v/>
      </c>
      <c r="K395">
        <f t="shared" si="19"/>
        <v>0</v>
      </c>
    </row>
    <row r="396" spans="1:11" x14ac:dyDescent="0.4">
      <c r="A396">
        <v>391</v>
      </c>
      <c r="B396" s="20"/>
      <c r="C396">
        <f t="shared" si="20"/>
        <v>0</v>
      </c>
      <c r="F396" t="str">
        <f t="shared" si="18"/>
        <v/>
      </c>
      <c r="K396">
        <f t="shared" si="19"/>
        <v>0</v>
      </c>
    </row>
    <row r="397" spans="1:11" x14ac:dyDescent="0.4">
      <c r="A397">
        <v>392</v>
      </c>
      <c r="B397" s="20"/>
      <c r="C397">
        <f t="shared" si="20"/>
        <v>0</v>
      </c>
      <c r="F397" t="str">
        <f t="shared" si="18"/>
        <v/>
      </c>
      <c r="K397">
        <f t="shared" si="19"/>
        <v>0</v>
      </c>
    </row>
    <row r="398" spans="1:11" x14ac:dyDescent="0.4">
      <c r="A398">
        <v>393</v>
      </c>
      <c r="B398" s="20"/>
      <c r="C398">
        <f t="shared" si="20"/>
        <v>0</v>
      </c>
      <c r="F398" t="str">
        <f t="shared" si="18"/>
        <v/>
      </c>
      <c r="K398">
        <f t="shared" si="19"/>
        <v>0</v>
      </c>
    </row>
    <row r="399" spans="1:11" x14ac:dyDescent="0.4">
      <c r="A399">
        <v>394</v>
      </c>
      <c r="B399" s="20"/>
      <c r="C399">
        <f t="shared" si="20"/>
        <v>0</v>
      </c>
      <c r="F399" t="str">
        <f t="shared" si="18"/>
        <v/>
      </c>
      <c r="K399">
        <f t="shared" si="19"/>
        <v>0</v>
      </c>
    </row>
    <row r="400" spans="1:11" x14ac:dyDescent="0.4">
      <c r="A400">
        <v>395</v>
      </c>
      <c r="B400" s="20"/>
      <c r="C400">
        <f t="shared" si="20"/>
        <v>0</v>
      </c>
      <c r="F400" t="str">
        <f t="shared" si="18"/>
        <v/>
      </c>
      <c r="K400">
        <f t="shared" si="19"/>
        <v>0</v>
      </c>
    </row>
    <row r="401" spans="1:11" x14ac:dyDescent="0.4">
      <c r="A401">
        <v>396</v>
      </c>
      <c r="B401" s="20"/>
      <c r="C401">
        <f t="shared" si="20"/>
        <v>0</v>
      </c>
      <c r="F401" t="str">
        <f t="shared" si="18"/>
        <v/>
      </c>
      <c r="K401">
        <f t="shared" si="19"/>
        <v>0</v>
      </c>
    </row>
    <row r="402" spans="1:11" x14ac:dyDescent="0.4">
      <c r="A402">
        <v>397</v>
      </c>
      <c r="B402" s="20"/>
      <c r="C402">
        <f t="shared" si="20"/>
        <v>0</v>
      </c>
      <c r="F402" t="str">
        <f t="shared" si="18"/>
        <v/>
      </c>
      <c r="K402">
        <f t="shared" si="19"/>
        <v>0</v>
      </c>
    </row>
    <row r="403" spans="1:11" x14ac:dyDescent="0.4">
      <c r="A403">
        <v>398</v>
      </c>
      <c r="B403" s="20"/>
      <c r="C403">
        <f t="shared" si="20"/>
        <v>0</v>
      </c>
      <c r="F403" t="str">
        <f t="shared" si="18"/>
        <v/>
      </c>
      <c r="K403">
        <f t="shared" si="19"/>
        <v>0</v>
      </c>
    </row>
    <row r="404" spans="1:11" x14ac:dyDescent="0.4">
      <c r="A404">
        <v>399</v>
      </c>
      <c r="B404" s="20"/>
      <c r="C404">
        <f t="shared" si="20"/>
        <v>0</v>
      </c>
      <c r="F404" t="str">
        <f t="shared" si="18"/>
        <v/>
      </c>
      <c r="K404">
        <f t="shared" si="19"/>
        <v>0</v>
      </c>
    </row>
    <row r="405" spans="1:11" x14ac:dyDescent="0.4">
      <c r="A405">
        <v>400</v>
      </c>
      <c r="B405" s="20"/>
      <c r="C405">
        <f t="shared" si="20"/>
        <v>0</v>
      </c>
      <c r="F405" t="str">
        <f t="shared" si="18"/>
        <v/>
      </c>
      <c r="K405">
        <f t="shared" si="19"/>
        <v>0</v>
      </c>
    </row>
    <row r="406" spans="1:11" x14ac:dyDescent="0.4">
      <c r="A406">
        <v>401</v>
      </c>
      <c r="B406" s="20"/>
      <c r="C406">
        <f t="shared" si="20"/>
        <v>0</v>
      </c>
      <c r="F406" t="str">
        <f t="shared" si="18"/>
        <v/>
      </c>
      <c r="K406">
        <f t="shared" si="19"/>
        <v>0</v>
      </c>
    </row>
    <row r="407" spans="1:11" x14ac:dyDescent="0.4">
      <c r="A407">
        <v>402</v>
      </c>
      <c r="B407" s="20"/>
      <c r="C407">
        <f t="shared" si="20"/>
        <v>0</v>
      </c>
      <c r="F407" t="str">
        <f t="shared" si="18"/>
        <v/>
      </c>
      <c r="K407">
        <f t="shared" si="19"/>
        <v>0</v>
      </c>
    </row>
    <row r="408" spans="1:11" x14ac:dyDescent="0.4">
      <c r="A408">
        <v>403</v>
      </c>
      <c r="B408" s="20"/>
      <c r="C408">
        <f t="shared" si="20"/>
        <v>0</v>
      </c>
      <c r="F408" t="str">
        <f t="shared" si="18"/>
        <v/>
      </c>
      <c r="K408">
        <f t="shared" si="19"/>
        <v>0</v>
      </c>
    </row>
    <row r="409" spans="1:11" x14ac:dyDescent="0.4">
      <c r="A409">
        <v>404</v>
      </c>
      <c r="B409" s="20"/>
      <c r="C409">
        <f t="shared" si="20"/>
        <v>0</v>
      </c>
      <c r="F409" t="str">
        <f t="shared" si="18"/>
        <v/>
      </c>
      <c r="K409">
        <f t="shared" si="19"/>
        <v>0</v>
      </c>
    </row>
    <row r="410" spans="1:11" x14ac:dyDescent="0.4">
      <c r="A410">
        <v>405</v>
      </c>
      <c r="B410" s="20"/>
      <c r="C410">
        <f t="shared" si="20"/>
        <v>0</v>
      </c>
      <c r="F410" t="str">
        <f t="shared" si="18"/>
        <v/>
      </c>
      <c r="K410">
        <f t="shared" si="19"/>
        <v>0</v>
      </c>
    </row>
    <row r="411" spans="1:11" x14ac:dyDescent="0.4">
      <c r="A411">
        <v>406</v>
      </c>
      <c r="B411" s="20"/>
      <c r="C411">
        <f t="shared" si="20"/>
        <v>0</v>
      </c>
      <c r="F411" t="str">
        <f t="shared" si="18"/>
        <v/>
      </c>
      <c r="K411">
        <f t="shared" si="19"/>
        <v>0</v>
      </c>
    </row>
    <row r="412" spans="1:11" x14ac:dyDescent="0.4">
      <c r="A412">
        <v>407</v>
      </c>
      <c r="B412" s="20"/>
      <c r="C412">
        <f t="shared" si="20"/>
        <v>0</v>
      </c>
      <c r="F412" t="str">
        <f t="shared" si="18"/>
        <v/>
      </c>
      <c r="K412">
        <f t="shared" si="19"/>
        <v>0</v>
      </c>
    </row>
    <row r="413" spans="1:11" x14ac:dyDescent="0.4">
      <c r="A413">
        <v>408</v>
      </c>
      <c r="B413" s="20"/>
      <c r="C413">
        <f t="shared" si="20"/>
        <v>0</v>
      </c>
      <c r="F413" t="str">
        <f t="shared" si="18"/>
        <v/>
      </c>
      <c r="K413">
        <f t="shared" si="19"/>
        <v>0</v>
      </c>
    </row>
    <row r="414" spans="1:11" x14ac:dyDescent="0.4">
      <c r="A414">
        <v>409</v>
      </c>
      <c r="B414" s="20"/>
      <c r="C414">
        <f t="shared" si="20"/>
        <v>0</v>
      </c>
      <c r="F414" t="str">
        <f t="shared" si="18"/>
        <v/>
      </c>
      <c r="K414">
        <f t="shared" si="19"/>
        <v>0</v>
      </c>
    </row>
    <row r="415" spans="1:11" x14ac:dyDescent="0.4">
      <c r="A415">
        <v>410</v>
      </c>
      <c r="B415" s="20"/>
      <c r="C415">
        <f t="shared" si="20"/>
        <v>0</v>
      </c>
      <c r="F415" t="str">
        <f t="shared" si="18"/>
        <v/>
      </c>
      <c r="K415">
        <f t="shared" si="19"/>
        <v>0</v>
      </c>
    </row>
    <row r="416" spans="1:11" x14ac:dyDescent="0.4">
      <c r="A416">
        <v>411</v>
      </c>
      <c r="B416" s="20"/>
      <c r="C416">
        <f t="shared" si="20"/>
        <v>0</v>
      </c>
      <c r="F416" t="str">
        <f t="shared" si="18"/>
        <v/>
      </c>
      <c r="K416">
        <f t="shared" si="19"/>
        <v>0</v>
      </c>
    </row>
    <row r="417" spans="1:11" x14ac:dyDescent="0.4">
      <c r="A417">
        <v>412</v>
      </c>
      <c r="B417" s="20"/>
      <c r="C417">
        <f t="shared" si="20"/>
        <v>0</v>
      </c>
      <c r="F417" t="str">
        <f t="shared" si="18"/>
        <v/>
      </c>
      <c r="K417">
        <f t="shared" si="19"/>
        <v>0</v>
      </c>
    </row>
    <row r="418" spans="1:11" x14ac:dyDescent="0.4">
      <c r="A418">
        <v>413</v>
      </c>
      <c r="B418" s="20"/>
      <c r="C418">
        <f t="shared" si="20"/>
        <v>0</v>
      </c>
      <c r="F418" t="str">
        <f t="shared" si="18"/>
        <v/>
      </c>
      <c r="K418">
        <f t="shared" si="19"/>
        <v>0</v>
      </c>
    </row>
    <row r="419" spans="1:11" x14ac:dyDescent="0.4">
      <c r="A419">
        <v>414</v>
      </c>
      <c r="B419" s="20"/>
      <c r="C419">
        <f t="shared" si="20"/>
        <v>0</v>
      </c>
      <c r="F419" t="str">
        <f t="shared" si="18"/>
        <v/>
      </c>
      <c r="K419">
        <f t="shared" si="19"/>
        <v>0</v>
      </c>
    </row>
    <row r="420" spans="1:11" x14ac:dyDescent="0.4">
      <c r="A420">
        <v>415</v>
      </c>
      <c r="B420" s="20"/>
      <c r="C420">
        <f t="shared" si="20"/>
        <v>0</v>
      </c>
      <c r="F420" t="str">
        <f t="shared" si="18"/>
        <v/>
      </c>
      <c r="K420">
        <f t="shared" si="19"/>
        <v>0</v>
      </c>
    </row>
    <row r="421" spans="1:11" x14ac:dyDescent="0.4">
      <c r="A421">
        <v>416</v>
      </c>
      <c r="B421" s="20"/>
      <c r="C421">
        <f t="shared" si="20"/>
        <v>0</v>
      </c>
      <c r="F421" t="str">
        <f t="shared" si="18"/>
        <v/>
      </c>
      <c r="K421">
        <f t="shared" si="19"/>
        <v>0</v>
      </c>
    </row>
    <row r="422" spans="1:11" x14ac:dyDescent="0.4">
      <c r="A422">
        <v>417</v>
      </c>
      <c r="B422" s="20"/>
      <c r="C422">
        <f t="shared" si="20"/>
        <v>0</v>
      </c>
      <c r="F422" t="str">
        <f t="shared" si="18"/>
        <v/>
      </c>
      <c r="K422">
        <f t="shared" si="19"/>
        <v>0</v>
      </c>
    </row>
    <row r="423" spans="1:11" x14ac:dyDescent="0.4">
      <c r="A423">
        <v>418</v>
      </c>
      <c r="B423" s="20"/>
      <c r="C423">
        <f t="shared" si="20"/>
        <v>0</v>
      </c>
      <c r="F423" t="str">
        <f t="shared" si="18"/>
        <v/>
      </c>
      <c r="K423">
        <f t="shared" si="19"/>
        <v>0</v>
      </c>
    </row>
    <row r="424" spans="1:11" x14ac:dyDescent="0.4">
      <c r="A424">
        <v>419</v>
      </c>
      <c r="B424" s="20"/>
      <c r="C424">
        <f t="shared" si="20"/>
        <v>0</v>
      </c>
      <c r="F424" t="str">
        <f t="shared" si="18"/>
        <v/>
      </c>
      <c r="K424">
        <f t="shared" si="19"/>
        <v>0</v>
      </c>
    </row>
    <row r="425" spans="1:11" x14ac:dyDescent="0.4">
      <c r="A425">
        <v>420</v>
      </c>
      <c r="B425" s="20"/>
      <c r="C425">
        <f t="shared" si="20"/>
        <v>0</v>
      </c>
      <c r="F425" t="str">
        <f t="shared" si="18"/>
        <v/>
      </c>
      <c r="K425">
        <f t="shared" si="19"/>
        <v>0</v>
      </c>
    </row>
    <row r="426" spans="1:11" x14ac:dyDescent="0.4">
      <c r="A426">
        <v>421</v>
      </c>
      <c r="B426" s="20"/>
      <c r="C426">
        <f t="shared" si="20"/>
        <v>0</v>
      </c>
      <c r="F426" t="str">
        <f t="shared" si="18"/>
        <v/>
      </c>
      <c r="K426">
        <f t="shared" si="19"/>
        <v>0</v>
      </c>
    </row>
    <row r="427" spans="1:11" x14ac:dyDescent="0.4">
      <c r="A427">
        <v>422</v>
      </c>
      <c r="B427" s="20"/>
      <c r="C427">
        <f t="shared" si="20"/>
        <v>0</v>
      </c>
      <c r="F427" t="str">
        <f t="shared" si="18"/>
        <v/>
      </c>
      <c r="K427">
        <f t="shared" si="19"/>
        <v>0</v>
      </c>
    </row>
    <row r="428" spans="1:11" x14ac:dyDescent="0.4">
      <c r="A428">
        <v>423</v>
      </c>
      <c r="B428" s="20"/>
      <c r="C428">
        <f t="shared" si="20"/>
        <v>0</v>
      </c>
      <c r="F428" t="str">
        <f t="shared" si="18"/>
        <v/>
      </c>
      <c r="K428">
        <f t="shared" si="19"/>
        <v>0</v>
      </c>
    </row>
    <row r="429" spans="1:11" x14ac:dyDescent="0.4">
      <c r="A429">
        <v>424</v>
      </c>
      <c r="B429" s="20"/>
      <c r="C429">
        <f t="shared" si="20"/>
        <v>0</v>
      </c>
      <c r="F429" t="str">
        <f t="shared" si="18"/>
        <v/>
      </c>
      <c r="K429">
        <f t="shared" si="19"/>
        <v>0</v>
      </c>
    </row>
    <row r="430" spans="1:11" x14ac:dyDescent="0.4">
      <c r="A430">
        <v>425</v>
      </c>
      <c r="B430" s="20"/>
      <c r="C430">
        <f t="shared" si="20"/>
        <v>0</v>
      </c>
      <c r="F430" t="str">
        <f t="shared" si="18"/>
        <v/>
      </c>
      <c r="K430">
        <f t="shared" si="19"/>
        <v>0</v>
      </c>
    </row>
    <row r="431" spans="1:11" x14ac:dyDescent="0.4">
      <c r="A431">
        <v>426</v>
      </c>
      <c r="B431" s="20"/>
      <c r="C431">
        <f t="shared" si="20"/>
        <v>0</v>
      </c>
      <c r="F431" t="str">
        <f t="shared" si="18"/>
        <v/>
      </c>
      <c r="K431">
        <f t="shared" si="19"/>
        <v>0</v>
      </c>
    </row>
    <row r="432" spans="1:11" x14ac:dyDescent="0.4">
      <c r="A432">
        <v>427</v>
      </c>
      <c r="B432" s="20"/>
      <c r="C432">
        <f t="shared" si="20"/>
        <v>0</v>
      </c>
      <c r="F432" t="str">
        <f t="shared" si="18"/>
        <v/>
      </c>
      <c r="K432">
        <f t="shared" si="19"/>
        <v>0</v>
      </c>
    </row>
    <row r="433" spans="1:11" x14ac:dyDescent="0.4">
      <c r="A433">
        <v>428</v>
      </c>
      <c r="B433" s="20"/>
      <c r="C433">
        <f t="shared" si="20"/>
        <v>0</v>
      </c>
      <c r="F433" t="str">
        <f t="shared" si="18"/>
        <v/>
      </c>
      <c r="K433">
        <f t="shared" si="19"/>
        <v>0</v>
      </c>
    </row>
    <row r="434" spans="1:11" x14ac:dyDescent="0.4">
      <c r="A434">
        <v>429</v>
      </c>
      <c r="B434" s="20"/>
      <c r="C434">
        <f t="shared" si="20"/>
        <v>0</v>
      </c>
      <c r="F434" t="str">
        <f t="shared" si="18"/>
        <v/>
      </c>
      <c r="K434">
        <f t="shared" si="19"/>
        <v>0</v>
      </c>
    </row>
    <row r="435" spans="1:11" x14ac:dyDescent="0.4">
      <c r="A435">
        <v>430</v>
      </c>
      <c r="B435" s="20"/>
      <c r="C435">
        <f t="shared" si="20"/>
        <v>0</v>
      </c>
      <c r="F435" t="str">
        <f t="shared" si="18"/>
        <v/>
      </c>
      <c r="K435">
        <f t="shared" si="19"/>
        <v>0</v>
      </c>
    </row>
    <row r="436" spans="1:11" x14ac:dyDescent="0.4">
      <c r="A436">
        <v>431</v>
      </c>
      <c r="B436" s="20"/>
      <c r="C436">
        <f t="shared" si="20"/>
        <v>0</v>
      </c>
      <c r="F436" t="str">
        <f t="shared" si="18"/>
        <v/>
      </c>
      <c r="K436">
        <f t="shared" si="19"/>
        <v>0</v>
      </c>
    </row>
    <row r="437" spans="1:11" x14ac:dyDescent="0.4">
      <c r="A437">
        <v>432</v>
      </c>
      <c r="B437" s="20"/>
      <c r="C437">
        <f t="shared" si="20"/>
        <v>0</v>
      </c>
      <c r="F437" t="str">
        <f t="shared" si="18"/>
        <v/>
      </c>
      <c r="K437">
        <f t="shared" si="19"/>
        <v>0</v>
      </c>
    </row>
    <row r="438" spans="1:11" x14ac:dyDescent="0.4">
      <c r="A438">
        <v>433</v>
      </c>
      <c r="B438" s="20"/>
      <c r="C438">
        <f t="shared" si="20"/>
        <v>0</v>
      </c>
      <c r="F438" t="str">
        <f t="shared" si="18"/>
        <v/>
      </c>
      <c r="K438">
        <f t="shared" si="19"/>
        <v>0</v>
      </c>
    </row>
    <row r="439" spans="1:11" x14ac:dyDescent="0.4">
      <c r="A439">
        <v>434</v>
      </c>
      <c r="B439" s="20"/>
      <c r="C439">
        <f t="shared" si="20"/>
        <v>0</v>
      </c>
      <c r="F439" t="str">
        <f t="shared" si="18"/>
        <v/>
      </c>
      <c r="K439">
        <f t="shared" si="19"/>
        <v>0</v>
      </c>
    </row>
    <row r="440" spans="1:11" x14ac:dyDescent="0.4">
      <c r="A440">
        <v>435</v>
      </c>
      <c r="B440" s="20"/>
      <c r="C440">
        <f t="shared" si="20"/>
        <v>0</v>
      </c>
      <c r="F440" t="str">
        <f t="shared" si="18"/>
        <v/>
      </c>
      <c r="K440">
        <f t="shared" si="19"/>
        <v>0</v>
      </c>
    </row>
    <row r="441" spans="1:11" x14ac:dyDescent="0.4">
      <c r="A441">
        <v>436</v>
      </c>
      <c r="B441" s="20"/>
      <c r="C441">
        <f t="shared" si="20"/>
        <v>0</v>
      </c>
      <c r="F441" t="str">
        <f t="shared" si="18"/>
        <v/>
      </c>
      <c r="K441">
        <f t="shared" si="19"/>
        <v>0</v>
      </c>
    </row>
    <row r="442" spans="1:11" x14ac:dyDescent="0.4">
      <c r="A442">
        <v>437</v>
      </c>
      <c r="B442" s="20"/>
      <c r="C442">
        <f t="shared" si="20"/>
        <v>0</v>
      </c>
      <c r="F442" t="str">
        <f t="shared" si="18"/>
        <v/>
      </c>
      <c r="K442">
        <f t="shared" si="19"/>
        <v>0</v>
      </c>
    </row>
    <row r="443" spans="1:11" x14ac:dyDescent="0.4">
      <c r="A443">
        <v>438</v>
      </c>
      <c r="B443" s="20"/>
      <c r="C443">
        <f t="shared" si="20"/>
        <v>0</v>
      </c>
      <c r="F443" t="str">
        <f t="shared" si="18"/>
        <v/>
      </c>
      <c r="K443">
        <f t="shared" si="19"/>
        <v>0</v>
      </c>
    </row>
    <row r="444" spans="1:11" x14ac:dyDescent="0.4">
      <c r="A444">
        <v>439</v>
      </c>
      <c r="B444" s="20"/>
      <c r="C444">
        <f t="shared" si="20"/>
        <v>0</v>
      </c>
      <c r="F444" t="str">
        <f t="shared" si="18"/>
        <v/>
      </c>
      <c r="K444">
        <f t="shared" si="19"/>
        <v>0</v>
      </c>
    </row>
    <row r="445" spans="1:11" x14ac:dyDescent="0.4">
      <c r="A445">
        <v>440</v>
      </c>
      <c r="B445" s="20"/>
      <c r="C445">
        <f t="shared" si="20"/>
        <v>0</v>
      </c>
      <c r="F445" t="str">
        <f t="shared" si="18"/>
        <v/>
      </c>
      <c r="K445">
        <f t="shared" si="19"/>
        <v>0</v>
      </c>
    </row>
    <row r="446" spans="1:11" x14ac:dyDescent="0.4">
      <c r="A446">
        <v>441</v>
      </c>
      <c r="B446" s="20"/>
      <c r="C446">
        <f t="shared" si="20"/>
        <v>0</v>
      </c>
      <c r="F446" t="str">
        <f t="shared" si="18"/>
        <v/>
      </c>
      <c r="K446">
        <f t="shared" si="19"/>
        <v>0</v>
      </c>
    </row>
    <row r="447" spans="1:11" x14ac:dyDescent="0.4">
      <c r="A447">
        <v>442</v>
      </c>
      <c r="B447" s="20"/>
      <c r="C447">
        <f t="shared" si="20"/>
        <v>0</v>
      </c>
      <c r="F447" t="str">
        <f t="shared" si="18"/>
        <v/>
      </c>
      <c r="K447">
        <f t="shared" si="19"/>
        <v>0</v>
      </c>
    </row>
    <row r="448" spans="1:11" x14ac:dyDescent="0.4">
      <c r="A448">
        <v>443</v>
      </c>
      <c r="B448" s="20"/>
      <c r="C448">
        <f t="shared" si="20"/>
        <v>0</v>
      </c>
      <c r="F448" t="str">
        <f t="shared" si="18"/>
        <v/>
      </c>
      <c r="K448">
        <f t="shared" si="19"/>
        <v>0</v>
      </c>
    </row>
    <row r="449" spans="1:11" x14ac:dyDescent="0.4">
      <c r="A449">
        <v>444</v>
      </c>
      <c r="B449" s="20"/>
      <c r="C449">
        <f t="shared" si="20"/>
        <v>0</v>
      </c>
      <c r="F449" t="str">
        <f t="shared" si="18"/>
        <v/>
      </c>
      <c r="K449">
        <f t="shared" si="19"/>
        <v>0</v>
      </c>
    </row>
    <row r="450" spans="1:11" x14ac:dyDescent="0.4">
      <c r="A450">
        <v>445</v>
      </c>
      <c r="B450" s="20"/>
      <c r="C450">
        <f t="shared" si="20"/>
        <v>0</v>
      </c>
      <c r="F450" t="str">
        <f t="shared" si="18"/>
        <v/>
      </c>
      <c r="K450">
        <f t="shared" si="19"/>
        <v>0</v>
      </c>
    </row>
    <row r="451" spans="1:11" x14ac:dyDescent="0.4">
      <c r="A451">
        <v>446</v>
      </c>
      <c r="B451" s="20"/>
      <c r="C451">
        <f t="shared" si="20"/>
        <v>0</v>
      </c>
      <c r="F451" t="str">
        <f t="shared" si="18"/>
        <v/>
      </c>
      <c r="K451">
        <f t="shared" si="19"/>
        <v>0</v>
      </c>
    </row>
    <row r="452" spans="1:11" x14ac:dyDescent="0.4">
      <c r="A452">
        <v>447</v>
      </c>
      <c r="B452" s="20"/>
      <c r="C452">
        <f t="shared" si="20"/>
        <v>0</v>
      </c>
      <c r="F452" t="str">
        <f t="shared" si="18"/>
        <v/>
      </c>
      <c r="K452">
        <f t="shared" si="19"/>
        <v>0</v>
      </c>
    </row>
    <row r="453" spans="1:11" x14ac:dyDescent="0.4">
      <c r="A453">
        <v>448</v>
      </c>
      <c r="B453" s="20"/>
      <c r="C453">
        <f t="shared" si="20"/>
        <v>0</v>
      </c>
      <c r="F453" t="str">
        <f t="shared" si="18"/>
        <v/>
      </c>
      <c r="K453">
        <f t="shared" si="19"/>
        <v>0</v>
      </c>
    </row>
    <row r="454" spans="1:11" x14ac:dyDescent="0.4">
      <c r="A454">
        <v>449</v>
      </c>
      <c r="B454" s="20"/>
      <c r="C454">
        <f t="shared" si="20"/>
        <v>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0</v>
      </c>
    </row>
    <row r="455" spans="1:11" x14ac:dyDescent="0.4">
      <c r="A455">
        <v>450</v>
      </c>
      <c r="B455" s="20"/>
      <c r="C455">
        <f t="shared" ref="C455:C505" si="23">K454</f>
        <v>0</v>
      </c>
      <c r="F455" t="str">
        <f t="shared" si="21"/>
        <v/>
      </c>
      <c r="K455">
        <f t="shared" si="22"/>
        <v>0</v>
      </c>
    </row>
    <row r="456" spans="1:11" x14ac:dyDescent="0.4">
      <c r="A456">
        <v>451</v>
      </c>
      <c r="B456" s="20"/>
      <c r="C456">
        <f t="shared" si="23"/>
        <v>0</v>
      </c>
      <c r="F456" t="str">
        <f t="shared" si="21"/>
        <v/>
      </c>
      <c r="K456">
        <f t="shared" si="22"/>
        <v>0</v>
      </c>
    </row>
    <row r="457" spans="1:11" x14ac:dyDescent="0.4">
      <c r="A457">
        <v>452</v>
      </c>
      <c r="B457" s="20"/>
      <c r="C457">
        <f t="shared" si="23"/>
        <v>0</v>
      </c>
      <c r="F457" t="str">
        <f t="shared" si="21"/>
        <v/>
      </c>
      <c r="K457">
        <f t="shared" si="22"/>
        <v>0</v>
      </c>
    </row>
    <row r="458" spans="1:11" x14ac:dyDescent="0.4">
      <c r="A458">
        <v>453</v>
      </c>
      <c r="B458" s="20"/>
      <c r="C458">
        <f t="shared" si="23"/>
        <v>0</v>
      </c>
      <c r="F458" t="str">
        <f t="shared" si="21"/>
        <v/>
      </c>
      <c r="K458">
        <f t="shared" si="22"/>
        <v>0</v>
      </c>
    </row>
    <row r="459" spans="1:11" x14ac:dyDescent="0.4">
      <c r="A459">
        <v>454</v>
      </c>
      <c r="B459" s="20"/>
      <c r="C459">
        <f t="shared" si="23"/>
        <v>0</v>
      </c>
      <c r="F459" t="str">
        <f t="shared" si="21"/>
        <v/>
      </c>
      <c r="K459">
        <f t="shared" si="22"/>
        <v>0</v>
      </c>
    </row>
    <row r="460" spans="1:11" x14ac:dyDescent="0.4">
      <c r="A460">
        <v>455</v>
      </c>
      <c r="B460" s="20"/>
      <c r="C460">
        <f t="shared" si="23"/>
        <v>0</v>
      </c>
      <c r="F460" t="str">
        <f t="shared" si="21"/>
        <v/>
      </c>
      <c r="K460">
        <f t="shared" si="22"/>
        <v>0</v>
      </c>
    </row>
    <row r="461" spans="1:11" x14ac:dyDescent="0.4">
      <c r="A461">
        <v>456</v>
      </c>
      <c r="B461" s="20"/>
      <c r="C461">
        <f t="shared" si="23"/>
        <v>0</v>
      </c>
      <c r="F461" t="str">
        <f t="shared" si="21"/>
        <v/>
      </c>
      <c r="K461">
        <f t="shared" si="22"/>
        <v>0</v>
      </c>
    </row>
    <row r="462" spans="1:11" x14ac:dyDescent="0.4">
      <c r="A462">
        <v>457</v>
      </c>
      <c r="B462" s="20"/>
      <c r="C462">
        <f t="shared" si="23"/>
        <v>0</v>
      </c>
      <c r="F462" t="str">
        <f t="shared" si="21"/>
        <v/>
      </c>
      <c r="K462">
        <f t="shared" si="22"/>
        <v>0</v>
      </c>
    </row>
    <row r="463" spans="1:11" x14ac:dyDescent="0.4">
      <c r="A463">
        <v>458</v>
      </c>
      <c r="B463" s="20"/>
      <c r="C463">
        <f t="shared" si="23"/>
        <v>0</v>
      </c>
      <c r="F463" t="str">
        <f t="shared" si="21"/>
        <v/>
      </c>
      <c r="K463">
        <f t="shared" si="22"/>
        <v>0</v>
      </c>
    </row>
    <row r="464" spans="1:11" x14ac:dyDescent="0.4">
      <c r="A464">
        <v>459</v>
      </c>
      <c r="B464" s="20"/>
      <c r="C464">
        <f t="shared" si="23"/>
        <v>0</v>
      </c>
      <c r="F464" t="str">
        <f t="shared" si="21"/>
        <v/>
      </c>
      <c r="K464">
        <f t="shared" si="22"/>
        <v>0</v>
      </c>
    </row>
    <row r="465" spans="1:11" x14ac:dyDescent="0.4">
      <c r="A465">
        <v>460</v>
      </c>
      <c r="B465" s="20"/>
      <c r="C465">
        <f t="shared" si="23"/>
        <v>0</v>
      </c>
      <c r="F465" t="str">
        <f t="shared" si="21"/>
        <v/>
      </c>
      <c r="K465">
        <f t="shared" si="22"/>
        <v>0</v>
      </c>
    </row>
    <row r="466" spans="1:11" x14ac:dyDescent="0.4">
      <c r="A466">
        <v>461</v>
      </c>
      <c r="B466" s="20"/>
      <c r="C466">
        <f t="shared" si="23"/>
        <v>0</v>
      </c>
      <c r="F466" t="str">
        <f t="shared" si="21"/>
        <v/>
      </c>
      <c r="K466">
        <f t="shared" si="22"/>
        <v>0</v>
      </c>
    </row>
    <row r="467" spans="1:11" x14ac:dyDescent="0.4">
      <c r="A467">
        <v>462</v>
      </c>
      <c r="B467" s="20"/>
      <c r="C467">
        <f t="shared" si="23"/>
        <v>0</v>
      </c>
      <c r="F467" t="str">
        <f t="shared" si="21"/>
        <v/>
      </c>
      <c r="K467">
        <f t="shared" si="22"/>
        <v>0</v>
      </c>
    </row>
    <row r="468" spans="1:11" x14ac:dyDescent="0.4">
      <c r="A468">
        <v>463</v>
      </c>
      <c r="B468" s="20"/>
      <c r="C468">
        <f t="shared" si="23"/>
        <v>0</v>
      </c>
      <c r="F468" t="str">
        <f t="shared" si="21"/>
        <v/>
      </c>
      <c r="K468">
        <f t="shared" si="22"/>
        <v>0</v>
      </c>
    </row>
    <row r="469" spans="1:11" x14ac:dyDescent="0.4">
      <c r="A469">
        <v>464</v>
      </c>
      <c r="B469" s="20"/>
      <c r="C469">
        <f t="shared" si="23"/>
        <v>0</v>
      </c>
      <c r="F469" t="str">
        <f t="shared" si="21"/>
        <v/>
      </c>
      <c r="K469">
        <f t="shared" si="22"/>
        <v>0</v>
      </c>
    </row>
    <row r="470" spans="1:11" x14ac:dyDescent="0.4">
      <c r="A470">
        <v>465</v>
      </c>
      <c r="B470" s="20"/>
      <c r="C470">
        <f t="shared" si="23"/>
        <v>0</v>
      </c>
      <c r="F470" t="str">
        <f t="shared" si="21"/>
        <v/>
      </c>
      <c r="K470">
        <f t="shared" si="22"/>
        <v>0</v>
      </c>
    </row>
    <row r="471" spans="1:11" x14ac:dyDescent="0.4">
      <c r="A471">
        <v>466</v>
      </c>
      <c r="B471" s="20"/>
      <c r="C471">
        <f t="shared" si="23"/>
        <v>0</v>
      </c>
      <c r="F471" t="str">
        <f t="shared" si="21"/>
        <v/>
      </c>
      <c r="K471">
        <f t="shared" si="22"/>
        <v>0</v>
      </c>
    </row>
    <row r="472" spans="1:11" x14ac:dyDescent="0.4">
      <c r="A472">
        <v>467</v>
      </c>
      <c r="B472" s="20"/>
      <c r="C472">
        <f t="shared" si="23"/>
        <v>0</v>
      </c>
      <c r="F472" t="str">
        <f t="shared" si="21"/>
        <v/>
      </c>
      <c r="K472">
        <f t="shared" si="22"/>
        <v>0</v>
      </c>
    </row>
    <row r="473" spans="1:11" x14ac:dyDescent="0.4">
      <c r="A473">
        <v>468</v>
      </c>
      <c r="B473" s="20"/>
      <c r="C473">
        <f t="shared" si="23"/>
        <v>0</v>
      </c>
      <c r="F473" t="str">
        <f t="shared" si="21"/>
        <v/>
      </c>
      <c r="K473">
        <f t="shared" si="22"/>
        <v>0</v>
      </c>
    </row>
    <row r="474" spans="1:11" x14ac:dyDescent="0.4">
      <c r="A474">
        <v>469</v>
      </c>
      <c r="B474" s="20"/>
      <c r="C474">
        <f t="shared" si="23"/>
        <v>0</v>
      </c>
      <c r="F474" t="str">
        <f t="shared" si="21"/>
        <v/>
      </c>
      <c r="K474">
        <f t="shared" si="22"/>
        <v>0</v>
      </c>
    </row>
    <row r="475" spans="1:11" x14ac:dyDescent="0.4">
      <c r="A475">
        <v>470</v>
      </c>
      <c r="B475" s="20"/>
      <c r="C475">
        <f t="shared" si="23"/>
        <v>0</v>
      </c>
      <c r="F475" t="str">
        <f t="shared" si="21"/>
        <v/>
      </c>
      <c r="K475">
        <f t="shared" si="22"/>
        <v>0</v>
      </c>
    </row>
    <row r="476" spans="1:11" x14ac:dyDescent="0.4">
      <c r="A476">
        <v>471</v>
      </c>
      <c r="B476" s="20"/>
      <c r="C476">
        <f t="shared" si="23"/>
        <v>0</v>
      </c>
      <c r="F476" t="str">
        <f t="shared" si="21"/>
        <v/>
      </c>
      <c r="K476">
        <f t="shared" si="22"/>
        <v>0</v>
      </c>
    </row>
    <row r="477" spans="1:11" x14ac:dyDescent="0.4">
      <c r="A477">
        <v>472</v>
      </c>
      <c r="B477" s="20"/>
      <c r="C477">
        <f t="shared" si="23"/>
        <v>0</v>
      </c>
      <c r="F477" t="str">
        <f t="shared" si="21"/>
        <v/>
      </c>
      <c r="K477">
        <f t="shared" si="22"/>
        <v>0</v>
      </c>
    </row>
    <row r="478" spans="1:11" x14ac:dyDescent="0.4">
      <c r="A478">
        <v>473</v>
      </c>
      <c r="B478" s="20"/>
      <c r="C478">
        <f t="shared" si="23"/>
        <v>0</v>
      </c>
      <c r="F478" t="str">
        <f t="shared" si="21"/>
        <v/>
      </c>
      <c r="K478">
        <f t="shared" si="22"/>
        <v>0</v>
      </c>
    </row>
    <row r="479" spans="1:11" x14ac:dyDescent="0.4">
      <c r="A479">
        <v>474</v>
      </c>
      <c r="B479" s="20"/>
      <c r="C479">
        <f t="shared" si="23"/>
        <v>0</v>
      </c>
      <c r="F479" t="str">
        <f t="shared" si="21"/>
        <v/>
      </c>
      <c r="K479">
        <f t="shared" si="22"/>
        <v>0</v>
      </c>
    </row>
    <row r="480" spans="1:11" x14ac:dyDescent="0.4">
      <c r="A480">
        <v>475</v>
      </c>
      <c r="B480" s="20"/>
      <c r="C480">
        <f t="shared" si="23"/>
        <v>0</v>
      </c>
      <c r="F480" t="str">
        <f t="shared" si="21"/>
        <v/>
      </c>
      <c r="K480">
        <f t="shared" si="22"/>
        <v>0</v>
      </c>
    </row>
    <row r="481" spans="1:11" x14ac:dyDescent="0.4">
      <c r="A481">
        <v>476</v>
      </c>
      <c r="B481" s="20"/>
      <c r="C481">
        <f t="shared" si="23"/>
        <v>0</v>
      </c>
      <c r="F481" t="str">
        <f t="shared" si="21"/>
        <v/>
      </c>
      <c r="K481">
        <f t="shared" si="22"/>
        <v>0</v>
      </c>
    </row>
    <row r="482" spans="1:11" x14ac:dyDescent="0.4">
      <c r="A482">
        <v>477</v>
      </c>
      <c r="B482" s="20"/>
      <c r="C482">
        <f t="shared" si="23"/>
        <v>0</v>
      </c>
      <c r="F482" t="str">
        <f t="shared" si="21"/>
        <v/>
      </c>
      <c r="K482">
        <f t="shared" si="22"/>
        <v>0</v>
      </c>
    </row>
    <row r="483" spans="1:11" x14ac:dyDescent="0.4">
      <c r="A483">
        <v>478</v>
      </c>
      <c r="B483" s="20"/>
      <c r="C483">
        <f t="shared" si="23"/>
        <v>0</v>
      </c>
      <c r="F483" t="str">
        <f t="shared" si="21"/>
        <v/>
      </c>
      <c r="K483">
        <f t="shared" si="22"/>
        <v>0</v>
      </c>
    </row>
    <row r="484" spans="1:11" x14ac:dyDescent="0.4">
      <c r="A484">
        <v>479</v>
      </c>
      <c r="B484" s="20"/>
      <c r="C484">
        <f t="shared" si="23"/>
        <v>0</v>
      </c>
      <c r="F484" t="str">
        <f t="shared" si="21"/>
        <v/>
      </c>
      <c r="K484">
        <f t="shared" si="22"/>
        <v>0</v>
      </c>
    </row>
    <row r="485" spans="1:11" x14ac:dyDescent="0.4">
      <c r="A485">
        <v>480</v>
      </c>
      <c r="B485" s="20"/>
      <c r="C485">
        <f t="shared" si="23"/>
        <v>0</v>
      </c>
      <c r="F485" t="str">
        <f t="shared" si="21"/>
        <v/>
      </c>
      <c r="K485">
        <f t="shared" si="22"/>
        <v>0</v>
      </c>
    </row>
    <row r="486" spans="1:11" x14ac:dyDescent="0.4">
      <c r="A486">
        <v>481</v>
      </c>
      <c r="B486" s="20"/>
      <c r="C486">
        <f t="shared" si="23"/>
        <v>0</v>
      </c>
      <c r="F486" t="str">
        <f t="shared" si="21"/>
        <v/>
      </c>
      <c r="K486">
        <f t="shared" si="22"/>
        <v>0</v>
      </c>
    </row>
    <row r="487" spans="1:11" x14ac:dyDescent="0.4">
      <c r="A487">
        <v>482</v>
      </c>
      <c r="B487" s="20"/>
      <c r="C487">
        <f t="shared" si="23"/>
        <v>0</v>
      </c>
      <c r="F487" t="str">
        <f t="shared" si="21"/>
        <v/>
      </c>
      <c r="K487">
        <f t="shared" si="22"/>
        <v>0</v>
      </c>
    </row>
    <row r="488" spans="1:11" x14ac:dyDescent="0.4">
      <c r="A488">
        <v>483</v>
      </c>
      <c r="B488" s="20"/>
      <c r="C488">
        <f t="shared" si="23"/>
        <v>0</v>
      </c>
      <c r="F488" t="str">
        <f t="shared" si="21"/>
        <v/>
      </c>
      <c r="K488">
        <f t="shared" si="22"/>
        <v>0</v>
      </c>
    </row>
    <row r="489" spans="1:11" x14ac:dyDescent="0.4">
      <c r="A489">
        <v>484</v>
      </c>
      <c r="B489" s="20"/>
      <c r="C489">
        <f t="shared" si="23"/>
        <v>0</v>
      </c>
      <c r="F489" t="str">
        <f t="shared" si="21"/>
        <v/>
      </c>
      <c r="K489">
        <f t="shared" si="22"/>
        <v>0</v>
      </c>
    </row>
    <row r="490" spans="1:11" x14ac:dyDescent="0.4">
      <c r="A490">
        <v>485</v>
      </c>
      <c r="B490" s="20"/>
      <c r="C490">
        <f t="shared" si="23"/>
        <v>0</v>
      </c>
      <c r="F490" t="str">
        <f t="shared" si="21"/>
        <v/>
      </c>
      <c r="K490">
        <f t="shared" si="22"/>
        <v>0</v>
      </c>
    </row>
    <row r="491" spans="1:11" x14ac:dyDescent="0.4">
      <c r="A491">
        <v>486</v>
      </c>
      <c r="B491" s="20"/>
      <c r="C491">
        <f t="shared" si="23"/>
        <v>0</v>
      </c>
      <c r="F491" t="str">
        <f t="shared" si="21"/>
        <v/>
      </c>
      <c r="K491">
        <f t="shared" si="22"/>
        <v>0</v>
      </c>
    </row>
    <row r="492" spans="1:11" x14ac:dyDescent="0.4">
      <c r="A492">
        <v>487</v>
      </c>
      <c r="B492" s="20"/>
      <c r="C492">
        <f t="shared" si="23"/>
        <v>0</v>
      </c>
      <c r="F492" t="str">
        <f t="shared" si="21"/>
        <v/>
      </c>
      <c r="K492">
        <f t="shared" si="22"/>
        <v>0</v>
      </c>
    </row>
    <row r="493" spans="1:11" x14ac:dyDescent="0.4">
      <c r="A493">
        <v>488</v>
      </c>
      <c r="B493" s="20"/>
      <c r="C493">
        <f t="shared" si="23"/>
        <v>0</v>
      </c>
      <c r="F493" t="str">
        <f t="shared" si="21"/>
        <v/>
      </c>
      <c r="K493">
        <f t="shared" si="22"/>
        <v>0</v>
      </c>
    </row>
    <row r="494" spans="1:11" x14ac:dyDescent="0.4">
      <c r="A494">
        <v>489</v>
      </c>
      <c r="B494" s="20"/>
      <c r="C494">
        <f t="shared" si="23"/>
        <v>0</v>
      </c>
      <c r="F494" t="str">
        <f t="shared" si="21"/>
        <v/>
      </c>
      <c r="K494">
        <f t="shared" si="22"/>
        <v>0</v>
      </c>
    </row>
    <row r="495" spans="1:11" x14ac:dyDescent="0.4">
      <c r="A495">
        <v>490</v>
      </c>
      <c r="B495" s="20"/>
      <c r="C495">
        <f t="shared" si="23"/>
        <v>0</v>
      </c>
      <c r="F495" t="str">
        <f t="shared" si="21"/>
        <v/>
      </c>
      <c r="K495">
        <f t="shared" si="22"/>
        <v>0</v>
      </c>
    </row>
    <row r="496" spans="1:11" x14ac:dyDescent="0.4">
      <c r="A496">
        <v>491</v>
      </c>
      <c r="B496" s="20"/>
      <c r="C496">
        <f t="shared" si="23"/>
        <v>0</v>
      </c>
      <c r="F496" t="str">
        <f t="shared" si="21"/>
        <v/>
      </c>
      <c r="K496">
        <f t="shared" si="22"/>
        <v>0</v>
      </c>
    </row>
    <row r="497" spans="1:11" x14ac:dyDescent="0.4">
      <c r="A497">
        <v>492</v>
      </c>
      <c r="B497" s="20"/>
      <c r="C497">
        <f t="shared" si="23"/>
        <v>0</v>
      </c>
      <c r="F497" t="str">
        <f t="shared" si="21"/>
        <v/>
      </c>
      <c r="K497">
        <f t="shared" si="22"/>
        <v>0</v>
      </c>
    </row>
    <row r="498" spans="1:11" x14ac:dyDescent="0.4">
      <c r="A498">
        <v>493</v>
      </c>
      <c r="B498" s="20"/>
      <c r="C498">
        <f t="shared" si="23"/>
        <v>0</v>
      </c>
      <c r="F498" t="str">
        <f t="shared" si="21"/>
        <v/>
      </c>
      <c r="K498">
        <f t="shared" si="22"/>
        <v>0</v>
      </c>
    </row>
    <row r="499" spans="1:11" x14ac:dyDescent="0.4">
      <c r="A499">
        <v>494</v>
      </c>
      <c r="B499" s="20"/>
      <c r="C499">
        <f t="shared" si="23"/>
        <v>0</v>
      </c>
      <c r="F499" t="str">
        <f t="shared" si="21"/>
        <v/>
      </c>
      <c r="K499">
        <f t="shared" si="22"/>
        <v>0</v>
      </c>
    </row>
    <row r="500" spans="1:11" x14ac:dyDescent="0.4">
      <c r="A500">
        <v>495</v>
      </c>
      <c r="B500" s="20"/>
      <c r="C500">
        <f t="shared" si="23"/>
        <v>0</v>
      </c>
      <c r="F500" t="str">
        <f t="shared" si="21"/>
        <v/>
      </c>
      <c r="K500">
        <f t="shared" si="22"/>
        <v>0</v>
      </c>
    </row>
    <row r="501" spans="1:11" x14ac:dyDescent="0.4">
      <c r="A501">
        <v>496</v>
      </c>
      <c r="B501" s="20"/>
      <c r="C501">
        <f t="shared" si="23"/>
        <v>0</v>
      </c>
      <c r="F501" t="str">
        <f t="shared" si="21"/>
        <v/>
      </c>
      <c r="K501">
        <f t="shared" si="22"/>
        <v>0</v>
      </c>
    </row>
    <row r="502" spans="1:11" x14ac:dyDescent="0.4">
      <c r="A502">
        <v>497</v>
      </c>
      <c r="B502" s="20"/>
      <c r="C502">
        <f t="shared" si="23"/>
        <v>0</v>
      </c>
      <c r="F502" t="str">
        <f t="shared" si="21"/>
        <v/>
      </c>
      <c r="K502">
        <f t="shared" si="22"/>
        <v>0</v>
      </c>
    </row>
    <row r="503" spans="1:11" x14ac:dyDescent="0.4">
      <c r="A503">
        <v>498</v>
      </c>
      <c r="B503" s="20"/>
      <c r="C503">
        <f t="shared" si="23"/>
        <v>0</v>
      </c>
      <c r="F503" t="str">
        <f t="shared" si="21"/>
        <v/>
      </c>
      <c r="K503">
        <f t="shared" si="22"/>
        <v>0</v>
      </c>
    </row>
    <row r="504" spans="1:11" x14ac:dyDescent="0.4">
      <c r="A504">
        <v>499</v>
      </c>
      <c r="B504" s="20"/>
      <c r="C504">
        <f t="shared" si="23"/>
        <v>0</v>
      </c>
      <c r="F504" t="str">
        <f t="shared" si="21"/>
        <v/>
      </c>
      <c r="K504">
        <f t="shared" si="22"/>
        <v>0</v>
      </c>
    </row>
    <row r="505" spans="1:11" x14ac:dyDescent="0.4">
      <c r="A505">
        <v>500</v>
      </c>
      <c r="B505" s="20"/>
      <c r="C505">
        <f t="shared" si="23"/>
        <v>0</v>
      </c>
      <c r="F505" t="str">
        <f t="shared" si="21"/>
        <v/>
      </c>
      <c r="K505">
        <f t="shared" si="22"/>
        <v>0</v>
      </c>
    </row>
  </sheetData>
  <mergeCells count="2">
    <mergeCell ref="A1:L1"/>
    <mergeCell ref="M1:N1"/>
  </mergeCells>
  <hyperlinks>
    <hyperlink ref="A2" location="'STOCK MASTER'!A1" display="? BACK TO STOCK MASTER" xr:uid="{FB922736-9544-4D5D-BAA1-46D7705C685E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0704F-2EE0-40F1-9B74-73F3013035F7}">
  <sheetPr codeName="Sheet10"/>
  <dimension ref="A1:N505"/>
  <sheetViews>
    <sheetView workbookViewId="0">
      <pane ySplit="5" topLeftCell="A6" activePane="bottomLeft" state="frozen"/>
      <selection pane="bottomLeft" activeCell="A2" sqref="A2"/>
    </sheetView>
  </sheetViews>
  <sheetFormatPr defaultRowHeight="14.6" x14ac:dyDescent="0.4"/>
  <cols>
    <col min="1" max="1" width="7.15234375" customWidth="1"/>
    <col min="2" max="2" width="16.15234375" customWidth="1"/>
    <col min="3" max="3" width="17.921875" customWidth="1"/>
    <col min="4" max="4" width="16.15234375" customWidth="1"/>
    <col min="5" max="5" width="12.53515625" customWidth="1"/>
    <col min="6" max="6" width="14.3828125" customWidth="1"/>
    <col min="7" max="7" width="19.765625" customWidth="1"/>
    <col min="8" max="9" width="14.3828125" customWidth="1"/>
    <col min="10" max="10" width="19.765625" customWidth="1"/>
    <col min="11" max="12" width="17.921875" customWidth="1"/>
  </cols>
  <sheetData>
    <row r="1" spans="1:14" ht="18.899999999999999" thickBot="1" x14ac:dyDescent="0.55000000000000004">
      <c r="A1" s="260" t="s">
        <v>230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5</v>
      </c>
      <c r="C3" s="3" t="s">
        <v>80</v>
      </c>
      <c r="D3" t="s">
        <v>12</v>
      </c>
      <c r="E3" s="3" t="s">
        <v>81</v>
      </c>
      <c r="F3" t="s">
        <v>13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26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06" spans="1:11" x14ac:dyDescent="0.4">
      <c r="A306">
        <v>301</v>
      </c>
      <c r="B306" s="20"/>
      <c r="C306">
        <f t="shared" si="14"/>
        <v>0</v>
      </c>
      <c r="F306" t="str">
        <f t="shared" si="12"/>
        <v/>
      </c>
      <c r="K306">
        <f t="shared" si="13"/>
        <v>0</v>
      </c>
    </row>
    <row r="307" spans="1:11" x14ac:dyDescent="0.4">
      <c r="A307">
        <v>302</v>
      </c>
      <c r="B307" s="20"/>
      <c r="C307">
        <f t="shared" si="14"/>
        <v>0</v>
      </c>
      <c r="F307" t="str">
        <f t="shared" si="12"/>
        <v/>
      </c>
      <c r="K307">
        <f t="shared" si="13"/>
        <v>0</v>
      </c>
    </row>
    <row r="308" spans="1:11" x14ac:dyDescent="0.4">
      <c r="A308">
        <v>303</v>
      </c>
      <c r="B308" s="20"/>
      <c r="C308">
        <f t="shared" si="14"/>
        <v>0</v>
      </c>
      <c r="F308" t="str">
        <f t="shared" si="12"/>
        <v/>
      </c>
      <c r="K308">
        <f t="shared" si="13"/>
        <v>0</v>
      </c>
    </row>
    <row r="309" spans="1:11" x14ac:dyDescent="0.4">
      <c r="A309">
        <v>304</v>
      </c>
      <c r="B309" s="20"/>
      <c r="C309">
        <f t="shared" si="14"/>
        <v>0</v>
      </c>
      <c r="F309" t="str">
        <f t="shared" si="12"/>
        <v/>
      </c>
      <c r="K309">
        <f t="shared" si="13"/>
        <v>0</v>
      </c>
    </row>
    <row r="310" spans="1:11" x14ac:dyDescent="0.4">
      <c r="A310">
        <v>305</v>
      </c>
      <c r="B310" s="20"/>
      <c r="C310">
        <f t="shared" si="14"/>
        <v>0</v>
      </c>
      <c r="F310" t="str">
        <f t="shared" si="12"/>
        <v/>
      </c>
      <c r="K310">
        <f t="shared" si="13"/>
        <v>0</v>
      </c>
    </row>
    <row r="311" spans="1:11" x14ac:dyDescent="0.4">
      <c r="A311">
        <v>306</v>
      </c>
      <c r="B311" s="20"/>
      <c r="C311">
        <f t="shared" si="14"/>
        <v>0</v>
      </c>
      <c r="F311" t="str">
        <f t="shared" si="12"/>
        <v/>
      </c>
      <c r="K311">
        <f t="shared" si="13"/>
        <v>0</v>
      </c>
    </row>
    <row r="312" spans="1:11" x14ac:dyDescent="0.4">
      <c r="A312">
        <v>307</v>
      </c>
      <c r="B312" s="20"/>
      <c r="C312">
        <f t="shared" si="14"/>
        <v>0</v>
      </c>
      <c r="F312" t="str">
        <f t="shared" si="12"/>
        <v/>
      </c>
      <c r="K312">
        <f t="shared" si="13"/>
        <v>0</v>
      </c>
    </row>
    <row r="313" spans="1:11" x14ac:dyDescent="0.4">
      <c r="A313">
        <v>308</v>
      </c>
      <c r="B313" s="20"/>
      <c r="C313">
        <f t="shared" si="14"/>
        <v>0</v>
      </c>
      <c r="F313" t="str">
        <f t="shared" si="12"/>
        <v/>
      </c>
      <c r="K313">
        <f t="shared" si="13"/>
        <v>0</v>
      </c>
    </row>
    <row r="314" spans="1:11" x14ac:dyDescent="0.4">
      <c r="A314">
        <v>309</v>
      </c>
      <c r="B314" s="20"/>
      <c r="C314">
        <f t="shared" si="14"/>
        <v>0</v>
      </c>
      <c r="F314" t="str">
        <f t="shared" si="12"/>
        <v/>
      </c>
      <c r="K314">
        <f t="shared" si="13"/>
        <v>0</v>
      </c>
    </row>
    <row r="315" spans="1:11" x14ac:dyDescent="0.4">
      <c r="A315">
        <v>310</v>
      </c>
      <c r="B315" s="20"/>
      <c r="C315">
        <f t="shared" si="14"/>
        <v>0</v>
      </c>
      <c r="F315" t="str">
        <f t="shared" si="12"/>
        <v/>
      </c>
      <c r="K315">
        <f t="shared" si="13"/>
        <v>0</v>
      </c>
    </row>
    <row r="316" spans="1:11" x14ac:dyDescent="0.4">
      <c r="A316">
        <v>311</v>
      </c>
      <c r="B316" s="20"/>
      <c r="C316">
        <f t="shared" si="14"/>
        <v>0</v>
      </c>
      <c r="F316" t="str">
        <f t="shared" si="12"/>
        <v/>
      </c>
      <c r="K316">
        <f t="shared" si="13"/>
        <v>0</v>
      </c>
    </row>
    <row r="317" spans="1:11" x14ac:dyDescent="0.4">
      <c r="A317">
        <v>312</v>
      </c>
      <c r="B317" s="20"/>
      <c r="C317">
        <f t="shared" si="14"/>
        <v>0</v>
      </c>
      <c r="F317" t="str">
        <f t="shared" si="12"/>
        <v/>
      </c>
      <c r="K317">
        <f t="shared" si="13"/>
        <v>0</v>
      </c>
    </row>
    <row r="318" spans="1:11" x14ac:dyDescent="0.4">
      <c r="A318">
        <v>313</v>
      </c>
      <c r="B318" s="20"/>
      <c r="C318">
        <f t="shared" si="14"/>
        <v>0</v>
      </c>
      <c r="F318" t="str">
        <f t="shared" si="12"/>
        <v/>
      </c>
      <c r="K318">
        <f t="shared" si="13"/>
        <v>0</v>
      </c>
    </row>
    <row r="319" spans="1:11" x14ac:dyDescent="0.4">
      <c r="A319">
        <v>314</v>
      </c>
      <c r="B319" s="20"/>
      <c r="C319">
        <f t="shared" si="14"/>
        <v>0</v>
      </c>
      <c r="F319" t="str">
        <f t="shared" si="12"/>
        <v/>
      </c>
      <c r="K319">
        <f t="shared" si="13"/>
        <v>0</v>
      </c>
    </row>
    <row r="320" spans="1:11" x14ac:dyDescent="0.4">
      <c r="A320">
        <v>315</v>
      </c>
      <c r="B320" s="20"/>
      <c r="C320">
        <f t="shared" si="14"/>
        <v>0</v>
      </c>
      <c r="F320" t="str">
        <f t="shared" si="12"/>
        <v/>
      </c>
      <c r="K320">
        <f t="shared" si="13"/>
        <v>0</v>
      </c>
    </row>
    <row r="321" spans="1:11" x14ac:dyDescent="0.4">
      <c r="A321">
        <v>316</v>
      </c>
      <c r="B321" s="20"/>
      <c r="C321">
        <f t="shared" si="14"/>
        <v>0</v>
      </c>
      <c r="F321" t="str">
        <f t="shared" si="12"/>
        <v/>
      </c>
      <c r="K321">
        <f t="shared" si="13"/>
        <v>0</v>
      </c>
    </row>
    <row r="322" spans="1:11" x14ac:dyDescent="0.4">
      <c r="A322">
        <v>317</v>
      </c>
      <c r="B322" s="20"/>
      <c r="C322">
        <f t="shared" si="14"/>
        <v>0</v>
      </c>
      <c r="F322" t="str">
        <f t="shared" si="12"/>
        <v/>
      </c>
      <c r="K322">
        <f t="shared" si="13"/>
        <v>0</v>
      </c>
    </row>
    <row r="323" spans="1:11" x14ac:dyDescent="0.4">
      <c r="A323">
        <v>318</v>
      </c>
      <c r="B323" s="20"/>
      <c r="C323">
        <f t="shared" si="14"/>
        <v>0</v>
      </c>
      <c r="F323" t="str">
        <f t="shared" si="12"/>
        <v/>
      </c>
      <c r="K323">
        <f t="shared" si="13"/>
        <v>0</v>
      </c>
    </row>
    <row r="324" spans="1:11" x14ac:dyDescent="0.4">
      <c r="A324">
        <v>319</v>
      </c>
      <c r="B324" s="20"/>
      <c r="C324">
        <f t="shared" si="14"/>
        <v>0</v>
      </c>
      <c r="F324" t="str">
        <f t="shared" si="12"/>
        <v/>
      </c>
      <c r="K324">
        <f t="shared" si="13"/>
        <v>0</v>
      </c>
    </row>
    <row r="325" spans="1:11" x14ac:dyDescent="0.4">
      <c r="A325">
        <v>320</v>
      </c>
      <c r="B325" s="20"/>
      <c r="C325">
        <f t="shared" si="14"/>
        <v>0</v>
      </c>
      <c r="F325" t="str">
        <f t="shared" si="12"/>
        <v/>
      </c>
      <c r="K325">
        <f t="shared" si="13"/>
        <v>0</v>
      </c>
    </row>
    <row r="326" spans="1:11" x14ac:dyDescent="0.4">
      <c r="A326">
        <v>321</v>
      </c>
      <c r="B326" s="20"/>
      <c r="C326">
        <f t="shared" si="14"/>
        <v>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0</v>
      </c>
    </row>
    <row r="327" spans="1:11" x14ac:dyDescent="0.4">
      <c r="A327">
        <v>322</v>
      </c>
      <c r="B327" s="20"/>
      <c r="C327">
        <f t="shared" ref="C327:C390" si="17">K326</f>
        <v>0</v>
      </c>
      <c r="F327" t="str">
        <f t="shared" si="15"/>
        <v/>
      </c>
      <c r="K327">
        <f t="shared" si="16"/>
        <v>0</v>
      </c>
    </row>
    <row r="328" spans="1:11" x14ac:dyDescent="0.4">
      <c r="A328">
        <v>323</v>
      </c>
      <c r="B328" s="20"/>
      <c r="C328">
        <f t="shared" si="17"/>
        <v>0</v>
      </c>
      <c r="F328" t="str">
        <f t="shared" si="15"/>
        <v/>
      </c>
      <c r="K328">
        <f t="shared" si="16"/>
        <v>0</v>
      </c>
    </row>
    <row r="329" spans="1:11" x14ac:dyDescent="0.4">
      <c r="A329">
        <v>324</v>
      </c>
      <c r="B329" s="20"/>
      <c r="C329">
        <f t="shared" si="17"/>
        <v>0</v>
      </c>
      <c r="F329" t="str">
        <f t="shared" si="15"/>
        <v/>
      </c>
      <c r="K329">
        <f t="shared" si="16"/>
        <v>0</v>
      </c>
    </row>
    <row r="330" spans="1:11" x14ac:dyDescent="0.4">
      <c r="A330">
        <v>325</v>
      </c>
      <c r="B330" s="20"/>
      <c r="C330">
        <f t="shared" si="17"/>
        <v>0</v>
      </c>
      <c r="F330" t="str">
        <f t="shared" si="15"/>
        <v/>
      </c>
      <c r="K330">
        <f t="shared" si="16"/>
        <v>0</v>
      </c>
    </row>
    <row r="331" spans="1:11" x14ac:dyDescent="0.4">
      <c r="A331">
        <v>326</v>
      </c>
      <c r="B331" s="20"/>
      <c r="C331">
        <f t="shared" si="17"/>
        <v>0</v>
      </c>
      <c r="F331" t="str">
        <f t="shared" si="15"/>
        <v/>
      </c>
      <c r="K331">
        <f t="shared" si="16"/>
        <v>0</v>
      </c>
    </row>
    <row r="332" spans="1:11" x14ac:dyDescent="0.4">
      <c r="A332">
        <v>327</v>
      </c>
      <c r="B332" s="20"/>
      <c r="C332">
        <f t="shared" si="17"/>
        <v>0</v>
      </c>
      <c r="F332" t="str">
        <f t="shared" si="15"/>
        <v/>
      </c>
      <c r="K332">
        <f t="shared" si="16"/>
        <v>0</v>
      </c>
    </row>
    <row r="333" spans="1:11" x14ac:dyDescent="0.4">
      <c r="A333">
        <v>328</v>
      </c>
      <c r="B333" s="20"/>
      <c r="C333">
        <f t="shared" si="17"/>
        <v>0</v>
      </c>
      <c r="F333" t="str">
        <f t="shared" si="15"/>
        <v/>
      </c>
      <c r="K333">
        <f t="shared" si="16"/>
        <v>0</v>
      </c>
    </row>
    <row r="334" spans="1:11" x14ac:dyDescent="0.4">
      <c r="A334">
        <v>329</v>
      </c>
      <c r="B334" s="20"/>
      <c r="C334">
        <f t="shared" si="17"/>
        <v>0</v>
      </c>
      <c r="F334" t="str">
        <f t="shared" si="15"/>
        <v/>
      </c>
      <c r="K334">
        <f t="shared" si="16"/>
        <v>0</v>
      </c>
    </row>
    <row r="335" spans="1:11" x14ac:dyDescent="0.4">
      <c r="A335">
        <v>330</v>
      </c>
      <c r="B335" s="20"/>
      <c r="C335">
        <f t="shared" si="17"/>
        <v>0</v>
      </c>
      <c r="F335" t="str">
        <f t="shared" si="15"/>
        <v/>
      </c>
      <c r="K335">
        <f t="shared" si="16"/>
        <v>0</v>
      </c>
    </row>
    <row r="336" spans="1:11" x14ac:dyDescent="0.4">
      <c r="A336">
        <v>331</v>
      </c>
      <c r="B336" s="20"/>
      <c r="C336">
        <f t="shared" si="17"/>
        <v>0</v>
      </c>
      <c r="F336" t="str">
        <f t="shared" si="15"/>
        <v/>
      </c>
      <c r="K336">
        <f t="shared" si="16"/>
        <v>0</v>
      </c>
    </row>
    <row r="337" spans="1:11" x14ac:dyDescent="0.4">
      <c r="A337">
        <v>332</v>
      </c>
      <c r="B337" s="20"/>
      <c r="C337">
        <f t="shared" si="17"/>
        <v>0</v>
      </c>
      <c r="F337" t="str">
        <f t="shared" si="15"/>
        <v/>
      </c>
      <c r="K337">
        <f t="shared" si="16"/>
        <v>0</v>
      </c>
    </row>
    <row r="338" spans="1:11" x14ac:dyDescent="0.4">
      <c r="A338">
        <v>333</v>
      </c>
      <c r="B338" s="20"/>
      <c r="C338">
        <f t="shared" si="17"/>
        <v>0</v>
      </c>
      <c r="F338" t="str">
        <f t="shared" si="15"/>
        <v/>
      </c>
      <c r="K338">
        <f t="shared" si="16"/>
        <v>0</v>
      </c>
    </row>
    <row r="339" spans="1:11" x14ac:dyDescent="0.4">
      <c r="A339">
        <v>334</v>
      </c>
      <c r="B339" s="20"/>
      <c r="C339">
        <f t="shared" si="17"/>
        <v>0</v>
      </c>
      <c r="F339" t="str">
        <f t="shared" si="15"/>
        <v/>
      </c>
      <c r="K339">
        <f t="shared" si="16"/>
        <v>0</v>
      </c>
    </row>
    <row r="340" spans="1:11" x14ac:dyDescent="0.4">
      <c r="A340">
        <v>335</v>
      </c>
      <c r="B340" s="20"/>
      <c r="C340">
        <f t="shared" si="17"/>
        <v>0</v>
      </c>
      <c r="F340" t="str">
        <f t="shared" si="15"/>
        <v/>
      </c>
      <c r="K340">
        <f t="shared" si="16"/>
        <v>0</v>
      </c>
    </row>
    <row r="341" spans="1:11" x14ac:dyDescent="0.4">
      <c r="A341">
        <v>336</v>
      </c>
      <c r="B341" s="20"/>
      <c r="C341">
        <f t="shared" si="17"/>
        <v>0</v>
      </c>
      <c r="F341" t="str">
        <f t="shared" si="15"/>
        <v/>
      </c>
      <c r="K341">
        <f t="shared" si="16"/>
        <v>0</v>
      </c>
    </row>
    <row r="342" spans="1:11" x14ac:dyDescent="0.4">
      <c r="A342">
        <v>337</v>
      </c>
      <c r="B342" s="20"/>
      <c r="C342">
        <f t="shared" si="17"/>
        <v>0</v>
      </c>
      <c r="F342" t="str">
        <f t="shared" si="15"/>
        <v/>
      </c>
      <c r="K342">
        <f t="shared" si="16"/>
        <v>0</v>
      </c>
    </row>
    <row r="343" spans="1:11" x14ac:dyDescent="0.4">
      <c r="A343">
        <v>338</v>
      </c>
      <c r="B343" s="20"/>
      <c r="C343">
        <f t="shared" si="17"/>
        <v>0</v>
      </c>
      <c r="F343" t="str">
        <f t="shared" si="15"/>
        <v/>
      </c>
      <c r="K343">
        <f t="shared" si="16"/>
        <v>0</v>
      </c>
    </row>
    <row r="344" spans="1:11" x14ac:dyDescent="0.4">
      <c r="A344">
        <v>339</v>
      </c>
      <c r="B344" s="20"/>
      <c r="C344">
        <f t="shared" si="17"/>
        <v>0</v>
      </c>
      <c r="F344" t="str">
        <f t="shared" si="15"/>
        <v/>
      </c>
      <c r="K344">
        <f t="shared" si="16"/>
        <v>0</v>
      </c>
    </row>
    <row r="345" spans="1:11" x14ac:dyDescent="0.4">
      <c r="A345">
        <v>340</v>
      </c>
      <c r="B345" s="20"/>
      <c r="C345">
        <f t="shared" si="17"/>
        <v>0</v>
      </c>
      <c r="F345" t="str">
        <f t="shared" si="15"/>
        <v/>
      </c>
      <c r="K345">
        <f t="shared" si="16"/>
        <v>0</v>
      </c>
    </row>
    <row r="346" spans="1:11" x14ac:dyDescent="0.4">
      <c r="A346">
        <v>341</v>
      </c>
      <c r="B346" s="20"/>
      <c r="C346">
        <f t="shared" si="17"/>
        <v>0</v>
      </c>
      <c r="F346" t="str">
        <f t="shared" si="15"/>
        <v/>
      </c>
      <c r="K346">
        <f t="shared" si="16"/>
        <v>0</v>
      </c>
    </row>
    <row r="347" spans="1:11" x14ac:dyDescent="0.4">
      <c r="A347">
        <v>342</v>
      </c>
      <c r="B347" s="20"/>
      <c r="C347">
        <f t="shared" si="17"/>
        <v>0</v>
      </c>
      <c r="F347" t="str">
        <f t="shared" si="15"/>
        <v/>
      </c>
      <c r="K347">
        <f t="shared" si="16"/>
        <v>0</v>
      </c>
    </row>
    <row r="348" spans="1:11" x14ac:dyDescent="0.4">
      <c r="A348">
        <v>343</v>
      </c>
      <c r="B348" s="20"/>
      <c r="C348">
        <f t="shared" si="17"/>
        <v>0</v>
      </c>
      <c r="F348" t="str">
        <f t="shared" si="15"/>
        <v/>
      </c>
      <c r="K348">
        <f t="shared" si="16"/>
        <v>0</v>
      </c>
    </row>
    <row r="349" spans="1:11" x14ac:dyDescent="0.4">
      <c r="A349">
        <v>344</v>
      </c>
      <c r="B349" s="20"/>
      <c r="C349">
        <f t="shared" si="17"/>
        <v>0</v>
      </c>
      <c r="F349" t="str">
        <f t="shared" si="15"/>
        <v/>
      </c>
      <c r="K349">
        <f t="shared" si="16"/>
        <v>0</v>
      </c>
    </row>
    <row r="350" spans="1:11" x14ac:dyDescent="0.4">
      <c r="A350">
        <v>345</v>
      </c>
      <c r="B350" s="20"/>
      <c r="C350">
        <f t="shared" si="17"/>
        <v>0</v>
      </c>
      <c r="F350" t="str">
        <f t="shared" si="15"/>
        <v/>
      </c>
      <c r="K350">
        <f t="shared" si="16"/>
        <v>0</v>
      </c>
    </row>
    <row r="351" spans="1:11" x14ac:dyDescent="0.4">
      <c r="A351">
        <v>346</v>
      </c>
      <c r="B351" s="20"/>
      <c r="C351">
        <f t="shared" si="17"/>
        <v>0</v>
      </c>
      <c r="F351" t="str">
        <f t="shared" si="15"/>
        <v/>
      </c>
      <c r="K351">
        <f t="shared" si="16"/>
        <v>0</v>
      </c>
    </row>
    <row r="352" spans="1:11" x14ac:dyDescent="0.4">
      <c r="A352">
        <v>347</v>
      </c>
      <c r="B352" s="20"/>
      <c r="C352">
        <f t="shared" si="17"/>
        <v>0</v>
      </c>
      <c r="F352" t="str">
        <f t="shared" si="15"/>
        <v/>
      </c>
      <c r="K352">
        <f t="shared" si="16"/>
        <v>0</v>
      </c>
    </row>
    <row r="353" spans="1:11" x14ac:dyDescent="0.4">
      <c r="A353">
        <v>348</v>
      </c>
      <c r="B353" s="20"/>
      <c r="C353">
        <f t="shared" si="17"/>
        <v>0</v>
      </c>
      <c r="F353" t="str">
        <f t="shared" si="15"/>
        <v/>
      </c>
      <c r="K353">
        <f t="shared" si="16"/>
        <v>0</v>
      </c>
    </row>
    <row r="354" spans="1:11" x14ac:dyDescent="0.4">
      <c r="A354">
        <v>349</v>
      </c>
      <c r="B354" s="20"/>
      <c r="C354">
        <f t="shared" si="17"/>
        <v>0</v>
      </c>
      <c r="F354" t="str">
        <f t="shared" si="15"/>
        <v/>
      </c>
      <c r="K354">
        <f t="shared" si="16"/>
        <v>0</v>
      </c>
    </row>
    <row r="355" spans="1:11" x14ac:dyDescent="0.4">
      <c r="A355">
        <v>350</v>
      </c>
      <c r="B355" s="20"/>
      <c r="C355">
        <f t="shared" si="17"/>
        <v>0</v>
      </c>
      <c r="F355" t="str">
        <f t="shared" si="15"/>
        <v/>
      </c>
      <c r="K355">
        <f t="shared" si="16"/>
        <v>0</v>
      </c>
    </row>
    <row r="356" spans="1:11" x14ac:dyDescent="0.4">
      <c r="A356">
        <v>351</v>
      </c>
      <c r="B356" s="20"/>
      <c r="C356">
        <f t="shared" si="17"/>
        <v>0</v>
      </c>
      <c r="F356" t="str">
        <f t="shared" si="15"/>
        <v/>
      </c>
      <c r="K356">
        <f t="shared" si="16"/>
        <v>0</v>
      </c>
    </row>
    <row r="357" spans="1:11" x14ac:dyDescent="0.4">
      <c r="A357">
        <v>352</v>
      </c>
      <c r="B357" s="20"/>
      <c r="C357">
        <f t="shared" si="17"/>
        <v>0</v>
      </c>
      <c r="F357" t="str">
        <f t="shared" si="15"/>
        <v/>
      </c>
      <c r="K357">
        <f t="shared" si="16"/>
        <v>0</v>
      </c>
    </row>
    <row r="358" spans="1:11" x14ac:dyDescent="0.4">
      <c r="A358">
        <v>353</v>
      </c>
      <c r="B358" s="20"/>
      <c r="C358">
        <f t="shared" si="17"/>
        <v>0</v>
      </c>
      <c r="F358" t="str">
        <f t="shared" si="15"/>
        <v/>
      </c>
      <c r="K358">
        <f t="shared" si="16"/>
        <v>0</v>
      </c>
    </row>
    <row r="359" spans="1:11" x14ac:dyDescent="0.4">
      <c r="A359">
        <v>354</v>
      </c>
      <c r="B359" s="20"/>
      <c r="C359">
        <f t="shared" si="17"/>
        <v>0</v>
      </c>
      <c r="F359" t="str">
        <f t="shared" si="15"/>
        <v/>
      </c>
      <c r="K359">
        <f t="shared" si="16"/>
        <v>0</v>
      </c>
    </row>
    <row r="360" spans="1:11" x14ac:dyDescent="0.4">
      <c r="A360">
        <v>355</v>
      </c>
      <c r="B360" s="20"/>
      <c r="C360">
        <f t="shared" si="17"/>
        <v>0</v>
      </c>
      <c r="F360" t="str">
        <f t="shared" si="15"/>
        <v/>
      </c>
      <c r="K360">
        <f t="shared" si="16"/>
        <v>0</v>
      </c>
    </row>
    <row r="361" spans="1:11" x14ac:dyDescent="0.4">
      <c r="A361">
        <v>356</v>
      </c>
      <c r="B361" s="20"/>
      <c r="C361">
        <f t="shared" si="17"/>
        <v>0</v>
      </c>
      <c r="F361" t="str">
        <f t="shared" si="15"/>
        <v/>
      </c>
      <c r="K361">
        <f t="shared" si="16"/>
        <v>0</v>
      </c>
    </row>
    <row r="362" spans="1:11" x14ac:dyDescent="0.4">
      <c r="A362">
        <v>357</v>
      </c>
      <c r="B362" s="20"/>
      <c r="C362">
        <f t="shared" si="17"/>
        <v>0</v>
      </c>
      <c r="F362" t="str">
        <f t="shared" si="15"/>
        <v/>
      </c>
      <c r="K362">
        <f t="shared" si="16"/>
        <v>0</v>
      </c>
    </row>
    <row r="363" spans="1:11" x14ac:dyDescent="0.4">
      <c r="A363">
        <v>358</v>
      </c>
      <c r="B363" s="20"/>
      <c r="C363">
        <f t="shared" si="17"/>
        <v>0</v>
      </c>
      <c r="F363" t="str">
        <f t="shared" si="15"/>
        <v/>
      </c>
      <c r="K363">
        <f t="shared" si="16"/>
        <v>0</v>
      </c>
    </row>
    <row r="364" spans="1:11" x14ac:dyDescent="0.4">
      <c r="A364">
        <v>359</v>
      </c>
      <c r="B364" s="20"/>
      <c r="C364">
        <f t="shared" si="17"/>
        <v>0</v>
      </c>
      <c r="F364" t="str">
        <f t="shared" si="15"/>
        <v/>
      </c>
      <c r="K364">
        <f t="shared" si="16"/>
        <v>0</v>
      </c>
    </row>
    <row r="365" spans="1:11" x14ac:dyDescent="0.4">
      <c r="A365">
        <v>360</v>
      </c>
      <c r="B365" s="20"/>
      <c r="C365">
        <f t="shared" si="17"/>
        <v>0</v>
      </c>
      <c r="F365" t="str">
        <f t="shared" si="15"/>
        <v/>
      </c>
      <c r="K365">
        <f t="shared" si="16"/>
        <v>0</v>
      </c>
    </row>
    <row r="366" spans="1:11" x14ac:dyDescent="0.4">
      <c r="A366">
        <v>361</v>
      </c>
      <c r="B366" s="20"/>
      <c r="C366">
        <f t="shared" si="17"/>
        <v>0</v>
      </c>
      <c r="F366" t="str">
        <f t="shared" si="15"/>
        <v/>
      </c>
      <c r="K366">
        <f t="shared" si="16"/>
        <v>0</v>
      </c>
    </row>
    <row r="367" spans="1:11" x14ac:dyDescent="0.4">
      <c r="A367">
        <v>362</v>
      </c>
      <c r="B367" s="20"/>
      <c r="C367">
        <f t="shared" si="17"/>
        <v>0</v>
      </c>
      <c r="F367" t="str">
        <f t="shared" si="15"/>
        <v/>
      </c>
      <c r="K367">
        <f t="shared" si="16"/>
        <v>0</v>
      </c>
    </row>
    <row r="368" spans="1:11" x14ac:dyDescent="0.4">
      <c r="A368">
        <v>363</v>
      </c>
      <c r="B368" s="20"/>
      <c r="C368">
        <f t="shared" si="17"/>
        <v>0</v>
      </c>
      <c r="F368" t="str">
        <f t="shared" si="15"/>
        <v/>
      </c>
      <c r="K368">
        <f t="shared" si="16"/>
        <v>0</v>
      </c>
    </row>
    <row r="369" spans="1:11" x14ac:dyDescent="0.4">
      <c r="A369">
        <v>364</v>
      </c>
      <c r="B369" s="20"/>
      <c r="C369">
        <f t="shared" si="17"/>
        <v>0</v>
      </c>
      <c r="F369" t="str">
        <f t="shared" si="15"/>
        <v/>
      </c>
      <c r="K369">
        <f t="shared" si="16"/>
        <v>0</v>
      </c>
    </row>
    <row r="370" spans="1:11" x14ac:dyDescent="0.4">
      <c r="A370">
        <v>365</v>
      </c>
      <c r="B370" s="20"/>
      <c r="C370">
        <f t="shared" si="17"/>
        <v>0</v>
      </c>
      <c r="F370" t="str">
        <f t="shared" si="15"/>
        <v/>
      </c>
      <c r="K370">
        <f t="shared" si="16"/>
        <v>0</v>
      </c>
    </row>
    <row r="371" spans="1:11" x14ac:dyDescent="0.4">
      <c r="A371">
        <v>366</v>
      </c>
      <c r="B371" s="20"/>
      <c r="C371">
        <f t="shared" si="17"/>
        <v>0</v>
      </c>
      <c r="F371" t="str">
        <f t="shared" si="15"/>
        <v/>
      </c>
      <c r="K371">
        <f t="shared" si="16"/>
        <v>0</v>
      </c>
    </row>
    <row r="372" spans="1:11" x14ac:dyDescent="0.4">
      <c r="A372">
        <v>367</v>
      </c>
      <c r="B372" s="20"/>
      <c r="C372">
        <f t="shared" si="17"/>
        <v>0</v>
      </c>
      <c r="F372" t="str">
        <f t="shared" si="15"/>
        <v/>
      </c>
      <c r="K372">
        <f t="shared" si="16"/>
        <v>0</v>
      </c>
    </row>
    <row r="373" spans="1:11" x14ac:dyDescent="0.4">
      <c r="A373">
        <v>368</v>
      </c>
      <c r="B373" s="20"/>
      <c r="C373">
        <f t="shared" si="17"/>
        <v>0</v>
      </c>
      <c r="F373" t="str">
        <f t="shared" si="15"/>
        <v/>
      </c>
      <c r="K373">
        <f t="shared" si="16"/>
        <v>0</v>
      </c>
    </row>
    <row r="374" spans="1:11" x14ac:dyDescent="0.4">
      <c r="A374">
        <v>369</v>
      </c>
      <c r="B374" s="20"/>
      <c r="C374">
        <f t="shared" si="17"/>
        <v>0</v>
      </c>
      <c r="F374" t="str">
        <f t="shared" si="15"/>
        <v/>
      </c>
      <c r="K374">
        <f t="shared" si="16"/>
        <v>0</v>
      </c>
    </row>
    <row r="375" spans="1:11" x14ac:dyDescent="0.4">
      <c r="A375">
        <v>370</v>
      </c>
      <c r="B375" s="20"/>
      <c r="C375">
        <f t="shared" si="17"/>
        <v>0</v>
      </c>
      <c r="F375" t="str">
        <f t="shared" si="15"/>
        <v/>
      </c>
      <c r="K375">
        <f t="shared" si="16"/>
        <v>0</v>
      </c>
    </row>
    <row r="376" spans="1:11" x14ac:dyDescent="0.4">
      <c r="A376">
        <v>371</v>
      </c>
      <c r="B376" s="20"/>
      <c r="C376">
        <f t="shared" si="17"/>
        <v>0</v>
      </c>
      <c r="F376" t="str">
        <f t="shared" si="15"/>
        <v/>
      </c>
      <c r="K376">
        <f t="shared" si="16"/>
        <v>0</v>
      </c>
    </row>
    <row r="377" spans="1:11" x14ac:dyDescent="0.4">
      <c r="A377">
        <v>372</v>
      </c>
      <c r="B377" s="20"/>
      <c r="C377">
        <f t="shared" si="17"/>
        <v>0</v>
      </c>
      <c r="F377" t="str">
        <f t="shared" si="15"/>
        <v/>
      </c>
      <c r="K377">
        <f t="shared" si="16"/>
        <v>0</v>
      </c>
    </row>
    <row r="378" spans="1:11" x14ac:dyDescent="0.4">
      <c r="A378">
        <v>373</v>
      </c>
      <c r="B378" s="20"/>
      <c r="C378">
        <f t="shared" si="17"/>
        <v>0</v>
      </c>
      <c r="F378" t="str">
        <f t="shared" si="15"/>
        <v/>
      </c>
      <c r="K378">
        <f t="shared" si="16"/>
        <v>0</v>
      </c>
    </row>
    <row r="379" spans="1:11" x14ac:dyDescent="0.4">
      <c r="A379">
        <v>374</v>
      </c>
      <c r="B379" s="20"/>
      <c r="C379">
        <f t="shared" si="17"/>
        <v>0</v>
      </c>
      <c r="F379" t="str">
        <f t="shared" si="15"/>
        <v/>
      </c>
      <c r="K379">
        <f t="shared" si="16"/>
        <v>0</v>
      </c>
    </row>
    <row r="380" spans="1:11" x14ac:dyDescent="0.4">
      <c r="A380">
        <v>375</v>
      </c>
      <c r="B380" s="20"/>
      <c r="C380">
        <f t="shared" si="17"/>
        <v>0</v>
      </c>
      <c r="F380" t="str">
        <f t="shared" si="15"/>
        <v/>
      </c>
      <c r="K380">
        <f t="shared" si="16"/>
        <v>0</v>
      </c>
    </row>
    <row r="381" spans="1:11" x14ac:dyDescent="0.4">
      <c r="A381">
        <v>376</v>
      </c>
      <c r="B381" s="20"/>
      <c r="C381">
        <f t="shared" si="17"/>
        <v>0</v>
      </c>
      <c r="F381" t="str">
        <f t="shared" si="15"/>
        <v/>
      </c>
      <c r="K381">
        <f t="shared" si="16"/>
        <v>0</v>
      </c>
    </row>
    <row r="382" spans="1:11" x14ac:dyDescent="0.4">
      <c r="A382">
        <v>377</v>
      </c>
      <c r="B382" s="20"/>
      <c r="C382">
        <f t="shared" si="17"/>
        <v>0</v>
      </c>
      <c r="F382" t="str">
        <f t="shared" si="15"/>
        <v/>
      </c>
      <c r="K382">
        <f t="shared" si="16"/>
        <v>0</v>
      </c>
    </row>
    <row r="383" spans="1:11" x14ac:dyDescent="0.4">
      <c r="A383">
        <v>378</v>
      </c>
      <c r="B383" s="20"/>
      <c r="C383">
        <f t="shared" si="17"/>
        <v>0</v>
      </c>
      <c r="F383" t="str">
        <f t="shared" si="15"/>
        <v/>
      </c>
      <c r="K383">
        <f t="shared" si="16"/>
        <v>0</v>
      </c>
    </row>
    <row r="384" spans="1:11" x14ac:dyDescent="0.4">
      <c r="A384">
        <v>379</v>
      </c>
      <c r="B384" s="20"/>
      <c r="C384">
        <f t="shared" si="17"/>
        <v>0</v>
      </c>
      <c r="F384" t="str">
        <f t="shared" si="15"/>
        <v/>
      </c>
      <c r="K384">
        <f t="shared" si="16"/>
        <v>0</v>
      </c>
    </row>
    <row r="385" spans="1:11" x14ac:dyDescent="0.4">
      <c r="A385">
        <v>380</v>
      </c>
      <c r="B385" s="20"/>
      <c r="C385">
        <f t="shared" si="17"/>
        <v>0</v>
      </c>
      <c r="F385" t="str">
        <f t="shared" si="15"/>
        <v/>
      </c>
      <c r="K385">
        <f t="shared" si="16"/>
        <v>0</v>
      </c>
    </row>
    <row r="386" spans="1:11" x14ac:dyDescent="0.4">
      <c r="A386">
        <v>381</v>
      </c>
      <c r="B386" s="20"/>
      <c r="C386">
        <f t="shared" si="17"/>
        <v>0</v>
      </c>
      <c r="F386" t="str">
        <f t="shared" si="15"/>
        <v/>
      </c>
      <c r="K386">
        <f t="shared" si="16"/>
        <v>0</v>
      </c>
    </row>
    <row r="387" spans="1:11" x14ac:dyDescent="0.4">
      <c r="A387">
        <v>382</v>
      </c>
      <c r="B387" s="20"/>
      <c r="C387">
        <f t="shared" si="17"/>
        <v>0</v>
      </c>
      <c r="F387" t="str">
        <f t="shared" si="15"/>
        <v/>
      </c>
      <c r="K387">
        <f t="shared" si="16"/>
        <v>0</v>
      </c>
    </row>
    <row r="388" spans="1:11" x14ac:dyDescent="0.4">
      <c r="A388">
        <v>383</v>
      </c>
      <c r="B388" s="20"/>
      <c r="C388">
        <f t="shared" si="17"/>
        <v>0</v>
      </c>
      <c r="F388" t="str">
        <f t="shared" si="15"/>
        <v/>
      </c>
      <c r="K388">
        <f t="shared" si="16"/>
        <v>0</v>
      </c>
    </row>
    <row r="389" spans="1:11" x14ac:dyDescent="0.4">
      <c r="A389">
        <v>384</v>
      </c>
      <c r="B389" s="20"/>
      <c r="C389">
        <f t="shared" si="17"/>
        <v>0</v>
      </c>
      <c r="F389" t="str">
        <f t="shared" si="15"/>
        <v/>
      </c>
      <c r="K389">
        <f t="shared" si="16"/>
        <v>0</v>
      </c>
    </row>
    <row r="390" spans="1:11" x14ac:dyDescent="0.4">
      <c r="A390">
        <v>385</v>
      </c>
      <c r="B390" s="20"/>
      <c r="C390">
        <f t="shared" si="17"/>
        <v>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0</v>
      </c>
    </row>
    <row r="391" spans="1:11" x14ac:dyDescent="0.4">
      <c r="A391">
        <v>386</v>
      </c>
      <c r="B391" s="20"/>
      <c r="C391">
        <f t="shared" ref="C391:C454" si="20">K390</f>
        <v>0</v>
      </c>
      <c r="F391" t="str">
        <f t="shared" si="18"/>
        <v/>
      </c>
      <c r="K391">
        <f t="shared" si="19"/>
        <v>0</v>
      </c>
    </row>
    <row r="392" spans="1:11" x14ac:dyDescent="0.4">
      <c r="A392">
        <v>387</v>
      </c>
      <c r="B392" s="20"/>
      <c r="C392">
        <f t="shared" si="20"/>
        <v>0</v>
      </c>
      <c r="F392" t="str">
        <f t="shared" si="18"/>
        <v/>
      </c>
      <c r="K392">
        <f t="shared" si="19"/>
        <v>0</v>
      </c>
    </row>
    <row r="393" spans="1:11" x14ac:dyDescent="0.4">
      <c r="A393">
        <v>388</v>
      </c>
      <c r="B393" s="20"/>
      <c r="C393">
        <f t="shared" si="20"/>
        <v>0</v>
      </c>
      <c r="F393" t="str">
        <f t="shared" si="18"/>
        <v/>
      </c>
      <c r="K393">
        <f t="shared" si="19"/>
        <v>0</v>
      </c>
    </row>
    <row r="394" spans="1:11" x14ac:dyDescent="0.4">
      <c r="A394">
        <v>389</v>
      </c>
      <c r="B394" s="20"/>
      <c r="C394">
        <f t="shared" si="20"/>
        <v>0</v>
      </c>
      <c r="F394" t="str">
        <f t="shared" si="18"/>
        <v/>
      </c>
      <c r="K394">
        <f t="shared" si="19"/>
        <v>0</v>
      </c>
    </row>
    <row r="395" spans="1:11" x14ac:dyDescent="0.4">
      <c r="A395">
        <v>390</v>
      </c>
      <c r="B395" s="20"/>
      <c r="C395">
        <f t="shared" si="20"/>
        <v>0</v>
      </c>
      <c r="F395" t="str">
        <f t="shared" si="18"/>
        <v/>
      </c>
      <c r="K395">
        <f t="shared" si="19"/>
        <v>0</v>
      </c>
    </row>
    <row r="396" spans="1:11" x14ac:dyDescent="0.4">
      <c r="A396">
        <v>391</v>
      </c>
      <c r="B396" s="20"/>
      <c r="C396">
        <f t="shared" si="20"/>
        <v>0</v>
      </c>
      <c r="F396" t="str">
        <f t="shared" si="18"/>
        <v/>
      </c>
      <c r="K396">
        <f t="shared" si="19"/>
        <v>0</v>
      </c>
    </row>
    <row r="397" spans="1:11" x14ac:dyDescent="0.4">
      <c r="A397">
        <v>392</v>
      </c>
      <c r="B397" s="20"/>
      <c r="C397">
        <f t="shared" si="20"/>
        <v>0</v>
      </c>
      <c r="F397" t="str">
        <f t="shared" si="18"/>
        <v/>
      </c>
      <c r="K397">
        <f t="shared" si="19"/>
        <v>0</v>
      </c>
    </row>
    <row r="398" spans="1:11" x14ac:dyDescent="0.4">
      <c r="A398">
        <v>393</v>
      </c>
      <c r="B398" s="20"/>
      <c r="C398">
        <f t="shared" si="20"/>
        <v>0</v>
      </c>
      <c r="F398" t="str">
        <f t="shared" si="18"/>
        <v/>
      </c>
      <c r="K398">
        <f t="shared" si="19"/>
        <v>0</v>
      </c>
    </row>
    <row r="399" spans="1:11" x14ac:dyDescent="0.4">
      <c r="A399">
        <v>394</v>
      </c>
      <c r="B399" s="20"/>
      <c r="C399">
        <f t="shared" si="20"/>
        <v>0</v>
      </c>
      <c r="F399" t="str">
        <f t="shared" si="18"/>
        <v/>
      </c>
      <c r="K399">
        <f t="shared" si="19"/>
        <v>0</v>
      </c>
    </row>
    <row r="400" spans="1:11" x14ac:dyDescent="0.4">
      <c r="A400">
        <v>395</v>
      </c>
      <c r="B400" s="20"/>
      <c r="C400">
        <f t="shared" si="20"/>
        <v>0</v>
      </c>
      <c r="F400" t="str">
        <f t="shared" si="18"/>
        <v/>
      </c>
      <c r="K400">
        <f t="shared" si="19"/>
        <v>0</v>
      </c>
    </row>
    <row r="401" spans="1:11" x14ac:dyDescent="0.4">
      <c r="A401">
        <v>396</v>
      </c>
      <c r="B401" s="20"/>
      <c r="C401">
        <f t="shared" si="20"/>
        <v>0</v>
      </c>
      <c r="F401" t="str">
        <f t="shared" si="18"/>
        <v/>
      </c>
      <c r="K401">
        <f t="shared" si="19"/>
        <v>0</v>
      </c>
    </row>
    <row r="402" spans="1:11" x14ac:dyDescent="0.4">
      <c r="A402">
        <v>397</v>
      </c>
      <c r="B402" s="20"/>
      <c r="C402">
        <f t="shared" si="20"/>
        <v>0</v>
      </c>
      <c r="F402" t="str">
        <f t="shared" si="18"/>
        <v/>
      </c>
      <c r="K402">
        <f t="shared" si="19"/>
        <v>0</v>
      </c>
    </row>
    <row r="403" spans="1:11" x14ac:dyDescent="0.4">
      <c r="A403">
        <v>398</v>
      </c>
      <c r="B403" s="20"/>
      <c r="C403">
        <f t="shared" si="20"/>
        <v>0</v>
      </c>
      <c r="F403" t="str">
        <f t="shared" si="18"/>
        <v/>
      </c>
      <c r="K403">
        <f t="shared" si="19"/>
        <v>0</v>
      </c>
    </row>
    <row r="404" spans="1:11" x14ac:dyDescent="0.4">
      <c r="A404">
        <v>399</v>
      </c>
      <c r="B404" s="20"/>
      <c r="C404">
        <f t="shared" si="20"/>
        <v>0</v>
      </c>
      <c r="F404" t="str">
        <f t="shared" si="18"/>
        <v/>
      </c>
      <c r="K404">
        <f t="shared" si="19"/>
        <v>0</v>
      </c>
    </row>
    <row r="405" spans="1:11" x14ac:dyDescent="0.4">
      <c r="A405">
        <v>400</v>
      </c>
      <c r="B405" s="20"/>
      <c r="C405">
        <f t="shared" si="20"/>
        <v>0</v>
      </c>
      <c r="F405" t="str">
        <f t="shared" si="18"/>
        <v/>
      </c>
      <c r="K405">
        <f t="shared" si="19"/>
        <v>0</v>
      </c>
    </row>
    <row r="406" spans="1:11" x14ac:dyDescent="0.4">
      <c r="A406">
        <v>401</v>
      </c>
      <c r="B406" s="20"/>
      <c r="C406">
        <f t="shared" si="20"/>
        <v>0</v>
      </c>
      <c r="F406" t="str">
        <f t="shared" si="18"/>
        <v/>
      </c>
      <c r="K406">
        <f t="shared" si="19"/>
        <v>0</v>
      </c>
    </row>
    <row r="407" spans="1:11" x14ac:dyDescent="0.4">
      <c r="A407">
        <v>402</v>
      </c>
      <c r="B407" s="20"/>
      <c r="C407">
        <f t="shared" si="20"/>
        <v>0</v>
      </c>
      <c r="F407" t="str">
        <f t="shared" si="18"/>
        <v/>
      </c>
      <c r="K407">
        <f t="shared" si="19"/>
        <v>0</v>
      </c>
    </row>
    <row r="408" spans="1:11" x14ac:dyDescent="0.4">
      <c r="A408">
        <v>403</v>
      </c>
      <c r="B408" s="20"/>
      <c r="C408">
        <f t="shared" si="20"/>
        <v>0</v>
      </c>
      <c r="F408" t="str">
        <f t="shared" si="18"/>
        <v/>
      </c>
      <c r="K408">
        <f t="shared" si="19"/>
        <v>0</v>
      </c>
    </row>
    <row r="409" spans="1:11" x14ac:dyDescent="0.4">
      <c r="A409">
        <v>404</v>
      </c>
      <c r="B409" s="20"/>
      <c r="C409">
        <f t="shared" si="20"/>
        <v>0</v>
      </c>
      <c r="F409" t="str">
        <f t="shared" si="18"/>
        <v/>
      </c>
      <c r="K409">
        <f t="shared" si="19"/>
        <v>0</v>
      </c>
    </row>
    <row r="410" spans="1:11" x14ac:dyDescent="0.4">
      <c r="A410">
        <v>405</v>
      </c>
      <c r="B410" s="20"/>
      <c r="C410">
        <f t="shared" si="20"/>
        <v>0</v>
      </c>
      <c r="F410" t="str">
        <f t="shared" si="18"/>
        <v/>
      </c>
      <c r="K410">
        <f t="shared" si="19"/>
        <v>0</v>
      </c>
    </row>
    <row r="411" spans="1:11" x14ac:dyDescent="0.4">
      <c r="A411">
        <v>406</v>
      </c>
      <c r="B411" s="20"/>
      <c r="C411">
        <f t="shared" si="20"/>
        <v>0</v>
      </c>
      <c r="F411" t="str">
        <f t="shared" si="18"/>
        <v/>
      </c>
      <c r="K411">
        <f t="shared" si="19"/>
        <v>0</v>
      </c>
    </row>
    <row r="412" spans="1:11" x14ac:dyDescent="0.4">
      <c r="A412">
        <v>407</v>
      </c>
      <c r="B412" s="20"/>
      <c r="C412">
        <f t="shared" si="20"/>
        <v>0</v>
      </c>
      <c r="F412" t="str">
        <f t="shared" si="18"/>
        <v/>
      </c>
      <c r="K412">
        <f t="shared" si="19"/>
        <v>0</v>
      </c>
    </row>
    <row r="413" spans="1:11" x14ac:dyDescent="0.4">
      <c r="A413">
        <v>408</v>
      </c>
      <c r="B413" s="20"/>
      <c r="C413">
        <f t="shared" si="20"/>
        <v>0</v>
      </c>
      <c r="F413" t="str">
        <f t="shared" si="18"/>
        <v/>
      </c>
      <c r="K413">
        <f t="shared" si="19"/>
        <v>0</v>
      </c>
    </row>
    <row r="414" spans="1:11" x14ac:dyDescent="0.4">
      <c r="A414">
        <v>409</v>
      </c>
      <c r="B414" s="20"/>
      <c r="C414">
        <f t="shared" si="20"/>
        <v>0</v>
      </c>
      <c r="F414" t="str">
        <f t="shared" si="18"/>
        <v/>
      </c>
      <c r="K414">
        <f t="shared" si="19"/>
        <v>0</v>
      </c>
    </row>
    <row r="415" spans="1:11" x14ac:dyDescent="0.4">
      <c r="A415">
        <v>410</v>
      </c>
      <c r="B415" s="20"/>
      <c r="C415">
        <f t="shared" si="20"/>
        <v>0</v>
      </c>
      <c r="F415" t="str">
        <f t="shared" si="18"/>
        <v/>
      </c>
      <c r="K415">
        <f t="shared" si="19"/>
        <v>0</v>
      </c>
    </row>
    <row r="416" spans="1:11" x14ac:dyDescent="0.4">
      <c r="A416">
        <v>411</v>
      </c>
      <c r="B416" s="20"/>
      <c r="C416">
        <f t="shared" si="20"/>
        <v>0</v>
      </c>
      <c r="F416" t="str">
        <f t="shared" si="18"/>
        <v/>
      </c>
      <c r="K416">
        <f t="shared" si="19"/>
        <v>0</v>
      </c>
    </row>
    <row r="417" spans="1:11" x14ac:dyDescent="0.4">
      <c r="A417">
        <v>412</v>
      </c>
      <c r="B417" s="20"/>
      <c r="C417">
        <f t="shared" si="20"/>
        <v>0</v>
      </c>
      <c r="F417" t="str">
        <f t="shared" si="18"/>
        <v/>
      </c>
      <c r="K417">
        <f t="shared" si="19"/>
        <v>0</v>
      </c>
    </row>
    <row r="418" spans="1:11" x14ac:dyDescent="0.4">
      <c r="A418">
        <v>413</v>
      </c>
      <c r="B418" s="20"/>
      <c r="C418">
        <f t="shared" si="20"/>
        <v>0</v>
      </c>
      <c r="F418" t="str">
        <f t="shared" si="18"/>
        <v/>
      </c>
      <c r="K418">
        <f t="shared" si="19"/>
        <v>0</v>
      </c>
    </row>
    <row r="419" spans="1:11" x14ac:dyDescent="0.4">
      <c r="A419">
        <v>414</v>
      </c>
      <c r="B419" s="20"/>
      <c r="C419">
        <f t="shared" si="20"/>
        <v>0</v>
      </c>
      <c r="F419" t="str">
        <f t="shared" si="18"/>
        <v/>
      </c>
      <c r="K419">
        <f t="shared" si="19"/>
        <v>0</v>
      </c>
    </row>
    <row r="420" spans="1:11" x14ac:dyDescent="0.4">
      <c r="A420">
        <v>415</v>
      </c>
      <c r="B420" s="20"/>
      <c r="C420">
        <f t="shared" si="20"/>
        <v>0</v>
      </c>
      <c r="F420" t="str">
        <f t="shared" si="18"/>
        <v/>
      </c>
      <c r="K420">
        <f t="shared" si="19"/>
        <v>0</v>
      </c>
    </row>
    <row r="421" spans="1:11" x14ac:dyDescent="0.4">
      <c r="A421">
        <v>416</v>
      </c>
      <c r="B421" s="20"/>
      <c r="C421">
        <f t="shared" si="20"/>
        <v>0</v>
      </c>
      <c r="F421" t="str">
        <f t="shared" si="18"/>
        <v/>
      </c>
      <c r="K421">
        <f t="shared" si="19"/>
        <v>0</v>
      </c>
    </row>
    <row r="422" spans="1:11" x14ac:dyDescent="0.4">
      <c r="A422">
        <v>417</v>
      </c>
      <c r="B422" s="20"/>
      <c r="C422">
        <f t="shared" si="20"/>
        <v>0</v>
      </c>
      <c r="F422" t="str">
        <f t="shared" si="18"/>
        <v/>
      </c>
      <c r="K422">
        <f t="shared" si="19"/>
        <v>0</v>
      </c>
    </row>
    <row r="423" spans="1:11" x14ac:dyDescent="0.4">
      <c r="A423">
        <v>418</v>
      </c>
      <c r="B423" s="20"/>
      <c r="C423">
        <f t="shared" si="20"/>
        <v>0</v>
      </c>
      <c r="F423" t="str">
        <f t="shared" si="18"/>
        <v/>
      </c>
      <c r="K423">
        <f t="shared" si="19"/>
        <v>0</v>
      </c>
    </row>
    <row r="424" spans="1:11" x14ac:dyDescent="0.4">
      <c r="A424">
        <v>419</v>
      </c>
      <c r="B424" s="20"/>
      <c r="C424">
        <f t="shared" si="20"/>
        <v>0</v>
      </c>
      <c r="F424" t="str">
        <f t="shared" si="18"/>
        <v/>
      </c>
      <c r="K424">
        <f t="shared" si="19"/>
        <v>0</v>
      </c>
    </row>
    <row r="425" spans="1:11" x14ac:dyDescent="0.4">
      <c r="A425">
        <v>420</v>
      </c>
      <c r="B425" s="20"/>
      <c r="C425">
        <f t="shared" si="20"/>
        <v>0</v>
      </c>
      <c r="F425" t="str">
        <f t="shared" si="18"/>
        <v/>
      </c>
      <c r="K425">
        <f t="shared" si="19"/>
        <v>0</v>
      </c>
    </row>
    <row r="426" spans="1:11" x14ac:dyDescent="0.4">
      <c r="A426">
        <v>421</v>
      </c>
      <c r="B426" s="20"/>
      <c r="C426">
        <f t="shared" si="20"/>
        <v>0</v>
      </c>
      <c r="F426" t="str">
        <f t="shared" si="18"/>
        <v/>
      </c>
      <c r="K426">
        <f t="shared" si="19"/>
        <v>0</v>
      </c>
    </row>
    <row r="427" spans="1:11" x14ac:dyDescent="0.4">
      <c r="A427">
        <v>422</v>
      </c>
      <c r="B427" s="20"/>
      <c r="C427">
        <f t="shared" si="20"/>
        <v>0</v>
      </c>
      <c r="F427" t="str">
        <f t="shared" si="18"/>
        <v/>
      </c>
      <c r="K427">
        <f t="shared" si="19"/>
        <v>0</v>
      </c>
    </row>
    <row r="428" spans="1:11" x14ac:dyDescent="0.4">
      <c r="A428">
        <v>423</v>
      </c>
      <c r="B428" s="20"/>
      <c r="C428">
        <f t="shared" si="20"/>
        <v>0</v>
      </c>
      <c r="F428" t="str">
        <f t="shared" si="18"/>
        <v/>
      </c>
      <c r="K428">
        <f t="shared" si="19"/>
        <v>0</v>
      </c>
    </row>
    <row r="429" spans="1:11" x14ac:dyDescent="0.4">
      <c r="A429">
        <v>424</v>
      </c>
      <c r="B429" s="20"/>
      <c r="C429">
        <f t="shared" si="20"/>
        <v>0</v>
      </c>
      <c r="F429" t="str">
        <f t="shared" si="18"/>
        <v/>
      </c>
      <c r="K429">
        <f t="shared" si="19"/>
        <v>0</v>
      </c>
    </row>
    <row r="430" spans="1:11" x14ac:dyDescent="0.4">
      <c r="A430">
        <v>425</v>
      </c>
      <c r="B430" s="20"/>
      <c r="C430">
        <f t="shared" si="20"/>
        <v>0</v>
      </c>
      <c r="F430" t="str">
        <f t="shared" si="18"/>
        <v/>
      </c>
      <c r="K430">
        <f t="shared" si="19"/>
        <v>0</v>
      </c>
    </row>
    <row r="431" spans="1:11" x14ac:dyDescent="0.4">
      <c r="A431">
        <v>426</v>
      </c>
      <c r="B431" s="20"/>
      <c r="C431">
        <f t="shared" si="20"/>
        <v>0</v>
      </c>
      <c r="F431" t="str">
        <f t="shared" si="18"/>
        <v/>
      </c>
      <c r="K431">
        <f t="shared" si="19"/>
        <v>0</v>
      </c>
    </row>
    <row r="432" spans="1:11" x14ac:dyDescent="0.4">
      <c r="A432">
        <v>427</v>
      </c>
      <c r="B432" s="20"/>
      <c r="C432">
        <f t="shared" si="20"/>
        <v>0</v>
      </c>
      <c r="F432" t="str">
        <f t="shared" si="18"/>
        <v/>
      </c>
      <c r="K432">
        <f t="shared" si="19"/>
        <v>0</v>
      </c>
    </row>
    <row r="433" spans="1:11" x14ac:dyDescent="0.4">
      <c r="A433">
        <v>428</v>
      </c>
      <c r="B433" s="20"/>
      <c r="C433">
        <f t="shared" si="20"/>
        <v>0</v>
      </c>
      <c r="F433" t="str">
        <f t="shared" si="18"/>
        <v/>
      </c>
      <c r="K433">
        <f t="shared" si="19"/>
        <v>0</v>
      </c>
    </row>
    <row r="434" spans="1:11" x14ac:dyDescent="0.4">
      <c r="A434">
        <v>429</v>
      </c>
      <c r="B434" s="20"/>
      <c r="C434">
        <f t="shared" si="20"/>
        <v>0</v>
      </c>
      <c r="F434" t="str">
        <f t="shared" si="18"/>
        <v/>
      </c>
      <c r="K434">
        <f t="shared" si="19"/>
        <v>0</v>
      </c>
    </row>
    <row r="435" spans="1:11" x14ac:dyDescent="0.4">
      <c r="A435">
        <v>430</v>
      </c>
      <c r="B435" s="20"/>
      <c r="C435">
        <f t="shared" si="20"/>
        <v>0</v>
      </c>
      <c r="F435" t="str">
        <f t="shared" si="18"/>
        <v/>
      </c>
      <c r="K435">
        <f t="shared" si="19"/>
        <v>0</v>
      </c>
    </row>
    <row r="436" spans="1:11" x14ac:dyDescent="0.4">
      <c r="A436">
        <v>431</v>
      </c>
      <c r="B436" s="20"/>
      <c r="C436">
        <f t="shared" si="20"/>
        <v>0</v>
      </c>
      <c r="F436" t="str">
        <f t="shared" si="18"/>
        <v/>
      </c>
      <c r="K436">
        <f t="shared" si="19"/>
        <v>0</v>
      </c>
    </row>
    <row r="437" spans="1:11" x14ac:dyDescent="0.4">
      <c r="A437">
        <v>432</v>
      </c>
      <c r="B437" s="20"/>
      <c r="C437">
        <f t="shared" si="20"/>
        <v>0</v>
      </c>
      <c r="F437" t="str">
        <f t="shared" si="18"/>
        <v/>
      </c>
      <c r="K437">
        <f t="shared" si="19"/>
        <v>0</v>
      </c>
    </row>
    <row r="438" spans="1:11" x14ac:dyDescent="0.4">
      <c r="A438">
        <v>433</v>
      </c>
      <c r="B438" s="20"/>
      <c r="C438">
        <f t="shared" si="20"/>
        <v>0</v>
      </c>
      <c r="F438" t="str">
        <f t="shared" si="18"/>
        <v/>
      </c>
      <c r="K438">
        <f t="shared" si="19"/>
        <v>0</v>
      </c>
    </row>
    <row r="439" spans="1:11" x14ac:dyDescent="0.4">
      <c r="A439">
        <v>434</v>
      </c>
      <c r="B439" s="20"/>
      <c r="C439">
        <f t="shared" si="20"/>
        <v>0</v>
      </c>
      <c r="F439" t="str">
        <f t="shared" si="18"/>
        <v/>
      </c>
      <c r="K439">
        <f t="shared" si="19"/>
        <v>0</v>
      </c>
    </row>
    <row r="440" spans="1:11" x14ac:dyDescent="0.4">
      <c r="A440">
        <v>435</v>
      </c>
      <c r="B440" s="20"/>
      <c r="C440">
        <f t="shared" si="20"/>
        <v>0</v>
      </c>
      <c r="F440" t="str">
        <f t="shared" si="18"/>
        <v/>
      </c>
      <c r="K440">
        <f t="shared" si="19"/>
        <v>0</v>
      </c>
    </row>
    <row r="441" spans="1:11" x14ac:dyDescent="0.4">
      <c r="A441">
        <v>436</v>
      </c>
      <c r="B441" s="20"/>
      <c r="C441">
        <f t="shared" si="20"/>
        <v>0</v>
      </c>
      <c r="F441" t="str">
        <f t="shared" si="18"/>
        <v/>
      </c>
      <c r="K441">
        <f t="shared" si="19"/>
        <v>0</v>
      </c>
    </row>
    <row r="442" spans="1:11" x14ac:dyDescent="0.4">
      <c r="A442">
        <v>437</v>
      </c>
      <c r="B442" s="20"/>
      <c r="C442">
        <f t="shared" si="20"/>
        <v>0</v>
      </c>
      <c r="F442" t="str">
        <f t="shared" si="18"/>
        <v/>
      </c>
      <c r="K442">
        <f t="shared" si="19"/>
        <v>0</v>
      </c>
    </row>
    <row r="443" spans="1:11" x14ac:dyDescent="0.4">
      <c r="A443">
        <v>438</v>
      </c>
      <c r="B443" s="20"/>
      <c r="C443">
        <f t="shared" si="20"/>
        <v>0</v>
      </c>
      <c r="F443" t="str">
        <f t="shared" si="18"/>
        <v/>
      </c>
      <c r="K443">
        <f t="shared" si="19"/>
        <v>0</v>
      </c>
    </row>
    <row r="444" spans="1:11" x14ac:dyDescent="0.4">
      <c r="A444">
        <v>439</v>
      </c>
      <c r="B444" s="20"/>
      <c r="C444">
        <f t="shared" si="20"/>
        <v>0</v>
      </c>
      <c r="F444" t="str">
        <f t="shared" si="18"/>
        <v/>
      </c>
      <c r="K444">
        <f t="shared" si="19"/>
        <v>0</v>
      </c>
    </row>
    <row r="445" spans="1:11" x14ac:dyDescent="0.4">
      <c r="A445">
        <v>440</v>
      </c>
      <c r="B445" s="20"/>
      <c r="C445">
        <f t="shared" si="20"/>
        <v>0</v>
      </c>
      <c r="F445" t="str">
        <f t="shared" si="18"/>
        <v/>
      </c>
      <c r="K445">
        <f t="shared" si="19"/>
        <v>0</v>
      </c>
    </row>
    <row r="446" spans="1:11" x14ac:dyDescent="0.4">
      <c r="A446">
        <v>441</v>
      </c>
      <c r="B446" s="20"/>
      <c r="C446">
        <f t="shared" si="20"/>
        <v>0</v>
      </c>
      <c r="F446" t="str">
        <f t="shared" si="18"/>
        <v/>
      </c>
      <c r="K446">
        <f t="shared" si="19"/>
        <v>0</v>
      </c>
    </row>
    <row r="447" spans="1:11" x14ac:dyDescent="0.4">
      <c r="A447">
        <v>442</v>
      </c>
      <c r="B447" s="20"/>
      <c r="C447">
        <f t="shared" si="20"/>
        <v>0</v>
      </c>
      <c r="F447" t="str">
        <f t="shared" si="18"/>
        <v/>
      </c>
      <c r="K447">
        <f t="shared" si="19"/>
        <v>0</v>
      </c>
    </row>
    <row r="448" spans="1:11" x14ac:dyDescent="0.4">
      <c r="A448">
        <v>443</v>
      </c>
      <c r="B448" s="20"/>
      <c r="C448">
        <f t="shared" si="20"/>
        <v>0</v>
      </c>
      <c r="F448" t="str">
        <f t="shared" si="18"/>
        <v/>
      </c>
      <c r="K448">
        <f t="shared" si="19"/>
        <v>0</v>
      </c>
    </row>
    <row r="449" spans="1:11" x14ac:dyDescent="0.4">
      <c r="A449">
        <v>444</v>
      </c>
      <c r="B449" s="20"/>
      <c r="C449">
        <f t="shared" si="20"/>
        <v>0</v>
      </c>
      <c r="F449" t="str">
        <f t="shared" si="18"/>
        <v/>
      </c>
      <c r="K449">
        <f t="shared" si="19"/>
        <v>0</v>
      </c>
    </row>
    <row r="450" spans="1:11" x14ac:dyDescent="0.4">
      <c r="A450">
        <v>445</v>
      </c>
      <c r="B450" s="20"/>
      <c r="C450">
        <f t="shared" si="20"/>
        <v>0</v>
      </c>
      <c r="F450" t="str">
        <f t="shared" si="18"/>
        <v/>
      </c>
      <c r="K450">
        <f t="shared" si="19"/>
        <v>0</v>
      </c>
    </row>
    <row r="451" spans="1:11" x14ac:dyDescent="0.4">
      <c r="A451">
        <v>446</v>
      </c>
      <c r="B451" s="20"/>
      <c r="C451">
        <f t="shared" si="20"/>
        <v>0</v>
      </c>
      <c r="F451" t="str">
        <f t="shared" si="18"/>
        <v/>
      </c>
      <c r="K451">
        <f t="shared" si="19"/>
        <v>0</v>
      </c>
    </row>
    <row r="452" spans="1:11" x14ac:dyDescent="0.4">
      <c r="A452">
        <v>447</v>
      </c>
      <c r="B452" s="20"/>
      <c r="C452">
        <f t="shared" si="20"/>
        <v>0</v>
      </c>
      <c r="F452" t="str">
        <f t="shared" si="18"/>
        <v/>
      </c>
      <c r="K452">
        <f t="shared" si="19"/>
        <v>0</v>
      </c>
    </row>
    <row r="453" spans="1:11" x14ac:dyDescent="0.4">
      <c r="A453">
        <v>448</v>
      </c>
      <c r="B453" s="20"/>
      <c r="C453">
        <f t="shared" si="20"/>
        <v>0</v>
      </c>
      <c r="F453" t="str">
        <f t="shared" si="18"/>
        <v/>
      </c>
      <c r="K453">
        <f t="shared" si="19"/>
        <v>0</v>
      </c>
    </row>
    <row r="454" spans="1:11" x14ac:dyDescent="0.4">
      <c r="A454">
        <v>449</v>
      </c>
      <c r="B454" s="20"/>
      <c r="C454">
        <f t="shared" si="20"/>
        <v>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0</v>
      </c>
    </row>
    <row r="455" spans="1:11" x14ac:dyDescent="0.4">
      <c r="A455">
        <v>450</v>
      </c>
      <c r="B455" s="20"/>
      <c r="C455">
        <f t="shared" ref="C455:C505" si="23">K454</f>
        <v>0</v>
      </c>
      <c r="F455" t="str">
        <f t="shared" si="21"/>
        <v/>
      </c>
      <c r="K455">
        <f t="shared" si="22"/>
        <v>0</v>
      </c>
    </row>
    <row r="456" spans="1:11" x14ac:dyDescent="0.4">
      <c r="A456">
        <v>451</v>
      </c>
      <c r="B456" s="20"/>
      <c r="C456">
        <f t="shared" si="23"/>
        <v>0</v>
      </c>
      <c r="F456" t="str">
        <f t="shared" si="21"/>
        <v/>
      </c>
      <c r="K456">
        <f t="shared" si="22"/>
        <v>0</v>
      </c>
    </row>
    <row r="457" spans="1:11" x14ac:dyDescent="0.4">
      <c r="A457">
        <v>452</v>
      </c>
      <c r="B457" s="20"/>
      <c r="C457">
        <f t="shared" si="23"/>
        <v>0</v>
      </c>
      <c r="F457" t="str">
        <f t="shared" si="21"/>
        <v/>
      </c>
      <c r="K457">
        <f t="shared" si="22"/>
        <v>0</v>
      </c>
    </row>
    <row r="458" spans="1:11" x14ac:dyDescent="0.4">
      <c r="A458">
        <v>453</v>
      </c>
      <c r="B458" s="20"/>
      <c r="C458">
        <f t="shared" si="23"/>
        <v>0</v>
      </c>
      <c r="F458" t="str">
        <f t="shared" si="21"/>
        <v/>
      </c>
      <c r="K458">
        <f t="shared" si="22"/>
        <v>0</v>
      </c>
    </row>
    <row r="459" spans="1:11" x14ac:dyDescent="0.4">
      <c r="A459">
        <v>454</v>
      </c>
      <c r="B459" s="20"/>
      <c r="C459">
        <f t="shared" si="23"/>
        <v>0</v>
      </c>
      <c r="F459" t="str">
        <f t="shared" si="21"/>
        <v/>
      </c>
      <c r="K459">
        <f t="shared" si="22"/>
        <v>0</v>
      </c>
    </row>
    <row r="460" spans="1:11" x14ac:dyDescent="0.4">
      <c r="A460">
        <v>455</v>
      </c>
      <c r="B460" s="20"/>
      <c r="C460">
        <f t="shared" si="23"/>
        <v>0</v>
      </c>
      <c r="F460" t="str">
        <f t="shared" si="21"/>
        <v/>
      </c>
      <c r="K460">
        <f t="shared" si="22"/>
        <v>0</v>
      </c>
    </row>
    <row r="461" spans="1:11" x14ac:dyDescent="0.4">
      <c r="A461">
        <v>456</v>
      </c>
      <c r="B461" s="20"/>
      <c r="C461">
        <f t="shared" si="23"/>
        <v>0</v>
      </c>
      <c r="F461" t="str">
        <f t="shared" si="21"/>
        <v/>
      </c>
      <c r="K461">
        <f t="shared" si="22"/>
        <v>0</v>
      </c>
    </row>
    <row r="462" spans="1:11" x14ac:dyDescent="0.4">
      <c r="A462">
        <v>457</v>
      </c>
      <c r="B462" s="20"/>
      <c r="C462">
        <f t="shared" si="23"/>
        <v>0</v>
      </c>
      <c r="F462" t="str">
        <f t="shared" si="21"/>
        <v/>
      </c>
      <c r="K462">
        <f t="shared" si="22"/>
        <v>0</v>
      </c>
    </row>
    <row r="463" spans="1:11" x14ac:dyDescent="0.4">
      <c r="A463">
        <v>458</v>
      </c>
      <c r="B463" s="20"/>
      <c r="C463">
        <f t="shared" si="23"/>
        <v>0</v>
      </c>
      <c r="F463" t="str">
        <f t="shared" si="21"/>
        <v/>
      </c>
      <c r="K463">
        <f t="shared" si="22"/>
        <v>0</v>
      </c>
    </row>
    <row r="464" spans="1:11" x14ac:dyDescent="0.4">
      <c r="A464">
        <v>459</v>
      </c>
      <c r="B464" s="20"/>
      <c r="C464">
        <f t="shared" si="23"/>
        <v>0</v>
      </c>
      <c r="F464" t="str">
        <f t="shared" si="21"/>
        <v/>
      </c>
      <c r="K464">
        <f t="shared" si="22"/>
        <v>0</v>
      </c>
    </row>
    <row r="465" spans="1:11" x14ac:dyDescent="0.4">
      <c r="A465">
        <v>460</v>
      </c>
      <c r="B465" s="20"/>
      <c r="C465">
        <f t="shared" si="23"/>
        <v>0</v>
      </c>
      <c r="F465" t="str">
        <f t="shared" si="21"/>
        <v/>
      </c>
      <c r="K465">
        <f t="shared" si="22"/>
        <v>0</v>
      </c>
    </row>
    <row r="466" spans="1:11" x14ac:dyDescent="0.4">
      <c r="A466">
        <v>461</v>
      </c>
      <c r="B466" s="20"/>
      <c r="C466">
        <f t="shared" si="23"/>
        <v>0</v>
      </c>
      <c r="F466" t="str">
        <f t="shared" si="21"/>
        <v/>
      </c>
      <c r="K466">
        <f t="shared" si="22"/>
        <v>0</v>
      </c>
    </row>
    <row r="467" spans="1:11" x14ac:dyDescent="0.4">
      <c r="A467">
        <v>462</v>
      </c>
      <c r="B467" s="20"/>
      <c r="C467">
        <f t="shared" si="23"/>
        <v>0</v>
      </c>
      <c r="F467" t="str">
        <f t="shared" si="21"/>
        <v/>
      </c>
      <c r="K467">
        <f t="shared" si="22"/>
        <v>0</v>
      </c>
    </row>
    <row r="468" spans="1:11" x14ac:dyDescent="0.4">
      <c r="A468">
        <v>463</v>
      </c>
      <c r="B468" s="20"/>
      <c r="C468">
        <f t="shared" si="23"/>
        <v>0</v>
      </c>
      <c r="F468" t="str">
        <f t="shared" si="21"/>
        <v/>
      </c>
      <c r="K468">
        <f t="shared" si="22"/>
        <v>0</v>
      </c>
    </row>
    <row r="469" spans="1:11" x14ac:dyDescent="0.4">
      <c r="A469">
        <v>464</v>
      </c>
      <c r="B469" s="20"/>
      <c r="C469">
        <f t="shared" si="23"/>
        <v>0</v>
      </c>
      <c r="F469" t="str">
        <f t="shared" si="21"/>
        <v/>
      </c>
      <c r="K469">
        <f t="shared" si="22"/>
        <v>0</v>
      </c>
    </row>
    <row r="470" spans="1:11" x14ac:dyDescent="0.4">
      <c r="A470">
        <v>465</v>
      </c>
      <c r="B470" s="20"/>
      <c r="C470">
        <f t="shared" si="23"/>
        <v>0</v>
      </c>
      <c r="F470" t="str">
        <f t="shared" si="21"/>
        <v/>
      </c>
      <c r="K470">
        <f t="shared" si="22"/>
        <v>0</v>
      </c>
    </row>
    <row r="471" spans="1:11" x14ac:dyDescent="0.4">
      <c r="A471">
        <v>466</v>
      </c>
      <c r="B471" s="20"/>
      <c r="C471">
        <f t="shared" si="23"/>
        <v>0</v>
      </c>
      <c r="F471" t="str">
        <f t="shared" si="21"/>
        <v/>
      </c>
      <c r="K471">
        <f t="shared" si="22"/>
        <v>0</v>
      </c>
    </row>
    <row r="472" spans="1:11" x14ac:dyDescent="0.4">
      <c r="A472">
        <v>467</v>
      </c>
      <c r="B472" s="20"/>
      <c r="C472">
        <f t="shared" si="23"/>
        <v>0</v>
      </c>
      <c r="F472" t="str">
        <f t="shared" si="21"/>
        <v/>
      </c>
      <c r="K472">
        <f t="shared" si="22"/>
        <v>0</v>
      </c>
    </row>
    <row r="473" spans="1:11" x14ac:dyDescent="0.4">
      <c r="A473">
        <v>468</v>
      </c>
      <c r="B473" s="20"/>
      <c r="C473">
        <f t="shared" si="23"/>
        <v>0</v>
      </c>
      <c r="F473" t="str">
        <f t="shared" si="21"/>
        <v/>
      </c>
      <c r="K473">
        <f t="shared" si="22"/>
        <v>0</v>
      </c>
    </row>
    <row r="474" spans="1:11" x14ac:dyDescent="0.4">
      <c r="A474">
        <v>469</v>
      </c>
      <c r="B474" s="20"/>
      <c r="C474">
        <f t="shared" si="23"/>
        <v>0</v>
      </c>
      <c r="F474" t="str">
        <f t="shared" si="21"/>
        <v/>
      </c>
      <c r="K474">
        <f t="shared" si="22"/>
        <v>0</v>
      </c>
    </row>
    <row r="475" spans="1:11" x14ac:dyDescent="0.4">
      <c r="A475">
        <v>470</v>
      </c>
      <c r="B475" s="20"/>
      <c r="C475">
        <f t="shared" si="23"/>
        <v>0</v>
      </c>
      <c r="F475" t="str">
        <f t="shared" si="21"/>
        <v/>
      </c>
      <c r="K475">
        <f t="shared" si="22"/>
        <v>0</v>
      </c>
    </row>
    <row r="476" spans="1:11" x14ac:dyDescent="0.4">
      <c r="A476">
        <v>471</v>
      </c>
      <c r="B476" s="20"/>
      <c r="C476">
        <f t="shared" si="23"/>
        <v>0</v>
      </c>
      <c r="F476" t="str">
        <f t="shared" si="21"/>
        <v/>
      </c>
      <c r="K476">
        <f t="shared" si="22"/>
        <v>0</v>
      </c>
    </row>
    <row r="477" spans="1:11" x14ac:dyDescent="0.4">
      <c r="A477">
        <v>472</v>
      </c>
      <c r="B477" s="20"/>
      <c r="C477">
        <f t="shared" si="23"/>
        <v>0</v>
      </c>
      <c r="F477" t="str">
        <f t="shared" si="21"/>
        <v/>
      </c>
      <c r="K477">
        <f t="shared" si="22"/>
        <v>0</v>
      </c>
    </row>
    <row r="478" spans="1:11" x14ac:dyDescent="0.4">
      <c r="A478">
        <v>473</v>
      </c>
      <c r="B478" s="20"/>
      <c r="C478">
        <f t="shared" si="23"/>
        <v>0</v>
      </c>
      <c r="F478" t="str">
        <f t="shared" si="21"/>
        <v/>
      </c>
      <c r="K478">
        <f t="shared" si="22"/>
        <v>0</v>
      </c>
    </row>
    <row r="479" spans="1:11" x14ac:dyDescent="0.4">
      <c r="A479">
        <v>474</v>
      </c>
      <c r="B479" s="20"/>
      <c r="C479">
        <f t="shared" si="23"/>
        <v>0</v>
      </c>
      <c r="F479" t="str">
        <f t="shared" si="21"/>
        <v/>
      </c>
      <c r="K479">
        <f t="shared" si="22"/>
        <v>0</v>
      </c>
    </row>
    <row r="480" spans="1:11" x14ac:dyDescent="0.4">
      <c r="A480">
        <v>475</v>
      </c>
      <c r="B480" s="20"/>
      <c r="C480">
        <f t="shared" si="23"/>
        <v>0</v>
      </c>
      <c r="F480" t="str">
        <f t="shared" si="21"/>
        <v/>
      </c>
      <c r="K480">
        <f t="shared" si="22"/>
        <v>0</v>
      </c>
    </row>
    <row r="481" spans="1:11" x14ac:dyDescent="0.4">
      <c r="A481">
        <v>476</v>
      </c>
      <c r="B481" s="20"/>
      <c r="C481">
        <f t="shared" si="23"/>
        <v>0</v>
      </c>
      <c r="F481" t="str">
        <f t="shared" si="21"/>
        <v/>
      </c>
      <c r="K481">
        <f t="shared" si="22"/>
        <v>0</v>
      </c>
    </row>
    <row r="482" spans="1:11" x14ac:dyDescent="0.4">
      <c r="A482">
        <v>477</v>
      </c>
      <c r="B482" s="20"/>
      <c r="C482">
        <f t="shared" si="23"/>
        <v>0</v>
      </c>
      <c r="F482" t="str">
        <f t="shared" si="21"/>
        <v/>
      </c>
      <c r="K482">
        <f t="shared" si="22"/>
        <v>0</v>
      </c>
    </row>
    <row r="483" spans="1:11" x14ac:dyDescent="0.4">
      <c r="A483">
        <v>478</v>
      </c>
      <c r="B483" s="20"/>
      <c r="C483">
        <f t="shared" si="23"/>
        <v>0</v>
      </c>
      <c r="F483" t="str">
        <f t="shared" si="21"/>
        <v/>
      </c>
      <c r="K483">
        <f t="shared" si="22"/>
        <v>0</v>
      </c>
    </row>
    <row r="484" spans="1:11" x14ac:dyDescent="0.4">
      <c r="A484">
        <v>479</v>
      </c>
      <c r="B484" s="20"/>
      <c r="C484">
        <f t="shared" si="23"/>
        <v>0</v>
      </c>
      <c r="F484" t="str">
        <f t="shared" si="21"/>
        <v/>
      </c>
      <c r="K484">
        <f t="shared" si="22"/>
        <v>0</v>
      </c>
    </row>
    <row r="485" spans="1:11" x14ac:dyDescent="0.4">
      <c r="A485">
        <v>480</v>
      </c>
      <c r="B485" s="20"/>
      <c r="C485">
        <f t="shared" si="23"/>
        <v>0</v>
      </c>
      <c r="F485" t="str">
        <f t="shared" si="21"/>
        <v/>
      </c>
      <c r="K485">
        <f t="shared" si="22"/>
        <v>0</v>
      </c>
    </row>
    <row r="486" spans="1:11" x14ac:dyDescent="0.4">
      <c r="A486">
        <v>481</v>
      </c>
      <c r="B486" s="20"/>
      <c r="C486">
        <f t="shared" si="23"/>
        <v>0</v>
      </c>
      <c r="F486" t="str">
        <f t="shared" si="21"/>
        <v/>
      </c>
      <c r="K486">
        <f t="shared" si="22"/>
        <v>0</v>
      </c>
    </row>
    <row r="487" spans="1:11" x14ac:dyDescent="0.4">
      <c r="A487">
        <v>482</v>
      </c>
      <c r="B487" s="20"/>
      <c r="C487">
        <f t="shared" si="23"/>
        <v>0</v>
      </c>
      <c r="F487" t="str">
        <f t="shared" si="21"/>
        <v/>
      </c>
      <c r="K487">
        <f t="shared" si="22"/>
        <v>0</v>
      </c>
    </row>
    <row r="488" spans="1:11" x14ac:dyDescent="0.4">
      <c r="A488">
        <v>483</v>
      </c>
      <c r="B488" s="20"/>
      <c r="C488">
        <f t="shared" si="23"/>
        <v>0</v>
      </c>
      <c r="F488" t="str">
        <f t="shared" si="21"/>
        <v/>
      </c>
      <c r="K488">
        <f t="shared" si="22"/>
        <v>0</v>
      </c>
    </row>
    <row r="489" spans="1:11" x14ac:dyDescent="0.4">
      <c r="A489">
        <v>484</v>
      </c>
      <c r="B489" s="20"/>
      <c r="C489">
        <f t="shared" si="23"/>
        <v>0</v>
      </c>
      <c r="F489" t="str">
        <f t="shared" si="21"/>
        <v/>
      </c>
      <c r="K489">
        <f t="shared" si="22"/>
        <v>0</v>
      </c>
    </row>
    <row r="490" spans="1:11" x14ac:dyDescent="0.4">
      <c r="A490">
        <v>485</v>
      </c>
      <c r="B490" s="20"/>
      <c r="C490">
        <f t="shared" si="23"/>
        <v>0</v>
      </c>
      <c r="F490" t="str">
        <f t="shared" si="21"/>
        <v/>
      </c>
      <c r="K490">
        <f t="shared" si="22"/>
        <v>0</v>
      </c>
    </row>
    <row r="491" spans="1:11" x14ac:dyDescent="0.4">
      <c r="A491">
        <v>486</v>
      </c>
      <c r="B491" s="20"/>
      <c r="C491">
        <f t="shared" si="23"/>
        <v>0</v>
      </c>
      <c r="F491" t="str">
        <f t="shared" si="21"/>
        <v/>
      </c>
      <c r="K491">
        <f t="shared" si="22"/>
        <v>0</v>
      </c>
    </row>
    <row r="492" spans="1:11" x14ac:dyDescent="0.4">
      <c r="A492">
        <v>487</v>
      </c>
      <c r="B492" s="20"/>
      <c r="C492">
        <f t="shared" si="23"/>
        <v>0</v>
      </c>
      <c r="F492" t="str">
        <f t="shared" si="21"/>
        <v/>
      </c>
      <c r="K492">
        <f t="shared" si="22"/>
        <v>0</v>
      </c>
    </row>
    <row r="493" spans="1:11" x14ac:dyDescent="0.4">
      <c r="A493">
        <v>488</v>
      </c>
      <c r="B493" s="20"/>
      <c r="C493">
        <f t="shared" si="23"/>
        <v>0</v>
      </c>
      <c r="F493" t="str">
        <f t="shared" si="21"/>
        <v/>
      </c>
      <c r="K493">
        <f t="shared" si="22"/>
        <v>0</v>
      </c>
    </row>
    <row r="494" spans="1:11" x14ac:dyDescent="0.4">
      <c r="A494">
        <v>489</v>
      </c>
      <c r="B494" s="20"/>
      <c r="C494">
        <f t="shared" si="23"/>
        <v>0</v>
      </c>
      <c r="F494" t="str">
        <f t="shared" si="21"/>
        <v/>
      </c>
      <c r="K494">
        <f t="shared" si="22"/>
        <v>0</v>
      </c>
    </row>
    <row r="495" spans="1:11" x14ac:dyDescent="0.4">
      <c r="A495">
        <v>490</v>
      </c>
      <c r="B495" s="20"/>
      <c r="C495">
        <f t="shared" si="23"/>
        <v>0</v>
      </c>
      <c r="F495" t="str">
        <f t="shared" si="21"/>
        <v/>
      </c>
      <c r="K495">
        <f t="shared" si="22"/>
        <v>0</v>
      </c>
    </row>
    <row r="496" spans="1:11" x14ac:dyDescent="0.4">
      <c r="A496">
        <v>491</v>
      </c>
      <c r="B496" s="20"/>
      <c r="C496">
        <f t="shared" si="23"/>
        <v>0</v>
      </c>
      <c r="F496" t="str">
        <f t="shared" si="21"/>
        <v/>
      </c>
      <c r="K496">
        <f t="shared" si="22"/>
        <v>0</v>
      </c>
    </row>
    <row r="497" spans="1:11" x14ac:dyDescent="0.4">
      <c r="A497">
        <v>492</v>
      </c>
      <c r="B497" s="20"/>
      <c r="C497">
        <f t="shared" si="23"/>
        <v>0</v>
      </c>
      <c r="F497" t="str">
        <f t="shared" si="21"/>
        <v/>
      </c>
      <c r="K497">
        <f t="shared" si="22"/>
        <v>0</v>
      </c>
    </row>
    <row r="498" spans="1:11" x14ac:dyDescent="0.4">
      <c r="A498">
        <v>493</v>
      </c>
      <c r="B498" s="20"/>
      <c r="C498">
        <f t="shared" si="23"/>
        <v>0</v>
      </c>
      <c r="F498" t="str">
        <f t="shared" si="21"/>
        <v/>
      </c>
      <c r="K498">
        <f t="shared" si="22"/>
        <v>0</v>
      </c>
    </row>
    <row r="499" spans="1:11" x14ac:dyDescent="0.4">
      <c r="A499">
        <v>494</v>
      </c>
      <c r="B499" s="20"/>
      <c r="C499">
        <f t="shared" si="23"/>
        <v>0</v>
      </c>
      <c r="F499" t="str">
        <f t="shared" si="21"/>
        <v/>
      </c>
      <c r="K499">
        <f t="shared" si="22"/>
        <v>0</v>
      </c>
    </row>
    <row r="500" spans="1:11" x14ac:dyDescent="0.4">
      <c r="A500">
        <v>495</v>
      </c>
      <c r="B500" s="20"/>
      <c r="C500">
        <f t="shared" si="23"/>
        <v>0</v>
      </c>
      <c r="F500" t="str">
        <f t="shared" si="21"/>
        <v/>
      </c>
      <c r="K500">
        <f t="shared" si="22"/>
        <v>0</v>
      </c>
    </row>
    <row r="501" spans="1:11" x14ac:dyDescent="0.4">
      <c r="A501">
        <v>496</v>
      </c>
      <c r="B501" s="20"/>
      <c r="C501">
        <f t="shared" si="23"/>
        <v>0</v>
      </c>
      <c r="F501" t="str">
        <f t="shared" si="21"/>
        <v/>
      </c>
      <c r="K501">
        <f t="shared" si="22"/>
        <v>0</v>
      </c>
    </row>
    <row r="502" spans="1:11" x14ac:dyDescent="0.4">
      <c r="A502">
        <v>497</v>
      </c>
      <c r="B502" s="20"/>
      <c r="C502">
        <f t="shared" si="23"/>
        <v>0</v>
      </c>
      <c r="F502" t="str">
        <f t="shared" si="21"/>
        <v/>
      </c>
      <c r="K502">
        <f t="shared" si="22"/>
        <v>0</v>
      </c>
    </row>
    <row r="503" spans="1:11" x14ac:dyDescent="0.4">
      <c r="A503">
        <v>498</v>
      </c>
      <c r="B503" s="20"/>
      <c r="C503">
        <f t="shared" si="23"/>
        <v>0</v>
      </c>
      <c r="F503" t="str">
        <f t="shared" si="21"/>
        <v/>
      </c>
      <c r="K503">
        <f t="shared" si="22"/>
        <v>0</v>
      </c>
    </row>
    <row r="504" spans="1:11" x14ac:dyDescent="0.4">
      <c r="A504">
        <v>499</v>
      </c>
      <c r="B504" s="20"/>
      <c r="C504">
        <f t="shared" si="23"/>
        <v>0</v>
      </c>
      <c r="F504" t="str">
        <f t="shared" si="21"/>
        <v/>
      </c>
      <c r="K504">
        <f t="shared" si="22"/>
        <v>0</v>
      </c>
    </row>
    <row r="505" spans="1:11" x14ac:dyDescent="0.4">
      <c r="A505">
        <v>500</v>
      </c>
      <c r="B505" s="20"/>
      <c r="C505">
        <f t="shared" si="23"/>
        <v>0</v>
      </c>
      <c r="F505" t="str">
        <f t="shared" si="21"/>
        <v/>
      </c>
      <c r="K505">
        <f t="shared" si="22"/>
        <v>0</v>
      </c>
    </row>
  </sheetData>
  <mergeCells count="2">
    <mergeCell ref="A1:L1"/>
    <mergeCell ref="M1:N1"/>
  </mergeCells>
  <hyperlinks>
    <hyperlink ref="A2" location="'STOCK MASTER'!A1" display="? BACK TO STOCK MASTER" xr:uid="{30F88206-97CE-4444-B637-4AC0E1D149F5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03170-3FB7-4F61-8988-4DC6FDB81946}">
  <sheetPr codeName="Sheet11"/>
  <dimension ref="A1:N505"/>
  <sheetViews>
    <sheetView workbookViewId="0">
      <pane ySplit="5" topLeftCell="A6" activePane="bottomLeft" state="frozen"/>
      <selection pane="bottomLeft" activeCell="C5" sqref="C5"/>
    </sheetView>
  </sheetViews>
  <sheetFormatPr defaultRowHeight="14.6" x14ac:dyDescent="0.4"/>
  <cols>
    <col min="1" max="1" width="7.15234375" customWidth="1"/>
    <col min="2" max="2" width="16.15234375" customWidth="1"/>
    <col min="3" max="3" width="17.921875" customWidth="1"/>
    <col min="4" max="4" width="16.15234375" customWidth="1"/>
    <col min="5" max="5" width="12.53515625" customWidth="1"/>
    <col min="6" max="6" width="14.3828125" customWidth="1"/>
    <col min="7" max="7" width="19.765625" customWidth="1"/>
    <col min="8" max="9" width="14.3828125" customWidth="1"/>
    <col min="10" max="10" width="19.765625" customWidth="1"/>
    <col min="11" max="12" width="17.921875" customWidth="1"/>
  </cols>
  <sheetData>
    <row r="1" spans="1:14" ht="18.899999999999999" thickBot="1" x14ac:dyDescent="0.55000000000000004">
      <c r="A1" s="260" t="s">
        <v>85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5</v>
      </c>
      <c r="C3" s="3" t="s">
        <v>80</v>
      </c>
      <c r="D3" t="s">
        <v>28</v>
      </c>
      <c r="E3" s="3" t="s">
        <v>81</v>
      </c>
      <c r="F3" t="s">
        <v>23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26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06" spans="1:11" x14ac:dyDescent="0.4">
      <c r="A306">
        <v>301</v>
      </c>
      <c r="B306" s="20"/>
      <c r="C306">
        <f t="shared" si="14"/>
        <v>0</v>
      </c>
      <c r="F306" t="str">
        <f t="shared" si="12"/>
        <v/>
      </c>
      <c r="K306">
        <f t="shared" si="13"/>
        <v>0</v>
      </c>
    </row>
    <row r="307" spans="1:11" x14ac:dyDescent="0.4">
      <c r="A307">
        <v>302</v>
      </c>
      <c r="B307" s="20"/>
      <c r="C307">
        <f t="shared" si="14"/>
        <v>0</v>
      </c>
      <c r="F307" t="str">
        <f t="shared" si="12"/>
        <v/>
      </c>
      <c r="K307">
        <f t="shared" si="13"/>
        <v>0</v>
      </c>
    </row>
    <row r="308" spans="1:11" x14ac:dyDescent="0.4">
      <c r="A308">
        <v>303</v>
      </c>
      <c r="B308" s="20"/>
      <c r="C308">
        <f t="shared" si="14"/>
        <v>0</v>
      </c>
      <c r="F308" t="str">
        <f t="shared" si="12"/>
        <v/>
      </c>
      <c r="K308">
        <f t="shared" si="13"/>
        <v>0</v>
      </c>
    </row>
    <row r="309" spans="1:11" x14ac:dyDescent="0.4">
      <c r="A309">
        <v>304</v>
      </c>
      <c r="B309" s="20"/>
      <c r="C309">
        <f t="shared" si="14"/>
        <v>0</v>
      </c>
      <c r="F309" t="str">
        <f t="shared" si="12"/>
        <v/>
      </c>
      <c r="K309">
        <f t="shared" si="13"/>
        <v>0</v>
      </c>
    </row>
    <row r="310" spans="1:11" x14ac:dyDescent="0.4">
      <c r="A310">
        <v>305</v>
      </c>
      <c r="B310" s="20"/>
      <c r="C310">
        <f t="shared" si="14"/>
        <v>0</v>
      </c>
      <c r="F310" t="str">
        <f t="shared" si="12"/>
        <v/>
      </c>
      <c r="K310">
        <f t="shared" si="13"/>
        <v>0</v>
      </c>
    </row>
    <row r="311" spans="1:11" x14ac:dyDescent="0.4">
      <c r="A311">
        <v>306</v>
      </c>
      <c r="B311" s="20"/>
      <c r="C311">
        <f t="shared" si="14"/>
        <v>0</v>
      </c>
      <c r="F311" t="str">
        <f t="shared" si="12"/>
        <v/>
      </c>
      <c r="K311">
        <f t="shared" si="13"/>
        <v>0</v>
      </c>
    </row>
    <row r="312" spans="1:11" x14ac:dyDescent="0.4">
      <c r="A312">
        <v>307</v>
      </c>
      <c r="B312" s="20"/>
      <c r="C312">
        <f t="shared" si="14"/>
        <v>0</v>
      </c>
      <c r="F312" t="str">
        <f t="shared" si="12"/>
        <v/>
      </c>
      <c r="K312">
        <f t="shared" si="13"/>
        <v>0</v>
      </c>
    </row>
    <row r="313" spans="1:11" x14ac:dyDescent="0.4">
      <c r="A313">
        <v>308</v>
      </c>
      <c r="B313" s="20"/>
      <c r="C313">
        <f t="shared" si="14"/>
        <v>0</v>
      </c>
      <c r="F313" t="str">
        <f t="shared" si="12"/>
        <v/>
      </c>
      <c r="K313">
        <f t="shared" si="13"/>
        <v>0</v>
      </c>
    </row>
    <row r="314" spans="1:11" x14ac:dyDescent="0.4">
      <c r="A314">
        <v>309</v>
      </c>
      <c r="B314" s="20"/>
      <c r="C314">
        <f t="shared" si="14"/>
        <v>0</v>
      </c>
      <c r="F314" t="str">
        <f t="shared" si="12"/>
        <v/>
      </c>
      <c r="K314">
        <f t="shared" si="13"/>
        <v>0</v>
      </c>
    </row>
    <row r="315" spans="1:11" x14ac:dyDescent="0.4">
      <c r="A315">
        <v>310</v>
      </c>
      <c r="B315" s="20"/>
      <c r="C315">
        <f t="shared" si="14"/>
        <v>0</v>
      </c>
      <c r="F315" t="str">
        <f t="shared" si="12"/>
        <v/>
      </c>
      <c r="K315">
        <f t="shared" si="13"/>
        <v>0</v>
      </c>
    </row>
    <row r="316" spans="1:11" x14ac:dyDescent="0.4">
      <c r="A316">
        <v>311</v>
      </c>
      <c r="B316" s="20"/>
      <c r="C316">
        <f t="shared" si="14"/>
        <v>0</v>
      </c>
      <c r="F316" t="str">
        <f t="shared" si="12"/>
        <v/>
      </c>
      <c r="K316">
        <f t="shared" si="13"/>
        <v>0</v>
      </c>
    </row>
    <row r="317" spans="1:11" x14ac:dyDescent="0.4">
      <c r="A317">
        <v>312</v>
      </c>
      <c r="B317" s="20"/>
      <c r="C317">
        <f t="shared" si="14"/>
        <v>0</v>
      </c>
      <c r="F317" t="str">
        <f t="shared" si="12"/>
        <v/>
      </c>
      <c r="K317">
        <f t="shared" si="13"/>
        <v>0</v>
      </c>
    </row>
    <row r="318" spans="1:11" x14ac:dyDescent="0.4">
      <c r="A318">
        <v>313</v>
      </c>
      <c r="B318" s="20"/>
      <c r="C318">
        <f t="shared" si="14"/>
        <v>0</v>
      </c>
      <c r="F318" t="str">
        <f t="shared" si="12"/>
        <v/>
      </c>
      <c r="K318">
        <f t="shared" si="13"/>
        <v>0</v>
      </c>
    </row>
    <row r="319" spans="1:11" x14ac:dyDescent="0.4">
      <c r="A319">
        <v>314</v>
      </c>
      <c r="B319" s="20"/>
      <c r="C319">
        <f t="shared" si="14"/>
        <v>0</v>
      </c>
      <c r="F319" t="str">
        <f t="shared" si="12"/>
        <v/>
      </c>
      <c r="K319">
        <f t="shared" si="13"/>
        <v>0</v>
      </c>
    </row>
    <row r="320" spans="1:11" x14ac:dyDescent="0.4">
      <c r="A320">
        <v>315</v>
      </c>
      <c r="B320" s="20"/>
      <c r="C320">
        <f t="shared" si="14"/>
        <v>0</v>
      </c>
      <c r="F320" t="str">
        <f t="shared" si="12"/>
        <v/>
      </c>
      <c r="K320">
        <f t="shared" si="13"/>
        <v>0</v>
      </c>
    </row>
    <row r="321" spans="1:11" x14ac:dyDescent="0.4">
      <c r="A321">
        <v>316</v>
      </c>
      <c r="B321" s="20"/>
      <c r="C321">
        <f t="shared" si="14"/>
        <v>0</v>
      </c>
      <c r="F321" t="str">
        <f t="shared" si="12"/>
        <v/>
      </c>
      <c r="K321">
        <f t="shared" si="13"/>
        <v>0</v>
      </c>
    </row>
    <row r="322" spans="1:11" x14ac:dyDescent="0.4">
      <c r="A322">
        <v>317</v>
      </c>
      <c r="B322" s="20"/>
      <c r="C322">
        <f t="shared" si="14"/>
        <v>0</v>
      </c>
      <c r="F322" t="str">
        <f t="shared" si="12"/>
        <v/>
      </c>
      <c r="K322">
        <f t="shared" si="13"/>
        <v>0</v>
      </c>
    </row>
    <row r="323" spans="1:11" x14ac:dyDescent="0.4">
      <c r="A323">
        <v>318</v>
      </c>
      <c r="B323" s="20"/>
      <c r="C323">
        <f t="shared" si="14"/>
        <v>0</v>
      </c>
      <c r="F323" t="str">
        <f t="shared" si="12"/>
        <v/>
      </c>
      <c r="K323">
        <f t="shared" si="13"/>
        <v>0</v>
      </c>
    </row>
    <row r="324" spans="1:11" x14ac:dyDescent="0.4">
      <c r="A324">
        <v>319</v>
      </c>
      <c r="B324" s="20"/>
      <c r="C324">
        <f t="shared" si="14"/>
        <v>0</v>
      </c>
      <c r="F324" t="str">
        <f t="shared" si="12"/>
        <v/>
      </c>
      <c r="K324">
        <f t="shared" si="13"/>
        <v>0</v>
      </c>
    </row>
    <row r="325" spans="1:11" x14ac:dyDescent="0.4">
      <c r="A325">
        <v>320</v>
      </c>
      <c r="B325" s="20"/>
      <c r="C325">
        <f t="shared" si="14"/>
        <v>0</v>
      </c>
      <c r="F325" t="str">
        <f t="shared" si="12"/>
        <v/>
      </c>
      <c r="K325">
        <f t="shared" si="13"/>
        <v>0</v>
      </c>
    </row>
    <row r="326" spans="1:11" x14ac:dyDescent="0.4">
      <c r="A326">
        <v>321</v>
      </c>
      <c r="B326" s="20"/>
      <c r="C326">
        <f t="shared" si="14"/>
        <v>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0</v>
      </c>
    </row>
    <row r="327" spans="1:11" x14ac:dyDescent="0.4">
      <c r="A327">
        <v>322</v>
      </c>
      <c r="B327" s="20"/>
      <c r="C327">
        <f t="shared" ref="C327:C390" si="17">K326</f>
        <v>0</v>
      </c>
      <c r="F327" t="str">
        <f t="shared" si="15"/>
        <v/>
      </c>
      <c r="K327">
        <f t="shared" si="16"/>
        <v>0</v>
      </c>
    </row>
    <row r="328" spans="1:11" x14ac:dyDescent="0.4">
      <c r="A328">
        <v>323</v>
      </c>
      <c r="B328" s="20"/>
      <c r="C328">
        <f t="shared" si="17"/>
        <v>0</v>
      </c>
      <c r="F328" t="str">
        <f t="shared" si="15"/>
        <v/>
      </c>
      <c r="K328">
        <f t="shared" si="16"/>
        <v>0</v>
      </c>
    </row>
    <row r="329" spans="1:11" x14ac:dyDescent="0.4">
      <c r="A329">
        <v>324</v>
      </c>
      <c r="B329" s="20"/>
      <c r="C329">
        <f t="shared" si="17"/>
        <v>0</v>
      </c>
      <c r="F329" t="str">
        <f t="shared" si="15"/>
        <v/>
      </c>
      <c r="K329">
        <f t="shared" si="16"/>
        <v>0</v>
      </c>
    </row>
    <row r="330" spans="1:11" x14ac:dyDescent="0.4">
      <c r="A330">
        <v>325</v>
      </c>
      <c r="B330" s="20"/>
      <c r="C330">
        <f t="shared" si="17"/>
        <v>0</v>
      </c>
      <c r="F330" t="str">
        <f t="shared" si="15"/>
        <v/>
      </c>
      <c r="K330">
        <f t="shared" si="16"/>
        <v>0</v>
      </c>
    </row>
    <row r="331" spans="1:11" x14ac:dyDescent="0.4">
      <c r="A331">
        <v>326</v>
      </c>
      <c r="B331" s="20"/>
      <c r="C331">
        <f t="shared" si="17"/>
        <v>0</v>
      </c>
      <c r="F331" t="str">
        <f t="shared" si="15"/>
        <v/>
      </c>
      <c r="K331">
        <f t="shared" si="16"/>
        <v>0</v>
      </c>
    </row>
    <row r="332" spans="1:11" x14ac:dyDescent="0.4">
      <c r="A332">
        <v>327</v>
      </c>
      <c r="B332" s="20"/>
      <c r="C332">
        <f t="shared" si="17"/>
        <v>0</v>
      </c>
      <c r="F332" t="str">
        <f t="shared" si="15"/>
        <v/>
      </c>
      <c r="K332">
        <f t="shared" si="16"/>
        <v>0</v>
      </c>
    </row>
    <row r="333" spans="1:11" x14ac:dyDescent="0.4">
      <c r="A333">
        <v>328</v>
      </c>
      <c r="B333" s="20"/>
      <c r="C333">
        <f t="shared" si="17"/>
        <v>0</v>
      </c>
      <c r="F333" t="str">
        <f t="shared" si="15"/>
        <v/>
      </c>
      <c r="K333">
        <f t="shared" si="16"/>
        <v>0</v>
      </c>
    </row>
    <row r="334" spans="1:11" x14ac:dyDescent="0.4">
      <c r="A334">
        <v>329</v>
      </c>
      <c r="B334" s="20"/>
      <c r="C334">
        <f t="shared" si="17"/>
        <v>0</v>
      </c>
      <c r="F334" t="str">
        <f t="shared" si="15"/>
        <v/>
      </c>
      <c r="K334">
        <f t="shared" si="16"/>
        <v>0</v>
      </c>
    </row>
    <row r="335" spans="1:11" x14ac:dyDescent="0.4">
      <c r="A335">
        <v>330</v>
      </c>
      <c r="B335" s="20"/>
      <c r="C335">
        <f t="shared" si="17"/>
        <v>0</v>
      </c>
      <c r="F335" t="str">
        <f t="shared" si="15"/>
        <v/>
      </c>
      <c r="K335">
        <f t="shared" si="16"/>
        <v>0</v>
      </c>
    </row>
    <row r="336" spans="1:11" x14ac:dyDescent="0.4">
      <c r="A336">
        <v>331</v>
      </c>
      <c r="B336" s="20"/>
      <c r="C336">
        <f t="shared" si="17"/>
        <v>0</v>
      </c>
      <c r="F336" t="str">
        <f t="shared" si="15"/>
        <v/>
      </c>
      <c r="K336">
        <f t="shared" si="16"/>
        <v>0</v>
      </c>
    </row>
    <row r="337" spans="1:11" x14ac:dyDescent="0.4">
      <c r="A337">
        <v>332</v>
      </c>
      <c r="B337" s="20"/>
      <c r="C337">
        <f t="shared" si="17"/>
        <v>0</v>
      </c>
      <c r="F337" t="str">
        <f t="shared" si="15"/>
        <v/>
      </c>
      <c r="K337">
        <f t="shared" si="16"/>
        <v>0</v>
      </c>
    </row>
    <row r="338" spans="1:11" x14ac:dyDescent="0.4">
      <c r="A338">
        <v>333</v>
      </c>
      <c r="B338" s="20"/>
      <c r="C338">
        <f t="shared" si="17"/>
        <v>0</v>
      </c>
      <c r="F338" t="str">
        <f t="shared" si="15"/>
        <v/>
      </c>
      <c r="K338">
        <f t="shared" si="16"/>
        <v>0</v>
      </c>
    </row>
    <row r="339" spans="1:11" x14ac:dyDescent="0.4">
      <c r="A339">
        <v>334</v>
      </c>
      <c r="B339" s="20"/>
      <c r="C339">
        <f t="shared" si="17"/>
        <v>0</v>
      </c>
      <c r="F339" t="str">
        <f t="shared" si="15"/>
        <v/>
      </c>
      <c r="K339">
        <f t="shared" si="16"/>
        <v>0</v>
      </c>
    </row>
    <row r="340" spans="1:11" x14ac:dyDescent="0.4">
      <c r="A340">
        <v>335</v>
      </c>
      <c r="B340" s="20"/>
      <c r="C340">
        <f t="shared" si="17"/>
        <v>0</v>
      </c>
      <c r="F340" t="str">
        <f t="shared" si="15"/>
        <v/>
      </c>
      <c r="K340">
        <f t="shared" si="16"/>
        <v>0</v>
      </c>
    </row>
    <row r="341" spans="1:11" x14ac:dyDescent="0.4">
      <c r="A341">
        <v>336</v>
      </c>
      <c r="B341" s="20"/>
      <c r="C341">
        <f t="shared" si="17"/>
        <v>0</v>
      </c>
      <c r="F341" t="str">
        <f t="shared" si="15"/>
        <v/>
      </c>
      <c r="K341">
        <f t="shared" si="16"/>
        <v>0</v>
      </c>
    </row>
    <row r="342" spans="1:11" x14ac:dyDescent="0.4">
      <c r="A342">
        <v>337</v>
      </c>
      <c r="B342" s="20"/>
      <c r="C342">
        <f t="shared" si="17"/>
        <v>0</v>
      </c>
      <c r="F342" t="str">
        <f t="shared" si="15"/>
        <v/>
      </c>
      <c r="K342">
        <f t="shared" si="16"/>
        <v>0</v>
      </c>
    </row>
    <row r="343" spans="1:11" x14ac:dyDescent="0.4">
      <c r="A343">
        <v>338</v>
      </c>
      <c r="B343" s="20"/>
      <c r="C343">
        <f t="shared" si="17"/>
        <v>0</v>
      </c>
      <c r="F343" t="str">
        <f t="shared" si="15"/>
        <v/>
      </c>
      <c r="K343">
        <f t="shared" si="16"/>
        <v>0</v>
      </c>
    </row>
    <row r="344" spans="1:11" x14ac:dyDescent="0.4">
      <c r="A344">
        <v>339</v>
      </c>
      <c r="B344" s="20"/>
      <c r="C344">
        <f t="shared" si="17"/>
        <v>0</v>
      </c>
      <c r="F344" t="str">
        <f t="shared" si="15"/>
        <v/>
      </c>
      <c r="K344">
        <f t="shared" si="16"/>
        <v>0</v>
      </c>
    </row>
    <row r="345" spans="1:11" x14ac:dyDescent="0.4">
      <c r="A345">
        <v>340</v>
      </c>
      <c r="B345" s="20"/>
      <c r="C345">
        <f t="shared" si="17"/>
        <v>0</v>
      </c>
      <c r="F345" t="str">
        <f t="shared" si="15"/>
        <v/>
      </c>
      <c r="K345">
        <f t="shared" si="16"/>
        <v>0</v>
      </c>
    </row>
    <row r="346" spans="1:11" x14ac:dyDescent="0.4">
      <c r="A346">
        <v>341</v>
      </c>
      <c r="B346" s="20"/>
      <c r="C346">
        <f t="shared" si="17"/>
        <v>0</v>
      </c>
      <c r="F346" t="str">
        <f t="shared" si="15"/>
        <v/>
      </c>
      <c r="K346">
        <f t="shared" si="16"/>
        <v>0</v>
      </c>
    </row>
    <row r="347" spans="1:11" x14ac:dyDescent="0.4">
      <c r="A347">
        <v>342</v>
      </c>
      <c r="B347" s="20"/>
      <c r="C347">
        <f t="shared" si="17"/>
        <v>0</v>
      </c>
      <c r="F347" t="str">
        <f t="shared" si="15"/>
        <v/>
      </c>
      <c r="K347">
        <f t="shared" si="16"/>
        <v>0</v>
      </c>
    </row>
    <row r="348" spans="1:11" x14ac:dyDescent="0.4">
      <c r="A348">
        <v>343</v>
      </c>
      <c r="B348" s="20"/>
      <c r="C348">
        <f t="shared" si="17"/>
        <v>0</v>
      </c>
      <c r="F348" t="str">
        <f t="shared" si="15"/>
        <v/>
      </c>
      <c r="K348">
        <f t="shared" si="16"/>
        <v>0</v>
      </c>
    </row>
    <row r="349" spans="1:11" x14ac:dyDescent="0.4">
      <c r="A349">
        <v>344</v>
      </c>
      <c r="B349" s="20"/>
      <c r="C349">
        <f t="shared" si="17"/>
        <v>0</v>
      </c>
      <c r="F349" t="str">
        <f t="shared" si="15"/>
        <v/>
      </c>
      <c r="K349">
        <f t="shared" si="16"/>
        <v>0</v>
      </c>
    </row>
    <row r="350" spans="1:11" x14ac:dyDescent="0.4">
      <c r="A350">
        <v>345</v>
      </c>
      <c r="B350" s="20"/>
      <c r="C350">
        <f t="shared" si="17"/>
        <v>0</v>
      </c>
      <c r="F350" t="str">
        <f t="shared" si="15"/>
        <v/>
      </c>
      <c r="K350">
        <f t="shared" si="16"/>
        <v>0</v>
      </c>
    </row>
    <row r="351" spans="1:11" x14ac:dyDescent="0.4">
      <c r="A351">
        <v>346</v>
      </c>
      <c r="B351" s="20"/>
      <c r="C351">
        <f t="shared" si="17"/>
        <v>0</v>
      </c>
      <c r="F351" t="str">
        <f t="shared" si="15"/>
        <v/>
      </c>
      <c r="K351">
        <f t="shared" si="16"/>
        <v>0</v>
      </c>
    </row>
    <row r="352" spans="1:11" x14ac:dyDescent="0.4">
      <c r="A352">
        <v>347</v>
      </c>
      <c r="B352" s="20"/>
      <c r="C352">
        <f t="shared" si="17"/>
        <v>0</v>
      </c>
      <c r="F352" t="str">
        <f t="shared" si="15"/>
        <v/>
      </c>
      <c r="K352">
        <f t="shared" si="16"/>
        <v>0</v>
      </c>
    </row>
    <row r="353" spans="1:11" x14ac:dyDescent="0.4">
      <c r="A353">
        <v>348</v>
      </c>
      <c r="B353" s="20"/>
      <c r="C353">
        <f t="shared" si="17"/>
        <v>0</v>
      </c>
      <c r="F353" t="str">
        <f t="shared" si="15"/>
        <v/>
      </c>
      <c r="K353">
        <f t="shared" si="16"/>
        <v>0</v>
      </c>
    </row>
    <row r="354" spans="1:11" x14ac:dyDescent="0.4">
      <c r="A354">
        <v>349</v>
      </c>
      <c r="B354" s="20"/>
      <c r="C354">
        <f t="shared" si="17"/>
        <v>0</v>
      </c>
      <c r="F354" t="str">
        <f t="shared" si="15"/>
        <v/>
      </c>
      <c r="K354">
        <f t="shared" si="16"/>
        <v>0</v>
      </c>
    </row>
    <row r="355" spans="1:11" x14ac:dyDescent="0.4">
      <c r="A355">
        <v>350</v>
      </c>
      <c r="B355" s="20"/>
      <c r="C355">
        <f t="shared" si="17"/>
        <v>0</v>
      </c>
      <c r="F355" t="str">
        <f t="shared" si="15"/>
        <v/>
      </c>
      <c r="K355">
        <f t="shared" si="16"/>
        <v>0</v>
      </c>
    </row>
    <row r="356" spans="1:11" x14ac:dyDescent="0.4">
      <c r="A356">
        <v>351</v>
      </c>
      <c r="B356" s="20"/>
      <c r="C356">
        <f t="shared" si="17"/>
        <v>0</v>
      </c>
      <c r="F356" t="str">
        <f t="shared" si="15"/>
        <v/>
      </c>
      <c r="K356">
        <f t="shared" si="16"/>
        <v>0</v>
      </c>
    </row>
    <row r="357" spans="1:11" x14ac:dyDescent="0.4">
      <c r="A357">
        <v>352</v>
      </c>
      <c r="B357" s="20"/>
      <c r="C357">
        <f t="shared" si="17"/>
        <v>0</v>
      </c>
      <c r="F357" t="str">
        <f t="shared" si="15"/>
        <v/>
      </c>
      <c r="K357">
        <f t="shared" si="16"/>
        <v>0</v>
      </c>
    </row>
    <row r="358" spans="1:11" x14ac:dyDescent="0.4">
      <c r="A358">
        <v>353</v>
      </c>
      <c r="B358" s="20"/>
      <c r="C358">
        <f t="shared" si="17"/>
        <v>0</v>
      </c>
      <c r="F358" t="str">
        <f t="shared" si="15"/>
        <v/>
      </c>
      <c r="K358">
        <f t="shared" si="16"/>
        <v>0</v>
      </c>
    </row>
    <row r="359" spans="1:11" x14ac:dyDescent="0.4">
      <c r="A359">
        <v>354</v>
      </c>
      <c r="B359" s="20"/>
      <c r="C359">
        <f t="shared" si="17"/>
        <v>0</v>
      </c>
      <c r="F359" t="str">
        <f t="shared" si="15"/>
        <v/>
      </c>
      <c r="K359">
        <f t="shared" si="16"/>
        <v>0</v>
      </c>
    </row>
    <row r="360" spans="1:11" x14ac:dyDescent="0.4">
      <c r="A360">
        <v>355</v>
      </c>
      <c r="B360" s="20"/>
      <c r="C360">
        <f t="shared" si="17"/>
        <v>0</v>
      </c>
      <c r="F360" t="str">
        <f t="shared" si="15"/>
        <v/>
      </c>
      <c r="K360">
        <f t="shared" si="16"/>
        <v>0</v>
      </c>
    </row>
    <row r="361" spans="1:11" x14ac:dyDescent="0.4">
      <c r="A361">
        <v>356</v>
      </c>
      <c r="B361" s="20"/>
      <c r="C361">
        <f t="shared" si="17"/>
        <v>0</v>
      </c>
      <c r="F361" t="str">
        <f t="shared" si="15"/>
        <v/>
      </c>
      <c r="K361">
        <f t="shared" si="16"/>
        <v>0</v>
      </c>
    </row>
    <row r="362" spans="1:11" x14ac:dyDescent="0.4">
      <c r="A362">
        <v>357</v>
      </c>
      <c r="B362" s="20"/>
      <c r="C362">
        <f t="shared" si="17"/>
        <v>0</v>
      </c>
      <c r="F362" t="str">
        <f t="shared" si="15"/>
        <v/>
      </c>
      <c r="K362">
        <f t="shared" si="16"/>
        <v>0</v>
      </c>
    </row>
    <row r="363" spans="1:11" x14ac:dyDescent="0.4">
      <c r="A363">
        <v>358</v>
      </c>
      <c r="B363" s="20"/>
      <c r="C363">
        <f t="shared" si="17"/>
        <v>0</v>
      </c>
      <c r="F363" t="str">
        <f t="shared" si="15"/>
        <v/>
      </c>
      <c r="K363">
        <f t="shared" si="16"/>
        <v>0</v>
      </c>
    </row>
    <row r="364" spans="1:11" x14ac:dyDescent="0.4">
      <c r="A364">
        <v>359</v>
      </c>
      <c r="B364" s="20"/>
      <c r="C364">
        <f t="shared" si="17"/>
        <v>0</v>
      </c>
      <c r="F364" t="str">
        <f t="shared" si="15"/>
        <v/>
      </c>
      <c r="K364">
        <f t="shared" si="16"/>
        <v>0</v>
      </c>
    </row>
    <row r="365" spans="1:11" x14ac:dyDescent="0.4">
      <c r="A365">
        <v>360</v>
      </c>
      <c r="B365" s="20"/>
      <c r="C365">
        <f t="shared" si="17"/>
        <v>0</v>
      </c>
      <c r="F365" t="str">
        <f t="shared" si="15"/>
        <v/>
      </c>
      <c r="K365">
        <f t="shared" si="16"/>
        <v>0</v>
      </c>
    </row>
    <row r="366" spans="1:11" x14ac:dyDescent="0.4">
      <c r="A366">
        <v>361</v>
      </c>
      <c r="B366" s="20"/>
      <c r="C366">
        <f t="shared" si="17"/>
        <v>0</v>
      </c>
      <c r="F366" t="str">
        <f t="shared" si="15"/>
        <v/>
      </c>
      <c r="K366">
        <f t="shared" si="16"/>
        <v>0</v>
      </c>
    </row>
    <row r="367" spans="1:11" x14ac:dyDescent="0.4">
      <c r="A367">
        <v>362</v>
      </c>
      <c r="B367" s="20"/>
      <c r="C367">
        <f t="shared" si="17"/>
        <v>0</v>
      </c>
      <c r="F367" t="str">
        <f t="shared" si="15"/>
        <v/>
      </c>
      <c r="K367">
        <f t="shared" si="16"/>
        <v>0</v>
      </c>
    </row>
    <row r="368" spans="1:11" x14ac:dyDescent="0.4">
      <c r="A368">
        <v>363</v>
      </c>
      <c r="B368" s="20"/>
      <c r="C368">
        <f t="shared" si="17"/>
        <v>0</v>
      </c>
      <c r="F368" t="str">
        <f t="shared" si="15"/>
        <v/>
      </c>
      <c r="K368">
        <f t="shared" si="16"/>
        <v>0</v>
      </c>
    </row>
    <row r="369" spans="1:11" x14ac:dyDescent="0.4">
      <c r="A369">
        <v>364</v>
      </c>
      <c r="B369" s="20"/>
      <c r="C369">
        <f t="shared" si="17"/>
        <v>0</v>
      </c>
      <c r="F369" t="str">
        <f t="shared" si="15"/>
        <v/>
      </c>
      <c r="K369">
        <f t="shared" si="16"/>
        <v>0</v>
      </c>
    </row>
    <row r="370" spans="1:11" x14ac:dyDescent="0.4">
      <c r="A370">
        <v>365</v>
      </c>
      <c r="B370" s="20"/>
      <c r="C370">
        <f t="shared" si="17"/>
        <v>0</v>
      </c>
      <c r="F370" t="str">
        <f t="shared" si="15"/>
        <v/>
      </c>
      <c r="K370">
        <f t="shared" si="16"/>
        <v>0</v>
      </c>
    </row>
    <row r="371" spans="1:11" x14ac:dyDescent="0.4">
      <c r="A371">
        <v>366</v>
      </c>
      <c r="B371" s="20"/>
      <c r="C371">
        <f t="shared" si="17"/>
        <v>0</v>
      </c>
      <c r="F371" t="str">
        <f t="shared" si="15"/>
        <v/>
      </c>
      <c r="K371">
        <f t="shared" si="16"/>
        <v>0</v>
      </c>
    </row>
    <row r="372" spans="1:11" x14ac:dyDescent="0.4">
      <c r="A372">
        <v>367</v>
      </c>
      <c r="B372" s="20"/>
      <c r="C372">
        <f t="shared" si="17"/>
        <v>0</v>
      </c>
      <c r="F372" t="str">
        <f t="shared" si="15"/>
        <v/>
      </c>
      <c r="K372">
        <f t="shared" si="16"/>
        <v>0</v>
      </c>
    </row>
    <row r="373" spans="1:11" x14ac:dyDescent="0.4">
      <c r="A373">
        <v>368</v>
      </c>
      <c r="B373" s="20"/>
      <c r="C373">
        <f t="shared" si="17"/>
        <v>0</v>
      </c>
      <c r="F373" t="str">
        <f t="shared" si="15"/>
        <v/>
      </c>
      <c r="K373">
        <f t="shared" si="16"/>
        <v>0</v>
      </c>
    </row>
    <row r="374" spans="1:11" x14ac:dyDescent="0.4">
      <c r="A374">
        <v>369</v>
      </c>
      <c r="B374" s="20"/>
      <c r="C374">
        <f t="shared" si="17"/>
        <v>0</v>
      </c>
      <c r="F374" t="str">
        <f t="shared" si="15"/>
        <v/>
      </c>
      <c r="K374">
        <f t="shared" si="16"/>
        <v>0</v>
      </c>
    </row>
    <row r="375" spans="1:11" x14ac:dyDescent="0.4">
      <c r="A375">
        <v>370</v>
      </c>
      <c r="B375" s="20"/>
      <c r="C375">
        <f t="shared" si="17"/>
        <v>0</v>
      </c>
      <c r="F375" t="str">
        <f t="shared" si="15"/>
        <v/>
      </c>
      <c r="K375">
        <f t="shared" si="16"/>
        <v>0</v>
      </c>
    </row>
    <row r="376" spans="1:11" x14ac:dyDescent="0.4">
      <c r="A376">
        <v>371</v>
      </c>
      <c r="B376" s="20"/>
      <c r="C376">
        <f t="shared" si="17"/>
        <v>0</v>
      </c>
      <c r="F376" t="str">
        <f t="shared" si="15"/>
        <v/>
      </c>
      <c r="K376">
        <f t="shared" si="16"/>
        <v>0</v>
      </c>
    </row>
    <row r="377" spans="1:11" x14ac:dyDescent="0.4">
      <c r="A377">
        <v>372</v>
      </c>
      <c r="B377" s="20"/>
      <c r="C377">
        <f t="shared" si="17"/>
        <v>0</v>
      </c>
      <c r="F377" t="str">
        <f t="shared" si="15"/>
        <v/>
      </c>
      <c r="K377">
        <f t="shared" si="16"/>
        <v>0</v>
      </c>
    </row>
    <row r="378" spans="1:11" x14ac:dyDescent="0.4">
      <c r="A378">
        <v>373</v>
      </c>
      <c r="B378" s="20"/>
      <c r="C378">
        <f t="shared" si="17"/>
        <v>0</v>
      </c>
      <c r="F378" t="str">
        <f t="shared" si="15"/>
        <v/>
      </c>
      <c r="K378">
        <f t="shared" si="16"/>
        <v>0</v>
      </c>
    </row>
    <row r="379" spans="1:11" x14ac:dyDescent="0.4">
      <c r="A379">
        <v>374</v>
      </c>
      <c r="B379" s="20"/>
      <c r="C379">
        <f t="shared" si="17"/>
        <v>0</v>
      </c>
      <c r="F379" t="str">
        <f t="shared" si="15"/>
        <v/>
      </c>
      <c r="K379">
        <f t="shared" si="16"/>
        <v>0</v>
      </c>
    </row>
    <row r="380" spans="1:11" x14ac:dyDescent="0.4">
      <c r="A380">
        <v>375</v>
      </c>
      <c r="B380" s="20"/>
      <c r="C380">
        <f t="shared" si="17"/>
        <v>0</v>
      </c>
      <c r="F380" t="str">
        <f t="shared" si="15"/>
        <v/>
      </c>
      <c r="K380">
        <f t="shared" si="16"/>
        <v>0</v>
      </c>
    </row>
    <row r="381" spans="1:11" x14ac:dyDescent="0.4">
      <c r="A381">
        <v>376</v>
      </c>
      <c r="B381" s="20"/>
      <c r="C381">
        <f t="shared" si="17"/>
        <v>0</v>
      </c>
      <c r="F381" t="str">
        <f t="shared" si="15"/>
        <v/>
      </c>
      <c r="K381">
        <f t="shared" si="16"/>
        <v>0</v>
      </c>
    </row>
    <row r="382" spans="1:11" x14ac:dyDescent="0.4">
      <c r="A382">
        <v>377</v>
      </c>
      <c r="B382" s="20"/>
      <c r="C382">
        <f t="shared" si="17"/>
        <v>0</v>
      </c>
      <c r="F382" t="str">
        <f t="shared" si="15"/>
        <v/>
      </c>
      <c r="K382">
        <f t="shared" si="16"/>
        <v>0</v>
      </c>
    </row>
    <row r="383" spans="1:11" x14ac:dyDescent="0.4">
      <c r="A383">
        <v>378</v>
      </c>
      <c r="B383" s="20"/>
      <c r="C383">
        <f t="shared" si="17"/>
        <v>0</v>
      </c>
      <c r="F383" t="str">
        <f t="shared" si="15"/>
        <v/>
      </c>
      <c r="K383">
        <f t="shared" si="16"/>
        <v>0</v>
      </c>
    </row>
    <row r="384" spans="1:11" x14ac:dyDescent="0.4">
      <c r="A384">
        <v>379</v>
      </c>
      <c r="B384" s="20"/>
      <c r="C384">
        <f t="shared" si="17"/>
        <v>0</v>
      </c>
      <c r="F384" t="str">
        <f t="shared" si="15"/>
        <v/>
      </c>
      <c r="K384">
        <f t="shared" si="16"/>
        <v>0</v>
      </c>
    </row>
    <row r="385" spans="1:11" x14ac:dyDescent="0.4">
      <c r="A385">
        <v>380</v>
      </c>
      <c r="B385" s="20"/>
      <c r="C385">
        <f t="shared" si="17"/>
        <v>0</v>
      </c>
      <c r="F385" t="str">
        <f t="shared" si="15"/>
        <v/>
      </c>
      <c r="K385">
        <f t="shared" si="16"/>
        <v>0</v>
      </c>
    </row>
    <row r="386" spans="1:11" x14ac:dyDescent="0.4">
      <c r="A386">
        <v>381</v>
      </c>
      <c r="B386" s="20"/>
      <c r="C386">
        <f t="shared" si="17"/>
        <v>0</v>
      </c>
      <c r="F386" t="str">
        <f t="shared" si="15"/>
        <v/>
      </c>
      <c r="K386">
        <f t="shared" si="16"/>
        <v>0</v>
      </c>
    </row>
    <row r="387" spans="1:11" x14ac:dyDescent="0.4">
      <c r="A387">
        <v>382</v>
      </c>
      <c r="B387" s="20"/>
      <c r="C387">
        <f t="shared" si="17"/>
        <v>0</v>
      </c>
      <c r="F387" t="str">
        <f t="shared" si="15"/>
        <v/>
      </c>
      <c r="K387">
        <f t="shared" si="16"/>
        <v>0</v>
      </c>
    </row>
    <row r="388" spans="1:11" x14ac:dyDescent="0.4">
      <c r="A388">
        <v>383</v>
      </c>
      <c r="B388" s="20"/>
      <c r="C388">
        <f t="shared" si="17"/>
        <v>0</v>
      </c>
      <c r="F388" t="str">
        <f t="shared" si="15"/>
        <v/>
      </c>
      <c r="K388">
        <f t="shared" si="16"/>
        <v>0</v>
      </c>
    </row>
    <row r="389" spans="1:11" x14ac:dyDescent="0.4">
      <c r="A389">
        <v>384</v>
      </c>
      <c r="B389" s="20"/>
      <c r="C389">
        <f t="shared" si="17"/>
        <v>0</v>
      </c>
      <c r="F389" t="str">
        <f t="shared" si="15"/>
        <v/>
      </c>
      <c r="K389">
        <f t="shared" si="16"/>
        <v>0</v>
      </c>
    </row>
    <row r="390" spans="1:11" x14ac:dyDescent="0.4">
      <c r="A390">
        <v>385</v>
      </c>
      <c r="B390" s="20"/>
      <c r="C390">
        <f t="shared" si="17"/>
        <v>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0</v>
      </c>
    </row>
    <row r="391" spans="1:11" x14ac:dyDescent="0.4">
      <c r="A391">
        <v>386</v>
      </c>
      <c r="B391" s="20"/>
      <c r="C391">
        <f t="shared" ref="C391:C454" si="20">K390</f>
        <v>0</v>
      </c>
      <c r="F391" t="str">
        <f t="shared" si="18"/>
        <v/>
      </c>
      <c r="K391">
        <f t="shared" si="19"/>
        <v>0</v>
      </c>
    </row>
    <row r="392" spans="1:11" x14ac:dyDescent="0.4">
      <c r="A392">
        <v>387</v>
      </c>
      <c r="B392" s="20"/>
      <c r="C392">
        <f t="shared" si="20"/>
        <v>0</v>
      </c>
      <c r="F392" t="str">
        <f t="shared" si="18"/>
        <v/>
      </c>
      <c r="K392">
        <f t="shared" si="19"/>
        <v>0</v>
      </c>
    </row>
    <row r="393" spans="1:11" x14ac:dyDescent="0.4">
      <c r="A393">
        <v>388</v>
      </c>
      <c r="B393" s="20"/>
      <c r="C393">
        <f t="shared" si="20"/>
        <v>0</v>
      </c>
      <c r="F393" t="str">
        <f t="shared" si="18"/>
        <v/>
      </c>
      <c r="K393">
        <f t="shared" si="19"/>
        <v>0</v>
      </c>
    </row>
    <row r="394" spans="1:11" x14ac:dyDescent="0.4">
      <c r="A394">
        <v>389</v>
      </c>
      <c r="B394" s="20"/>
      <c r="C394">
        <f t="shared" si="20"/>
        <v>0</v>
      </c>
      <c r="F394" t="str">
        <f t="shared" si="18"/>
        <v/>
      </c>
      <c r="K394">
        <f t="shared" si="19"/>
        <v>0</v>
      </c>
    </row>
    <row r="395" spans="1:11" x14ac:dyDescent="0.4">
      <c r="A395">
        <v>390</v>
      </c>
      <c r="B395" s="20"/>
      <c r="C395">
        <f t="shared" si="20"/>
        <v>0</v>
      </c>
      <c r="F395" t="str">
        <f t="shared" si="18"/>
        <v/>
      </c>
      <c r="K395">
        <f t="shared" si="19"/>
        <v>0</v>
      </c>
    </row>
    <row r="396" spans="1:11" x14ac:dyDescent="0.4">
      <c r="A396">
        <v>391</v>
      </c>
      <c r="B396" s="20"/>
      <c r="C396">
        <f t="shared" si="20"/>
        <v>0</v>
      </c>
      <c r="F396" t="str">
        <f t="shared" si="18"/>
        <v/>
      </c>
      <c r="K396">
        <f t="shared" si="19"/>
        <v>0</v>
      </c>
    </row>
    <row r="397" spans="1:11" x14ac:dyDescent="0.4">
      <c r="A397">
        <v>392</v>
      </c>
      <c r="B397" s="20"/>
      <c r="C397">
        <f t="shared" si="20"/>
        <v>0</v>
      </c>
      <c r="F397" t="str">
        <f t="shared" si="18"/>
        <v/>
      </c>
      <c r="K397">
        <f t="shared" si="19"/>
        <v>0</v>
      </c>
    </row>
    <row r="398" spans="1:11" x14ac:dyDescent="0.4">
      <c r="A398">
        <v>393</v>
      </c>
      <c r="B398" s="20"/>
      <c r="C398">
        <f t="shared" si="20"/>
        <v>0</v>
      </c>
      <c r="F398" t="str">
        <f t="shared" si="18"/>
        <v/>
      </c>
      <c r="K398">
        <f t="shared" si="19"/>
        <v>0</v>
      </c>
    </row>
    <row r="399" spans="1:11" x14ac:dyDescent="0.4">
      <c r="A399">
        <v>394</v>
      </c>
      <c r="B399" s="20"/>
      <c r="C399">
        <f t="shared" si="20"/>
        <v>0</v>
      </c>
      <c r="F399" t="str">
        <f t="shared" si="18"/>
        <v/>
      </c>
      <c r="K399">
        <f t="shared" si="19"/>
        <v>0</v>
      </c>
    </row>
    <row r="400" spans="1:11" x14ac:dyDescent="0.4">
      <c r="A400">
        <v>395</v>
      </c>
      <c r="B400" s="20"/>
      <c r="C400">
        <f t="shared" si="20"/>
        <v>0</v>
      </c>
      <c r="F400" t="str">
        <f t="shared" si="18"/>
        <v/>
      </c>
      <c r="K400">
        <f t="shared" si="19"/>
        <v>0</v>
      </c>
    </row>
    <row r="401" spans="1:11" x14ac:dyDescent="0.4">
      <c r="A401">
        <v>396</v>
      </c>
      <c r="B401" s="20"/>
      <c r="C401">
        <f t="shared" si="20"/>
        <v>0</v>
      </c>
      <c r="F401" t="str">
        <f t="shared" si="18"/>
        <v/>
      </c>
      <c r="K401">
        <f t="shared" si="19"/>
        <v>0</v>
      </c>
    </row>
    <row r="402" spans="1:11" x14ac:dyDescent="0.4">
      <c r="A402">
        <v>397</v>
      </c>
      <c r="B402" s="20"/>
      <c r="C402">
        <f t="shared" si="20"/>
        <v>0</v>
      </c>
      <c r="F402" t="str">
        <f t="shared" si="18"/>
        <v/>
      </c>
      <c r="K402">
        <f t="shared" si="19"/>
        <v>0</v>
      </c>
    </row>
    <row r="403" spans="1:11" x14ac:dyDescent="0.4">
      <c r="A403">
        <v>398</v>
      </c>
      <c r="B403" s="20"/>
      <c r="C403">
        <f t="shared" si="20"/>
        <v>0</v>
      </c>
      <c r="F403" t="str">
        <f t="shared" si="18"/>
        <v/>
      </c>
      <c r="K403">
        <f t="shared" si="19"/>
        <v>0</v>
      </c>
    </row>
    <row r="404" spans="1:11" x14ac:dyDescent="0.4">
      <c r="A404">
        <v>399</v>
      </c>
      <c r="B404" s="20"/>
      <c r="C404">
        <f t="shared" si="20"/>
        <v>0</v>
      </c>
      <c r="F404" t="str">
        <f t="shared" si="18"/>
        <v/>
      </c>
      <c r="K404">
        <f t="shared" si="19"/>
        <v>0</v>
      </c>
    </row>
    <row r="405" spans="1:11" x14ac:dyDescent="0.4">
      <c r="A405">
        <v>400</v>
      </c>
      <c r="B405" s="20"/>
      <c r="C405">
        <f t="shared" si="20"/>
        <v>0</v>
      </c>
      <c r="F405" t="str">
        <f t="shared" si="18"/>
        <v/>
      </c>
      <c r="K405">
        <f t="shared" si="19"/>
        <v>0</v>
      </c>
    </row>
    <row r="406" spans="1:11" x14ac:dyDescent="0.4">
      <c r="A406">
        <v>401</v>
      </c>
      <c r="B406" s="20"/>
      <c r="C406">
        <f t="shared" si="20"/>
        <v>0</v>
      </c>
      <c r="F406" t="str">
        <f t="shared" si="18"/>
        <v/>
      </c>
      <c r="K406">
        <f t="shared" si="19"/>
        <v>0</v>
      </c>
    </row>
    <row r="407" spans="1:11" x14ac:dyDescent="0.4">
      <c r="A407">
        <v>402</v>
      </c>
      <c r="B407" s="20"/>
      <c r="C407">
        <f t="shared" si="20"/>
        <v>0</v>
      </c>
      <c r="F407" t="str">
        <f t="shared" si="18"/>
        <v/>
      </c>
      <c r="K407">
        <f t="shared" si="19"/>
        <v>0</v>
      </c>
    </row>
    <row r="408" spans="1:11" x14ac:dyDescent="0.4">
      <c r="A408">
        <v>403</v>
      </c>
      <c r="B408" s="20"/>
      <c r="C408">
        <f t="shared" si="20"/>
        <v>0</v>
      </c>
      <c r="F408" t="str">
        <f t="shared" si="18"/>
        <v/>
      </c>
      <c r="K408">
        <f t="shared" si="19"/>
        <v>0</v>
      </c>
    </row>
    <row r="409" spans="1:11" x14ac:dyDescent="0.4">
      <c r="A409">
        <v>404</v>
      </c>
      <c r="B409" s="20"/>
      <c r="C409">
        <f t="shared" si="20"/>
        <v>0</v>
      </c>
      <c r="F409" t="str">
        <f t="shared" si="18"/>
        <v/>
      </c>
      <c r="K409">
        <f t="shared" si="19"/>
        <v>0</v>
      </c>
    </row>
    <row r="410" spans="1:11" x14ac:dyDescent="0.4">
      <c r="A410">
        <v>405</v>
      </c>
      <c r="B410" s="20"/>
      <c r="C410">
        <f t="shared" si="20"/>
        <v>0</v>
      </c>
      <c r="F410" t="str">
        <f t="shared" si="18"/>
        <v/>
      </c>
      <c r="K410">
        <f t="shared" si="19"/>
        <v>0</v>
      </c>
    </row>
    <row r="411" spans="1:11" x14ac:dyDescent="0.4">
      <c r="A411">
        <v>406</v>
      </c>
      <c r="B411" s="20"/>
      <c r="C411">
        <f t="shared" si="20"/>
        <v>0</v>
      </c>
      <c r="F411" t="str">
        <f t="shared" si="18"/>
        <v/>
      </c>
      <c r="K411">
        <f t="shared" si="19"/>
        <v>0</v>
      </c>
    </row>
    <row r="412" spans="1:11" x14ac:dyDescent="0.4">
      <c r="A412">
        <v>407</v>
      </c>
      <c r="B412" s="20"/>
      <c r="C412">
        <f t="shared" si="20"/>
        <v>0</v>
      </c>
      <c r="F412" t="str">
        <f t="shared" si="18"/>
        <v/>
      </c>
      <c r="K412">
        <f t="shared" si="19"/>
        <v>0</v>
      </c>
    </row>
    <row r="413" spans="1:11" x14ac:dyDescent="0.4">
      <c r="A413">
        <v>408</v>
      </c>
      <c r="B413" s="20"/>
      <c r="C413">
        <f t="shared" si="20"/>
        <v>0</v>
      </c>
      <c r="F413" t="str">
        <f t="shared" si="18"/>
        <v/>
      </c>
      <c r="K413">
        <f t="shared" si="19"/>
        <v>0</v>
      </c>
    </row>
    <row r="414" spans="1:11" x14ac:dyDescent="0.4">
      <c r="A414">
        <v>409</v>
      </c>
      <c r="B414" s="20"/>
      <c r="C414">
        <f t="shared" si="20"/>
        <v>0</v>
      </c>
      <c r="F414" t="str">
        <f t="shared" si="18"/>
        <v/>
      </c>
      <c r="K414">
        <f t="shared" si="19"/>
        <v>0</v>
      </c>
    </row>
    <row r="415" spans="1:11" x14ac:dyDescent="0.4">
      <c r="A415">
        <v>410</v>
      </c>
      <c r="B415" s="20"/>
      <c r="C415">
        <f t="shared" si="20"/>
        <v>0</v>
      </c>
      <c r="F415" t="str">
        <f t="shared" si="18"/>
        <v/>
      </c>
      <c r="K415">
        <f t="shared" si="19"/>
        <v>0</v>
      </c>
    </row>
    <row r="416" spans="1:11" x14ac:dyDescent="0.4">
      <c r="A416">
        <v>411</v>
      </c>
      <c r="B416" s="20"/>
      <c r="C416">
        <f t="shared" si="20"/>
        <v>0</v>
      </c>
      <c r="F416" t="str">
        <f t="shared" si="18"/>
        <v/>
      </c>
      <c r="K416">
        <f t="shared" si="19"/>
        <v>0</v>
      </c>
    </row>
    <row r="417" spans="1:11" x14ac:dyDescent="0.4">
      <c r="A417">
        <v>412</v>
      </c>
      <c r="B417" s="20"/>
      <c r="C417">
        <f t="shared" si="20"/>
        <v>0</v>
      </c>
      <c r="F417" t="str">
        <f t="shared" si="18"/>
        <v/>
      </c>
      <c r="K417">
        <f t="shared" si="19"/>
        <v>0</v>
      </c>
    </row>
    <row r="418" spans="1:11" x14ac:dyDescent="0.4">
      <c r="A418">
        <v>413</v>
      </c>
      <c r="B418" s="20"/>
      <c r="C418">
        <f t="shared" si="20"/>
        <v>0</v>
      </c>
      <c r="F418" t="str">
        <f t="shared" si="18"/>
        <v/>
      </c>
      <c r="K418">
        <f t="shared" si="19"/>
        <v>0</v>
      </c>
    </row>
    <row r="419" spans="1:11" x14ac:dyDescent="0.4">
      <c r="A419">
        <v>414</v>
      </c>
      <c r="B419" s="20"/>
      <c r="C419">
        <f t="shared" si="20"/>
        <v>0</v>
      </c>
      <c r="F419" t="str">
        <f t="shared" si="18"/>
        <v/>
      </c>
      <c r="K419">
        <f t="shared" si="19"/>
        <v>0</v>
      </c>
    </row>
    <row r="420" spans="1:11" x14ac:dyDescent="0.4">
      <c r="A420">
        <v>415</v>
      </c>
      <c r="B420" s="20"/>
      <c r="C420">
        <f t="shared" si="20"/>
        <v>0</v>
      </c>
      <c r="F420" t="str">
        <f t="shared" si="18"/>
        <v/>
      </c>
      <c r="K420">
        <f t="shared" si="19"/>
        <v>0</v>
      </c>
    </row>
    <row r="421" spans="1:11" x14ac:dyDescent="0.4">
      <c r="A421">
        <v>416</v>
      </c>
      <c r="B421" s="20"/>
      <c r="C421">
        <f t="shared" si="20"/>
        <v>0</v>
      </c>
      <c r="F421" t="str">
        <f t="shared" si="18"/>
        <v/>
      </c>
      <c r="K421">
        <f t="shared" si="19"/>
        <v>0</v>
      </c>
    </row>
    <row r="422" spans="1:11" x14ac:dyDescent="0.4">
      <c r="A422">
        <v>417</v>
      </c>
      <c r="B422" s="20"/>
      <c r="C422">
        <f t="shared" si="20"/>
        <v>0</v>
      </c>
      <c r="F422" t="str">
        <f t="shared" si="18"/>
        <v/>
      </c>
      <c r="K422">
        <f t="shared" si="19"/>
        <v>0</v>
      </c>
    </row>
    <row r="423" spans="1:11" x14ac:dyDescent="0.4">
      <c r="A423">
        <v>418</v>
      </c>
      <c r="B423" s="20"/>
      <c r="C423">
        <f t="shared" si="20"/>
        <v>0</v>
      </c>
      <c r="F423" t="str">
        <f t="shared" si="18"/>
        <v/>
      </c>
      <c r="K423">
        <f t="shared" si="19"/>
        <v>0</v>
      </c>
    </row>
    <row r="424" spans="1:11" x14ac:dyDescent="0.4">
      <c r="A424">
        <v>419</v>
      </c>
      <c r="B424" s="20"/>
      <c r="C424">
        <f t="shared" si="20"/>
        <v>0</v>
      </c>
      <c r="F424" t="str">
        <f t="shared" si="18"/>
        <v/>
      </c>
      <c r="K424">
        <f t="shared" si="19"/>
        <v>0</v>
      </c>
    </row>
    <row r="425" spans="1:11" x14ac:dyDescent="0.4">
      <c r="A425">
        <v>420</v>
      </c>
      <c r="B425" s="20"/>
      <c r="C425">
        <f t="shared" si="20"/>
        <v>0</v>
      </c>
      <c r="F425" t="str">
        <f t="shared" si="18"/>
        <v/>
      </c>
      <c r="K425">
        <f t="shared" si="19"/>
        <v>0</v>
      </c>
    </row>
    <row r="426" spans="1:11" x14ac:dyDescent="0.4">
      <c r="A426">
        <v>421</v>
      </c>
      <c r="B426" s="20"/>
      <c r="C426">
        <f t="shared" si="20"/>
        <v>0</v>
      </c>
      <c r="F426" t="str">
        <f t="shared" si="18"/>
        <v/>
      </c>
      <c r="K426">
        <f t="shared" si="19"/>
        <v>0</v>
      </c>
    </row>
    <row r="427" spans="1:11" x14ac:dyDescent="0.4">
      <c r="A427">
        <v>422</v>
      </c>
      <c r="B427" s="20"/>
      <c r="C427">
        <f t="shared" si="20"/>
        <v>0</v>
      </c>
      <c r="F427" t="str">
        <f t="shared" si="18"/>
        <v/>
      </c>
      <c r="K427">
        <f t="shared" si="19"/>
        <v>0</v>
      </c>
    </row>
    <row r="428" spans="1:11" x14ac:dyDescent="0.4">
      <c r="A428">
        <v>423</v>
      </c>
      <c r="B428" s="20"/>
      <c r="C428">
        <f t="shared" si="20"/>
        <v>0</v>
      </c>
      <c r="F428" t="str">
        <f t="shared" si="18"/>
        <v/>
      </c>
      <c r="K428">
        <f t="shared" si="19"/>
        <v>0</v>
      </c>
    </row>
    <row r="429" spans="1:11" x14ac:dyDescent="0.4">
      <c r="A429">
        <v>424</v>
      </c>
      <c r="B429" s="20"/>
      <c r="C429">
        <f t="shared" si="20"/>
        <v>0</v>
      </c>
      <c r="F429" t="str">
        <f t="shared" si="18"/>
        <v/>
      </c>
      <c r="K429">
        <f t="shared" si="19"/>
        <v>0</v>
      </c>
    </row>
    <row r="430" spans="1:11" x14ac:dyDescent="0.4">
      <c r="A430">
        <v>425</v>
      </c>
      <c r="B430" s="20"/>
      <c r="C430">
        <f t="shared" si="20"/>
        <v>0</v>
      </c>
      <c r="F430" t="str">
        <f t="shared" si="18"/>
        <v/>
      </c>
      <c r="K430">
        <f t="shared" si="19"/>
        <v>0</v>
      </c>
    </row>
    <row r="431" spans="1:11" x14ac:dyDescent="0.4">
      <c r="A431">
        <v>426</v>
      </c>
      <c r="B431" s="20"/>
      <c r="C431">
        <f t="shared" si="20"/>
        <v>0</v>
      </c>
      <c r="F431" t="str">
        <f t="shared" si="18"/>
        <v/>
      </c>
      <c r="K431">
        <f t="shared" si="19"/>
        <v>0</v>
      </c>
    </row>
    <row r="432" spans="1:11" x14ac:dyDescent="0.4">
      <c r="A432">
        <v>427</v>
      </c>
      <c r="B432" s="20"/>
      <c r="C432">
        <f t="shared" si="20"/>
        <v>0</v>
      </c>
      <c r="F432" t="str">
        <f t="shared" si="18"/>
        <v/>
      </c>
      <c r="K432">
        <f t="shared" si="19"/>
        <v>0</v>
      </c>
    </row>
    <row r="433" spans="1:11" x14ac:dyDescent="0.4">
      <c r="A433">
        <v>428</v>
      </c>
      <c r="B433" s="20"/>
      <c r="C433">
        <f t="shared" si="20"/>
        <v>0</v>
      </c>
      <c r="F433" t="str">
        <f t="shared" si="18"/>
        <v/>
      </c>
      <c r="K433">
        <f t="shared" si="19"/>
        <v>0</v>
      </c>
    </row>
    <row r="434" spans="1:11" x14ac:dyDescent="0.4">
      <c r="A434">
        <v>429</v>
      </c>
      <c r="B434" s="20"/>
      <c r="C434">
        <f t="shared" si="20"/>
        <v>0</v>
      </c>
      <c r="F434" t="str">
        <f t="shared" si="18"/>
        <v/>
      </c>
      <c r="K434">
        <f t="shared" si="19"/>
        <v>0</v>
      </c>
    </row>
    <row r="435" spans="1:11" x14ac:dyDescent="0.4">
      <c r="A435">
        <v>430</v>
      </c>
      <c r="B435" s="20"/>
      <c r="C435">
        <f t="shared" si="20"/>
        <v>0</v>
      </c>
      <c r="F435" t="str">
        <f t="shared" si="18"/>
        <v/>
      </c>
      <c r="K435">
        <f t="shared" si="19"/>
        <v>0</v>
      </c>
    </row>
    <row r="436" spans="1:11" x14ac:dyDescent="0.4">
      <c r="A436">
        <v>431</v>
      </c>
      <c r="B436" s="20"/>
      <c r="C436">
        <f t="shared" si="20"/>
        <v>0</v>
      </c>
      <c r="F436" t="str">
        <f t="shared" si="18"/>
        <v/>
      </c>
      <c r="K436">
        <f t="shared" si="19"/>
        <v>0</v>
      </c>
    </row>
    <row r="437" spans="1:11" x14ac:dyDescent="0.4">
      <c r="A437">
        <v>432</v>
      </c>
      <c r="B437" s="20"/>
      <c r="C437">
        <f t="shared" si="20"/>
        <v>0</v>
      </c>
      <c r="F437" t="str">
        <f t="shared" si="18"/>
        <v/>
      </c>
      <c r="K437">
        <f t="shared" si="19"/>
        <v>0</v>
      </c>
    </row>
    <row r="438" spans="1:11" x14ac:dyDescent="0.4">
      <c r="A438">
        <v>433</v>
      </c>
      <c r="B438" s="20"/>
      <c r="C438">
        <f t="shared" si="20"/>
        <v>0</v>
      </c>
      <c r="F438" t="str">
        <f t="shared" si="18"/>
        <v/>
      </c>
      <c r="K438">
        <f t="shared" si="19"/>
        <v>0</v>
      </c>
    </row>
    <row r="439" spans="1:11" x14ac:dyDescent="0.4">
      <c r="A439">
        <v>434</v>
      </c>
      <c r="B439" s="20"/>
      <c r="C439">
        <f t="shared" si="20"/>
        <v>0</v>
      </c>
      <c r="F439" t="str">
        <f t="shared" si="18"/>
        <v/>
      </c>
      <c r="K439">
        <f t="shared" si="19"/>
        <v>0</v>
      </c>
    </row>
    <row r="440" spans="1:11" x14ac:dyDescent="0.4">
      <c r="A440">
        <v>435</v>
      </c>
      <c r="B440" s="20"/>
      <c r="C440">
        <f t="shared" si="20"/>
        <v>0</v>
      </c>
      <c r="F440" t="str">
        <f t="shared" si="18"/>
        <v/>
      </c>
      <c r="K440">
        <f t="shared" si="19"/>
        <v>0</v>
      </c>
    </row>
    <row r="441" spans="1:11" x14ac:dyDescent="0.4">
      <c r="A441">
        <v>436</v>
      </c>
      <c r="B441" s="20"/>
      <c r="C441">
        <f t="shared" si="20"/>
        <v>0</v>
      </c>
      <c r="F441" t="str">
        <f t="shared" si="18"/>
        <v/>
      </c>
      <c r="K441">
        <f t="shared" si="19"/>
        <v>0</v>
      </c>
    </row>
    <row r="442" spans="1:11" x14ac:dyDescent="0.4">
      <c r="A442">
        <v>437</v>
      </c>
      <c r="B442" s="20"/>
      <c r="C442">
        <f t="shared" si="20"/>
        <v>0</v>
      </c>
      <c r="F442" t="str">
        <f t="shared" si="18"/>
        <v/>
      </c>
      <c r="K442">
        <f t="shared" si="19"/>
        <v>0</v>
      </c>
    </row>
    <row r="443" spans="1:11" x14ac:dyDescent="0.4">
      <c r="A443">
        <v>438</v>
      </c>
      <c r="B443" s="20"/>
      <c r="C443">
        <f t="shared" si="20"/>
        <v>0</v>
      </c>
      <c r="F443" t="str">
        <f t="shared" si="18"/>
        <v/>
      </c>
      <c r="K443">
        <f t="shared" si="19"/>
        <v>0</v>
      </c>
    </row>
    <row r="444" spans="1:11" x14ac:dyDescent="0.4">
      <c r="A444">
        <v>439</v>
      </c>
      <c r="B444" s="20"/>
      <c r="C444">
        <f t="shared" si="20"/>
        <v>0</v>
      </c>
      <c r="F444" t="str">
        <f t="shared" si="18"/>
        <v/>
      </c>
      <c r="K444">
        <f t="shared" si="19"/>
        <v>0</v>
      </c>
    </row>
    <row r="445" spans="1:11" x14ac:dyDescent="0.4">
      <c r="A445">
        <v>440</v>
      </c>
      <c r="B445" s="20"/>
      <c r="C445">
        <f t="shared" si="20"/>
        <v>0</v>
      </c>
      <c r="F445" t="str">
        <f t="shared" si="18"/>
        <v/>
      </c>
      <c r="K445">
        <f t="shared" si="19"/>
        <v>0</v>
      </c>
    </row>
    <row r="446" spans="1:11" x14ac:dyDescent="0.4">
      <c r="A446">
        <v>441</v>
      </c>
      <c r="B446" s="20"/>
      <c r="C446">
        <f t="shared" si="20"/>
        <v>0</v>
      </c>
      <c r="F446" t="str">
        <f t="shared" si="18"/>
        <v/>
      </c>
      <c r="K446">
        <f t="shared" si="19"/>
        <v>0</v>
      </c>
    </row>
    <row r="447" spans="1:11" x14ac:dyDescent="0.4">
      <c r="A447">
        <v>442</v>
      </c>
      <c r="B447" s="20"/>
      <c r="C447">
        <f t="shared" si="20"/>
        <v>0</v>
      </c>
      <c r="F447" t="str">
        <f t="shared" si="18"/>
        <v/>
      </c>
      <c r="K447">
        <f t="shared" si="19"/>
        <v>0</v>
      </c>
    </row>
    <row r="448" spans="1:11" x14ac:dyDescent="0.4">
      <c r="A448">
        <v>443</v>
      </c>
      <c r="B448" s="20"/>
      <c r="C448">
        <f t="shared" si="20"/>
        <v>0</v>
      </c>
      <c r="F448" t="str">
        <f t="shared" si="18"/>
        <v/>
      </c>
      <c r="K448">
        <f t="shared" si="19"/>
        <v>0</v>
      </c>
    </row>
    <row r="449" spans="1:11" x14ac:dyDescent="0.4">
      <c r="A449">
        <v>444</v>
      </c>
      <c r="B449" s="20"/>
      <c r="C449">
        <f t="shared" si="20"/>
        <v>0</v>
      </c>
      <c r="F449" t="str">
        <f t="shared" si="18"/>
        <v/>
      </c>
      <c r="K449">
        <f t="shared" si="19"/>
        <v>0</v>
      </c>
    </row>
    <row r="450" spans="1:11" x14ac:dyDescent="0.4">
      <c r="A450">
        <v>445</v>
      </c>
      <c r="B450" s="20"/>
      <c r="C450">
        <f t="shared" si="20"/>
        <v>0</v>
      </c>
      <c r="F450" t="str">
        <f t="shared" si="18"/>
        <v/>
      </c>
      <c r="K450">
        <f t="shared" si="19"/>
        <v>0</v>
      </c>
    </row>
    <row r="451" spans="1:11" x14ac:dyDescent="0.4">
      <c r="A451">
        <v>446</v>
      </c>
      <c r="B451" s="20"/>
      <c r="C451">
        <f t="shared" si="20"/>
        <v>0</v>
      </c>
      <c r="F451" t="str">
        <f t="shared" si="18"/>
        <v/>
      </c>
      <c r="K451">
        <f t="shared" si="19"/>
        <v>0</v>
      </c>
    </row>
    <row r="452" spans="1:11" x14ac:dyDescent="0.4">
      <c r="A452">
        <v>447</v>
      </c>
      <c r="B452" s="20"/>
      <c r="C452">
        <f t="shared" si="20"/>
        <v>0</v>
      </c>
      <c r="F452" t="str">
        <f t="shared" si="18"/>
        <v/>
      </c>
      <c r="K452">
        <f t="shared" si="19"/>
        <v>0</v>
      </c>
    </row>
    <row r="453" spans="1:11" x14ac:dyDescent="0.4">
      <c r="A453">
        <v>448</v>
      </c>
      <c r="B453" s="20"/>
      <c r="C453">
        <f t="shared" si="20"/>
        <v>0</v>
      </c>
      <c r="F453" t="str">
        <f t="shared" si="18"/>
        <v/>
      </c>
      <c r="K453">
        <f t="shared" si="19"/>
        <v>0</v>
      </c>
    </row>
    <row r="454" spans="1:11" x14ac:dyDescent="0.4">
      <c r="A454">
        <v>449</v>
      </c>
      <c r="B454" s="20"/>
      <c r="C454">
        <f t="shared" si="20"/>
        <v>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0</v>
      </c>
    </row>
    <row r="455" spans="1:11" x14ac:dyDescent="0.4">
      <c r="A455">
        <v>450</v>
      </c>
      <c r="B455" s="20"/>
      <c r="C455">
        <f t="shared" ref="C455:C505" si="23">K454</f>
        <v>0</v>
      </c>
      <c r="F455" t="str">
        <f t="shared" si="21"/>
        <v/>
      </c>
      <c r="K455">
        <f t="shared" si="22"/>
        <v>0</v>
      </c>
    </row>
    <row r="456" spans="1:11" x14ac:dyDescent="0.4">
      <c r="A456">
        <v>451</v>
      </c>
      <c r="B456" s="20"/>
      <c r="C456">
        <f t="shared" si="23"/>
        <v>0</v>
      </c>
      <c r="F456" t="str">
        <f t="shared" si="21"/>
        <v/>
      </c>
      <c r="K456">
        <f t="shared" si="22"/>
        <v>0</v>
      </c>
    </row>
    <row r="457" spans="1:11" x14ac:dyDescent="0.4">
      <c r="A457">
        <v>452</v>
      </c>
      <c r="B457" s="20"/>
      <c r="C457">
        <f t="shared" si="23"/>
        <v>0</v>
      </c>
      <c r="F457" t="str">
        <f t="shared" si="21"/>
        <v/>
      </c>
      <c r="K457">
        <f t="shared" si="22"/>
        <v>0</v>
      </c>
    </row>
    <row r="458" spans="1:11" x14ac:dyDescent="0.4">
      <c r="A458">
        <v>453</v>
      </c>
      <c r="B458" s="20"/>
      <c r="C458">
        <f t="shared" si="23"/>
        <v>0</v>
      </c>
      <c r="F458" t="str">
        <f t="shared" si="21"/>
        <v/>
      </c>
      <c r="K458">
        <f t="shared" si="22"/>
        <v>0</v>
      </c>
    </row>
    <row r="459" spans="1:11" x14ac:dyDescent="0.4">
      <c r="A459">
        <v>454</v>
      </c>
      <c r="B459" s="20"/>
      <c r="C459">
        <f t="shared" si="23"/>
        <v>0</v>
      </c>
      <c r="F459" t="str">
        <f t="shared" si="21"/>
        <v/>
      </c>
      <c r="K459">
        <f t="shared" si="22"/>
        <v>0</v>
      </c>
    </row>
    <row r="460" spans="1:11" x14ac:dyDescent="0.4">
      <c r="A460">
        <v>455</v>
      </c>
      <c r="B460" s="20"/>
      <c r="C460">
        <f t="shared" si="23"/>
        <v>0</v>
      </c>
      <c r="F460" t="str">
        <f t="shared" si="21"/>
        <v/>
      </c>
      <c r="K460">
        <f t="shared" si="22"/>
        <v>0</v>
      </c>
    </row>
    <row r="461" spans="1:11" x14ac:dyDescent="0.4">
      <c r="A461">
        <v>456</v>
      </c>
      <c r="B461" s="20"/>
      <c r="C461">
        <f t="shared" si="23"/>
        <v>0</v>
      </c>
      <c r="F461" t="str">
        <f t="shared" si="21"/>
        <v/>
      </c>
      <c r="K461">
        <f t="shared" si="22"/>
        <v>0</v>
      </c>
    </row>
    <row r="462" spans="1:11" x14ac:dyDescent="0.4">
      <c r="A462">
        <v>457</v>
      </c>
      <c r="B462" s="20"/>
      <c r="C462">
        <f t="shared" si="23"/>
        <v>0</v>
      </c>
      <c r="F462" t="str">
        <f t="shared" si="21"/>
        <v/>
      </c>
      <c r="K462">
        <f t="shared" si="22"/>
        <v>0</v>
      </c>
    </row>
    <row r="463" spans="1:11" x14ac:dyDescent="0.4">
      <c r="A463">
        <v>458</v>
      </c>
      <c r="B463" s="20"/>
      <c r="C463">
        <f t="shared" si="23"/>
        <v>0</v>
      </c>
      <c r="F463" t="str">
        <f t="shared" si="21"/>
        <v/>
      </c>
      <c r="K463">
        <f t="shared" si="22"/>
        <v>0</v>
      </c>
    </row>
    <row r="464" spans="1:11" x14ac:dyDescent="0.4">
      <c r="A464">
        <v>459</v>
      </c>
      <c r="B464" s="20"/>
      <c r="C464">
        <f t="shared" si="23"/>
        <v>0</v>
      </c>
      <c r="F464" t="str">
        <f t="shared" si="21"/>
        <v/>
      </c>
      <c r="K464">
        <f t="shared" si="22"/>
        <v>0</v>
      </c>
    </row>
    <row r="465" spans="1:11" x14ac:dyDescent="0.4">
      <c r="A465">
        <v>460</v>
      </c>
      <c r="B465" s="20"/>
      <c r="C465">
        <f t="shared" si="23"/>
        <v>0</v>
      </c>
      <c r="F465" t="str">
        <f t="shared" si="21"/>
        <v/>
      </c>
      <c r="K465">
        <f t="shared" si="22"/>
        <v>0</v>
      </c>
    </row>
    <row r="466" spans="1:11" x14ac:dyDescent="0.4">
      <c r="A466">
        <v>461</v>
      </c>
      <c r="B466" s="20"/>
      <c r="C466">
        <f t="shared" si="23"/>
        <v>0</v>
      </c>
      <c r="F466" t="str">
        <f t="shared" si="21"/>
        <v/>
      </c>
      <c r="K466">
        <f t="shared" si="22"/>
        <v>0</v>
      </c>
    </row>
    <row r="467" spans="1:11" x14ac:dyDescent="0.4">
      <c r="A467">
        <v>462</v>
      </c>
      <c r="B467" s="20"/>
      <c r="C467">
        <f t="shared" si="23"/>
        <v>0</v>
      </c>
      <c r="F467" t="str">
        <f t="shared" si="21"/>
        <v/>
      </c>
      <c r="K467">
        <f t="shared" si="22"/>
        <v>0</v>
      </c>
    </row>
    <row r="468" spans="1:11" x14ac:dyDescent="0.4">
      <c r="A468">
        <v>463</v>
      </c>
      <c r="B468" s="20"/>
      <c r="C468">
        <f t="shared" si="23"/>
        <v>0</v>
      </c>
      <c r="F468" t="str">
        <f t="shared" si="21"/>
        <v/>
      </c>
      <c r="K468">
        <f t="shared" si="22"/>
        <v>0</v>
      </c>
    </row>
    <row r="469" spans="1:11" x14ac:dyDescent="0.4">
      <c r="A469">
        <v>464</v>
      </c>
      <c r="B469" s="20"/>
      <c r="C469">
        <f t="shared" si="23"/>
        <v>0</v>
      </c>
      <c r="F469" t="str">
        <f t="shared" si="21"/>
        <v/>
      </c>
      <c r="K469">
        <f t="shared" si="22"/>
        <v>0</v>
      </c>
    </row>
    <row r="470" spans="1:11" x14ac:dyDescent="0.4">
      <c r="A470">
        <v>465</v>
      </c>
      <c r="B470" s="20"/>
      <c r="C470">
        <f t="shared" si="23"/>
        <v>0</v>
      </c>
      <c r="F470" t="str">
        <f t="shared" si="21"/>
        <v/>
      </c>
      <c r="K470">
        <f t="shared" si="22"/>
        <v>0</v>
      </c>
    </row>
    <row r="471" spans="1:11" x14ac:dyDescent="0.4">
      <c r="A471">
        <v>466</v>
      </c>
      <c r="B471" s="20"/>
      <c r="C471">
        <f t="shared" si="23"/>
        <v>0</v>
      </c>
      <c r="F471" t="str">
        <f t="shared" si="21"/>
        <v/>
      </c>
      <c r="K471">
        <f t="shared" si="22"/>
        <v>0</v>
      </c>
    </row>
    <row r="472" spans="1:11" x14ac:dyDescent="0.4">
      <c r="A472">
        <v>467</v>
      </c>
      <c r="B472" s="20"/>
      <c r="C472">
        <f t="shared" si="23"/>
        <v>0</v>
      </c>
      <c r="F472" t="str">
        <f t="shared" si="21"/>
        <v/>
      </c>
      <c r="K472">
        <f t="shared" si="22"/>
        <v>0</v>
      </c>
    </row>
    <row r="473" spans="1:11" x14ac:dyDescent="0.4">
      <c r="A473">
        <v>468</v>
      </c>
      <c r="B473" s="20"/>
      <c r="C473">
        <f t="shared" si="23"/>
        <v>0</v>
      </c>
      <c r="F473" t="str">
        <f t="shared" si="21"/>
        <v/>
      </c>
      <c r="K473">
        <f t="shared" si="22"/>
        <v>0</v>
      </c>
    </row>
    <row r="474" spans="1:11" x14ac:dyDescent="0.4">
      <c r="A474">
        <v>469</v>
      </c>
      <c r="B474" s="20"/>
      <c r="C474">
        <f t="shared" si="23"/>
        <v>0</v>
      </c>
      <c r="F474" t="str">
        <f t="shared" si="21"/>
        <v/>
      </c>
      <c r="K474">
        <f t="shared" si="22"/>
        <v>0</v>
      </c>
    </row>
    <row r="475" spans="1:11" x14ac:dyDescent="0.4">
      <c r="A475">
        <v>470</v>
      </c>
      <c r="B475" s="20"/>
      <c r="C475">
        <f t="shared" si="23"/>
        <v>0</v>
      </c>
      <c r="F475" t="str">
        <f t="shared" si="21"/>
        <v/>
      </c>
      <c r="K475">
        <f t="shared" si="22"/>
        <v>0</v>
      </c>
    </row>
    <row r="476" spans="1:11" x14ac:dyDescent="0.4">
      <c r="A476">
        <v>471</v>
      </c>
      <c r="B476" s="20"/>
      <c r="C476">
        <f t="shared" si="23"/>
        <v>0</v>
      </c>
      <c r="F476" t="str">
        <f t="shared" si="21"/>
        <v/>
      </c>
      <c r="K476">
        <f t="shared" si="22"/>
        <v>0</v>
      </c>
    </row>
    <row r="477" spans="1:11" x14ac:dyDescent="0.4">
      <c r="A477">
        <v>472</v>
      </c>
      <c r="B477" s="20"/>
      <c r="C477">
        <f t="shared" si="23"/>
        <v>0</v>
      </c>
      <c r="F477" t="str">
        <f t="shared" si="21"/>
        <v/>
      </c>
      <c r="K477">
        <f t="shared" si="22"/>
        <v>0</v>
      </c>
    </row>
    <row r="478" spans="1:11" x14ac:dyDescent="0.4">
      <c r="A478">
        <v>473</v>
      </c>
      <c r="B478" s="20"/>
      <c r="C478">
        <f t="shared" si="23"/>
        <v>0</v>
      </c>
      <c r="F478" t="str">
        <f t="shared" si="21"/>
        <v/>
      </c>
      <c r="K478">
        <f t="shared" si="22"/>
        <v>0</v>
      </c>
    </row>
    <row r="479" spans="1:11" x14ac:dyDescent="0.4">
      <c r="A479">
        <v>474</v>
      </c>
      <c r="B479" s="20"/>
      <c r="C479">
        <f t="shared" si="23"/>
        <v>0</v>
      </c>
      <c r="F479" t="str">
        <f t="shared" si="21"/>
        <v/>
      </c>
      <c r="K479">
        <f t="shared" si="22"/>
        <v>0</v>
      </c>
    </row>
    <row r="480" spans="1:11" x14ac:dyDescent="0.4">
      <c r="A480">
        <v>475</v>
      </c>
      <c r="B480" s="20"/>
      <c r="C480">
        <f t="shared" si="23"/>
        <v>0</v>
      </c>
      <c r="F480" t="str">
        <f t="shared" si="21"/>
        <v/>
      </c>
      <c r="K480">
        <f t="shared" si="22"/>
        <v>0</v>
      </c>
    </row>
    <row r="481" spans="1:11" x14ac:dyDescent="0.4">
      <c r="A481">
        <v>476</v>
      </c>
      <c r="B481" s="20"/>
      <c r="C481">
        <f t="shared" si="23"/>
        <v>0</v>
      </c>
      <c r="F481" t="str">
        <f t="shared" si="21"/>
        <v/>
      </c>
      <c r="K481">
        <f t="shared" si="22"/>
        <v>0</v>
      </c>
    </row>
    <row r="482" spans="1:11" x14ac:dyDescent="0.4">
      <c r="A482">
        <v>477</v>
      </c>
      <c r="B482" s="20"/>
      <c r="C482">
        <f t="shared" si="23"/>
        <v>0</v>
      </c>
      <c r="F482" t="str">
        <f t="shared" si="21"/>
        <v/>
      </c>
      <c r="K482">
        <f t="shared" si="22"/>
        <v>0</v>
      </c>
    </row>
    <row r="483" spans="1:11" x14ac:dyDescent="0.4">
      <c r="A483">
        <v>478</v>
      </c>
      <c r="B483" s="20"/>
      <c r="C483">
        <f t="shared" si="23"/>
        <v>0</v>
      </c>
      <c r="F483" t="str">
        <f t="shared" si="21"/>
        <v/>
      </c>
      <c r="K483">
        <f t="shared" si="22"/>
        <v>0</v>
      </c>
    </row>
    <row r="484" spans="1:11" x14ac:dyDescent="0.4">
      <c r="A484">
        <v>479</v>
      </c>
      <c r="B484" s="20"/>
      <c r="C484">
        <f t="shared" si="23"/>
        <v>0</v>
      </c>
      <c r="F484" t="str">
        <f t="shared" si="21"/>
        <v/>
      </c>
      <c r="K484">
        <f t="shared" si="22"/>
        <v>0</v>
      </c>
    </row>
    <row r="485" spans="1:11" x14ac:dyDescent="0.4">
      <c r="A485">
        <v>480</v>
      </c>
      <c r="B485" s="20"/>
      <c r="C485">
        <f t="shared" si="23"/>
        <v>0</v>
      </c>
      <c r="F485" t="str">
        <f t="shared" si="21"/>
        <v/>
      </c>
      <c r="K485">
        <f t="shared" si="22"/>
        <v>0</v>
      </c>
    </row>
    <row r="486" spans="1:11" x14ac:dyDescent="0.4">
      <c r="A486">
        <v>481</v>
      </c>
      <c r="B486" s="20"/>
      <c r="C486">
        <f t="shared" si="23"/>
        <v>0</v>
      </c>
      <c r="F486" t="str">
        <f t="shared" si="21"/>
        <v/>
      </c>
      <c r="K486">
        <f t="shared" si="22"/>
        <v>0</v>
      </c>
    </row>
    <row r="487" spans="1:11" x14ac:dyDescent="0.4">
      <c r="A487">
        <v>482</v>
      </c>
      <c r="B487" s="20"/>
      <c r="C487">
        <f t="shared" si="23"/>
        <v>0</v>
      </c>
      <c r="F487" t="str">
        <f t="shared" si="21"/>
        <v/>
      </c>
      <c r="K487">
        <f t="shared" si="22"/>
        <v>0</v>
      </c>
    </row>
    <row r="488" spans="1:11" x14ac:dyDescent="0.4">
      <c r="A488">
        <v>483</v>
      </c>
      <c r="B488" s="20"/>
      <c r="C488">
        <f t="shared" si="23"/>
        <v>0</v>
      </c>
      <c r="F488" t="str">
        <f t="shared" si="21"/>
        <v/>
      </c>
      <c r="K488">
        <f t="shared" si="22"/>
        <v>0</v>
      </c>
    </row>
    <row r="489" spans="1:11" x14ac:dyDescent="0.4">
      <c r="A489">
        <v>484</v>
      </c>
      <c r="B489" s="20"/>
      <c r="C489">
        <f t="shared" si="23"/>
        <v>0</v>
      </c>
      <c r="F489" t="str">
        <f t="shared" si="21"/>
        <v/>
      </c>
      <c r="K489">
        <f t="shared" si="22"/>
        <v>0</v>
      </c>
    </row>
    <row r="490" spans="1:11" x14ac:dyDescent="0.4">
      <c r="A490">
        <v>485</v>
      </c>
      <c r="B490" s="20"/>
      <c r="C490">
        <f t="shared" si="23"/>
        <v>0</v>
      </c>
      <c r="F490" t="str">
        <f t="shared" si="21"/>
        <v/>
      </c>
      <c r="K490">
        <f t="shared" si="22"/>
        <v>0</v>
      </c>
    </row>
    <row r="491" spans="1:11" x14ac:dyDescent="0.4">
      <c r="A491">
        <v>486</v>
      </c>
      <c r="B491" s="20"/>
      <c r="C491">
        <f t="shared" si="23"/>
        <v>0</v>
      </c>
      <c r="F491" t="str">
        <f t="shared" si="21"/>
        <v/>
      </c>
      <c r="K491">
        <f t="shared" si="22"/>
        <v>0</v>
      </c>
    </row>
    <row r="492" spans="1:11" x14ac:dyDescent="0.4">
      <c r="A492">
        <v>487</v>
      </c>
      <c r="B492" s="20"/>
      <c r="C492">
        <f t="shared" si="23"/>
        <v>0</v>
      </c>
      <c r="F492" t="str">
        <f t="shared" si="21"/>
        <v/>
      </c>
      <c r="K492">
        <f t="shared" si="22"/>
        <v>0</v>
      </c>
    </row>
    <row r="493" spans="1:11" x14ac:dyDescent="0.4">
      <c r="A493">
        <v>488</v>
      </c>
      <c r="B493" s="20"/>
      <c r="C493">
        <f t="shared" si="23"/>
        <v>0</v>
      </c>
      <c r="F493" t="str">
        <f t="shared" si="21"/>
        <v/>
      </c>
      <c r="K493">
        <f t="shared" si="22"/>
        <v>0</v>
      </c>
    </row>
    <row r="494" spans="1:11" x14ac:dyDescent="0.4">
      <c r="A494">
        <v>489</v>
      </c>
      <c r="B494" s="20"/>
      <c r="C494">
        <f t="shared" si="23"/>
        <v>0</v>
      </c>
      <c r="F494" t="str">
        <f t="shared" si="21"/>
        <v/>
      </c>
      <c r="K494">
        <f t="shared" si="22"/>
        <v>0</v>
      </c>
    </row>
    <row r="495" spans="1:11" x14ac:dyDescent="0.4">
      <c r="A495">
        <v>490</v>
      </c>
      <c r="B495" s="20"/>
      <c r="C495">
        <f t="shared" si="23"/>
        <v>0</v>
      </c>
      <c r="F495" t="str">
        <f t="shared" si="21"/>
        <v/>
      </c>
      <c r="K495">
        <f t="shared" si="22"/>
        <v>0</v>
      </c>
    </row>
    <row r="496" spans="1:11" x14ac:dyDescent="0.4">
      <c r="A496">
        <v>491</v>
      </c>
      <c r="B496" s="20"/>
      <c r="C496">
        <f t="shared" si="23"/>
        <v>0</v>
      </c>
      <c r="F496" t="str">
        <f t="shared" si="21"/>
        <v/>
      </c>
      <c r="K496">
        <f t="shared" si="22"/>
        <v>0</v>
      </c>
    </row>
    <row r="497" spans="1:11" x14ac:dyDescent="0.4">
      <c r="A497">
        <v>492</v>
      </c>
      <c r="B497" s="20"/>
      <c r="C497">
        <f t="shared" si="23"/>
        <v>0</v>
      </c>
      <c r="F497" t="str">
        <f t="shared" si="21"/>
        <v/>
      </c>
      <c r="K497">
        <f t="shared" si="22"/>
        <v>0</v>
      </c>
    </row>
    <row r="498" spans="1:11" x14ac:dyDescent="0.4">
      <c r="A498">
        <v>493</v>
      </c>
      <c r="B498" s="20"/>
      <c r="C498">
        <f t="shared" si="23"/>
        <v>0</v>
      </c>
      <c r="F498" t="str">
        <f t="shared" si="21"/>
        <v/>
      </c>
      <c r="K498">
        <f t="shared" si="22"/>
        <v>0</v>
      </c>
    </row>
    <row r="499" spans="1:11" x14ac:dyDescent="0.4">
      <c r="A499">
        <v>494</v>
      </c>
      <c r="B499" s="20"/>
      <c r="C499">
        <f t="shared" si="23"/>
        <v>0</v>
      </c>
      <c r="F499" t="str">
        <f t="shared" si="21"/>
        <v/>
      </c>
      <c r="K499">
        <f t="shared" si="22"/>
        <v>0</v>
      </c>
    </row>
    <row r="500" spans="1:11" x14ac:dyDescent="0.4">
      <c r="A500">
        <v>495</v>
      </c>
      <c r="B500" s="20"/>
      <c r="C500">
        <f t="shared" si="23"/>
        <v>0</v>
      </c>
      <c r="F500" t="str">
        <f t="shared" si="21"/>
        <v/>
      </c>
      <c r="K500">
        <f t="shared" si="22"/>
        <v>0</v>
      </c>
    </row>
    <row r="501" spans="1:11" x14ac:dyDescent="0.4">
      <c r="A501">
        <v>496</v>
      </c>
      <c r="B501" s="20"/>
      <c r="C501">
        <f t="shared" si="23"/>
        <v>0</v>
      </c>
      <c r="F501" t="str">
        <f t="shared" si="21"/>
        <v/>
      </c>
      <c r="K501">
        <f t="shared" si="22"/>
        <v>0</v>
      </c>
    </row>
    <row r="502" spans="1:11" x14ac:dyDescent="0.4">
      <c r="A502">
        <v>497</v>
      </c>
      <c r="B502" s="20"/>
      <c r="C502">
        <f t="shared" si="23"/>
        <v>0</v>
      </c>
      <c r="F502" t="str">
        <f t="shared" si="21"/>
        <v/>
      </c>
      <c r="K502">
        <f t="shared" si="22"/>
        <v>0</v>
      </c>
    </row>
    <row r="503" spans="1:11" x14ac:dyDescent="0.4">
      <c r="A503">
        <v>498</v>
      </c>
      <c r="B503" s="20"/>
      <c r="C503">
        <f t="shared" si="23"/>
        <v>0</v>
      </c>
      <c r="F503" t="str">
        <f t="shared" si="21"/>
        <v/>
      </c>
      <c r="K503">
        <f t="shared" si="22"/>
        <v>0</v>
      </c>
    </row>
    <row r="504" spans="1:11" x14ac:dyDescent="0.4">
      <c r="A504">
        <v>499</v>
      </c>
      <c r="B504" s="20"/>
      <c r="C504">
        <f t="shared" si="23"/>
        <v>0</v>
      </c>
      <c r="F504" t="str">
        <f t="shared" si="21"/>
        <v/>
      </c>
      <c r="K504">
        <f t="shared" si="22"/>
        <v>0</v>
      </c>
    </row>
    <row r="505" spans="1:11" x14ac:dyDescent="0.4">
      <c r="A505">
        <v>500</v>
      </c>
      <c r="B505" s="20"/>
      <c r="C505">
        <f t="shared" si="23"/>
        <v>0</v>
      </c>
      <c r="F505" t="str">
        <f t="shared" si="21"/>
        <v/>
      </c>
      <c r="K505">
        <f t="shared" si="22"/>
        <v>0</v>
      </c>
    </row>
  </sheetData>
  <mergeCells count="2">
    <mergeCell ref="A1:L1"/>
    <mergeCell ref="M1:N1"/>
  </mergeCells>
  <hyperlinks>
    <hyperlink ref="A2" location="'STOCK MASTER'!A1" display="? BACK TO STOCK MASTER" xr:uid="{DCCFE705-1DE8-4137-B09E-FAD85D1428E3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26124-5C86-4FEF-979C-555F1774199F}">
  <sheetPr codeName="Sheet12"/>
  <dimension ref="A1:N505"/>
  <sheetViews>
    <sheetView workbookViewId="0">
      <pane ySplit="5" topLeftCell="A6" activePane="bottomLeft" state="frozen"/>
      <selection pane="bottomLeft" activeCell="C5" sqref="C5"/>
    </sheetView>
  </sheetViews>
  <sheetFormatPr defaultRowHeight="14.6" x14ac:dyDescent="0.4"/>
  <cols>
    <col min="1" max="1" width="7.15234375" customWidth="1"/>
    <col min="2" max="2" width="16.15234375" customWidth="1"/>
    <col min="3" max="3" width="17.921875" customWidth="1"/>
    <col min="4" max="4" width="16.15234375" customWidth="1"/>
    <col min="5" max="5" width="12.53515625" customWidth="1"/>
    <col min="6" max="6" width="14.3828125" customWidth="1"/>
    <col min="7" max="7" width="19.765625" customWidth="1"/>
    <col min="8" max="9" width="14.3828125" customWidth="1"/>
    <col min="10" max="10" width="19.765625" customWidth="1"/>
    <col min="11" max="12" width="17.921875" customWidth="1"/>
  </cols>
  <sheetData>
    <row r="1" spans="1:14" ht="18.899999999999999" thickBot="1" x14ac:dyDescent="0.55000000000000004">
      <c r="A1" s="260" t="s">
        <v>86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5</v>
      </c>
      <c r="C3" s="3" t="s">
        <v>80</v>
      </c>
      <c r="D3" t="s">
        <v>30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26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06" spans="1:11" x14ac:dyDescent="0.4">
      <c r="A306">
        <v>301</v>
      </c>
      <c r="B306" s="20"/>
      <c r="C306">
        <f t="shared" si="14"/>
        <v>0</v>
      </c>
      <c r="F306" t="str">
        <f t="shared" si="12"/>
        <v/>
      </c>
      <c r="K306">
        <f t="shared" si="13"/>
        <v>0</v>
      </c>
    </row>
    <row r="307" spans="1:11" x14ac:dyDescent="0.4">
      <c r="A307">
        <v>302</v>
      </c>
      <c r="B307" s="20"/>
      <c r="C307">
        <f t="shared" si="14"/>
        <v>0</v>
      </c>
      <c r="F307" t="str">
        <f t="shared" si="12"/>
        <v/>
      </c>
      <c r="K307">
        <f t="shared" si="13"/>
        <v>0</v>
      </c>
    </row>
    <row r="308" spans="1:11" x14ac:dyDescent="0.4">
      <c r="A308">
        <v>303</v>
      </c>
      <c r="B308" s="20"/>
      <c r="C308">
        <f t="shared" si="14"/>
        <v>0</v>
      </c>
      <c r="F308" t="str">
        <f t="shared" si="12"/>
        <v/>
      </c>
      <c r="K308">
        <f t="shared" si="13"/>
        <v>0</v>
      </c>
    </row>
    <row r="309" spans="1:11" x14ac:dyDescent="0.4">
      <c r="A309">
        <v>304</v>
      </c>
      <c r="B309" s="20"/>
      <c r="C309">
        <f t="shared" si="14"/>
        <v>0</v>
      </c>
      <c r="F309" t="str">
        <f t="shared" si="12"/>
        <v/>
      </c>
      <c r="K309">
        <f t="shared" si="13"/>
        <v>0</v>
      </c>
    </row>
    <row r="310" spans="1:11" x14ac:dyDescent="0.4">
      <c r="A310">
        <v>305</v>
      </c>
      <c r="B310" s="20"/>
      <c r="C310">
        <f t="shared" si="14"/>
        <v>0</v>
      </c>
      <c r="F310" t="str">
        <f t="shared" si="12"/>
        <v/>
      </c>
      <c r="K310">
        <f t="shared" si="13"/>
        <v>0</v>
      </c>
    </row>
    <row r="311" spans="1:11" x14ac:dyDescent="0.4">
      <c r="A311">
        <v>306</v>
      </c>
      <c r="B311" s="20"/>
      <c r="C311">
        <f t="shared" si="14"/>
        <v>0</v>
      </c>
      <c r="F311" t="str">
        <f t="shared" si="12"/>
        <v/>
      </c>
      <c r="K311">
        <f t="shared" si="13"/>
        <v>0</v>
      </c>
    </row>
    <row r="312" spans="1:11" x14ac:dyDescent="0.4">
      <c r="A312">
        <v>307</v>
      </c>
      <c r="B312" s="20"/>
      <c r="C312">
        <f t="shared" si="14"/>
        <v>0</v>
      </c>
      <c r="F312" t="str">
        <f t="shared" si="12"/>
        <v/>
      </c>
      <c r="K312">
        <f t="shared" si="13"/>
        <v>0</v>
      </c>
    </row>
    <row r="313" spans="1:11" x14ac:dyDescent="0.4">
      <c r="A313">
        <v>308</v>
      </c>
      <c r="B313" s="20"/>
      <c r="C313">
        <f t="shared" si="14"/>
        <v>0</v>
      </c>
      <c r="F313" t="str">
        <f t="shared" si="12"/>
        <v/>
      </c>
      <c r="K313">
        <f t="shared" si="13"/>
        <v>0</v>
      </c>
    </row>
    <row r="314" spans="1:11" x14ac:dyDescent="0.4">
      <c r="A314">
        <v>309</v>
      </c>
      <c r="B314" s="20"/>
      <c r="C314">
        <f t="shared" si="14"/>
        <v>0</v>
      </c>
      <c r="F314" t="str">
        <f t="shared" si="12"/>
        <v/>
      </c>
      <c r="K314">
        <f t="shared" si="13"/>
        <v>0</v>
      </c>
    </row>
    <row r="315" spans="1:11" x14ac:dyDescent="0.4">
      <c r="A315">
        <v>310</v>
      </c>
      <c r="B315" s="20"/>
      <c r="C315">
        <f t="shared" si="14"/>
        <v>0</v>
      </c>
      <c r="F315" t="str">
        <f t="shared" si="12"/>
        <v/>
      </c>
      <c r="K315">
        <f t="shared" si="13"/>
        <v>0</v>
      </c>
    </row>
    <row r="316" spans="1:11" x14ac:dyDescent="0.4">
      <c r="A316">
        <v>311</v>
      </c>
      <c r="B316" s="20"/>
      <c r="C316">
        <f t="shared" si="14"/>
        <v>0</v>
      </c>
      <c r="F316" t="str">
        <f t="shared" si="12"/>
        <v/>
      </c>
      <c r="K316">
        <f t="shared" si="13"/>
        <v>0</v>
      </c>
    </row>
    <row r="317" spans="1:11" x14ac:dyDescent="0.4">
      <c r="A317">
        <v>312</v>
      </c>
      <c r="B317" s="20"/>
      <c r="C317">
        <f t="shared" si="14"/>
        <v>0</v>
      </c>
      <c r="F317" t="str">
        <f t="shared" si="12"/>
        <v/>
      </c>
      <c r="K317">
        <f t="shared" si="13"/>
        <v>0</v>
      </c>
    </row>
    <row r="318" spans="1:11" x14ac:dyDescent="0.4">
      <c r="A318">
        <v>313</v>
      </c>
      <c r="B318" s="20"/>
      <c r="C318">
        <f t="shared" si="14"/>
        <v>0</v>
      </c>
      <c r="F318" t="str">
        <f t="shared" si="12"/>
        <v/>
      </c>
      <c r="K318">
        <f t="shared" si="13"/>
        <v>0</v>
      </c>
    </row>
    <row r="319" spans="1:11" x14ac:dyDescent="0.4">
      <c r="A319">
        <v>314</v>
      </c>
      <c r="B319" s="20"/>
      <c r="C319">
        <f t="shared" si="14"/>
        <v>0</v>
      </c>
      <c r="F319" t="str">
        <f t="shared" si="12"/>
        <v/>
      </c>
      <c r="K319">
        <f t="shared" si="13"/>
        <v>0</v>
      </c>
    </row>
    <row r="320" spans="1:11" x14ac:dyDescent="0.4">
      <c r="A320">
        <v>315</v>
      </c>
      <c r="B320" s="20"/>
      <c r="C320">
        <f t="shared" si="14"/>
        <v>0</v>
      </c>
      <c r="F320" t="str">
        <f t="shared" si="12"/>
        <v/>
      </c>
      <c r="K320">
        <f t="shared" si="13"/>
        <v>0</v>
      </c>
    </row>
    <row r="321" spans="1:11" x14ac:dyDescent="0.4">
      <c r="A321">
        <v>316</v>
      </c>
      <c r="B321" s="20"/>
      <c r="C321">
        <f t="shared" si="14"/>
        <v>0</v>
      </c>
      <c r="F321" t="str">
        <f t="shared" si="12"/>
        <v/>
      </c>
      <c r="K321">
        <f t="shared" si="13"/>
        <v>0</v>
      </c>
    </row>
    <row r="322" spans="1:11" x14ac:dyDescent="0.4">
      <c r="A322">
        <v>317</v>
      </c>
      <c r="B322" s="20"/>
      <c r="C322">
        <f t="shared" si="14"/>
        <v>0</v>
      </c>
      <c r="F322" t="str">
        <f t="shared" si="12"/>
        <v/>
      </c>
      <c r="K322">
        <f t="shared" si="13"/>
        <v>0</v>
      </c>
    </row>
    <row r="323" spans="1:11" x14ac:dyDescent="0.4">
      <c r="A323">
        <v>318</v>
      </c>
      <c r="B323" s="20"/>
      <c r="C323">
        <f t="shared" si="14"/>
        <v>0</v>
      </c>
      <c r="F323" t="str">
        <f t="shared" si="12"/>
        <v/>
      </c>
      <c r="K323">
        <f t="shared" si="13"/>
        <v>0</v>
      </c>
    </row>
    <row r="324" spans="1:11" x14ac:dyDescent="0.4">
      <c r="A324">
        <v>319</v>
      </c>
      <c r="B324" s="20"/>
      <c r="C324">
        <f t="shared" si="14"/>
        <v>0</v>
      </c>
      <c r="F324" t="str">
        <f t="shared" si="12"/>
        <v/>
      </c>
      <c r="K324">
        <f t="shared" si="13"/>
        <v>0</v>
      </c>
    </row>
    <row r="325" spans="1:11" x14ac:dyDescent="0.4">
      <c r="A325">
        <v>320</v>
      </c>
      <c r="B325" s="20"/>
      <c r="C325">
        <f t="shared" si="14"/>
        <v>0</v>
      </c>
      <c r="F325" t="str">
        <f t="shared" si="12"/>
        <v/>
      </c>
      <c r="K325">
        <f t="shared" si="13"/>
        <v>0</v>
      </c>
    </row>
    <row r="326" spans="1:11" x14ac:dyDescent="0.4">
      <c r="A326">
        <v>321</v>
      </c>
      <c r="B326" s="20"/>
      <c r="C326">
        <f t="shared" si="14"/>
        <v>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0</v>
      </c>
    </row>
    <row r="327" spans="1:11" x14ac:dyDescent="0.4">
      <c r="A327">
        <v>322</v>
      </c>
      <c r="B327" s="20"/>
      <c r="C327">
        <f t="shared" ref="C327:C390" si="17">K326</f>
        <v>0</v>
      </c>
      <c r="F327" t="str">
        <f t="shared" si="15"/>
        <v/>
      </c>
      <c r="K327">
        <f t="shared" si="16"/>
        <v>0</v>
      </c>
    </row>
    <row r="328" spans="1:11" x14ac:dyDescent="0.4">
      <c r="A328">
        <v>323</v>
      </c>
      <c r="B328" s="20"/>
      <c r="C328">
        <f t="shared" si="17"/>
        <v>0</v>
      </c>
      <c r="F328" t="str">
        <f t="shared" si="15"/>
        <v/>
      </c>
      <c r="K328">
        <f t="shared" si="16"/>
        <v>0</v>
      </c>
    </row>
    <row r="329" spans="1:11" x14ac:dyDescent="0.4">
      <c r="A329">
        <v>324</v>
      </c>
      <c r="B329" s="20"/>
      <c r="C329">
        <f t="shared" si="17"/>
        <v>0</v>
      </c>
      <c r="F329" t="str">
        <f t="shared" si="15"/>
        <v/>
      </c>
      <c r="K329">
        <f t="shared" si="16"/>
        <v>0</v>
      </c>
    </row>
    <row r="330" spans="1:11" x14ac:dyDescent="0.4">
      <c r="A330">
        <v>325</v>
      </c>
      <c r="B330" s="20"/>
      <c r="C330">
        <f t="shared" si="17"/>
        <v>0</v>
      </c>
      <c r="F330" t="str">
        <f t="shared" si="15"/>
        <v/>
      </c>
      <c r="K330">
        <f t="shared" si="16"/>
        <v>0</v>
      </c>
    </row>
    <row r="331" spans="1:11" x14ac:dyDescent="0.4">
      <c r="A331">
        <v>326</v>
      </c>
      <c r="B331" s="20"/>
      <c r="C331">
        <f t="shared" si="17"/>
        <v>0</v>
      </c>
      <c r="F331" t="str">
        <f t="shared" si="15"/>
        <v/>
      </c>
      <c r="K331">
        <f t="shared" si="16"/>
        <v>0</v>
      </c>
    </row>
    <row r="332" spans="1:11" x14ac:dyDescent="0.4">
      <c r="A332">
        <v>327</v>
      </c>
      <c r="B332" s="20"/>
      <c r="C332">
        <f t="shared" si="17"/>
        <v>0</v>
      </c>
      <c r="F332" t="str">
        <f t="shared" si="15"/>
        <v/>
      </c>
      <c r="K332">
        <f t="shared" si="16"/>
        <v>0</v>
      </c>
    </row>
    <row r="333" spans="1:11" x14ac:dyDescent="0.4">
      <c r="A333">
        <v>328</v>
      </c>
      <c r="B333" s="20"/>
      <c r="C333">
        <f t="shared" si="17"/>
        <v>0</v>
      </c>
      <c r="F333" t="str">
        <f t="shared" si="15"/>
        <v/>
      </c>
      <c r="K333">
        <f t="shared" si="16"/>
        <v>0</v>
      </c>
    </row>
    <row r="334" spans="1:11" x14ac:dyDescent="0.4">
      <c r="A334">
        <v>329</v>
      </c>
      <c r="B334" s="20"/>
      <c r="C334">
        <f t="shared" si="17"/>
        <v>0</v>
      </c>
      <c r="F334" t="str">
        <f t="shared" si="15"/>
        <v/>
      </c>
      <c r="K334">
        <f t="shared" si="16"/>
        <v>0</v>
      </c>
    </row>
    <row r="335" spans="1:11" x14ac:dyDescent="0.4">
      <c r="A335">
        <v>330</v>
      </c>
      <c r="B335" s="20"/>
      <c r="C335">
        <f t="shared" si="17"/>
        <v>0</v>
      </c>
      <c r="F335" t="str">
        <f t="shared" si="15"/>
        <v/>
      </c>
      <c r="K335">
        <f t="shared" si="16"/>
        <v>0</v>
      </c>
    </row>
    <row r="336" spans="1:11" x14ac:dyDescent="0.4">
      <c r="A336">
        <v>331</v>
      </c>
      <c r="B336" s="20"/>
      <c r="C336">
        <f t="shared" si="17"/>
        <v>0</v>
      </c>
      <c r="F336" t="str">
        <f t="shared" si="15"/>
        <v/>
      </c>
      <c r="K336">
        <f t="shared" si="16"/>
        <v>0</v>
      </c>
    </row>
    <row r="337" spans="1:11" x14ac:dyDescent="0.4">
      <c r="A337">
        <v>332</v>
      </c>
      <c r="B337" s="20"/>
      <c r="C337">
        <f t="shared" si="17"/>
        <v>0</v>
      </c>
      <c r="F337" t="str">
        <f t="shared" si="15"/>
        <v/>
      </c>
      <c r="K337">
        <f t="shared" si="16"/>
        <v>0</v>
      </c>
    </row>
    <row r="338" spans="1:11" x14ac:dyDescent="0.4">
      <c r="A338">
        <v>333</v>
      </c>
      <c r="B338" s="20"/>
      <c r="C338">
        <f t="shared" si="17"/>
        <v>0</v>
      </c>
      <c r="F338" t="str">
        <f t="shared" si="15"/>
        <v/>
      </c>
      <c r="K338">
        <f t="shared" si="16"/>
        <v>0</v>
      </c>
    </row>
    <row r="339" spans="1:11" x14ac:dyDescent="0.4">
      <c r="A339">
        <v>334</v>
      </c>
      <c r="B339" s="20"/>
      <c r="C339">
        <f t="shared" si="17"/>
        <v>0</v>
      </c>
      <c r="F339" t="str">
        <f t="shared" si="15"/>
        <v/>
      </c>
      <c r="K339">
        <f t="shared" si="16"/>
        <v>0</v>
      </c>
    </row>
    <row r="340" spans="1:11" x14ac:dyDescent="0.4">
      <c r="A340">
        <v>335</v>
      </c>
      <c r="B340" s="20"/>
      <c r="C340">
        <f t="shared" si="17"/>
        <v>0</v>
      </c>
      <c r="F340" t="str">
        <f t="shared" si="15"/>
        <v/>
      </c>
      <c r="K340">
        <f t="shared" si="16"/>
        <v>0</v>
      </c>
    </row>
    <row r="341" spans="1:11" x14ac:dyDescent="0.4">
      <c r="A341">
        <v>336</v>
      </c>
      <c r="B341" s="20"/>
      <c r="C341">
        <f t="shared" si="17"/>
        <v>0</v>
      </c>
      <c r="F341" t="str">
        <f t="shared" si="15"/>
        <v/>
      </c>
      <c r="K341">
        <f t="shared" si="16"/>
        <v>0</v>
      </c>
    </row>
    <row r="342" spans="1:11" x14ac:dyDescent="0.4">
      <c r="A342">
        <v>337</v>
      </c>
      <c r="B342" s="20"/>
      <c r="C342">
        <f t="shared" si="17"/>
        <v>0</v>
      </c>
      <c r="F342" t="str">
        <f t="shared" si="15"/>
        <v/>
      </c>
      <c r="K342">
        <f t="shared" si="16"/>
        <v>0</v>
      </c>
    </row>
    <row r="343" spans="1:11" x14ac:dyDescent="0.4">
      <c r="A343">
        <v>338</v>
      </c>
      <c r="B343" s="20"/>
      <c r="C343">
        <f t="shared" si="17"/>
        <v>0</v>
      </c>
      <c r="F343" t="str">
        <f t="shared" si="15"/>
        <v/>
      </c>
      <c r="K343">
        <f t="shared" si="16"/>
        <v>0</v>
      </c>
    </row>
    <row r="344" spans="1:11" x14ac:dyDescent="0.4">
      <c r="A344">
        <v>339</v>
      </c>
      <c r="B344" s="20"/>
      <c r="C344">
        <f t="shared" si="17"/>
        <v>0</v>
      </c>
      <c r="F344" t="str">
        <f t="shared" si="15"/>
        <v/>
      </c>
      <c r="K344">
        <f t="shared" si="16"/>
        <v>0</v>
      </c>
    </row>
    <row r="345" spans="1:11" x14ac:dyDescent="0.4">
      <c r="A345">
        <v>340</v>
      </c>
      <c r="B345" s="20"/>
      <c r="C345">
        <f t="shared" si="17"/>
        <v>0</v>
      </c>
      <c r="F345" t="str">
        <f t="shared" si="15"/>
        <v/>
      </c>
      <c r="K345">
        <f t="shared" si="16"/>
        <v>0</v>
      </c>
    </row>
    <row r="346" spans="1:11" x14ac:dyDescent="0.4">
      <c r="A346">
        <v>341</v>
      </c>
      <c r="B346" s="20"/>
      <c r="C346">
        <f t="shared" si="17"/>
        <v>0</v>
      </c>
      <c r="F346" t="str">
        <f t="shared" si="15"/>
        <v/>
      </c>
      <c r="K346">
        <f t="shared" si="16"/>
        <v>0</v>
      </c>
    </row>
    <row r="347" spans="1:11" x14ac:dyDescent="0.4">
      <c r="A347">
        <v>342</v>
      </c>
      <c r="B347" s="20"/>
      <c r="C347">
        <f t="shared" si="17"/>
        <v>0</v>
      </c>
      <c r="F347" t="str">
        <f t="shared" si="15"/>
        <v/>
      </c>
      <c r="K347">
        <f t="shared" si="16"/>
        <v>0</v>
      </c>
    </row>
    <row r="348" spans="1:11" x14ac:dyDescent="0.4">
      <c r="A348">
        <v>343</v>
      </c>
      <c r="B348" s="20"/>
      <c r="C348">
        <f t="shared" si="17"/>
        <v>0</v>
      </c>
      <c r="F348" t="str">
        <f t="shared" si="15"/>
        <v/>
      </c>
      <c r="K348">
        <f t="shared" si="16"/>
        <v>0</v>
      </c>
    </row>
    <row r="349" spans="1:11" x14ac:dyDescent="0.4">
      <c r="A349">
        <v>344</v>
      </c>
      <c r="B349" s="20"/>
      <c r="C349">
        <f t="shared" si="17"/>
        <v>0</v>
      </c>
      <c r="F349" t="str">
        <f t="shared" si="15"/>
        <v/>
      </c>
      <c r="K349">
        <f t="shared" si="16"/>
        <v>0</v>
      </c>
    </row>
    <row r="350" spans="1:11" x14ac:dyDescent="0.4">
      <c r="A350">
        <v>345</v>
      </c>
      <c r="B350" s="20"/>
      <c r="C350">
        <f t="shared" si="17"/>
        <v>0</v>
      </c>
      <c r="F350" t="str">
        <f t="shared" si="15"/>
        <v/>
      </c>
      <c r="K350">
        <f t="shared" si="16"/>
        <v>0</v>
      </c>
    </row>
    <row r="351" spans="1:11" x14ac:dyDescent="0.4">
      <c r="A351">
        <v>346</v>
      </c>
      <c r="B351" s="20"/>
      <c r="C351">
        <f t="shared" si="17"/>
        <v>0</v>
      </c>
      <c r="F351" t="str">
        <f t="shared" si="15"/>
        <v/>
      </c>
      <c r="K351">
        <f t="shared" si="16"/>
        <v>0</v>
      </c>
    </row>
    <row r="352" spans="1:11" x14ac:dyDescent="0.4">
      <c r="A352">
        <v>347</v>
      </c>
      <c r="B352" s="20"/>
      <c r="C352">
        <f t="shared" si="17"/>
        <v>0</v>
      </c>
      <c r="F352" t="str">
        <f t="shared" si="15"/>
        <v/>
      </c>
      <c r="K352">
        <f t="shared" si="16"/>
        <v>0</v>
      </c>
    </row>
    <row r="353" spans="1:11" x14ac:dyDescent="0.4">
      <c r="A353">
        <v>348</v>
      </c>
      <c r="B353" s="20"/>
      <c r="C353">
        <f t="shared" si="17"/>
        <v>0</v>
      </c>
      <c r="F353" t="str">
        <f t="shared" si="15"/>
        <v/>
      </c>
      <c r="K353">
        <f t="shared" si="16"/>
        <v>0</v>
      </c>
    </row>
    <row r="354" spans="1:11" x14ac:dyDescent="0.4">
      <c r="A354">
        <v>349</v>
      </c>
      <c r="B354" s="20"/>
      <c r="C354">
        <f t="shared" si="17"/>
        <v>0</v>
      </c>
      <c r="F354" t="str">
        <f t="shared" si="15"/>
        <v/>
      </c>
      <c r="K354">
        <f t="shared" si="16"/>
        <v>0</v>
      </c>
    </row>
    <row r="355" spans="1:11" x14ac:dyDescent="0.4">
      <c r="A355">
        <v>350</v>
      </c>
      <c r="B355" s="20"/>
      <c r="C355">
        <f t="shared" si="17"/>
        <v>0</v>
      </c>
      <c r="F355" t="str">
        <f t="shared" si="15"/>
        <v/>
      </c>
      <c r="K355">
        <f t="shared" si="16"/>
        <v>0</v>
      </c>
    </row>
    <row r="356" spans="1:11" x14ac:dyDescent="0.4">
      <c r="A356">
        <v>351</v>
      </c>
      <c r="B356" s="20"/>
      <c r="C356">
        <f t="shared" si="17"/>
        <v>0</v>
      </c>
      <c r="F356" t="str">
        <f t="shared" si="15"/>
        <v/>
      </c>
      <c r="K356">
        <f t="shared" si="16"/>
        <v>0</v>
      </c>
    </row>
    <row r="357" spans="1:11" x14ac:dyDescent="0.4">
      <c r="A357">
        <v>352</v>
      </c>
      <c r="B357" s="20"/>
      <c r="C357">
        <f t="shared" si="17"/>
        <v>0</v>
      </c>
      <c r="F357" t="str">
        <f t="shared" si="15"/>
        <v/>
      </c>
      <c r="K357">
        <f t="shared" si="16"/>
        <v>0</v>
      </c>
    </row>
    <row r="358" spans="1:11" x14ac:dyDescent="0.4">
      <c r="A358">
        <v>353</v>
      </c>
      <c r="B358" s="20"/>
      <c r="C358">
        <f t="shared" si="17"/>
        <v>0</v>
      </c>
      <c r="F358" t="str">
        <f t="shared" si="15"/>
        <v/>
      </c>
      <c r="K358">
        <f t="shared" si="16"/>
        <v>0</v>
      </c>
    </row>
    <row r="359" spans="1:11" x14ac:dyDescent="0.4">
      <c r="A359">
        <v>354</v>
      </c>
      <c r="B359" s="20"/>
      <c r="C359">
        <f t="shared" si="17"/>
        <v>0</v>
      </c>
      <c r="F359" t="str">
        <f t="shared" si="15"/>
        <v/>
      </c>
      <c r="K359">
        <f t="shared" si="16"/>
        <v>0</v>
      </c>
    </row>
    <row r="360" spans="1:11" x14ac:dyDescent="0.4">
      <c r="A360">
        <v>355</v>
      </c>
      <c r="B360" s="20"/>
      <c r="C360">
        <f t="shared" si="17"/>
        <v>0</v>
      </c>
      <c r="F360" t="str">
        <f t="shared" si="15"/>
        <v/>
      </c>
      <c r="K360">
        <f t="shared" si="16"/>
        <v>0</v>
      </c>
    </row>
    <row r="361" spans="1:11" x14ac:dyDescent="0.4">
      <c r="A361">
        <v>356</v>
      </c>
      <c r="B361" s="20"/>
      <c r="C361">
        <f t="shared" si="17"/>
        <v>0</v>
      </c>
      <c r="F361" t="str">
        <f t="shared" si="15"/>
        <v/>
      </c>
      <c r="K361">
        <f t="shared" si="16"/>
        <v>0</v>
      </c>
    </row>
    <row r="362" spans="1:11" x14ac:dyDescent="0.4">
      <c r="A362">
        <v>357</v>
      </c>
      <c r="B362" s="20"/>
      <c r="C362">
        <f t="shared" si="17"/>
        <v>0</v>
      </c>
      <c r="F362" t="str">
        <f t="shared" si="15"/>
        <v/>
      </c>
      <c r="K362">
        <f t="shared" si="16"/>
        <v>0</v>
      </c>
    </row>
    <row r="363" spans="1:11" x14ac:dyDescent="0.4">
      <c r="A363">
        <v>358</v>
      </c>
      <c r="B363" s="20"/>
      <c r="C363">
        <f t="shared" si="17"/>
        <v>0</v>
      </c>
      <c r="F363" t="str">
        <f t="shared" si="15"/>
        <v/>
      </c>
      <c r="K363">
        <f t="shared" si="16"/>
        <v>0</v>
      </c>
    </row>
    <row r="364" spans="1:11" x14ac:dyDescent="0.4">
      <c r="A364">
        <v>359</v>
      </c>
      <c r="B364" s="20"/>
      <c r="C364">
        <f t="shared" si="17"/>
        <v>0</v>
      </c>
      <c r="F364" t="str">
        <f t="shared" si="15"/>
        <v/>
      </c>
      <c r="K364">
        <f t="shared" si="16"/>
        <v>0</v>
      </c>
    </row>
    <row r="365" spans="1:11" x14ac:dyDescent="0.4">
      <c r="A365">
        <v>360</v>
      </c>
      <c r="B365" s="20"/>
      <c r="C365">
        <f t="shared" si="17"/>
        <v>0</v>
      </c>
      <c r="F365" t="str">
        <f t="shared" si="15"/>
        <v/>
      </c>
      <c r="K365">
        <f t="shared" si="16"/>
        <v>0</v>
      </c>
    </row>
    <row r="366" spans="1:11" x14ac:dyDescent="0.4">
      <c r="A366">
        <v>361</v>
      </c>
      <c r="B366" s="20"/>
      <c r="C366">
        <f t="shared" si="17"/>
        <v>0</v>
      </c>
      <c r="F366" t="str">
        <f t="shared" si="15"/>
        <v/>
      </c>
      <c r="K366">
        <f t="shared" si="16"/>
        <v>0</v>
      </c>
    </row>
    <row r="367" spans="1:11" x14ac:dyDescent="0.4">
      <c r="A367">
        <v>362</v>
      </c>
      <c r="B367" s="20"/>
      <c r="C367">
        <f t="shared" si="17"/>
        <v>0</v>
      </c>
      <c r="F367" t="str">
        <f t="shared" si="15"/>
        <v/>
      </c>
      <c r="K367">
        <f t="shared" si="16"/>
        <v>0</v>
      </c>
    </row>
    <row r="368" spans="1:11" x14ac:dyDescent="0.4">
      <c r="A368">
        <v>363</v>
      </c>
      <c r="B368" s="20"/>
      <c r="C368">
        <f t="shared" si="17"/>
        <v>0</v>
      </c>
      <c r="F368" t="str">
        <f t="shared" si="15"/>
        <v/>
      </c>
      <c r="K368">
        <f t="shared" si="16"/>
        <v>0</v>
      </c>
    </row>
    <row r="369" spans="1:11" x14ac:dyDescent="0.4">
      <c r="A369">
        <v>364</v>
      </c>
      <c r="B369" s="20"/>
      <c r="C369">
        <f t="shared" si="17"/>
        <v>0</v>
      </c>
      <c r="F369" t="str">
        <f t="shared" si="15"/>
        <v/>
      </c>
      <c r="K369">
        <f t="shared" si="16"/>
        <v>0</v>
      </c>
    </row>
    <row r="370" spans="1:11" x14ac:dyDescent="0.4">
      <c r="A370">
        <v>365</v>
      </c>
      <c r="B370" s="20"/>
      <c r="C370">
        <f t="shared" si="17"/>
        <v>0</v>
      </c>
      <c r="F370" t="str">
        <f t="shared" si="15"/>
        <v/>
      </c>
      <c r="K370">
        <f t="shared" si="16"/>
        <v>0</v>
      </c>
    </row>
    <row r="371" spans="1:11" x14ac:dyDescent="0.4">
      <c r="A371">
        <v>366</v>
      </c>
      <c r="B371" s="20"/>
      <c r="C371">
        <f t="shared" si="17"/>
        <v>0</v>
      </c>
      <c r="F371" t="str">
        <f t="shared" si="15"/>
        <v/>
      </c>
      <c r="K371">
        <f t="shared" si="16"/>
        <v>0</v>
      </c>
    </row>
    <row r="372" spans="1:11" x14ac:dyDescent="0.4">
      <c r="A372">
        <v>367</v>
      </c>
      <c r="B372" s="20"/>
      <c r="C372">
        <f t="shared" si="17"/>
        <v>0</v>
      </c>
      <c r="F372" t="str">
        <f t="shared" si="15"/>
        <v/>
      </c>
      <c r="K372">
        <f t="shared" si="16"/>
        <v>0</v>
      </c>
    </row>
    <row r="373" spans="1:11" x14ac:dyDescent="0.4">
      <c r="A373">
        <v>368</v>
      </c>
      <c r="B373" s="20"/>
      <c r="C373">
        <f t="shared" si="17"/>
        <v>0</v>
      </c>
      <c r="F373" t="str">
        <f t="shared" si="15"/>
        <v/>
      </c>
      <c r="K373">
        <f t="shared" si="16"/>
        <v>0</v>
      </c>
    </row>
    <row r="374" spans="1:11" x14ac:dyDescent="0.4">
      <c r="A374">
        <v>369</v>
      </c>
      <c r="B374" s="20"/>
      <c r="C374">
        <f t="shared" si="17"/>
        <v>0</v>
      </c>
      <c r="F374" t="str">
        <f t="shared" si="15"/>
        <v/>
      </c>
      <c r="K374">
        <f t="shared" si="16"/>
        <v>0</v>
      </c>
    </row>
    <row r="375" spans="1:11" x14ac:dyDescent="0.4">
      <c r="A375">
        <v>370</v>
      </c>
      <c r="B375" s="20"/>
      <c r="C375">
        <f t="shared" si="17"/>
        <v>0</v>
      </c>
      <c r="F375" t="str">
        <f t="shared" si="15"/>
        <v/>
      </c>
      <c r="K375">
        <f t="shared" si="16"/>
        <v>0</v>
      </c>
    </row>
    <row r="376" spans="1:11" x14ac:dyDescent="0.4">
      <c r="A376">
        <v>371</v>
      </c>
      <c r="B376" s="20"/>
      <c r="C376">
        <f t="shared" si="17"/>
        <v>0</v>
      </c>
      <c r="F376" t="str">
        <f t="shared" si="15"/>
        <v/>
      </c>
      <c r="K376">
        <f t="shared" si="16"/>
        <v>0</v>
      </c>
    </row>
    <row r="377" spans="1:11" x14ac:dyDescent="0.4">
      <c r="A377">
        <v>372</v>
      </c>
      <c r="B377" s="20"/>
      <c r="C377">
        <f t="shared" si="17"/>
        <v>0</v>
      </c>
      <c r="F377" t="str">
        <f t="shared" si="15"/>
        <v/>
      </c>
      <c r="K377">
        <f t="shared" si="16"/>
        <v>0</v>
      </c>
    </row>
    <row r="378" spans="1:11" x14ac:dyDescent="0.4">
      <c r="A378">
        <v>373</v>
      </c>
      <c r="B378" s="20"/>
      <c r="C378">
        <f t="shared" si="17"/>
        <v>0</v>
      </c>
      <c r="F378" t="str">
        <f t="shared" si="15"/>
        <v/>
      </c>
      <c r="K378">
        <f t="shared" si="16"/>
        <v>0</v>
      </c>
    </row>
    <row r="379" spans="1:11" x14ac:dyDescent="0.4">
      <c r="A379">
        <v>374</v>
      </c>
      <c r="B379" s="20"/>
      <c r="C379">
        <f t="shared" si="17"/>
        <v>0</v>
      </c>
      <c r="F379" t="str">
        <f t="shared" si="15"/>
        <v/>
      </c>
      <c r="K379">
        <f t="shared" si="16"/>
        <v>0</v>
      </c>
    </row>
    <row r="380" spans="1:11" x14ac:dyDescent="0.4">
      <c r="A380">
        <v>375</v>
      </c>
      <c r="B380" s="20"/>
      <c r="C380">
        <f t="shared" si="17"/>
        <v>0</v>
      </c>
      <c r="F380" t="str">
        <f t="shared" si="15"/>
        <v/>
      </c>
      <c r="K380">
        <f t="shared" si="16"/>
        <v>0</v>
      </c>
    </row>
    <row r="381" spans="1:11" x14ac:dyDescent="0.4">
      <c r="A381">
        <v>376</v>
      </c>
      <c r="B381" s="20"/>
      <c r="C381">
        <f t="shared" si="17"/>
        <v>0</v>
      </c>
      <c r="F381" t="str">
        <f t="shared" si="15"/>
        <v/>
      </c>
      <c r="K381">
        <f t="shared" si="16"/>
        <v>0</v>
      </c>
    </row>
    <row r="382" spans="1:11" x14ac:dyDescent="0.4">
      <c r="A382">
        <v>377</v>
      </c>
      <c r="B382" s="20"/>
      <c r="C382">
        <f t="shared" si="17"/>
        <v>0</v>
      </c>
      <c r="F382" t="str">
        <f t="shared" si="15"/>
        <v/>
      </c>
      <c r="K382">
        <f t="shared" si="16"/>
        <v>0</v>
      </c>
    </row>
    <row r="383" spans="1:11" x14ac:dyDescent="0.4">
      <c r="A383">
        <v>378</v>
      </c>
      <c r="B383" s="20"/>
      <c r="C383">
        <f t="shared" si="17"/>
        <v>0</v>
      </c>
      <c r="F383" t="str">
        <f t="shared" si="15"/>
        <v/>
      </c>
      <c r="K383">
        <f t="shared" si="16"/>
        <v>0</v>
      </c>
    </row>
    <row r="384" spans="1:11" x14ac:dyDescent="0.4">
      <c r="A384">
        <v>379</v>
      </c>
      <c r="B384" s="20"/>
      <c r="C384">
        <f t="shared" si="17"/>
        <v>0</v>
      </c>
      <c r="F384" t="str">
        <f t="shared" si="15"/>
        <v/>
      </c>
      <c r="K384">
        <f t="shared" si="16"/>
        <v>0</v>
      </c>
    </row>
    <row r="385" spans="1:11" x14ac:dyDescent="0.4">
      <c r="A385">
        <v>380</v>
      </c>
      <c r="B385" s="20"/>
      <c r="C385">
        <f t="shared" si="17"/>
        <v>0</v>
      </c>
      <c r="F385" t="str">
        <f t="shared" si="15"/>
        <v/>
      </c>
      <c r="K385">
        <f t="shared" si="16"/>
        <v>0</v>
      </c>
    </row>
    <row r="386" spans="1:11" x14ac:dyDescent="0.4">
      <c r="A386">
        <v>381</v>
      </c>
      <c r="B386" s="20"/>
      <c r="C386">
        <f t="shared" si="17"/>
        <v>0</v>
      </c>
      <c r="F386" t="str">
        <f t="shared" si="15"/>
        <v/>
      </c>
      <c r="K386">
        <f t="shared" si="16"/>
        <v>0</v>
      </c>
    </row>
    <row r="387" spans="1:11" x14ac:dyDescent="0.4">
      <c r="A387">
        <v>382</v>
      </c>
      <c r="B387" s="20"/>
      <c r="C387">
        <f t="shared" si="17"/>
        <v>0</v>
      </c>
      <c r="F387" t="str">
        <f t="shared" si="15"/>
        <v/>
      </c>
      <c r="K387">
        <f t="shared" si="16"/>
        <v>0</v>
      </c>
    </row>
    <row r="388" spans="1:11" x14ac:dyDescent="0.4">
      <c r="A388">
        <v>383</v>
      </c>
      <c r="B388" s="20"/>
      <c r="C388">
        <f t="shared" si="17"/>
        <v>0</v>
      </c>
      <c r="F388" t="str">
        <f t="shared" si="15"/>
        <v/>
      </c>
      <c r="K388">
        <f t="shared" si="16"/>
        <v>0</v>
      </c>
    </row>
    <row r="389" spans="1:11" x14ac:dyDescent="0.4">
      <c r="A389">
        <v>384</v>
      </c>
      <c r="B389" s="20"/>
      <c r="C389">
        <f t="shared" si="17"/>
        <v>0</v>
      </c>
      <c r="F389" t="str">
        <f t="shared" si="15"/>
        <v/>
      </c>
      <c r="K389">
        <f t="shared" si="16"/>
        <v>0</v>
      </c>
    </row>
    <row r="390" spans="1:11" x14ac:dyDescent="0.4">
      <c r="A390">
        <v>385</v>
      </c>
      <c r="B390" s="20"/>
      <c r="C390">
        <f t="shared" si="17"/>
        <v>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0</v>
      </c>
    </row>
    <row r="391" spans="1:11" x14ac:dyDescent="0.4">
      <c r="A391">
        <v>386</v>
      </c>
      <c r="B391" s="20"/>
      <c r="C391">
        <f t="shared" ref="C391:C454" si="20">K390</f>
        <v>0</v>
      </c>
      <c r="F391" t="str">
        <f t="shared" si="18"/>
        <v/>
      </c>
      <c r="K391">
        <f t="shared" si="19"/>
        <v>0</v>
      </c>
    </row>
    <row r="392" spans="1:11" x14ac:dyDescent="0.4">
      <c r="A392">
        <v>387</v>
      </c>
      <c r="B392" s="20"/>
      <c r="C392">
        <f t="shared" si="20"/>
        <v>0</v>
      </c>
      <c r="F392" t="str">
        <f t="shared" si="18"/>
        <v/>
      </c>
      <c r="K392">
        <f t="shared" si="19"/>
        <v>0</v>
      </c>
    </row>
    <row r="393" spans="1:11" x14ac:dyDescent="0.4">
      <c r="A393">
        <v>388</v>
      </c>
      <c r="B393" s="20"/>
      <c r="C393">
        <f t="shared" si="20"/>
        <v>0</v>
      </c>
      <c r="F393" t="str">
        <f t="shared" si="18"/>
        <v/>
      </c>
      <c r="K393">
        <f t="shared" si="19"/>
        <v>0</v>
      </c>
    </row>
    <row r="394" spans="1:11" x14ac:dyDescent="0.4">
      <c r="A394">
        <v>389</v>
      </c>
      <c r="B394" s="20"/>
      <c r="C394">
        <f t="shared" si="20"/>
        <v>0</v>
      </c>
      <c r="F394" t="str">
        <f t="shared" si="18"/>
        <v/>
      </c>
      <c r="K394">
        <f t="shared" si="19"/>
        <v>0</v>
      </c>
    </row>
    <row r="395" spans="1:11" x14ac:dyDescent="0.4">
      <c r="A395">
        <v>390</v>
      </c>
      <c r="B395" s="20"/>
      <c r="C395">
        <f t="shared" si="20"/>
        <v>0</v>
      </c>
      <c r="F395" t="str">
        <f t="shared" si="18"/>
        <v/>
      </c>
      <c r="K395">
        <f t="shared" si="19"/>
        <v>0</v>
      </c>
    </row>
    <row r="396" spans="1:11" x14ac:dyDescent="0.4">
      <c r="A396">
        <v>391</v>
      </c>
      <c r="B396" s="20"/>
      <c r="C396">
        <f t="shared" si="20"/>
        <v>0</v>
      </c>
      <c r="F396" t="str">
        <f t="shared" si="18"/>
        <v/>
      </c>
      <c r="K396">
        <f t="shared" si="19"/>
        <v>0</v>
      </c>
    </row>
    <row r="397" spans="1:11" x14ac:dyDescent="0.4">
      <c r="A397">
        <v>392</v>
      </c>
      <c r="B397" s="20"/>
      <c r="C397">
        <f t="shared" si="20"/>
        <v>0</v>
      </c>
      <c r="F397" t="str">
        <f t="shared" si="18"/>
        <v/>
      </c>
      <c r="K397">
        <f t="shared" si="19"/>
        <v>0</v>
      </c>
    </row>
    <row r="398" spans="1:11" x14ac:dyDescent="0.4">
      <c r="A398">
        <v>393</v>
      </c>
      <c r="B398" s="20"/>
      <c r="C398">
        <f t="shared" si="20"/>
        <v>0</v>
      </c>
      <c r="F398" t="str">
        <f t="shared" si="18"/>
        <v/>
      </c>
      <c r="K398">
        <f t="shared" si="19"/>
        <v>0</v>
      </c>
    </row>
    <row r="399" spans="1:11" x14ac:dyDescent="0.4">
      <c r="A399">
        <v>394</v>
      </c>
      <c r="B399" s="20"/>
      <c r="C399">
        <f t="shared" si="20"/>
        <v>0</v>
      </c>
      <c r="F399" t="str">
        <f t="shared" si="18"/>
        <v/>
      </c>
      <c r="K399">
        <f t="shared" si="19"/>
        <v>0</v>
      </c>
    </row>
    <row r="400" spans="1:11" x14ac:dyDescent="0.4">
      <c r="A400">
        <v>395</v>
      </c>
      <c r="B400" s="20"/>
      <c r="C400">
        <f t="shared" si="20"/>
        <v>0</v>
      </c>
      <c r="F400" t="str">
        <f t="shared" si="18"/>
        <v/>
      </c>
      <c r="K400">
        <f t="shared" si="19"/>
        <v>0</v>
      </c>
    </row>
    <row r="401" spans="1:11" x14ac:dyDescent="0.4">
      <c r="A401">
        <v>396</v>
      </c>
      <c r="B401" s="20"/>
      <c r="C401">
        <f t="shared" si="20"/>
        <v>0</v>
      </c>
      <c r="F401" t="str">
        <f t="shared" si="18"/>
        <v/>
      </c>
      <c r="K401">
        <f t="shared" si="19"/>
        <v>0</v>
      </c>
    </row>
    <row r="402" spans="1:11" x14ac:dyDescent="0.4">
      <c r="A402">
        <v>397</v>
      </c>
      <c r="B402" s="20"/>
      <c r="C402">
        <f t="shared" si="20"/>
        <v>0</v>
      </c>
      <c r="F402" t="str">
        <f t="shared" si="18"/>
        <v/>
      </c>
      <c r="K402">
        <f t="shared" si="19"/>
        <v>0</v>
      </c>
    </row>
    <row r="403" spans="1:11" x14ac:dyDescent="0.4">
      <c r="A403">
        <v>398</v>
      </c>
      <c r="B403" s="20"/>
      <c r="C403">
        <f t="shared" si="20"/>
        <v>0</v>
      </c>
      <c r="F403" t="str">
        <f t="shared" si="18"/>
        <v/>
      </c>
      <c r="K403">
        <f t="shared" si="19"/>
        <v>0</v>
      </c>
    </row>
    <row r="404" spans="1:11" x14ac:dyDescent="0.4">
      <c r="A404">
        <v>399</v>
      </c>
      <c r="B404" s="20"/>
      <c r="C404">
        <f t="shared" si="20"/>
        <v>0</v>
      </c>
      <c r="F404" t="str">
        <f t="shared" si="18"/>
        <v/>
      </c>
      <c r="K404">
        <f t="shared" si="19"/>
        <v>0</v>
      </c>
    </row>
    <row r="405" spans="1:11" x14ac:dyDescent="0.4">
      <c r="A405">
        <v>400</v>
      </c>
      <c r="B405" s="20"/>
      <c r="C405">
        <f t="shared" si="20"/>
        <v>0</v>
      </c>
      <c r="F405" t="str">
        <f t="shared" si="18"/>
        <v/>
      </c>
      <c r="K405">
        <f t="shared" si="19"/>
        <v>0</v>
      </c>
    </row>
    <row r="406" spans="1:11" x14ac:dyDescent="0.4">
      <c r="A406">
        <v>401</v>
      </c>
      <c r="B406" s="20"/>
      <c r="C406">
        <f t="shared" si="20"/>
        <v>0</v>
      </c>
      <c r="F406" t="str">
        <f t="shared" si="18"/>
        <v/>
      </c>
      <c r="K406">
        <f t="shared" si="19"/>
        <v>0</v>
      </c>
    </row>
    <row r="407" spans="1:11" x14ac:dyDescent="0.4">
      <c r="A407">
        <v>402</v>
      </c>
      <c r="B407" s="20"/>
      <c r="C407">
        <f t="shared" si="20"/>
        <v>0</v>
      </c>
      <c r="F407" t="str">
        <f t="shared" si="18"/>
        <v/>
      </c>
      <c r="K407">
        <f t="shared" si="19"/>
        <v>0</v>
      </c>
    </row>
    <row r="408" spans="1:11" x14ac:dyDescent="0.4">
      <c r="A408">
        <v>403</v>
      </c>
      <c r="B408" s="20"/>
      <c r="C408">
        <f t="shared" si="20"/>
        <v>0</v>
      </c>
      <c r="F408" t="str">
        <f t="shared" si="18"/>
        <v/>
      </c>
      <c r="K408">
        <f t="shared" si="19"/>
        <v>0</v>
      </c>
    </row>
    <row r="409" spans="1:11" x14ac:dyDescent="0.4">
      <c r="A409">
        <v>404</v>
      </c>
      <c r="B409" s="20"/>
      <c r="C409">
        <f t="shared" si="20"/>
        <v>0</v>
      </c>
      <c r="F409" t="str">
        <f t="shared" si="18"/>
        <v/>
      </c>
      <c r="K409">
        <f t="shared" si="19"/>
        <v>0</v>
      </c>
    </row>
    <row r="410" spans="1:11" x14ac:dyDescent="0.4">
      <c r="A410">
        <v>405</v>
      </c>
      <c r="B410" s="20"/>
      <c r="C410">
        <f t="shared" si="20"/>
        <v>0</v>
      </c>
      <c r="F410" t="str">
        <f t="shared" si="18"/>
        <v/>
      </c>
      <c r="K410">
        <f t="shared" si="19"/>
        <v>0</v>
      </c>
    </row>
    <row r="411" spans="1:11" x14ac:dyDescent="0.4">
      <c r="A411">
        <v>406</v>
      </c>
      <c r="B411" s="20"/>
      <c r="C411">
        <f t="shared" si="20"/>
        <v>0</v>
      </c>
      <c r="F411" t="str">
        <f t="shared" si="18"/>
        <v/>
      </c>
      <c r="K411">
        <f t="shared" si="19"/>
        <v>0</v>
      </c>
    </row>
    <row r="412" spans="1:11" x14ac:dyDescent="0.4">
      <c r="A412">
        <v>407</v>
      </c>
      <c r="B412" s="20"/>
      <c r="C412">
        <f t="shared" si="20"/>
        <v>0</v>
      </c>
      <c r="F412" t="str">
        <f t="shared" si="18"/>
        <v/>
      </c>
      <c r="K412">
        <f t="shared" si="19"/>
        <v>0</v>
      </c>
    </row>
    <row r="413" spans="1:11" x14ac:dyDescent="0.4">
      <c r="A413">
        <v>408</v>
      </c>
      <c r="B413" s="20"/>
      <c r="C413">
        <f t="shared" si="20"/>
        <v>0</v>
      </c>
      <c r="F413" t="str">
        <f t="shared" si="18"/>
        <v/>
      </c>
      <c r="K413">
        <f t="shared" si="19"/>
        <v>0</v>
      </c>
    </row>
    <row r="414" spans="1:11" x14ac:dyDescent="0.4">
      <c r="A414">
        <v>409</v>
      </c>
      <c r="B414" s="20"/>
      <c r="C414">
        <f t="shared" si="20"/>
        <v>0</v>
      </c>
      <c r="F414" t="str">
        <f t="shared" si="18"/>
        <v/>
      </c>
      <c r="K414">
        <f t="shared" si="19"/>
        <v>0</v>
      </c>
    </row>
    <row r="415" spans="1:11" x14ac:dyDescent="0.4">
      <c r="A415">
        <v>410</v>
      </c>
      <c r="B415" s="20"/>
      <c r="C415">
        <f t="shared" si="20"/>
        <v>0</v>
      </c>
      <c r="F415" t="str">
        <f t="shared" si="18"/>
        <v/>
      </c>
      <c r="K415">
        <f t="shared" si="19"/>
        <v>0</v>
      </c>
    </row>
    <row r="416" spans="1:11" x14ac:dyDescent="0.4">
      <c r="A416">
        <v>411</v>
      </c>
      <c r="B416" s="20"/>
      <c r="C416">
        <f t="shared" si="20"/>
        <v>0</v>
      </c>
      <c r="F416" t="str">
        <f t="shared" si="18"/>
        <v/>
      </c>
      <c r="K416">
        <f t="shared" si="19"/>
        <v>0</v>
      </c>
    </row>
    <row r="417" spans="1:11" x14ac:dyDescent="0.4">
      <c r="A417">
        <v>412</v>
      </c>
      <c r="B417" s="20"/>
      <c r="C417">
        <f t="shared" si="20"/>
        <v>0</v>
      </c>
      <c r="F417" t="str">
        <f t="shared" si="18"/>
        <v/>
      </c>
      <c r="K417">
        <f t="shared" si="19"/>
        <v>0</v>
      </c>
    </row>
    <row r="418" spans="1:11" x14ac:dyDescent="0.4">
      <c r="A418">
        <v>413</v>
      </c>
      <c r="B418" s="20"/>
      <c r="C418">
        <f t="shared" si="20"/>
        <v>0</v>
      </c>
      <c r="F418" t="str">
        <f t="shared" si="18"/>
        <v/>
      </c>
      <c r="K418">
        <f t="shared" si="19"/>
        <v>0</v>
      </c>
    </row>
    <row r="419" spans="1:11" x14ac:dyDescent="0.4">
      <c r="A419">
        <v>414</v>
      </c>
      <c r="B419" s="20"/>
      <c r="C419">
        <f t="shared" si="20"/>
        <v>0</v>
      </c>
      <c r="F419" t="str">
        <f t="shared" si="18"/>
        <v/>
      </c>
      <c r="K419">
        <f t="shared" si="19"/>
        <v>0</v>
      </c>
    </row>
    <row r="420" spans="1:11" x14ac:dyDescent="0.4">
      <c r="A420">
        <v>415</v>
      </c>
      <c r="B420" s="20"/>
      <c r="C420">
        <f t="shared" si="20"/>
        <v>0</v>
      </c>
      <c r="F420" t="str">
        <f t="shared" si="18"/>
        <v/>
      </c>
      <c r="K420">
        <f t="shared" si="19"/>
        <v>0</v>
      </c>
    </row>
    <row r="421" spans="1:11" x14ac:dyDescent="0.4">
      <c r="A421">
        <v>416</v>
      </c>
      <c r="B421" s="20"/>
      <c r="C421">
        <f t="shared" si="20"/>
        <v>0</v>
      </c>
      <c r="F421" t="str">
        <f t="shared" si="18"/>
        <v/>
      </c>
      <c r="K421">
        <f t="shared" si="19"/>
        <v>0</v>
      </c>
    </row>
    <row r="422" spans="1:11" x14ac:dyDescent="0.4">
      <c r="A422">
        <v>417</v>
      </c>
      <c r="B422" s="20"/>
      <c r="C422">
        <f t="shared" si="20"/>
        <v>0</v>
      </c>
      <c r="F422" t="str">
        <f t="shared" si="18"/>
        <v/>
      </c>
      <c r="K422">
        <f t="shared" si="19"/>
        <v>0</v>
      </c>
    </row>
    <row r="423" spans="1:11" x14ac:dyDescent="0.4">
      <c r="A423">
        <v>418</v>
      </c>
      <c r="B423" s="20"/>
      <c r="C423">
        <f t="shared" si="20"/>
        <v>0</v>
      </c>
      <c r="F423" t="str">
        <f t="shared" si="18"/>
        <v/>
      </c>
      <c r="K423">
        <f t="shared" si="19"/>
        <v>0</v>
      </c>
    </row>
    <row r="424" spans="1:11" x14ac:dyDescent="0.4">
      <c r="A424">
        <v>419</v>
      </c>
      <c r="B424" s="20"/>
      <c r="C424">
        <f t="shared" si="20"/>
        <v>0</v>
      </c>
      <c r="F424" t="str">
        <f t="shared" si="18"/>
        <v/>
      </c>
      <c r="K424">
        <f t="shared" si="19"/>
        <v>0</v>
      </c>
    </row>
    <row r="425" spans="1:11" x14ac:dyDescent="0.4">
      <c r="A425">
        <v>420</v>
      </c>
      <c r="B425" s="20"/>
      <c r="C425">
        <f t="shared" si="20"/>
        <v>0</v>
      </c>
      <c r="F425" t="str">
        <f t="shared" si="18"/>
        <v/>
      </c>
      <c r="K425">
        <f t="shared" si="19"/>
        <v>0</v>
      </c>
    </row>
    <row r="426" spans="1:11" x14ac:dyDescent="0.4">
      <c r="A426">
        <v>421</v>
      </c>
      <c r="B426" s="20"/>
      <c r="C426">
        <f t="shared" si="20"/>
        <v>0</v>
      </c>
      <c r="F426" t="str">
        <f t="shared" si="18"/>
        <v/>
      </c>
      <c r="K426">
        <f t="shared" si="19"/>
        <v>0</v>
      </c>
    </row>
    <row r="427" spans="1:11" x14ac:dyDescent="0.4">
      <c r="A427">
        <v>422</v>
      </c>
      <c r="B427" s="20"/>
      <c r="C427">
        <f t="shared" si="20"/>
        <v>0</v>
      </c>
      <c r="F427" t="str">
        <f t="shared" si="18"/>
        <v/>
      </c>
      <c r="K427">
        <f t="shared" si="19"/>
        <v>0</v>
      </c>
    </row>
    <row r="428" spans="1:11" x14ac:dyDescent="0.4">
      <c r="A428">
        <v>423</v>
      </c>
      <c r="B428" s="20"/>
      <c r="C428">
        <f t="shared" si="20"/>
        <v>0</v>
      </c>
      <c r="F428" t="str">
        <f t="shared" si="18"/>
        <v/>
      </c>
      <c r="K428">
        <f t="shared" si="19"/>
        <v>0</v>
      </c>
    </row>
    <row r="429" spans="1:11" x14ac:dyDescent="0.4">
      <c r="A429">
        <v>424</v>
      </c>
      <c r="B429" s="20"/>
      <c r="C429">
        <f t="shared" si="20"/>
        <v>0</v>
      </c>
      <c r="F429" t="str">
        <f t="shared" si="18"/>
        <v/>
      </c>
      <c r="K429">
        <f t="shared" si="19"/>
        <v>0</v>
      </c>
    </row>
    <row r="430" spans="1:11" x14ac:dyDescent="0.4">
      <c r="A430">
        <v>425</v>
      </c>
      <c r="B430" s="20"/>
      <c r="C430">
        <f t="shared" si="20"/>
        <v>0</v>
      </c>
      <c r="F430" t="str">
        <f t="shared" si="18"/>
        <v/>
      </c>
      <c r="K430">
        <f t="shared" si="19"/>
        <v>0</v>
      </c>
    </row>
    <row r="431" spans="1:11" x14ac:dyDescent="0.4">
      <c r="A431">
        <v>426</v>
      </c>
      <c r="B431" s="20"/>
      <c r="C431">
        <f t="shared" si="20"/>
        <v>0</v>
      </c>
      <c r="F431" t="str">
        <f t="shared" si="18"/>
        <v/>
      </c>
      <c r="K431">
        <f t="shared" si="19"/>
        <v>0</v>
      </c>
    </row>
    <row r="432" spans="1:11" x14ac:dyDescent="0.4">
      <c r="A432">
        <v>427</v>
      </c>
      <c r="B432" s="20"/>
      <c r="C432">
        <f t="shared" si="20"/>
        <v>0</v>
      </c>
      <c r="F432" t="str">
        <f t="shared" si="18"/>
        <v/>
      </c>
      <c r="K432">
        <f t="shared" si="19"/>
        <v>0</v>
      </c>
    </row>
    <row r="433" spans="1:11" x14ac:dyDescent="0.4">
      <c r="A433">
        <v>428</v>
      </c>
      <c r="B433" s="20"/>
      <c r="C433">
        <f t="shared" si="20"/>
        <v>0</v>
      </c>
      <c r="F433" t="str">
        <f t="shared" si="18"/>
        <v/>
      </c>
      <c r="K433">
        <f t="shared" si="19"/>
        <v>0</v>
      </c>
    </row>
    <row r="434" spans="1:11" x14ac:dyDescent="0.4">
      <c r="A434">
        <v>429</v>
      </c>
      <c r="B434" s="20"/>
      <c r="C434">
        <f t="shared" si="20"/>
        <v>0</v>
      </c>
      <c r="F434" t="str">
        <f t="shared" si="18"/>
        <v/>
      </c>
      <c r="K434">
        <f t="shared" si="19"/>
        <v>0</v>
      </c>
    </row>
    <row r="435" spans="1:11" x14ac:dyDescent="0.4">
      <c r="A435">
        <v>430</v>
      </c>
      <c r="B435" s="20"/>
      <c r="C435">
        <f t="shared" si="20"/>
        <v>0</v>
      </c>
      <c r="F435" t="str">
        <f t="shared" si="18"/>
        <v/>
      </c>
      <c r="K435">
        <f t="shared" si="19"/>
        <v>0</v>
      </c>
    </row>
    <row r="436" spans="1:11" x14ac:dyDescent="0.4">
      <c r="A436">
        <v>431</v>
      </c>
      <c r="B436" s="20"/>
      <c r="C436">
        <f t="shared" si="20"/>
        <v>0</v>
      </c>
      <c r="F436" t="str">
        <f t="shared" si="18"/>
        <v/>
      </c>
      <c r="K436">
        <f t="shared" si="19"/>
        <v>0</v>
      </c>
    </row>
    <row r="437" spans="1:11" x14ac:dyDescent="0.4">
      <c r="A437">
        <v>432</v>
      </c>
      <c r="B437" s="20"/>
      <c r="C437">
        <f t="shared" si="20"/>
        <v>0</v>
      </c>
      <c r="F437" t="str">
        <f t="shared" si="18"/>
        <v/>
      </c>
      <c r="K437">
        <f t="shared" si="19"/>
        <v>0</v>
      </c>
    </row>
    <row r="438" spans="1:11" x14ac:dyDescent="0.4">
      <c r="A438">
        <v>433</v>
      </c>
      <c r="B438" s="20"/>
      <c r="C438">
        <f t="shared" si="20"/>
        <v>0</v>
      </c>
      <c r="F438" t="str">
        <f t="shared" si="18"/>
        <v/>
      </c>
      <c r="K438">
        <f t="shared" si="19"/>
        <v>0</v>
      </c>
    </row>
    <row r="439" spans="1:11" x14ac:dyDescent="0.4">
      <c r="A439">
        <v>434</v>
      </c>
      <c r="B439" s="20"/>
      <c r="C439">
        <f t="shared" si="20"/>
        <v>0</v>
      </c>
      <c r="F439" t="str">
        <f t="shared" si="18"/>
        <v/>
      </c>
      <c r="K439">
        <f t="shared" si="19"/>
        <v>0</v>
      </c>
    </row>
    <row r="440" spans="1:11" x14ac:dyDescent="0.4">
      <c r="A440">
        <v>435</v>
      </c>
      <c r="B440" s="20"/>
      <c r="C440">
        <f t="shared" si="20"/>
        <v>0</v>
      </c>
      <c r="F440" t="str">
        <f t="shared" si="18"/>
        <v/>
      </c>
      <c r="K440">
        <f t="shared" si="19"/>
        <v>0</v>
      </c>
    </row>
    <row r="441" spans="1:11" x14ac:dyDescent="0.4">
      <c r="A441">
        <v>436</v>
      </c>
      <c r="B441" s="20"/>
      <c r="C441">
        <f t="shared" si="20"/>
        <v>0</v>
      </c>
      <c r="F441" t="str">
        <f t="shared" si="18"/>
        <v/>
      </c>
      <c r="K441">
        <f t="shared" si="19"/>
        <v>0</v>
      </c>
    </row>
    <row r="442" spans="1:11" x14ac:dyDescent="0.4">
      <c r="A442">
        <v>437</v>
      </c>
      <c r="B442" s="20"/>
      <c r="C442">
        <f t="shared" si="20"/>
        <v>0</v>
      </c>
      <c r="F442" t="str">
        <f t="shared" si="18"/>
        <v/>
      </c>
      <c r="K442">
        <f t="shared" si="19"/>
        <v>0</v>
      </c>
    </row>
    <row r="443" spans="1:11" x14ac:dyDescent="0.4">
      <c r="A443">
        <v>438</v>
      </c>
      <c r="B443" s="20"/>
      <c r="C443">
        <f t="shared" si="20"/>
        <v>0</v>
      </c>
      <c r="F443" t="str">
        <f t="shared" si="18"/>
        <v/>
      </c>
      <c r="K443">
        <f t="shared" si="19"/>
        <v>0</v>
      </c>
    </row>
    <row r="444" spans="1:11" x14ac:dyDescent="0.4">
      <c r="A444">
        <v>439</v>
      </c>
      <c r="B444" s="20"/>
      <c r="C444">
        <f t="shared" si="20"/>
        <v>0</v>
      </c>
      <c r="F444" t="str">
        <f t="shared" si="18"/>
        <v/>
      </c>
      <c r="K444">
        <f t="shared" si="19"/>
        <v>0</v>
      </c>
    </row>
    <row r="445" spans="1:11" x14ac:dyDescent="0.4">
      <c r="A445">
        <v>440</v>
      </c>
      <c r="B445" s="20"/>
      <c r="C445">
        <f t="shared" si="20"/>
        <v>0</v>
      </c>
      <c r="F445" t="str">
        <f t="shared" si="18"/>
        <v/>
      </c>
      <c r="K445">
        <f t="shared" si="19"/>
        <v>0</v>
      </c>
    </row>
    <row r="446" spans="1:11" x14ac:dyDescent="0.4">
      <c r="A446">
        <v>441</v>
      </c>
      <c r="B446" s="20"/>
      <c r="C446">
        <f t="shared" si="20"/>
        <v>0</v>
      </c>
      <c r="F446" t="str">
        <f t="shared" si="18"/>
        <v/>
      </c>
      <c r="K446">
        <f t="shared" si="19"/>
        <v>0</v>
      </c>
    </row>
    <row r="447" spans="1:11" x14ac:dyDescent="0.4">
      <c r="A447">
        <v>442</v>
      </c>
      <c r="B447" s="20"/>
      <c r="C447">
        <f t="shared" si="20"/>
        <v>0</v>
      </c>
      <c r="F447" t="str">
        <f t="shared" si="18"/>
        <v/>
      </c>
      <c r="K447">
        <f t="shared" si="19"/>
        <v>0</v>
      </c>
    </row>
    <row r="448" spans="1:11" x14ac:dyDescent="0.4">
      <c r="A448">
        <v>443</v>
      </c>
      <c r="B448" s="20"/>
      <c r="C448">
        <f t="shared" si="20"/>
        <v>0</v>
      </c>
      <c r="F448" t="str">
        <f t="shared" si="18"/>
        <v/>
      </c>
      <c r="K448">
        <f t="shared" si="19"/>
        <v>0</v>
      </c>
    </row>
    <row r="449" spans="1:11" x14ac:dyDescent="0.4">
      <c r="A449">
        <v>444</v>
      </c>
      <c r="B449" s="20"/>
      <c r="C449">
        <f t="shared" si="20"/>
        <v>0</v>
      </c>
      <c r="F449" t="str">
        <f t="shared" si="18"/>
        <v/>
      </c>
      <c r="K449">
        <f t="shared" si="19"/>
        <v>0</v>
      </c>
    </row>
    <row r="450" spans="1:11" x14ac:dyDescent="0.4">
      <c r="A450">
        <v>445</v>
      </c>
      <c r="B450" s="20"/>
      <c r="C450">
        <f t="shared" si="20"/>
        <v>0</v>
      </c>
      <c r="F450" t="str">
        <f t="shared" si="18"/>
        <v/>
      </c>
      <c r="K450">
        <f t="shared" si="19"/>
        <v>0</v>
      </c>
    </row>
    <row r="451" spans="1:11" x14ac:dyDescent="0.4">
      <c r="A451">
        <v>446</v>
      </c>
      <c r="B451" s="20"/>
      <c r="C451">
        <f t="shared" si="20"/>
        <v>0</v>
      </c>
      <c r="F451" t="str">
        <f t="shared" si="18"/>
        <v/>
      </c>
      <c r="K451">
        <f t="shared" si="19"/>
        <v>0</v>
      </c>
    </row>
    <row r="452" spans="1:11" x14ac:dyDescent="0.4">
      <c r="A452">
        <v>447</v>
      </c>
      <c r="B452" s="20"/>
      <c r="C452">
        <f t="shared" si="20"/>
        <v>0</v>
      </c>
      <c r="F452" t="str">
        <f t="shared" si="18"/>
        <v/>
      </c>
      <c r="K452">
        <f t="shared" si="19"/>
        <v>0</v>
      </c>
    </row>
    <row r="453" spans="1:11" x14ac:dyDescent="0.4">
      <c r="A453">
        <v>448</v>
      </c>
      <c r="B453" s="20"/>
      <c r="C453">
        <f t="shared" si="20"/>
        <v>0</v>
      </c>
      <c r="F453" t="str">
        <f t="shared" si="18"/>
        <v/>
      </c>
      <c r="K453">
        <f t="shared" si="19"/>
        <v>0</v>
      </c>
    </row>
    <row r="454" spans="1:11" x14ac:dyDescent="0.4">
      <c r="A454">
        <v>449</v>
      </c>
      <c r="B454" s="20"/>
      <c r="C454">
        <f t="shared" si="20"/>
        <v>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0</v>
      </c>
    </row>
    <row r="455" spans="1:11" x14ac:dyDescent="0.4">
      <c r="A455">
        <v>450</v>
      </c>
      <c r="B455" s="20"/>
      <c r="C455">
        <f t="shared" ref="C455:C505" si="23">K454</f>
        <v>0</v>
      </c>
      <c r="F455" t="str">
        <f t="shared" si="21"/>
        <v/>
      </c>
      <c r="K455">
        <f t="shared" si="22"/>
        <v>0</v>
      </c>
    </row>
    <row r="456" spans="1:11" x14ac:dyDescent="0.4">
      <c r="A456">
        <v>451</v>
      </c>
      <c r="B456" s="20"/>
      <c r="C456">
        <f t="shared" si="23"/>
        <v>0</v>
      </c>
      <c r="F456" t="str">
        <f t="shared" si="21"/>
        <v/>
      </c>
      <c r="K456">
        <f t="shared" si="22"/>
        <v>0</v>
      </c>
    </row>
    <row r="457" spans="1:11" x14ac:dyDescent="0.4">
      <c r="A457">
        <v>452</v>
      </c>
      <c r="B457" s="20"/>
      <c r="C457">
        <f t="shared" si="23"/>
        <v>0</v>
      </c>
      <c r="F457" t="str">
        <f t="shared" si="21"/>
        <v/>
      </c>
      <c r="K457">
        <f t="shared" si="22"/>
        <v>0</v>
      </c>
    </row>
    <row r="458" spans="1:11" x14ac:dyDescent="0.4">
      <c r="A458">
        <v>453</v>
      </c>
      <c r="B458" s="20"/>
      <c r="C458">
        <f t="shared" si="23"/>
        <v>0</v>
      </c>
      <c r="F458" t="str">
        <f t="shared" si="21"/>
        <v/>
      </c>
      <c r="K458">
        <f t="shared" si="22"/>
        <v>0</v>
      </c>
    </row>
    <row r="459" spans="1:11" x14ac:dyDescent="0.4">
      <c r="A459">
        <v>454</v>
      </c>
      <c r="B459" s="20"/>
      <c r="C459">
        <f t="shared" si="23"/>
        <v>0</v>
      </c>
      <c r="F459" t="str">
        <f t="shared" si="21"/>
        <v/>
      </c>
      <c r="K459">
        <f t="shared" si="22"/>
        <v>0</v>
      </c>
    </row>
    <row r="460" spans="1:11" x14ac:dyDescent="0.4">
      <c r="A460">
        <v>455</v>
      </c>
      <c r="B460" s="20"/>
      <c r="C460">
        <f t="shared" si="23"/>
        <v>0</v>
      </c>
      <c r="F460" t="str">
        <f t="shared" si="21"/>
        <v/>
      </c>
      <c r="K460">
        <f t="shared" si="22"/>
        <v>0</v>
      </c>
    </row>
    <row r="461" spans="1:11" x14ac:dyDescent="0.4">
      <c r="A461">
        <v>456</v>
      </c>
      <c r="B461" s="20"/>
      <c r="C461">
        <f t="shared" si="23"/>
        <v>0</v>
      </c>
      <c r="F461" t="str">
        <f t="shared" si="21"/>
        <v/>
      </c>
      <c r="K461">
        <f t="shared" si="22"/>
        <v>0</v>
      </c>
    </row>
    <row r="462" spans="1:11" x14ac:dyDescent="0.4">
      <c r="A462">
        <v>457</v>
      </c>
      <c r="B462" s="20"/>
      <c r="C462">
        <f t="shared" si="23"/>
        <v>0</v>
      </c>
      <c r="F462" t="str">
        <f t="shared" si="21"/>
        <v/>
      </c>
      <c r="K462">
        <f t="shared" si="22"/>
        <v>0</v>
      </c>
    </row>
    <row r="463" spans="1:11" x14ac:dyDescent="0.4">
      <c r="A463">
        <v>458</v>
      </c>
      <c r="B463" s="20"/>
      <c r="C463">
        <f t="shared" si="23"/>
        <v>0</v>
      </c>
      <c r="F463" t="str">
        <f t="shared" si="21"/>
        <v/>
      </c>
      <c r="K463">
        <f t="shared" si="22"/>
        <v>0</v>
      </c>
    </row>
    <row r="464" spans="1:11" x14ac:dyDescent="0.4">
      <c r="A464">
        <v>459</v>
      </c>
      <c r="B464" s="20"/>
      <c r="C464">
        <f t="shared" si="23"/>
        <v>0</v>
      </c>
      <c r="F464" t="str">
        <f t="shared" si="21"/>
        <v/>
      </c>
      <c r="K464">
        <f t="shared" si="22"/>
        <v>0</v>
      </c>
    </row>
    <row r="465" spans="1:11" x14ac:dyDescent="0.4">
      <c r="A465">
        <v>460</v>
      </c>
      <c r="B465" s="20"/>
      <c r="C465">
        <f t="shared" si="23"/>
        <v>0</v>
      </c>
      <c r="F465" t="str">
        <f t="shared" si="21"/>
        <v/>
      </c>
      <c r="K465">
        <f t="shared" si="22"/>
        <v>0</v>
      </c>
    </row>
    <row r="466" spans="1:11" x14ac:dyDescent="0.4">
      <c r="A466">
        <v>461</v>
      </c>
      <c r="B466" s="20"/>
      <c r="C466">
        <f t="shared" si="23"/>
        <v>0</v>
      </c>
      <c r="F466" t="str">
        <f t="shared" si="21"/>
        <v/>
      </c>
      <c r="K466">
        <f t="shared" si="22"/>
        <v>0</v>
      </c>
    </row>
    <row r="467" spans="1:11" x14ac:dyDescent="0.4">
      <c r="A467">
        <v>462</v>
      </c>
      <c r="B467" s="20"/>
      <c r="C467">
        <f t="shared" si="23"/>
        <v>0</v>
      </c>
      <c r="F467" t="str">
        <f t="shared" si="21"/>
        <v/>
      </c>
      <c r="K467">
        <f t="shared" si="22"/>
        <v>0</v>
      </c>
    </row>
    <row r="468" spans="1:11" x14ac:dyDescent="0.4">
      <c r="A468">
        <v>463</v>
      </c>
      <c r="B468" s="20"/>
      <c r="C468">
        <f t="shared" si="23"/>
        <v>0</v>
      </c>
      <c r="F468" t="str">
        <f t="shared" si="21"/>
        <v/>
      </c>
      <c r="K468">
        <f t="shared" si="22"/>
        <v>0</v>
      </c>
    </row>
    <row r="469" spans="1:11" x14ac:dyDescent="0.4">
      <c r="A469">
        <v>464</v>
      </c>
      <c r="B469" s="20"/>
      <c r="C469">
        <f t="shared" si="23"/>
        <v>0</v>
      </c>
      <c r="F469" t="str">
        <f t="shared" si="21"/>
        <v/>
      </c>
      <c r="K469">
        <f t="shared" si="22"/>
        <v>0</v>
      </c>
    </row>
    <row r="470" spans="1:11" x14ac:dyDescent="0.4">
      <c r="A470">
        <v>465</v>
      </c>
      <c r="B470" s="20"/>
      <c r="C470">
        <f t="shared" si="23"/>
        <v>0</v>
      </c>
      <c r="F470" t="str">
        <f t="shared" si="21"/>
        <v/>
      </c>
      <c r="K470">
        <f t="shared" si="22"/>
        <v>0</v>
      </c>
    </row>
    <row r="471" spans="1:11" x14ac:dyDescent="0.4">
      <c r="A471">
        <v>466</v>
      </c>
      <c r="B471" s="20"/>
      <c r="C471">
        <f t="shared" si="23"/>
        <v>0</v>
      </c>
      <c r="F471" t="str">
        <f t="shared" si="21"/>
        <v/>
      </c>
      <c r="K471">
        <f t="shared" si="22"/>
        <v>0</v>
      </c>
    </row>
    <row r="472" spans="1:11" x14ac:dyDescent="0.4">
      <c r="A472">
        <v>467</v>
      </c>
      <c r="B472" s="20"/>
      <c r="C472">
        <f t="shared" si="23"/>
        <v>0</v>
      </c>
      <c r="F472" t="str">
        <f t="shared" si="21"/>
        <v/>
      </c>
      <c r="K472">
        <f t="shared" si="22"/>
        <v>0</v>
      </c>
    </row>
    <row r="473" spans="1:11" x14ac:dyDescent="0.4">
      <c r="A473">
        <v>468</v>
      </c>
      <c r="B473" s="20"/>
      <c r="C473">
        <f t="shared" si="23"/>
        <v>0</v>
      </c>
      <c r="F473" t="str">
        <f t="shared" si="21"/>
        <v/>
      </c>
      <c r="K473">
        <f t="shared" si="22"/>
        <v>0</v>
      </c>
    </row>
    <row r="474" spans="1:11" x14ac:dyDescent="0.4">
      <c r="A474">
        <v>469</v>
      </c>
      <c r="B474" s="20"/>
      <c r="C474">
        <f t="shared" si="23"/>
        <v>0</v>
      </c>
      <c r="F474" t="str">
        <f t="shared" si="21"/>
        <v/>
      </c>
      <c r="K474">
        <f t="shared" si="22"/>
        <v>0</v>
      </c>
    </row>
    <row r="475" spans="1:11" x14ac:dyDescent="0.4">
      <c r="A475">
        <v>470</v>
      </c>
      <c r="B475" s="20"/>
      <c r="C475">
        <f t="shared" si="23"/>
        <v>0</v>
      </c>
      <c r="F475" t="str">
        <f t="shared" si="21"/>
        <v/>
      </c>
      <c r="K475">
        <f t="shared" si="22"/>
        <v>0</v>
      </c>
    </row>
    <row r="476" spans="1:11" x14ac:dyDescent="0.4">
      <c r="A476">
        <v>471</v>
      </c>
      <c r="B476" s="20"/>
      <c r="C476">
        <f t="shared" si="23"/>
        <v>0</v>
      </c>
      <c r="F476" t="str">
        <f t="shared" si="21"/>
        <v/>
      </c>
      <c r="K476">
        <f t="shared" si="22"/>
        <v>0</v>
      </c>
    </row>
    <row r="477" spans="1:11" x14ac:dyDescent="0.4">
      <c r="A477">
        <v>472</v>
      </c>
      <c r="B477" s="20"/>
      <c r="C477">
        <f t="shared" si="23"/>
        <v>0</v>
      </c>
      <c r="F477" t="str">
        <f t="shared" si="21"/>
        <v/>
      </c>
      <c r="K477">
        <f t="shared" si="22"/>
        <v>0</v>
      </c>
    </row>
    <row r="478" spans="1:11" x14ac:dyDescent="0.4">
      <c r="A478">
        <v>473</v>
      </c>
      <c r="B478" s="20"/>
      <c r="C478">
        <f t="shared" si="23"/>
        <v>0</v>
      </c>
      <c r="F478" t="str">
        <f t="shared" si="21"/>
        <v/>
      </c>
      <c r="K478">
        <f t="shared" si="22"/>
        <v>0</v>
      </c>
    </row>
    <row r="479" spans="1:11" x14ac:dyDescent="0.4">
      <c r="A479">
        <v>474</v>
      </c>
      <c r="B479" s="20"/>
      <c r="C479">
        <f t="shared" si="23"/>
        <v>0</v>
      </c>
      <c r="F479" t="str">
        <f t="shared" si="21"/>
        <v/>
      </c>
      <c r="K479">
        <f t="shared" si="22"/>
        <v>0</v>
      </c>
    </row>
    <row r="480" spans="1:11" x14ac:dyDescent="0.4">
      <c r="A480">
        <v>475</v>
      </c>
      <c r="B480" s="20"/>
      <c r="C480">
        <f t="shared" si="23"/>
        <v>0</v>
      </c>
      <c r="F480" t="str">
        <f t="shared" si="21"/>
        <v/>
      </c>
      <c r="K480">
        <f t="shared" si="22"/>
        <v>0</v>
      </c>
    </row>
    <row r="481" spans="1:11" x14ac:dyDescent="0.4">
      <c r="A481">
        <v>476</v>
      </c>
      <c r="B481" s="20"/>
      <c r="C481">
        <f t="shared" si="23"/>
        <v>0</v>
      </c>
      <c r="F481" t="str">
        <f t="shared" si="21"/>
        <v/>
      </c>
      <c r="K481">
        <f t="shared" si="22"/>
        <v>0</v>
      </c>
    </row>
    <row r="482" spans="1:11" x14ac:dyDescent="0.4">
      <c r="A482">
        <v>477</v>
      </c>
      <c r="B482" s="20"/>
      <c r="C482">
        <f t="shared" si="23"/>
        <v>0</v>
      </c>
      <c r="F482" t="str">
        <f t="shared" si="21"/>
        <v/>
      </c>
      <c r="K482">
        <f t="shared" si="22"/>
        <v>0</v>
      </c>
    </row>
    <row r="483" spans="1:11" x14ac:dyDescent="0.4">
      <c r="A483">
        <v>478</v>
      </c>
      <c r="B483" s="20"/>
      <c r="C483">
        <f t="shared" si="23"/>
        <v>0</v>
      </c>
      <c r="F483" t="str">
        <f t="shared" si="21"/>
        <v/>
      </c>
      <c r="K483">
        <f t="shared" si="22"/>
        <v>0</v>
      </c>
    </row>
    <row r="484" spans="1:11" x14ac:dyDescent="0.4">
      <c r="A484">
        <v>479</v>
      </c>
      <c r="B484" s="20"/>
      <c r="C484">
        <f t="shared" si="23"/>
        <v>0</v>
      </c>
      <c r="F484" t="str">
        <f t="shared" si="21"/>
        <v/>
      </c>
      <c r="K484">
        <f t="shared" si="22"/>
        <v>0</v>
      </c>
    </row>
    <row r="485" spans="1:11" x14ac:dyDescent="0.4">
      <c r="A485">
        <v>480</v>
      </c>
      <c r="B485" s="20"/>
      <c r="C485">
        <f t="shared" si="23"/>
        <v>0</v>
      </c>
      <c r="F485" t="str">
        <f t="shared" si="21"/>
        <v/>
      </c>
      <c r="K485">
        <f t="shared" si="22"/>
        <v>0</v>
      </c>
    </row>
    <row r="486" spans="1:11" x14ac:dyDescent="0.4">
      <c r="A486">
        <v>481</v>
      </c>
      <c r="B486" s="20"/>
      <c r="C486">
        <f t="shared" si="23"/>
        <v>0</v>
      </c>
      <c r="F486" t="str">
        <f t="shared" si="21"/>
        <v/>
      </c>
      <c r="K486">
        <f t="shared" si="22"/>
        <v>0</v>
      </c>
    </row>
    <row r="487" spans="1:11" x14ac:dyDescent="0.4">
      <c r="A487">
        <v>482</v>
      </c>
      <c r="B487" s="20"/>
      <c r="C487">
        <f t="shared" si="23"/>
        <v>0</v>
      </c>
      <c r="F487" t="str">
        <f t="shared" si="21"/>
        <v/>
      </c>
      <c r="K487">
        <f t="shared" si="22"/>
        <v>0</v>
      </c>
    </row>
    <row r="488" spans="1:11" x14ac:dyDescent="0.4">
      <c r="A488">
        <v>483</v>
      </c>
      <c r="B488" s="20"/>
      <c r="C488">
        <f t="shared" si="23"/>
        <v>0</v>
      </c>
      <c r="F488" t="str">
        <f t="shared" si="21"/>
        <v/>
      </c>
      <c r="K488">
        <f t="shared" si="22"/>
        <v>0</v>
      </c>
    </row>
    <row r="489" spans="1:11" x14ac:dyDescent="0.4">
      <c r="A489">
        <v>484</v>
      </c>
      <c r="B489" s="20"/>
      <c r="C489">
        <f t="shared" si="23"/>
        <v>0</v>
      </c>
      <c r="F489" t="str">
        <f t="shared" si="21"/>
        <v/>
      </c>
      <c r="K489">
        <f t="shared" si="22"/>
        <v>0</v>
      </c>
    </row>
    <row r="490" spans="1:11" x14ac:dyDescent="0.4">
      <c r="A490">
        <v>485</v>
      </c>
      <c r="B490" s="20"/>
      <c r="C490">
        <f t="shared" si="23"/>
        <v>0</v>
      </c>
      <c r="F490" t="str">
        <f t="shared" si="21"/>
        <v/>
      </c>
      <c r="K490">
        <f t="shared" si="22"/>
        <v>0</v>
      </c>
    </row>
    <row r="491" spans="1:11" x14ac:dyDescent="0.4">
      <c r="A491">
        <v>486</v>
      </c>
      <c r="B491" s="20"/>
      <c r="C491">
        <f t="shared" si="23"/>
        <v>0</v>
      </c>
      <c r="F491" t="str">
        <f t="shared" si="21"/>
        <v/>
      </c>
      <c r="K491">
        <f t="shared" si="22"/>
        <v>0</v>
      </c>
    </row>
    <row r="492" spans="1:11" x14ac:dyDescent="0.4">
      <c r="A492">
        <v>487</v>
      </c>
      <c r="B492" s="20"/>
      <c r="C492">
        <f t="shared" si="23"/>
        <v>0</v>
      </c>
      <c r="F492" t="str">
        <f t="shared" si="21"/>
        <v/>
      </c>
      <c r="K492">
        <f t="shared" si="22"/>
        <v>0</v>
      </c>
    </row>
    <row r="493" spans="1:11" x14ac:dyDescent="0.4">
      <c r="A493">
        <v>488</v>
      </c>
      <c r="B493" s="20"/>
      <c r="C493">
        <f t="shared" si="23"/>
        <v>0</v>
      </c>
      <c r="F493" t="str">
        <f t="shared" si="21"/>
        <v/>
      </c>
      <c r="K493">
        <f t="shared" si="22"/>
        <v>0</v>
      </c>
    </row>
    <row r="494" spans="1:11" x14ac:dyDescent="0.4">
      <c r="A494">
        <v>489</v>
      </c>
      <c r="B494" s="20"/>
      <c r="C494">
        <f t="shared" si="23"/>
        <v>0</v>
      </c>
      <c r="F494" t="str">
        <f t="shared" si="21"/>
        <v/>
      </c>
      <c r="K494">
        <f t="shared" si="22"/>
        <v>0</v>
      </c>
    </row>
    <row r="495" spans="1:11" x14ac:dyDescent="0.4">
      <c r="A495">
        <v>490</v>
      </c>
      <c r="B495" s="20"/>
      <c r="C495">
        <f t="shared" si="23"/>
        <v>0</v>
      </c>
      <c r="F495" t="str">
        <f t="shared" si="21"/>
        <v/>
      </c>
      <c r="K495">
        <f t="shared" si="22"/>
        <v>0</v>
      </c>
    </row>
    <row r="496" spans="1:11" x14ac:dyDescent="0.4">
      <c r="A496">
        <v>491</v>
      </c>
      <c r="B496" s="20"/>
      <c r="C496">
        <f t="shared" si="23"/>
        <v>0</v>
      </c>
      <c r="F496" t="str">
        <f t="shared" si="21"/>
        <v/>
      </c>
      <c r="K496">
        <f t="shared" si="22"/>
        <v>0</v>
      </c>
    </row>
    <row r="497" spans="1:11" x14ac:dyDescent="0.4">
      <c r="A497">
        <v>492</v>
      </c>
      <c r="B497" s="20"/>
      <c r="C497">
        <f t="shared" si="23"/>
        <v>0</v>
      </c>
      <c r="F497" t="str">
        <f t="shared" si="21"/>
        <v/>
      </c>
      <c r="K497">
        <f t="shared" si="22"/>
        <v>0</v>
      </c>
    </row>
    <row r="498" spans="1:11" x14ac:dyDescent="0.4">
      <c r="A498">
        <v>493</v>
      </c>
      <c r="B498" s="20"/>
      <c r="C498">
        <f t="shared" si="23"/>
        <v>0</v>
      </c>
      <c r="F498" t="str">
        <f t="shared" si="21"/>
        <v/>
      </c>
      <c r="K498">
        <f t="shared" si="22"/>
        <v>0</v>
      </c>
    </row>
    <row r="499" spans="1:11" x14ac:dyDescent="0.4">
      <c r="A499">
        <v>494</v>
      </c>
      <c r="B499" s="20"/>
      <c r="C499">
        <f t="shared" si="23"/>
        <v>0</v>
      </c>
      <c r="F499" t="str">
        <f t="shared" si="21"/>
        <v/>
      </c>
      <c r="K499">
        <f t="shared" si="22"/>
        <v>0</v>
      </c>
    </row>
    <row r="500" spans="1:11" x14ac:dyDescent="0.4">
      <c r="A500">
        <v>495</v>
      </c>
      <c r="B500" s="20"/>
      <c r="C500">
        <f t="shared" si="23"/>
        <v>0</v>
      </c>
      <c r="F500" t="str">
        <f t="shared" si="21"/>
        <v/>
      </c>
      <c r="K500">
        <f t="shared" si="22"/>
        <v>0</v>
      </c>
    </row>
    <row r="501" spans="1:11" x14ac:dyDescent="0.4">
      <c r="A501">
        <v>496</v>
      </c>
      <c r="B501" s="20"/>
      <c r="C501">
        <f t="shared" si="23"/>
        <v>0</v>
      </c>
      <c r="F501" t="str">
        <f t="shared" si="21"/>
        <v/>
      </c>
      <c r="K501">
        <f t="shared" si="22"/>
        <v>0</v>
      </c>
    </row>
    <row r="502" spans="1:11" x14ac:dyDescent="0.4">
      <c r="A502">
        <v>497</v>
      </c>
      <c r="B502" s="20"/>
      <c r="C502">
        <f t="shared" si="23"/>
        <v>0</v>
      </c>
      <c r="F502" t="str">
        <f t="shared" si="21"/>
        <v/>
      </c>
      <c r="K502">
        <f t="shared" si="22"/>
        <v>0</v>
      </c>
    </row>
    <row r="503" spans="1:11" x14ac:dyDescent="0.4">
      <c r="A503">
        <v>498</v>
      </c>
      <c r="B503" s="20"/>
      <c r="C503">
        <f t="shared" si="23"/>
        <v>0</v>
      </c>
      <c r="F503" t="str">
        <f t="shared" si="21"/>
        <v/>
      </c>
      <c r="K503">
        <f t="shared" si="22"/>
        <v>0</v>
      </c>
    </row>
    <row r="504" spans="1:11" x14ac:dyDescent="0.4">
      <c r="A504">
        <v>499</v>
      </c>
      <c r="B504" s="20"/>
      <c r="C504">
        <f t="shared" si="23"/>
        <v>0</v>
      </c>
      <c r="F504" t="str">
        <f t="shared" si="21"/>
        <v/>
      </c>
      <c r="K504">
        <f t="shared" si="22"/>
        <v>0</v>
      </c>
    </row>
    <row r="505" spans="1:11" x14ac:dyDescent="0.4">
      <c r="A505">
        <v>500</v>
      </c>
      <c r="B505" s="20"/>
      <c r="C505">
        <f t="shared" si="23"/>
        <v>0</v>
      </c>
      <c r="F505" t="str">
        <f t="shared" si="21"/>
        <v/>
      </c>
      <c r="K505">
        <f t="shared" si="22"/>
        <v>0</v>
      </c>
    </row>
  </sheetData>
  <mergeCells count="2">
    <mergeCell ref="A1:L1"/>
    <mergeCell ref="M1:N1"/>
  </mergeCells>
  <hyperlinks>
    <hyperlink ref="A2" location="'STOCK MASTER'!A1" display="? BACK TO STOCK MASTER" xr:uid="{858153AA-8CFA-4FCB-83A2-0D403216032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F2F67-8268-4452-B208-4551CEC108D7}">
  <sheetPr codeName="Sheet13"/>
  <dimension ref="A1:N505"/>
  <sheetViews>
    <sheetView workbookViewId="0">
      <selection activeCell="A2" sqref="A2"/>
    </sheetView>
  </sheetViews>
  <sheetFormatPr defaultRowHeight="14.6" x14ac:dyDescent="0.4"/>
  <cols>
    <col min="2" max="2" width="10.15234375" bestFit="1" customWidth="1"/>
  </cols>
  <sheetData>
    <row r="1" spans="1:14" ht="18.899999999999999" thickBot="1" x14ac:dyDescent="0.55000000000000004">
      <c r="A1" s="260" t="s">
        <v>87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5</v>
      </c>
      <c r="C3" s="3" t="s">
        <v>80</v>
      </c>
      <c r="D3" t="s">
        <v>36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F6" t="str">
        <f t="shared" ref="F6:F69" si="0">IF(AND(D6&lt;&gt;"",E6&lt;&gt;""),D6*E6,"")</f>
        <v/>
      </c>
      <c r="K6" t="str">
        <f t="shared" ref="K6:K69" si="1">IF(OR(C6&lt;&gt;"",D6&lt;&gt;"",I6&lt;&gt;""),C6+IF(D6="",0,D6)-IF(I6="",0,I6),"")</f>
        <v/>
      </c>
    </row>
    <row r="7" spans="1:14" x14ac:dyDescent="0.4">
      <c r="A7">
        <v>2</v>
      </c>
      <c r="B7" s="20"/>
      <c r="C7" t="str">
        <f t="shared" ref="C7:C70" si="2">K6</f>
        <v/>
      </c>
      <c r="F7" t="str">
        <f t="shared" si="0"/>
        <v/>
      </c>
      <c r="K7" t="str">
        <f t="shared" si="1"/>
        <v/>
      </c>
    </row>
    <row r="8" spans="1:14" x14ac:dyDescent="0.4">
      <c r="A8">
        <v>3</v>
      </c>
      <c r="B8" s="20"/>
      <c r="C8" t="str">
        <f t="shared" si="2"/>
        <v/>
      </c>
      <c r="F8" t="str">
        <f t="shared" si="0"/>
        <v/>
      </c>
      <c r="K8" t="str">
        <f t="shared" si="1"/>
        <v/>
      </c>
    </row>
    <row r="9" spans="1:14" x14ac:dyDescent="0.4">
      <c r="A9">
        <v>4</v>
      </c>
      <c r="B9" s="20"/>
      <c r="C9" t="str">
        <f t="shared" si="2"/>
        <v/>
      </c>
      <c r="F9" t="str">
        <f t="shared" si="0"/>
        <v/>
      </c>
      <c r="K9" t="str">
        <f t="shared" si="1"/>
        <v/>
      </c>
    </row>
    <row r="10" spans="1:14" x14ac:dyDescent="0.4">
      <c r="A10">
        <v>5</v>
      </c>
      <c r="B10" s="20"/>
      <c r="C10" t="str">
        <f t="shared" si="2"/>
        <v/>
      </c>
      <c r="F10" t="str">
        <f t="shared" si="0"/>
        <v/>
      </c>
      <c r="K10" t="str">
        <f t="shared" si="1"/>
        <v/>
      </c>
    </row>
    <row r="11" spans="1:14" x14ac:dyDescent="0.4">
      <c r="A11">
        <v>6</v>
      </c>
      <c r="B11" s="20"/>
      <c r="C11" t="str">
        <f t="shared" si="2"/>
        <v/>
      </c>
      <c r="F11" t="str">
        <f t="shared" si="0"/>
        <v/>
      </c>
      <c r="K11" t="str">
        <f t="shared" si="1"/>
        <v/>
      </c>
    </row>
    <row r="12" spans="1:14" x14ac:dyDescent="0.4">
      <c r="A12">
        <v>7</v>
      </c>
      <c r="B12" s="20"/>
      <c r="C12" t="str">
        <f t="shared" si="2"/>
        <v/>
      </c>
      <c r="F12" t="str">
        <f t="shared" si="0"/>
        <v/>
      </c>
      <c r="K12" t="str">
        <f t="shared" si="1"/>
        <v/>
      </c>
    </row>
    <row r="13" spans="1:14" x14ac:dyDescent="0.4">
      <c r="A13">
        <v>8</v>
      </c>
      <c r="B13" s="20"/>
      <c r="C13" t="str">
        <f t="shared" si="2"/>
        <v/>
      </c>
      <c r="F13" t="str">
        <f t="shared" si="0"/>
        <v/>
      </c>
      <c r="K13" t="str">
        <f t="shared" si="1"/>
        <v/>
      </c>
    </row>
    <row r="14" spans="1:14" x14ac:dyDescent="0.4">
      <c r="A14">
        <v>9</v>
      </c>
      <c r="B14" s="20"/>
      <c r="C14" t="str">
        <f t="shared" si="2"/>
        <v/>
      </c>
      <c r="F14" t="str">
        <f t="shared" si="0"/>
        <v/>
      </c>
      <c r="K14" t="str">
        <f t="shared" si="1"/>
        <v/>
      </c>
    </row>
    <row r="15" spans="1:14" x14ac:dyDescent="0.4">
      <c r="A15">
        <v>10</v>
      </c>
      <c r="B15" s="20"/>
      <c r="C15" t="str">
        <f t="shared" si="2"/>
        <v/>
      </c>
      <c r="F15" t="str">
        <f t="shared" si="0"/>
        <v/>
      </c>
      <c r="K15" t="str">
        <f t="shared" si="1"/>
        <v/>
      </c>
    </row>
    <row r="16" spans="1:14" x14ac:dyDescent="0.4">
      <c r="A16">
        <v>11</v>
      </c>
      <c r="B16" s="20"/>
      <c r="C16" t="str">
        <f t="shared" si="2"/>
        <v/>
      </c>
      <c r="F16" t="str">
        <f t="shared" si="0"/>
        <v/>
      </c>
      <c r="K16" t="str">
        <f t="shared" si="1"/>
        <v/>
      </c>
    </row>
    <row r="17" spans="1:11" x14ac:dyDescent="0.4">
      <c r="A17">
        <v>12</v>
      </c>
      <c r="B17" s="20"/>
      <c r="C17" t="str">
        <f t="shared" si="2"/>
        <v/>
      </c>
      <c r="F17" t="str">
        <f t="shared" si="0"/>
        <v/>
      </c>
      <c r="K17" t="str">
        <f t="shared" si="1"/>
        <v/>
      </c>
    </row>
    <row r="18" spans="1:11" x14ac:dyDescent="0.4">
      <c r="A18">
        <v>13</v>
      </c>
      <c r="B18" s="20"/>
      <c r="C18" t="str">
        <f t="shared" si="2"/>
        <v/>
      </c>
      <c r="F18" t="str">
        <f t="shared" si="0"/>
        <v/>
      </c>
      <c r="K18" t="str">
        <f t="shared" si="1"/>
        <v/>
      </c>
    </row>
    <row r="19" spans="1:11" x14ac:dyDescent="0.4">
      <c r="A19">
        <v>14</v>
      </c>
      <c r="B19" s="20"/>
      <c r="C19" t="str">
        <f t="shared" si="2"/>
        <v/>
      </c>
      <c r="F19" t="str">
        <f t="shared" si="0"/>
        <v/>
      </c>
      <c r="K19" t="str">
        <f t="shared" si="1"/>
        <v/>
      </c>
    </row>
    <row r="20" spans="1:11" x14ac:dyDescent="0.4">
      <c r="A20">
        <v>15</v>
      </c>
      <c r="B20" s="20"/>
      <c r="C20" t="str">
        <f t="shared" si="2"/>
        <v/>
      </c>
      <c r="F20" t="str">
        <f t="shared" si="0"/>
        <v/>
      </c>
      <c r="K20" t="str">
        <f t="shared" si="1"/>
        <v/>
      </c>
    </row>
    <row r="21" spans="1:11" x14ac:dyDescent="0.4">
      <c r="A21">
        <v>16</v>
      </c>
      <c r="B21" s="20"/>
      <c r="C21" t="str">
        <f t="shared" si="2"/>
        <v/>
      </c>
      <c r="F21" t="str">
        <f t="shared" si="0"/>
        <v/>
      </c>
      <c r="K21" t="str">
        <f t="shared" si="1"/>
        <v/>
      </c>
    </row>
    <row r="22" spans="1:11" x14ac:dyDescent="0.4">
      <c r="A22">
        <v>17</v>
      </c>
      <c r="B22" s="20"/>
      <c r="C22" t="str">
        <f t="shared" si="2"/>
        <v/>
      </c>
      <c r="F22" t="str">
        <f t="shared" si="0"/>
        <v/>
      </c>
      <c r="K22" t="str">
        <f t="shared" si="1"/>
        <v/>
      </c>
    </row>
    <row r="23" spans="1:11" x14ac:dyDescent="0.4">
      <c r="A23">
        <v>18</v>
      </c>
      <c r="B23" s="20"/>
      <c r="C23" t="str">
        <f t="shared" si="2"/>
        <v/>
      </c>
      <c r="F23" t="str">
        <f t="shared" si="0"/>
        <v/>
      </c>
      <c r="K23" t="str">
        <f t="shared" si="1"/>
        <v/>
      </c>
    </row>
    <row r="24" spans="1:11" x14ac:dyDescent="0.4">
      <c r="A24">
        <v>19</v>
      </c>
      <c r="B24" s="20"/>
      <c r="C24" t="str">
        <f t="shared" si="2"/>
        <v/>
      </c>
      <c r="F24" t="str">
        <f t="shared" si="0"/>
        <v/>
      </c>
      <c r="K24" t="str">
        <f t="shared" si="1"/>
        <v/>
      </c>
    </row>
    <row r="25" spans="1:11" x14ac:dyDescent="0.4">
      <c r="A25">
        <v>20</v>
      </c>
      <c r="B25" s="20"/>
      <c r="C25" t="str">
        <f t="shared" si="2"/>
        <v/>
      </c>
      <c r="F25" t="str">
        <f t="shared" si="0"/>
        <v/>
      </c>
      <c r="K25" t="str">
        <f t="shared" si="1"/>
        <v/>
      </c>
    </row>
    <row r="26" spans="1:11" x14ac:dyDescent="0.4">
      <c r="A26">
        <v>21</v>
      </c>
      <c r="B26" s="20"/>
      <c r="C26" t="str">
        <f t="shared" si="2"/>
        <v/>
      </c>
      <c r="F26" t="str">
        <f t="shared" si="0"/>
        <v/>
      </c>
      <c r="K26" t="str">
        <f t="shared" si="1"/>
        <v/>
      </c>
    </row>
    <row r="27" spans="1:11" x14ac:dyDescent="0.4">
      <c r="A27">
        <v>22</v>
      </c>
      <c r="B27" s="20"/>
      <c r="C27" t="str">
        <f t="shared" si="2"/>
        <v/>
      </c>
      <c r="F27" t="str">
        <f t="shared" si="0"/>
        <v/>
      </c>
      <c r="K27" t="str">
        <f t="shared" si="1"/>
        <v/>
      </c>
    </row>
    <row r="28" spans="1:11" x14ac:dyDescent="0.4">
      <c r="A28">
        <v>23</v>
      </c>
      <c r="B28" s="20"/>
      <c r="C28" t="str">
        <f t="shared" si="2"/>
        <v/>
      </c>
      <c r="F28" t="str">
        <f t="shared" si="0"/>
        <v/>
      </c>
      <c r="K28" t="str">
        <f t="shared" si="1"/>
        <v/>
      </c>
    </row>
    <row r="29" spans="1:11" x14ac:dyDescent="0.4">
      <c r="A29">
        <v>24</v>
      </c>
      <c r="B29" s="20"/>
      <c r="C29" t="str">
        <f t="shared" si="2"/>
        <v/>
      </c>
      <c r="F29" t="str">
        <f t="shared" si="0"/>
        <v/>
      </c>
      <c r="K29" t="str">
        <f t="shared" si="1"/>
        <v/>
      </c>
    </row>
    <row r="30" spans="1:11" x14ac:dyDescent="0.4">
      <c r="A30">
        <v>25</v>
      </c>
      <c r="B30" s="20"/>
      <c r="C30" t="str">
        <f t="shared" si="2"/>
        <v/>
      </c>
      <c r="F30" t="str">
        <f t="shared" si="0"/>
        <v/>
      </c>
      <c r="K30" t="str">
        <f t="shared" si="1"/>
        <v/>
      </c>
    </row>
    <row r="31" spans="1:11" x14ac:dyDescent="0.4">
      <c r="A31">
        <v>26</v>
      </c>
      <c r="B31" s="20"/>
      <c r="C31" t="str">
        <f t="shared" si="2"/>
        <v/>
      </c>
      <c r="F31" t="str">
        <f t="shared" si="0"/>
        <v/>
      </c>
      <c r="K31" t="str">
        <f t="shared" si="1"/>
        <v/>
      </c>
    </row>
    <row r="32" spans="1:11" x14ac:dyDescent="0.4">
      <c r="A32">
        <v>27</v>
      </c>
      <c r="B32" s="20"/>
      <c r="C32" t="str">
        <f t="shared" si="2"/>
        <v/>
      </c>
      <c r="F32" t="str">
        <f t="shared" si="0"/>
        <v/>
      </c>
      <c r="K32" t="str">
        <f t="shared" si="1"/>
        <v/>
      </c>
    </row>
    <row r="33" spans="1:11" x14ac:dyDescent="0.4">
      <c r="A33">
        <v>28</v>
      </c>
      <c r="B33" s="20"/>
      <c r="C33" t="str">
        <f t="shared" si="2"/>
        <v/>
      </c>
      <c r="F33" t="str">
        <f t="shared" si="0"/>
        <v/>
      </c>
      <c r="K33" t="str">
        <f t="shared" si="1"/>
        <v/>
      </c>
    </row>
    <row r="34" spans="1:11" x14ac:dyDescent="0.4">
      <c r="A34">
        <v>29</v>
      </c>
      <c r="B34" s="20"/>
      <c r="C34" t="str">
        <f t="shared" si="2"/>
        <v/>
      </c>
      <c r="F34" t="str">
        <f t="shared" si="0"/>
        <v/>
      </c>
      <c r="K34" t="str">
        <f t="shared" si="1"/>
        <v/>
      </c>
    </row>
    <row r="35" spans="1:11" x14ac:dyDescent="0.4">
      <c r="A35">
        <v>30</v>
      </c>
      <c r="B35" s="20"/>
      <c r="C35" t="str">
        <f t="shared" si="2"/>
        <v/>
      </c>
      <c r="F35" t="str">
        <f t="shared" si="0"/>
        <v/>
      </c>
      <c r="K35" t="str">
        <f t="shared" si="1"/>
        <v/>
      </c>
    </row>
    <row r="36" spans="1:11" x14ac:dyDescent="0.4">
      <c r="A36">
        <v>31</v>
      </c>
      <c r="B36" s="20"/>
      <c r="C36" t="str">
        <f t="shared" si="2"/>
        <v/>
      </c>
      <c r="F36" t="str">
        <f t="shared" si="0"/>
        <v/>
      </c>
      <c r="K36" t="str">
        <f t="shared" si="1"/>
        <v/>
      </c>
    </row>
    <row r="37" spans="1:11" x14ac:dyDescent="0.4">
      <c r="A37">
        <v>32</v>
      </c>
      <c r="B37" s="20"/>
      <c r="C37" t="str">
        <f t="shared" si="2"/>
        <v/>
      </c>
      <c r="F37" t="str">
        <f t="shared" si="0"/>
        <v/>
      </c>
      <c r="K37" t="str">
        <f t="shared" si="1"/>
        <v/>
      </c>
    </row>
    <row r="38" spans="1:11" x14ac:dyDescent="0.4">
      <c r="A38">
        <v>33</v>
      </c>
      <c r="B38" s="20"/>
      <c r="C38" t="str">
        <f t="shared" si="2"/>
        <v/>
      </c>
      <c r="F38" t="str">
        <f t="shared" si="0"/>
        <v/>
      </c>
      <c r="K38" t="str">
        <f t="shared" si="1"/>
        <v/>
      </c>
    </row>
    <row r="39" spans="1:11" x14ac:dyDescent="0.4">
      <c r="A39">
        <v>34</v>
      </c>
      <c r="B39" s="20"/>
      <c r="C39" t="str">
        <f t="shared" si="2"/>
        <v/>
      </c>
      <c r="F39" t="str">
        <f t="shared" si="0"/>
        <v/>
      </c>
      <c r="K39" t="str">
        <f t="shared" si="1"/>
        <v/>
      </c>
    </row>
    <row r="40" spans="1:11" x14ac:dyDescent="0.4">
      <c r="A40">
        <v>35</v>
      </c>
      <c r="B40" s="20"/>
      <c r="C40" t="str">
        <f t="shared" si="2"/>
        <v/>
      </c>
      <c r="F40" t="str">
        <f t="shared" si="0"/>
        <v/>
      </c>
      <c r="K40" t="str">
        <f t="shared" si="1"/>
        <v/>
      </c>
    </row>
    <row r="41" spans="1:11" x14ac:dyDescent="0.4">
      <c r="A41">
        <v>36</v>
      </c>
      <c r="B41" s="20"/>
      <c r="C41" t="str">
        <f t="shared" si="2"/>
        <v/>
      </c>
      <c r="F41" t="str">
        <f t="shared" si="0"/>
        <v/>
      </c>
      <c r="K41" t="str">
        <f t="shared" si="1"/>
        <v/>
      </c>
    </row>
    <row r="42" spans="1:11" x14ac:dyDescent="0.4">
      <c r="A42">
        <v>37</v>
      </c>
      <c r="B42" s="20"/>
      <c r="C42" t="str">
        <f t="shared" si="2"/>
        <v/>
      </c>
      <c r="F42" t="str">
        <f t="shared" si="0"/>
        <v/>
      </c>
      <c r="K42" t="str">
        <f t="shared" si="1"/>
        <v/>
      </c>
    </row>
    <row r="43" spans="1:11" x14ac:dyDescent="0.4">
      <c r="A43">
        <v>38</v>
      </c>
      <c r="B43" s="20"/>
      <c r="C43" t="str">
        <f t="shared" si="2"/>
        <v/>
      </c>
      <c r="F43" t="str">
        <f t="shared" si="0"/>
        <v/>
      </c>
      <c r="K43" t="str">
        <f t="shared" si="1"/>
        <v/>
      </c>
    </row>
    <row r="44" spans="1:11" x14ac:dyDescent="0.4">
      <c r="A44">
        <v>39</v>
      </c>
      <c r="B44" s="20"/>
      <c r="C44" t="str">
        <f t="shared" si="2"/>
        <v/>
      </c>
      <c r="F44" t="str">
        <f t="shared" si="0"/>
        <v/>
      </c>
      <c r="K44" t="str">
        <f t="shared" si="1"/>
        <v/>
      </c>
    </row>
    <row r="45" spans="1:11" x14ac:dyDescent="0.4">
      <c r="A45">
        <v>40</v>
      </c>
      <c r="B45" s="20"/>
      <c r="C45" t="str">
        <f t="shared" si="2"/>
        <v/>
      </c>
      <c r="F45" t="str">
        <f t="shared" si="0"/>
        <v/>
      </c>
      <c r="K45" t="str">
        <f t="shared" si="1"/>
        <v/>
      </c>
    </row>
    <row r="46" spans="1:11" x14ac:dyDescent="0.4">
      <c r="A46">
        <v>41</v>
      </c>
      <c r="B46" s="20"/>
      <c r="C46" t="str">
        <f t="shared" si="2"/>
        <v/>
      </c>
      <c r="F46" t="str">
        <f t="shared" si="0"/>
        <v/>
      </c>
      <c r="K46" t="str">
        <f t="shared" si="1"/>
        <v/>
      </c>
    </row>
    <row r="47" spans="1:11" x14ac:dyDescent="0.4">
      <c r="A47">
        <v>42</v>
      </c>
      <c r="B47" s="20"/>
      <c r="C47" t="str">
        <f t="shared" si="2"/>
        <v/>
      </c>
      <c r="F47" t="str">
        <f t="shared" si="0"/>
        <v/>
      </c>
      <c r="K47" t="str">
        <f t="shared" si="1"/>
        <v/>
      </c>
    </row>
    <row r="48" spans="1:11" x14ac:dyDescent="0.4">
      <c r="A48">
        <v>43</v>
      </c>
      <c r="B48" s="20"/>
      <c r="C48" t="str">
        <f t="shared" si="2"/>
        <v/>
      </c>
      <c r="F48" t="str">
        <f t="shared" si="0"/>
        <v/>
      </c>
      <c r="K48" t="str">
        <f t="shared" si="1"/>
        <v/>
      </c>
    </row>
    <row r="49" spans="1:11" x14ac:dyDescent="0.4">
      <c r="A49">
        <v>44</v>
      </c>
      <c r="B49" s="20"/>
      <c r="C49" t="str">
        <f t="shared" si="2"/>
        <v/>
      </c>
      <c r="F49" t="str">
        <f t="shared" si="0"/>
        <v/>
      </c>
      <c r="K49" t="str">
        <f t="shared" si="1"/>
        <v/>
      </c>
    </row>
    <row r="50" spans="1:11" x14ac:dyDescent="0.4">
      <c r="A50">
        <v>45</v>
      </c>
      <c r="B50" s="20"/>
      <c r="C50" t="str">
        <f t="shared" si="2"/>
        <v/>
      </c>
      <c r="F50" t="str">
        <f t="shared" si="0"/>
        <v/>
      </c>
      <c r="K50" t="str">
        <f t="shared" si="1"/>
        <v/>
      </c>
    </row>
    <row r="51" spans="1:11" x14ac:dyDescent="0.4">
      <c r="A51">
        <v>46</v>
      </c>
      <c r="B51" s="20"/>
      <c r="C51" t="str">
        <f t="shared" si="2"/>
        <v/>
      </c>
      <c r="F51" t="str">
        <f t="shared" si="0"/>
        <v/>
      </c>
      <c r="K51" t="str">
        <f t="shared" si="1"/>
        <v/>
      </c>
    </row>
    <row r="52" spans="1:11" x14ac:dyDescent="0.4">
      <c r="A52">
        <v>47</v>
      </c>
      <c r="B52" s="20"/>
      <c r="C52" t="str">
        <f t="shared" si="2"/>
        <v/>
      </c>
      <c r="F52" t="str">
        <f t="shared" si="0"/>
        <v/>
      </c>
      <c r="K52" t="str">
        <f t="shared" si="1"/>
        <v/>
      </c>
    </row>
    <row r="53" spans="1:11" x14ac:dyDescent="0.4">
      <c r="A53">
        <v>48</v>
      </c>
      <c r="B53" s="20"/>
      <c r="C53" t="str">
        <f t="shared" si="2"/>
        <v/>
      </c>
      <c r="F53" t="str">
        <f t="shared" si="0"/>
        <v/>
      </c>
      <c r="K53" t="str">
        <f t="shared" si="1"/>
        <v/>
      </c>
    </row>
    <row r="54" spans="1:11" x14ac:dyDescent="0.4">
      <c r="A54">
        <v>49</v>
      </c>
      <c r="B54" s="20"/>
      <c r="C54" t="str">
        <f t="shared" si="2"/>
        <v/>
      </c>
      <c r="F54" t="str">
        <f t="shared" si="0"/>
        <v/>
      </c>
      <c r="K54" t="str">
        <f t="shared" si="1"/>
        <v/>
      </c>
    </row>
    <row r="55" spans="1:11" x14ac:dyDescent="0.4">
      <c r="A55">
        <v>50</v>
      </c>
      <c r="B55" s="20"/>
      <c r="C55" t="str">
        <f t="shared" si="2"/>
        <v/>
      </c>
      <c r="F55" t="str">
        <f t="shared" si="0"/>
        <v/>
      </c>
      <c r="K55" t="str">
        <f t="shared" si="1"/>
        <v/>
      </c>
    </row>
    <row r="56" spans="1:11" x14ac:dyDescent="0.4">
      <c r="A56">
        <v>51</v>
      </c>
      <c r="B56" s="20"/>
      <c r="C56" t="str">
        <f t="shared" si="2"/>
        <v/>
      </c>
      <c r="F56" t="str">
        <f t="shared" si="0"/>
        <v/>
      </c>
      <c r="K56" t="str">
        <f t="shared" si="1"/>
        <v/>
      </c>
    </row>
    <row r="57" spans="1:11" x14ac:dyDescent="0.4">
      <c r="A57">
        <v>52</v>
      </c>
      <c r="B57" s="20"/>
      <c r="C57" t="str">
        <f t="shared" si="2"/>
        <v/>
      </c>
      <c r="F57" t="str">
        <f t="shared" si="0"/>
        <v/>
      </c>
      <c r="K57" t="str">
        <f t="shared" si="1"/>
        <v/>
      </c>
    </row>
    <row r="58" spans="1:11" x14ac:dyDescent="0.4">
      <c r="A58">
        <v>53</v>
      </c>
      <c r="B58" s="20"/>
      <c r="C58" t="str">
        <f t="shared" si="2"/>
        <v/>
      </c>
      <c r="F58" t="str">
        <f t="shared" si="0"/>
        <v/>
      </c>
      <c r="K58" t="str">
        <f t="shared" si="1"/>
        <v/>
      </c>
    </row>
    <row r="59" spans="1:11" x14ac:dyDescent="0.4">
      <c r="A59">
        <v>54</v>
      </c>
      <c r="B59" s="20"/>
      <c r="C59" t="str">
        <f t="shared" si="2"/>
        <v/>
      </c>
      <c r="F59" t="str">
        <f t="shared" si="0"/>
        <v/>
      </c>
      <c r="K59" t="str">
        <f t="shared" si="1"/>
        <v/>
      </c>
    </row>
    <row r="60" spans="1:11" x14ac:dyDescent="0.4">
      <c r="A60">
        <v>55</v>
      </c>
      <c r="B60" s="20"/>
      <c r="C60" t="str">
        <f t="shared" si="2"/>
        <v/>
      </c>
      <c r="F60" t="str">
        <f t="shared" si="0"/>
        <v/>
      </c>
      <c r="K60" t="str">
        <f t="shared" si="1"/>
        <v/>
      </c>
    </row>
    <row r="61" spans="1:11" x14ac:dyDescent="0.4">
      <c r="A61">
        <v>56</v>
      </c>
      <c r="B61" s="20"/>
      <c r="C61" t="str">
        <f t="shared" si="2"/>
        <v/>
      </c>
      <c r="F61" t="str">
        <f t="shared" si="0"/>
        <v/>
      </c>
      <c r="K61" t="str">
        <f t="shared" si="1"/>
        <v/>
      </c>
    </row>
    <row r="62" spans="1:11" x14ac:dyDescent="0.4">
      <c r="A62">
        <v>57</v>
      </c>
      <c r="B62" s="20"/>
      <c r="C62" t="str">
        <f t="shared" si="2"/>
        <v/>
      </c>
      <c r="F62" t="str">
        <f t="shared" si="0"/>
        <v/>
      </c>
      <c r="K62" t="str">
        <f t="shared" si="1"/>
        <v/>
      </c>
    </row>
    <row r="63" spans="1:11" x14ac:dyDescent="0.4">
      <c r="A63">
        <v>58</v>
      </c>
      <c r="B63" s="20"/>
      <c r="C63" t="str">
        <f t="shared" si="2"/>
        <v/>
      </c>
      <c r="F63" t="str">
        <f t="shared" si="0"/>
        <v/>
      </c>
      <c r="K63" t="str">
        <f t="shared" si="1"/>
        <v/>
      </c>
    </row>
    <row r="64" spans="1:11" x14ac:dyDescent="0.4">
      <c r="A64">
        <v>59</v>
      </c>
      <c r="B64" s="20"/>
      <c r="C64" t="str">
        <f t="shared" si="2"/>
        <v/>
      </c>
      <c r="F64" t="str">
        <f t="shared" si="0"/>
        <v/>
      </c>
      <c r="K64" t="str">
        <f t="shared" si="1"/>
        <v/>
      </c>
    </row>
    <row r="65" spans="1:11" x14ac:dyDescent="0.4">
      <c r="A65">
        <v>60</v>
      </c>
      <c r="B65" s="20"/>
      <c r="C65" t="str">
        <f t="shared" si="2"/>
        <v/>
      </c>
      <c r="F65" t="str">
        <f t="shared" si="0"/>
        <v/>
      </c>
      <c r="K65" t="str">
        <f t="shared" si="1"/>
        <v/>
      </c>
    </row>
    <row r="66" spans="1:11" x14ac:dyDescent="0.4">
      <c r="A66">
        <v>61</v>
      </c>
      <c r="B66" s="20"/>
      <c r="C66" t="str">
        <f t="shared" si="2"/>
        <v/>
      </c>
      <c r="F66" t="str">
        <f t="shared" si="0"/>
        <v/>
      </c>
      <c r="K66" t="str">
        <f t="shared" si="1"/>
        <v/>
      </c>
    </row>
    <row r="67" spans="1:11" x14ac:dyDescent="0.4">
      <c r="A67">
        <v>62</v>
      </c>
      <c r="B67" s="20"/>
      <c r="C67" t="str">
        <f t="shared" si="2"/>
        <v/>
      </c>
      <c r="F67" t="str">
        <f t="shared" si="0"/>
        <v/>
      </c>
      <c r="K67" t="str">
        <f t="shared" si="1"/>
        <v/>
      </c>
    </row>
    <row r="68" spans="1:11" x14ac:dyDescent="0.4">
      <c r="A68">
        <v>63</v>
      </c>
      <c r="B68" s="20"/>
      <c r="C68" t="str">
        <f t="shared" si="2"/>
        <v/>
      </c>
      <c r="F68" t="str">
        <f t="shared" si="0"/>
        <v/>
      </c>
      <c r="K68" t="str">
        <f t="shared" si="1"/>
        <v/>
      </c>
    </row>
    <row r="69" spans="1:11" x14ac:dyDescent="0.4">
      <c r="A69">
        <v>64</v>
      </c>
      <c r="B69" s="20"/>
      <c r="C69" t="str">
        <f t="shared" si="2"/>
        <v/>
      </c>
      <c r="F69" t="str">
        <f t="shared" si="0"/>
        <v/>
      </c>
      <c r="K69" t="str">
        <f t="shared" si="1"/>
        <v/>
      </c>
    </row>
    <row r="70" spans="1:11" x14ac:dyDescent="0.4">
      <c r="A70">
        <v>65</v>
      </c>
      <c r="B70" s="20"/>
      <c r="C70" t="str">
        <f t="shared" si="2"/>
        <v/>
      </c>
      <c r="F70" t="str">
        <f t="shared" ref="F70:F133" si="3">IF(AND(D70&lt;&gt;"",E70&lt;&gt;""),D70*E70,"")</f>
        <v/>
      </c>
      <c r="K70" t="str">
        <f t="shared" ref="K70:K133" si="4">IF(OR(C70&lt;&gt;"",D70&lt;&gt;"",I70&lt;&gt;""),C70+IF(D70="",0,D70)-IF(I70="",0,I70),"")</f>
        <v/>
      </c>
    </row>
    <row r="71" spans="1:11" x14ac:dyDescent="0.4">
      <c r="A71">
        <v>66</v>
      </c>
      <c r="B71" s="20"/>
      <c r="C71" t="str">
        <f t="shared" ref="C71:C134" si="5">K70</f>
        <v/>
      </c>
      <c r="F71" t="str">
        <f t="shared" si="3"/>
        <v/>
      </c>
      <c r="K71" t="str">
        <f t="shared" si="4"/>
        <v/>
      </c>
    </row>
    <row r="72" spans="1:11" x14ac:dyDescent="0.4">
      <c r="A72">
        <v>67</v>
      </c>
      <c r="B72" s="20"/>
      <c r="C72" t="str">
        <f t="shared" si="5"/>
        <v/>
      </c>
      <c r="F72" t="str">
        <f t="shared" si="3"/>
        <v/>
      </c>
      <c r="K72" t="str">
        <f t="shared" si="4"/>
        <v/>
      </c>
    </row>
    <row r="73" spans="1:11" x14ac:dyDescent="0.4">
      <c r="A73">
        <v>68</v>
      </c>
      <c r="B73" s="20"/>
      <c r="C73" t="str">
        <f t="shared" si="5"/>
        <v/>
      </c>
      <c r="F73" t="str">
        <f t="shared" si="3"/>
        <v/>
      </c>
      <c r="K73" t="str">
        <f t="shared" si="4"/>
        <v/>
      </c>
    </row>
    <row r="74" spans="1:11" x14ac:dyDescent="0.4">
      <c r="A74">
        <v>69</v>
      </c>
      <c r="B74" s="20"/>
      <c r="C74" t="str">
        <f t="shared" si="5"/>
        <v/>
      </c>
      <c r="F74" t="str">
        <f t="shared" si="3"/>
        <v/>
      </c>
      <c r="K74" t="str">
        <f t="shared" si="4"/>
        <v/>
      </c>
    </row>
    <row r="75" spans="1:11" x14ac:dyDescent="0.4">
      <c r="A75">
        <v>70</v>
      </c>
      <c r="B75" s="20"/>
      <c r="C75" t="str">
        <f t="shared" si="5"/>
        <v/>
      </c>
      <c r="F75" t="str">
        <f t="shared" si="3"/>
        <v/>
      </c>
      <c r="K75" t="str">
        <f t="shared" si="4"/>
        <v/>
      </c>
    </row>
    <row r="76" spans="1:11" x14ac:dyDescent="0.4">
      <c r="A76">
        <v>71</v>
      </c>
      <c r="B76" s="20"/>
      <c r="C76" t="str">
        <f t="shared" si="5"/>
        <v/>
      </c>
      <c r="F76" t="str">
        <f t="shared" si="3"/>
        <v/>
      </c>
      <c r="K76" t="str">
        <f t="shared" si="4"/>
        <v/>
      </c>
    </row>
    <row r="77" spans="1:11" x14ac:dyDescent="0.4">
      <c r="A77">
        <v>72</v>
      </c>
      <c r="B77" s="20"/>
      <c r="C77" t="str">
        <f t="shared" si="5"/>
        <v/>
      </c>
      <c r="F77" t="str">
        <f t="shared" si="3"/>
        <v/>
      </c>
      <c r="K77" t="str">
        <f t="shared" si="4"/>
        <v/>
      </c>
    </row>
    <row r="78" spans="1:11" x14ac:dyDescent="0.4">
      <c r="A78">
        <v>73</v>
      </c>
      <c r="B78" s="20"/>
      <c r="C78" t="str">
        <f t="shared" si="5"/>
        <v/>
      </c>
      <c r="F78" t="str">
        <f t="shared" si="3"/>
        <v/>
      </c>
      <c r="K78" t="str">
        <f t="shared" si="4"/>
        <v/>
      </c>
    </row>
    <row r="79" spans="1:11" x14ac:dyDescent="0.4">
      <c r="A79">
        <v>74</v>
      </c>
      <c r="B79" s="20"/>
      <c r="C79" t="str">
        <f t="shared" si="5"/>
        <v/>
      </c>
      <c r="F79" t="str">
        <f t="shared" si="3"/>
        <v/>
      </c>
      <c r="K79" t="str">
        <f t="shared" si="4"/>
        <v/>
      </c>
    </row>
    <row r="80" spans="1:11" x14ac:dyDescent="0.4">
      <c r="A80">
        <v>75</v>
      </c>
      <c r="B80" s="20"/>
      <c r="C80" t="str">
        <f t="shared" si="5"/>
        <v/>
      </c>
      <c r="F80" t="str">
        <f t="shared" si="3"/>
        <v/>
      </c>
      <c r="K80" t="str">
        <f t="shared" si="4"/>
        <v/>
      </c>
    </row>
    <row r="81" spans="1:11" x14ac:dyDescent="0.4">
      <c r="A81">
        <v>76</v>
      </c>
      <c r="B81" s="20"/>
      <c r="C81" t="str">
        <f t="shared" si="5"/>
        <v/>
      </c>
      <c r="F81" t="str">
        <f t="shared" si="3"/>
        <v/>
      </c>
      <c r="K81" t="str">
        <f t="shared" si="4"/>
        <v/>
      </c>
    </row>
    <row r="82" spans="1:11" x14ac:dyDescent="0.4">
      <c r="A82">
        <v>77</v>
      </c>
      <c r="B82" s="20"/>
      <c r="C82" t="str">
        <f t="shared" si="5"/>
        <v/>
      </c>
      <c r="F82" t="str">
        <f t="shared" si="3"/>
        <v/>
      </c>
      <c r="K82" t="str">
        <f t="shared" si="4"/>
        <v/>
      </c>
    </row>
    <row r="83" spans="1:11" x14ac:dyDescent="0.4">
      <c r="A83">
        <v>78</v>
      </c>
      <c r="B83" s="20"/>
      <c r="C83" t="str">
        <f t="shared" si="5"/>
        <v/>
      </c>
      <c r="F83" t="str">
        <f t="shared" si="3"/>
        <v/>
      </c>
      <c r="K83" t="str">
        <f t="shared" si="4"/>
        <v/>
      </c>
    </row>
    <row r="84" spans="1:11" x14ac:dyDescent="0.4">
      <c r="A84">
        <v>79</v>
      </c>
      <c r="B84" s="20"/>
      <c r="C84" t="str">
        <f t="shared" si="5"/>
        <v/>
      </c>
      <c r="F84" t="str">
        <f t="shared" si="3"/>
        <v/>
      </c>
      <c r="K84" t="str">
        <f t="shared" si="4"/>
        <v/>
      </c>
    </row>
    <row r="85" spans="1:11" x14ac:dyDescent="0.4">
      <c r="A85">
        <v>80</v>
      </c>
      <c r="B85" s="20"/>
      <c r="C85" t="str">
        <f t="shared" si="5"/>
        <v/>
      </c>
      <c r="F85" t="str">
        <f t="shared" si="3"/>
        <v/>
      </c>
      <c r="K85" t="str">
        <f t="shared" si="4"/>
        <v/>
      </c>
    </row>
    <row r="86" spans="1:11" x14ac:dyDescent="0.4">
      <c r="A86">
        <v>81</v>
      </c>
      <c r="B86" s="20"/>
      <c r="C86" t="str">
        <f t="shared" si="5"/>
        <v/>
      </c>
      <c r="F86" t="str">
        <f t="shared" si="3"/>
        <v/>
      </c>
      <c r="K86" t="str">
        <f t="shared" si="4"/>
        <v/>
      </c>
    </row>
    <row r="87" spans="1:11" x14ac:dyDescent="0.4">
      <c r="A87">
        <v>82</v>
      </c>
      <c r="B87" s="20"/>
      <c r="C87" t="str">
        <f t="shared" si="5"/>
        <v/>
      </c>
      <c r="F87" t="str">
        <f t="shared" si="3"/>
        <v/>
      </c>
      <c r="K87" t="str">
        <f t="shared" si="4"/>
        <v/>
      </c>
    </row>
    <row r="88" spans="1:11" x14ac:dyDescent="0.4">
      <c r="A88">
        <v>83</v>
      </c>
      <c r="B88" s="20"/>
      <c r="C88" t="str">
        <f t="shared" si="5"/>
        <v/>
      </c>
      <c r="F88" t="str">
        <f t="shared" si="3"/>
        <v/>
      </c>
      <c r="K88" t="str">
        <f t="shared" si="4"/>
        <v/>
      </c>
    </row>
    <row r="89" spans="1:11" x14ac:dyDescent="0.4">
      <c r="A89">
        <v>84</v>
      </c>
      <c r="B89" s="20"/>
      <c r="C89" t="str">
        <f t="shared" si="5"/>
        <v/>
      </c>
      <c r="F89" t="str">
        <f t="shared" si="3"/>
        <v/>
      </c>
      <c r="K89" t="str">
        <f t="shared" si="4"/>
        <v/>
      </c>
    </row>
    <row r="90" spans="1:11" x14ac:dyDescent="0.4">
      <c r="A90">
        <v>85</v>
      </c>
      <c r="B90" s="20"/>
      <c r="C90" t="str">
        <f t="shared" si="5"/>
        <v/>
      </c>
      <c r="F90" t="str">
        <f t="shared" si="3"/>
        <v/>
      </c>
      <c r="K90" t="str">
        <f t="shared" si="4"/>
        <v/>
      </c>
    </row>
    <row r="91" spans="1:11" x14ac:dyDescent="0.4">
      <c r="A91">
        <v>86</v>
      </c>
      <c r="B91" s="20"/>
      <c r="C91" t="str">
        <f t="shared" si="5"/>
        <v/>
      </c>
      <c r="F91" t="str">
        <f t="shared" si="3"/>
        <v/>
      </c>
      <c r="K91" t="str">
        <f t="shared" si="4"/>
        <v/>
      </c>
    </row>
    <row r="92" spans="1:11" x14ac:dyDescent="0.4">
      <c r="A92">
        <v>87</v>
      </c>
      <c r="B92" s="20"/>
      <c r="C92" t="str">
        <f t="shared" si="5"/>
        <v/>
      </c>
      <c r="F92" t="str">
        <f t="shared" si="3"/>
        <v/>
      </c>
      <c r="K92" t="str">
        <f t="shared" si="4"/>
        <v/>
      </c>
    </row>
    <row r="93" spans="1:11" x14ac:dyDescent="0.4">
      <c r="A93">
        <v>88</v>
      </c>
      <c r="B93" s="20"/>
      <c r="C93" t="str">
        <f t="shared" si="5"/>
        <v/>
      </c>
      <c r="F93" t="str">
        <f t="shared" si="3"/>
        <v/>
      </c>
      <c r="K93" t="str">
        <f t="shared" si="4"/>
        <v/>
      </c>
    </row>
    <row r="94" spans="1:11" x14ac:dyDescent="0.4">
      <c r="A94">
        <v>89</v>
      </c>
      <c r="B94" s="20"/>
      <c r="C94" t="str">
        <f t="shared" si="5"/>
        <v/>
      </c>
      <c r="F94" t="str">
        <f t="shared" si="3"/>
        <v/>
      </c>
      <c r="K94" t="str">
        <f t="shared" si="4"/>
        <v/>
      </c>
    </row>
    <row r="95" spans="1:11" x14ac:dyDescent="0.4">
      <c r="A95">
        <v>90</v>
      </c>
      <c r="B95" s="20"/>
      <c r="C95" t="str">
        <f t="shared" si="5"/>
        <v/>
      </c>
      <c r="F95" t="str">
        <f t="shared" si="3"/>
        <v/>
      </c>
      <c r="K95" t="str">
        <f t="shared" si="4"/>
        <v/>
      </c>
    </row>
    <row r="96" spans="1:11" x14ac:dyDescent="0.4">
      <c r="A96">
        <v>91</v>
      </c>
      <c r="B96" s="20"/>
      <c r="C96" t="str">
        <f t="shared" si="5"/>
        <v/>
      </c>
      <c r="F96" t="str">
        <f t="shared" si="3"/>
        <v/>
      </c>
      <c r="K96" t="str">
        <f t="shared" si="4"/>
        <v/>
      </c>
    </row>
    <row r="97" spans="1:11" x14ac:dyDescent="0.4">
      <c r="A97">
        <v>92</v>
      </c>
      <c r="B97" s="20"/>
      <c r="C97" t="str">
        <f t="shared" si="5"/>
        <v/>
      </c>
      <c r="F97" t="str">
        <f t="shared" si="3"/>
        <v/>
      </c>
      <c r="K97" t="str">
        <f t="shared" si="4"/>
        <v/>
      </c>
    </row>
    <row r="98" spans="1:11" x14ac:dyDescent="0.4">
      <c r="A98">
        <v>93</v>
      </c>
      <c r="B98" s="20"/>
      <c r="C98" t="str">
        <f t="shared" si="5"/>
        <v/>
      </c>
      <c r="F98" t="str">
        <f t="shared" si="3"/>
        <v/>
      </c>
      <c r="K98" t="str">
        <f t="shared" si="4"/>
        <v/>
      </c>
    </row>
    <row r="99" spans="1:11" x14ac:dyDescent="0.4">
      <c r="A99">
        <v>94</v>
      </c>
      <c r="B99" s="20"/>
      <c r="C99" t="str">
        <f t="shared" si="5"/>
        <v/>
      </c>
      <c r="F99" t="str">
        <f t="shared" si="3"/>
        <v/>
      </c>
      <c r="K99" t="str">
        <f t="shared" si="4"/>
        <v/>
      </c>
    </row>
    <row r="100" spans="1:11" x14ac:dyDescent="0.4">
      <c r="A100">
        <v>95</v>
      </c>
      <c r="B100" s="20"/>
      <c r="C100" t="str">
        <f t="shared" si="5"/>
        <v/>
      </c>
      <c r="F100" t="str">
        <f t="shared" si="3"/>
        <v/>
      </c>
      <c r="K100" t="str">
        <f t="shared" si="4"/>
        <v/>
      </c>
    </row>
    <row r="101" spans="1:11" x14ac:dyDescent="0.4">
      <c r="A101">
        <v>96</v>
      </c>
      <c r="B101" s="20"/>
      <c r="C101" t="str">
        <f t="shared" si="5"/>
        <v/>
      </c>
      <c r="F101" t="str">
        <f t="shared" si="3"/>
        <v/>
      </c>
      <c r="K101" t="str">
        <f t="shared" si="4"/>
        <v/>
      </c>
    </row>
    <row r="102" spans="1:11" x14ac:dyDescent="0.4">
      <c r="A102">
        <v>97</v>
      </c>
      <c r="B102" s="20"/>
      <c r="C102" t="str">
        <f t="shared" si="5"/>
        <v/>
      </c>
      <c r="F102" t="str">
        <f t="shared" si="3"/>
        <v/>
      </c>
      <c r="K102" t="str">
        <f t="shared" si="4"/>
        <v/>
      </c>
    </row>
    <row r="103" spans="1:11" x14ac:dyDescent="0.4">
      <c r="A103">
        <v>98</v>
      </c>
      <c r="B103" s="20"/>
      <c r="C103" t="str">
        <f t="shared" si="5"/>
        <v/>
      </c>
      <c r="F103" t="str">
        <f t="shared" si="3"/>
        <v/>
      </c>
      <c r="K103" t="str">
        <f t="shared" si="4"/>
        <v/>
      </c>
    </row>
    <row r="104" spans="1:11" x14ac:dyDescent="0.4">
      <c r="A104">
        <v>99</v>
      </c>
      <c r="B104" s="20"/>
      <c r="C104" t="str">
        <f t="shared" si="5"/>
        <v/>
      </c>
      <c r="F104" t="str">
        <f t="shared" si="3"/>
        <v/>
      </c>
      <c r="K104" t="str">
        <f t="shared" si="4"/>
        <v/>
      </c>
    </row>
    <row r="105" spans="1:11" x14ac:dyDescent="0.4">
      <c r="A105">
        <v>100</v>
      </c>
      <c r="B105" s="20"/>
      <c r="C105" t="str">
        <f t="shared" si="5"/>
        <v/>
      </c>
      <c r="F105" t="str">
        <f t="shared" si="3"/>
        <v/>
      </c>
      <c r="K105" t="str">
        <f t="shared" si="4"/>
        <v/>
      </c>
    </row>
    <row r="106" spans="1:11" x14ac:dyDescent="0.4">
      <c r="A106">
        <v>101</v>
      </c>
      <c r="B106" s="20"/>
      <c r="C106" t="str">
        <f t="shared" si="5"/>
        <v/>
      </c>
      <c r="F106" t="str">
        <f t="shared" si="3"/>
        <v/>
      </c>
      <c r="K106" t="str">
        <f t="shared" si="4"/>
        <v/>
      </c>
    </row>
    <row r="107" spans="1:11" x14ac:dyDescent="0.4">
      <c r="A107">
        <v>102</v>
      </c>
      <c r="B107" s="20"/>
      <c r="C107" t="str">
        <f t="shared" si="5"/>
        <v/>
      </c>
      <c r="F107" t="str">
        <f t="shared" si="3"/>
        <v/>
      </c>
      <c r="K107" t="str">
        <f t="shared" si="4"/>
        <v/>
      </c>
    </row>
    <row r="108" spans="1:11" x14ac:dyDescent="0.4">
      <c r="A108">
        <v>103</v>
      </c>
      <c r="B108" s="20"/>
      <c r="C108" t="str">
        <f t="shared" si="5"/>
        <v/>
      </c>
      <c r="F108" t="str">
        <f t="shared" si="3"/>
        <v/>
      </c>
      <c r="K108" t="str">
        <f t="shared" si="4"/>
        <v/>
      </c>
    </row>
    <row r="109" spans="1:11" x14ac:dyDescent="0.4">
      <c r="A109">
        <v>104</v>
      </c>
      <c r="B109" s="20"/>
      <c r="C109" t="str">
        <f t="shared" si="5"/>
        <v/>
      </c>
      <c r="F109" t="str">
        <f t="shared" si="3"/>
        <v/>
      </c>
      <c r="K109" t="str">
        <f t="shared" si="4"/>
        <v/>
      </c>
    </row>
    <row r="110" spans="1:11" x14ac:dyDescent="0.4">
      <c r="A110">
        <v>105</v>
      </c>
      <c r="B110" s="20"/>
      <c r="C110" t="str">
        <f t="shared" si="5"/>
        <v/>
      </c>
      <c r="F110" t="str">
        <f t="shared" si="3"/>
        <v/>
      </c>
      <c r="K110" t="str">
        <f t="shared" si="4"/>
        <v/>
      </c>
    </row>
    <row r="111" spans="1:11" x14ac:dyDescent="0.4">
      <c r="A111">
        <v>106</v>
      </c>
      <c r="B111" s="20"/>
      <c r="C111" t="str">
        <f t="shared" si="5"/>
        <v/>
      </c>
      <c r="F111" t="str">
        <f t="shared" si="3"/>
        <v/>
      </c>
      <c r="K111" t="str">
        <f t="shared" si="4"/>
        <v/>
      </c>
    </row>
    <row r="112" spans="1:11" x14ac:dyDescent="0.4">
      <c r="A112">
        <v>107</v>
      </c>
      <c r="B112" s="20"/>
      <c r="C112" t="str">
        <f t="shared" si="5"/>
        <v/>
      </c>
      <c r="F112" t="str">
        <f t="shared" si="3"/>
        <v/>
      </c>
      <c r="K112" t="str">
        <f t="shared" si="4"/>
        <v/>
      </c>
    </row>
    <row r="113" spans="1:11" x14ac:dyDescent="0.4">
      <c r="A113">
        <v>108</v>
      </c>
      <c r="B113" s="20"/>
      <c r="C113" t="str">
        <f t="shared" si="5"/>
        <v/>
      </c>
      <c r="F113" t="str">
        <f t="shared" si="3"/>
        <v/>
      </c>
      <c r="K113" t="str">
        <f t="shared" si="4"/>
        <v/>
      </c>
    </row>
    <row r="114" spans="1:11" x14ac:dyDescent="0.4">
      <c r="A114">
        <v>109</v>
      </c>
      <c r="B114" s="20"/>
      <c r="C114" t="str">
        <f t="shared" si="5"/>
        <v/>
      </c>
      <c r="F114" t="str">
        <f t="shared" si="3"/>
        <v/>
      </c>
      <c r="K114" t="str">
        <f t="shared" si="4"/>
        <v/>
      </c>
    </row>
    <row r="115" spans="1:11" x14ac:dyDescent="0.4">
      <c r="A115">
        <v>110</v>
      </c>
      <c r="B115" s="20"/>
      <c r="C115" t="str">
        <f t="shared" si="5"/>
        <v/>
      </c>
      <c r="F115" t="str">
        <f t="shared" si="3"/>
        <v/>
      </c>
      <c r="K115" t="str">
        <f t="shared" si="4"/>
        <v/>
      </c>
    </row>
    <row r="116" spans="1:11" x14ac:dyDescent="0.4">
      <c r="A116">
        <v>111</v>
      </c>
      <c r="B116" s="20"/>
      <c r="C116" t="str">
        <f t="shared" si="5"/>
        <v/>
      </c>
      <c r="F116" t="str">
        <f t="shared" si="3"/>
        <v/>
      </c>
      <c r="K116" t="str">
        <f t="shared" si="4"/>
        <v/>
      </c>
    </row>
    <row r="117" spans="1:11" x14ac:dyDescent="0.4">
      <c r="A117">
        <v>112</v>
      </c>
      <c r="B117" s="20"/>
      <c r="C117" t="str">
        <f t="shared" si="5"/>
        <v/>
      </c>
      <c r="F117" t="str">
        <f t="shared" si="3"/>
        <v/>
      </c>
      <c r="K117" t="str">
        <f t="shared" si="4"/>
        <v/>
      </c>
    </row>
    <row r="118" spans="1:11" x14ac:dyDescent="0.4">
      <c r="A118">
        <v>113</v>
      </c>
      <c r="B118" s="20"/>
      <c r="C118" t="str">
        <f t="shared" si="5"/>
        <v/>
      </c>
      <c r="F118" t="str">
        <f t="shared" si="3"/>
        <v/>
      </c>
      <c r="K118" t="str">
        <f t="shared" si="4"/>
        <v/>
      </c>
    </row>
    <row r="119" spans="1:11" x14ac:dyDescent="0.4">
      <c r="A119">
        <v>114</v>
      </c>
      <c r="B119" s="20"/>
      <c r="C119" t="str">
        <f t="shared" si="5"/>
        <v/>
      </c>
      <c r="F119" t="str">
        <f t="shared" si="3"/>
        <v/>
      </c>
      <c r="K119" t="str">
        <f t="shared" si="4"/>
        <v/>
      </c>
    </row>
    <row r="120" spans="1:11" x14ac:dyDescent="0.4">
      <c r="A120">
        <v>115</v>
      </c>
      <c r="B120" s="20"/>
      <c r="C120" t="str">
        <f t="shared" si="5"/>
        <v/>
      </c>
      <c r="F120" t="str">
        <f t="shared" si="3"/>
        <v/>
      </c>
      <c r="K120" t="str">
        <f t="shared" si="4"/>
        <v/>
      </c>
    </row>
    <row r="121" spans="1:11" x14ac:dyDescent="0.4">
      <c r="A121">
        <v>116</v>
      </c>
      <c r="B121" s="20"/>
      <c r="C121" t="str">
        <f t="shared" si="5"/>
        <v/>
      </c>
      <c r="F121" t="str">
        <f t="shared" si="3"/>
        <v/>
      </c>
      <c r="K121" t="str">
        <f t="shared" si="4"/>
        <v/>
      </c>
    </row>
    <row r="122" spans="1:11" x14ac:dyDescent="0.4">
      <c r="A122">
        <v>117</v>
      </c>
      <c r="B122" s="20"/>
      <c r="C122" t="str">
        <f t="shared" si="5"/>
        <v/>
      </c>
      <c r="F122" t="str">
        <f t="shared" si="3"/>
        <v/>
      </c>
      <c r="K122" t="str">
        <f t="shared" si="4"/>
        <v/>
      </c>
    </row>
    <row r="123" spans="1:11" x14ac:dyDescent="0.4">
      <c r="A123">
        <v>118</v>
      </c>
      <c r="B123" s="20"/>
      <c r="C123" t="str">
        <f t="shared" si="5"/>
        <v/>
      </c>
      <c r="F123" t="str">
        <f t="shared" si="3"/>
        <v/>
      </c>
      <c r="K123" t="str">
        <f t="shared" si="4"/>
        <v/>
      </c>
    </row>
    <row r="124" spans="1:11" x14ac:dyDescent="0.4">
      <c r="A124">
        <v>119</v>
      </c>
      <c r="B124" s="20"/>
      <c r="C124" t="str">
        <f t="shared" si="5"/>
        <v/>
      </c>
      <c r="F124" t="str">
        <f t="shared" si="3"/>
        <v/>
      </c>
      <c r="K124" t="str">
        <f t="shared" si="4"/>
        <v/>
      </c>
    </row>
    <row r="125" spans="1:11" x14ac:dyDescent="0.4">
      <c r="A125">
        <v>120</v>
      </c>
      <c r="B125" s="20"/>
      <c r="C125" t="str">
        <f t="shared" si="5"/>
        <v/>
      </c>
      <c r="F125" t="str">
        <f t="shared" si="3"/>
        <v/>
      </c>
      <c r="K125" t="str">
        <f t="shared" si="4"/>
        <v/>
      </c>
    </row>
    <row r="126" spans="1:11" x14ac:dyDescent="0.4">
      <c r="A126">
        <v>121</v>
      </c>
      <c r="B126" s="20"/>
      <c r="C126" t="str">
        <f t="shared" si="5"/>
        <v/>
      </c>
      <c r="F126" t="str">
        <f t="shared" si="3"/>
        <v/>
      </c>
      <c r="K126" t="str">
        <f t="shared" si="4"/>
        <v/>
      </c>
    </row>
    <row r="127" spans="1:11" x14ac:dyDescent="0.4">
      <c r="A127">
        <v>122</v>
      </c>
      <c r="B127" s="20"/>
      <c r="C127" t="str">
        <f t="shared" si="5"/>
        <v/>
      </c>
      <c r="F127" t="str">
        <f t="shared" si="3"/>
        <v/>
      </c>
      <c r="K127" t="str">
        <f t="shared" si="4"/>
        <v/>
      </c>
    </row>
    <row r="128" spans="1:11" x14ac:dyDescent="0.4">
      <c r="A128">
        <v>123</v>
      </c>
      <c r="B128" s="20"/>
      <c r="C128" t="str">
        <f t="shared" si="5"/>
        <v/>
      </c>
      <c r="F128" t="str">
        <f t="shared" si="3"/>
        <v/>
      </c>
      <c r="K128" t="str">
        <f t="shared" si="4"/>
        <v/>
      </c>
    </row>
    <row r="129" spans="1:11" x14ac:dyDescent="0.4">
      <c r="A129">
        <v>124</v>
      </c>
      <c r="B129" s="20"/>
      <c r="C129" t="str">
        <f t="shared" si="5"/>
        <v/>
      </c>
      <c r="F129" t="str">
        <f t="shared" si="3"/>
        <v/>
      </c>
      <c r="K129" t="str">
        <f t="shared" si="4"/>
        <v/>
      </c>
    </row>
    <row r="130" spans="1:11" x14ac:dyDescent="0.4">
      <c r="A130">
        <v>125</v>
      </c>
      <c r="B130" s="20"/>
      <c r="C130" t="str">
        <f t="shared" si="5"/>
        <v/>
      </c>
      <c r="F130" t="str">
        <f t="shared" si="3"/>
        <v/>
      </c>
      <c r="K130" t="str">
        <f t="shared" si="4"/>
        <v/>
      </c>
    </row>
    <row r="131" spans="1:11" x14ac:dyDescent="0.4">
      <c r="A131">
        <v>126</v>
      </c>
      <c r="B131" s="20"/>
      <c r="C131" t="str">
        <f t="shared" si="5"/>
        <v/>
      </c>
      <c r="F131" t="str">
        <f t="shared" si="3"/>
        <v/>
      </c>
      <c r="K131" t="str">
        <f t="shared" si="4"/>
        <v/>
      </c>
    </row>
    <row r="132" spans="1:11" x14ac:dyDescent="0.4">
      <c r="A132">
        <v>127</v>
      </c>
      <c r="B132" s="20"/>
      <c r="C132" t="str">
        <f t="shared" si="5"/>
        <v/>
      </c>
      <c r="F132" t="str">
        <f t="shared" si="3"/>
        <v/>
      </c>
      <c r="K132" t="str">
        <f t="shared" si="4"/>
        <v/>
      </c>
    </row>
    <row r="133" spans="1:11" x14ac:dyDescent="0.4">
      <c r="A133">
        <v>128</v>
      </c>
      <c r="B133" s="20"/>
      <c r="C133" t="str">
        <f t="shared" si="5"/>
        <v/>
      </c>
      <c r="F133" t="str">
        <f t="shared" si="3"/>
        <v/>
      </c>
      <c r="K133" t="str">
        <f t="shared" si="4"/>
        <v/>
      </c>
    </row>
    <row r="134" spans="1:11" x14ac:dyDescent="0.4">
      <c r="A134">
        <v>129</v>
      </c>
      <c r="B134" s="20"/>
      <c r="C134" t="str">
        <f t="shared" si="5"/>
        <v/>
      </c>
      <c r="F134" t="str">
        <f t="shared" ref="F134:F197" si="6">IF(AND(D134&lt;&gt;"",E134&lt;&gt;""),D134*E134,"")</f>
        <v/>
      </c>
      <c r="K134" t="str">
        <f t="shared" ref="K134:K197" si="7">IF(OR(C134&lt;&gt;"",D134&lt;&gt;"",I134&lt;&gt;""),C134+IF(D134="",0,D134)-IF(I134="",0,I134),"")</f>
        <v/>
      </c>
    </row>
    <row r="135" spans="1:11" x14ac:dyDescent="0.4">
      <c r="A135">
        <v>130</v>
      </c>
      <c r="B135" s="20"/>
      <c r="C135" t="str">
        <f t="shared" ref="C135:C198" si="8">K134</f>
        <v/>
      </c>
      <c r="F135" t="str">
        <f t="shared" si="6"/>
        <v/>
      </c>
      <c r="K135" t="str">
        <f t="shared" si="7"/>
        <v/>
      </c>
    </row>
    <row r="136" spans="1:11" x14ac:dyDescent="0.4">
      <c r="A136">
        <v>131</v>
      </c>
      <c r="B136" s="20"/>
      <c r="C136" t="str">
        <f t="shared" si="8"/>
        <v/>
      </c>
      <c r="F136" t="str">
        <f t="shared" si="6"/>
        <v/>
      </c>
      <c r="K136" t="str">
        <f t="shared" si="7"/>
        <v/>
      </c>
    </row>
    <row r="137" spans="1:11" x14ac:dyDescent="0.4">
      <c r="A137">
        <v>132</v>
      </c>
      <c r="B137" s="20"/>
      <c r="C137" t="str">
        <f t="shared" si="8"/>
        <v/>
      </c>
      <c r="F137" t="str">
        <f t="shared" si="6"/>
        <v/>
      </c>
      <c r="K137" t="str">
        <f t="shared" si="7"/>
        <v/>
      </c>
    </row>
    <row r="138" spans="1:11" x14ac:dyDescent="0.4">
      <c r="A138">
        <v>133</v>
      </c>
      <c r="B138" s="20"/>
      <c r="C138" t="str">
        <f t="shared" si="8"/>
        <v/>
      </c>
      <c r="F138" t="str">
        <f t="shared" si="6"/>
        <v/>
      </c>
      <c r="K138" t="str">
        <f t="shared" si="7"/>
        <v/>
      </c>
    </row>
    <row r="139" spans="1:11" x14ac:dyDescent="0.4">
      <c r="A139">
        <v>134</v>
      </c>
      <c r="B139" s="20"/>
      <c r="C139" t="str">
        <f t="shared" si="8"/>
        <v/>
      </c>
      <c r="F139" t="str">
        <f t="shared" si="6"/>
        <v/>
      </c>
      <c r="K139" t="str">
        <f t="shared" si="7"/>
        <v/>
      </c>
    </row>
    <row r="140" spans="1:11" x14ac:dyDescent="0.4">
      <c r="A140">
        <v>135</v>
      </c>
      <c r="B140" s="20"/>
      <c r="C140" t="str">
        <f t="shared" si="8"/>
        <v/>
      </c>
      <c r="F140" t="str">
        <f t="shared" si="6"/>
        <v/>
      </c>
      <c r="K140" t="str">
        <f t="shared" si="7"/>
        <v/>
      </c>
    </row>
    <row r="141" spans="1:11" x14ac:dyDescent="0.4">
      <c r="A141">
        <v>136</v>
      </c>
      <c r="B141" s="20"/>
      <c r="C141" t="str">
        <f t="shared" si="8"/>
        <v/>
      </c>
      <c r="F141" t="str">
        <f t="shared" si="6"/>
        <v/>
      </c>
      <c r="K141" t="str">
        <f t="shared" si="7"/>
        <v/>
      </c>
    </row>
    <row r="142" spans="1:11" x14ac:dyDescent="0.4">
      <c r="A142">
        <v>137</v>
      </c>
      <c r="B142" s="20"/>
      <c r="C142" t="str">
        <f t="shared" si="8"/>
        <v/>
      </c>
      <c r="F142" t="str">
        <f t="shared" si="6"/>
        <v/>
      </c>
      <c r="K142" t="str">
        <f t="shared" si="7"/>
        <v/>
      </c>
    </row>
    <row r="143" spans="1:11" x14ac:dyDescent="0.4">
      <c r="A143">
        <v>138</v>
      </c>
      <c r="B143" s="20"/>
      <c r="C143" t="str">
        <f t="shared" si="8"/>
        <v/>
      </c>
      <c r="F143" t="str">
        <f t="shared" si="6"/>
        <v/>
      </c>
      <c r="K143" t="str">
        <f t="shared" si="7"/>
        <v/>
      </c>
    </row>
    <row r="144" spans="1:11" x14ac:dyDescent="0.4">
      <c r="A144">
        <v>139</v>
      </c>
      <c r="B144" s="20"/>
      <c r="C144" t="str">
        <f t="shared" si="8"/>
        <v/>
      </c>
      <c r="F144" t="str">
        <f t="shared" si="6"/>
        <v/>
      </c>
      <c r="K144" t="str">
        <f t="shared" si="7"/>
        <v/>
      </c>
    </row>
    <row r="145" spans="1:11" x14ac:dyDescent="0.4">
      <c r="A145">
        <v>140</v>
      </c>
      <c r="B145" s="20"/>
      <c r="C145" t="str">
        <f t="shared" si="8"/>
        <v/>
      </c>
      <c r="F145" t="str">
        <f t="shared" si="6"/>
        <v/>
      </c>
      <c r="K145" t="str">
        <f t="shared" si="7"/>
        <v/>
      </c>
    </row>
    <row r="146" spans="1:11" x14ac:dyDescent="0.4">
      <c r="A146">
        <v>141</v>
      </c>
      <c r="B146" s="20"/>
      <c r="C146" t="str">
        <f t="shared" si="8"/>
        <v/>
      </c>
      <c r="F146" t="str">
        <f t="shared" si="6"/>
        <v/>
      </c>
      <c r="K146" t="str">
        <f t="shared" si="7"/>
        <v/>
      </c>
    </row>
    <row r="147" spans="1:11" x14ac:dyDescent="0.4">
      <c r="A147">
        <v>142</v>
      </c>
      <c r="B147" s="20"/>
      <c r="C147" t="str">
        <f t="shared" si="8"/>
        <v/>
      </c>
      <c r="F147" t="str">
        <f t="shared" si="6"/>
        <v/>
      </c>
      <c r="K147" t="str">
        <f t="shared" si="7"/>
        <v/>
      </c>
    </row>
    <row r="148" spans="1:11" x14ac:dyDescent="0.4">
      <c r="A148">
        <v>143</v>
      </c>
      <c r="B148" s="20"/>
      <c r="C148" t="str">
        <f t="shared" si="8"/>
        <v/>
      </c>
      <c r="F148" t="str">
        <f t="shared" si="6"/>
        <v/>
      </c>
      <c r="K148" t="str">
        <f t="shared" si="7"/>
        <v/>
      </c>
    </row>
    <row r="149" spans="1:11" x14ac:dyDescent="0.4">
      <c r="A149">
        <v>144</v>
      </c>
      <c r="B149" s="20"/>
      <c r="C149" t="str">
        <f t="shared" si="8"/>
        <v/>
      </c>
      <c r="F149" t="str">
        <f t="shared" si="6"/>
        <v/>
      </c>
      <c r="K149" t="str">
        <f t="shared" si="7"/>
        <v/>
      </c>
    </row>
    <row r="150" spans="1:11" x14ac:dyDescent="0.4">
      <c r="A150">
        <v>145</v>
      </c>
      <c r="B150" s="20"/>
      <c r="C150" t="str">
        <f t="shared" si="8"/>
        <v/>
      </c>
      <c r="F150" t="str">
        <f t="shared" si="6"/>
        <v/>
      </c>
      <c r="K150" t="str">
        <f t="shared" si="7"/>
        <v/>
      </c>
    </row>
    <row r="151" spans="1:11" x14ac:dyDescent="0.4">
      <c r="A151">
        <v>146</v>
      </c>
      <c r="B151" s="20"/>
      <c r="C151" t="str">
        <f t="shared" si="8"/>
        <v/>
      </c>
      <c r="F151" t="str">
        <f t="shared" si="6"/>
        <v/>
      </c>
      <c r="K151" t="str">
        <f t="shared" si="7"/>
        <v/>
      </c>
    </row>
    <row r="152" spans="1:11" x14ac:dyDescent="0.4">
      <c r="A152">
        <v>147</v>
      </c>
      <c r="B152" s="20"/>
      <c r="C152" t="str">
        <f t="shared" si="8"/>
        <v/>
      </c>
      <c r="F152" t="str">
        <f t="shared" si="6"/>
        <v/>
      </c>
      <c r="K152" t="str">
        <f t="shared" si="7"/>
        <v/>
      </c>
    </row>
    <row r="153" spans="1:11" x14ac:dyDescent="0.4">
      <c r="A153">
        <v>148</v>
      </c>
      <c r="B153" s="20"/>
      <c r="C153" t="str">
        <f t="shared" si="8"/>
        <v/>
      </c>
      <c r="F153" t="str">
        <f t="shared" si="6"/>
        <v/>
      </c>
      <c r="K153" t="str">
        <f t="shared" si="7"/>
        <v/>
      </c>
    </row>
    <row r="154" spans="1:11" x14ac:dyDescent="0.4">
      <c r="A154">
        <v>149</v>
      </c>
      <c r="B154" s="20"/>
      <c r="C154" t="str">
        <f t="shared" si="8"/>
        <v/>
      </c>
      <c r="F154" t="str">
        <f t="shared" si="6"/>
        <v/>
      </c>
      <c r="K154" t="str">
        <f t="shared" si="7"/>
        <v/>
      </c>
    </row>
    <row r="155" spans="1:11" x14ac:dyDescent="0.4">
      <c r="A155">
        <v>150</v>
      </c>
      <c r="B155" s="20"/>
      <c r="C155" t="str">
        <f t="shared" si="8"/>
        <v/>
      </c>
      <c r="F155" t="str">
        <f t="shared" si="6"/>
        <v/>
      </c>
      <c r="K155" t="str">
        <f t="shared" si="7"/>
        <v/>
      </c>
    </row>
    <row r="156" spans="1:11" x14ac:dyDescent="0.4">
      <c r="A156">
        <v>151</v>
      </c>
      <c r="B156" s="20"/>
      <c r="C156" t="str">
        <f t="shared" si="8"/>
        <v/>
      </c>
      <c r="F156" t="str">
        <f t="shared" si="6"/>
        <v/>
      </c>
      <c r="K156" t="str">
        <f t="shared" si="7"/>
        <v/>
      </c>
    </row>
    <row r="157" spans="1:11" x14ac:dyDescent="0.4">
      <c r="A157">
        <v>152</v>
      </c>
      <c r="B157" s="20"/>
      <c r="C157" t="str">
        <f t="shared" si="8"/>
        <v/>
      </c>
      <c r="F157" t="str">
        <f t="shared" si="6"/>
        <v/>
      </c>
      <c r="K157" t="str">
        <f t="shared" si="7"/>
        <v/>
      </c>
    </row>
    <row r="158" spans="1:11" x14ac:dyDescent="0.4">
      <c r="A158">
        <v>153</v>
      </c>
      <c r="B158" s="20"/>
      <c r="C158" t="str">
        <f t="shared" si="8"/>
        <v/>
      </c>
      <c r="F158" t="str">
        <f t="shared" si="6"/>
        <v/>
      </c>
      <c r="K158" t="str">
        <f t="shared" si="7"/>
        <v/>
      </c>
    </row>
    <row r="159" spans="1:11" x14ac:dyDescent="0.4">
      <c r="A159">
        <v>154</v>
      </c>
      <c r="B159" s="20"/>
      <c r="C159" t="str">
        <f t="shared" si="8"/>
        <v/>
      </c>
      <c r="F159" t="str">
        <f t="shared" si="6"/>
        <v/>
      </c>
      <c r="K159" t="str">
        <f t="shared" si="7"/>
        <v/>
      </c>
    </row>
    <row r="160" spans="1:11" x14ac:dyDescent="0.4">
      <c r="A160">
        <v>155</v>
      </c>
      <c r="B160" s="20"/>
      <c r="C160" t="str">
        <f t="shared" si="8"/>
        <v/>
      </c>
      <c r="F160" t="str">
        <f t="shared" si="6"/>
        <v/>
      </c>
      <c r="K160" t="str">
        <f t="shared" si="7"/>
        <v/>
      </c>
    </row>
    <row r="161" spans="1:11" x14ac:dyDescent="0.4">
      <c r="A161">
        <v>156</v>
      </c>
      <c r="B161" s="20"/>
      <c r="C161" t="str">
        <f t="shared" si="8"/>
        <v/>
      </c>
      <c r="F161" t="str">
        <f t="shared" si="6"/>
        <v/>
      </c>
      <c r="K161" t="str">
        <f t="shared" si="7"/>
        <v/>
      </c>
    </row>
    <row r="162" spans="1:11" x14ac:dyDescent="0.4">
      <c r="A162">
        <v>157</v>
      </c>
      <c r="B162" s="20"/>
      <c r="C162" t="str">
        <f t="shared" si="8"/>
        <v/>
      </c>
      <c r="F162" t="str">
        <f t="shared" si="6"/>
        <v/>
      </c>
      <c r="K162" t="str">
        <f t="shared" si="7"/>
        <v/>
      </c>
    </row>
    <row r="163" spans="1:11" x14ac:dyDescent="0.4">
      <c r="A163">
        <v>158</v>
      </c>
      <c r="B163" s="20"/>
      <c r="C163" t="str">
        <f t="shared" si="8"/>
        <v/>
      </c>
      <c r="F163" t="str">
        <f t="shared" si="6"/>
        <v/>
      </c>
      <c r="K163" t="str">
        <f t="shared" si="7"/>
        <v/>
      </c>
    </row>
    <row r="164" spans="1:11" x14ac:dyDescent="0.4">
      <c r="A164">
        <v>159</v>
      </c>
      <c r="B164" s="20"/>
      <c r="C164" t="str">
        <f t="shared" si="8"/>
        <v/>
      </c>
      <c r="F164" t="str">
        <f t="shared" si="6"/>
        <v/>
      </c>
      <c r="K164" t="str">
        <f t="shared" si="7"/>
        <v/>
      </c>
    </row>
    <row r="165" spans="1:11" x14ac:dyDescent="0.4">
      <c r="A165">
        <v>160</v>
      </c>
      <c r="B165" s="20"/>
      <c r="C165" t="str">
        <f t="shared" si="8"/>
        <v/>
      </c>
      <c r="F165" t="str">
        <f t="shared" si="6"/>
        <v/>
      </c>
      <c r="K165" t="str">
        <f t="shared" si="7"/>
        <v/>
      </c>
    </row>
    <row r="166" spans="1:11" x14ac:dyDescent="0.4">
      <c r="A166">
        <v>161</v>
      </c>
      <c r="B166" s="20"/>
      <c r="C166" t="str">
        <f t="shared" si="8"/>
        <v/>
      </c>
      <c r="F166" t="str">
        <f t="shared" si="6"/>
        <v/>
      </c>
      <c r="K166" t="str">
        <f t="shared" si="7"/>
        <v/>
      </c>
    </row>
    <row r="167" spans="1:11" x14ac:dyDescent="0.4">
      <c r="A167">
        <v>162</v>
      </c>
      <c r="B167" s="20"/>
      <c r="C167" t="str">
        <f t="shared" si="8"/>
        <v/>
      </c>
      <c r="F167" t="str">
        <f t="shared" si="6"/>
        <v/>
      </c>
      <c r="K167" t="str">
        <f t="shared" si="7"/>
        <v/>
      </c>
    </row>
    <row r="168" spans="1:11" x14ac:dyDescent="0.4">
      <c r="A168">
        <v>163</v>
      </c>
      <c r="B168" s="20"/>
      <c r="C168" t="str">
        <f t="shared" si="8"/>
        <v/>
      </c>
      <c r="F168" t="str">
        <f t="shared" si="6"/>
        <v/>
      </c>
      <c r="K168" t="str">
        <f t="shared" si="7"/>
        <v/>
      </c>
    </row>
    <row r="169" spans="1:11" x14ac:dyDescent="0.4">
      <c r="A169">
        <v>164</v>
      </c>
      <c r="B169" s="20"/>
      <c r="C169" t="str">
        <f t="shared" si="8"/>
        <v/>
      </c>
      <c r="F169" t="str">
        <f t="shared" si="6"/>
        <v/>
      </c>
      <c r="K169" t="str">
        <f t="shared" si="7"/>
        <v/>
      </c>
    </row>
    <row r="170" spans="1:11" x14ac:dyDescent="0.4">
      <c r="A170">
        <v>165</v>
      </c>
      <c r="B170" s="20"/>
      <c r="C170" t="str">
        <f t="shared" si="8"/>
        <v/>
      </c>
      <c r="F170" t="str">
        <f t="shared" si="6"/>
        <v/>
      </c>
      <c r="K170" t="str">
        <f t="shared" si="7"/>
        <v/>
      </c>
    </row>
    <row r="171" spans="1:11" x14ac:dyDescent="0.4">
      <c r="A171">
        <v>166</v>
      </c>
      <c r="B171" s="20"/>
      <c r="C171" t="str">
        <f t="shared" si="8"/>
        <v/>
      </c>
      <c r="F171" t="str">
        <f t="shared" si="6"/>
        <v/>
      </c>
      <c r="K171" t="str">
        <f t="shared" si="7"/>
        <v/>
      </c>
    </row>
    <row r="172" spans="1:11" x14ac:dyDescent="0.4">
      <c r="A172">
        <v>167</v>
      </c>
      <c r="B172" s="20"/>
      <c r="C172" t="str">
        <f t="shared" si="8"/>
        <v/>
      </c>
      <c r="F172" t="str">
        <f t="shared" si="6"/>
        <v/>
      </c>
      <c r="K172" t="str">
        <f t="shared" si="7"/>
        <v/>
      </c>
    </row>
    <row r="173" spans="1:11" x14ac:dyDescent="0.4">
      <c r="A173">
        <v>168</v>
      </c>
      <c r="B173" s="20"/>
      <c r="C173" t="str">
        <f t="shared" si="8"/>
        <v/>
      </c>
      <c r="F173" t="str">
        <f t="shared" si="6"/>
        <v/>
      </c>
      <c r="K173" t="str">
        <f t="shared" si="7"/>
        <v/>
      </c>
    </row>
    <row r="174" spans="1:11" x14ac:dyDescent="0.4">
      <c r="A174">
        <v>169</v>
      </c>
      <c r="B174" s="20"/>
      <c r="C174" t="str">
        <f t="shared" si="8"/>
        <v/>
      </c>
      <c r="F174" t="str">
        <f t="shared" si="6"/>
        <v/>
      </c>
      <c r="K174" t="str">
        <f t="shared" si="7"/>
        <v/>
      </c>
    </row>
    <row r="175" spans="1:11" x14ac:dyDescent="0.4">
      <c r="A175">
        <v>170</v>
      </c>
      <c r="B175" s="20"/>
      <c r="C175" t="str">
        <f t="shared" si="8"/>
        <v/>
      </c>
      <c r="F175" t="str">
        <f t="shared" si="6"/>
        <v/>
      </c>
      <c r="K175" t="str">
        <f t="shared" si="7"/>
        <v/>
      </c>
    </row>
    <row r="176" spans="1:11" x14ac:dyDescent="0.4">
      <c r="A176">
        <v>171</v>
      </c>
      <c r="B176" s="20"/>
      <c r="C176" t="str">
        <f t="shared" si="8"/>
        <v/>
      </c>
      <c r="F176" t="str">
        <f t="shared" si="6"/>
        <v/>
      </c>
      <c r="K176" t="str">
        <f t="shared" si="7"/>
        <v/>
      </c>
    </row>
    <row r="177" spans="1:11" x14ac:dyDescent="0.4">
      <c r="A177">
        <v>172</v>
      </c>
      <c r="B177" s="20"/>
      <c r="C177" t="str">
        <f t="shared" si="8"/>
        <v/>
      </c>
      <c r="F177" t="str">
        <f t="shared" si="6"/>
        <v/>
      </c>
      <c r="K177" t="str">
        <f t="shared" si="7"/>
        <v/>
      </c>
    </row>
    <row r="178" spans="1:11" x14ac:dyDescent="0.4">
      <c r="A178">
        <v>173</v>
      </c>
      <c r="B178" s="20"/>
      <c r="C178" t="str">
        <f t="shared" si="8"/>
        <v/>
      </c>
      <c r="F178" t="str">
        <f t="shared" si="6"/>
        <v/>
      </c>
      <c r="K178" t="str">
        <f t="shared" si="7"/>
        <v/>
      </c>
    </row>
    <row r="179" spans="1:11" x14ac:dyDescent="0.4">
      <c r="A179">
        <v>174</v>
      </c>
      <c r="B179" s="20"/>
      <c r="C179" t="str">
        <f t="shared" si="8"/>
        <v/>
      </c>
      <c r="F179" t="str">
        <f t="shared" si="6"/>
        <v/>
      </c>
      <c r="K179" t="str">
        <f t="shared" si="7"/>
        <v/>
      </c>
    </row>
    <row r="180" spans="1:11" x14ac:dyDescent="0.4">
      <c r="A180">
        <v>175</v>
      </c>
      <c r="B180" s="20"/>
      <c r="C180" t="str">
        <f t="shared" si="8"/>
        <v/>
      </c>
      <c r="F180" t="str">
        <f t="shared" si="6"/>
        <v/>
      </c>
      <c r="K180" t="str">
        <f t="shared" si="7"/>
        <v/>
      </c>
    </row>
    <row r="181" spans="1:11" x14ac:dyDescent="0.4">
      <c r="A181">
        <v>176</v>
      </c>
      <c r="B181" s="20"/>
      <c r="C181" t="str">
        <f t="shared" si="8"/>
        <v/>
      </c>
      <c r="F181" t="str">
        <f t="shared" si="6"/>
        <v/>
      </c>
      <c r="K181" t="str">
        <f t="shared" si="7"/>
        <v/>
      </c>
    </row>
    <row r="182" spans="1:11" x14ac:dyDescent="0.4">
      <c r="A182">
        <v>177</v>
      </c>
      <c r="B182" s="20"/>
      <c r="C182" t="str">
        <f t="shared" si="8"/>
        <v/>
      </c>
      <c r="F182" t="str">
        <f t="shared" si="6"/>
        <v/>
      </c>
      <c r="K182" t="str">
        <f t="shared" si="7"/>
        <v/>
      </c>
    </row>
    <row r="183" spans="1:11" x14ac:dyDescent="0.4">
      <c r="A183">
        <v>178</v>
      </c>
      <c r="B183" s="20"/>
      <c r="C183" t="str">
        <f t="shared" si="8"/>
        <v/>
      </c>
      <c r="F183" t="str">
        <f t="shared" si="6"/>
        <v/>
      </c>
      <c r="K183" t="str">
        <f t="shared" si="7"/>
        <v/>
      </c>
    </row>
    <row r="184" spans="1:11" x14ac:dyDescent="0.4">
      <c r="A184">
        <v>179</v>
      </c>
      <c r="B184" s="20"/>
      <c r="C184" t="str">
        <f t="shared" si="8"/>
        <v/>
      </c>
      <c r="F184" t="str">
        <f t="shared" si="6"/>
        <v/>
      </c>
      <c r="K184" t="str">
        <f t="shared" si="7"/>
        <v/>
      </c>
    </row>
    <row r="185" spans="1:11" x14ac:dyDescent="0.4">
      <c r="A185">
        <v>180</v>
      </c>
      <c r="B185" s="20"/>
      <c r="C185" t="str">
        <f t="shared" si="8"/>
        <v/>
      </c>
      <c r="F185" t="str">
        <f t="shared" si="6"/>
        <v/>
      </c>
      <c r="K185" t="str">
        <f t="shared" si="7"/>
        <v/>
      </c>
    </row>
    <row r="186" spans="1:11" x14ac:dyDescent="0.4">
      <c r="A186">
        <v>181</v>
      </c>
      <c r="B186" s="20"/>
      <c r="C186" t="str">
        <f t="shared" si="8"/>
        <v/>
      </c>
      <c r="F186" t="str">
        <f t="shared" si="6"/>
        <v/>
      </c>
      <c r="K186" t="str">
        <f t="shared" si="7"/>
        <v/>
      </c>
    </row>
    <row r="187" spans="1:11" x14ac:dyDescent="0.4">
      <c r="A187">
        <v>182</v>
      </c>
      <c r="B187" s="20"/>
      <c r="C187" t="str">
        <f t="shared" si="8"/>
        <v/>
      </c>
      <c r="F187" t="str">
        <f t="shared" si="6"/>
        <v/>
      </c>
      <c r="K187" t="str">
        <f t="shared" si="7"/>
        <v/>
      </c>
    </row>
    <row r="188" spans="1:11" x14ac:dyDescent="0.4">
      <c r="A188">
        <v>183</v>
      </c>
      <c r="B188" s="20"/>
      <c r="C188" t="str">
        <f t="shared" si="8"/>
        <v/>
      </c>
      <c r="F188" t="str">
        <f t="shared" si="6"/>
        <v/>
      </c>
      <c r="K188" t="str">
        <f t="shared" si="7"/>
        <v/>
      </c>
    </row>
    <row r="189" spans="1:11" x14ac:dyDescent="0.4">
      <c r="A189">
        <v>184</v>
      </c>
      <c r="B189" s="20"/>
      <c r="C189" t="str">
        <f t="shared" si="8"/>
        <v/>
      </c>
      <c r="F189" t="str">
        <f t="shared" si="6"/>
        <v/>
      </c>
      <c r="K189" t="str">
        <f t="shared" si="7"/>
        <v/>
      </c>
    </row>
    <row r="190" spans="1:11" x14ac:dyDescent="0.4">
      <c r="A190">
        <v>185</v>
      </c>
      <c r="B190" s="20"/>
      <c r="C190" t="str">
        <f t="shared" si="8"/>
        <v/>
      </c>
      <c r="F190" t="str">
        <f t="shared" si="6"/>
        <v/>
      </c>
      <c r="K190" t="str">
        <f t="shared" si="7"/>
        <v/>
      </c>
    </row>
    <row r="191" spans="1:11" x14ac:dyDescent="0.4">
      <c r="A191">
        <v>186</v>
      </c>
      <c r="B191" s="20"/>
      <c r="C191" t="str">
        <f t="shared" si="8"/>
        <v/>
      </c>
      <c r="F191" t="str">
        <f t="shared" si="6"/>
        <v/>
      </c>
      <c r="K191" t="str">
        <f t="shared" si="7"/>
        <v/>
      </c>
    </row>
    <row r="192" spans="1:11" x14ac:dyDescent="0.4">
      <c r="A192">
        <v>187</v>
      </c>
      <c r="B192" s="20"/>
      <c r="C192" t="str">
        <f t="shared" si="8"/>
        <v/>
      </c>
      <c r="F192" t="str">
        <f t="shared" si="6"/>
        <v/>
      </c>
      <c r="K192" t="str">
        <f t="shared" si="7"/>
        <v/>
      </c>
    </row>
    <row r="193" spans="1:11" x14ac:dyDescent="0.4">
      <c r="A193">
        <v>188</v>
      </c>
      <c r="B193" s="20"/>
      <c r="C193" t="str">
        <f t="shared" si="8"/>
        <v/>
      </c>
      <c r="F193" t="str">
        <f t="shared" si="6"/>
        <v/>
      </c>
      <c r="K193" t="str">
        <f t="shared" si="7"/>
        <v/>
      </c>
    </row>
    <row r="194" spans="1:11" x14ac:dyDescent="0.4">
      <c r="A194">
        <v>189</v>
      </c>
      <c r="B194" s="20"/>
      <c r="C194" t="str">
        <f t="shared" si="8"/>
        <v/>
      </c>
      <c r="F194" t="str">
        <f t="shared" si="6"/>
        <v/>
      </c>
      <c r="K194" t="str">
        <f t="shared" si="7"/>
        <v/>
      </c>
    </row>
    <row r="195" spans="1:11" x14ac:dyDescent="0.4">
      <c r="A195">
        <v>190</v>
      </c>
      <c r="B195" s="20"/>
      <c r="C195" t="str">
        <f t="shared" si="8"/>
        <v/>
      </c>
      <c r="F195" t="str">
        <f t="shared" si="6"/>
        <v/>
      </c>
      <c r="K195" t="str">
        <f t="shared" si="7"/>
        <v/>
      </c>
    </row>
    <row r="196" spans="1:11" x14ac:dyDescent="0.4">
      <c r="A196">
        <v>191</v>
      </c>
      <c r="B196" s="20"/>
      <c r="C196" t="str">
        <f t="shared" si="8"/>
        <v/>
      </c>
      <c r="F196" t="str">
        <f t="shared" si="6"/>
        <v/>
      </c>
      <c r="K196" t="str">
        <f t="shared" si="7"/>
        <v/>
      </c>
    </row>
    <row r="197" spans="1:11" x14ac:dyDescent="0.4">
      <c r="A197">
        <v>192</v>
      </c>
      <c r="B197" s="20"/>
      <c r="C197" t="str">
        <f t="shared" si="8"/>
        <v/>
      </c>
      <c r="F197" t="str">
        <f t="shared" si="6"/>
        <v/>
      </c>
      <c r="K197" t="str">
        <f t="shared" si="7"/>
        <v/>
      </c>
    </row>
    <row r="198" spans="1:11" x14ac:dyDescent="0.4">
      <c r="A198">
        <v>193</v>
      </c>
      <c r="B198" s="20"/>
      <c r="C198" t="str">
        <f t="shared" si="8"/>
        <v/>
      </c>
      <c r="F198" t="str">
        <f t="shared" ref="F198:F261" si="9">IF(AND(D198&lt;&gt;"",E198&lt;&gt;""),D198*E198,"")</f>
        <v/>
      </c>
      <c r="K198" t="str">
        <f t="shared" ref="K198:K261" si="10">IF(OR(C198&lt;&gt;"",D198&lt;&gt;"",I198&lt;&gt;""),C198+IF(D198="",0,D198)-IF(I198="",0,I198),"")</f>
        <v/>
      </c>
    </row>
    <row r="199" spans="1:11" x14ac:dyDescent="0.4">
      <c r="A199">
        <v>194</v>
      </c>
      <c r="B199" s="20"/>
      <c r="C199" t="str">
        <f t="shared" ref="C199:C262" si="11">K198</f>
        <v/>
      </c>
      <c r="F199" t="str">
        <f t="shared" si="9"/>
        <v/>
      </c>
      <c r="K199" t="str">
        <f t="shared" si="10"/>
        <v/>
      </c>
    </row>
    <row r="200" spans="1:11" x14ac:dyDescent="0.4">
      <c r="A200">
        <v>195</v>
      </c>
      <c r="B200" s="20"/>
      <c r="C200" t="str">
        <f t="shared" si="11"/>
        <v/>
      </c>
      <c r="F200" t="str">
        <f t="shared" si="9"/>
        <v/>
      </c>
      <c r="K200" t="str">
        <f t="shared" si="10"/>
        <v/>
      </c>
    </row>
    <row r="201" spans="1:11" x14ac:dyDescent="0.4">
      <c r="A201">
        <v>196</v>
      </c>
      <c r="B201" s="20"/>
      <c r="C201" t="str">
        <f t="shared" si="11"/>
        <v/>
      </c>
      <c r="F201" t="str">
        <f t="shared" si="9"/>
        <v/>
      </c>
      <c r="K201" t="str">
        <f t="shared" si="10"/>
        <v/>
      </c>
    </row>
    <row r="202" spans="1:11" x14ac:dyDescent="0.4">
      <c r="A202">
        <v>197</v>
      </c>
      <c r="B202" s="20"/>
      <c r="C202" t="str">
        <f t="shared" si="11"/>
        <v/>
      </c>
      <c r="F202" t="str">
        <f t="shared" si="9"/>
        <v/>
      </c>
      <c r="K202" t="str">
        <f t="shared" si="10"/>
        <v/>
      </c>
    </row>
    <row r="203" spans="1:11" x14ac:dyDescent="0.4">
      <c r="A203">
        <v>198</v>
      </c>
      <c r="B203" s="20"/>
      <c r="C203" t="str">
        <f t="shared" si="11"/>
        <v/>
      </c>
      <c r="F203" t="str">
        <f t="shared" si="9"/>
        <v/>
      </c>
      <c r="K203" t="str">
        <f t="shared" si="10"/>
        <v/>
      </c>
    </row>
    <row r="204" spans="1:11" x14ac:dyDescent="0.4">
      <c r="A204">
        <v>199</v>
      </c>
      <c r="B204" s="20"/>
      <c r="C204" t="str">
        <f t="shared" si="11"/>
        <v/>
      </c>
      <c r="F204" t="str">
        <f t="shared" si="9"/>
        <v/>
      </c>
      <c r="K204" t="str">
        <f t="shared" si="10"/>
        <v/>
      </c>
    </row>
    <row r="205" spans="1:11" x14ac:dyDescent="0.4">
      <c r="A205">
        <v>200</v>
      </c>
      <c r="B205" s="20"/>
      <c r="C205" t="str">
        <f t="shared" si="11"/>
        <v/>
      </c>
      <c r="F205" t="str">
        <f t="shared" si="9"/>
        <v/>
      </c>
      <c r="K205" t="str">
        <f t="shared" si="10"/>
        <v/>
      </c>
    </row>
    <row r="206" spans="1:11" x14ac:dyDescent="0.4">
      <c r="A206">
        <v>201</v>
      </c>
      <c r="B206" s="20"/>
      <c r="C206" t="str">
        <f t="shared" si="11"/>
        <v/>
      </c>
      <c r="F206" t="str">
        <f t="shared" si="9"/>
        <v/>
      </c>
      <c r="K206" t="str">
        <f t="shared" si="10"/>
        <v/>
      </c>
    </row>
    <row r="207" spans="1:11" x14ac:dyDescent="0.4">
      <c r="A207">
        <v>202</v>
      </c>
      <c r="B207" s="20"/>
      <c r="C207" t="str">
        <f t="shared" si="11"/>
        <v/>
      </c>
      <c r="F207" t="str">
        <f t="shared" si="9"/>
        <v/>
      </c>
      <c r="K207" t="str">
        <f t="shared" si="10"/>
        <v/>
      </c>
    </row>
    <row r="208" spans="1:11" x14ac:dyDescent="0.4">
      <c r="A208">
        <v>203</v>
      </c>
      <c r="B208" s="20"/>
      <c r="C208" t="str">
        <f t="shared" si="11"/>
        <v/>
      </c>
      <c r="F208" t="str">
        <f t="shared" si="9"/>
        <v/>
      </c>
      <c r="K208" t="str">
        <f t="shared" si="10"/>
        <v/>
      </c>
    </row>
    <row r="209" spans="1:11" x14ac:dyDescent="0.4">
      <c r="A209">
        <v>204</v>
      </c>
      <c r="B209" s="20"/>
      <c r="C209" t="str">
        <f t="shared" si="11"/>
        <v/>
      </c>
      <c r="F209" t="str">
        <f t="shared" si="9"/>
        <v/>
      </c>
      <c r="K209" t="str">
        <f t="shared" si="10"/>
        <v/>
      </c>
    </row>
    <row r="210" spans="1:11" x14ac:dyDescent="0.4">
      <c r="A210">
        <v>205</v>
      </c>
      <c r="B210" s="20"/>
      <c r="C210" t="str">
        <f t="shared" si="11"/>
        <v/>
      </c>
      <c r="F210" t="str">
        <f t="shared" si="9"/>
        <v/>
      </c>
      <c r="K210" t="str">
        <f t="shared" si="10"/>
        <v/>
      </c>
    </row>
    <row r="211" spans="1:11" x14ac:dyDescent="0.4">
      <c r="A211">
        <v>206</v>
      </c>
      <c r="B211" s="20"/>
      <c r="C211" t="str">
        <f t="shared" si="11"/>
        <v/>
      </c>
      <c r="F211" t="str">
        <f t="shared" si="9"/>
        <v/>
      </c>
      <c r="K211" t="str">
        <f t="shared" si="10"/>
        <v/>
      </c>
    </row>
    <row r="212" spans="1:11" x14ac:dyDescent="0.4">
      <c r="A212">
        <v>207</v>
      </c>
      <c r="B212" s="20"/>
      <c r="C212" t="str">
        <f t="shared" si="11"/>
        <v/>
      </c>
      <c r="F212" t="str">
        <f t="shared" si="9"/>
        <v/>
      </c>
      <c r="K212" t="str">
        <f t="shared" si="10"/>
        <v/>
      </c>
    </row>
    <row r="213" spans="1:11" x14ac:dyDescent="0.4">
      <c r="A213">
        <v>208</v>
      </c>
      <c r="B213" s="20"/>
      <c r="C213" t="str">
        <f t="shared" si="11"/>
        <v/>
      </c>
      <c r="F213" t="str">
        <f t="shared" si="9"/>
        <v/>
      </c>
      <c r="K213" t="str">
        <f t="shared" si="10"/>
        <v/>
      </c>
    </row>
    <row r="214" spans="1:11" x14ac:dyDescent="0.4">
      <c r="A214">
        <v>209</v>
      </c>
      <c r="B214" s="20"/>
      <c r="C214" t="str">
        <f t="shared" si="11"/>
        <v/>
      </c>
      <c r="F214" t="str">
        <f t="shared" si="9"/>
        <v/>
      </c>
      <c r="K214" t="str">
        <f t="shared" si="10"/>
        <v/>
      </c>
    </row>
    <row r="215" spans="1:11" x14ac:dyDescent="0.4">
      <c r="A215">
        <v>210</v>
      </c>
      <c r="B215" s="20"/>
      <c r="C215" t="str">
        <f t="shared" si="11"/>
        <v/>
      </c>
      <c r="F215" t="str">
        <f t="shared" si="9"/>
        <v/>
      </c>
      <c r="K215" t="str">
        <f t="shared" si="10"/>
        <v/>
      </c>
    </row>
    <row r="216" spans="1:11" x14ac:dyDescent="0.4">
      <c r="A216">
        <v>211</v>
      </c>
      <c r="B216" s="20"/>
      <c r="C216" t="str">
        <f t="shared" si="11"/>
        <v/>
      </c>
      <c r="F216" t="str">
        <f t="shared" si="9"/>
        <v/>
      </c>
      <c r="K216" t="str">
        <f t="shared" si="10"/>
        <v/>
      </c>
    </row>
    <row r="217" spans="1:11" x14ac:dyDescent="0.4">
      <c r="A217">
        <v>212</v>
      </c>
      <c r="B217" s="20"/>
      <c r="C217" t="str">
        <f t="shared" si="11"/>
        <v/>
      </c>
      <c r="F217" t="str">
        <f t="shared" si="9"/>
        <v/>
      </c>
      <c r="K217" t="str">
        <f t="shared" si="10"/>
        <v/>
      </c>
    </row>
    <row r="218" spans="1:11" x14ac:dyDescent="0.4">
      <c r="A218">
        <v>213</v>
      </c>
      <c r="B218" s="20"/>
      <c r="C218" t="str">
        <f t="shared" si="11"/>
        <v/>
      </c>
      <c r="F218" t="str">
        <f t="shared" si="9"/>
        <v/>
      </c>
      <c r="K218" t="str">
        <f t="shared" si="10"/>
        <v/>
      </c>
    </row>
    <row r="219" spans="1:11" x14ac:dyDescent="0.4">
      <c r="A219">
        <v>214</v>
      </c>
      <c r="B219" s="20"/>
      <c r="C219" t="str">
        <f t="shared" si="11"/>
        <v/>
      </c>
      <c r="F219" t="str">
        <f t="shared" si="9"/>
        <v/>
      </c>
      <c r="K219" t="str">
        <f t="shared" si="10"/>
        <v/>
      </c>
    </row>
    <row r="220" spans="1:11" x14ac:dyDescent="0.4">
      <c r="A220">
        <v>215</v>
      </c>
      <c r="B220" s="20"/>
      <c r="C220" t="str">
        <f t="shared" si="11"/>
        <v/>
      </c>
      <c r="F220" t="str">
        <f t="shared" si="9"/>
        <v/>
      </c>
      <c r="K220" t="str">
        <f t="shared" si="10"/>
        <v/>
      </c>
    </row>
    <row r="221" spans="1:11" x14ac:dyDescent="0.4">
      <c r="A221">
        <v>216</v>
      </c>
      <c r="B221" s="20"/>
      <c r="C221" t="str">
        <f t="shared" si="11"/>
        <v/>
      </c>
      <c r="F221" t="str">
        <f t="shared" si="9"/>
        <v/>
      </c>
      <c r="K221" t="str">
        <f t="shared" si="10"/>
        <v/>
      </c>
    </row>
    <row r="222" spans="1:11" x14ac:dyDescent="0.4">
      <c r="A222">
        <v>217</v>
      </c>
      <c r="B222" s="20"/>
      <c r="C222" t="str">
        <f t="shared" si="11"/>
        <v/>
      </c>
      <c r="F222" t="str">
        <f t="shared" si="9"/>
        <v/>
      </c>
      <c r="K222" t="str">
        <f t="shared" si="10"/>
        <v/>
      </c>
    </row>
    <row r="223" spans="1:11" x14ac:dyDescent="0.4">
      <c r="A223">
        <v>218</v>
      </c>
      <c r="B223" s="20"/>
      <c r="C223" t="str">
        <f t="shared" si="11"/>
        <v/>
      </c>
      <c r="F223" t="str">
        <f t="shared" si="9"/>
        <v/>
      </c>
      <c r="K223" t="str">
        <f t="shared" si="10"/>
        <v/>
      </c>
    </row>
    <row r="224" spans="1:11" x14ac:dyDescent="0.4">
      <c r="A224">
        <v>219</v>
      </c>
      <c r="B224" s="20"/>
      <c r="C224" t="str">
        <f t="shared" si="11"/>
        <v/>
      </c>
      <c r="F224" t="str">
        <f t="shared" si="9"/>
        <v/>
      </c>
      <c r="K224" t="str">
        <f t="shared" si="10"/>
        <v/>
      </c>
    </row>
    <row r="225" spans="1:11" x14ac:dyDescent="0.4">
      <c r="A225">
        <v>220</v>
      </c>
      <c r="B225" s="20"/>
      <c r="C225" t="str">
        <f t="shared" si="11"/>
        <v/>
      </c>
      <c r="F225" t="str">
        <f t="shared" si="9"/>
        <v/>
      </c>
      <c r="K225" t="str">
        <f t="shared" si="10"/>
        <v/>
      </c>
    </row>
    <row r="226" spans="1:11" x14ac:dyDescent="0.4">
      <c r="A226">
        <v>221</v>
      </c>
      <c r="B226" s="20"/>
      <c r="C226" t="str">
        <f t="shared" si="11"/>
        <v/>
      </c>
      <c r="F226" t="str">
        <f t="shared" si="9"/>
        <v/>
      </c>
      <c r="K226" t="str">
        <f t="shared" si="10"/>
        <v/>
      </c>
    </row>
    <row r="227" spans="1:11" x14ac:dyDescent="0.4">
      <c r="A227">
        <v>222</v>
      </c>
      <c r="B227" s="20"/>
      <c r="C227" t="str">
        <f t="shared" si="11"/>
        <v/>
      </c>
      <c r="F227" t="str">
        <f t="shared" si="9"/>
        <v/>
      </c>
      <c r="K227" t="str">
        <f t="shared" si="10"/>
        <v/>
      </c>
    </row>
    <row r="228" spans="1:11" x14ac:dyDescent="0.4">
      <c r="A228">
        <v>223</v>
      </c>
      <c r="B228" s="20"/>
      <c r="C228" t="str">
        <f t="shared" si="11"/>
        <v/>
      </c>
      <c r="F228" t="str">
        <f t="shared" si="9"/>
        <v/>
      </c>
      <c r="K228" t="str">
        <f t="shared" si="10"/>
        <v/>
      </c>
    </row>
    <row r="229" spans="1:11" x14ac:dyDescent="0.4">
      <c r="A229">
        <v>224</v>
      </c>
      <c r="B229" s="20"/>
      <c r="C229" t="str">
        <f t="shared" si="11"/>
        <v/>
      </c>
      <c r="F229" t="str">
        <f t="shared" si="9"/>
        <v/>
      </c>
      <c r="K229" t="str">
        <f t="shared" si="10"/>
        <v/>
      </c>
    </row>
    <row r="230" spans="1:11" x14ac:dyDescent="0.4">
      <c r="A230">
        <v>225</v>
      </c>
      <c r="B230" s="20"/>
      <c r="C230" t="str">
        <f t="shared" si="11"/>
        <v/>
      </c>
      <c r="F230" t="str">
        <f t="shared" si="9"/>
        <v/>
      </c>
      <c r="K230" t="str">
        <f t="shared" si="10"/>
        <v/>
      </c>
    </row>
    <row r="231" spans="1:11" x14ac:dyDescent="0.4">
      <c r="A231">
        <v>226</v>
      </c>
      <c r="B231" s="20"/>
      <c r="C231" t="str">
        <f t="shared" si="11"/>
        <v/>
      </c>
      <c r="F231" t="str">
        <f t="shared" si="9"/>
        <v/>
      </c>
      <c r="K231" t="str">
        <f t="shared" si="10"/>
        <v/>
      </c>
    </row>
    <row r="232" spans="1:11" x14ac:dyDescent="0.4">
      <c r="A232">
        <v>227</v>
      </c>
      <c r="B232" s="20"/>
      <c r="C232" t="str">
        <f t="shared" si="11"/>
        <v/>
      </c>
      <c r="F232" t="str">
        <f t="shared" si="9"/>
        <v/>
      </c>
      <c r="K232" t="str">
        <f t="shared" si="10"/>
        <v/>
      </c>
    </row>
    <row r="233" spans="1:11" x14ac:dyDescent="0.4">
      <c r="A233">
        <v>228</v>
      </c>
      <c r="B233" s="20"/>
      <c r="C233" t="str">
        <f t="shared" si="11"/>
        <v/>
      </c>
      <c r="F233" t="str">
        <f t="shared" si="9"/>
        <v/>
      </c>
      <c r="K233" t="str">
        <f t="shared" si="10"/>
        <v/>
      </c>
    </row>
    <row r="234" spans="1:11" x14ac:dyDescent="0.4">
      <c r="A234">
        <v>229</v>
      </c>
      <c r="B234" s="20"/>
      <c r="C234" t="str">
        <f t="shared" si="11"/>
        <v/>
      </c>
      <c r="F234" t="str">
        <f t="shared" si="9"/>
        <v/>
      </c>
      <c r="K234" t="str">
        <f t="shared" si="10"/>
        <v/>
      </c>
    </row>
    <row r="235" spans="1:11" x14ac:dyDescent="0.4">
      <c r="A235">
        <v>230</v>
      </c>
      <c r="B235" s="20"/>
      <c r="C235" t="str">
        <f t="shared" si="11"/>
        <v/>
      </c>
      <c r="F235" t="str">
        <f t="shared" si="9"/>
        <v/>
      </c>
      <c r="K235" t="str">
        <f t="shared" si="10"/>
        <v/>
      </c>
    </row>
    <row r="236" spans="1:11" x14ac:dyDescent="0.4">
      <c r="A236">
        <v>231</v>
      </c>
      <c r="B236" s="20"/>
      <c r="C236" t="str">
        <f t="shared" si="11"/>
        <v/>
      </c>
      <c r="F236" t="str">
        <f t="shared" si="9"/>
        <v/>
      </c>
      <c r="K236" t="str">
        <f t="shared" si="10"/>
        <v/>
      </c>
    </row>
    <row r="237" spans="1:11" x14ac:dyDescent="0.4">
      <c r="A237">
        <v>232</v>
      </c>
      <c r="B237" s="20"/>
      <c r="C237" t="str">
        <f t="shared" si="11"/>
        <v/>
      </c>
      <c r="F237" t="str">
        <f t="shared" si="9"/>
        <v/>
      </c>
      <c r="K237" t="str">
        <f t="shared" si="10"/>
        <v/>
      </c>
    </row>
    <row r="238" spans="1:11" x14ac:dyDescent="0.4">
      <c r="A238">
        <v>233</v>
      </c>
      <c r="B238" s="20"/>
      <c r="C238" t="str">
        <f t="shared" si="11"/>
        <v/>
      </c>
      <c r="F238" t="str">
        <f t="shared" si="9"/>
        <v/>
      </c>
      <c r="K238" t="str">
        <f t="shared" si="10"/>
        <v/>
      </c>
    </row>
    <row r="239" spans="1:11" x14ac:dyDescent="0.4">
      <c r="A239">
        <v>234</v>
      </c>
      <c r="B239" s="20"/>
      <c r="C239" t="str">
        <f t="shared" si="11"/>
        <v/>
      </c>
      <c r="F239" t="str">
        <f t="shared" si="9"/>
        <v/>
      </c>
      <c r="K239" t="str">
        <f t="shared" si="10"/>
        <v/>
      </c>
    </row>
    <row r="240" spans="1:11" x14ac:dyDescent="0.4">
      <c r="A240">
        <v>235</v>
      </c>
      <c r="B240" s="20"/>
      <c r="C240" t="str">
        <f t="shared" si="11"/>
        <v/>
      </c>
      <c r="F240" t="str">
        <f t="shared" si="9"/>
        <v/>
      </c>
      <c r="K240" t="str">
        <f t="shared" si="10"/>
        <v/>
      </c>
    </row>
    <row r="241" spans="1:11" x14ac:dyDescent="0.4">
      <c r="A241">
        <v>236</v>
      </c>
      <c r="B241" s="20"/>
      <c r="C241" t="str">
        <f t="shared" si="11"/>
        <v/>
      </c>
      <c r="F241" t="str">
        <f t="shared" si="9"/>
        <v/>
      </c>
      <c r="K241" t="str">
        <f t="shared" si="10"/>
        <v/>
      </c>
    </row>
    <row r="242" spans="1:11" x14ac:dyDescent="0.4">
      <c r="A242">
        <v>237</v>
      </c>
      <c r="B242" s="20"/>
      <c r="C242" t="str">
        <f t="shared" si="11"/>
        <v/>
      </c>
      <c r="F242" t="str">
        <f t="shared" si="9"/>
        <v/>
      </c>
      <c r="K242" t="str">
        <f t="shared" si="10"/>
        <v/>
      </c>
    </row>
    <row r="243" spans="1:11" x14ac:dyDescent="0.4">
      <c r="A243">
        <v>238</v>
      </c>
      <c r="B243" s="20"/>
      <c r="C243" t="str">
        <f t="shared" si="11"/>
        <v/>
      </c>
      <c r="F243" t="str">
        <f t="shared" si="9"/>
        <v/>
      </c>
      <c r="K243" t="str">
        <f t="shared" si="10"/>
        <v/>
      </c>
    </row>
    <row r="244" spans="1:11" x14ac:dyDescent="0.4">
      <c r="A244">
        <v>239</v>
      </c>
      <c r="B244" s="20"/>
      <c r="C244" t="str">
        <f t="shared" si="11"/>
        <v/>
      </c>
      <c r="F244" t="str">
        <f t="shared" si="9"/>
        <v/>
      </c>
      <c r="K244" t="str">
        <f t="shared" si="10"/>
        <v/>
      </c>
    </row>
    <row r="245" spans="1:11" x14ac:dyDescent="0.4">
      <c r="A245">
        <v>240</v>
      </c>
      <c r="B245" s="20"/>
      <c r="C245" t="str">
        <f t="shared" si="11"/>
        <v/>
      </c>
      <c r="F245" t="str">
        <f t="shared" si="9"/>
        <v/>
      </c>
      <c r="K245" t="str">
        <f t="shared" si="10"/>
        <v/>
      </c>
    </row>
    <row r="246" spans="1:11" x14ac:dyDescent="0.4">
      <c r="A246">
        <v>241</v>
      </c>
      <c r="B246" s="20"/>
      <c r="C246" t="str">
        <f t="shared" si="11"/>
        <v/>
      </c>
      <c r="F246" t="str">
        <f t="shared" si="9"/>
        <v/>
      </c>
      <c r="K246" t="str">
        <f t="shared" si="10"/>
        <v/>
      </c>
    </row>
    <row r="247" spans="1:11" x14ac:dyDescent="0.4">
      <c r="A247">
        <v>242</v>
      </c>
      <c r="B247" s="20"/>
      <c r="C247" t="str">
        <f t="shared" si="11"/>
        <v/>
      </c>
      <c r="F247" t="str">
        <f t="shared" si="9"/>
        <v/>
      </c>
      <c r="K247" t="str">
        <f t="shared" si="10"/>
        <v/>
      </c>
    </row>
    <row r="248" spans="1:11" x14ac:dyDescent="0.4">
      <c r="A248">
        <v>243</v>
      </c>
      <c r="B248" s="20"/>
      <c r="C248" t="str">
        <f t="shared" si="11"/>
        <v/>
      </c>
      <c r="F248" t="str">
        <f t="shared" si="9"/>
        <v/>
      </c>
      <c r="K248" t="str">
        <f t="shared" si="10"/>
        <v/>
      </c>
    </row>
    <row r="249" spans="1:11" x14ac:dyDescent="0.4">
      <c r="A249">
        <v>244</v>
      </c>
      <c r="B249" s="20"/>
      <c r="C249" t="str">
        <f t="shared" si="11"/>
        <v/>
      </c>
      <c r="F249" t="str">
        <f t="shared" si="9"/>
        <v/>
      </c>
      <c r="K249" t="str">
        <f t="shared" si="10"/>
        <v/>
      </c>
    </row>
    <row r="250" spans="1:11" x14ac:dyDescent="0.4">
      <c r="A250">
        <v>245</v>
      </c>
      <c r="B250" s="20"/>
      <c r="C250" t="str">
        <f t="shared" si="11"/>
        <v/>
      </c>
      <c r="F250" t="str">
        <f t="shared" si="9"/>
        <v/>
      </c>
      <c r="K250" t="str">
        <f t="shared" si="10"/>
        <v/>
      </c>
    </row>
    <row r="251" spans="1:11" x14ac:dyDescent="0.4">
      <c r="A251">
        <v>246</v>
      </c>
      <c r="B251" s="20"/>
      <c r="C251" t="str">
        <f t="shared" si="11"/>
        <v/>
      </c>
      <c r="F251" t="str">
        <f t="shared" si="9"/>
        <v/>
      </c>
      <c r="K251" t="str">
        <f t="shared" si="10"/>
        <v/>
      </c>
    </row>
    <row r="252" spans="1:11" x14ac:dyDescent="0.4">
      <c r="A252">
        <v>247</v>
      </c>
      <c r="B252" s="20"/>
      <c r="C252" t="str">
        <f t="shared" si="11"/>
        <v/>
      </c>
      <c r="F252" t="str">
        <f t="shared" si="9"/>
        <v/>
      </c>
      <c r="K252" t="str">
        <f t="shared" si="10"/>
        <v/>
      </c>
    </row>
    <row r="253" spans="1:11" x14ac:dyDescent="0.4">
      <c r="A253">
        <v>248</v>
      </c>
      <c r="B253" s="20"/>
      <c r="C253" t="str">
        <f t="shared" si="11"/>
        <v/>
      </c>
      <c r="F253" t="str">
        <f t="shared" si="9"/>
        <v/>
      </c>
      <c r="K253" t="str">
        <f t="shared" si="10"/>
        <v/>
      </c>
    </row>
    <row r="254" spans="1:11" x14ac:dyDescent="0.4">
      <c r="A254">
        <v>249</v>
      </c>
      <c r="B254" s="20"/>
      <c r="C254" t="str">
        <f t="shared" si="11"/>
        <v/>
      </c>
      <c r="F254" t="str">
        <f t="shared" si="9"/>
        <v/>
      </c>
      <c r="K254" t="str">
        <f t="shared" si="10"/>
        <v/>
      </c>
    </row>
    <row r="255" spans="1:11" x14ac:dyDescent="0.4">
      <c r="A255">
        <v>250</v>
      </c>
      <c r="B255" s="20"/>
      <c r="C255" t="str">
        <f t="shared" si="11"/>
        <v/>
      </c>
      <c r="F255" t="str">
        <f t="shared" si="9"/>
        <v/>
      </c>
      <c r="K255" t="str">
        <f t="shared" si="10"/>
        <v/>
      </c>
    </row>
    <row r="256" spans="1:11" x14ac:dyDescent="0.4">
      <c r="A256">
        <v>251</v>
      </c>
      <c r="B256" s="20"/>
      <c r="C256" t="str">
        <f t="shared" si="11"/>
        <v/>
      </c>
      <c r="F256" t="str">
        <f t="shared" si="9"/>
        <v/>
      </c>
      <c r="K256" t="str">
        <f t="shared" si="10"/>
        <v/>
      </c>
    </row>
    <row r="257" spans="1:11" x14ac:dyDescent="0.4">
      <c r="A257">
        <v>252</v>
      </c>
      <c r="B257" s="20"/>
      <c r="C257" t="str">
        <f t="shared" si="11"/>
        <v/>
      </c>
      <c r="F257" t="str">
        <f t="shared" si="9"/>
        <v/>
      </c>
      <c r="K257" t="str">
        <f t="shared" si="10"/>
        <v/>
      </c>
    </row>
    <row r="258" spans="1:11" x14ac:dyDescent="0.4">
      <c r="A258">
        <v>253</v>
      </c>
      <c r="B258" s="20"/>
      <c r="C258" t="str">
        <f t="shared" si="11"/>
        <v/>
      </c>
      <c r="F258" t="str">
        <f t="shared" si="9"/>
        <v/>
      </c>
      <c r="K258" t="str">
        <f t="shared" si="10"/>
        <v/>
      </c>
    </row>
    <row r="259" spans="1:11" x14ac:dyDescent="0.4">
      <c r="A259">
        <v>254</v>
      </c>
      <c r="B259" s="20"/>
      <c r="C259" t="str">
        <f t="shared" si="11"/>
        <v/>
      </c>
      <c r="F259" t="str">
        <f t="shared" si="9"/>
        <v/>
      </c>
      <c r="K259" t="str">
        <f t="shared" si="10"/>
        <v/>
      </c>
    </row>
    <row r="260" spans="1:11" x14ac:dyDescent="0.4">
      <c r="A260">
        <v>255</v>
      </c>
      <c r="B260" s="20"/>
      <c r="C260" t="str">
        <f t="shared" si="11"/>
        <v/>
      </c>
      <c r="F260" t="str">
        <f t="shared" si="9"/>
        <v/>
      </c>
      <c r="K260" t="str">
        <f t="shared" si="10"/>
        <v/>
      </c>
    </row>
    <row r="261" spans="1:11" x14ac:dyDescent="0.4">
      <c r="A261">
        <v>256</v>
      </c>
      <c r="B261" s="20"/>
      <c r="C261" t="str">
        <f t="shared" si="11"/>
        <v/>
      </c>
      <c r="F261" t="str">
        <f t="shared" si="9"/>
        <v/>
      </c>
      <c r="K261" t="str">
        <f t="shared" si="10"/>
        <v/>
      </c>
    </row>
    <row r="262" spans="1:11" x14ac:dyDescent="0.4">
      <c r="A262">
        <v>257</v>
      </c>
      <c r="B262" s="20"/>
      <c r="C262" t="str">
        <f t="shared" si="11"/>
        <v/>
      </c>
      <c r="F262" t="str">
        <f t="shared" ref="F262:F325" si="12">IF(AND(D262&lt;&gt;"",E262&lt;&gt;""),D262*E262,"")</f>
        <v/>
      </c>
      <c r="K262" t="str">
        <f t="shared" ref="K262:K325" si="13">IF(OR(C262&lt;&gt;"",D262&lt;&gt;"",I262&lt;&gt;""),C262+IF(D262="",0,D262)-IF(I262="",0,I262),"")</f>
        <v/>
      </c>
    </row>
    <row r="263" spans="1:11" x14ac:dyDescent="0.4">
      <c r="A263">
        <v>258</v>
      </c>
      <c r="B263" s="20"/>
      <c r="C263" t="str">
        <f t="shared" ref="C263:C326" si="14">K262</f>
        <v/>
      </c>
      <c r="F263" t="str">
        <f t="shared" si="12"/>
        <v/>
      </c>
      <c r="K263" t="str">
        <f t="shared" si="13"/>
        <v/>
      </c>
    </row>
    <row r="264" spans="1:11" x14ac:dyDescent="0.4">
      <c r="A264">
        <v>259</v>
      </c>
      <c r="B264" s="20"/>
      <c r="C264" t="str">
        <f t="shared" si="14"/>
        <v/>
      </c>
      <c r="F264" t="str">
        <f t="shared" si="12"/>
        <v/>
      </c>
      <c r="K264" t="str">
        <f t="shared" si="13"/>
        <v/>
      </c>
    </row>
    <row r="265" spans="1:11" x14ac:dyDescent="0.4">
      <c r="A265">
        <v>260</v>
      </c>
      <c r="B265" s="20"/>
      <c r="C265" t="str">
        <f t="shared" si="14"/>
        <v/>
      </c>
      <c r="F265" t="str">
        <f t="shared" si="12"/>
        <v/>
      </c>
      <c r="K265" t="str">
        <f t="shared" si="13"/>
        <v/>
      </c>
    </row>
    <row r="266" spans="1:11" x14ac:dyDescent="0.4">
      <c r="A266">
        <v>261</v>
      </c>
      <c r="B266" s="20"/>
      <c r="C266" t="str">
        <f t="shared" si="14"/>
        <v/>
      </c>
      <c r="F266" t="str">
        <f t="shared" si="12"/>
        <v/>
      </c>
      <c r="K266" t="str">
        <f t="shared" si="13"/>
        <v/>
      </c>
    </row>
    <row r="267" spans="1:11" x14ac:dyDescent="0.4">
      <c r="A267">
        <v>262</v>
      </c>
      <c r="B267" s="20"/>
      <c r="C267" t="str">
        <f t="shared" si="14"/>
        <v/>
      </c>
      <c r="F267" t="str">
        <f t="shared" si="12"/>
        <v/>
      </c>
      <c r="K267" t="str">
        <f t="shared" si="13"/>
        <v/>
      </c>
    </row>
    <row r="268" spans="1:11" x14ac:dyDescent="0.4">
      <c r="A268">
        <v>263</v>
      </c>
      <c r="B268" s="20"/>
      <c r="C268" t="str">
        <f t="shared" si="14"/>
        <v/>
      </c>
      <c r="F268" t="str">
        <f t="shared" si="12"/>
        <v/>
      </c>
      <c r="K268" t="str">
        <f t="shared" si="13"/>
        <v/>
      </c>
    </row>
    <row r="269" spans="1:11" x14ac:dyDescent="0.4">
      <c r="A269">
        <v>264</v>
      </c>
      <c r="B269" s="20"/>
      <c r="C269" t="str">
        <f t="shared" si="14"/>
        <v/>
      </c>
      <c r="F269" t="str">
        <f t="shared" si="12"/>
        <v/>
      </c>
      <c r="K269" t="str">
        <f t="shared" si="13"/>
        <v/>
      </c>
    </row>
    <row r="270" spans="1:11" x14ac:dyDescent="0.4">
      <c r="A270">
        <v>265</v>
      </c>
      <c r="B270" s="20"/>
      <c r="C270" t="str">
        <f t="shared" si="14"/>
        <v/>
      </c>
      <c r="F270" t="str">
        <f t="shared" si="12"/>
        <v/>
      </c>
      <c r="K270" t="str">
        <f t="shared" si="13"/>
        <v/>
      </c>
    </row>
    <row r="271" spans="1:11" x14ac:dyDescent="0.4">
      <c r="A271">
        <v>266</v>
      </c>
      <c r="B271" s="20"/>
      <c r="C271" t="str">
        <f t="shared" si="14"/>
        <v/>
      </c>
      <c r="F271" t="str">
        <f t="shared" si="12"/>
        <v/>
      </c>
      <c r="K271" t="str">
        <f t="shared" si="13"/>
        <v/>
      </c>
    </row>
    <row r="272" spans="1:11" x14ac:dyDescent="0.4">
      <c r="A272">
        <v>267</v>
      </c>
      <c r="B272" s="20"/>
      <c r="C272" t="str">
        <f t="shared" si="14"/>
        <v/>
      </c>
      <c r="F272" t="str">
        <f t="shared" si="12"/>
        <v/>
      </c>
      <c r="K272" t="str">
        <f t="shared" si="13"/>
        <v/>
      </c>
    </row>
    <row r="273" spans="1:11" x14ac:dyDescent="0.4">
      <c r="A273">
        <v>268</v>
      </c>
      <c r="B273" s="20"/>
      <c r="C273" t="str">
        <f t="shared" si="14"/>
        <v/>
      </c>
      <c r="F273" t="str">
        <f t="shared" si="12"/>
        <v/>
      </c>
      <c r="K273" t="str">
        <f t="shared" si="13"/>
        <v/>
      </c>
    </row>
    <row r="274" spans="1:11" x14ac:dyDescent="0.4">
      <c r="A274">
        <v>269</v>
      </c>
      <c r="B274" s="20"/>
      <c r="C274" t="str">
        <f t="shared" si="14"/>
        <v/>
      </c>
      <c r="F274" t="str">
        <f t="shared" si="12"/>
        <v/>
      </c>
      <c r="K274" t="str">
        <f t="shared" si="13"/>
        <v/>
      </c>
    </row>
    <row r="275" spans="1:11" x14ac:dyDescent="0.4">
      <c r="A275">
        <v>270</v>
      </c>
      <c r="B275" s="20"/>
      <c r="C275" t="str">
        <f t="shared" si="14"/>
        <v/>
      </c>
      <c r="F275" t="str">
        <f t="shared" si="12"/>
        <v/>
      </c>
      <c r="K275" t="str">
        <f t="shared" si="13"/>
        <v/>
      </c>
    </row>
    <row r="276" spans="1:11" x14ac:dyDescent="0.4">
      <c r="A276">
        <v>271</v>
      </c>
      <c r="B276" s="20"/>
      <c r="C276" t="str">
        <f t="shared" si="14"/>
        <v/>
      </c>
      <c r="F276" t="str">
        <f t="shared" si="12"/>
        <v/>
      </c>
      <c r="K276" t="str">
        <f t="shared" si="13"/>
        <v/>
      </c>
    </row>
    <row r="277" spans="1:11" x14ac:dyDescent="0.4">
      <c r="A277">
        <v>272</v>
      </c>
      <c r="B277" s="20"/>
      <c r="C277" t="str">
        <f t="shared" si="14"/>
        <v/>
      </c>
      <c r="F277" t="str">
        <f t="shared" si="12"/>
        <v/>
      </c>
      <c r="K277" t="str">
        <f t="shared" si="13"/>
        <v/>
      </c>
    </row>
    <row r="278" spans="1:11" x14ac:dyDescent="0.4">
      <c r="A278">
        <v>273</v>
      </c>
      <c r="B278" s="20"/>
      <c r="C278" t="str">
        <f t="shared" si="14"/>
        <v/>
      </c>
      <c r="F278" t="str">
        <f t="shared" si="12"/>
        <v/>
      </c>
      <c r="K278" t="str">
        <f t="shared" si="13"/>
        <v/>
      </c>
    </row>
    <row r="279" spans="1:11" x14ac:dyDescent="0.4">
      <c r="A279">
        <v>274</v>
      </c>
      <c r="B279" s="20"/>
      <c r="C279" t="str">
        <f t="shared" si="14"/>
        <v/>
      </c>
      <c r="F279" t="str">
        <f t="shared" si="12"/>
        <v/>
      </c>
      <c r="K279" t="str">
        <f t="shared" si="13"/>
        <v/>
      </c>
    </row>
    <row r="280" spans="1:11" x14ac:dyDescent="0.4">
      <c r="A280">
        <v>275</v>
      </c>
      <c r="B280" s="20"/>
      <c r="C280" t="str">
        <f t="shared" si="14"/>
        <v/>
      </c>
      <c r="F280" t="str">
        <f t="shared" si="12"/>
        <v/>
      </c>
      <c r="K280" t="str">
        <f t="shared" si="13"/>
        <v/>
      </c>
    </row>
    <row r="281" spans="1:11" x14ac:dyDescent="0.4">
      <c r="A281">
        <v>276</v>
      </c>
      <c r="B281" s="20"/>
      <c r="C281" t="str">
        <f t="shared" si="14"/>
        <v/>
      </c>
      <c r="F281" t="str">
        <f t="shared" si="12"/>
        <v/>
      </c>
      <c r="K281" t="str">
        <f t="shared" si="13"/>
        <v/>
      </c>
    </row>
    <row r="282" spans="1:11" x14ac:dyDescent="0.4">
      <c r="A282">
        <v>277</v>
      </c>
      <c r="B282" s="20"/>
      <c r="C282" t="str">
        <f t="shared" si="14"/>
        <v/>
      </c>
      <c r="F282" t="str">
        <f t="shared" si="12"/>
        <v/>
      </c>
      <c r="K282" t="str">
        <f t="shared" si="13"/>
        <v/>
      </c>
    </row>
    <row r="283" spans="1:11" x14ac:dyDescent="0.4">
      <c r="A283">
        <v>278</v>
      </c>
      <c r="B283" s="20"/>
      <c r="C283" t="str">
        <f t="shared" si="14"/>
        <v/>
      </c>
      <c r="F283" t="str">
        <f t="shared" si="12"/>
        <v/>
      </c>
      <c r="K283" t="str">
        <f t="shared" si="13"/>
        <v/>
      </c>
    </row>
    <row r="284" spans="1:11" x14ac:dyDescent="0.4">
      <c r="A284">
        <v>279</v>
      </c>
      <c r="B284" s="20"/>
      <c r="C284" t="str">
        <f t="shared" si="14"/>
        <v/>
      </c>
      <c r="F284" t="str">
        <f t="shared" si="12"/>
        <v/>
      </c>
      <c r="K284" t="str">
        <f t="shared" si="13"/>
        <v/>
      </c>
    </row>
    <row r="285" spans="1:11" x14ac:dyDescent="0.4">
      <c r="A285">
        <v>280</v>
      </c>
      <c r="B285" s="20"/>
      <c r="C285" t="str">
        <f t="shared" si="14"/>
        <v/>
      </c>
      <c r="F285" t="str">
        <f t="shared" si="12"/>
        <v/>
      </c>
      <c r="K285" t="str">
        <f t="shared" si="13"/>
        <v/>
      </c>
    </row>
    <row r="286" spans="1:11" x14ac:dyDescent="0.4">
      <c r="A286">
        <v>281</v>
      </c>
      <c r="B286" s="20"/>
      <c r="C286" t="str">
        <f t="shared" si="14"/>
        <v/>
      </c>
      <c r="F286" t="str">
        <f t="shared" si="12"/>
        <v/>
      </c>
      <c r="K286" t="str">
        <f t="shared" si="13"/>
        <v/>
      </c>
    </row>
    <row r="287" spans="1:11" x14ac:dyDescent="0.4">
      <c r="A287">
        <v>282</v>
      </c>
      <c r="B287" s="20"/>
      <c r="C287" t="str">
        <f t="shared" si="14"/>
        <v/>
      </c>
      <c r="F287" t="str">
        <f t="shared" si="12"/>
        <v/>
      </c>
      <c r="K287" t="str">
        <f t="shared" si="13"/>
        <v/>
      </c>
    </row>
    <row r="288" spans="1:11" x14ac:dyDescent="0.4">
      <c r="A288">
        <v>283</v>
      </c>
      <c r="B288" s="20"/>
      <c r="C288" t="str">
        <f t="shared" si="14"/>
        <v/>
      </c>
      <c r="F288" t="str">
        <f t="shared" si="12"/>
        <v/>
      </c>
      <c r="K288" t="str">
        <f t="shared" si="13"/>
        <v/>
      </c>
    </row>
    <row r="289" spans="1:11" x14ac:dyDescent="0.4">
      <c r="A289">
        <v>284</v>
      </c>
      <c r="B289" s="20"/>
      <c r="C289" t="str">
        <f t="shared" si="14"/>
        <v/>
      </c>
      <c r="F289" t="str">
        <f t="shared" si="12"/>
        <v/>
      </c>
      <c r="K289" t="str">
        <f t="shared" si="13"/>
        <v/>
      </c>
    </row>
    <row r="290" spans="1:11" x14ac:dyDescent="0.4">
      <c r="A290">
        <v>285</v>
      </c>
      <c r="B290" s="20"/>
      <c r="C290" t="str">
        <f t="shared" si="14"/>
        <v/>
      </c>
      <c r="F290" t="str">
        <f t="shared" si="12"/>
        <v/>
      </c>
      <c r="K290" t="str">
        <f t="shared" si="13"/>
        <v/>
      </c>
    </row>
    <row r="291" spans="1:11" x14ac:dyDescent="0.4">
      <c r="A291">
        <v>286</v>
      </c>
      <c r="B291" s="20"/>
      <c r="C291" t="str">
        <f t="shared" si="14"/>
        <v/>
      </c>
      <c r="F291" t="str">
        <f t="shared" si="12"/>
        <v/>
      </c>
      <c r="K291" t="str">
        <f t="shared" si="13"/>
        <v/>
      </c>
    </row>
    <row r="292" spans="1:11" x14ac:dyDescent="0.4">
      <c r="A292">
        <v>287</v>
      </c>
      <c r="B292" s="20"/>
      <c r="C292" t="str">
        <f t="shared" si="14"/>
        <v/>
      </c>
      <c r="F292" t="str">
        <f t="shared" si="12"/>
        <v/>
      </c>
      <c r="K292" t="str">
        <f t="shared" si="13"/>
        <v/>
      </c>
    </row>
    <row r="293" spans="1:11" x14ac:dyDescent="0.4">
      <c r="A293">
        <v>288</v>
      </c>
      <c r="B293" s="20"/>
      <c r="C293" t="str">
        <f t="shared" si="14"/>
        <v/>
      </c>
      <c r="F293" t="str">
        <f t="shared" si="12"/>
        <v/>
      </c>
      <c r="K293" t="str">
        <f t="shared" si="13"/>
        <v/>
      </c>
    </row>
    <row r="294" spans="1:11" x14ac:dyDescent="0.4">
      <c r="A294">
        <v>289</v>
      </c>
      <c r="B294" s="20"/>
      <c r="C294" t="str">
        <f t="shared" si="14"/>
        <v/>
      </c>
      <c r="F294" t="str">
        <f t="shared" si="12"/>
        <v/>
      </c>
      <c r="K294" t="str">
        <f t="shared" si="13"/>
        <v/>
      </c>
    </row>
    <row r="295" spans="1:11" x14ac:dyDescent="0.4">
      <c r="A295">
        <v>290</v>
      </c>
      <c r="B295" s="20"/>
      <c r="C295" t="str">
        <f t="shared" si="14"/>
        <v/>
      </c>
      <c r="F295" t="str">
        <f t="shared" si="12"/>
        <v/>
      </c>
      <c r="K295" t="str">
        <f t="shared" si="13"/>
        <v/>
      </c>
    </row>
    <row r="296" spans="1:11" x14ac:dyDescent="0.4">
      <c r="A296">
        <v>291</v>
      </c>
      <c r="B296" s="20"/>
      <c r="C296" t="str">
        <f t="shared" si="14"/>
        <v/>
      </c>
      <c r="F296" t="str">
        <f t="shared" si="12"/>
        <v/>
      </c>
      <c r="K296" t="str">
        <f t="shared" si="13"/>
        <v/>
      </c>
    </row>
    <row r="297" spans="1:11" x14ac:dyDescent="0.4">
      <c r="A297">
        <v>292</v>
      </c>
      <c r="B297" s="20"/>
      <c r="C297" t="str">
        <f t="shared" si="14"/>
        <v/>
      </c>
      <c r="F297" t="str">
        <f t="shared" si="12"/>
        <v/>
      </c>
      <c r="K297" t="str">
        <f t="shared" si="13"/>
        <v/>
      </c>
    </row>
    <row r="298" spans="1:11" x14ac:dyDescent="0.4">
      <c r="A298">
        <v>293</v>
      </c>
      <c r="B298" s="20"/>
      <c r="C298" t="str">
        <f t="shared" si="14"/>
        <v/>
      </c>
      <c r="F298" t="str">
        <f t="shared" si="12"/>
        <v/>
      </c>
      <c r="K298" t="str">
        <f t="shared" si="13"/>
        <v/>
      </c>
    </row>
    <row r="299" spans="1:11" x14ac:dyDescent="0.4">
      <c r="A299">
        <v>294</v>
      </c>
      <c r="B299" s="20"/>
      <c r="C299" t="str">
        <f t="shared" si="14"/>
        <v/>
      </c>
      <c r="F299" t="str">
        <f t="shared" si="12"/>
        <v/>
      </c>
      <c r="K299" t="str">
        <f t="shared" si="13"/>
        <v/>
      </c>
    </row>
    <row r="300" spans="1:11" x14ac:dyDescent="0.4">
      <c r="A300">
        <v>295</v>
      </c>
      <c r="B300" s="20"/>
      <c r="C300" t="str">
        <f t="shared" si="14"/>
        <v/>
      </c>
      <c r="F300" t="str">
        <f t="shared" si="12"/>
        <v/>
      </c>
      <c r="K300" t="str">
        <f t="shared" si="13"/>
        <v/>
      </c>
    </row>
    <row r="301" spans="1:11" x14ac:dyDescent="0.4">
      <c r="A301">
        <v>296</v>
      </c>
      <c r="B301" s="20"/>
      <c r="C301" t="str">
        <f t="shared" si="14"/>
        <v/>
      </c>
      <c r="F301" t="str">
        <f t="shared" si="12"/>
        <v/>
      </c>
      <c r="K301" t="str">
        <f t="shared" si="13"/>
        <v/>
      </c>
    </row>
    <row r="302" spans="1:11" x14ac:dyDescent="0.4">
      <c r="A302">
        <v>297</v>
      </c>
      <c r="B302" s="20"/>
      <c r="C302" t="str">
        <f t="shared" si="14"/>
        <v/>
      </c>
      <c r="F302" t="str">
        <f t="shared" si="12"/>
        <v/>
      </c>
      <c r="K302" t="str">
        <f t="shared" si="13"/>
        <v/>
      </c>
    </row>
    <row r="303" spans="1:11" x14ac:dyDescent="0.4">
      <c r="A303">
        <v>298</v>
      </c>
      <c r="B303" s="20"/>
      <c r="C303" t="str">
        <f t="shared" si="14"/>
        <v/>
      </c>
      <c r="F303" t="str">
        <f t="shared" si="12"/>
        <v/>
      </c>
      <c r="K303" t="str">
        <f t="shared" si="13"/>
        <v/>
      </c>
    </row>
    <row r="304" spans="1:11" x14ac:dyDescent="0.4">
      <c r="A304">
        <v>299</v>
      </c>
      <c r="B304" s="20"/>
      <c r="C304" t="str">
        <f t="shared" si="14"/>
        <v/>
      </c>
      <c r="F304" t="str">
        <f t="shared" si="12"/>
        <v/>
      </c>
      <c r="K304" t="str">
        <f t="shared" si="13"/>
        <v/>
      </c>
    </row>
    <row r="305" spans="1:11" x14ac:dyDescent="0.4">
      <c r="A305">
        <v>300</v>
      </c>
      <c r="B305" s="20"/>
      <c r="C305" t="str">
        <f t="shared" si="14"/>
        <v/>
      </c>
      <c r="F305" t="str">
        <f t="shared" si="12"/>
        <v/>
      </c>
      <c r="K305" t="str">
        <f t="shared" si="13"/>
        <v/>
      </c>
    </row>
    <row r="306" spans="1:11" x14ac:dyDescent="0.4">
      <c r="A306">
        <v>301</v>
      </c>
      <c r="B306" s="20"/>
      <c r="C306" t="str">
        <f t="shared" si="14"/>
        <v/>
      </c>
      <c r="F306" t="str">
        <f t="shared" si="12"/>
        <v/>
      </c>
      <c r="K306" t="str">
        <f t="shared" si="13"/>
        <v/>
      </c>
    </row>
    <row r="307" spans="1:11" x14ac:dyDescent="0.4">
      <c r="A307">
        <v>302</v>
      </c>
      <c r="B307" s="20"/>
      <c r="C307" t="str">
        <f t="shared" si="14"/>
        <v/>
      </c>
      <c r="F307" t="str">
        <f t="shared" si="12"/>
        <v/>
      </c>
      <c r="K307" t="str">
        <f t="shared" si="13"/>
        <v/>
      </c>
    </row>
    <row r="308" spans="1:11" x14ac:dyDescent="0.4">
      <c r="A308">
        <v>303</v>
      </c>
      <c r="B308" s="20"/>
      <c r="C308" t="str">
        <f t="shared" si="14"/>
        <v/>
      </c>
      <c r="F308" t="str">
        <f t="shared" si="12"/>
        <v/>
      </c>
      <c r="K308" t="str">
        <f t="shared" si="13"/>
        <v/>
      </c>
    </row>
    <row r="309" spans="1:11" x14ac:dyDescent="0.4">
      <c r="A309">
        <v>304</v>
      </c>
      <c r="B309" s="20"/>
      <c r="C309" t="str">
        <f t="shared" si="14"/>
        <v/>
      </c>
      <c r="F309" t="str">
        <f t="shared" si="12"/>
        <v/>
      </c>
      <c r="K309" t="str">
        <f t="shared" si="13"/>
        <v/>
      </c>
    </row>
    <row r="310" spans="1:11" x14ac:dyDescent="0.4">
      <c r="A310">
        <v>305</v>
      </c>
      <c r="B310" s="20"/>
      <c r="C310" t="str">
        <f t="shared" si="14"/>
        <v/>
      </c>
      <c r="F310" t="str">
        <f t="shared" si="12"/>
        <v/>
      </c>
      <c r="K310" t="str">
        <f t="shared" si="13"/>
        <v/>
      </c>
    </row>
    <row r="311" spans="1:11" x14ac:dyDescent="0.4">
      <c r="A311">
        <v>306</v>
      </c>
      <c r="B311" s="20"/>
      <c r="C311" t="str">
        <f t="shared" si="14"/>
        <v/>
      </c>
      <c r="F311" t="str">
        <f t="shared" si="12"/>
        <v/>
      </c>
      <c r="K311" t="str">
        <f t="shared" si="13"/>
        <v/>
      </c>
    </row>
    <row r="312" spans="1:11" x14ac:dyDescent="0.4">
      <c r="A312">
        <v>307</v>
      </c>
      <c r="B312" s="20"/>
      <c r="C312" t="str">
        <f t="shared" si="14"/>
        <v/>
      </c>
      <c r="F312" t="str">
        <f t="shared" si="12"/>
        <v/>
      </c>
      <c r="K312" t="str">
        <f t="shared" si="13"/>
        <v/>
      </c>
    </row>
    <row r="313" spans="1:11" x14ac:dyDescent="0.4">
      <c r="A313">
        <v>308</v>
      </c>
      <c r="B313" s="20"/>
      <c r="C313" t="str">
        <f t="shared" si="14"/>
        <v/>
      </c>
      <c r="F313" t="str">
        <f t="shared" si="12"/>
        <v/>
      </c>
      <c r="K313" t="str">
        <f t="shared" si="13"/>
        <v/>
      </c>
    </row>
    <row r="314" spans="1:11" x14ac:dyDescent="0.4">
      <c r="A314">
        <v>309</v>
      </c>
      <c r="B314" s="20"/>
      <c r="C314" t="str">
        <f t="shared" si="14"/>
        <v/>
      </c>
      <c r="F314" t="str">
        <f t="shared" si="12"/>
        <v/>
      </c>
      <c r="K314" t="str">
        <f t="shared" si="13"/>
        <v/>
      </c>
    </row>
    <row r="315" spans="1:11" x14ac:dyDescent="0.4">
      <c r="A315">
        <v>310</v>
      </c>
      <c r="B315" s="20"/>
      <c r="C315" t="str">
        <f t="shared" si="14"/>
        <v/>
      </c>
      <c r="F315" t="str">
        <f t="shared" si="12"/>
        <v/>
      </c>
      <c r="K315" t="str">
        <f t="shared" si="13"/>
        <v/>
      </c>
    </row>
    <row r="316" spans="1:11" x14ac:dyDescent="0.4">
      <c r="A316">
        <v>311</v>
      </c>
      <c r="B316" s="20"/>
      <c r="C316" t="str">
        <f t="shared" si="14"/>
        <v/>
      </c>
      <c r="F316" t="str">
        <f t="shared" si="12"/>
        <v/>
      </c>
      <c r="K316" t="str">
        <f t="shared" si="13"/>
        <v/>
      </c>
    </row>
    <row r="317" spans="1:11" x14ac:dyDescent="0.4">
      <c r="A317">
        <v>312</v>
      </c>
      <c r="B317" s="20"/>
      <c r="C317" t="str">
        <f t="shared" si="14"/>
        <v/>
      </c>
      <c r="F317" t="str">
        <f t="shared" si="12"/>
        <v/>
      </c>
      <c r="K317" t="str">
        <f t="shared" si="13"/>
        <v/>
      </c>
    </row>
    <row r="318" spans="1:11" x14ac:dyDescent="0.4">
      <c r="A318">
        <v>313</v>
      </c>
      <c r="B318" s="20"/>
      <c r="C318" t="str">
        <f t="shared" si="14"/>
        <v/>
      </c>
      <c r="F318" t="str">
        <f t="shared" si="12"/>
        <v/>
      </c>
      <c r="K318" t="str">
        <f t="shared" si="13"/>
        <v/>
      </c>
    </row>
    <row r="319" spans="1:11" x14ac:dyDescent="0.4">
      <c r="A319">
        <v>314</v>
      </c>
      <c r="B319" s="20"/>
      <c r="C319" t="str">
        <f t="shared" si="14"/>
        <v/>
      </c>
      <c r="F319" t="str">
        <f t="shared" si="12"/>
        <v/>
      </c>
      <c r="K319" t="str">
        <f t="shared" si="13"/>
        <v/>
      </c>
    </row>
    <row r="320" spans="1:11" x14ac:dyDescent="0.4">
      <c r="A320">
        <v>315</v>
      </c>
      <c r="B320" s="20"/>
      <c r="C320" t="str">
        <f t="shared" si="14"/>
        <v/>
      </c>
      <c r="F320" t="str">
        <f t="shared" si="12"/>
        <v/>
      </c>
      <c r="K320" t="str">
        <f t="shared" si="13"/>
        <v/>
      </c>
    </row>
    <row r="321" spans="1:11" x14ac:dyDescent="0.4">
      <c r="A321">
        <v>316</v>
      </c>
      <c r="B321" s="20"/>
      <c r="C321" t="str">
        <f t="shared" si="14"/>
        <v/>
      </c>
      <c r="F321" t="str">
        <f t="shared" si="12"/>
        <v/>
      </c>
      <c r="K321" t="str">
        <f t="shared" si="13"/>
        <v/>
      </c>
    </row>
    <row r="322" spans="1:11" x14ac:dyDescent="0.4">
      <c r="A322">
        <v>317</v>
      </c>
      <c r="B322" s="20"/>
      <c r="C322" t="str">
        <f t="shared" si="14"/>
        <v/>
      </c>
      <c r="F322" t="str">
        <f t="shared" si="12"/>
        <v/>
      </c>
      <c r="K322" t="str">
        <f t="shared" si="13"/>
        <v/>
      </c>
    </row>
    <row r="323" spans="1:11" x14ac:dyDescent="0.4">
      <c r="A323">
        <v>318</v>
      </c>
      <c r="B323" s="20"/>
      <c r="C323" t="str">
        <f t="shared" si="14"/>
        <v/>
      </c>
      <c r="F323" t="str">
        <f t="shared" si="12"/>
        <v/>
      </c>
      <c r="K323" t="str">
        <f t="shared" si="13"/>
        <v/>
      </c>
    </row>
    <row r="324" spans="1:11" x14ac:dyDescent="0.4">
      <c r="A324">
        <v>319</v>
      </c>
      <c r="B324" s="20"/>
      <c r="C324" t="str">
        <f t="shared" si="14"/>
        <v/>
      </c>
      <c r="F324" t="str">
        <f t="shared" si="12"/>
        <v/>
      </c>
      <c r="K324" t="str">
        <f t="shared" si="13"/>
        <v/>
      </c>
    </row>
    <row r="325" spans="1:11" x14ac:dyDescent="0.4">
      <c r="A325">
        <v>320</v>
      </c>
      <c r="B325" s="20"/>
      <c r="C325" t="str">
        <f t="shared" si="14"/>
        <v/>
      </c>
      <c r="F325" t="str">
        <f t="shared" si="12"/>
        <v/>
      </c>
      <c r="K325" t="str">
        <f t="shared" si="13"/>
        <v/>
      </c>
    </row>
    <row r="326" spans="1:11" x14ac:dyDescent="0.4">
      <c r="A326">
        <v>321</v>
      </c>
      <c r="B326" s="20"/>
      <c r="C326" t="str">
        <f t="shared" si="14"/>
        <v/>
      </c>
      <c r="F326" t="str">
        <f t="shared" ref="F326:F389" si="15">IF(AND(D326&lt;&gt;"",E326&lt;&gt;""),D326*E326,"")</f>
        <v/>
      </c>
      <c r="K326" t="str">
        <f t="shared" ref="K326:K389" si="16">IF(OR(C326&lt;&gt;"",D326&lt;&gt;"",I326&lt;&gt;""),C326+IF(D326="",0,D326)-IF(I326="",0,I326),"")</f>
        <v/>
      </c>
    </row>
    <row r="327" spans="1:11" x14ac:dyDescent="0.4">
      <c r="A327">
        <v>322</v>
      </c>
      <c r="B327" s="20"/>
      <c r="C327" t="str">
        <f t="shared" ref="C327:C390" si="17">K326</f>
        <v/>
      </c>
      <c r="F327" t="str">
        <f t="shared" si="15"/>
        <v/>
      </c>
      <c r="K327" t="str">
        <f t="shared" si="16"/>
        <v/>
      </c>
    </row>
    <row r="328" spans="1:11" x14ac:dyDescent="0.4">
      <c r="A328">
        <v>323</v>
      </c>
      <c r="B328" s="20"/>
      <c r="C328" t="str">
        <f t="shared" si="17"/>
        <v/>
      </c>
      <c r="F328" t="str">
        <f t="shared" si="15"/>
        <v/>
      </c>
      <c r="K328" t="str">
        <f t="shared" si="16"/>
        <v/>
      </c>
    </row>
    <row r="329" spans="1:11" x14ac:dyDescent="0.4">
      <c r="A329">
        <v>324</v>
      </c>
      <c r="B329" s="20"/>
      <c r="C329" t="str">
        <f t="shared" si="17"/>
        <v/>
      </c>
      <c r="F329" t="str">
        <f t="shared" si="15"/>
        <v/>
      </c>
      <c r="K329" t="str">
        <f t="shared" si="16"/>
        <v/>
      </c>
    </row>
    <row r="330" spans="1:11" x14ac:dyDescent="0.4">
      <c r="A330">
        <v>325</v>
      </c>
      <c r="B330" s="20"/>
      <c r="C330" t="str">
        <f t="shared" si="17"/>
        <v/>
      </c>
      <c r="F330" t="str">
        <f t="shared" si="15"/>
        <v/>
      </c>
      <c r="K330" t="str">
        <f t="shared" si="16"/>
        <v/>
      </c>
    </row>
    <row r="331" spans="1:11" x14ac:dyDescent="0.4">
      <c r="A331">
        <v>326</v>
      </c>
      <c r="B331" s="20"/>
      <c r="C331" t="str">
        <f t="shared" si="17"/>
        <v/>
      </c>
      <c r="F331" t="str">
        <f t="shared" si="15"/>
        <v/>
      </c>
      <c r="K331" t="str">
        <f t="shared" si="16"/>
        <v/>
      </c>
    </row>
    <row r="332" spans="1:11" x14ac:dyDescent="0.4">
      <c r="A332">
        <v>327</v>
      </c>
      <c r="B332" s="20"/>
      <c r="C332" t="str">
        <f t="shared" si="17"/>
        <v/>
      </c>
      <c r="F332" t="str">
        <f t="shared" si="15"/>
        <v/>
      </c>
      <c r="K332" t="str">
        <f t="shared" si="16"/>
        <v/>
      </c>
    </row>
    <row r="333" spans="1:11" x14ac:dyDescent="0.4">
      <c r="A333">
        <v>328</v>
      </c>
      <c r="B333" s="20"/>
      <c r="C333" t="str">
        <f t="shared" si="17"/>
        <v/>
      </c>
      <c r="F333" t="str">
        <f t="shared" si="15"/>
        <v/>
      </c>
      <c r="K333" t="str">
        <f t="shared" si="16"/>
        <v/>
      </c>
    </row>
    <row r="334" spans="1:11" x14ac:dyDescent="0.4">
      <c r="A334">
        <v>329</v>
      </c>
      <c r="B334" s="20"/>
      <c r="C334" t="str">
        <f t="shared" si="17"/>
        <v/>
      </c>
      <c r="F334" t="str">
        <f t="shared" si="15"/>
        <v/>
      </c>
      <c r="K334" t="str">
        <f t="shared" si="16"/>
        <v/>
      </c>
    </row>
    <row r="335" spans="1:11" x14ac:dyDescent="0.4">
      <c r="A335">
        <v>330</v>
      </c>
      <c r="B335" s="20"/>
      <c r="C335" t="str">
        <f t="shared" si="17"/>
        <v/>
      </c>
      <c r="F335" t="str">
        <f t="shared" si="15"/>
        <v/>
      </c>
      <c r="K335" t="str">
        <f t="shared" si="16"/>
        <v/>
      </c>
    </row>
    <row r="336" spans="1:11" x14ac:dyDescent="0.4">
      <c r="A336">
        <v>331</v>
      </c>
      <c r="B336" s="20"/>
      <c r="C336" t="str">
        <f t="shared" si="17"/>
        <v/>
      </c>
      <c r="F336" t="str">
        <f t="shared" si="15"/>
        <v/>
      </c>
      <c r="K336" t="str">
        <f t="shared" si="16"/>
        <v/>
      </c>
    </row>
    <row r="337" spans="1:11" x14ac:dyDescent="0.4">
      <c r="A337">
        <v>332</v>
      </c>
      <c r="B337" s="20"/>
      <c r="C337" t="str">
        <f t="shared" si="17"/>
        <v/>
      </c>
      <c r="F337" t="str">
        <f t="shared" si="15"/>
        <v/>
      </c>
      <c r="K337" t="str">
        <f t="shared" si="16"/>
        <v/>
      </c>
    </row>
    <row r="338" spans="1:11" x14ac:dyDescent="0.4">
      <c r="A338">
        <v>333</v>
      </c>
      <c r="B338" s="20"/>
      <c r="C338" t="str">
        <f t="shared" si="17"/>
        <v/>
      </c>
      <c r="F338" t="str">
        <f t="shared" si="15"/>
        <v/>
      </c>
      <c r="K338" t="str">
        <f t="shared" si="16"/>
        <v/>
      </c>
    </row>
    <row r="339" spans="1:11" x14ac:dyDescent="0.4">
      <c r="A339">
        <v>334</v>
      </c>
      <c r="B339" s="20"/>
      <c r="C339" t="str">
        <f t="shared" si="17"/>
        <v/>
      </c>
      <c r="F339" t="str">
        <f t="shared" si="15"/>
        <v/>
      </c>
      <c r="K339" t="str">
        <f t="shared" si="16"/>
        <v/>
      </c>
    </row>
    <row r="340" spans="1:11" x14ac:dyDescent="0.4">
      <c r="A340">
        <v>335</v>
      </c>
      <c r="B340" s="20"/>
      <c r="C340" t="str">
        <f t="shared" si="17"/>
        <v/>
      </c>
      <c r="F340" t="str">
        <f t="shared" si="15"/>
        <v/>
      </c>
      <c r="K340" t="str">
        <f t="shared" si="16"/>
        <v/>
      </c>
    </row>
    <row r="341" spans="1:11" x14ac:dyDescent="0.4">
      <c r="A341">
        <v>336</v>
      </c>
      <c r="B341" s="20"/>
      <c r="C341" t="str">
        <f t="shared" si="17"/>
        <v/>
      </c>
      <c r="F341" t="str">
        <f t="shared" si="15"/>
        <v/>
      </c>
      <c r="K341" t="str">
        <f t="shared" si="16"/>
        <v/>
      </c>
    </row>
    <row r="342" spans="1:11" x14ac:dyDescent="0.4">
      <c r="A342">
        <v>337</v>
      </c>
      <c r="B342" s="20"/>
      <c r="C342" t="str">
        <f t="shared" si="17"/>
        <v/>
      </c>
      <c r="F342" t="str">
        <f t="shared" si="15"/>
        <v/>
      </c>
      <c r="K342" t="str">
        <f t="shared" si="16"/>
        <v/>
      </c>
    </row>
    <row r="343" spans="1:11" x14ac:dyDescent="0.4">
      <c r="A343">
        <v>338</v>
      </c>
      <c r="B343" s="20"/>
      <c r="C343" t="str">
        <f t="shared" si="17"/>
        <v/>
      </c>
      <c r="F343" t="str">
        <f t="shared" si="15"/>
        <v/>
      </c>
      <c r="K343" t="str">
        <f t="shared" si="16"/>
        <v/>
      </c>
    </row>
    <row r="344" spans="1:11" x14ac:dyDescent="0.4">
      <c r="A344">
        <v>339</v>
      </c>
      <c r="B344" s="20"/>
      <c r="C344" t="str">
        <f t="shared" si="17"/>
        <v/>
      </c>
      <c r="F344" t="str">
        <f t="shared" si="15"/>
        <v/>
      </c>
      <c r="K344" t="str">
        <f t="shared" si="16"/>
        <v/>
      </c>
    </row>
    <row r="345" spans="1:11" x14ac:dyDescent="0.4">
      <c r="A345">
        <v>340</v>
      </c>
      <c r="B345" s="20"/>
      <c r="C345" t="str">
        <f t="shared" si="17"/>
        <v/>
      </c>
      <c r="F345" t="str">
        <f t="shared" si="15"/>
        <v/>
      </c>
      <c r="K345" t="str">
        <f t="shared" si="16"/>
        <v/>
      </c>
    </row>
    <row r="346" spans="1:11" x14ac:dyDescent="0.4">
      <c r="A346">
        <v>341</v>
      </c>
      <c r="B346" s="20"/>
      <c r="C346" t="str">
        <f t="shared" si="17"/>
        <v/>
      </c>
      <c r="F346" t="str">
        <f t="shared" si="15"/>
        <v/>
      </c>
      <c r="K346" t="str">
        <f t="shared" si="16"/>
        <v/>
      </c>
    </row>
    <row r="347" spans="1:11" x14ac:dyDescent="0.4">
      <c r="A347">
        <v>342</v>
      </c>
      <c r="B347" s="20"/>
      <c r="C347" t="str">
        <f t="shared" si="17"/>
        <v/>
      </c>
      <c r="F347" t="str">
        <f t="shared" si="15"/>
        <v/>
      </c>
      <c r="K347" t="str">
        <f t="shared" si="16"/>
        <v/>
      </c>
    </row>
    <row r="348" spans="1:11" x14ac:dyDescent="0.4">
      <c r="A348">
        <v>343</v>
      </c>
      <c r="B348" s="20"/>
      <c r="C348" t="str">
        <f t="shared" si="17"/>
        <v/>
      </c>
      <c r="F348" t="str">
        <f t="shared" si="15"/>
        <v/>
      </c>
      <c r="K348" t="str">
        <f t="shared" si="16"/>
        <v/>
      </c>
    </row>
    <row r="349" spans="1:11" x14ac:dyDescent="0.4">
      <c r="A349">
        <v>344</v>
      </c>
      <c r="B349" s="20"/>
      <c r="C349" t="str">
        <f t="shared" si="17"/>
        <v/>
      </c>
      <c r="F349" t="str">
        <f t="shared" si="15"/>
        <v/>
      </c>
      <c r="K349" t="str">
        <f t="shared" si="16"/>
        <v/>
      </c>
    </row>
    <row r="350" spans="1:11" x14ac:dyDescent="0.4">
      <c r="A350">
        <v>345</v>
      </c>
      <c r="B350" s="20"/>
      <c r="C350" t="str">
        <f t="shared" si="17"/>
        <v/>
      </c>
      <c r="F350" t="str">
        <f t="shared" si="15"/>
        <v/>
      </c>
      <c r="K350" t="str">
        <f t="shared" si="16"/>
        <v/>
      </c>
    </row>
    <row r="351" spans="1:11" x14ac:dyDescent="0.4">
      <c r="A351">
        <v>346</v>
      </c>
      <c r="B351" s="20"/>
      <c r="C351" t="str">
        <f t="shared" si="17"/>
        <v/>
      </c>
      <c r="F351" t="str">
        <f t="shared" si="15"/>
        <v/>
      </c>
      <c r="K351" t="str">
        <f t="shared" si="16"/>
        <v/>
      </c>
    </row>
    <row r="352" spans="1:11" x14ac:dyDescent="0.4">
      <c r="A352">
        <v>347</v>
      </c>
      <c r="B352" s="20"/>
      <c r="C352" t="str">
        <f t="shared" si="17"/>
        <v/>
      </c>
      <c r="F352" t="str">
        <f t="shared" si="15"/>
        <v/>
      </c>
      <c r="K352" t="str">
        <f t="shared" si="16"/>
        <v/>
      </c>
    </row>
    <row r="353" spans="1:11" x14ac:dyDescent="0.4">
      <c r="A353">
        <v>348</v>
      </c>
      <c r="B353" s="20"/>
      <c r="C353" t="str">
        <f t="shared" si="17"/>
        <v/>
      </c>
      <c r="F353" t="str">
        <f t="shared" si="15"/>
        <v/>
      </c>
      <c r="K353" t="str">
        <f t="shared" si="16"/>
        <v/>
      </c>
    </row>
    <row r="354" spans="1:11" x14ac:dyDescent="0.4">
      <c r="A354">
        <v>349</v>
      </c>
      <c r="B354" s="20"/>
      <c r="C354" t="str">
        <f t="shared" si="17"/>
        <v/>
      </c>
      <c r="F354" t="str">
        <f t="shared" si="15"/>
        <v/>
      </c>
      <c r="K354" t="str">
        <f t="shared" si="16"/>
        <v/>
      </c>
    </row>
    <row r="355" spans="1:11" x14ac:dyDescent="0.4">
      <c r="A355">
        <v>350</v>
      </c>
      <c r="B355" s="20"/>
      <c r="C355" t="str">
        <f t="shared" si="17"/>
        <v/>
      </c>
      <c r="F355" t="str">
        <f t="shared" si="15"/>
        <v/>
      </c>
      <c r="K355" t="str">
        <f t="shared" si="16"/>
        <v/>
      </c>
    </row>
    <row r="356" spans="1:11" x14ac:dyDescent="0.4">
      <c r="A356">
        <v>351</v>
      </c>
      <c r="B356" s="20"/>
      <c r="C356" t="str">
        <f t="shared" si="17"/>
        <v/>
      </c>
      <c r="F356" t="str">
        <f t="shared" si="15"/>
        <v/>
      </c>
      <c r="K356" t="str">
        <f t="shared" si="16"/>
        <v/>
      </c>
    </row>
    <row r="357" spans="1:11" x14ac:dyDescent="0.4">
      <c r="A357">
        <v>352</v>
      </c>
      <c r="B357" s="20"/>
      <c r="C357" t="str">
        <f t="shared" si="17"/>
        <v/>
      </c>
      <c r="F357" t="str">
        <f t="shared" si="15"/>
        <v/>
      </c>
      <c r="K357" t="str">
        <f t="shared" si="16"/>
        <v/>
      </c>
    </row>
    <row r="358" spans="1:11" x14ac:dyDescent="0.4">
      <c r="A358">
        <v>353</v>
      </c>
      <c r="B358" s="20"/>
      <c r="C358" t="str">
        <f t="shared" si="17"/>
        <v/>
      </c>
      <c r="F358" t="str">
        <f t="shared" si="15"/>
        <v/>
      </c>
      <c r="K358" t="str">
        <f t="shared" si="16"/>
        <v/>
      </c>
    </row>
    <row r="359" spans="1:11" x14ac:dyDescent="0.4">
      <c r="A359">
        <v>354</v>
      </c>
      <c r="B359" s="20"/>
      <c r="C359" t="str">
        <f t="shared" si="17"/>
        <v/>
      </c>
      <c r="F359" t="str">
        <f t="shared" si="15"/>
        <v/>
      </c>
      <c r="K359" t="str">
        <f t="shared" si="16"/>
        <v/>
      </c>
    </row>
    <row r="360" spans="1:11" x14ac:dyDescent="0.4">
      <c r="A360">
        <v>355</v>
      </c>
      <c r="B360" s="20"/>
      <c r="C360" t="str">
        <f t="shared" si="17"/>
        <v/>
      </c>
      <c r="F360" t="str">
        <f t="shared" si="15"/>
        <v/>
      </c>
      <c r="K360" t="str">
        <f t="shared" si="16"/>
        <v/>
      </c>
    </row>
    <row r="361" spans="1:11" x14ac:dyDescent="0.4">
      <c r="A361">
        <v>356</v>
      </c>
      <c r="B361" s="20"/>
      <c r="C361" t="str">
        <f t="shared" si="17"/>
        <v/>
      </c>
      <c r="F361" t="str">
        <f t="shared" si="15"/>
        <v/>
      </c>
      <c r="K361" t="str">
        <f t="shared" si="16"/>
        <v/>
      </c>
    </row>
    <row r="362" spans="1:11" x14ac:dyDescent="0.4">
      <c r="A362">
        <v>357</v>
      </c>
      <c r="B362" s="20"/>
      <c r="C362" t="str">
        <f t="shared" si="17"/>
        <v/>
      </c>
      <c r="F362" t="str">
        <f t="shared" si="15"/>
        <v/>
      </c>
      <c r="K362" t="str">
        <f t="shared" si="16"/>
        <v/>
      </c>
    </row>
    <row r="363" spans="1:11" x14ac:dyDescent="0.4">
      <c r="A363">
        <v>358</v>
      </c>
      <c r="B363" s="20"/>
      <c r="C363" t="str">
        <f t="shared" si="17"/>
        <v/>
      </c>
      <c r="F363" t="str">
        <f t="shared" si="15"/>
        <v/>
      </c>
      <c r="K363" t="str">
        <f t="shared" si="16"/>
        <v/>
      </c>
    </row>
    <row r="364" spans="1:11" x14ac:dyDescent="0.4">
      <c r="A364">
        <v>359</v>
      </c>
      <c r="B364" s="20"/>
      <c r="C364" t="str">
        <f t="shared" si="17"/>
        <v/>
      </c>
      <c r="F364" t="str">
        <f t="shared" si="15"/>
        <v/>
      </c>
      <c r="K364" t="str">
        <f t="shared" si="16"/>
        <v/>
      </c>
    </row>
    <row r="365" spans="1:11" x14ac:dyDescent="0.4">
      <c r="A365">
        <v>360</v>
      </c>
      <c r="B365" s="20"/>
      <c r="C365" t="str">
        <f t="shared" si="17"/>
        <v/>
      </c>
      <c r="F365" t="str">
        <f t="shared" si="15"/>
        <v/>
      </c>
      <c r="K365" t="str">
        <f t="shared" si="16"/>
        <v/>
      </c>
    </row>
    <row r="366" spans="1:11" x14ac:dyDescent="0.4">
      <c r="A366">
        <v>361</v>
      </c>
      <c r="B366" s="20"/>
      <c r="C366" t="str">
        <f t="shared" si="17"/>
        <v/>
      </c>
      <c r="F366" t="str">
        <f t="shared" si="15"/>
        <v/>
      </c>
      <c r="K366" t="str">
        <f t="shared" si="16"/>
        <v/>
      </c>
    </row>
    <row r="367" spans="1:11" x14ac:dyDescent="0.4">
      <c r="A367">
        <v>362</v>
      </c>
      <c r="B367" s="20"/>
      <c r="C367" t="str">
        <f t="shared" si="17"/>
        <v/>
      </c>
      <c r="F367" t="str">
        <f t="shared" si="15"/>
        <v/>
      </c>
      <c r="K367" t="str">
        <f t="shared" si="16"/>
        <v/>
      </c>
    </row>
    <row r="368" spans="1:11" x14ac:dyDescent="0.4">
      <c r="A368">
        <v>363</v>
      </c>
      <c r="B368" s="20"/>
      <c r="C368" t="str">
        <f t="shared" si="17"/>
        <v/>
      </c>
      <c r="F368" t="str">
        <f t="shared" si="15"/>
        <v/>
      </c>
      <c r="K368" t="str">
        <f t="shared" si="16"/>
        <v/>
      </c>
    </row>
    <row r="369" spans="1:11" x14ac:dyDescent="0.4">
      <c r="A369">
        <v>364</v>
      </c>
      <c r="B369" s="20"/>
      <c r="C369" t="str">
        <f t="shared" si="17"/>
        <v/>
      </c>
      <c r="F369" t="str">
        <f t="shared" si="15"/>
        <v/>
      </c>
      <c r="K369" t="str">
        <f t="shared" si="16"/>
        <v/>
      </c>
    </row>
    <row r="370" spans="1:11" x14ac:dyDescent="0.4">
      <c r="A370">
        <v>365</v>
      </c>
      <c r="B370" s="20"/>
      <c r="C370" t="str">
        <f t="shared" si="17"/>
        <v/>
      </c>
      <c r="F370" t="str">
        <f t="shared" si="15"/>
        <v/>
      </c>
      <c r="K370" t="str">
        <f t="shared" si="16"/>
        <v/>
      </c>
    </row>
    <row r="371" spans="1:11" x14ac:dyDescent="0.4">
      <c r="A371">
        <v>366</v>
      </c>
      <c r="B371" s="20"/>
      <c r="C371" t="str">
        <f t="shared" si="17"/>
        <v/>
      </c>
      <c r="F371" t="str">
        <f t="shared" si="15"/>
        <v/>
      </c>
      <c r="K371" t="str">
        <f t="shared" si="16"/>
        <v/>
      </c>
    </row>
    <row r="372" spans="1:11" x14ac:dyDescent="0.4">
      <c r="A372">
        <v>367</v>
      </c>
      <c r="B372" s="20"/>
      <c r="C372" t="str">
        <f t="shared" si="17"/>
        <v/>
      </c>
      <c r="F372" t="str">
        <f t="shared" si="15"/>
        <v/>
      </c>
      <c r="K372" t="str">
        <f t="shared" si="16"/>
        <v/>
      </c>
    </row>
    <row r="373" spans="1:11" x14ac:dyDescent="0.4">
      <c r="A373">
        <v>368</v>
      </c>
      <c r="B373" s="20"/>
      <c r="C373" t="str">
        <f t="shared" si="17"/>
        <v/>
      </c>
      <c r="F373" t="str">
        <f t="shared" si="15"/>
        <v/>
      </c>
      <c r="K373" t="str">
        <f t="shared" si="16"/>
        <v/>
      </c>
    </row>
    <row r="374" spans="1:11" x14ac:dyDescent="0.4">
      <c r="A374">
        <v>369</v>
      </c>
      <c r="B374" s="20"/>
      <c r="C374" t="str">
        <f t="shared" si="17"/>
        <v/>
      </c>
      <c r="F374" t="str">
        <f t="shared" si="15"/>
        <v/>
      </c>
      <c r="K374" t="str">
        <f t="shared" si="16"/>
        <v/>
      </c>
    </row>
    <row r="375" spans="1:11" x14ac:dyDescent="0.4">
      <c r="A375">
        <v>370</v>
      </c>
      <c r="B375" s="20"/>
      <c r="C375" t="str">
        <f t="shared" si="17"/>
        <v/>
      </c>
      <c r="F375" t="str">
        <f t="shared" si="15"/>
        <v/>
      </c>
      <c r="K375" t="str">
        <f t="shared" si="16"/>
        <v/>
      </c>
    </row>
    <row r="376" spans="1:11" x14ac:dyDescent="0.4">
      <c r="A376">
        <v>371</v>
      </c>
      <c r="B376" s="20"/>
      <c r="C376" t="str">
        <f t="shared" si="17"/>
        <v/>
      </c>
      <c r="F376" t="str">
        <f t="shared" si="15"/>
        <v/>
      </c>
      <c r="K376" t="str">
        <f t="shared" si="16"/>
        <v/>
      </c>
    </row>
    <row r="377" spans="1:11" x14ac:dyDescent="0.4">
      <c r="A377">
        <v>372</v>
      </c>
      <c r="B377" s="20"/>
      <c r="C377" t="str">
        <f t="shared" si="17"/>
        <v/>
      </c>
      <c r="F377" t="str">
        <f t="shared" si="15"/>
        <v/>
      </c>
      <c r="K377" t="str">
        <f t="shared" si="16"/>
        <v/>
      </c>
    </row>
    <row r="378" spans="1:11" x14ac:dyDescent="0.4">
      <c r="A378">
        <v>373</v>
      </c>
      <c r="B378" s="20"/>
      <c r="C378" t="str">
        <f t="shared" si="17"/>
        <v/>
      </c>
      <c r="F378" t="str">
        <f t="shared" si="15"/>
        <v/>
      </c>
      <c r="K378" t="str">
        <f t="shared" si="16"/>
        <v/>
      </c>
    </row>
    <row r="379" spans="1:11" x14ac:dyDescent="0.4">
      <c r="A379">
        <v>374</v>
      </c>
      <c r="B379" s="20"/>
      <c r="C379" t="str">
        <f t="shared" si="17"/>
        <v/>
      </c>
      <c r="F379" t="str">
        <f t="shared" si="15"/>
        <v/>
      </c>
      <c r="K379" t="str">
        <f t="shared" si="16"/>
        <v/>
      </c>
    </row>
    <row r="380" spans="1:11" x14ac:dyDescent="0.4">
      <c r="A380">
        <v>375</v>
      </c>
      <c r="B380" s="20"/>
      <c r="C380" t="str">
        <f t="shared" si="17"/>
        <v/>
      </c>
      <c r="F380" t="str">
        <f t="shared" si="15"/>
        <v/>
      </c>
      <c r="K380" t="str">
        <f t="shared" si="16"/>
        <v/>
      </c>
    </row>
    <row r="381" spans="1:11" x14ac:dyDescent="0.4">
      <c r="A381">
        <v>376</v>
      </c>
      <c r="B381" s="20"/>
      <c r="C381" t="str">
        <f t="shared" si="17"/>
        <v/>
      </c>
      <c r="F381" t="str">
        <f t="shared" si="15"/>
        <v/>
      </c>
      <c r="K381" t="str">
        <f t="shared" si="16"/>
        <v/>
      </c>
    </row>
    <row r="382" spans="1:11" x14ac:dyDescent="0.4">
      <c r="A382">
        <v>377</v>
      </c>
      <c r="B382" s="20"/>
      <c r="C382" t="str">
        <f t="shared" si="17"/>
        <v/>
      </c>
      <c r="F382" t="str">
        <f t="shared" si="15"/>
        <v/>
      </c>
      <c r="K382" t="str">
        <f t="shared" si="16"/>
        <v/>
      </c>
    </row>
    <row r="383" spans="1:11" x14ac:dyDescent="0.4">
      <c r="A383">
        <v>378</v>
      </c>
      <c r="B383" s="20"/>
      <c r="C383" t="str">
        <f t="shared" si="17"/>
        <v/>
      </c>
      <c r="F383" t="str">
        <f t="shared" si="15"/>
        <v/>
      </c>
      <c r="K383" t="str">
        <f t="shared" si="16"/>
        <v/>
      </c>
    </row>
    <row r="384" spans="1:11" x14ac:dyDescent="0.4">
      <c r="A384">
        <v>379</v>
      </c>
      <c r="B384" s="20"/>
      <c r="C384" t="str">
        <f t="shared" si="17"/>
        <v/>
      </c>
      <c r="F384" t="str">
        <f t="shared" si="15"/>
        <v/>
      </c>
      <c r="K384" t="str">
        <f t="shared" si="16"/>
        <v/>
      </c>
    </row>
    <row r="385" spans="1:11" x14ac:dyDescent="0.4">
      <c r="A385">
        <v>380</v>
      </c>
      <c r="B385" s="20"/>
      <c r="C385" t="str">
        <f t="shared" si="17"/>
        <v/>
      </c>
      <c r="F385" t="str">
        <f t="shared" si="15"/>
        <v/>
      </c>
      <c r="K385" t="str">
        <f t="shared" si="16"/>
        <v/>
      </c>
    </row>
    <row r="386" spans="1:11" x14ac:dyDescent="0.4">
      <c r="A386">
        <v>381</v>
      </c>
      <c r="B386" s="20"/>
      <c r="C386" t="str">
        <f t="shared" si="17"/>
        <v/>
      </c>
      <c r="F386" t="str">
        <f t="shared" si="15"/>
        <v/>
      </c>
      <c r="K386" t="str">
        <f t="shared" si="16"/>
        <v/>
      </c>
    </row>
    <row r="387" spans="1:11" x14ac:dyDescent="0.4">
      <c r="A387">
        <v>382</v>
      </c>
      <c r="B387" s="20"/>
      <c r="C387" t="str">
        <f t="shared" si="17"/>
        <v/>
      </c>
      <c r="F387" t="str">
        <f t="shared" si="15"/>
        <v/>
      </c>
      <c r="K387" t="str">
        <f t="shared" si="16"/>
        <v/>
      </c>
    </row>
    <row r="388" spans="1:11" x14ac:dyDescent="0.4">
      <c r="A388">
        <v>383</v>
      </c>
      <c r="B388" s="20"/>
      <c r="C388" t="str">
        <f t="shared" si="17"/>
        <v/>
      </c>
      <c r="F388" t="str">
        <f t="shared" si="15"/>
        <v/>
      </c>
      <c r="K388" t="str">
        <f t="shared" si="16"/>
        <v/>
      </c>
    </row>
    <row r="389" spans="1:11" x14ac:dyDescent="0.4">
      <c r="A389">
        <v>384</v>
      </c>
      <c r="B389" s="20"/>
      <c r="C389" t="str">
        <f t="shared" si="17"/>
        <v/>
      </c>
      <c r="F389" t="str">
        <f t="shared" si="15"/>
        <v/>
      </c>
      <c r="K389" t="str">
        <f t="shared" si="16"/>
        <v/>
      </c>
    </row>
    <row r="390" spans="1:11" x14ac:dyDescent="0.4">
      <c r="A390">
        <v>385</v>
      </c>
      <c r="B390" s="20"/>
      <c r="C390" t="str">
        <f t="shared" si="17"/>
        <v/>
      </c>
      <c r="F390" t="str">
        <f t="shared" ref="F390:F453" si="18">IF(AND(D390&lt;&gt;"",E390&lt;&gt;""),D390*E390,"")</f>
        <v/>
      </c>
      <c r="K390" t="str">
        <f t="shared" ref="K390:K453" si="19">IF(OR(C390&lt;&gt;"",D390&lt;&gt;"",I390&lt;&gt;""),C390+IF(D390="",0,D390)-IF(I390="",0,I390),"")</f>
        <v/>
      </c>
    </row>
    <row r="391" spans="1:11" x14ac:dyDescent="0.4">
      <c r="A391">
        <v>386</v>
      </c>
      <c r="B391" s="20"/>
      <c r="C391" t="str">
        <f t="shared" ref="C391:C454" si="20">K390</f>
        <v/>
      </c>
      <c r="F391" t="str">
        <f t="shared" si="18"/>
        <v/>
      </c>
      <c r="K391" t="str">
        <f t="shared" si="19"/>
        <v/>
      </c>
    </row>
    <row r="392" spans="1:11" x14ac:dyDescent="0.4">
      <c r="A392">
        <v>387</v>
      </c>
      <c r="B392" s="20"/>
      <c r="C392" t="str">
        <f t="shared" si="20"/>
        <v/>
      </c>
      <c r="F392" t="str">
        <f t="shared" si="18"/>
        <v/>
      </c>
      <c r="K392" t="str">
        <f t="shared" si="19"/>
        <v/>
      </c>
    </row>
    <row r="393" spans="1:11" x14ac:dyDescent="0.4">
      <c r="A393">
        <v>388</v>
      </c>
      <c r="B393" s="20"/>
      <c r="C393" t="str">
        <f t="shared" si="20"/>
        <v/>
      </c>
      <c r="F393" t="str">
        <f t="shared" si="18"/>
        <v/>
      </c>
      <c r="K393" t="str">
        <f t="shared" si="19"/>
        <v/>
      </c>
    </row>
    <row r="394" spans="1:11" x14ac:dyDescent="0.4">
      <c r="A394">
        <v>389</v>
      </c>
      <c r="B394" s="20"/>
      <c r="C394" t="str">
        <f t="shared" si="20"/>
        <v/>
      </c>
      <c r="F394" t="str">
        <f t="shared" si="18"/>
        <v/>
      </c>
      <c r="K394" t="str">
        <f t="shared" si="19"/>
        <v/>
      </c>
    </row>
    <row r="395" spans="1:11" x14ac:dyDescent="0.4">
      <c r="A395">
        <v>390</v>
      </c>
      <c r="B395" s="20"/>
      <c r="C395" t="str">
        <f t="shared" si="20"/>
        <v/>
      </c>
      <c r="F395" t="str">
        <f t="shared" si="18"/>
        <v/>
      </c>
      <c r="K395" t="str">
        <f t="shared" si="19"/>
        <v/>
      </c>
    </row>
    <row r="396" spans="1:11" x14ac:dyDescent="0.4">
      <c r="A396">
        <v>391</v>
      </c>
      <c r="B396" s="20"/>
      <c r="C396" t="str">
        <f t="shared" si="20"/>
        <v/>
      </c>
      <c r="F396" t="str">
        <f t="shared" si="18"/>
        <v/>
      </c>
      <c r="K396" t="str">
        <f t="shared" si="19"/>
        <v/>
      </c>
    </row>
    <row r="397" spans="1:11" x14ac:dyDescent="0.4">
      <c r="A397">
        <v>392</v>
      </c>
      <c r="B397" s="20"/>
      <c r="C397" t="str">
        <f t="shared" si="20"/>
        <v/>
      </c>
      <c r="F397" t="str">
        <f t="shared" si="18"/>
        <v/>
      </c>
      <c r="K397" t="str">
        <f t="shared" si="19"/>
        <v/>
      </c>
    </row>
    <row r="398" spans="1:11" x14ac:dyDescent="0.4">
      <c r="A398">
        <v>393</v>
      </c>
      <c r="B398" s="20"/>
      <c r="C398" t="str">
        <f t="shared" si="20"/>
        <v/>
      </c>
      <c r="F398" t="str">
        <f t="shared" si="18"/>
        <v/>
      </c>
      <c r="K398" t="str">
        <f t="shared" si="19"/>
        <v/>
      </c>
    </row>
    <row r="399" spans="1:11" x14ac:dyDescent="0.4">
      <c r="A399">
        <v>394</v>
      </c>
      <c r="B399" s="20"/>
      <c r="C399" t="str">
        <f t="shared" si="20"/>
        <v/>
      </c>
      <c r="F399" t="str">
        <f t="shared" si="18"/>
        <v/>
      </c>
      <c r="K399" t="str">
        <f t="shared" si="19"/>
        <v/>
      </c>
    </row>
    <row r="400" spans="1:11" x14ac:dyDescent="0.4">
      <c r="A400">
        <v>395</v>
      </c>
      <c r="B400" s="20"/>
      <c r="C400" t="str">
        <f t="shared" si="20"/>
        <v/>
      </c>
      <c r="F400" t="str">
        <f t="shared" si="18"/>
        <v/>
      </c>
      <c r="K400" t="str">
        <f t="shared" si="19"/>
        <v/>
      </c>
    </row>
    <row r="401" spans="1:11" x14ac:dyDescent="0.4">
      <c r="A401">
        <v>396</v>
      </c>
      <c r="B401" s="20"/>
      <c r="C401" t="str">
        <f t="shared" si="20"/>
        <v/>
      </c>
      <c r="F401" t="str">
        <f t="shared" si="18"/>
        <v/>
      </c>
      <c r="K401" t="str">
        <f t="shared" si="19"/>
        <v/>
      </c>
    </row>
    <row r="402" spans="1:11" x14ac:dyDescent="0.4">
      <c r="A402">
        <v>397</v>
      </c>
      <c r="B402" s="20"/>
      <c r="C402" t="str">
        <f t="shared" si="20"/>
        <v/>
      </c>
      <c r="F402" t="str">
        <f t="shared" si="18"/>
        <v/>
      </c>
      <c r="K402" t="str">
        <f t="shared" si="19"/>
        <v/>
      </c>
    </row>
    <row r="403" spans="1:11" x14ac:dyDescent="0.4">
      <c r="A403">
        <v>398</v>
      </c>
      <c r="B403" s="20"/>
      <c r="C403" t="str">
        <f t="shared" si="20"/>
        <v/>
      </c>
      <c r="F403" t="str">
        <f t="shared" si="18"/>
        <v/>
      </c>
      <c r="K403" t="str">
        <f t="shared" si="19"/>
        <v/>
      </c>
    </row>
    <row r="404" spans="1:11" x14ac:dyDescent="0.4">
      <c r="A404">
        <v>399</v>
      </c>
      <c r="B404" s="20"/>
      <c r="C404" t="str">
        <f t="shared" si="20"/>
        <v/>
      </c>
      <c r="F404" t="str">
        <f t="shared" si="18"/>
        <v/>
      </c>
      <c r="K404" t="str">
        <f t="shared" si="19"/>
        <v/>
      </c>
    </row>
    <row r="405" spans="1:11" x14ac:dyDescent="0.4">
      <c r="A405">
        <v>400</v>
      </c>
      <c r="B405" s="20"/>
      <c r="C405" t="str">
        <f t="shared" si="20"/>
        <v/>
      </c>
      <c r="F405" t="str">
        <f t="shared" si="18"/>
        <v/>
      </c>
      <c r="K405" t="str">
        <f t="shared" si="19"/>
        <v/>
      </c>
    </row>
    <row r="406" spans="1:11" x14ac:dyDescent="0.4">
      <c r="A406">
        <v>401</v>
      </c>
      <c r="B406" s="20"/>
      <c r="C406" t="str">
        <f t="shared" si="20"/>
        <v/>
      </c>
      <c r="F406" t="str">
        <f t="shared" si="18"/>
        <v/>
      </c>
      <c r="K406" t="str">
        <f t="shared" si="19"/>
        <v/>
      </c>
    </row>
    <row r="407" spans="1:11" x14ac:dyDescent="0.4">
      <c r="A407">
        <v>402</v>
      </c>
      <c r="B407" s="20"/>
      <c r="C407" t="str">
        <f t="shared" si="20"/>
        <v/>
      </c>
      <c r="F407" t="str">
        <f t="shared" si="18"/>
        <v/>
      </c>
      <c r="K407" t="str">
        <f t="shared" si="19"/>
        <v/>
      </c>
    </row>
    <row r="408" spans="1:11" x14ac:dyDescent="0.4">
      <c r="A408">
        <v>403</v>
      </c>
      <c r="B408" s="20"/>
      <c r="C408" t="str">
        <f t="shared" si="20"/>
        <v/>
      </c>
      <c r="F408" t="str">
        <f t="shared" si="18"/>
        <v/>
      </c>
      <c r="K408" t="str">
        <f t="shared" si="19"/>
        <v/>
      </c>
    </row>
    <row r="409" spans="1:11" x14ac:dyDescent="0.4">
      <c r="A409">
        <v>404</v>
      </c>
      <c r="B409" s="20"/>
      <c r="C409" t="str">
        <f t="shared" si="20"/>
        <v/>
      </c>
      <c r="F409" t="str">
        <f t="shared" si="18"/>
        <v/>
      </c>
      <c r="K409" t="str">
        <f t="shared" si="19"/>
        <v/>
      </c>
    </row>
    <row r="410" spans="1:11" x14ac:dyDescent="0.4">
      <c r="A410">
        <v>405</v>
      </c>
      <c r="B410" s="20"/>
      <c r="C410" t="str">
        <f t="shared" si="20"/>
        <v/>
      </c>
      <c r="F410" t="str">
        <f t="shared" si="18"/>
        <v/>
      </c>
      <c r="K410" t="str">
        <f t="shared" si="19"/>
        <v/>
      </c>
    </row>
    <row r="411" spans="1:11" x14ac:dyDescent="0.4">
      <c r="A411">
        <v>406</v>
      </c>
      <c r="B411" s="20"/>
      <c r="C411" t="str">
        <f t="shared" si="20"/>
        <v/>
      </c>
      <c r="F411" t="str">
        <f t="shared" si="18"/>
        <v/>
      </c>
      <c r="K411" t="str">
        <f t="shared" si="19"/>
        <v/>
      </c>
    </row>
    <row r="412" spans="1:11" x14ac:dyDescent="0.4">
      <c r="A412">
        <v>407</v>
      </c>
      <c r="B412" s="20"/>
      <c r="C412" t="str">
        <f t="shared" si="20"/>
        <v/>
      </c>
      <c r="F412" t="str">
        <f t="shared" si="18"/>
        <v/>
      </c>
      <c r="K412" t="str">
        <f t="shared" si="19"/>
        <v/>
      </c>
    </row>
    <row r="413" spans="1:11" x14ac:dyDescent="0.4">
      <c r="A413">
        <v>408</v>
      </c>
      <c r="B413" s="20"/>
      <c r="C413" t="str">
        <f t="shared" si="20"/>
        <v/>
      </c>
      <c r="F413" t="str">
        <f t="shared" si="18"/>
        <v/>
      </c>
      <c r="K413" t="str">
        <f t="shared" si="19"/>
        <v/>
      </c>
    </row>
    <row r="414" spans="1:11" x14ac:dyDescent="0.4">
      <c r="A414">
        <v>409</v>
      </c>
      <c r="B414" s="20"/>
      <c r="C414" t="str">
        <f t="shared" si="20"/>
        <v/>
      </c>
      <c r="F414" t="str">
        <f t="shared" si="18"/>
        <v/>
      </c>
      <c r="K414" t="str">
        <f t="shared" si="19"/>
        <v/>
      </c>
    </row>
    <row r="415" spans="1:11" x14ac:dyDescent="0.4">
      <c r="A415">
        <v>410</v>
      </c>
      <c r="B415" s="20"/>
      <c r="C415" t="str">
        <f t="shared" si="20"/>
        <v/>
      </c>
      <c r="F415" t="str">
        <f t="shared" si="18"/>
        <v/>
      </c>
      <c r="K415" t="str">
        <f t="shared" si="19"/>
        <v/>
      </c>
    </row>
    <row r="416" spans="1:11" x14ac:dyDescent="0.4">
      <c r="A416">
        <v>411</v>
      </c>
      <c r="B416" s="20"/>
      <c r="C416" t="str">
        <f t="shared" si="20"/>
        <v/>
      </c>
      <c r="F416" t="str">
        <f t="shared" si="18"/>
        <v/>
      </c>
      <c r="K416" t="str">
        <f t="shared" si="19"/>
        <v/>
      </c>
    </row>
    <row r="417" spans="1:11" x14ac:dyDescent="0.4">
      <c r="A417">
        <v>412</v>
      </c>
      <c r="B417" s="20"/>
      <c r="C417" t="str">
        <f t="shared" si="20"/>
        <v/>
      </c>
      <c r="F417" t="str">
        <f t="shared" si="18"/>
        <v/>
      </c>
      <c r="K417" t="str">
        <f t="shared" si="19"/>
        <v/>
      </c>
    </row>
    <row r="418" spans="1:11" x14ac:dyDescent="0.4">
      <c r="A418">
        <v>413</v>
      </c>
      <c r="B418" s="20"/>
      <c r="C418" t="str">
        <f t="shared" si="20"/>
        <v/>
      </c>
      <c r="F418" t="str">
        <f t="shared" si="18"/>
        <v/>
      </c>
      <c r="K418" t="str">
        <f t="shared" si="19"/>
        <v/>
      </c>
    </row>
    <row r="419" spans="1:11" x14ac:dyDescent="0.4">
      <c r="A419">
        <v>414</v>
      </c>
      <c r="B419" s="20"/>
      <c r="C419" t="str">
        <f t="shared" si="20"/>
        <v/>
      </c>
      <c r="F419" t="str">
        <f t="shared" si="18"/>
        <v/>
      </c>
      <c r="K419" t="str">
        <f t="shared" si="19"/>
        <v/>
      </c>
    </row>
    <row r="420" spans="1:11" x14ac:dyDescent="0.4">
      <c r="A420">
        <v>415</v>
      </c>
      <c r="B420" s="20"/>
      <c r="C420" t="str">
        <f t="shared" si="20"/>
        <v/>
      </c>
      <c r="F420" t="str">
        <f t="shared" si="18"/>
        <v/>
      </c>
      <c r="K420" t="str">
        <f t="shared" si="19"/>
        <v/>
      </c>
    </row>
    <row r="421" spans="1:11" x14ac:dyDescent="0.4">
      <c r="A421">
        <v>416</v>
      </c>
      <c r="B421" s="20"/>
      <c r="C421" t="str">
        <f t="shared" si="20"/>
        <v/>
      </c>
      <c r="F421" t="str">
        <f t="shared" si="18"/>
        <v/>
      </c>
      <c r="K421" t="str">
        <f t="shared" si="19"/>
        <v/>
      </c>
    </row>
    <row r="422" spans="1:11" x14ac:dyDescent="0.4">
      <c r="A422">
        <v>417</v>
      </c>
      <c r="B422" s="20"/>
      <c r="C422" t="str">
        <f t="shared" si="20"/>
        <v/>
      </c>
      <c r="F422" t="str">
        <f t="shared" si="18"/>
        <v/>
      </c>
      <c r="K422" t="str">
        <f t="shared" si="19"/>
        <v/>
      </c>
    </row>
    <row r="423" spans="1:11" x14ac:dyDescent="0.4">
      <c r="A423">
        <v>418</v>
      </c>
      <c r="B423" s="20"/>
      <c r="C423" t="str">
        <f t="shared" si="20"/>
        <v/>
      </c>
      <c r="F423" t="str">
        <f t="shared" si="18"/>
        <v/>
      </c>
      <c r="K423" t="str">
        <f t="shared" si="19"/>
        <v/>
      </c>
    </row>
    <row r="424" spans="1:11" x14ac:dyDescent="0.4">
      <c r="A424">
        <v>419</v>
      </c>
      <c r="B424" s="20"/>
      <c r="C424" t="str">
        <f t="shared" si="20"/>
        <v/>
      </c>
      <c r="F424" t="str">
        <f t="shared" si="18"/>
        <v/>
      </c>
      <c r="K424" t="str">
        <f t="shared" si="19"/>
        <v/>
      </c>
    </row>
    <row r="425" spans="1:11" x14ac:dyDescent="0.4">
      <c r="A425">
        <v>420</v>
      </c>
      <c r="B425" s="20"/>
      <c r="C425" t="str">
        <f t="shared" si="20"/>
        <v/>
      </c>
      <c r="F425" t="str">
        <f t="shared" si="18"/>
        <v/>
      </c>
      <c r="K425" t="str">
        <f t="shared" si="19"/>
        <v/>
      </c>
    </row>
    <row r="426" spans="1:11" x14ac:dyDescent="0.4">
      <c r="A426">
        <v>421</v>
      </c>
      <c r="B426" s="20"/>
      <c r="C426" t="str">
        <f t="shared" si="20"/>
        <v/>
      </c>
      <c r="F426" t="str">
        <f t="shared" si="18"/>
        <v/>
      </c>
      <c r="K426" t="str">
        <f t="shared" si="19"/>
        <v/>
      </c>
    </row>
    <row r="427" spans="1:11" x14ac:dyDescent="0.4">
      <c r="A427">
        <v>422</v>
      </c>
      <c r="B427" s="20"/>
      <c r="C427" t="str">
        <f t="shared" si="20"/>
        <v/>
      </c>
      <c r="F427" t="str">
        <f t="shared" si="18"/>
        <v/>
      </c>
      <c r="K427" t="str">
        <f t="shared" si="19"/>
        <v/>
      </c>
    </row>
    <row r="428" spans="1:11" x14ac:dyDescent="0.4">
      <c r="A428">
        <v>423</v>
      </c>
      <c r="B428" s="20"/>
      <c r="C428" t="str">
        <f t="shared" si="20"/>
        <v/>
      </c>
      <c r="F428" t="str">
        <f t="shared" si="18"/>
        <v/>
      </c>
      <c r="K428" t="str">
        <f t="shared" si="19"/>
        <v/>
      </c>
    </row>
    <row r="429" spans="1:11" x14ac:dyDescent="0.4">
      <c r="A429">
        <v>424</v>
      </c>
      <c r="B429" s="20"/>
      <c r="C429" t="str">
        <f t="shared" si="20"/>
        <v/>
      </c>
      <c r="F429" t="str">
        <f t="shared" si="18"/>
        <v/>
      </c>
      <c r="K429" t="str">
        <f t="shared" si="19"/>
        <v/>
      </c>
    </row>
    <row r="430" spans="1:11" x14ac:dyDescent="0.4">
      <c r="A430">
        <v>425</v>
      </c>
      <c r="B430" s="20"/>
      <c r="C430" t="str">
        <f t="shared" si="20"/>
        <v/>
      </c>
      <c r="F430" t="str">
        <f t="shared" si="18"/>
        <v/>
      </c>
      <c r="K430" t="str">
        <f t="shared" si="19"/>
        <v/>
      </c>
    </row>
    <row r="431" spans="1:11" x14ac:dyDescent="0.4">
      <c r="A431">
        <v>426</v>
      </c>
      <c r="B431" s="20"/>
      <c r="C431" t="str">
        <f t="shared" si="20"/>
        <v/>
      </c>
      <c r="F431" t="str">
        <f t="shared" si="18"/>
        <v/>
      </c>
      <c r="K431" t="str">
        <f t="shared" si="19"/>
        <v/>
      </c>
    </row>
    <row r="432" spans="1:11" x14ac:dyDescent="0.4">
      <c r="A432">
        <v>427</v>
      </c>
      <c r="B432" s="20"/>
      <c r="C432" t="str">
        <f t="shared" si="20"/>
        <v/>
      </c>
      <c r="F432" t="str">
        <f t="shared" si="18"/>
        <v/>
      </c>
      <c r="K432" t="str">
        <f t="shared" si="19"/>
        <v/>
      </c>
    </row>
    <row r="433" spans="1:11" x14ac:dyDescent="0.4">
      <c r="A433">
        <v>428</v>
      </c>
      <c r="B433" s="20"/>
      <c r="C433" t="str">
        <f t="shared" si="20"/>
        <v/>
      </c>
      <c r="F433" t="str">
        <f t="shared" si="18"/>
        <v/>
      </c>
      <c r="K433" t="str">
        <f t="shared" si="19"/>
        <v/>
      </c>
    </row>
    <row r="434" spans="1:11" x14ac:dyDescent="0.4">
      <c r="A434">
        <v>429</v>
      </c>
      <c r="B434" s="20"/>
      <c r="C434" t="str">
        <f t="shared" si="20"/>
        <v/>
      </c>
      <c r="F434" t="str">
        <f t="shared" si="18"/>
        <v/>
      </c>
      <c r="K434" t="str">
        <f t="shared" si="19"/>
        <v/>
      </c>
    </row>
    <row r="435" spans="1:11" x14ac:dyDescent="0.4">
      <c r="A435">
        <v>430</v>
      </c>
      <c r="B435" s="20"/>
      <c r="C435" t="str">
        <f t="shared" si="20"/>
        <v/>
      </c>
      <c r="F435" t="str">
        <f t="shared" si="18"/>
        <v/>
      </c>
      <c r="K435" t="str">
        <f t="shared" si="19"/>
        <v/>
      </c>
    </row>
    <row r="436" spans="1:11" x14ac:dyDescent="0.4">
      <c r="A436">
        <v>431</v>
      </c>
      <c r="B436" s="20"/>
      <c r="C436" t="str">
        <f t="shared" si="20"/>
        <v/>
      </c>
      <c r="F436" t="str">
        <f t="shared" si="18"/>
        <v/>
      </c>
      <c r="K436" t="str">
        <f t="shared" si="19"/>
        <v/>
      </c>
    </row>
    <row r="437" spans="1:11" x14ac:dyDescent="0.4">
      <c r="A437">
        <v>432</v>
      </c>
      <c r="B437" s="20"/>
      <c r="C437" t="str">
        <f t="shared" si="20"/>
        <v/>
      </c>
      <c r="F437" t="str">
        <f t="shared" si="18"/>
        <v/>
      </c>
      <c r="K437" t="str">
        <f t="shared" si="19"/>
        <v/>
      </c>
    </row>
    <row r="438" spans="1:11" x14ac:dyDescent="0.4">
      <c r="A438">
        <v>433</v>
      </c>
      <c r="B438" s="20"/>
      <c r="C438" t="str">
        <f t="shared" si="20"/>
        <v/>
      </c>
      <c r="F438" t="str">
        <f t="shared" si="18"/>
        <v/>
      </c>
      <c r="K438" t="str">
        <f t="shared" si="19"/>
        <v/>
      </c>
    </row>
    <row r="439" spans="1:11" x14ac:dyDescent="0.4">
      <c r="A439">
        <v>434</v>
      </c>
      <c r="B439" s="20"/>
      <c r="C439" t="str">
        <f t="shared" si="20"/>
        <v/>
      </c>
      <c r="F439" t="str">
        <f t="shared" si="18"/>
        <v/>
      </c>
      <c r="K439" t="str">
        <f t="shared" si="19"/>
        <v/>
      </c>
    </row>
    <row r="440" spans="1:11" x14ac:dyDescent="0.4">
      <c r="A440">
        <v>435</v>
      </c>
      <c r="B440" s="20"/>
      <c r="C440" t="str">
        <f t="shared" si="20"/>
        <v/>
      </c>
      <c r="F440" t="str">
        <f t="shared" si="18"/>
        <v/>
      </c>
      <c r="K440" t="str">
        <f t="shared" si="19"/>
        <v/>
      </c>
    </row>
    <row r="441" spans="1:11" x14ac:dyDescent="0.4">
      <c r="A441">
        <v>436</v>
      </c>
      <c r="B441" s="20"/>
      <c r="C441" t="str">
        <f t="shared" si="20"/>
        <v/>
      </c>
      <c r="F441" t="str">
        <f t="shared" si="18"/>
        <v/>
      </c>
      <c r="K441" t="str">
        <f t="shared" si="19"/>
        <v/>
      </c>
    </row>
    <row r="442" spans="1:11" x14ac:dyDescent="0.4">
      <c r="A442">
        <v>437</v>
      </c>
      <c r="B442" s="20"/>
      <c r="C442" t="str">
        <f t="shared" si="20"/>
        <v/>
      </c>
      <c r="F442" t="str">
        <f t="shared" si="18"/>
        <v/>
      </c>
      <c r="K442" t="str">
        <f t="shared" si="19"/>
        <v/>
      </c>
    </row>
    <row r="443" spans="1:11" x14ac:dyDescent="0.4">
      <c r="A443">
        <v>438</v>
      </c>
      <c r="B443" s="20"/>
      <c r="C443" t="str">
        <f t="shared" si="20"/>
        <v/>
      </c>
      <c r="F443" t="str">
        <f t="shared" si="18"/>
        <v/>
      </c>
      <c r="K443" t="str">
        <f t="shared" si="19"/>
        <v/>
      </c>
    </row>
    <row r="444" spans="1:11" x14ac:dyDescent="0.4">
      <c r="A444">
        <v>439</v>
      </c>
      <c r="B444" s="20"/>
      <c r="C444" t="str">
        <f t="shared" si="20"/>
        <v/>
      </c>
      <c r="F444" t="str">
        <f t="shared" si="18"/>
        <v/>
      </c>
      <c r="K444" t="str">
        <f t="shared" si="19"/>
        <v/>
      </c>
    </row>
    <row r="445" spans="1:11" x14ac:dyDescent="0.4">
      <c r="A445">
        <v>440</v>
      </c>
      <c r="B445" s="20"/>
      <c r="C445" t="str">
        <f t="shared" si="20"/>
        <v/>
      </c>
      <c r="F445" t="str">
        <f t="shared" si="18"/>
        <v/>
      </c>
      <c r="K445" t="str">
        <f t="shared" si="19"/>
        <v/>
      </c>
    </row>
    <row r="446" spans="1:11" x14ac:dyDescent="0.4">
      <c r="A446">
        <v>441</v>
      </c>
      <c r="B446" s="20"/>
      <c r="C446" t="str">
        <f t="shared" si="20"/>
        <v/>
      </c>
      <c r="F446" t="str">
        <f t="shared" si="18"/>
        <v/>
      </c>
      <c r="K446" t="str">
        <f t="shared" si="19"/>
        <v/>
      </c>
    </row>
    <row r="447" spans="1:11" x14ac:dyDescent="0.4">
      <c r="A447">
        <v>442</v>
      </c>
      <c r="B447" s="20"/>
      <c r="C447" t="str">
        <f t="shared" si="20"/>
        <v/>
      </c>
      <c r="F447" t="str">
        <f t="shared" si="18"/>
        <v/>
      </c>
      <c r="K447" t="str">
        <f t="shared" si="19"/>
        <v/>
      </c>
    </row>
    <row r="448" spans="1:11" x14ac:dyDescent="0.4">
      <c r="A448">
        <v>443</v>
      </c>
      <c r="B448" s="20"/>
      <c r="C448" t="str">
        <f t="shared" si="20"/>
        <v/>
      </c>
      <c r="F448" t="str">
        <f t="shared" si="18"/>
        <v/>
      </c>
      <c r="K448" t="str">
        <f t="shared" si="19"/>
        <v/>
      </c>
    </row>
    <row r="449" spans="1:11" x14ac:dyDescent="0.4">
      <c r="A449">
        <v>444</v>
      </c>
      <c r="B449" s="20"/>
      <c r="C449" t="str">
        <f t="shared" si="20"/>
        <v/>
      </c>
      <c r="F449" t="str">
        <f t="shared" si="18"/>
        <v/>
      </c>
      <c r="K449" t="str">
        <f t="shared" si="19"/>
        <v/>
      </c>
    </row>
    <row r="450" spans="1:11" x14ac:dyDescent="0.4">
      <c r="A450">
        <v>445</v>
      </c>
      <c r="B450" s="20"/>
      <c r="C450" t="str">
        <f t="shared" si="20"/>
        <v/>
      </c>
      <c r="F450" t="str">
        <f t="shared" si="18"/>
        <v/>
      </c>
      <c r="K450" t="str">
        <f t="shared" si="19"/>
        <v/>
      </c>
    </row>
    <row r="451" spans="1:11" x14ac:dyDescent="0.4">
      <c r="A451">
        <v>446</v>
      </c>
      <c r="B451" s="20"/>
      <c r="C451" t="str">
        <f t="shared" si="20"/>
        <v/>
      </c>
      <c r="F451" t="str">
        <f t="shared" si="18"/>
        <v/>
      </c>
      <c r="K451" t="str">
        <f t="shared" si="19"/>
        <v/>
      </c>
    </row>
    <row r="452" spans="1:11" x14ac:dyDescent="0.4">
      <c r="A452">
        <v>447</v>
      </c>
      <c r="B452" s="20"/>
      <c r="C452" t="str">
        <f t="shared" si="20"/>
        <v/>
      </c>
      <c r="F452" t="str">
        <f t="shared" si="18"/>
        <v/>
      </c>
      <c r="K452" t="str">
        <f t="shared" si="19"/>
        <v/>
      </c>
    </row>
    <row r="453" spans="1:11" x14ac:dyDescent="0.4">
      <c r="A453">
        <v>448</v>
      </c>
      <c r="B453" s="20"/>
      <c r="C453" t="str">
        <f t="shared" si="20"/>
        <v/>
      </c>
      <c r="F453" t="str">
        <f t="shared" si="18"/>
        <v/>
      </c>
      <c r="K453" t="str">
        <f t="shared" si="19"/>
        <v/>
      </c>
    </row>
    <row r="454" spans="1:11" x14ac:dyDescent="0.4">
      <c r="A454">
        <v>449</v>
      </c>
      <c r="B454" s="20"/>
      <c r="C454" t="str">
        <f t="shared" si="20"/>
        <v/>
      </c>
      <c r="F454" t="str">
        <f t="shared" ref="F454:F505" si="21">IF(AND(D454&lt;&gt;"",E454&lt;&gt;""),D454*E454,"")</f>
        <v/>
      </c>
      <c r="K454" t="str">
        <f t="shared" ref="K454:K505" si="22">IF(OR(C454&lt;&gt;"",D454&lt;&gt;"",I454&lt;&gt;""),C454+IF(D454="",0,D454)-IF(I454="",0,I454),"")</f>
        <v/>
      </c>
    </row>
    <row r="455" spans="1:11" x14ac:dyDescent="0.4">
      <c r="A455">
        <v>450</v>
      </c>
      <c r="B455" s="20"/>
      <c r="C455" t="str">
        <f t="shared" ref="C455:C505" si="23">K454</f>
        <v/>
      </c>
      <c r="F455" t="str">
        <f t="shared" si="21"/>
        <v/>
      </c>
      <c r="K455" t="str">
        <f t="shared" si="22"/>
        <v/>
      </c>
    </row>
    <row r="456" spans="1:11" x14ac:dyDescent="0.4">
      <c r="A456">
        <v>451</v>
      </c>
      <c r="B456" s="20"/>
      <c r="C456" t="str">
        <f t="shared" si="23"/>
        <v/>
      </c>
      <c r="F456" t="str">
        <f t="shared" si="21"/>
        <v/>
      </c>
      <c r="K456" t="str">
        <f t="shared" si="22"/>
        <v/>
      </c>
    </row>
    <row r="457" spans="1:11" x14ac:dyDescent="0.4">
      <c r="A457">
        <v>452</v>
      </c>
      <c r="B457" s="20"/>
      <c r="C457" t="str">
        <f t="shared" si="23"/>
        <v/>
      </c>
      <c r="F457" t="str">
        <f t="shared" si="21"/>
        <v/>
      </c>
      <c r="K457" t="str">
        <f t="shared" si="22"/>
        <v/>
      </c>
    </row>
    <row r="458" spans="1:11" x14ac:dyDescent="0.4">
      <c r="A458">
        <v>453</v>
      </c>
      <c r="B458" s="20"/>
      <c r="C458" t="str">
        <f t="shared" si="23"/>
        <v/>
      </c>
      <c r="F458" t="str">
        <f t="shared" si="21"/>
        <v/>
      </c>
      <c r="K458" t="str">
        <f t="shared" si="22"/>
        <v/>
      </c>
    </row>
    <row r="459" spans="1:11" x14ac:dyDescent="0.4">
      <c r="A459">
        <v>454</v>
      </c>
      <c r="B459" s="20"/>
      <c r="C459" t="str">
        <f t="shared" si="23"/>
        <v/>
      </c>
      <c r="F459" t="str">
        <f t="shared" si="21"/>
        <v/>
      </c>
      <c r="K459" t="str">
        <f t="shared" si="22"/>
        <v/>
      </c>
    </row>
    <row r="460" spans="1:11" x14ac:dyDescent="0.4">
      <c r="A460">
        <v>455</v>
      </c>
      <c r="B460" s="20"/>
      <c r="C460" t="str">
        <f t="shared" si="23"/>
        <v/>
      </c>
      <c r="F460" t="str">
        <f t="shared" si="21"/>
        <v/>
      </c>
      <c r="K460" t="str">
        <f t="shared" si="22"/>
        <v/>
      </c>
    </row>
    <row r="461" spans="1:11" x14ac:dyDescent="0.4">
      <c r="A461">
        <v>456</v>
      </c>
      <c r="B461" s="20"/>
      <c r="C461" t="str">
        <f t="shared" si="23"/>
        <v/>
      </c>
      <c r="F461" t="str">
        <f t="shared" si="21"/>
        <v/>
      </c>
      <c r="K461" t="str">
        <f t="shared" si="22"/>
        <v/>
      </c>
    </row>
    <row r="462" spans="1:11" x14ac:dyDescent="0.4">
      <c r="A462">
        <v>457</v>
      </c>
      <c r="B462" s="20"/>
      <c r="C462" t="str">
        <f t="shared" si="23"/>
        <v/>
      </c>
      <c r="F462" t="str">
        <f t="shared" si="21"/>
        <v/>
      </c>
      <c r="K462" t="str">
        <f t="shared" si="22"/>
        <v/>
      </c>
    </row>
    <row r="463" spans="1:11" x14ac:dyDescent="0.4">
      <c r="A463">
        <v>458</v>
      </c>
      <c r="B463" s="20"/>
      <c r="C463" t="str">
        <f t="shared" si="23"/>
        <v/>
      </c>
      <c r="F463" t="str">
        <f t="shared" si="21"/>
        <v/>
      </c>
      <c r="K463" t="str">
        <f t="shared" si="22"/>
        <v/>
      </c>
    </row>
    <row r="464" spans="1:11" x14ac:dyDescent="0.4">
      <c r="A464">
        <v>459</v>
      </c>
      <c r="B464" s="20"/>
      <c r="C464" t="str">
        <f t="shared" si="23"/>
        <v/>
      </c>
      <c r="F464" t="str">
        <f t="shared" si="21"/>
        <v/>
      </c>
      <c r="K464" t="str">
        <f t="shared" si="22"/>
        <v/>
      </c>
    </row>
    <row r="465" spans="1:11" x14ac:dyDescent="0.4">
      <c r="A465">
        <v>460</v>
      </c>
      <c r="B465" s="20"/>
      <c r="C465" t="str">
        <f t="shared" si="23"/>
        <v/>
      </c>
      <c r="F465" t="str">
        <f t="shared" si="21"/>
        <v/>
      </c>
      <c r="K465" t="str">
        <f t="shared" si="22"/>
        <v/>
      </c>
    </row>
    <row r="466" spans="1:11" x14ac:dyDescent="0.4">
      <c r="A466">
        <v>461</v>
      </c>
      <c r="B466" s="20"/>
      <c r="C466" t="str">
        <f t="shared" si="23"/>
        <v/>
      </c>
      <c r="F466" t="str">
        <f t="shared" si="21"/>
        <v/>
      </c>
      <c r="K466" t="str">
        <f t="shared" si="22"/>
        <v/>
      </c>
    </row>
    <row r="467" spans="1:11" x14ac:dyDescent="0.4">
      <c r="A467">
        <v>462</v>
      </c>
      <c r="B467" s="20"/>
      <c r="C467" t="str">
        <f t="shared" si="23"/>
        <v/>
      </c>
      <c r="F467" t="str">
        <f t="shared" si="21"/>
        <v/>
      </c>
      <c r="K467" t="str">
        <f t="shared" si="22"/>
        <v/>
      </c>
    </row>
    <row r="468" spans="1:11" x14ac:dyDescent="0.4">
      <c r="A468">
        <v>463</v>
      </c>
      <c r="B468" s="20"/>
      <c r="C468" t="str">
        <f t="shared" si="23"/>
        <v/>
      </c>
      <c r="F468" t="str">
        <f t="shared" si="21"/>
        <v/>
      </c>
      <c r="K468" t="str">
        <f t="shared" si="22"/>
        <v/>
      </c>
    </row>
    <row r="469" spans="1:11" x14ac:dyDescent="0.4">
      <c r="A469">
        <v>464</v>
      </c>
      <c r="B469" s="20"/>
      <c r="C469" t="str">
        <f t="shared" si="23"/>
        <v/>
      </c>
      <c r="F469" t="str">
        <f t="shared" si="21"/>
        <v/>
      </c>
      <c r="K469" t="str">
        <f t="shared" si="22"/>
        <v/>
      </c>
    </row>
    <row r="470" spans="1:11" x14ac:dyDescent="0.4">
      <c r="A470">
        <v>465</v>
      </c>
      <c r="B470" s="20"/>
      <c r="C470" t="str">
        <f t="shared" si="23"/>
        <v/>
      </c>
      <c r="F470" t="str">
        <f t="shared" si="21"/>
        <v/>
      </c>
      <c r="K470" t="str">
        <f t="shared" si="22"/>
        <v/>
      </c>
    </row>
    <row r="471" spans="1:11" x14ac:dyDescent="0.4">
      <c r="A471">
        <v>466</v>
      </c>
      <c r="B471" s="20"/>
      <c r="C471" t="str">
        <f t="shared" si="23"/>
        <v/>
      </c>
      <c r="F471" t="str">
        <f t="shared" si="21"/>
        <v/>
      </c>
      <c r="K471" t="str">
        <f t="shared" si="22"/>
        <v/>
      </c>
    </row>
    <row r="472" spans="1:11" x14ac:dyDescent="0.4">
      <c r="A472">
        <v>467</v>
      </c>
      <c r="B472" s="20"/>
      <c r="C472" t="str">
        <f t="shared" si="23"/>
        <v/>
      </c>
      <c r="F472" t="str">
        <f t="shared" si="21"/>
        <v/>
      </c>
      <c r="K472" t="str">
        <f t="shared" si="22"/>
        <v/>
      </c>
    </row>
    <row r="473" spans="1:11" x14ac:dyDescent="0.4">
      <c r="A473">
        <v>468</v>
      </c>
      <c r="B473" s="20"/>
      <c r="C473" t="str">
        <f t="shared" si="23"/>
        <v/>
      </c>
      <c r="F473" t="str">
        <f t="shared" si="21"/>
        <v/>
      </c>
      <c r="K473" t="str">
        <f t="shared" si="22"/>
        <v/>
      </c>
    </row>
    <row r="474" spans="1:11" x14ac:dyDescent="0.4">
      <c r="A474">
        <v>469</v>
      </c>
      <c r="B474" s="20"/>
      <c r="C474" t="str">
        <f t="shared" si="23"/>
        <v/>
      </c>
      <c r="F474" t="str">
        <f t="shared" si="21"/>
        <v/>
      </c>
      <c r="K474" t="str">
        <f t="shared" si="22"/>
        <v/>
      </c>
    </row>
    <row r="475" spans="1:11" x14ac:dyDescent="0.4">
      <c r="A475">
        <v>470</v>
      </c>
      <c r="B475" s="20"/>
      <c r="C475" t="str">
        <f t="shared" si="23"/>
        <v/>
      </c>
      <c r="F475" t="str">
        <f t="shared" si="21"/>
        <v/>
      </c>
      <c r="K475" t="str">
        <f t="shared" si="22"/>
        <v/>
      </c>
    </row>
    <row r="476" spans="1:11" x14ac:dyDescent="0.4">
      <c r="A476">
        <v>471</v>
      </c>
      <c r="B476" s="20"/>
      <c r="C476" t="str">
        <f t="shared" si="23"/>
        <v/>
      </c>
      <c r="F476" t="str">
        <f t="shared" si="21"/>
        <v/>
      </c>
      <c r="K476" t="str">
        <f t="shared" si="22"/>
        <v/>
      </c>
    </row>
    <row r="477" spans="1:11" x14ac:dyDescent="0.4">
      <c r="A477">
        <v>472</v>
      </c>
      <c r="B477" s="20"/>
      <c r="C477" t="str">
        <f t="shared" si="23"/>
        <v/>
      </c>
      <c r="F477" t="str">
        <f t="shared" si="21"/>
        <v/>
      </c>
      <c r="K477" t="str">
        <f t="shared" si="22"/>
        <v/>
      </c>
    </row>
    <row r="478" spans="1:11" x14ac:dyDescent="0.4">
      <c r="A478">
        <v>473</v>
      </c>
      <c r="B478" s="20"/>
      <c r="C478" t="str">
        <f t="shared" si="23"/>
        <v/>
      </c>
      <c r="F478" t="str">
        <f t="shared" si="21"/>
        <v/>
      </c>
      <c r="K478" t="str">
        <f t="shared" si="22"/>
        <v/>
      </c>
    </row>
    <row r="479" spans="1:11" x14ac:dyDescent="0.4">
      <c r="A479">
        <v>474</v>
      </c>
      <c r="B479" s="20"/>
      <c r="C479" t="str">
        <f t="shared" si="23"/>
        <v/>
      </c>
      <c r="F479" t="str">
        <f t="shared" si="21"/>
        <v/>
      </c>
      <c r="K479" t="str">
        <f t="shared" si="22"/>
        <v/>
      </c>
    </row>
    <row r="480" spans="1:11" x14ac:dyDescent="0.4">
      <c r="A480">
        <v>475</v>
      </c>
      <c r="B480" s="20"/>
      <c r="C480" t="str">
        <f t="shared" si="23"/>
        <v/>
      </c>
      <c r="F480" t="str">
        <f t="shared" si="21"/>
        <v/>
      </c>
      <c r="K480" t="str">
        <f t="shared" si="22"/>
        <v/>
      </c>
    </row>
    <row r="481" spans="1:11" x14ac:dyDescent="0.4">
      <c r="A481">
        <v>476</v>
      </c>
      <c r="B481" s="20"/>
      <c r="C481" t="str">
        <f t="shared" si="23"/>
        <v/>
      </c>
      <c r="F481" t="str">
        <f t="shared" si="21"/>
        <v/>
      </c>
      <c r="K481" t="str">
        <f t="shared" si="22"/>
        <v/>
      </c>
    </row>
    <row r="482" spans="1:11" x14ac:dyDescent="0.4">
      <c r="A482">
        <v>477</v>
      </c>
      <c r="B482" s="20"/>
      <c r="C482" t="str">
        <f t="shared" si="23"/>
        <v/>
      </c>
      <c r="F482" t="str">
        <f t="shared" si="21"/>
        <v/>
      </c>
      <c r="K482" t="str">
        <f t="shared" si="22"/>
        <v/>
      </c>
    </row>
    <row r="483" spans="1:11" x14ac:dyDescent="0.4">
      <c r="A483">
        <v>478</v>
      </c>
      <c r="B483" s="20"/>
      <c r="C483" t="str">
        <f t="shared" si="23"/>
        <v/>
      </c>
      <c r="F483" t="str">
        <f t="shared" si="21"/>
        <v/>
      </c>
      <c r="K483" t="str">
        <f t="shared" si="22"/>
        <v/>
      </c>
    </row>
    <row r="484" spans="1:11" x14ac:dyDescent="0.4">
      <c r="A484">
        <v>479</v>
      </c>
      <c r="B484" s="20"/>
      <c r="C484" t="str">
        <f t="shared" si="23"/>
        <v/>
      </c>
      <c r="F484" t="str">
        <f t="shared" si="21"/>
        <v/>
      </c>
      <c r="K484" t="str">
        <f t="shared" si="22"/>
        <v/>
      </c>
    </row>
    <row r="485" spans="1:11" x14ac:dyDescent="0.4">
      <c r="A485">
        <v>480</v>
      </c>
      <c r="B485" s="20"/>
      <c r="C485" t="str">
        <f t="shared" si="23"/>
        <v/>
      </c>
      <c r="F485" t="str">
        <f t="shared" si="21"/>
        <v/>
      </c>
      <c r="K485" t="str">
        <f t="shared" si="22"/>
        <v/>
      </c>
    </row>
    <row r="486" spans="1:11" x14ac:dyDescent="0.4">
      <c r="A486">
        <v>481</v>
      </c>
      <c r="B486" s="20"/>
      <c r="C486" t="str">
        <f t="shared" si="23"/>
        <v/>
      </c>
      <c r="F486" t="str">
        <f t="shared" si="21"/>
        <v/>
      </c>
      <c r="K486" t="str">
        <f t="shared" si="22"/>
        <v/>
      </c>
    </row>
    <row r="487" spans="1:11" x14ac:dyDescent="0.4">
      <c r="A487">
        <v>482</v>
      </c>
      <c r="B487" s="20"/>
      <c r="C487" t="str">
        <f t="shared" si="23"/>
        <v/>
      </c>
      <c r="F487" t="str">
        <f t="shared" si="21"/>
        <v/>
      </c>
      <c r="K487" t="str">
        <f t="shared" si="22"/>
        <v/>
      </c>
    </row>
    <row r="488" spans="1:11" x14ac:dyDescent="0.4">
      <c r="A488">
        <v>483</v>
      </c>
      <c r="B488" s="20"/>
      <c r="C488" t="str">
        <f t="shared" si="23"/>
        <v/>
      </c>
      <c r="F488" t="str">
        <f t="shared" si="21"/>
        <v/>
      </c>
      <c r="K488" t="str">
        <f t="shared" si="22"/>
        <v/>
      </c>
    </row>
    <row r="489" spans="1:11" x14ac:dyDescent="0.4">
      <c r="A489">
        <v>484</v>
      </c>
      <c r="B489" s="20"/>
      <c r="C489" t="str">
        <f t="shared" si="23"/>
        <v/>
      </c>
      <c r="F489" t="str">
        <f t="shared" si="21"/>
        <v/>
      </c>
      <c r="K489" t="str">
        <f t="shared" si="22"/>
        <v/>
      </c>
    </row>
    <row r="490" spans="1:11" x14ac:dyDescent="0.4">
      <c r="A490">
        <v>485</v>
      </c>
      <c r="B490" s="20"/>
      <c r="C490" t="str">
        <f t="shared" si="23"/>
        <v/>
      </c>
      <c r="F490" t="str">
        <f t="shared" si="21"/>
        <v/>
      </c>
      <c r="K490" t="str">
        <f t="shared" si="22"/>
        <v/>
      </c>
    </row>
    <row r="491" spans="1:11" x14ac:dyDescent="0.4">
      <c r="A491">
        <v>486</v>
      </c>
      <c r="B491" s="20"/>
      <c r="C491" t="str">
        <f t="shared" si="23"/>
        <v/>
      </c>
      <c r="F491" t="str">
        <f t="shared" si="21"/>
        <v/>
      </c>
      <c r="K491" t="str">
        <f t="shared" si="22"/>
        <v/>
      </c>
    </row>
    <row r="492" spans="1:11" x14ac:dyDescent="0.4">
      <c r="A492">
        <v>487</v>
      </c>
      <c r="B492" s="20"/>
      <c r="C492" t="str">
        <f t="shared" si="23"/>
        <v/>
      </c>
      <c r="F492" t="str">
        <f t="shared" si="21"/>
        <v/>
      </c>
      <c r="K492" t="str">
        <f t="shared" si="22"/>
        <v/>
      </c>
    </row>
    <row r="493" spans="1:11" x14ac:dyDescent="0.4">
      <c r="A493">
        <v>488</v>
      </c>
      <c r="B493" s="20"/>
      <c r="C493" t="str">
        <f t="shared" si="23"/>
        <v/>
      </c>
      <c r="F493" t="str">
        <f t="shared" si="21"/>
        <v/>
      </c>
      <c r="K493" t="str">
        <f t="shared" si="22"/>
        <v/>
      </c>
    </row>
    <row r="494" spans="1:11" x14ac:dyDescent="0.4">
      <c r="A494">
        <v>489</v>
      </c>
      <c r="B494" s="20"/>
      <c r="C494" t="str">
        <f t="shared" si="23"/>
        <v/>
      </c>
      <c r="F494" t="str">
        <f t="shared" si="21"/>
        <v/>
      </c>
      <c r="K494" t="str">
        <f t="shared" si="22"/>
        <v/>
      </c>
    </row>
    <row r="495" spans="1:11" x14ac:dyDescent="0.4">
      <c r="A495">
        <v>490</v>
      </c>
      <c r="B495" s="20"/>
      <c r="C495" t="str">
        <f t="shared" si="23"/>
        <v/>
      </c>
      <c r="F495" t="str">
        <f t="shared" si="21"/>
        <v/>
      </c>
      <c r="K495" t="str">
        <f t="shared" si="22"/>
        <v/>
      </c>
    </row>
    <row r="496" spans="1:11" x14ac:dyDescent="0.4">
      <c r="A496">
        <v>491</v>
      </c>
      <c r="B496" s="20"/>
      <c r="C496" t="str">
        <f t="shared" si="23"/>
        <v/>
      </c>
      <c r="F496" t="str">
        <f t="shared" si="21"/>
        <v/>
      </c>
      <c r="K496" t="str">
        <f t="shared" si="22"/>
        <v/>
      </c>
    </row>
    <row r="497" spans="1:11" x14ac:dyDescent="0.4">
      <c r="A497">
        <v>492</v>
      </c>
      <c r="B497" s="20"/>
      <c r="C497" t="str">
        <f t="shared" si="23"/>
        <v/>
      </c>
      <c r="F497" t="str">
        <f t="shared" si="21"/>
        <v/>
      </c>
      <c r="K497" t="str">
        <f t="shared" si="22"/>
        <v/>
      </c>
    </row>
    <row r="498" spans="1:11" x14ac:dyDescent="0.4">
      <c r="A498">
        <v>493</v>
      </c>
      <c r="B498" s="20"/>
      <c r="C498" t="str">
        <f t="shared" si="23"/>
        <v/>
      </c>
      <c r="F498" t="str">
        <f t="shared" si="21"/>
        <v/>
      </c>
      <c r="K498" t="str">
        <f t="shared" si="22"/>
        <v/>
      </c>
    </row>
    <row r="499" spans="1:11" x14ac:dyDescent="0.4">
      <c r="A499">
        <v>494</v>
      </c>
      <c r="B499" s="20"/>
      <c r="C499" t="str">
        <f t="shared" si="23"/>
        <v/>
      </c>
      <c r="F499" t="str">
        <f t="shared" si="21"/>
        <v/>
      </c>
      <c r="K499" t="str">
        <f t="shared" si="22"/>
        <v/>
      </c>
    </row>
    <row r="500" spans="1:11" x14ac:dyDescent="0.4">
      <c r="A500">
        <v>495</v>
      </c>
      <c r="B500" s="20"/>
      <c r="C500" t="str">
        <f t="shared" si="23"/>
        <v/>
      </c>
      <c r="F500" t="str">
        <f t="shared" si="21"/>
        <v/>
      </c>
      <c r="K500" t="str">
        <f t="shared" si="22"/>
        <v/>
      </c>
    </row>
    <row r="501" spans="1:11" x14ac:dyDescent="0.4">
      <c r="A501">
        <v>496</v>
      </c>
      <c r="B501" s="20"/>
      <c r="C501" t="str">
        <f t="shared" si="23"/>
        <v/>
      </c>
      <c r="F501" t="str">
        <f t="shared" si="21"/>
        <v/>
      </c>
      <c r="K501" t="str">
        <f t="shared" si="22"/>
        <v/>
      </c>
    </row>
    <row r="502" spans="1:11" x14ac:dyDescent="0.4">
      <c r="A502">
        <v>497</v>
      </c>
      <c r="B502" s="20"/>
      <c r="C502" t="str">
        <f t="shared" si="23"/>
        <v/>
      </c>
      <c r="F502" t="str">
        <f t="shared" si="21"/>
        <v/>
      </c>
      <c r="K502" t="str">
        <f t="shared" si="22"/>
        <v/>
      </c>
    </row>
    <row r="503" spans="1:11" x14ac:dyDescent="0.4">
      <c r="A503">
        <v>498</v>
      </c>
      <c r="B503" s="20"/>
      <c r="C503" t="str">
        <f t="shared" si="23"/>
        <v/>
      </c>
      <c r="F503" t="str">
        <f t="shared" si="21"/>
        <v/>
      </c>
      <c r="K503" t="str">
        <f t="shared" si="22"/>
        <v/>
      </c>
    </row>
    <row r="504" spans="1:11" x14ac:dyDescent="0.4">
      <c r="A504">
        <v>499</v>
      </c>
      <c r="B504" s="20"/>
      <c r="C504" t="str">
        <f t="shared" si="23"/>
        <v/>
      </c>
      <c r="F504" t="str">
        <f t="shared" si="21"/>
        <v/>
      </c>
      <c r="K504" t="str">
        <f t="shared" si="22"/>
        <v/>
      </c>
    </row>
    <row r="505" spans="1:11" x14ac:dyDescent="0.4">
      <c r="A505">
        <v>500</v>
      </c>
      <c r="B505" s="20"/>
      <c r="C505" t="str">
        <f t="shared" si="23"/>
        <v/>
      </c>
      <c r="F505" t="str">
        <f t="shared" si="21"/>
        <v/>
      </c>
      <c r="K505" t="str">
        <f t="shared" si="22"/>
        <v/>
      </c>
    </row>
  </sheetData>
  <mergeCells count="2">
    <mergeCell ref="A1:L1"/>
    <mergeCell ref="M1:N1"/>
  </mergeCells>
  <hyperlinks>
    <hyperlink ref="A2" location="'STOCK MASTER'!A1" display="? BACK TO STOCK MASTER" xr:uid="{7E49C535-FDF0-48EA-9A61-09A09F71A44F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ED6CA-E8D2-454B-BFF4-DAF1F53C882C}">
  <sheetPr codeName="Sheet14"/>
  <dimension ref="A1:N5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5</v>
      </c>
      <c r="C3" s="3" t="s">
        <v>80</v>
      </c>
      <c r="D3" t="s">
        <v>36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26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06" spans="1:11" x14ac:dyDescent="0.4">
      <c r="A306">
        <v>301</v>
      </c>
      <c r="B306" s="20"/>
      <c r="C306">
        <f t="shared" si="14"/>
        <v>0</v>
      </c>
      <c r="F306" t="str">
        <f t="shared" si="12"/>
        <v/>
      </c>
      <c r="K306">
        <f t="shared" si="13"/>
        <v>0</v>
      </c>
    </row>
    <row r="307" spans="1:11" x14ac:dyDescent="0.4">
      <c r="A307">
        <v>302</v>
      </c>
      <c r="B307" s="20"/>
      <c r="C307">
        <f t="shared" si="14"/>
        <v>0</v>
      </c>
      <c r="F307" t="str">
        <f t="shared" si="12"/>
        <v/>
      </c>
      <c r="K307">
        <f t="shared" si="13"/>
        <v>0</v>
      </c>
    </row>
    <row r="308" spans="1:11" x14ac:dyDescent="0.4">
      <c r="A308">
        <v>303</v>
      </c>
      <c r="B308" s="20"/>
      <c r="C308">
        <f t="shared" si="14"/>
        <v>0</v>
      </c>
      <c r="F308" t="str">
        <f t="shared" si="12"/>
        <v/>
      </c>
      <c r="K308">
        <f t="shared" si="13"/>
        <v>0</v>
      </c>
    </row>
    <row r="309" spans="1:11" x14ac:dyDescent="0.4">
      <c r="A309">
        <v>304</v>
      </c>
      <c r="B309" s="20"/>
      <c r="C309">
        <f t="shared" si="14"/>
        <v>0</v>
      </c>
      <c r="F309" t="str">
        <f t="shared" si="12"/>
        <v/>
      </c>
      <c r="K309">
        <f t="shared" si="13"/>
        <v>0</v>
      </c>
    </row>
    <row r="310" spans="1:11" x14ac:dyDescent="0.4">
      <c r="A310">
        <v>305</v>
      </c>
      <c r="B310" s="20"/>
      <c r="C310">
        <f t="shared" si="14"/>
        <v>0</v>
      </c>
      <c r="F310" t="str">
        <f t="shared" si="12"/>
        <v/>
      </c>
      <c r="K310">
        <f t="shared" si="13"/>
        <v>0</v>
      </c>
    </row>
    <row r="311" spans="1:11" x14ac:dyDescent="0.4">
      <c r="A311">
        <v>306</v>
      </c>
      <c r="B311" s="20"/>
      <c r="C311">
        <f t="shared" si="14"/>
        <v>0</v>
      </c>
      <c r="F311" t="str">
        <f t="shared" si="12"/>
        <v/>
      </c>
      <c r="K311">
        <f t="shared" si="13"/>
        <v>0</v>
      </c>
    </row>
    <row r="312" spans="1:11" x14ac:dyDescent="0.4">
      <c r="A312">
        <v>307</v>
      </c>
      <c r="B312" s="20"/>
      <c r="C312">
        <f t="shared" si="14"/>
        <v>0</v>
      </c>
      <c r="F312" t="str">
        <f t="shared" si="12"/>
        <v/>
      </c>
      <c r="K312">
        <f t="shared" si="13"/>
        <v>0</v>
      </c>
    </row>
    <row r="313" spans="1:11" x14ac:dyDescent="0.4">
      <c r="A313">
        <v>308</v>
      </c>
      <c r="B313" s="20"/>
      <c r="C313">
        <f t="shared" si="14"/>
        <v>0</v>
      </c>
      <c r="F313" t="str">
        <f t="shared" si="12"/>
        <v/>
      </c>
      <c r="K313">
        <f t="shared" si="13"/>
        <v>0</v>
      </c>
    </row>
    <row r="314" spans="1:11" x14ac:dyDescent="0.4">
      <c r="A314">
        <v>309</v>
      </c>
      <c r="B314" s="20"/>
      <c r="C314">
        <f t="shared" si="14"/>
        <v>0</v>
      </c>
      <c r="F314" t="str">
        <f t="shared" si="12"/>
        <v/>
      </c>
      <c r="K314">
        <f t="shared" si="13"/>
        <v>0</v>
      </c>
    </row>
    <row r="315" spans="1:11" x14ac:dyDescent="0.4">
      <c r="A315">
        <v>310</v>
      </c>
      <c r="B315" s="20"/>
      <c r="C315">
        <f t="shared" si="14"/>
        <v>0</v>
      </c>
      <c r="F315" t="str">
        <f t="shared" si="12"/>
        <v/>
      </c>
      <c r="K315">
        <f t="shared" si="13"/>
        <v>0</v>
      </c>
    </row>
    <row r="316" spans="1:11" x14ac:dyDescent="0.4">
      <c r="A316">
        <v>311</v>
      </c>
      <c r="B316" s="20"/>
      <c r="C316">
        <f t="shared" si="14"/>
        <v>0</v>
      </c>
      <c r="F316" t="str">
        <f t="shared" si="12"/>
        <v/>
      </c>
      <c r="K316">
        <f t="shared" si="13"/>
        <v>0</v>
      </c>
    </row>
    <row r="317" spans="1:11" x14ac:dyDescent="0.4">
      <c r="A317">
        <v>312</v>
      </c>
      <c r="B317" s="20"/>
      <c r="C317">
        <f t="shared" si="14"/>
        <v>0</v>
      </c>
      <c r="F317" t="str">
        <f t="shared" si="12"/>
        <v/>
      </c>
      <c r="K317">
        <f t="shared" si="13"/>
        <v>0</v>
      </c>
    </row>
    <row r="318" spans="1:11" x14ac:dyDescent="0.4">
      <c r="A318">
        <v>313</v>
      </c>
      <c r="B318" s="20"/>
      <c r="C318">
        <f t="shared" si="14"/>
        <v>0</v>
      </c>
      <c r="F318" t="str">
        <f t="shared" si="12"/>
        <v/>
      </c>
      <c r="K318">
        <f t="shared" si="13"/>
        <v>0</v>
      </c>
    </row>
    <row r="319" spans="1:11" x14ac:dyDescent="0.4">
      <c r="A319">
        <v>314</v>
      </c>
      <c r="B319" s="20"/>
      <c r="C319">
        <f t="shared" si="14"/>
        <v>0</v>
      </c>
      <c r="F319" t="str">
        <f t="shared" si="12"/>
        <v/>
      </c>
      <c r="K319">
        <f t="shared" si="13"/>
        <v>0</v>
      </c>
    </row>
    <row r="320" spans="1:11" x14ac:dyDescent="0.4">
      <c r="A320">
        <v>315</v>
      </c>
      <c r="B320" s="20"/>
      <c r="C320">
        <f t="shared" si="14"/>
        <v>0</v>
      </c>
      <c r="F320" t="str">
        <f t="shared" si="12"/>
        <v/>
      </c>
      <c r="K320">
        <f t="shared" si="13"/>
        <v>0</v>
      </c>
    </row>
    <row r="321" spans="1:11" x14ac:dyDescent="0.4">
      <c r="A321">
        <v>316</v>
      </c>
      <c r="B321" s="20"/>
      <c r="C321">
        <f t="shared" si="14"/>
        <v>0</v>
      </c>
      <c r="F321" t="str">
        <f t="shared" si="12"/>
        <v/>
      </c>
      <c r="K321">
        <f t="shared" si="13"/>
        <v>0</v>
      </c>
    </row>
    <row r="322" spans="1:11" x14ac:dyDescent="0.4">
      <c r="A322">
        <v>317</v>
      </c>
      <c r="B322" s="20"/>
      <c r="C322">
        <f t="shared" si="14"/>
        <v>0</v>
      </c>
      <c r="F322" t="str">
        <f t="shared" si="12"/>
        <v/>
      </c>
      <c r="K322">
        <f t="shared" si="13"/>
        <v>0</v>
      </c>
    </row>
    <row r="323" spans="1:11" x14ac:dyDescent="0.4">
      <c r="A323">
        <v>318</v>
      </c>
      <c r="B323" s="20"/>
      <c r="C323">
        <f t="shared" si="14"/>
        <v>0</v>
      </c>
      <c r="F323" t="str">
        <f t="shared" si="12"/>
        <v/>
      </c>
      <c r="K323">
        <f t="shared" si="13"/>
        <v>0</v>
      </c>
    </row>
    <row r="324" spans="1:11" x14ac:dyDescent="0.4">
      <c r="A324">
        <v>319</v>
      </c>
      <c r="B324" s="20"/>
      <c r="C324">
        <f t="shared" si="14"/>
        <v>0</v>
      </c>
      <c r="F324" t="str">
        <f t="shared" si="12"/>
        <v/>
      </c>
      <c r="K324">
        <f t="shared" si="13"/>
        <v>0</v>
      </c>
    </row>
    <row r="325" spans="1:11" x14ac:dyDescent="0.4">
      <c r="A325">
        <v>320</v>
      </c>
      <c r="B325" s="20"/>
      <c r="C325">
        <f t="shared" si="14"/>
        <v>0</v>
      </c>
      <c r="F325" t="str">
        <f t="shared" si="12"/>
        <v/>
      </c>
      <c r="K325">
        <f t="shared" si="13"/>
        <v>0</v>
      </c>
    </row>
    <row r="326" spans="1:11" x14ac:dyDescent="0.4">
      <c r="A326">
        <v>321</v>
      </c>
      <c r="B326" s="20"/>
      <c r="C326">
        <f t="shared" si="14"/>
        <v>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0</v>
      </c>
    </row>
    <row r="327" spans="1:11" x14ac:dyDescent="0.4">
      <c r="A327">
        <v>322</v>
      </c>
      <c r="B327" s="20"/>
      <c r="C327">
        <f t="shared" ref="C327:C390" si="17">K326</f>
        <v>0</v>
      </c>
      <c r="F327" t="str">
        <f t="shared" si="15"/>
        <v/>
      </c>
      <c r="K327">
        <f t="shared" si="16"/>
        <v>0</v>
      </c>
    </row>
    <row r="328" spans="1:11" x14ac:dyDescent="0.4">
      <c r="A328">
        <v>323</v>
      </c>
      <c r="B328" s="20"/>
      <c r="C328">
        <f t="shared" si="17"/>
        <v>0</v>
      </c>
      <c r="F328" t="str">
        <f t="shared" si="15"/>
        <v/>
      </c>
      <c r="K328">
        <f t="shared" si="16"/>
        <v>0</v>
      </c>
    </row>
    <row r="329" spans="1:11" x14ac:dyDescent="0.4">
      <c r="A329">
        <v>324</v>
      </c>
      <c r="B329" s="20"/>
      <c r="C329">
        <f t="shared" si="17"/>
        <v>0</v>
      </c>
      <c r="F329" t="str">
        <f t="shared" si="15"/>
        <v/>
      </c>
      <c r="K329">
        <f t="shared" si="16"/>
        <v>0</v>
      </c>
    </row>
    <row r="330" spans="1:11" x14ac:dyDescent="0.4">
      <c r="A330">
        <v>325</v>
      </c>
      <c r="B330" s="20"/>
      <c r="C330">
        <f t="shared" si="17"/>
        <v>0</v>
      </c>
      <c r="F330" t="str">
        <f t="shared" si="15"/>
        <v/>
      </c>
      <c r="K330">
        <f t="shared" si="16"/>
        <v>0</v>
      </c>
    </row>
    <row r="331" spans="1:11" x14ac:dyDescent="0.4">
      <c r="A331">
        <v>326</v>
      </c>
      <c r="B331" s="20"/>
      <c r="C331">
        <f t="shared" si="17"/>
        <v>0</v>
      </c>
      <c r="F331" t="str">
        <f t="shared" si="15"/>
        <v/>
      </c>
      <c r="K331">
        <f t="shared" si="16"/>
        <v>0</v>
      </c>
    </row>
    <row r="332" spans="1:11" x14ac:dyDescent="0.4">
      <c r="A332">
        <v>327</v>
      </c>
      <c r="B332" s="20"/>
      <c r="C332">
        <f t="shared" si="17"/>
        <v>0</v>
      </c>
      <c r="F332" t="str">
        <f t="shared" si="15"/>
        <v/>
      </c>
      <c r="K332">
        <f t="shared" si="16"/>
        <v>0</v>
      </c>
    </row>
    <row r="333" spans="1:11" x14ac:dyDescent="0.4">
      <c r="A333">
        <v>328</v>
      </c>
      <c r="B333" s="20"/>
      <c r="C333">
        <f t="shared" si="17"/>
        <v>0</v>
      </c>
      <c r="F333" t="str">
        <f t="shared" si="15"/>
        <v/>
      </c>
      <c r="K333">
        <f t="shared" si="16"/>
        <v>0</v>
      </c>
    </row>
    <row r="334" spans="1:11" x14ac:dyDescent="0.4">
      <c r="A334">
        <v>329</v>
      </c>
      <c r="B334" s="20"/>
      <c r="C334">
        <f t="shared" si="17"/>
        <v>0</v>
      </c>
      <c r="F334" t="str">
        <f t="shared" si="15"/>
        <v/>
      </c>
      <c r="K334">
        <f t="shared" si="16"/>
        <v>0</v>
      </c>
    </row>
    <row r="335" spans="1:11" x14ac:dyDescent="0.4">
      <c r="A335">
        <v>330</v>
      </c>
      <c r="B335" s="20"/>
      <c r="C335">
        <f t="shared" si="17"/>
        <v>0</v>
      </c>
      <c r="F335" t="str">
        <f t="shared" si="15"/>
        <v/>
      </c>
      <c r="K335">
        <f t="shared" si="16"/>
        <v>0</v>
      </c>
    </row>
    <row r="336" spans="1:11" x14ac:dyDescent="0.4">
      <c r="A336">
        <v>331</v>
      </c>
      <c r="B336" s="20"/>
      <c r="C336">
        <f t="shared" si="17"/>
        <v>0</v>
      </c>
      <c r="F336" t="str">
        <f t="shared" si="15"/>
        <v/>
      </c>
      <c r="K336">
        <f t="shared" si="16"/>
        <v>0</v>
      </c>
    </row>
    <row r="337" spans="1:11" x14ac:dyDescent="0.4">
      <c r="A337">
        <v>332</v>
      </c>
      <c r="B337" s="20"/>
      <c r="C337">
        <f t="shared" si="17"/>
        <v>0</v>
      </c>
      <c r="F337" t="str">
        <f t="shared" si="15"/>
        <v/>
      </c>
      <c r="K337">
        <f t="shared" si="16"/>
        <v>0</v>
      </c>
    </row>
    <row r="338" spans="1:11" x14ac:dyDescent="0.4">
      <c r="A338">
        <v>333</v>
      </c>
      <c r="B338" s="20"/>
      <c r="C338">
        <f t="shared" si="17"/>
        <v>0</v>
      </c>
      <c r="F338" t="str">
        <f t="shared" si="15"/>
        <v/>
      </c>
      <c r="K338">
        <f t="shared" si="16"/>
        <v>0</v>
      </c>
    </row>
    <row r="339" spans="1:11" x14ac:dyDescent="0.4">
      <c r="A339">
        <v>334</v>
      </c>
      <c r="B339" s="20"/>
      <c r="C339">
        <f t="shared" si="17"/>
        <v>0</v>
      </c>
      <c r="F339" t="str">
        <f t="shared" si="15"/>
        <v/>
      </c>
      <c r="K339">
        <f t="shared" si="16"/>
        <v>0</v>
      </c>
    </row>
    <row r="340" spans="1:11" x14ac:dyDescent="0.4">
      <c r="A340">
        <v>335</v>
      </c>
      <c r="B340" s="20"/>
      <c r="C340">
        <f t="shared" si="17"/>
        <v>0</v>
      </c>
      <c r="F340" t="str">
        <f t="shared" si="15"/>
        <v/>
      </c>
      <c r="K340">
        <f t="shared" si="16"/>
        <v>0</v>
      </c>
    </row>
    <row r="341" spans="1:11" x14ac:dyDescent="0.4">
      <c r="A341">
        <v>336</v>
      </c>
      <c r="B341" s="20"/>
      <c r="C341">
        <f t="shared" si="17"/>
        <v>0</v>
      </c>
      <c r="F341" t="str">
        <f t="shared" si="15"/>
        <v/>
      </c>
      <c r="K341">
        <f t="shared" si="16"/>
        <v>0</v>
      </c>
    </row>
    <row r="342" spans="1:11" x14ac:dyDescent="0.4">
      <c r="A342">
        <v>337</v>
      </c>
      <c r="B342" s="20"/>
      <c r="C342">
        <f t="shared" si="17"/>
        <v>0</v>
      </c>
      <c r="F342" t="str">
        <f t="shared" si="15"/>
        <v/>
      </c>
      <c r="K342">
        <f t="shared" si="16"/>
        <v>0</v>
      </c>
    </row>
    <row r="343" spans="1:11" x14ac:dyDescent="0.4">
      <c r="A343">
        <v>338</v>
      </c>
      <c r="B343" s="20"/>
      <c r="C343">
        <f t="shared" si="17"/>
        <v>0</v>
      </c>
      <c r="F343" t="str">
        <f t="shared" si="15"/>
        <v/>
      </c>
      <c r="K343">
        <f t="shared" si="16"/>
        <v>0</v>
      </c>
    </row>
    <row r="344" spans="1:11" x14ac:dyDescent="0.4">
      <c r="A344">
        <v>339</v>
      </c>
      <c r="B344" s="20"/>
      <c r="C344">
        <f t="shared" si="17"/>
        <v>0</v>
      </c>
      <c r="F344" t="str">
        <f t="shared" si="15"/>
        <v/>
      </c>
      <c r="K344">
        <f t="shared" si="16"/>
        <v>0</v>
      </c>
    </row>
    <row r="345" spans="1:11" x14ac:dyDescent="0.4">
      <c r="A345">
        <v>340</v>
      </c>
      <c r="B345" s="20"/>
      <c r="C345">
        <f t="shared" si="17"/>
        <v>0</v>
      </c>
      <c r="F345" t="str">
        <f t="shared" si="15"/>
        <v/>
      </c>
      <c r="K345">
        <f t="shared" si="16"/>
        <v>0</v>
      </c>
    </row>
    <row r="346" spans="1:11" x14ac:dyDescent="0.4">
      <c r="A346">
        <v>341</v>
      </c>
      <c r="B346" s="20"/>
      <c r="C346">
        <f t="shared" si="17"/>
        <v>0</v>
      </c>
      <c r="F346" t="str">
        <f t="shared" si="15"/>
        <v/>
      </c>
      <c r="K346">
        <f t="shared" si="16"/>
        <v>0</v>
      </c>
    </row>
    <row r="347" spans="1:11" x14ac:dyDescent="0.4">
      <c r="A347">
        <v>342</v>
      </c>
      <c r="B347" s="20"/>
      <c r="C347">
        <f t="shared" si="17"/>
        <v>0</v>
      </c>
      <c r="F347" t="str">
        <f t="shared" si="15"/>
        <v/>
      </c>
      <c r="K347">
        <f t="shared" si="16"/>
        <v>0</v>
      </c>
    </row>
    <row r="348" spans="1:11" x14ac:dyDescent="0.4">
      <c r="A348">
        <v>343</v>
      </c>
      <c r="B348" s="20"/>
      <c r="C348">
        <f t="shared" si="17"/>
        <v>0</v>
      </c>
      <c r="F348" t="str">
        <f t="shared" si="15"/>
        <v/>
      </c>
      <c r="K348">
        <f t="shared" si="16"/>
        <v>0</v>
      </c>
    </row>
    <row r="349" spans="1:11" x14ac:dyDescent="0.4">
      <c r="A349">
        <v>344</v>
      </c>
      <c r="B349" s="20"/>
      <c r="C349">
        <f t="shared" si="17"/>
        <v>0</v>
      </c>
      <c r="F349" t="str">
        <f t="shared" si="15"/>
        <v/>
      </c>
      <c r="K349">
        <f t="shared" si="16"/>
        <v>0</v>
      </c>
    </row>
    <row r="350" spans="1:11" x14ac:dyDescent="0.4">
      <c r="A350">
        <v>345</v>
      </c>
      <c r="B350" s="20"/>
      <c r="C350">
        <f t="shared" si="17"/>
        <v>0</v>
      </c>
      <c r="F350" t="str">
        <f t="shared" si="15"/>
        <v/>
      </c>
      <c r="K350">
        <f t="shared" si="16"/>
        <v>0</v>
      </c>
    </row>
    <row r="351" spans="1:11" x14ac:dyDescent="0.4">
      <c r="A351">
        <v>346</v>
      </c>
      <c r="B351" s="20"/>
      <c r="C351">
        <f t="shared" si="17"/>
        <v>0</v>
      </c>
      <c r="F351" t="str">
        <f t="shared" si="15"/>
        <v/>
      </c>
      <c r="K351">
        <f t="shared" si="16"/>
        <v>0</v>
      </c>
    </row>
    <row r="352" spans="1:11" x14ac:dyDescent="0.4">
      <c r="A352">
        <v>347</v>
      </c>
      <c r="B352" s="20"/>
      <c r="C352">
        <f t="shared" si="17"/>
        <v>0</v>
      </c>
      <c r="F352" t="str">
        <f t="shared" si="15"/>
        <v/>
      </c>
      <c r="K352">
        <f t="shared" si="16"/>
        <v>0</v>
      </c>
    </row>
    <row r="353" spans="1:11" x14ac:dyDescent="0.4">
      <c r="A353">
        <v>348</v>
      </c>
      <c r="B353" s="20"/>
      <c r="C353">
        <f t="shared" si="17"/>
        <v>0</v>
      </c>
      <c r="F353" t="str">
        <f t="shared" si="15"/>
        <v/>
      </c>
      <c r="K353">
        <f t="shared" si="16"/>
        <v>0</v>
      </c>
    </row>
    <row r="354" spans="1:11" x14ac:dyDescent="0.4">
      <c r="A354">
        <v>349</v>
      </c>
      <c r="B354" s="20"/>
      <c r="C354">
        <f t="shared" si="17"/>
        <v>0</v>
      </c>
      <c r="F354" t="str">
        <f t="shared" si="15"/>
        <v/>
      </c>
      <c r="K354">
        <f t="shared" si="16"/>
        <v>0</v>
      </c>
    </row>
    <row r="355" spans="1:11" x14ac:dyDescent="0.4">
      <c r="A355">
        <v>350</v>
      </c>
      <c r="B355" s="20"/>
      <c r="C355">
        <f t="shared" si="17"/>
        <v>0</v>
      </c>
      <c r="F355" t="str">
        <f t="shared" si="15"/>
        <v/>
      </c>
      <c r="K355">
        <f t="shared" si="16"/>
        <v>0</v>
      </c>
    </row>
    <row r="356" spans="1:11" x14ac:dyDescent="0.4">
      <c r="A356">
        <v>351</v>
      </c>
      <c r="B356" s="20"/>
      <c r="C356">
        <f t="shared" si="17"/>
        <v>0</v>
      </c>
      <c r="F356" t="str">
        <f t="shared" si="15"/>
        <v/>
      </c>
      <c r="K356">
        <f t="shared" si="16"/>
        <v>0</v>
      </c>
    </row>
    <row r="357" spans="1:11" x14ac:dyDescent="0.4">
      <c r="A357">
        <v>352</v>
      </c>
      <c r="B357" s="20"/>
      <c r="C357">
        <f t="shared" si="17"/>
        <v>0</v>
      </c>
      <c r="F357" t="str">
        <f t="shared" si="15"/>
        <v/>
      </c>
      <c r="K357">
        <f t="shared" si="16"/>
        <v>0</v>
      </c>
    </row>
    <row r="358" spans="1:11" x14ac:dyDescent="0.4">
      <c r="A358">
        <v>353</v>
      </c>
      <c r="B358" s="20"/>
      <c r="C358">
        <f t="shared" si="17"/>
        <v>0</v>
      </c>
      <c r="F358" t="str">
        <f t="shared" si="15"/>
        <v/>
      </c>
      <c r="K358">
        <f t="shared" si="16"/>
        <v>0</v>
      </c>
    </row>
    <row r="359" spans="1:11" x14ac:dyDescent="0.4">
      <c r="A359">
        <v>354</v>
      </c>
      <c r="B359" s="20"/>
      <c r="C359">
        <f t="shared" si="17"/>
        <v>0</v>
      </c>
      <c r="F359" t="str">
        <f t="shared" si="15"/>
        <v/>
      </c>
      <c r="K359">
        <f t="shared" si="16"/>
        <v>0</v>
      </c>
    </row>
    <row r="360" spans="1:11" x14ac:dyDescent="0.4">
      <c r="A360">
        <v>355</v>
      </c>
      <c r="B360" s="20"/>
      <c r="C360">
        <f t="shared" si="17"/>
        <v>0</v>
      </c>
      <c r="F360" t="str">
        <f t="shared" si="15"/>
        <v/>
      </c>
      <c r="K360">
        <f t="shared" si="16"/>
        <v>0</v>
      </c>
    </row>
    <row r="361" spans="1:11" x14ac:dyDescent="0.4">
      <c r="A361">
        <v>356</v>
      </c>
      <c r="B361" s="20"/>
      <c r="C361">
        <f t="shared" si="17"/>
        <v>0</v>
      </c>
      <c r="F361" t="str">
        <f t="shared" si="15"/>
        <v/>
      </c>
      <c r="K361">
        <f t="shared" si="16"/>
        <v>0</v>
      </c>
    </row>
    <row r="362" spans="1:11" x14ac:dyDescent="0.4">
      <c r="A362">
        <v>357</v>
      </c>
      <c r="B362" s="20"/>
      <c r="C362">
        <f t="shared" si="17"/>
        <v>0</v>
      </c>
      <c r="F362" t="str">
        <f t="shared" si="15"/>
        <v/>
      </c>
      <c r="K362">
        <f t="shared" si="16"/>
        <v>0</v>
      </c>
    </row>
    <row r="363" spans="1:11" x14ac:dyDescent="0.4">
      <c r="A363">
        <v>358</v>
      </c>
      <c r="B363" s="20"/>
      <c r="C363">
        <f t="shared" si="17"/>
        <v>0</v>
      </c>
      <c r="F363" t="str">
        <f t="shared" si="15"/>
        <v/>
      </c>
      <c r="K363">
        <f t="shared" si="16"/>
        <v>0</v>
      </c>
    </row>
    <row r="364" spans="1:11" x14ac:dyDescent="0.4">
      <c r="A364">
        <v>359</v>
      </c>
      <c r="B364" s="20"/>
      <c r="C364">
        <f t="shared" si="17"/>
        <v>0</v>
      </c>
      <c r="F364" t="str">
        <f t="shared" si="15"/>
        <v/>
      </c>
      <c r="K364">
        <f t="shared" si="16"/>
        <v>0</v>
      </c>
    </row>
    <row r="365" spans="1:11" x14ac:dyDescent="0.4">
      <c r="A365">
        <v>360</v>
      </c>
      <c r="B365" s="20"/>
      <c r="C365">
        <f t="shared" si="17"/>
        <v>0</v>
      </c>
      <c r="F365" t="str">
        <f t="shared" si="15"/>
        <v/>
      </c>
      <c r="K365">
        <f t="shared" si="16"/>
        <v>0</v>
      </c>
    </row>
    <row r="366" spans="1:11" x14ac:dyDescent="0.4">
      <c r="A366">
        <v>361</v>
      </c>
      <c r="B366" s="20"/>
      <c r="C366">
        <f t="shared" si="17"/>
        <v>0</v>
      </c>
      <c r="F366" t="str">
        <f t="shared" si="15"/>
        <v/>
      </c>
      <c r="K366">
        <f t="shared" si="16"/>
        <v>0</v>
      </c>
    </row>
    <row r="367" spans="1:11" x14ac:dyDescent="0.4">
      <c r="A367">
        <v>362</v>
      </c>
      <c r="B367" s="20"/>
      <c r="C367">
        <f t="shared" si="17"/>
        <v>0</v>
      </c>
      <c r="F367" t="str">
        <f t="shared" si="15"/>
        <v/>
      </c>
      <c r="K367">
        <f t="shared" si="16"/>
        <v>0</v>
      </c>
    </row>
    <row r="368" spans="1:11" x14ac:dyDescent="0.4">
      <c r="A368">
        <v>363</v>
      </c>
      <c r="B368" s="20"/>
      <c r="C368">
        <f t="shared" si="17"/>
        <v>0</v>
      </c>
      <c r="F368" t="str">
        <f t="shared" si="15"/>
        <v/>
      </c>
      <c r="K368">
        <f t="shared" si="16"/>
        <v>0</v>
      </c>
    </row>
    <row r="369" spans="1:11" x14ac:dyDescent="0.4">
      <c r="A369">
        <v>364</v>
      </c>
      <c r="B369" s="20"/>
      <c r="C369">
        <f t="shared" si="17"/>
        <v>0</v>
      </c>
      <c r="F369" t="str">
        <f t="shared" si="15"/>
        <v/>
      </c>
      <c r="K369">
        <f t="shared" si="16"/>
        <v>0</v>
      </c>
    </row>
    <row r="370" spans="1:11" x14ac:dyDescent="0.4">
      <c r="A370">
        <v>365</v>
      </c>
      <c r="B370" s="20"/>
      <c r="C370">
        <f t="shared" si="17"/>
        <v>0</v>
      </c>
      <c r="F370" t="str">
        <f t="shared" si="15"/>
        <v/>
      </c>
      <c r="K370">
        <f t="shared" si="16"/>
        <v>0</v>
      </c>
    </row>
    <row r="371" spans="1:11" x14ac:dyDescent="0.4">
      <c r="A371">
        <v>366</v>
      </c>
      <c r="B371" s="20"/>
      <c r="C371">
        <f t="shared" si="17"/>
        <v>0</v>
      </c>
      <c r="F371" t="str">
        <f t="shared" si="15"/>
        <v/>
      </c>
      <c r="K371">
        <f t="shared" si="16"/>
        <v>0</v>
      </c>
    </row>
    <row r="372" spans="1:11" x14ac:dyDescent="0.4">
      <c r="A372">
        <v>367</v>
      </c>
      <c r="B372" s="20"/>
      <c r="C372">
        <f t="shared" si="17"/>
        <v>0</v>
      </c>
      <c r="F372" t="str">
        <f t="shared" si="15"/>
        <v/>
      </c>
      <c r="K372">
        <f t="shared" si="16"/>
        <v>0</v>
      </c>
    </row>
    <row r="373" spans="1:11" x14ac:dyDescent="0.4">
      <c r="A373">
        <v>368</v>
      </c>
      <c r="B373" s="20"/>
      <c r="C373">
        <f t="shared" si="17"/>
        <v>0</v>
      </c>
      <c r="F373" t="str">
        <f t="shared" si="15"/>
        <v/>
      </c>
      <c r="K373">
        <f t="shared" si="16"/>
        <v>0</v>
      </c>
    </row>
    <row r="374" spans="1:11" x14ac:dyDescent="0.4">
      <c r="A374">
        <v>369</v>
      </c>
      <c r="B374" s="20"/>
      <c r="C374">
        <f t="shared" si="17"/>
        <v>0</v>
      </c>
      <c r="F374" t="str">
        <f t="shared" si="15"/>
        <v/>
      </c>
      <c r="K374">
        <f t="shared" si="16"/>
        <v>0</v>
      </c>
    </row>
    <row r="375" spans="1:11" x14ac:dyDescent="0.4">
      <c r="A375">
        <v>370</v>
      </c>
      <c r="B375" s="20"/>
      <c r="C375">
        <f t="shared" si="17"/>
        <v>0</v>
      </c>
      <c r="F375" t="str">
        <f t="shared" si="15"/>
        <v/>
      </c>
      <c r="K375">
        <f t="shared" si="16"/>
        <v>0</v>
      </c>
    </row>
    <row r="376" spans="1:11" x14ac:dyDescent="0.4">
      <c r="A376">
        <v>371</v>
      </c>
      <c r="B376" s="20"/>
      <c r="C376">
        <f t="shared" si="17"/>
        <v>0</v>
      </c>
      <c r="F376" t="str">
        <f t="shared" si="15"/>
        <v/>
      </c>
      <c r="K376">
        <f t="shared" si="16"/>
        <v>0</v>
      </c>
    </row>
    <row r="377" spans="1:11" x14ac:dyDescent="0.4">
      <c r="A377">
        <v>372</v>
      </c>
      <c r="B377" s="20"/>
      <c r="C377">
        <f t="shared" si="17"/>
        <v>0</v>
      </c>
      <c r="F377" t="str">
        <f t="shared" si="15"/>
        <v/>
      </c>
      <c r="K377">
        <f t="shared" si="16"/>
        <v>0</v>
      </c>
    </row>
    <row r="378" spans="1:11" x14ac:dyDescent="0.4">
      <c r="A378">
        <v>373</v>
      </c>
      <c r="B378" s="20"/>
      <c r="C378">
        <f t="shared" si="17"/>
        <v>0</v>
      </c>
      <c r="F378" t="str">
        <f t="shared" si="15"/>
        <v/>
      </c>
      <c r="K378">
        <f t="shared" si="16"/>
        <v>0</v>
      </c>
    </row>
    <row r="379" spans="1:11" x14ac:dyDescent="0.4">
      <c r="A379">
        <v>374</v>
      </c>
      <c r="B379" s="20"/>
      <c r="C379">
        <f t="shared" si="17"/>
        <v>0</v>
      </c>
      <c r="F379" t="str">
        <f t="shared" si="15"/>
        <v/>
      </c>
      <c r="K379">
        <f t="shared" si="16"/>
        <v>0</v>
      </c>
    </row>
    <row r="380" spans="1:11" x14ac:dyDescent="0.4">
      <c r="A380">
        <v>375</v>
      </c>
      <c r="B380" s="20"/>
      <c r="C380">
        <f t="shared" si="17"/>
        <v>0</v>
      </c>
      <c r="F380" t="str">
        <f t="shared" si="15"/>
        <v/>
      </c>
      <c r="K380">
        <f t="shared" si="16"/>
        <v>0</v>
      </c>
    </row>
    <row r="381" spans="1:11" x14ac:dyDescent="0.4">
      <c r="A381">
        <v>376</v>
      </c>
      <c r="B381" s="20"/>
      <c r="C381">
        <f t="shared" si="17"/>
        <v>0</v>
      </c>
      <c r="F381" t="str">
        <f t="shared" si="15"/>
        <v/>
      </c>
      <c r="K381">
        <f t="shared" si="16"/>
        <v>0</v>
      </c>
    </row>
    <row r="382" spans="1:11" x14ac:dyDescent="0.4">
      <c r="A382">
        <v>377</v>
      </c>
      <c r="B382" s="20"/>
      <c r="C382">
        <f t="shared" si="17"/>
        <v>0</v>
      </c>
      <c r="F382" t="str">
        <f t="shared" si="15"/>
        <v/>
      </c>
      <c r="K382">
        <f t="shared" si="16"/>
        <v>0</v>
      </c>
    </row>
    <row r="383" spans="1:11" x14ac:dyDescent="0.4">
      <c r="A383">
        <v>378</v>
      </c>
      <c r="B383" s="20"/>
      <c r="C383">
        <f t="shared" si="17"/>
        <v>0</v>
      </c>
      <c r="F383" t="str">
        <f t="shared" si="15"/>
        <v/>
      </c>
      <c r="K383">
        <f t="shared" si="16"/>
        <v>0</v>
      </c>
    </row>
    <row r="384" spans="1:11" x14ac:dyDescent="0.4">
      <c r="A384">
        <v>379</v>
      </c>
      <c r="B384" s="20"/>
      <c r="C384">
        <f t="shared" si="17"/>
        <v>0</v>
      </c>
      <c r="F384" t="str">
        <f t="shared" si="15"/>
        <v/>
      </c>
      <c r="K384">
        <f t="shared" si="16"/>
        <v>0</v>
      </c>
    </row>
    <row r="385" spans="1:11" x14ac:dyDescent="0.4">
      <c r="A385">
        <v>380</v>
      </c>
      <c r="B385" s="20"/>
      <c r="C385">
        <f t="shared" si="17"/>
        <v>0</v>
      </c>
      <c r="F385" t="str">
        <f t="shared" si="15"/>
        <v/>
      </c>
      <c r="K385">
        <f t="shared" si="16"/>
        <v>0</v>
      </c>
    </row>
    <row r="386" spans="1:11" x14ac:dyDescent="0.4">
      <c r="A386">
        <v>381</v>
      </c>
      <c r="B386" s="20"/>
      <c r="C386">
        <f t="shared" si="17"/>
        <v>0</v>
      </c>
      <c r="F386" t="str">
        <f t="shared" si="15"/>
        <v/>
      </c>
      <c r="K386">
        <f t="shared" si="16"/>
        <v>0</v>
      </c>
    </row>
    <row r="387" spans="1:11" x14ac:dyDescent="0.4">
      <c r="A387">
        <v>382</v>
      </c>
      <c r="B387" s="20"/>
      <c r="C387">
        <f t="shared" si="17"/>
        <v>0</v>
      </c>
      <c r="F387" t="str">
        <f t="shared" si="15"/>
        <v/>
      </c>
      <c r="K387">
        <f t="shared" si="16"/>
        <v>0</v>
      </c>
    </row>
    <row r="388" spans="1:11" x14ac:dyDescent="0.4">
      <c r="A388">
        <v>383</v>
      </c>
      <c r="B388" s="20"/>
      <c r="C388">
        <f t="shared" si="17"/>
        <v>0</v>
      </c>
      <c r="F388" t="str">
        <f t="shared" si="15"/>
        <v/>
      </c>
      <c r="K388">
        <f t="shared" si="16"/>
        <v>0</v>
      </c>
    </row>
    <row r="389" spans="1:11" x14ac:dyDescent="0.4">
      <c r="A389">
        <v>384</v>
      </c>
      <c r="B389" s="20"/>
      <c r="C389">
        <f t="shared" si="17"/>
        <v>0</v>
      </c>
      <c r="F389" t="str">
        <f t="shared" si="15"/>
        <v/>
      </c>
      <c r="K389">
        <f t="shared" si="16"/>
        <v>0</v>
      </c>
    </row>
    <row r="390" spans="1:11" x14ac:dyDescent="0.4">
      <c r="A390">
        <v>385</v>
      </c>
      <c r="B390" s="20"/>
      <c r="C390">
        <f t="shared" si="17"/>
        <v>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0</v>
      </c>
    </row>
    <row r="391" spans="1:11" x14ac:dyDescent="0.4">
      <c r="A391">
        <v>386</v>
      </c>
      <c r="B391" s="20"/>
      <c r="C391">
        <f t="shared" ref="C391:C454" si="20">K390</f>
        <v>0</v>
      </c>
      <c r="F391" t="str">
        <f t="shared" si="18"/>
        <v/>
      </c>
      <c r="K391">
        <f t="shared" si="19"/>
        <v>0</v>
      </c>
    </row>
    <row r="392" spans="1:11" x14ac:dyDescent="0.4">
      <c r="A392">
        <v>387</v>
      </c>
      <c r="B392" s="20"/>
      <c r="C392">
        <f t="shared" si="20"/>
        <v>0</v>
      </c>
      <c r="F392" t="str">
        <f t="shared" si="18"/>
        <v/>
      </c>
      <c r="K392">
        <f t="shared" si="19"/>
        <v>0</v>
      </c>
    </row>
    <row r="393" spans="1:11" x14ac:dyDescent="0.4">
      <c r="A393">
        <v>388</v>
      </c>
      <c r="B393" s="20"/>
      <c r="C393">
        <f t="shared" si="20"/>
        <v>0</v>
      </c>
      <c r="F393" t="str">
        <f t="shared" si="18"/>
        <v/>
      </c>
      <c r="K393">
        <f t="shared" si="19"/>
        <v>0</v>
      </c>
    </row>
    <row r="394" spans="1:11" x14ac:dyDescent="0.4">
      <c r="A394">
        <v>389</v>
      </c>
      <c r="B394" s="20"/>
      <c r="C394">
        <f t="shared" si="20"/>
        <v>0</v>
      </c>
      <c r="F394" t="str">
        <f t="shared" si="18"/>
        <v/>
      </c>
      <c r="K394">
        <f t="shared" si="19"/>
        <v>0</v>
      </c>
    </row>
    <row r="395" spans="1:11" x14ac:dyDescent="0.4">
      <c r="A395">
        <v>390</v>
      </c>
      <c r="B395" s="20"/>
      <c r="C395">
        <f t="shared" si="20"/>
        <v>0</v>
      </c>
      <c r="F395" t="str">
        <f t="shared" si="18"/>
        <v/>
      </c>
      <c r="K395">
        <f t="shared" si="19"/>
        <v>0</v>
      </c>
    </row>
    <row r="396" spans="1:11" x14ac:dyDescent="0.4">
      <c r="A396">
        <v>391</v>
      </c>
      <c r="B396" s="20"/>
      <c r="C396">
        <f t="shared" si="20"/>
        <v>0</v>
      </c>
      <c r="F396" t="str">
        <f t="shared" si="18"/>
        <v/>
      </c>
      <c r="K396">
        <f t="shared" si="19"/>
        <v>0</v>
      </c>
    </row>
    <row r="397" spans="1:11" x14ac:dyDescent="0.4">
      <c r="A397">
        <v>392</v>
      </c>
      <c r="B397" s="20"/>
      <c r="C397">
        <f t="shared" si="20"/>
        <v>0</v>
      </c>
      <c r="F397" t="str">
        <f t="shared" si="18"/>
        <v/>
      </c>
      <c r="K397">
        <f t="shared" si="19"/>
        <v>0</v>
      </c>
    </row>
    <row r="398" spans="1:11" x14ac:dyDescent="0.4">
      <c r="A398">
        <v>393</v>
      </c>
      <c r="B398" s="20"/>
      <c r="C398">
        <f t="shared" si="20"/>
        <v>0</v>
      </c>
      <c r="F398" t="str">
        <f t="shared" si="18"/>
        <v/>
      </c>
      <c r="K398">
        <f t="shared" si="19"/>
        <v>0</v>
      </c>
    </row>
    <row r="399" spans="1:11" x14ac:dyDescent="0.4">
      <c r="A399">
        <v>394</v>
      </c>
      <c r="B399" s="20"/>
      <c r="C399">
        <f t="shared" si="20"/>
        <v>0</v>
      </c>
      <c r="F399" t="str">
        <f t="shared" si="18"/>
        <v/>
      </c>
      <c r="K399">
        <f t="shared" si="19"/>
        <v>0</v>
      </c>
    </row>
    <row r="400" spans="1:11" x14ac:dyDescent="0.4">
      <c r="A400">
        <v>395</v>
      </c>
      <c r="B400" s="20"/>
      <c r="C400">
        <f t="shared" si="20"/>
        <v>0</v>
      </c>
      <c r="F400" t="str">
        <f t="shared" si="18"/>
        <v/>
      </c>
      <c r="K400">
        <f t="shared" si="19"/>
        <v>0</v>
      </c>
    </row>
    <row r="401" spans="1:11" x14ac:dyDescent="0.4">
      <c r="A401">
        <v>396</v>
      </c>
      <c r="B401" s="20"/>
      <c r="C401">
        <f t="shared" si="20"/>
        <v>0</v>
      </c>
      <c r="F401" t="str">
        <f t="shared" si="18"/>
        <v/>
      </c>
      <c r="K401">
        <f t="shared" si="19"/>
        <v>0</v>
      </c>
    </row>
    <row r="402" spans="1:11" x14ac:dyDescent="0.4">
      <c r="A402">
        <v>397</v>
      </c>
      <c r="B402" s="20"/>
      <c r="C402">
        <f t="shared" si="20"/>
        <v>0</v>
      </c>
      <c r="F402" t="str">
        <f t="shared" si="18"/>
        <v/>
      </c>
      <c r="K402">
        <f t="shared" si="19"/>
        <v>0</v>
      </c>
    </row>
    <row r="403" spans="1:11" x14ac:dyDescent="0.4">
      <c r="A403">
        <v>398</v>
      </c>
      <c r="B403" s="20"/>
      <c r="C403">
        <f t="shared" si="20"/>
        <v>0</v>
      </c>
      <c r="F403" t="str">
        <f t="shared" si="18"/>
        <v/>
      </c>
      <c r="K403">
        <f t="shared" si="19"/>
        <v>0</v>
      </c>
    </row>
    <row r="404" spans="1:11" x14ac:dyDescent="0.4">
      <c r="A404">
        <v>399</v>
      </c>
      <c r="B404" s="20"/>
      <c r="C404">
        <f t="shared" si="20"/>
        <v>0</v>
      </c>
      <c r="F404" t="str">
        <f t="shared" si="18"/>
        <v/>
      </c>
      <c r="K404">
        <f t="shared" si="19"/>
        <v>0</v>
      </c>
    </row>
    <row r="405" spans="1:11" x14ac:dyDescent="0.4">
      <c r="A405">
        <v>400</v>
      </c>
      <c r="B405" s="20"/>
      <c r="C405">
        <f t="shared" si="20"/>
        <v>0</v>
      </c>
      <c r="F405" t="str">
        <f t="shared" si="18"/>
        <v/>
      </c>
      <c r="K405">
        <f t="shared" si="19"/>
        <v>0</v>
      </c>
    </row>
    <row r="406" spans="1:11" x14ac:dyDescent="0.4">
      <c r="A406">
        <v>401</v>
      </c>
      <c r="B406" s="20"/>
      <c r="C406">
        <f t="shared" si="20"/>
        <v>0</v>
      </c>
      <c r="F406" t="str">
        <f t="shared" si="18"/>
        <v/>
      </c>
      <c r="K406">
        <f t="shared" si="19"/>
        <v>0</v>
      </c>
    </row>
    <row r="407" spans="1:11" x14ac:dyDescent="0.4">
      <c r="A407">
        <v>402</v>
      </c>
      <c r="B407" s="20"/>
      <c r="C407">
        <f t="shared" si="20"/>
        <v>0</v>
      </c>
      <c r="F407" t="str">
        <f t="shared" si="18"/>
        <v/>
      </c>
      <c r="K407">
        <f t="shared" si="19"/>
        <v>0</v>
      </c>
    </row>
    <row r="408" spans="1:11" x14ac:dyDescent="0.4">
      <c r="A408">
        <v>403</v>
      </c>
      <c r="B408" s="20"/>
      <c r="C408">
        <f t="shared" si="20"/>
        <v>0</v>
      </c>
      <c r="F408" t="str">
        <f t="shared" si="18"/>
        <v/>
      </c>
      <c r="K408">
        <f t="shared" si="19"/>
        <v>0</v>
      </c>
    </row>
    <row r="409" spans="1:11" x14ac:dyDescent="0.4">
      <c r="A409">
        <v>404</v>
      </c>
      <c r="B409" s="20"/>
      <c r="C409">
        <f t="shared" si="20"/>
        <v>0</v>
      </c>
      <c r="F409" t="str">
        <f t="shared" si="18"/>
        <v/>
      </c>
      <c r="K409">
        <f t="shared" si="19"/>
        <v>0</v>
      </c>
    </row>
    <row r="410" spans="1:11" x14ac:dyDescent="0.4">
      <c r="A410">
        <v>405</v>
      </c>
      <c r="B410" s="20"/>
      <c r="C410">
        <f t="shared" si="20"/>
        <v>0</v>
      </c>
      <c r="F410" t="str">
        <f t="shared" si="18"/>
        <v/>
      </c>
      <c r="K410">
        <f t="shared" si="19"/>
        <v>0</v>
      </c>
    </row>
    <row r="411" spans="1:11" x14ac:dyDescent="0.4">
      <c r="A411">
        <v>406</v>
      </c>
      <c r="B411" s="20"/>
      <c r="C411">
        <f t="shared" si="20"/>
        <v>0</v>
      </c>
      <c r="F411" t="str">
        <f t="shared" si="18"/>
        <v/>
      </c>
      <c r="K411">
        <f t="shared" si="19"/>
        <v>0</v>
      </c>
    </row>
    <row r="412" spans="1:11" x14ac:dyDescent="0.4">
      <c r="A412">
        <v>407</v>
      </c>
      <c r="B412" s="20"/>
      <c r="C412">
        <f t="shared" si="20"/>
        <v>0</v>
      </c>
      <c r="F412" t="str">
        <f t="shared" si="18"/>
        <v/>
      </c>
      <c r="K412">
        <f t="shared" si="19"/>
        <v>0</v>
      </c>
    </row>
    <row r="413" spans="1:11" x14ac:dyDescent="0.4">
      <c r="A413">
        <v>408</v>
      </c>
      <c r="B413" s="20"/>
      <c r="C413">
        <f t="shared" si="20"/>
        <v>0</v>
      </c>
      <c r="F413" t="str">
        <f t="shared" si="18"/>
        <v/>
      </c>
      <c r="K413">
        <f t="shared" si="19"/>
        <v>0</v>
      </c>
    </row>
    <row r="414" spans="1:11" x14ac:dyDescent="0.4">
      <c r="A414">
        <v>409</v>
      </c>
      <c r="B414" s="20"/>
      <c r="C414">
        <f t="shared" si="20"/>
        <v>0</v>
      </c>
      <c r="F414" t="str">
        <f t="shared" si="18"/>
        <v/>
      </c>
      <c r="K414">
        <f t="shared" si="19"/>
        <v>0</v>
      </c>
    </row>
    <row r="415" spans="1:11" x14ac:dyDescent="0.4">
      <c r="A415">
        <v>410</v>
      </c>
      <c r="B415" s="20"/>
      <c r="C415">
        <f t="shared" si="20"/>
        <v>0</v>
      </c>
      <c r="F415" t="str">
        <f t="shared" si="18"/>
        <v/>
      </c>
      <c r="K415">
        <f t="shared" si="19"/>
        <v>0</v>
      </c>
    </row>
    <row r="416" spans="1:11" x14ac:dyDescent="0.4">
      <c r="A416">
        <v>411</v>
      </c>
      <c r="B416" s="20"/>
      <c r="C416">
        <f t="shared" si="20"/>
        <v>0</v>
      </c>
      <c r="F416" t="str">
        <f t="shared" si="18"/>
        <v/>
      </c>
      <c r="K416">
        <f t="shared" si="19"/>
        <v>0</v>
      </c>
    </row>
    <row r="417" spans="1:11" x14ac:dyDescent="0.4">
      <c r="A417">
        <v>412</v>
      </c>
      <c r="B417" s="20"/>
      <c r="C417">
        <f t="shared" si="20"/>
        <v>0</v>
      </c>
      <c r="F417" t="str">
        <f t="shared" si="18"/>
        <v/>
      </c>
      <c r="K417">
        <f t="shared" si="19"/>
        <v>0</v>
      </c>
    </row>
    <row r="418" spans="1:11" x14ac:dyDescent="0.4">
      <c r="A418">
        <v>413</v>
      </c>
      <c r="B418" s="20"/>
      <c r="C418">
        <f t="shared" si="20"/>
        <v>0</v>
      </c>
      <c r="F418" t="str">
        <f t="shared" si="18"/>
        <v/>
      </c>
      <c r="K418">
        <f t="shared" si="19"/>
        <v>0</v>
      </c>
    </row>
    <row r="419" spans="1:11" x14ac:dyDescent="0.4">
      <c r="A419">
        <v>414</v>
      </c>
      <c r="B419" s="20"/>
      <c r="C419">
        <f t="shared" si="20"/>
        <v>0</v>
      </c>
      <c r="F419" t="str">
        <f t="shared" si="18"/>
        <v/>
      </c>
      <c r="K419">
        <f t="shared" si="19"/>
        <v>0</v>
      </c>
    </row>
    <row r="420" spans="1:11" x14ac:dyDescent="0.4">
      <c r="A420">
        <v>415</v>
      </c>
      <c r="B420" s="20"/>
      <c r="C420">
        <f t="shared" si="20"/>
        <v>0</v>
      </c>
      <c r="F420" t="str">
        <f t="shared" si="18"/>
        <v/>
      </c>
      <c r="K420">
        <f t="shared" si="19"/>
        <v>0</v>
      </c>
    </row>
    <row r="421" spans="1:11" x14ac:dyDescent="0.4">
      <c r="A421">
        <v>416</v>
      </c>
      <c r="B421" s="20"/>
      <c r="C421">
        <f t="shared" si="20"/>
        <v>0</v>
      </c>
      <c r="F421" t="str">
        <f t="shared" si="18"/>
        <v/>
      </c>
      <c r="K421">
        <f t="shared" si="19"/>
        <v>0</v>
      </c>
    </row>
    <row r="422" spans="1:11" x14ac:dyDescent="0.4">
      <c r="A422">
        <v>417</v>
      </c>
      <c r="B422" s="20"/>
      <c r="C422">
        <f t="shared" si="20"/>
        <v>0</v>
      </c>
      <c r="F422" t="str">
        <f t="shared" si="18"/>
        <v/>
      </c>
      <c r="K422">
        <f t="shared" si="19"/>
        <v>0</v>
      </c>
    </row>
    <row r="423" spans="1:11" x14ac:dyDescent="0.4">
      <c r="A423">
        <v>418</v>
      </c>
      <c r="B423" s="20"/>
      <c r="C423">
        <f t="shared" si="20"/>
        <v>0</v>
      </c>
      <c r="F423" t="str">
        <f t="shared" si="18"/>
        <v/>
      </c>
      <c r="K423">
        <f t="shared" si="19"/>
        <v>0</v>
      </c>
    </row>
    <row r="424" spans="1:11" x14ac:dyDescent="0.4">
      <c r="A424">
        <v>419</v>
      </c>
      <c r="B424" s="20"/>
      <c r="C424">
        <f t="shared" si="20"/>
        <v>0</v>
      </c>
      <c r="F424" t="str">
        <f t="shared" si="18"/>
        <v/>
      </c>
      <c r="K424">
        <f t="shared" si="19"/>
        <v>0</v>
      </c>
    </row>
    <row r="425" spans="1:11" x14ac:dyDescent="0.4">
      <c r="A425">
        <v>420</v>
      </c>
      <c r="B425" s="20"/>
      <c r="C425">
        <f t="shared" si="20"/>
        <v>0</v>
      </c>
      <c r="F425" t="str">
        <f t="shared" si="18"/>
        <v/>
      </c>
      <c r="K425">
        <f t="shared" si="19"/>
        <v>0</v>
      </c>
    </row>
    <row r="426" spans="1:11" x14ac:dyDescent="0.4">
      <c r="A426">
        <v>421</v>
      </c>
      <c r="B426" s="20"/>
      <c r="C426">
        <f t="shared" si="20"/>
        <v>0</v>
      </c>
      <c r="F426" t="str">
        <f t="shared" si="18"/>
        <v/>
      </c>
      <c r="K426">
        <f t="shared" si="19"/>
        <v>0</v>
      </c>
    </row>
    <row r="427" spans="1:11" x14ac:dyDescent="0.4">
      <c r="A427">
        <v>422</v>
      </c>
      <c r="B427" s="20"/>
      <c r="C427">
        <f t="shared" si="20"/>
        <v>0</v>
      </c>
      <c r="F427" t="str">
        <f t="shared" si="18"/>
        <v/>
      </c>
      <c r="K427">
        <f t="shared" si="19"/>
        <v>0</v>
      </c>
    </row>
    <row r="428" spans="1:11" x14ac:dyDescent="0.4">
      <c r="A428">
        <v>423</v>
      </c>
      <c r="B428" s="20"/>
      <c r="C428">
        <f t="shared" si="20"/>
        <v>0</v>
      </c>
      <c r="F428" t="str">
        <f t="shared" si="18"/>
        <v/>
      </c>
      <c r="K428">
        <f t="shared" si="19"/>
        <v>0</v>
      </c>
    </row>
    <row r="429" spans="1:11" x14ac:dyDescent="0.4">
      <c r="A429">
        <v>424</v>
      </c>
      <c r="B429" s="20"/>
      <c r="C429">
        <f t="shared" si="20"/>
        <v>0</v>
      </c>
      <c r="F429" t="str">
        <f t="shared" si="18"/>
        <v/>
      </c>
      <c r="K429">
        <f t="shared" si="19"/>
        <v>0</v>
      </c>
    </row>
    <row r="430" spans="1:11" x14ac:dyDescent="0.4">
      <c r="A430">
        <v>425</v>
      </c>
      <c r="B430" s="20"/>
      <c r="C430">
        <f t="shared" si="20"/>
        <v>0</v>
      </c>
      <c r="F430" t="str">
        <f t="shared" si="18"/>
        <v/>
      </c>
      <c r="K430">
        <f t="shared" si="19"/>
        <v>0</v>
      </c>
    </row>
    <row r="431" spans="1:11" x14ac:dyDescent="0.4">
      <c r="A431">
        <v>426</v>
      </c>
      <c r="B431" s="20"/>
      <c r="C431">
        <f t="shared" si="20"/>
        <v>0</v>
      </c>
      <c r="F431" t="str">
        <f t="shared" si="18"/>
        <v/>
      </c>
      <c r="K431">
        <f t="shared" si="19"/>
        <v>0</v>
      </c>
    </row>
    <row r="432" spans="1:11" x14ac:dyDescent="0.4">
      <c r="A432">
        <v>427</v>
      </c>
      <c r="B432" s="20"/>
      <c r="C432">
        <f t="shared" si="20"/>
        <v>0</v>
      </c>
      <c r="F432" t="str">
        <f t="shared" si="18"/>
        <v/>
      </c>
      <c r="K432">
        <f t="shared" si="19"/>
        <v>0</v>
      </c>
    </row>
    <row r="433" spans="1:11" x14ac:dyDescent="0.4">
      <c r="A433">
        <v>428</v>
      </c>
      <c r="B433" s="20"/>
      <c r="C433">
        <f t="shared" si="20"/>
        <v>0</v>
      </c>
      <c r="F433" t="str">
        <f t="shared" si="18"/>
        <v/>
      </c>
      <c r="K433">
        <f t="shared" si="19"/>
        <v>0</v>
      </c>
    </row>
    <row r="434" spans="1:11" x14ac:dyDescent="0.4">
      <c r="A434">
        <v>429</v>
      </c>
      <c r="B434" s="20"/>
      <c r="C434">
        <f t="shared" si="20"/>
        <v>0</v>
      </c>
      <c r="F434" t="str">
        <f t="shared" si="18"/>
        <v/>
      </c>
      <c r="K434">
        <f t="shared" si="19"/>
        <v>0</v>
      </c>
    </row>
    <row r="435" spans="1:11" x14ac:dyDescent="0.4">
      <c r="A435">
        <v>430</v>
      </c>
      <c r="B435" s="20"/>
      <c r="C435">
        <f t="shared" si="20"/>
        <v>0</v>
      </c>
      <c r="F435" t="str">
        <f t="shared" si="18"/>
        <v/>
      </c>
      <c r="K435">
        <f t="shared" si="19"/>
        <v>0</v>
      </c>
    </row>
    <row r="436" spans="1:11" x14ac:dyDescent="0.4">
      <c r="A436">
        <v>431</v>
      </c>
      <c r="B436" s="20"/>
      <c r="C436">
        <f t="shared" si="20"/>
        <v>0</v>
      </c>
      <c r="F436" t="str">
        <f t="shared" si="18"/>
        <v/>
      </c>
      <c r="K436">
        <f t="shared" si="19"/>
        <v>0</v>
      </c>
    </row>
    <row r="437" spans="1:11" x14ac:dyDescent="0.4">
      <c r="A437">
        <v>432</v>
      </c>
      <c r="B437" s="20"/>
      <c r="C437">
        <f t="shared" si="20"/>
        <v>0</v>
      </c>
      <c r="F437" t="str">
        <f t="shared" si="18"/>
        <v/>
      </c>
      <c r="K437">
        <f t="shared" si="19"/>
        <v>0</v>
      </c>
    </row>
    <row r="438" spans="1:11" x14ac:dyDescent="0.4">
      <c r="A438">
        <v>433</v>
      </c>
      <c r="B438" s="20"/>
      <c r="C438">
        <f t="shared" si="20"/>
        <v>0</v>
      </c>
      <c r="F438" t="str">
        <f t="shared" si="18"/>
        <v/>
      </c>
      <c r="K438">
        <f t="shared" si="19"/>
        <v>0</v>
      </c>
    </row>
    <row r="439" spans="1:11" x14ac:dyDescent="0.4">
      <c r="A439">
        <v>434</v>
      </c>
      <c r="B439" s="20"/>
      <c r="C439">
        <f t="shared" si="20"/>
        <v>0</v>
      </c>
      <c r="F439" t="str">
        <f t="shared" si="18"/>
        <v/>
      </c>
      <c r="K439">
        <f t="shared" si="19"/>
        <v>0</v>
      </c>
    </row>
    <row r="440" spans="1:11" x14ac:dyDescent="0.4">
      <c r="A440">
        <v>435</v>
      </c>
      <c r="B440" s="20"/>
      <c r="C440">
        <f t="shared" si="20"/>
        <v>0</v>
      </c>
      <c r="F440" t="str">
        <f t="shared" si="18"/>
        <v/>
      </c>
      <c r="K440">
        <f t="shared" si="19"/>
        <v>0</v>
      </c>
    </row>
    <row r="441" spans="1:11" x14ac:dyDescent="0.4">
      <c r="A441">
        <v>436</v>
      </c>
      <c r="B441" s="20"/>
      <c r="C441">
        <f t="shared" si="20"/>
        <v>0</v>
      </c>
      <c r="F441" t="str">
        <f t="shared" si="18"/>
        <v/>
      </c>
      <c r="K441">
        <f t="shared" si="19"/>
        <v>0</v>
      </c>
    </row>
    <row r="442" spans="1:11" x14ac:dyDescent="0.4">
      <c r="A442">
        <v>437</v>
      </c>
      <c r="B442" s="20"/>
      <c r="C442">
        <f t="shared" si="20"/>
        <v>0</v>
      </c>
      <c r="F442" t="str">
        <f t="shared" si="18"/>
        <v/>
      </c>
      <c r="K442">
        <f t="shared" si="19"/>
        <v>0</v>
      </c>
    </row>
    <row r="443" spans="1:11" x14ac:dyDescent="0.4">
      <c r="A443">
        <v>438</v>
      </c>
      <c r="B443" s="20"/>
      <c r="C443">
        <f t="shared" si="20"/>
        <v>0</v>
      </c>
      <c r="F443" t="str">
        <f t="shared" si="18"/>
        <v/>
      </c>
      <c r="K443">
        <f t="shared" si="19"/>
        <v>0</v>
      </c>
    </row>
    <row r="444" spans="1:11" x14ac:dyDescent="0.4">
      <c r="A444">
        <v>439</v>
      </c>
      <c r="B444" s="20"/>
      <c r="C444">
        <f t="shared" si="20"/>
        <v>0</v>
      </c>
      <c r="F444" t="str">
        <f t="shared" si="18"/>
        <v/>
      </c>
      <c r="K444">
        <f t="shared" si="19"/>
        <v>0</v>
      </c>
    </row>
    <row r="445" spans="1:11" x14ac:dyDescent="0.4">
      <c r="A445">
        <v>440</v>
      </c>
      <c r="B445" s="20"/>
      <c r="C445">
        <f t="shared" si="20"/>
        <v>0</v>
      </c>
      <c r="F445" t="str">
        <f t="shared" si="18"/>
        <v/>
      </c>
      <c r="K445">
        <f t="shared" si="19"/>
        <v>0</v>
      </c>
    </row>
    <row r="446" spans="1:11" x14ac:dyDescent="0.4">
      <c r="A446">
        <v>441</v>
      </c>
      <c r="B446" s="20"/>
      <c r="C446">
        <f t="shared" si="20"/>
        <v>0</v>
      </c>
      <c r="F446" t="str">
        <f t="shared" si="18"/>
        <v/>
      </c>
      <c r="K446">
        <f t="shared" si="19"/>
        <v>0</v>
      </c>
    </row>
    <row r="447" spans="1:11" x14ac:dyDescent="0.4">
      <c r="A447">
        <v>442</v>
      </c>
      <c r="B447" s="20"/>
      <c r="C447">
        <f t="shared" si="20"/>
        <v>0</v>
      </c>
      <c r="F447" t="str">
        <f t="shared" si="18"/>
        <v/>
      </c>
      <c r="K447">
        <f t="shared" si="19"/>
        <v>0</v>
      </c>
    </row>
    <row r="448" spans="1:11" x14ac:dyDescent="0.4">
      <c r="A448">
        <v>443</v>
      </c>
      <c r="B448" s="20"/>
      <c r="C448">
        <f t="shared" si="20"/>
        <v>0</v>
      </c>
      <c r="F448" t="str">
        <f t="shared" si="18"/>
        <v/>
      </c>
      <c r="K448">
        <f t="shared" si="19"/>
        <v>0</v>
      </c>
    </row>
    <row r="449" spans="1:11" x14ac:dyDescent="0.4">
      <c r="A449">
        <v>444</v>
      </c>
      <c r="B449" s="20"/>
      <c r="C449">
        <f t="shared" si="20"/>
        <v>0</v>
      </c>
      <c r="F449" t="str">
        <f t="shared" si="18"/>
        <v/>
      </c>
      <c r="K449">
        <f t="shared" si="19"/>
        <v>0</v>
      </c>
    </row>
    <row r="450" spans="1:11" x14ac:dyDescent="0.4">
      <c r="A450">
        <v>445</v>
      </c>
      <c r="B450" s="20"/>
      <c r="C450">
        <f t="shared" si="20"/>
        <v>0</v>
      </c>
      <c r="F450" t="str">
        <f t="shared" si="18"/>
        <v/>
      </c>
      <c r="K450">
        <f t="shared" si="19"/>
        <v>0</v>
      </c>
    </row>
    <row r="451" spans="1:11" x14ac:dyDescent="0.4">
      <c r="A451">
        <v>446</v>
      </c>
      <c r="B451" s="20"/>
      <c r="C451">
        <f t="shared" si="20"/>
        <v>0</v>
      </c>
      <c r="F451" t="str">
        <f t="shared" si="18"/>
        <v/>
      </c>
      <c r="K451">
        <f t="shared" si="19"/>
        <v>0</v>
      </c>
    </row>
    <row r="452" spans="1:11" x14ac:dyDescent="0.4">
      <c r="A452">
        <v>447</v>
      </c>
      <c r="B452" s="20"/>
      <c r="C452">
        <f t="shared" si="20"/>
        <v>0</v>
      </c>
      <c r="F452" t="str">
        <f t="shared" si="18"/>
        <v/>
      </c>
      <c r="K452">
        <f t="shared" si="19"/>
        <v>0</v>
      </c>
    </row>
    <row r="453" spans="1:11" x14ac:dyDescent="0.4">
      <c r="A453">
        <v>448</v>
      </c>
      <c r="B453" s="20"/>
      <c r="C453">
        <f t="shared" si="20"/>
        <v>0</v>
      </c>
      <c r="F453" t="str">
        <f t="shared" si="18"/>
        <v/>
      </c>
      <c r="K453">
        <f t="shared" si="19"/>
        <v>0</v>
      </c>
    </row>
    <row r="454" spans="1:11" x14ac:dyDescent="0.4">
      <c r="A454">
        <v>449</v>
      </c>
      <c r="B454" s="20"/>
      <c r="C454">
        <f t="shared" si="20"/>
        <v>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0</v>
      </c>
    </row>
    <row r="455" spans="1:11" x14ac:dyDescent="0.4">
      <c r="A455">
        <v>450</v>
      </c>
      <c r="B455" s="20"/>
      <c r="C455">
        <f t="shared" ref="C455:C505" si="23">K454</f>
        <v>0</v>
      </c>
      <c r="F455" t="str">
        <f t="shared" si="21"/>
        <v/>
      </c>
      <c r="K455">
        <f t="shared" si="22"/>
        <v>0</v>
      </c>
    </row>
    <row r="456" spans="1:11" x14ac:dyDescent="0.4">
      <c r="A456">
        <v>451</v>
      </c>
      <c r="B456" s="20"/>
      <c r="C456">
        <f t="shared" si="23"/>
        <v>0</v>
      </c>
      <c r="F456" t="str">
        <f t="shared" si="21"/>
        <v/>
      </c>
      <c r="K456">
        <f t="shared" si="22"/>
        <v>0</v>
      </c>
    </row>
    <row r="457" spans="1:11" x14ac:dyDescent="0.4">
      <c r="A457">
        <v>452</v>
      </c>
      <c r="B457" s="20"/>
      <c r="C457">
        <f t="shared" si="23"/>
        <v>0</v>
      </c>
      <c r="F457" t="str">
        <f t="shared" si="21"/>
        <v/>
      </c>
      <c r="K457">
        <f t="shared" si="22"/>
        <v>0</v>
      </c>
    </row>
    <row r="458" spans="1:11" x14ac:dyDescent="0.4">
      <c r="A458">
        <v>453</v>
      </c>
      <c r="B458" s="20"/>
      <c r="C458">
        <f t="shared" si="23"/>
        <v>0</v>
      </c>
      <c r="F458" t="str">
        <f t="shared" si="21"/>
        <v/>
      </c>
      <c r="K458">
        <f t="shared" si="22"/>
        <v>0</v>
      </c>
    </row>
    <row r="459" spans="1:11" x14ac:dyDescent="0.4">
      <c r="A459">
        <v>454</v>
      </c>
      <c r="B459" s="20"/>
      <c r="C459">
        <f t="shared" si="23"/>
        <v>0</v>
      </c>
      <c r="F459" t="str">
        <f t="shared" si="21"/>
        <v/>
      </c>
      <c r="K459">
        <f t="shared" si="22"/>
        <v>0</v>
      </c>
    </row>
    <row r="460" spans="1:11" x14ac:dyDescent="0.4">
      <c r="A460">
        <v>455</v>
      </c>
      <c r="B460" s="20"/>
      <c r="C460">
        <f t="shared" si="23"/>
        <v>0</v>
      </c>
      <c r="F460" t="str">
        <f t="shared" si="21"/>
        <v/>
      </c>
      <c r="K460">
        <f t="shared" si="22"/>
        <v>0</v>
      </c>
    </row>
    <row r="461" spans="1:11" x14ac:dyDescent="0.4">
      <c r="A461">
        <v>456</v>
      </c>
      <c r="B461" s="20"/>
      <c r="C461">
        <f t="shared" si="23"/>
        <v>0</v>
      </c>
      <c r="F461" t="str">
        <f t="shared" si="21"/>
        <v/>
      </c>
      <c r="K461">
        <f t="shared" si="22"/>
        <v>0</v>
      </c>
    </row>
    <row r="462" spans="1:11" x14ac:dyDescent="0.4">
      <c r="A462">
        <v>457</v>
      </c>
      <c r="B462" s="20"/>
      <c r="C462">
        <f t="shared" si="23"/>
        <v>0</v>
      </c>
      <c r="F462" t="str">
        <f t="shared" si="21"/>
        <v/>
      </c>
      <c r="K462">
        <f t="shared" si="22"/>
        <v>0</v>
      </c>
    </row>
    <row r="463" spans="1:11" x14ac:dyDescent="0.4">
      <c r="A463">
        <v>458</v>
      </c>
      <c r="B463" s="20"/>
      <c r="C463">
        <f t="shared" si="23"/>
        <v>0</v>
      </c>
      <c r="F463" t="str">
        <f t="shared" si="21"/>
        <v/>
      </c>
      <c r="K463">
        <f t="shared" si="22"/>
        <v>0</v>
      </c>
    </row>
    <row r="464" spans="1:11" x14ac:dyDescent="0.4">
      <c r="A464">
        <v>459</v>
      </c>
      <c r="B464" s="20"/>
      <c r="C464">
        <f t="shared" si="23"/>
        <v>0</v>
      </c>
      <c r="F464" t="str">
        <f t="shared" si="21"/>
        <v/>
      </c>
      <c r="K464">
        <f t="shared" si="22"/>
        <v>0</v>
      </c>
    </row>
    <row r="465" spans="1:11" x14ac:dyDescent="0.4">
      <c r="A465">
        <v>460</v>
      </c>
      <c r="B465" s="20"/>
      <c r="C465">
        <f t="shared" si="23"/>
        <v>0</v>
      </c>
      <c r="F465" t="str">
        <f t="shared" si="21"/>
        <v/>
      </c>
      <c r="K465">
        <f t="shared" si="22"/>
        <v>0</v>
      </c>
    </row>
    <row r="466" spans="1:11" x14ac:dyDescent="0.4">
      <c r="A466">
        <v>461</v>
      </c>
      <c r="B466" s="20"/>
      <c r="C466">
        <f t="shared" si="23"/>
        <v>0</v>
      </c>
      <c r="F466" t="str">
        <f t="shared" si="21"/>
        <v/>
      </c>
      <c r="K466">
        <f t="shared" si="22"/>
        <v>0</v>
      </c>
    </row>
    <row r="467" spans="1:11" x14ac:dyDescent="0.4">
      <c r="A467">
        <v>462</v>
      </c>
      <c r="B467" s="20"/>
      <c r="C467">
        <f t="shared" si="23"/>
        <v>0</v>
      </c>
      <c r="F467" t="str">
        <f t="shared" si="21"/>
        <v/>
      </c>
      <c r="K467">
        <f t="shared" si="22"/>
        <v>0</v>
      </c>
    </row>
    <row r="468" spans="1:11" x14ac:dyDescent="0.4">
      <c r="A468">
        <v>463</v>
      </c>
      <c r="B468" s="20"/>
      <c r="C468">
        <f t="shared" si="23"/>
        <v>0</v>
      </c>
      <c r="F468" t="str">
        <f t="shared" si="21"/>
        <v/>
      </c>
      <c r="K468">
        <f t="shared" si="22"/>
        <v>0</v>
      </c>
    </row>
    <row r="469" spans="1:11" x14ac:dyDescent="0.4">
      <c r="A469">
        <v>464</v>
      </c>
      <c r="B469" s="20"/>
      <c r="C469">
        <f t="shared" si="23"/>
        <v>0</v>
      </c>
      <c r="F469" t="str">
        <f t="shared" si="21"/>
        <v/>
      </c>
      <c r="K469">
        <f t="shared" si="22"/>
        <v>0</v>
      </c>
    </row>
    <row r="470" spans="1:11" x14ac:dyDescent="0.4">
      <c r="A470">
        <v>465</v>
      </c>
      <c r="B470" s="20"/>
      <c r="C470">
        <f t="shared" si="23"/>
        <v>0</v>
      </c>
      <c r="F470" t="str">
        <f t="shared" si="21"/>
        <v/>
      </c>
      <c r="K470">
        <f t="shared" si="22"/>
        <v>0</v>
      </c>
    </row>
    <row r="471" spans="1:11" x14ac:dyDescent="0.4">
      <c r="A471">
        <v>466</v>
      </c>
      <c r="B471" s="20"/>
      <c r="C471">
        <f t="shared" si="23"/>
        <v>0</v>
      </c>
      <c r="F471" t="str">
        <f t="shared" si="21"/>
        <v/>
      </c>
      <c r="K471">
        <f t="shared" si="22"/>
        <v>0</v>
      </c>
    </row>
    <row r="472" spans="1:11" x14ac:dyDescent="0.4">
      <c r="A472">
        <v>467</v>
      </c>
      <c r="B472" s="20"/>
      <c r="C472">
        <f t="shared" si="23"/>
        <v>0</v>
      </c>
      <c r="F472" t="str">
        <f t="shared" si="21"/>
        <v/>
      </c>
      <c r="K472">
        <f t="shared" si="22"/>
        <v>0</v>
      </c>
    </row>
    <row r="473" spans="1:11" x14ac:dyDescent="0.4">
      <c r="A473">
        <v>468</v>
      </c>
      <c r="B473" s="20"/>
      <c r="C473">
        <f t="shared" si="23"/>
        <v>0</v>
      </c>
      <c r="F473" t="str">
        <f t="shared" si="21"/>
        <v/>
      </c>
      <c r="K473">
        <f t="shared" si="22"/>
        <v>0</v>
      </c>
    </row>
    <row r="474" spans="1:11" x14ac:dyDescent="0.4">
      <c r="A474">
        <v>469</v>
      </c>
      <c r="B474" s="20"/>
      <c r="C474">
        <f t="shared" si="23"/>
        <v>0</v>
      </c>
      <c r="F474" t="str">
        <f t="shared" si="21"/>
        <v/>
      </c>
      <c r="K474">
        <f t="shared" si="22"/>
        <v>0</v>
      </c>
    </row>
    <row r="475" spans="1:11" x14ac:dyDescent="0.4">
      <c r="A475">
        <v>470</v>
      </c>
      <c r="B475" s="20"/>
      <c r="C475">
        <f t="shared" si="23"/>
        <v>0</v>
      </c>
      <c r="F475" t="str">
        <f t="shared" si="21"/>
        <v/>
      </c>
      <c r="K475">
        <f t="shared" si="22"/>
        <v>0</v>
      </c>
    </row>
    <row r="476" spans="1:11" x14ac:dyDescent="0.4">
      <c r="A476">
        <v>471</v>
      </c>
      <c r="B476" s="20"/>
      <c r="C476">
        <f t="shared" si="23"/>
        <v>0</v>
      </c>
      <c r="F476" t="str">
        <f t="shared" si="21"/>
        <v/>
      </c>
      <c r="K476">
        <f t="shared" si="22"/>
        <v>0</v>
      </c>
    </row>
    <row r="477" spans="1:11" x14ac:dyDescent="0.4">
      <c r="A477">
        <v>472</v>
      </c>
      <c r="B477" s="20"/>
      <c r="C477">
        <f t="shared" si="23"/>
        <v>0</v>
      </c>
      <c r="F477" t="str">
        <f t="shared" si="21"/>
        <v/>
      </c>
      <c r="K477">
        <f t="shared" si="22"/>
        <v>0</v>
      </c>
    </row>
    <row r="478" spans="1:11" x14ac:dyDescent="0.4">
      <c r="A478">
        <v>473</v>
      </c>
      <c r="B478" s="20"/>
      <c r="C478">
        <f t="shared" si="23"/>
        <v>0</v>
      </c>
      <c r="F478" t="str">
        <f t="shared" si="21"/>
        <v/>
      </c>
      <c r="K478">
        <f t="shared" si="22"/>
        <v>0</v>
      </c>
    </row>
    <row r="479" spans="1:11" x14ac:dyDescent="0.4">
      <c r="A479">
        <v>474</v>
      </c>
      <c r="B479" s="20"/>
      <c r="C479">
        <f t="shared" si="23"/>
        <v>0</v>
      </c>
      <c r="F479" t="str">
        <f t="shared" si="21"/>
        <v/>
      </c>
      <c r="K479">
        <f t="shared" si="22"/>
        <v>0</v>
      </c>
    </row>
    <row r="480" spans="1:11" x14ac:dyDescent="0.4">
      <c r="A480">
        <v>475</v>
      </c>
      <c r="B480" s="20"/>
      <c r="C480">
        <f t="shared" si="23"/>
        <v>0</v>
      </c>
      <c r="F480" t="str">
        <f t="shared" si="21"/>
        <v/>
      </c>
      <c r="K480">
        <f t="shared" si="22"/>
        <v>0</v>
      </c>
    </row>
    <row r="481" spans="1:11" x14ac:dyDescent="0.4">
      <c r="A481">
        <v>476</v>
      </c>
      <c r="B481" s="20"/>
      <c r="C481">
        <f t="shared" si="23"/>
        <v>0</v>
      </c>
      <c r="F481" t="str">
        <f t="shared" si="21"/>
        <v/>
      </c>
      <c r="K481">
        <f t="shared" si="22"/>
        <v>0</v>
      </c>
    </row>
    <row r="482" spans="1:11" x14ac:dyDescent="0.4">
      <c r="A482">
        <v>477</v>
      </c>
      <c r="B482" s="20"/>
      <c r="C482">
        <f t="shared" si="23"/>
        <v>0</v>
      </c>
      <c r="F482" t="str">
        <f t="shared" si="21"/>
        <v/>
      </c>
      <c r="K482">
        <f t="shared" si="22"/>
        <v>0</v>
      </c>
    </row>
    <row r="483" spans="1:11" x14ac:dyDescent="0.4">
      <c r="A483">
        <v>478</v>
      </c>
      <c r="B483" s="20"/>
      <c r="C483">
        <f t="shared" si="23"/>
        <v>0</v>
      </c>
      <c r="F483" t="str">
        <f t="shared" si="21"/>
        <v/>
      </c>
      <c r="K483">
        <f t="shared" si="22"/>
        <v>0</v>
      </c>
    </row>
    <row r="484" spans="1:11" x14ac:dyDescent="0.4">
      <c r="A484">
        <v>479</v>
      </c>
      <c r="B484" s="20"/>
      <c r="C484">
        <f t="shared" si="23"/>
        <v>0</v>
      </c>
      <c r="F484" t="str">
        <f t="shared" si="21"/>
        <v/>
      </c>
      <c r="K484">
        <f t="shared" si="22"/>
        <v>0</v>
      </c>
    </row>
    <row r="485" spans="1:11" x14ac:dyDescent="0.4">
      <c r="A485">
        <v>480</v>
      </c>
      <c r="B485" s="20"/>
      <c r="C485">
        <f t="shared" si="23"/>
        <v>0</v>
      </c>
      <c r="F485" t="str">
        <f t="shared" si="21"/>
        <v/>
      </c>
      <c r="K485">
        <f t="shared" si="22"/>
        <v>0</v>
      </c>
    </row>
    <row r="486" spans="1:11" x14ac:dyDescent="0.4">
      <c r="A486">
        <v>481</v>
      </c>
      <c r="B486" s="20"/>
      <c r="C486">
        <f t="shared" si="23"/>
        <v>0</v>
      </c>
      <c r="F486" t="str">
        <f t="shared" si="21"/>
        <v/>
      </c>
      <c r="K486">
        <f t="shared" si="22"/>
        <v>0</v>
      </c>
    </row>
    <row r="487" spans="1:11" x14ac:dyDescent="0.4">
      <c r="A487">
        <v>482</v>
      </c>
      <c r="B487" s="20"/>
      <c r="C487">
        <f t="shared" si="23"/>
        <v>0</v>
      </c>
      <c r="F487" t="str">
        <f t="shared" si="21"/>
        <v/>
      </c>
      <c r="K487">
        <f t="shared" si="22"/>
        <v>0</v>
      </c>
    </row>
    <row r="488" spans="1:11" x14ac:dyDescent="0.4">
      <c r="A488">
        <v>483</v>
      </c>
      <c r="B488" s="20"/>
      <c r="C488">
        <f t="shared" si="23"/>
        <v>0</v>
      </c>
      <c r="F488" t="str">
        <f t="shared" si="21"/>
        <v/>
      </c>
      <c r="K488">
        <f t="shared" si="22"/>
        <v>0</v>
      </c>
    </row>
    <row r="489" spans="1:11" x14ac:dyDescent="0.4">
      <c r="A489">
        <v>484</v>
      </c>
      <c r="B489" s="20"/>
      <c r="C489">
        <f t="shared" si="23"/>
        <v>0</v>
      </c>
      <c r="F489" t="str">
        <f t="shared" si="21"/>
        <v/>
      </c>
      <c r="K489">
        <f t="shared" si="22"/>
        <v>0</v>
      </c>
    </row>
    <row r="490" spans="1:11" x14ac:dyDescent="0.4">
      <c r="A490">
        <v>485</v>
      </c>
      <c r="B490" s="20"/>
      <c r="C490">
        <f t="shared" si="23"/>
        <v>0</v>
      </c>
      <c r="F490" t="str">
        <f t="shared" si="21"/>
        <v/>
      </c>
      <c r="K490">
        <f t="shared" si="22"/>
        <v>0</v>
      </c>
    </row>
    <row r="491" spans="1:11" x14ac:dyDescent="0.4">
      <c r="A491">
        <v>486</v>
      </c>
      <c r="B491" s="20"/>
      <c r="C491">
        <f t="shared" si="23"/>
        <v>0</v>
      </c>
      <c r="F491" t="str">
        <f t="shared" si="21"/>
        <v/>
      </c>
      <c r="K491">
        <f t="shared" si="22"/>
        <v>0</v>
      </c>
    </row>
    <row r="492" spans="1:11" x14ac:dyDescent="0.4">
      <c r="A492">
        <v>487</v>
      </c>
      <c r="B492" s="20"/>
      <c r="C492">
        <f t="shared" si="23"/>
        <v>0</v>
      </c>
      <c r="F492" t="str">
        <f t="shared" si="21"/>
        <v/>
      </c>
      <c r="K492">
        <f t="shared" si="22"/>
        <v>0</v>
      </c>
    </row>
    <row r="493" spans="1:11" x14ac:dyDescent="0.4">
      <c r="A493">
        <v>488</v>
      </c>
      <c r="B493" s="20"/>
      <c r="C493">
        <f t="shared" si="23"/>
        <v>0</v>
      </c>
      <c r="F493" t="str">
        <f t="shared" si="21"/>
        <v/>
      </c>
      <c r="K493">
        <f t="shared" si="22"/>
        <v>0</v>
      </c>
    </row>
    <row r="494" spans="1:11" x14ac:dyDescent="0.4">
      <c r="A494">
        <v>489</v>
      </c>
      <c r="B494" s="20"/>
      <c r="C494">
        <f t="shared" si="23"/>
        <v>0</v>
      </c>
      <c r="F494" t="str">
        <f t="shared" si="21"/>
        <v/>
      </c>
      <c r="K494">
        <f t="shared" si="22"/>
        <v>0</v>
      </c>
    </row>
    <row r="495" spans="1:11" x14ac:dyDescent="0.4">
      <c r="A495">
        <v>490</v>
      </c>
      <c r="B495" s="20"/>
      <c r="C495">
        <f t="shared" si="23"/>
        <v>0</v>
      </c>
      <c r="F495" t="str">
        <f t="shared" si="21"/>
        <v/>
      </c>
      <c r="K495">
        <f t="shared" si="22"/>
        <v>0</v>
      </c>
    </row>
    <row r="496" spans="1:11" x14ac:dyDescent="0.4">
      <c r="A496">
        <v>491</v>
      </c>
      <c r="B496" s="20"/>
      <c r="C496">
        <f t="shared" si="23"/>
        <v>0</v>
      </c>
      <c r="F496" t="str">
        <f t="shared" si="21"/>
        <v/>
      </c>
      <c r="K496">
        <f t="shared" si="22"/>
        <v>0</v>
      </c>
    </row>
    <row r="497" spans="1:11" x14ac:dyDescent="0.4">
      <c r="A497">
        <v>492</v>
      </c>
      <c r="B497" s="20"/>
      <c r="C497">
        <f t="shared" si="23"/>
        <v>0</v>
      </c>
      <c r="F497" t="str">
        <f t="shared" si="21"/>
        <v/>
      </c>
      <c r="K497">
        <f t="shared" si="22"/>
        <v>0</v>
      </c>
    </row>
    <row r="498" spans="1:11" x14ac:dyDescent="0.4">
      <c r="A498">
        <v>493</v>
      </c>
      <c r="B498" s="20"/>
      <c r="C498">
        <f t="shared" si="23"/>
        <v>0</v>
      </c>
      <c r="F498" t="str">
        <f t="shared" si="21"/>
        <v/>
      </c>
      <c r="K498">
        <f t="shared" si="22"/>
        <v>0</v>
      </c>
    </row>
    <row r="499" spans="1:11" x14ac:dyDescent="0.4">
      <c r="A499">
        <v>494</v>
      </c>
      <c r="B499" s="20"/>
      <c r="C499">
        <f t="shared" si="23"/>
        <v>0</v>
      </c>
      <c r="F499" t="str">
        <f t="shared" si="21"/>
        <v/>
      </c>
      <c r="K499">
        <f t="shared" si="22"/>
        <v>0</v>
      </c>
    </row>
    <row r="500" spans="1:11" x14ac:dyDescent="0.4">
      <c r="A500">
        <v>495</v>
      </c>
      <c r="B500" s="20"/>
      <c r="C500">
        <f t="shared" si="23"/>
        <v>0</v>
      </c>
      <c r="F500" t="str">
        <f t="shared" si="21"/>
        <v/>
      </c>
      <c r="K500">
        <f t="shared" si="22"/>
        <v>0</v>
      </c>
    </row>
    <row r="501" spans="1:11" x14ac:dyDescent="0.4">
      <c r="A501">
        <v>496</v>
      </c>
      <c r="B501" s="20"/>
      <c r="C501">
        <f t="shared" si="23"/>
        <v>0</v>
      </c>
      <c r="F501" t="str">
        <f t="shared" si="21"/>
        <v/>
      </c>
      <c r="K501">
        <f t="shared" si="22"/>
        <v>0</v>
      </c>
    </row>
    <row r="502" spans="1:11" x14ac:dyDescent="0.4">
      <c r="A502">
        <v>497</v>
      </c>
      <c r="B502" s="20"/>
      <c r="C502">
        <f t="shared" si="23"/>
        <v>0</v>
      </c>
      <c r="F502" t="str">
        <f t="shared" si="21"/>
        <v/>
      </c>
      <c r="K502">
        <f t="shared" si="22"/>
        <v>0</v>
      </c>
    </row>
    <row r="503" spans="1:11" x14ac:dyDescent="0.4">
      <c r="A503">
        <v>498</v>
      </c>
      <c r="B503" s="20"/>
      <c r="C503">
        <f t="shared" si="23"/>
        <v>0</v>
      </c>
      <c r="F503" t="str">
        <f t="shared" si="21"/>
        <v/>
      </c>
      <c r="K503">
        <f t="shared" si="22"/>
        <v>0</v>
      </c>
    </row>
    <row r="504" spans="1:11" x14ac:dyDescent="0.4">
      <c r="A504">
        <v>499</v>
      </c>
      <c r="B504" s="20"/>
      <c r="C504">
        <f t="shared" si="23"/>
        <v>0</v>
      </c>
      <c r="F504" t="str">
        <f t="shared" si="21"/>
        <v/>
      </c>
      <c r="K504">
        <f t="shared" si="22"/>
        <v>0</v>
      </c>
    </row>
    <row r="505" spans="1:11" x14ac:dyDescent="0.4">
      <c r="A505">
        <v>500</v>
      </c>
      <c r="B505" s="20"/>
      <c r="C505">
        <f t="shared" si="23"/>
        <v>0</v>
      </c>
      <c r="F505" t="str">
        <f t="shared" si="21"/>
        <v/>
      </c>
      <c r="K505">
        <f t="shared" si="22"/>
        <v>0</v>
      </c>
    </row>
  </sheetData>
  <mergeCells count="2">
    <mergeCell ref="A1:L1"/>
    <mergeCell ref="M1:N1"/>
  </mergeCells>
  <hyperlinks>
    <hyperlink ref="A2" location="'STOCK MASTER'!A1" display="? BACK TO STOCK MASTER" xr:uid="{4E62E117-95A2-4F51-8C33-8D4DF8A98143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17CE-4683-4DC3-BB1F-D8BA5C6054EA}">
  <sheetPr codeName="Sheet15"/>
  <dimension ref="A1:N505"/>
  <sheetViews>
    <sheetView workbookViewId="0">
      <selection activeCell="A2" sqref="A2"/>
    </sheetView>
  </sheetViews>
  <sheetFormatPr defaultRowHeight="14.6" x14ac:dyDescent="0.4"/>
  <sheetData>
    <row r="1" spans="1:14" ht="18.899999999999999" thickBot="1" x14ac:dyDescent="0.55000000000000004">
      <c r="A1" s="260" t="s">
        <v>89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5</v>
      </c>
      <c r="C3" s="3" t="s">
        <v>80</v>
      </c>
      <c r="D3" t="s">
        <v>39</v>
      </c>
      <c r="E3" s="3" t="s">
        <v>81</v>
      </c>
      <c r="F3" t="s">
        <v>23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87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87</v>
      </c>
    </row>
    <row r="7" spans="1:14" x14ac:dyDescent="0.4">
      <c r="A7">
        <v>2</v>
      </c>
      <c r="B7" s="20"/>
      <c r="C7">
        <f t="shared" ref="C7:C70" si="2">K6</f>
        <v>87</v>
      </c>
      <c r="F7" t="str">
        <f t="shared" si="0"/>
        <v/>
      </c>
      <c r="K7">
        <f t="shared" si="1"/>
        <v>87</v>
      </c>
    </row>
    <row r="8" spans="1:14" x14ac:dyDescent="0.4">
      <c r="A8">
        <v>3</v>
      </c>
      <c r="B8" s="20"/>
      <c r="C8">
        <f t="shared" si="2"/>
        <v>87</v>
      </c>
      <c r="F8" t="str">
        <f t="shared" si="0"/>
        <v/>
      </c>
      <c r="K8">
        <f t="shared" si="1"/>
        <v>87</v>
      </c>
    </row>
    <row r="9" spans="1:14" x14ac:dyDescent="0.4">
      <c r="A9">
        <v>4</v>
      </c>
      <c r="B9" s="20"/>
      <c r="C9">
        <f t="shared" si="2"/>
        <v>87</v>
      </c>
      <c r="F9" t="str">
        <f t="shared" si="0"/>
        <v/>
      </c>
      <c r="K9">
        <f t="shared" si="1"/>
        <v>87</v>
      </c>
    </row>
    <row r="10" spans="1:14" x14ac:dyDescent="0.4">
      <c r="A10">
        <v>5</v>
      </c>
      <c r="B10" s="20"/>
      <c r="C10">
        <f t="shared" si="2"/>
        <v>87</v>
      </c>
      <c r="F10" t="str">
        <f t="shared" si="0"/>
        <v/>
      </c>
      <c r="K10">
        <f t="shared" si="1"/>
        <v>87</v>
      </c>
    </row>
    <row r="11" spans="1:14" x14ac:dyDescent="0.4">
      <c r="A11">
        <v>6</v>
      </c>
      <c r="B11" s="20"/>
      <c r="C11">
        <f t="shared" si="2"/>
        <v>87</v>
      </c>
      <c r="F11" t="str">
        <f t="shared" si="0"/>
        <v/>
      </c>
      <c r="K11">
        <f t="shared" si="1"/>
        <v>87</v>
      </c>
    </row>
    <row r="12" spans="1:14" x14ac:dyDescent="0.4">
      <c r="A12">
        <v>7</v>
      </c>
      <c r="B12" s="20"/>
      <c r="C12">
        <f t="shared" si="2"/>
        <v>87</v>
      </c>
      <c r="F12" t="str">
        <f t="shared" si="0"/>
        <v/>
      </c>
      <c r="K12">
        <f t="shared" si="1"/>
        <v>87</v>
      </c>
    </row>
    <row r="13" spans="1:14" x14ac:dyDescent="0.4">
      <c r="A13">
        <v>8</v>
      </c>
      <c r="B13" s="20"/>
      <c r="C13">
        <f t="shared" si="2"/>
        <v>87</v>
      </c>
      <c r="F13" t="str">
        <f t="shared" si="0"/>
        <v/>
      </c>
      <c r="K13">
        <f t="shared" si="1"/>
        <v>87</v>
      </c>
    </row>
    <row r="14" spans="1:14" x14ac:dyDescent="0.4">
      <c r="A14">
        <v>9</v>
      </c>
      <c r="B14" s="20"/>
      <c r="C14">
        <f t="shared" si="2"/>
        <v>87</v>
      </c>
      <c r="F14" t="str">
        <f t="shared" si="0"/>
        <v/>
      </c>
      <c r="K14">
        <f t="shared" si="1"/>
        <v>87</v>
      </c>
    </row>
    <row r="15" spans="1:14" x14ac:dyDescent="0.4">
      <c r="A15">
        <v>10</v>
      </c>
      <c r="B15" s="20"/>
      <c r="C15">
        <f t="shared" si="2"/>
        <v>87</v>
      </c>
      <c r="F15" t="str">
        <f t="shared" si="0"/>
        <v/>
      </c>
      <c r="K15">
        <f t="shared" si="1"/>
        <v>87</v>
      </c>
    </row>
    <row r="16" spans="1:14" x14ac:dyDescent="0.4">
      <c r="A16">
        <v>11</v>
      </c>
      <c r="B16" s="20"/>
      <c r="C16">
        <f t="shared" si="2"/>
        <v>87</v>
      </c>
      <c r="F16" t="str">
        <f t="shared" si="0"/>
        <v/>
      </c>
      <c r="K16">
        <f t="shared" si="1"/>
        <v>87</v>
      </c>
    </row>
    <row r="17" spans="1:11" x14ac:dyDescent="0.4">
      <c r="A17">
        <v>12</v>
      </c>
      <c r="B17" s="20"/>
      <c r="C17">
        <f t="shared" si="2"/>
        <v>87</v>
      </c>
      <c r="F17" t="str">
        <f t="shared" si="0"/>
        <v/>
      </c>
      <c r="K17">
        <f t="shared" si="1"/>
        <v>87</v>
      </c>
    </row>
    <row r="18" spans="1:11" x14ac:dyDescent="0.4">
      <c r="A18">
        <v>13</v>
      </c>
      <c r="B18" s="20"/>
      <c r="C18">
        <f t="shared" si="2"/>
        <v>87</v>
      </c>
      <c r="F18" t="str">
        <f t="shared" si="0"/>
        <v/>
      </c>
      <c r="K18">
        <f t="shared" si="1"/>
        <v>87</v>
      </c>
    </row>
    <row r="19" spans="1:11" x14ac:dyDescent="0.4">
      <c r="A19">
        <v>14</v>
      </c>
      <c r="B19" s="20"/>
      <c r="C19">
        <f t="shared" si="2"/>
        <v>87</v>
      </c>
      <c r="F19" t="str">
        <f t="shared" si="0"/>
        <v/>
      </c>
      <c r="K19">
        <f t="shared" si="1"/>
        <v>87</v>
      </c>
    </row>
    <row r="20" spans="1:11" x14ac:dyDescent="0.4">
      <c r="A20">
        <v>15</v>
      </c>
      <c r="B20" s="20"/>
      <c r="C20">
        <f t="shared" si="2"/>
        <v>87</v>
      </c>
      <c r="F20" t="str">
        <f t="shared" si="0"/>
        <v/>
      </c>
      <c r="K20">
        <f t="shared" si="1"/>
        <v>87</v>
      </c>
    </row>
    <row r="21" spans="1:11" x14ac:dyDescent="0.4">
      <c r="A21">
        <v>16</v>
      </c>
      <c r="B21" s="20"/>
      <c r="C21">
        <f t="shared" si="2"/>
        <v>87</v>
      </c>
      <c r="F21" t="str">
        <f t="shared" si="0"/>
        <v/>
      </c>
      <c r="K21">
        <f t="shared" si="1"/>
        <v>87</v>
      </c>
    </row>
    <row r="22" spans="1:11" x14ac:dyDescent="0.4">
      <c r="A22">
        <v>17</v>
      </c>
      <c r="B22" s="20"/>
      <c r="C22">
        <f t="shared" si="2"/>
        <v>87</v>
      </c>
      <c r="F22" t="str">
        <f t="shared" si="0"/>
        <v/>
      </c>
      <c r="K22">
        <f t="shared" si="1"/>
        <v>87</v>
      </c>
    </row>
    <row r="23" spans="1:11" x14ac:dyDescent="0.4">
      <c r="A23">
        <v>18</v>
      </c>
      <c r="B23" s="20"/>
      <c r="C23">
        <f t="shared" si="2"/>
        <v>87</v>
      </c>
      <c r="F23" t="str">
        <f t="shared" si="0"/>
        <v/>
      </c>
      <c r="K23">
        <f t="shared" si="1"/>
        <v>87</v>
      </c>
    </row>
    <row r="24" spans="1:11" x14ac:dyDescent="0.4">
      <c r="A24">
        <v>19</v>
      </c>
      <c r="B24" s="20"/>
      <c r="C24">
        <f t="shared" si="2"/>
        <v>87</v>
      </c>
      <c r="F24" t="str">
        <f t="shared" si="0"/>
        <v/>
      </c>
      <c r="K24">
        <f t="shared" si="1"/>
        <v>87</v>
      </c>
    </row>
    <row r="25" spans="1:11" x14ac:dyDescent="0.4">
      <c r="A25">
        <v>20</v>
      </c>
      <c r="B25" s="20"/>
      <c r="C25">
        <f t="shared" si="2"/>
        <v>87</v>
      </c>
      <c r="F25" t="str">
        <f t="shared" si="0"/>
        <v/>
      </c>
      <c r="K25">
        <f t="shared" si="1"/>
        <v>87</v>
      </c>
    </row>
    <row r="26" spans="1:11" x14ac:dyDescent="0.4">
      <c r="A26">
        <v>21</v>
      </c>
      <c r="B26" s="20"/>
      <c r="C26">
        <f t="shared" si="2"/>
        <v>87</v>
      </c>
      <c r="F26" t="str">
        <f t="shared" si="0"/>
        <v/>
      </c>
      <c r="K26">
        <f t="shared" si="1"/>
        <v>87</v>
      </c>
    </row>
    <row r="27" spans="1:11" x14ac:dyDescent="0.4">
      <c r="A27">
        <v>22</v>
      </c>
      <c r="B27" s="20"/>
      <c r="C27">
        <f t="shared" si="2"/>
        <v>87</v>
      </c>
      <c r="F27" t="str">
        <f t="shared" si="0"/>
        <v/>
      </c>
      <c r="K27">
        <f t="shared" si="1"/>
        <v>87</v>
      </c>
    </row>
    <row r="28" spans="1:11" x14ac:dyDescent="0.4">
      <c r="A28">
        <v>23</v>
      </c>
      <c r="B28" s="20"/>
      <c r="C28">
        <f t="shared" si="2"/>
        <v>87</v>
      </c>
      <c r="F28" t="str">
        <f t="shared" si="0"/>
        <v/>
      </c>
      <c r="K28">
        <f t="shared" si="1"/>
        <v>87</v>
      </c>
    </row>
    <row r="29" spans="1:11" x14ac:dyDescent="0.4">
      <c r="A29">
        <v>24</v>
      </c>
      <c r="B29" s="20"/>
      <c r="C29">
        <f t="shared" si="2"/>
        <v>87</v>
      </c>
      <c r="F29" t="str">
        <f t="shared" si="0"/>
        <v/>
      </c>
      <c r="K29">
        <f t="shared" si="1"/>
        <v>87</v>
      </c>
    </row>
    <row r="30" spans="1:11" x14ac:dyDescent="0.4">
      <c r="A30">
        <v>25</v>
      </c>
      <c r="B30" s="20"/>
      <c r="C30">
        <f t="shared" si="2"/>
        <v>87</v>
      </c>
      <c r="F30" t="str">
        <f t="shared" si="0"/>
        <v/>
      </c>
      <c r="K30">
        <f t="shared" si="1"/>
        <v>87</v>
      </c>
    </row>
    <row r="31" spans="1:11" x14ac:dyDescent="0.4">
      <c r="A31">
        <v>26</v>
      </c>
      <c r="B31" s="20"/>
      <c r="C31">
        <f t="shared" si="2"/>
        <v>87</v>
      </c>
      <c r="F31" t="str">
        <f t="shared" si="0"/>
        <v/>
      </c>
      <c r="K31">
        <f t="shared" si="1"/>
        <v>87</v>
      </c>
    </row>
    <row r="32" spans="1:11" x14ac:dyDescent="0.4">
      <c r="A32">
        <v>27</v>
      </c>
      <c r="B32" s="20"/>
      <c r="C32">
        <f t="shared" si="2"/>
        <v>87</v>
      </c>
      <c r="F32" t="str">
        <f t="shared" si="0"/>
        <v/>
      </c>
      <c r="K32">
        <f t="shared" si="1"/>
        <v>87</v>
      </c>
    </row>
    <row r="33" spans="1:11" x14ac:dyDescent="0.4">
      <c r="A33">
        <v>28</v>
      </c>
      <c r="B33" s="20"/>
      <c r="C33">
        <f t="shared" si="2"/>
        <v>87</v>
      </c>
      <c r="F33" t="str">
        <f t="shared" si="0"/>
        <v/>
      </c>
      <c r="K33">
        <f t="shared" si="1"/>
        <v>87</v>
      </c>
    </row>
    <row r="34" spans="1:11" x14ac:dyDescent="0.4">
      <c r="A34">
        <v>29</v>
      </c>
      <c r="B34" s="20"/>
      <c r="C34">
        <f t="shared" si="2"/>
        <v>87</v>
      </c>
      <c r="F34" t="str">
        <f t="shared" si="0"/>
        <v/>
      </c>
      <c r="K34">
        <f t="shared" si="1"/>
        <v>87</v>
      </c>
    </row>
    <row r="35" spans="1:11" x14ac:dyDescent="0.4">
      <c r="A35">
        <v>30</v>
      </c>
      <c r="B35" s="20"/>
      <c r="C35">
        <f t="shared" si="2"/>
        <v>87</v>
      </c>
      <c r="F35" t="str">
        <f t="shared" si="0"/>
        <v/>
      </c>
      <c r="K35">
        <f t="shared" si="1"/>
        <v>87</v>
      </c>
    </row>
    <row r="36" spans="1:11" x14ac:dyDescent="0.4">
      <c r="A36">
        <v>31</v>
      </c>
      <c r="B36" s="20"/>
      <c r="C36">
        <f t="shared" si="2"/>
        <v>87</v>
      </c>
      <c r="F36" t="str">
        <f t="shared" si="0"/>
        <v/>
      </c>
      <c r="K36">
        <f t="shared" si="1"/>
        <v>87</v>
      </c>
    </row>
    <row r="37" spans="1:11" x14ac:dyDescent="0.4">
      <c r="A37">
        <v>32</v>
      </c>
      <c r="B37" s="20"/>
      <c r="C37">
        <f t="shared" si="2"/>
        <v>87</v>
      </c>
      <c r="F37" t="str">
        <f t="shared" si="0"/>
        <v/>
      </c>
      <c r="K37">
        <f t="shared" si="1"/>
        <v>87</v>
      </c>
    </row>
    <row r="38" spans="1:11" x14ac:dyDescent="0.4">
      <c r="A38">
        <v>33</v>
      </c>
      <c r="B38" s="20"/>
      <c r="C38">
        <f t="shared" si="2"/>
        <v>87</v>
      </c>
      <c r="F38" t="str">
        <f t="shared" si="0"/>
        <v/>
      </c>
      <c r="K38">
        <f t="shared" si="1"/>
        <v>87</v>
      </c>
    </row>
    <row r="39" spans="1:11" x14ac:dyDescent="0.4">
      <c r="A39">
        <v>34</v>
      </c>
      <c r="B39" s="20"/>
      <c r="C39">
        <f t="shared" si="2"/>
        <v>87</v>
      </c>
      <c r="F39" t="str">
        <f t="shared" si="0"/>
        <v/>
      </c>
      <c r="K39">
        <f t="shared" si="1"/>
        <v>87</v>
      </c>
    </row>
    <row r="40" spans="1:11" x14ac:dyDescent="0.4">
      <c r="A40">
        <v>35</v>
      </c>
      <c r="B40" s="20"/>
      <c r="C40">
        <f t="shared" si="2"/>
        <v>87</v>
      </c>
      <c r="F40" t="str">
        <f t="shared" si="0"/>
        <v/>
      </c>
      <c r="K40">
        <f t="shared" si="1"/>
        <v>87</v>
      </c>
    </row>
    <row r="41" spans="1:11" x14ac:dyDescent="0.4">
      <c r="A41">
        <v>36</v>
      </c>
      <c r="B41" s="20"/>
      <c r="C41">
        <f t="shared" si="2"/>
        <v>87</v>
      </c>
      <c r="F41" t="str">
        <f t="shared" si="0"/>
        <v/>
      </c>
      <c r="K41">
        <f t="shared" si="1"/>
        <v>87</v>
      </c>
    </row>
    <row r="42" spans="1:11" x14ac:dyDescent="0.4">
      <c r="A42">
        <v>37</v>
      </c>
      <c r="B42" s="20"/>
      <c r="C42">
        <f t="shared" si="2"/>
        <v>87</v>
      </c>
      <c r="F42" t="str">
        <f t="shared" si="0"/>
        <v/>
      </c>
      <c r="K42">
        <f t="shared" si="1"/>
        <v>87</v>
      </c>
    </row>
    <row r="43" spans="1:11" x14ac:dyDescent="0.4">
      <c r="A43">
        <v>38</v>
      </c>
      <c r="B43" s="20"/>
      <c r="C43">
        <f t="shared" si="2"/>
        <v>87</v>
      </c>
      <c r="F43" t="str">
        <f t="shared" si="0"/>
        <v/>
      </c>
      <c r="K43">
        <f t="shared" si="1"/>
        <v>87</v>
      </c>
    </row>
    <row r="44" spans="1:11" x14ac:dyDescent="0.4">
      <c r="A44">
        <v>39</v>
      </c>
      <c r="B44" s="20"/>
      <c r="C44">
        <f t="shared" si="2"/>
        <v>87</v>
      </c>
      <c r="F44" t="str">
        <f t="shared" si="0"/>
        <v/>
      </c>
      <c r="K44">
        <f t="shared" si="1"/>
        <v>87</v>
      </c>
    </row>
    <row r="45" spans="1:11" x14ac:dyDescent="0.4">
      <c r="A45">
        <v>40</v>
      </c>
      <c r="B45" s="20"/>
      <c r="C45">
        <f t="shared" si="2"/>
        <v>87</v>
      </c>
      <c r="F45" t="str">
        <f t="shared" si="0"/>
        <v/>
      </c>
      <c r="K45">
        <f t="shared" si="1"/>
        <v>87</v>
      </c>
    </row>
    <row r="46" spans="1:11" x14ac:dyDescent="0.4">
      <c r="A46">
        <v>41</v>
      </c>
      <c r="B46" s="20"/>
      <c r="C46">
        <f t="shared" si="2"/>
        <v>87</v>
      </c>
      <c r="F46" t="str">
        <f t="shared" si="0"/>
        <v/>
      </c>
      <c r="K46">
        <f t="shared" si="1"/>
        <v>87</v>
      </c>
    </row>
    <row r="47" spans="1:11" x14ac:dyDescent="0.4">
      <c r="A47">
        <v>42</v>
      </c>
      <c r="B47" s="20"/>
      <c r="C47">
        <f t="shared" si="2"/>
        <v>87</v>
      </c>
      <c r="F47" t="str">
        <f t="shared" si="0"/>
        <v/>
      </c>
      <c r="K47">
        <f t="shared" si="1"/>
        <v>87</v>
      </c>
    </row>
    <row r="48" spans="1:11" x14ac:dyDescent="0.4">
      <c r="A48">
        <v>43</v>
      </c>
      <c r="B48" s="20"/>
      <c r="C48">
        <f t="shared" si="2"/>
        <v>87</v>
      </c>
      <c r="F48" t="str">
        <f t="shared" si="0"/>
        <v/>
      </c>
      <c r="K48">
        <f t="shared" si="1"/>
        <v>87</v>
      </c>
    </row>
    <row r="49" spans="1:11" x14ac:dyDescent="0.4">
      <c r="A49">
        <v>44</v>
      </c>
      <c r="B49" s="20"/>
      <c r="C49">
        <f t="shared" si="2"/>
        <v>87</v>
      </c>
      <c r="F49" t="str">
        <f t="shared" si="0"/>
        <v/>
      </c>
      <c r="K49">
        <f t="shared" si="1"/>
        <v>87</v>
      </c>
    </row>
    <row r="50" spans="1:11" x14ac:dyDescent="0.4">
      <c r="A50">
        <v>45</v>
      </c>
      <c r="B50" s="20"/>
      <c r="C50">
        <f t="shared" si="2"/>
        <v>87</v>
      </c>
      <c r="F50" t="str">
        <f t="shared" si="0"/>
        <v/>
      </c>
      <c r="K50">
        <f t="shared" si="1"/>
        <v>87</v>
      </c>
    </row>
    <row r="51" spans="1:11" x14ac:dyDescent="0.4">
      <c r="A51">
        <v>46</v>
      </c>
      <c r="B51" s="20"/>
      <c r="C51">
        <f t="shared" si="2"/>
        <v>87</v>
      </c>
      <c r="F51" t="str">
        <f t="shared" si="0"/>
        <v/>
      </c>
      <c r="K51">
        <f t="shared" si="1"/>
        <v>87</v>
      </c>
    </row>
    <row r="52" spans="1:11" x14ac:dyDescent="0.4">
      <c r="A52">
        <v>47</v>
      </c>
      <c r="B52" s="20"/>
      <c r="C52">
        <f t="shared" si="2"/>
        <v>87</v>
      </c>
      <c r="F52" t="str">
        <f t="shared" si="0"/>
        <v/>
      </c>
      <c r="K52">
        <f t="shared" si="1"/>
        <v>87</v>
      </c>
    </row>
    <row r="53" spans="1:11" x14ac:dyDescent="0.4">
      <c r="A53">
        <v>48</v>
      </c>
      <c r="B53" s="20"/>
      <c r="C53">
        <f t="shared" si="2"/>
        <v>87</v>
      </c>
      <c r="F53" t="str">
        <f t="shared" si="0"/>
        <v/>
      </c>
      <c r="K53">
        <f t="shared" si="1"/>
        <v>87</v>
      </c>
    </row>
    <row r="54" spans="1:11" x14ac:dyDescent="0.4">
      <c r="A54">
        <v>49</v>
      </c>
      <c r="B54" s="20"/>
      <c r="C54">
        <f t="shared" si="2"/>
        <v>87</v>
      </c>
      <c r="F54" t="str">
        <f t="shared" si="0"/>
        <v/>
      </c>
      <c r="K54">
        <f t="shared" si="1"/>
        <v>87</v>
      </c>
    </row>
    <row r="55" spans="1:11" x14ac:dyDescent="0.4">
      <c r="A55">
        <v>50</v>
      </c>
      <c r="B55" s="20"/>
      <c r="C55">
        <f t="shared" si="2"/>
        <v>87</v>
      </c>
      <c r="F55" t="str">
        <f t="shared" si="0"/>
        <v/>
      </c>
      <c r="K55">
        <f t="shared" si="1"/>
        <v>87</v>
      </c>
    </row>
    <row r="56" spans="1:11" x14ac:dyDescent="0.4">
      <c r="A56">
        <v>51</v>
      </c>
      <c r="B56" s="20"/>
      <c r="C56">
        <f t="shared" si="2"/>
        <v>87</v>
      </c>
      <c r="F56" t="str">
        <f t="shared" si="0"/>
        <v/>
      </c>
      <c r="K56">
        <f t="shared" si="1"/>
        <v>87</v>
      </c>
    </row>
    <row r="57" spans="1:11" x14ac:dyDescent="0.4">
      <c r="A57">
        <v>52</v>
      </c>
      <c r="B57" s="20"/>
      <c r="C57">
        <f t="shared" si="2"/>
        <v>87</v>
      </c>
      <c r="F57" t="str">
        <f t="shared" si="0"/>
        <v/>
      </c>
      <c r="K57">
        <f t="shared" si="1"/>
        <v>87</v>
      </c>
    </row>
    <row r="58" spans="1:11" x14ac:dyDescent="0.4">
      <c r="A58">
        <v>53</v>
      </c>
      <c r="B58" s="20"/>
      <c r="C58">
        <f t="shared" si="2"/>
        <v>87</v>
      </c>
      <c r="F58" t="str">
        <f t="shared" si="0"/>
        <v/>
      </c>
      <c r="K58">
        <f t="shared" si="1"/>
        <v>87</v>
      </c>
    </row>
    <row r="59" spans="1:11" x14ac:dyDescent="0.4">
      <c r="A59">
        <v>54</v>
      </c>
      <c r="B59" s="20"/>
      <c r="C59">
        <f t="shared" si="2"/>
        <v>87</v>
      </c>
      <c r="F59" t="str">
        <f t="shared" si="0"/>
        <v/>
      </c>
      <c r="K59">
        <f t="shared" si="1"/>
        <v>87</v>
      </c>
    </row>
    <row r="60" spans="1:11" x14ac:dyDescent="0.4">
      <c r="A60">
        <v>55</v>
      </c>
      <c r="B60" s="20"/>
      <c r="C60">
        <f t="shared" si="2"/>
        <v>87</v>
      </c>
      <c r="F60" t="str">
        <f t="shared" si="0"/>
        <v/>
      </c>
      <c r="K60">
        <f t="shared" si="1"/>
        <v>87</v>
      </c>
    </row>
    <row r="61" spans="1:11" x14ac:dyDescent="0.4">
      <c r="A61">
        <v>56</v>
      </c>
      <c r="B61" s="20"/>
      <c r="C61">
        <f t="shared" si="2"/>
        <v>87</v>
      </c>
      <c r="F61" t="str">
        <f t="shared" si="0"/>
        <v/>
      </c>
      <c r="K61">
        <f t="shared" si="1"/>
        <v>87</v>
      </c>
    </row>
    <row r="62" spans="1:11" x14ac:dyDescent="0.4">
      <c r="A62">
        <v>57</v>
      </c>
      <c r="B62" s="20"/>
      <c r="C62">
        <f t="shared" si="2"/>
        <v>87</v>
      </c>
      <c r="F62" t="str">
        <f t="shared" si="0"/>
        <v/>
      </c>
      <c r="K62">
        <f t="shared" si="1"/>
        <v>87</v>
      </c>
    </row>
    <row r="63" spans="1:11" x14ac:dyDescent="0.4">
      <c r="A63">
        <v>58</v>
      </c>
      <c r="B63" s="20"/>
      <c r="C63">
        <f t="shared" si="2"/>
        <v>87</v>
      </c>
      <c r="F63" t="str">
        <f t="shared" si="0"/>
        <v/>
      </c>
      <c r="K63">
        <f t="shared" si="1"/>
        <v>87</v>
      </c>
    </row>
    <row r="64" spans="1:11" x14ac:dyDescent="0.4">
      <c r="A64">
        <v>59</v>
      </c>
      <c r="B64" s="20"/>
      <c r="C64">
        <f t="shared" si="2"/>
        <v>87</v>
      </c>
      <c r="F64" t="str">
        <f t="shared" si="0"/>
        <v/>
      </c>
      <c r="K64">
        <f t="shared" si="1"/>
        <v>87</v>
      </c>
    </row>
    <row r="65" spans="1:11" x14ac:dyDescent="0.4">
      <c r="A65">
        <v>60</v>
      </c>
      <c r="B65" s="20"/>
      <c r="C65">
        <f t="shared" si="2"/>
        <v>87</v>
      </c>
      <c r="F65" t="str">
        <f t="shared" si="0"/>
        <v/>
      </c>
      <c r="K65">
        <f t="shared" si="1"/>
        <v>87</v>
      </c>
    </row>
    <row r="66" spans="1:11" x14ac:dyDescent="0.4">
      <c r="A66">
        <v>61</v>
      </c>
      <c r="B66" s="20"/>
      <c r="C66">
        <f t="shared" si="2"/>
        <v>87</v>
      </c>
      <c r="F66" t="str">
        <f t="shared" si="0"/>
        <v/>
      </c>
      <c r="K66">
        <f t="shared" si="1"/>
        <v>87</v>
      </c>
    </row>
    <row r="67" spans="1:11" x14ac:dyDescent="0.4">
      <c r="A67">
        <v>62</v>
      </c>
      <c r="B67" s="20"/>
      <c r="C67">
        <f t="shared" si="2"/>
        <v>87</v>
      </c>
      <c r="F67" t="str">
        <f t="shared" si="0"/>
        <v/>
      </c>
      <c r="K67">
        <f t="shared" si="1"/>
        <v>87</v>
      </c>
    </row>
    <row r="68" spans="1:11" x14ac:dyDescent="0.4">
      <c r="A68">
        <v>63</v>
      </c>
      <c r="B68" s="20"/>
      <c r="C68">
        <f t="shared" si="2"/>
        <v>87</v>
      </c>
      <c r="F68" t="str">
        <f t="shared" si="0"/>
        <v/>
      </c>
      <c r="K68">
        <f t="shared" si="1"/>
        <v>87</v>
      </c>
    </row>
    <row r="69" spans="1:11" x14ac:dyDescent="0.4">
      <c r="A69">
        <v>64</v>
      </c>
      <c r="B69" s="20"/>
      <c r="C69">
        <f t="shared" si="2"/>
        <v>87</v>
      </c>
      <c r="F69" t="str">
        <f t="shared" si="0"/>
        <v/>
      </c>
      <c r="K69">
        <f t="shared" si="1"/>
        <v>87</v>
      </c>
    </row>
    <row r="70" spans="1:11" x14ac:dyDescent="0.4">
      <c r="A70">
        <v>65</v>
      </c>
      <c r="B70" s="20"/>
      <c r="C70">
        <f t="shared" si="2"/>
        <v>87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87</v>
      </c>
    </row>
    <row r="71" spans="1:11" x14ac:dyDescent="0.4">
      <c r="A71">
        <v>66</v>
      </c>
      <c r="B71" s="20"/>
      <c r="C71">
        <f t="shared" ref="C71:C134" si="5">K70</f>
        <v>87</v>
      </c>
      <c r="F71" t="str">
        <f t="shared" si="3"/>
        <v/>
      </c>
      <c r="K71">
        <f t="shared" si="4"/>
        <v>87</v>
      </c>
    </row>
    <row r="72" spans="1:11" x14ac:dyDescent="0.4">
      <c r="A72">
        <v>67</v>
      </c>
      <c r="B72" s="20"/>
      <c r="C72">
        <f t="shared" si="5"/>
        <v>87</v>
      </c>
      <c r="F72" t="str">
        <f t="shared" si="3"/>
        <v/>
      </c>
      <c r="K72">
        <f t="shared" si="4"/>
        <v>87</v>
      </c>
    </row>
    <row r="73" spans="1:11" x14ac:dyDescent="0.4">
      <c r="A73">
        <v>68</v>
      </c>
      <c r="B73" s="20"/>
      <c r="C73">
        <f t="shared" si="5"/>
        <v>87</v>
      </c>
      <c r="F73" t="str">
        <f t="shared" si="3"/>
        <v/>
      </c>
      <c r="K73">
        <f t="shared" si="4"/>
        <v>87</v>
      </c>
    </row>
    <row r="74" spans="1:11" x14ac:dyDescent="0.4">
      <c r="A74">
        <v>69</v>
      </c>
      <c r="B74" s="20"/>
      <c r="C74">
        <f t="shared" si="5"/>
        <v>87</v>
      </c>
      <c r="F74" t="str">
        <f t="shared" si="3"/>
        <v/>
      </c>
      <c r="K74">
        <f t="shared" si="4"/>
        <v>87</v>
      </c>
    </row>
    <row r="75" spans="1:11" x14ac:dyDescent="0.4">
      <c r="A75">
        <v>70</v>
      </c>
      <c r="B75" s="20"/>
      <c r="C75">
        <f t="shared" si="5"/>
        <v>87</v>
      </c>
      <c r="F75" t="str">
        <f t="shared" si="3"/>
        <v/>
      </c>
      <c r="K75">
        <f t="shared" si="4"/>
        <v>87</v>
      </c>
    </row>
    <row r="76" spans="1:11" x14ac:dyDescent="0.4">
      <c r="A76">
        <v>71</v>
      </c>
      <c r="B76" s="20"/>
      <c r="C76">
        <f t="shared" si="5"/>
        <v>87</v>
      </c>
      <c r="F76" t="str">
        <f t="shared" si="3"/>
        <v/>
      </c>
      <c r="K76">
        <f t="shared" si="4"/>
        <v>87</v>
      </c>
    </row>
    <row r="77" spans="1:11" x14ac:dyDescent="0.4">
      <c r="A77">
        <v>72</v>
      </c>
      <c r="B77" s="20"/>
      <c r="C77">
        <f t="shared" si="5"/>
        <v>87</v>
      </c>
      <c r="F77" t="str">
        <f t="shared" si="3"/>
        <v/>
      </c>
      <c r="K77">
        <f t="shared" si="4"/>
        <v>87</v>
      </c>
    </row>
    <row r="78" spans="1:11" x14ac:dyDescent="0.4">
      <c r="A78">
        <v>73</v>
      </c>
      <c r="B78" s="20"/>
      <c r="C78">
        <f t="shared" si="5"/>
        <v>87</v>
      </c>
      <c r="F78" t="str">
        <f t="shared" si="3"/>
        <v/>
      </c>
      <c r="K78">
        <f t="shared" si="4"/>
        <v>87</v>
      </c>
    </row>
    <row r="79" spans="1:11" x14ac:dyDescent="0.4">
      <c r="A79">
        <v>74</v>
      </c>
      <c r="B79" s="20"/>
      <c r="C79">
        <f t="shared" si="5"/>
        <v>87</v>
      </c>
      <c r="F79" t="str">
        <f t="shared" si="3"/>
        <v/>
      </c>
      <c r="K79">
        <f t="shared" si="4"/>
        <v>87</v>
      </c>
    </row>
    <row r="80" spans="1:11" x14ac:dyDescent="0.4">
      <c r="A80">
        <v>75</v>
      </c>
      <c r="B80" s="20"/>
      <c r="C80">
        <f t="shared" si="5"/>
        <v>87</v>
      </c>
      <c r="F80" t="str">
        <f t="shared" si="3"/>
        <v/>
      </c>
      <c r="K80">
        <f t="shared" si="4"/>
        <v>87</v>
      </c>
    </row>
    <row r="81" spans="1:11" x14ac:dyDescent="0.4">
      <c r="A81">
        <v>76</v>
      </c>
      <c r="B81" s="20"/>
      <c r="C81">
        <f t="shared" si="5"/>
        <v>87</v>
      </c>
      <c r="F81" t="str">
        <f t="shared" si="3"/>
        <v/>
      </c>
      <c r="K81">
        <f t="shared" si="4"/>
        <v>87</v>
      </c>
    </row>
    <row r="82" spans="1:11" x14ac:dyDescent="0.4">
      <c r="A82">
        <v>77</v>
      </c>
      <c r="B82" s="20"/>
      <c r="C82">
        <f t="shared" si="5"/>
        <v>87</v>
      </c>
      <c r="F82" t="str">
        <f t="shared" si="3"/>
        <v/>
      </c>
      <c r="K82">
        <f t="shared" si="4"/>
        <v>87</v>
      </c>
    </row>
    <row r="83" spans="1:11" x14ac:dyDescent="0.4">
      <c r="A83">
        <v>78</v>
      </c>
      <c r="B83" s="20"/>
      <c r="C83">
        <f t="shared" si="5"/>
        <v>87</v>
      </c>
      <c r="F83" t="str">
        <f t="shared" si="3"/>
        <v/>
      </c>
      <c r="K83">
        <f t="shared" si="4"/>
        <v>87</v>
      </c>
    </row>
    <row r="84" spans="1:11" x14ac:dyDescent="0.4">
      <c r="A84">
        <v>79</v>
      </c>
      <c r="B84" s="20"/>
      <c r="C84">
        <f t="shared" si="5"/>
        <v>87</v>
      </c>
      <c r="F84" t="str">
        <f t="shared" si="3"/>
        <v/>
      </c>
      <c r="K84">
        <f t="shared" si="4"/>
        <v>87</v>
      </c>
    </row>
    <row r="85" spans="1:11" x14ac:dyDescent="0.4">
      <c r="A85">
        <v>80</v>
      </c>
      <c r="B85" s="20"/>
      <c r="C85">
        <f t="shared" si="5"/>
        <v>87</v>
      </c>
      <c r="F85" t="str">
        <f t="shared" si="3"/>
        <v/>
      </c>
      <c r="K85">
        <f t="shared" si="4"/>
        <v>87</v>
      </c>
    </row>
    <row r="86" spans="1:11" x14ac:dyDescent="0.4">
      <c r="A86">
        <v>81</v>
      </c>
      <c r="B86" s="20"/>
      <c r="C86">
        <f t="shared" si="5"/>
        <v>87</v>
      </c>
      <c r="F86" t="str">
        <f t="shared" si="3"/>
        <v/>
      </c>
      <c r="K86">
        <f t="shared" si="4"/>
        <v>87</v>
      </c>
    </row>
    <row r="87" spans="1:11" x14ac:dyDescent="0.4">
      <c r="A87">
        <v>82</v>
      </c>
      <c r="B87" s="20"/>
      <c r="C87">
        <f t="shared" si="5"/>
        <v>87</v>
      </c>
      <c r="F87" t="str">
        <f t="shared" si="3"/>
        <v/>
      </c>
      <c r="K87">
        <f t="shared" si="4"/>
        <v>87</v>
      </c>
    </row>
    <row r="88" spans="1:11" x14ac:dyDescent="0.4">
      <c r="A88">
        <v>83</v>
      </c>
      <c r="B88" s="20"/>
      <c r="C88">
        <f t="shared" si="5"/>
        <v>87</v>
      </c>
      <c r="F88" t="str">
        <f t="shared" si="3"/>
        <v/>
      </c>
      <c r="K88">
        <f t="shared" si="4"/>
        <v>87</v>
      </c>
    </row>
    <row r="89" spans="1:11" x14ac:dyDescent="0.4">
      <c r="A89">
        <v>84</v>
      </c>
      <c r="B89" s="20"/>
      <c r="C89">
        <f t="shared" si="5"/>
        <v>87</v>
      </c>
      <c r="F89" t="str">
        <f t="shared" si="3"/>
        <v/>
      </c>
      <c r="K89">
        <f t="shared" si="4"/>
        <v>87</v>
      </c>
    </row>
    <row r="90" spans="1:11" x14ac:dyDescent="0.4">
      <c r="A90">
        <v>85</v>
      </c>
      <c r="B90" s="20"/>
      <c r="C90">
        <f t="shared" si="5"/>
        <v>87</v>
      </c>
      <c r="F90" t="str">
        <f t="shared" si="3"/>
        <v/>
      </c>
      <c r="K90">
        <f t="shared" si="4"/>
        <v>87</v>
      </c>
    </row>
    <row r="91" spans="1:11" x14ac:dyDescent="0.4">
      <c r="A91">
        <v>86</v>
      </c>
      <c r="B91" s="20"/>
      <c r="C91">
        <f t="shared" si="5"/>
        <v>87</v>
      </c>
      <c r="F91" t="str">
        <f t="shared" si="3"/>
        <v/>
      </c>
      <c r="K91">
        <f t="shared" si="4"/>
        <v>87</v>
      </c>
    </row>
    <row r="92" spans="1:11" x14ac:dyDescent="0.4">
      <c r="A92">
        <v>87</v>
      </c>
      <c r="B92" s="20"/>
      <c r="C92">
        <f t="shared" si="5"/>
        <v>87</v>
      </c>
      <c r="F92" t="str">
        <f t="shared" si="3"/>
        <v/>
      </c>
      <c r="K92">
        <f t="shared" si="4"/>
        <v>87</v>
      </c>
    </row>
    <row r="93" spans="1:11" x14ac:dyDescent="0.4">
      <c r="A93">
        <v>88</v>
      </c>
      <c r="B93" s="20"/>
      <c r="C93">
        <f t="shared" si="5"/>
        <v>87</v>
      </c>
      <c r="F93" t="str">
        <f t="shared" si="3"/>
        <v/>
      </c>
      <c r="K93">
        <f t="shared" si="4"/>
        <v>87</v>
      </c>
    </row>
    <row r="94" spans="1:11" x14ac:dyDescent="0.4">
      <c r="A94">
        <v>89</v>
      </c>
      <c r="B94" s="20"/>
      <c r="C94">
        <f t="shared" si="5"/>
        <v>87</v>
      </c>
      <c r="F94" t="str">
        <f t="shared" si="3"/>
        <v/>
      </c>
      <c r="K94">
        <f t="shared" si="4"/>
        <v>87</v>
      </c>
    </row>
    <row r="95" spans="1:11" x14ac:dyDescent="0.4">
      <c r="A95">
        <v>90</v>
      </c>
      <c r="B95" s="20"/>
      <c r="C95">
        <f t="shared" si="5"/>
        <v>87</v>
      </c>
      <c r="F95" t="str">
        <f t="shared" si="3"/>
        <v/>
      </c>
      <c r="K95">
        <f t="shared" si="4"/>
        <v>87</v>
      </c>
    </row>
    <row r="96" spans="1:11" x14ac:dyDescent="0.4">
      <c r="A96">
        <v>91</v>
      </c>
      <c r="B96" s="20"/>
      <c r="C96">
        <f t="shared" si="5"/>
        <v>87</v>
      </c>
      <c r="F96" t="str">
        <f t="shared" si="3"/>
        <v/>
      </c>
      <c r="K96">
        <f t="shared" si="4"/>
        <v>87</v>
      </c>
    </row>
    <row r="97" spans="1:11" x14ac:dyDescent="0.4">
      <c r="A97">
        <v>92</v>
      </c>
      <c r="B97" s="20"/>
      <c r="C97">
        <f t="shared" si="5"/>
        <v>87</v>
      </c>
      <c r="F97" t="str">
        <f t="shared" si="3"/>
        <v/>
      </c>
      <c r="K97">
        <f t="shared" si="4"/>
        <v>87</v>
      </c>
    </row>
    <row r="98" spans="1:11" x14ac:dyDescent="0.4">
      <c r="A98">
        <v>93</v>
      </c>
      <c r="B98" s="20"/>
      <c r="C98">
        <f t="shared" si="5"/>
        <v>87</v>
      </c>
      <c r="F98" t="str">
        <f t="shared" si="3"/>
        <v/>
      </c>
      <c r="K98">
        <f t="shared" si="4"/>
        <v>87</v>
      </c>
    </row>
    <row r="99" spans="1:11" x14ac:dyDescent="0.4">
      <c r="A99">
        <v>94</v>
      </c>
      <c r="B99" s="20"/>
      <c r="C99">
        <f t="shared" si="5"/>
        <v>87</v>
      </c>
      <c r="F99" t="str">
        <f t="shared" si="3"/>
        <v/>
      </c>
      <c r="K99">
        <f t="shared" si="4"/>
        <v>87</v>
      </c>
    </row>
    <row r="100" spans="1:11" x14ac:dyDescent="0.4">
      <c r="A100">
        <v>95</v>
      </c>
      <c r="B100" s="20"/>
      <c r="C100">
        <f t="shared" si="5"/>
        <v>87</v>
      </c>
      <c r="F100" t="str">
        <f t="shared" si="3"/>
        <v/>
      </c>
      <c r="K100">
        <f t="shared" si="4"/>
        <v>87</v>
      </c>
    </row>
    <row r="101" spans="1:11" x14ac:dyDescent="0.4">
      <c r="A101">
        <v>96</v>
      </c>
      <c r="B101" s="20"/>
      <c r="C101">
        <f t="shared" si="5"/>
        <v>87</v>
      </c>
      <c r="F101" t="str">
        <f t="shared" si="3"/>
        <v/>
      </c>
      <c r="K101">
        <f t="shared" si="4"/>
        <v>87</v>
      </c>
    </row>
    <row r="102" spans="1:11" x14ac:dyDescent="0.4">
      <c r="A102">
        <v>97</v>
      </c>
      <c r="B102" s="20"/>
      <c r="C102">
        <f t="shared" si="5"/>
        <v>87</v>
      </c>
      <c r="F102" t="str">
        <f t="shared" si="3"/>
        <v/>
      </c>
      <c r="K102">
        <f t="shared" si="4"/>
        <v>87</v>
      </c>
    </row>
    <row r="103" spans="1:11" x14ac:dyDescent="0.4">
      <c r="A103">
        <v>98</v>
      </c>
      <c r="B103" s="20"/>
      <c r="C103">
        <f t="shared" si="5"/>
        <v>87</v>
      </c>
      <c r="F103" t="str">
        <f t="shared" si="3"/>
        <v/>
      </c>
      <c r="K103">
        <f t="shared" si="4"/>
        <v>87</v>
      </c>
    </row>
    <row r="104" spans="1:11" x14ac:dyDescent="0.4">
      <c r="A104">
        <v>99</v>
      </c>
      <c r="B104" s="20"/>
      <c r="C104">
        <f t="shared" si="5"/>
        <v>87</v>
      </c>
      <c r="F104" t="str">
        <f t="shared" si="3"/>
        <v/>
      </c>
      <c r="K104">
        <f t="shared" si="4"/>
        <v>87</v>
      </c>
    </row>
    <row r="105" spans="1:11" x14ac:dyDescent="0.4">
      <c r="A105">
        <v>100</v>
      </c>
      <c r="B105" s="20"/>
      <c r="C105">
        <f t="shared" si="5"/>
        <v>87</v>
      </c>
      <c r="F105" t="str">
        <f t="shared" si="3"/>
        <v/>
      </c>
      <c r="K105">
        <f t="shared" si="4"/>
        <v>87</v>
      </c>
    </row>
    <row r="106" spans="1:11" x14ac:dyDescent="0.4">
      <c r="A106">
        <v>101</v>
      </c>
      <c r="B106" s="20"/>
      <c r="C106">
        <f t="shared" si="5"/>
        <v>87</v>
      </c>
      <c r="F106" t="str">
        <f t="shared" si="3"/>
        <v/>
      </c>
      <c r="K106">
        <f t="shared" si="4"/>
        <v>87</v>
      </c>
    </row>
    <row r="107" spans="1:11" x14ac:dyDescent="0.4">
      <c r="A107">
        <v>102</v>
      </c>
      <c r="B107" s="20"/>
      <c r="C107">
        <f t="shared" si="5"/>
        <v>87</v>
      </c>
      <c r="F107" t="str">
        <f t="shared" si="3"/>
        <v/>
      </c>
      <c r="K107">
        <f t="shared" si="4"/>
        <v>87</v>
      </c>
    </row>
    <row r="108" spans="1:11" x14ac:dyDescent="0.4">
      <c r="A108">
        <v>103</v>
      </c>
      <c r="B108" s="20"/>
      <c r="C108">
        <f t="shared" si="5"/>
        <v>87</v>
      </c>
      <c r="F108" t="str">
        <f t="shared" si="3"/>
        <v/>
      </c>
      <c r="K108">
        <f t="shared" si="4"/>
        <v>87</v>
      </c>
    </row>
    <row r="109" spans="1:11" x14ac:dyDescent="0.4">
      <c r="A109">
        <v>104</v>
      </c>
      <c r="B109" s="20"/>
      <c r="C109">
        <f t="shared" si="5"/>
        <v>87</v>
      </c>
      <c r="F109" t="str">
        <f t="shared" si="3"/>
        <v/>
      </c>
      <c r="K109">
        <f t="shared" si="4"/>
        <v>87</v>
      </c>
    </row>
    <row r="110" spans="1:11" x14ac:dyDescent="0.4">
      <c r="A110">
        <v>105</v>
      </c>
      <c r="B110" s="20"/>
      <c r="C110">
        <f t="shared" si="5"/>
        <v>87</v>
      </c>
      <c r="F110" t="str">
        <f t="shared" si="3"/>
        <v/>
      </c>
      <c r="K110">
        <f t="shared" si="4"/>
        <v>87</v>
      </c>
    </row>
    <row r="111" spans="1:11" x14ac:dyDescent="0.4">
      <c r="A111">
        <v>106</v>
      </c>
      <c r="B111" s="20"/>
      <c r="C111">
        <f t="shared" si="5"/>
        <v>87</v>
      </c>
      <c r="F111" t="str">
        <f t="shared" si="3"/>
        <v/>
      </c>
      <c r="K111">
        <f t="shared" si="4"/>
        <v>87</v>
      </c>
    </row>
    <row r="112" spans="1:11" x14ac:dyDescent="0.4">
      <c r="A112">
        <v>107</v>
      </c>
      <c r="B112" s="20"/>
      <c r="C112">
        <f t="shared" si="5"/>
        <v>87</v>
      </c>
      <c r="F112" t="str">
        <f t="shared" si="3"/>
        <v/>
      </c>
      <c r="K112">
        <f t="shared" si="4"/>
        <v>87</v>
      </c>
    </row>
    <row r="113" spans="1:11" x14ac:dyDescent="0.4">
      <c r="A113">
        <v>108</v>
      </c>
      <c r="B113" s="20"/>
      <c r="C113">
        <f t="shared" si="5"/>
        <v>87</v>
      </c>
      <c r="F113" t="str">
        <f t="shared" si="3"/>
        <v/>
      </c>
      <c r="K113">
        <f t="shared" si="4"/>
        <v>87</v>
      </c>
    </row>
    <row r="114" spans="1:11" x14ac:dyDescent="0.4">
      <c r="A114">
        <v>109</v>
      </c>
      <c r="B114" s="20"/>
      <c r="C114">
        <f t="shared" si="5"/>
        <v>87</v>
      </c>
      <c r="F114" t="str">
        <f t="shared" si="3"/>
        <v/>
      </c>
      <c r="K114">
        <f t="shared" si="4"/>
        <v>87</v>
      </c>
    </row>
    <row r="115" spans="1:11" x14ac:dyDescent="0.4">
      <c r="A115">
        <v>110</v>
      </c>
      <c r="B115" s="20"/>
      <c r="C115">
        <f t="shared" si="5"/>
        <v>87</v>
      </c>
      <c r="F115" t="str">
        <f t="shared" si="3"/>
        <v/>
      </c>
      <c r="K115">
        <f t="shared" si="4"/>
        <v>87</v>
      </c>
    </row>
    <row r="116" spans="1:11" x14ac:dyDescent="0.4">
      <c r="A116">
        <v>111</v>
      </c>
      <c r="B116" s="20"/>
      <c r="C116">
        <f t="shared" si="5"/>
        <v>87</v>
      </c>
      <c r="F116" t="str">
        <f t="shared" si="3"/>
        <v/>
      </c>
      <c r="K116">
        <f t="shared" si="4"/>
        <v>87</v>
      </c>
    </row>
    <row r="117" spans="1:11" x14ac:dyDescent="0.4">
      <c r="A117">
        <v>112</v>
      </c>
      <c r="B117" s="20"/>
      <c r="C117">
        <f t="shared" si="5"/>
        <v>87</v>
      </c>
      <c r="F117" t="str">
        <f t="shared" si="3"/>
        <v/>
      </c>
      <c r="K117">
        <f t="shared" si="4"/>
        <v>87</v>
      </c>
    </row>
    <row r="118" spans="1:11" x14ac:dyDescent="0.4">
      <c r="A118">
        <v>113</v>
      </c>
      <c r="B118" s="20"/>
      <c r="C118">
        <f t="shared" si="5"/>
        <v>87</v>
      </c>
      <c r="F118" t="str">
        <f t="shared" si="3"/>
        <v/>
      </c>
      <c r="K118">
        <f t="shared" si="4"/>
        <v>87</v>
      </c>
    </row>
    <row r="119" spans="1:11" x14ac:dyDescent="0.4">
      <c r="A119">
        <v>114</v>
      </c>
      <c r="B119" s="20"/>
      <c r="C119">
        <f t="shared" si="5"/>
        <v>87</v>
      </c>
      <c r="F119" t="str">
        <f t="shared" si="3"/>
        <v/>
      </c>
      <c r="K119">
        <f t="shared" si="4"/>
        <v>87</v>
      </c>
    </row>
    <row r="120" spans="1:11" x14ac:dyDescent="0.4">
      <c r="A120">
        <v>115</v>
      </c>
      <c r="B120" s="20"/>
      <c r="C120">
        <f t="shared" si="5"/>
        <v>87</v>
      </c>
      <c r="F120" t="str">
        <f t="shared" si="3"/>
        <v/>
      </c>
      <c r="K120">
        <f t="shared" si="4"/>
        <v>87</v>
      </c>
    </row>
    <row r="121" spans="1:11" x14ac:dyDescent="0.4">
      <c r="A121">
        <v>116</v>
      </c>
      <c r="B121" s="20"/>
      <c r="C121">
        <f t="shared" si="5"/>
        <v>87</v>
      </c>
      <c r="F121" t="str">
        <f t="shared" si="3"/>
        <v/>
      </c>
      <c r="K121">
        <f t="shared" si="4"/>
        <v>87</v>
      </c>
    </row>
    <row r="122" spans="1:11" x14ac:dyDescent="0.4">
      <c r="A122">
        <v>117</v>
      </c>
      <c r="B122" s="20"/>
      <c r="C122">
        <f t="shared" si="5"/>
        <v>87</v>
      </c>
      <c r="F122" t="str">
        <f t="shared" si="3"/>
        <v/>
      </c>
      <c r="K122">
        <f t="shared" si="4"/>
        <v>87</v>
      </c>
    </row>
    <row r="123" spans="1:11" x14ac:dyDescent="0.4">
      <c r="A123">
        <v>118</v>
      </c>
      <c r="B123" s="20"/>
      <c r="C123">
        <f t="shared" si="5"/>
        <v>87</v>
      </c>
      <c r="F123" t="str">
        <f t="shared" si="3"/>
        <v/>
      </c>
      <c r="K123">
        <f t="shared" si="4"/>
        <v>87</v>
      </c>
    </row>
    <row r="124" spans="1:11" x14ac:dyDescent="0.4">
      <c r="A124">
        <v>119</v>
      </c>
      <c r="B124" s="20"/>
      <c r="C124">
        <f t="shared" si="5"/>
        <v>87</v>
      </c>
      <c r="F124" t="str">
        <f t="shared" si="3"/>
        <v/>
      </c>
      <c r="K124">
        <f t="shared" si="4"/>
        <v>87</v>
      </c>
    </row>
    <row r="125" spans="1:11" x14ac:dyDescent="0.4">
      <c r="A125">
        <v>120</v>
      </c>
      <c r="B125" s="20"/>
      <c r="C125">
        <f t="shared" si="5"/>
        <v>87</v>
      </c>
      <c r="F125" t="str">
        <f t="shared" si="3"/>
        <v/>
      </c>
      <c r="K125">
        <f t="shared" si="4"/>
        <v>87</v>
      </c>
    </row>
    <row r="126" spans="1:11" x14ac:dyDescent="0.4">
      <c r="A126">
        <v>121</v>
      </c>
      <c r="B126" s="20"/>
      <c r="C126">
        <f t="shared" si="5"/>
        <v>87</v>
      </c>
      <c r="F126" t="str">
        <f t="shared" si="3"/>
        <v/>
      </c>
      <c r="K126">
        <f t="shared" si="4"/>
        <v>87</v>
      </c>
    </row>
    <row r="127" spans="1:11" x14ac:dyDescent="0.4">
      <c r="A127">
        <v>122</v>
      </c>
      <c r="B127" s="20"/>
      <c r="C127">
        <f t="shared" si="5"/>
        <v>87</v>
      </c>
      <c r="F127" t="str">
        <f t="shared" si="3"/>
        <v/>
      </c>
      <c r="K127">
        <f t="shared" si="4"/>
        <v>87</v>
      </c>
    </row>
    <row r="128" spans="1:11" x14ac:dyDescent="0.4">
      <c r="A128">
        <v>123</v>
      </c>
      <c r="B128" s="20"/>
      <c r="C128">
        <f t="shared" si="5"/>
        <v>87</v>
      </c>
      <c r="F128" t="str">
        <f t="shared" si="3"/>
        <v/>
      </c>
      <c r="K128">
        <f t="shared" si="4"/>
        <v>87</v>
      </c>
    </row>
    <row r="129" spans="1:11" x14ac:dyDescent="0.4">
      <c r="A129">
        <v>124</v>
      </c>
      <c r="B129" s="20"/>
      <c r="C129">
        <f t="shared" si="5"/>
        <v>87</v>
      </c>
      <c r="F129" t="str">
        <f t="shared" si="3"/>
        <v/>
      </c>
      <c r="K129">
        <f t="shared" si="4"/>
        <v>87</v>
      </c>
    </row>
    <row r="130" spans="1:11" x14ac:dyDescent="0.4">
      <c r="A130">
        <v>125</v>
      </c>
      <c r="B130" s="20"/>
      <c r="C130">
        <f t="shared" si="5"/>
        <v>87</v>
      </c>
      <c r="F130" t="str">
        <f t="shared" si="3"/>
        <v/>
      </c>
      <c r="K130">
        <f t="shared" si="4"/>
        <v>87</v>
      </c>
    </row>
    <row r="131" spans="1:11" x14ac:dyDescent="0.4">
      <c r="A131">
        <v>126</v>
      </c>
      <c r="B131" s="20"/>
      <c r="C131">
        <f t="shared" si="5"/>
        <v>87</v>
      </c>
      <c r="F131" t="str">
        <f t="shared" si="3"/>
        <v/>
      </c>
      <c r="K131">
        <f t="shared" si="4"/>
        <v>87</v>
      </c>
    </row>
    <row r="132" spans="1:11" x14ac:dyDescent="0.4">
      <c r="A132">
        <v>127</v>
      </c>
      <c r="B132" s="20"/>
      <c r="C132">
        <f t="shared" si="5"/>
        <v>87</v>
      </c>
      <c r="F132" t="str">
        <f t="shared" si="3"/>
        <v/>
      </c>
      <c r="K132">
        <f t="shared" si="4"/>
        <v>87</v>
      </c>
    </row>
    <row r="133" spans="1:11" x14ac:dyDescent="0.4">
      <c r="A133">
        <v>128</v>
      </c>
      <c r="B133" s="20"/>
      <c r="C133">
        <f t="shared" si="5"/>
        <v>87</v>
      </c>
      <c r="F133" t="str">
        <f t="shared" si="3"/>
        <v/>
      </c>
      <c r="K133">
        <f t="shared" si="4"/>
        <v>87</v>
      </c>
    </row>
    <row r="134" spans="1:11" x14ac:dyDescent="0.4">
      <c r="A134">
        <v>129</v>
      </c>
      <c r="B134" s="20"/>
      <c r="C134">
        <f t="shared" si="5"/>
        <v>87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87</v>
      </c>
    </row>
    <row r="135" spans="1:11" x14ac:dyDescent="0.4">
      <c r="A135">
        <v>130</v>
      </c>
      <c r="B135" s="20"/>
      <c r="C135">
        <f t="shared" ref="C135:C198" si="8">K134</f>
        <v>87</v>
      </c>
      <c r="F135" t="str">
        <f t="shared" si="6"/>
        <v/>
      </c>
      <c r="K135">
        <f t="shared" si="7"/>
        <v>87</v>
      </c>
    </row>
    <row r="136" spans="1:11" x14ac:dyDescent="0.4">
      <c r="A136">
        <v>131</v>
      </c>
      <c r="B136" s="20"/>
      <c r="C136">
        <f t="shared" si="8"/>
        <v>87</v>
      </c>
      <c r="F136" t="str">
        <f t="shared" si="6"/>
        <v/>
      </c>
      <c r="K136">
        <f t="shared" si="7"/>
        <v>87</v>
      </c>
    </row>
    <row r="137" spans="1:11" x14ac:dyDescent="0.4">
      <c r="A137">
        <v>132</v>
      </c>
      <c r="B137" s="20"/>
      <c r="C137">
        <f t="shared" si="8"/>
        <v>87</v>
      </c>
      <c r="F137" t="str">
        <f t="shared" si="6"/>
        <v/>
      </c>
      <c r="K137">
        <f t="shared" si="7"/>
        <v>87</v>
      </c>
    </row>
    <row r="138" spans="1:11" x14ac:dyDescent="0.4">
      <c r="A138">
        <v>133</v>
      </c>
      <c r="B138" s="20"/>
      <c r="C138">
        <f t="shared" si="8"/>
        <v>87</v>
      </c>
      <c r="F138" t="str">
        <f t="shared" si="6"/>
        <v/>
      </c>
      <c r="K138">
        <f t="shared" si="7"/>
        <v>87</v>
      </c>
    </row>
    <row r="139" spans="1:11" x14ac:dyDescent="0.4">
      <c r="A139">
        <v>134</v>
      </c>
      <c r="B139" s="20"/>
      <c r="C139">
        <f t="shared" si="8"/>
        <v>87</v>
      </c>
      <c r="F139" t="str">
        <f t="shared" si="6"/>
        <v/>
      </c>
      <c r="K139">
        <f t="shared" si="7"/>
        <v>87</v>
      </c>
    </row>
    <row r="140" spans="1:11" x14ac:dyDescent="0.4">
      <c r="A140">
        <v>135</v>
      </c>
      <c r="B140" s="20"/>
      <c r="C140">
        <f t="shared" si="8"/>
        <v>87</v>
      </c>
      <c r="F140" t="str">
        <f t="shared" si="6"/>
        <v/>
      </c>
      <c r="K140">
        <f t="shared" si="7"/>
        <v>87</v>
      </c>
    </row>
    <row r="141" spans="1:11" x14ac:dyDescent="0.4">
      <c r="A141">
        <v>136</v>
      </c>
      <c r="B141" s="20"/>
      <c r="C141">
        <f t="shared" si="8"/>
        <v>87</v>
      </c>
      <c r="F141" t="str">
        <f t="shared" si="6"/>
        <v/>
      </c>
      <c r="K141">
        <f t="shared" si="7"/>
        <v>87</v>
      </c>
    </row>
    <row r="142" spans="1:11" x14ac:dyDescent="0.4">
      <c r="A142">
        <v>137</v>
      </c>
      <c r="B142" s="20"/>
      <c r="C142">
        <f t="shared" si="8"/>
        <v>87</v>
      </c>
      <c r="F142" t="str">
        <f t="shared" si="6"/>
        <v/>
      </c>
      <c r="K142">
        <f t="shared" si="7"/>
        <v>87</v>
      </c>
    </row>
    <row r="143" spans="1:11" x14ac:dyDescent="0.4">
      <c r="A143">
        <v>138</v>
      </c>
      <c r="B143" s="20"/>
      <c r="C143">
        <f t="shared" si="8"/>
        <v>87</v>
      </c>
      <c r="F143" t="str">
        <f t="shared" si="6"/>
        <v/>
      </c>
      <c r="K143">
        <f t="shared" si="7"/>
        <v>87</v>
      </c>
    </row>
    <row r="144" spans="1:11" x14ac:dyDescent="0.4">
      <c r="A144">
        <v>139</v>
      </c>
      <c r="B144" s="20"/>
      <c r="C144">
        <f t="shared" si="8"/>
        <v>87</v>
      </c>
      <c r="F144" t="str">
        <f t="shared" si="6"/>
        <v/>
      </c>
      <c r="K144">
        <f t="shared" si="7"/>
        <v>87</v>
      </c>
    </row>
    <row r="145" spans="1:11" x14ac:dyDescent="0.4">
      <c r="A145">
        <v>140</v>
      </c>
      <c r="B145" s="20"/>
      <c r="C145">
        <f t="shared" si="8"/>
        <v>87</v>
      </c>
      <c r="F145" t="str">
        <f t="shared" si="6"/>
        <v/>
      </c>
      <c r="K145">
        <f t="shared" si="7"/>
        <v>87</v>
      </c>
    </row>
    <row r="146" spans="1:11" x14ac:dyDescent="0.4">
      <c r="A146">
        <v>141</v>
      </c>
      <c r="B146" s="20"/>
      <c r="C146">
        <f t="shared" si="8"/>
        <v>87</v>
      </c>
      <c r="F146" t="str">
        <f t="shared" si="6"/>
        <v/>
      </c>
      <c r="K146">
        <f t="shared" si="7"/>
        <v>87</v>
      </c>
    </row>
    <row r="147" spans="1:11" x14ac:dyDescent="0.4">
      <c r="A147">
        <v>142</v>
      </c>
      <c r="B147" s="20"/>
      <c r="C147">
        <f t="shared" si="8"/>
        <v>87</v>
      </c>
      <c r="F147" t="str">
        <f t="shared" si="6"/>
        <v/>
      </c>
      <c r="K147">
        <f t="shared" si="7"/>
        <v>87</v>
      </c>
    </row>
    <row r="148" spans="1:11" x14ac:dyDescent="0.4">
      <c r="A148">
        <v>143</v>
      </c>
      <c r="B148" s="20"/>
      <c r="C148">
        <f t="shared" si="8"/>
        <v>87</v>
      </c>
      <c r="F148" t="str">
        <f t="shared" si="6"/>
        <v/>
      </c>
      <c r="K148">
        <f t="shared" si="7"/>
        <v>87</v>
      </c>
    </row>
    <row r="149" spans="1:11" x14ac:dyDescent="0.4">
      <c r="A149">
        <v>144</v>
      </c>
      <c r="B149" s="20"/>
      <c r="C149">
        <f t="shared" si="8"/>
        <v>87</v>
      </c>
      <c r="F149" t="str">
        <f t="shared" si="6"/>
        <v/>
      </c>
      <c r="K149">
        <f t="shared" si="7"/>
        <v>87</v>
      </c>
    </row>
    <row r="150" spans="1:11" x14ac:dyDescent="0.4">
      <c r="A150">
        <v>145</v>
      </c>
      <c r="B150" s="20"/>
      <c r="C150">
        <f t="shared" si="8"/>
        <v>87</v>
      </c>
      <c r="F150" t="str">
        <f t="shared" si="6"/>
        <v/>
      </c>
      <c r="K150">
        <f t="shared" si="7"/>
        <v>87</v>
      </c>
    </row>
    <row r="151" spans="1:11" x14ac:dyDescent="0.4">
      <c r="A151">
        <v>146</v>
      </c>
      <c r="B151" s="20"/>
      <c r="C151">
        <f t="shared" si="8"/>
        <v>87</v>
      </c>
      <c r="F151" t="str">
        <f t="shared" si="6"/>
        <v/>
      </c>
      <c r="K151">
        <f t="shared" si="7"/>
        <v>87</v>
      </c>
    </row>
    <row r="152" spans="1:11" x14ac:dyDescent="0.4">
      <c r="A152">
        <v>147</v>
      </c>
      <c r="B152" s="20"/>
      <c r="C152">
        <f t="shared" si="8"/>
        <v>87</v>
      </c>
      <c r="F152" t="str">
        <f t="shared" si="6"/>
        <v/>
      </c>
      <c r="K152">
        <f t="shared" si="7"/>
        <v>87</v>
      </c>
    </row>
    <row r="153" spans="1:11" x14ac:dyDescent="0.4">
      <c r="A153">
        <v>148</v>
      </c>
      <c r="B153" s="20"/>
      <c r="C153">
        <f t="shared" si="8"/>
        <v>87</v>
      </c>
      <c r="F153" t="str">
        <f t="shared" si="6"/>
        <v/>
      </c>
      <c r="K153">
        <f t="shared" si="7"/>
        <v>87</v>
      </c>
    </row>
    <row r="154" spans="1:11" x14ac:dyDescent="0.4">
      <c r="A154">
        <v>149</v>
      </c>
      <c r="B154" s="20"/>
      <c r="C154">
        <f t="shared" si="8"/>
        <v>87</v>
      </c>
      <c r="F154" t="str">
        <f t="shared" si="6"/>
        <v/>
      </c>
      <c r="K154">
        <f t="shared" si="7"/>
        <v>87</v>
      </c>
    </row>
    <row r="155" spans="1:11" x14ac:dyDescent="0.4">
      <c r="A155">
        <v>150</v>
      </c>
      <c r="B155" s="20"/>
      <c r="C155">
        <f t="shared" si="8"/>
        <v>87</v>
      </c>
      <c r="F155" t="str">
        <f t="shared" si="6"/>
        <v/>
      </c>
      <c r="K155">
        <f t="shared" si="7"/>
        <v>87</v>
      </c>
    </row>
    <row r="156" spans="1:11" x14ac:dyDescent="0.4">
      <c r="A156">
        <v>151</v>
      </c>
      <c r="B156" s="20"/>
      <c r="C156">
        <f t="shared" si="8"/>
        <v>87</v>
      </c>
      <c r="F156" t="str">
        <f t="shared" si="6"/>
        <v/>
      </c>
      <c r="K156">
        <f t="shared" si="7"/>
        <v>87</v>
      </c>
    </row>
    <row r="157" spans="1:11" x14ac:dyDescent="0.4">
      <c r="A157">
        <v>152</v>
      </c>
      <c r="B157" s="20"/>
      <c r="C157">
        <f t="shared" si="8"/>
        <v>87</v>
      </c>
      <c r="F157" t="str">
        <f t="shared" si="6"/>
        <v/>
      </c>
      <c r="K157">
        <f t="shared" si="7"/>
        <v>87</v>
      </c>
    </row>
    <row r="158" spans="1:11" x14ac:dyDescent="0.4">
      <c r="A158">
        <v>153</v>
      </c>
      <c r="B158" s="20"/>
      <c r="C158">
        <f t="shared" si="8"/>
        <v>87</v>
      </c>
      <c r="F158" t="str">
        <f t="shared" si="6"/>
        <v/>
      </c>
      <c r="K158">
        <f t="shared" si="7"/>
        <v>87</v>
      </c>
    </row>
    <row r="159" spans="1:11" x14ac:dyDescent="0.4">
      <c r="A159">
        <v>154</v>
      </c>
      <c r="B159" s="20"/>
      <c r="C159">
        <f t="shared" si="8"/>
        <v>87</v>
      </c>
      <c r="F159" t="str">
        <f t="shared" si="6"/>
        <v/>
      </c>
      <c r="K159">
        <f t="shared" si="7"/>
        <v>87</v>
      </c>
    </row>
    <row r="160" spans="1:11" x14ac:dyDescent="0.4">
      <c r="A160">
        <v>155</v>
      </c>
      <c r="B160" s="20"/>
      <c r="C160">
        <f t="shared" si="8"/>
        <v>87</v>
      </c>
      <c r="F160" t="str">
        <f t="shared" si="6"/>
        <v/>
      </c>
      <c r="K160">
        <f t="shared" si="7"/>
        <v>87</v>
      </c>
    </row>
    <row r="161" spans="1:11" x14ac:dyDescent="0.4">
      <c r="A161">
        <v>156</v>
      </c>
      <c r="B161" s="20"/>
      <c r="C161">
        <f t="shared" si="8"/>
        <v>87</v>
      </c>
      <c r="F161" t="str">
        <f t="shared" si="6"/>
        <v/>
      </c>
      <c r="K161">
        <f t="shared" si="7"/>
        <v>87</v>
      </c>
    </row>
    <row r="162" spans="1:11" x14ac:dyDescent="0.4">
      <c r="A162">
        <v>157</v>
      </c>
      <c r="B162" s="20"/>
      <c r="C162">
        <f t="shared" si="8"/>
        <v>87</v>
      </c>
      <c r="F162" t="str">
        <f t="shared" si="6"/>
        <v/>
      </c>
      <c r="K162">
        <f t="shared" si="7"/>
        <v>87</v>
      </c>
    </row>
    <row r="163" spans="1:11" x14ac:dyDescent="0.4">
      <c r="A163">
        <v>158</v>
      </c>
      <c r="B163" s="20"/>
      <c r="C163">
        <f t="shared" si="8"/>
        <v>87</v>
      </c>
      <c r="F163" t="str">
        <f t="shared" si="6"/>
        <v/>
      </c>
      <c r="K163">
        <f t="shared" si="7"/>
        <v>87</v>
      </c>
    </row>
    <row r="164" spans="1:11" x14ac:dyDescent="0.4">
      <c r="A164">
        <v>159</v>
      </c>
      <c r="B164" s="20"/>
      <c r="C164">
        <f t="shared" si="8"/>
        <v>87</v>
      </c>
      <c r="F164" t="str">
        <f t="shared" si="6"/>
        <v/>
      </c>
      <c r="K164">
        <f t="shared" si="7"/>
        <v>87</v>
      </c>
    </row>
    <row r="165" spans="1:11" x14ac:dyDescent="0.4">
      <c r="A165">
        <v>160</v>
      </c>
      <c r="B165" s="20"/>
      <c r="C165">
        <f t="shared" si="8"/>
        <v>87</v>
      </c>
      <c r="F165" t="str">
        <f t="shared" si="6"/>
        <v/>
      </c>
      <c r="K165">
        <f t="shared" si="7"/>
        <v>87</v>
      </c>
    </row>
    <row r="166" spans="1:11" x14ac:dyDescent="0.4">
      <c r="A166">
        <v>161</v>
      </c>
      <c r="B166" s="20"/>
      <c r="C166">
        <f t="shared" si="8"/>
        <v>87</v>
      </c>
      <c r="F166" t="str">
        <f t="shared" si="6"/>
        <v/>
      </c>
      <c r="K166">
        <f t="shared" si="7"/>
        <v>87</v>
      </c>
    </row>
    <row r="167" spans="1:11" x14ac:dyDescent="0.4">
      <c r="A167">
        <v>162</v>
      </c>
      <c r="B167" s="20"/>
      <c r="C167">
        <f t="shared" si="8"/>
        <v>87</v>
      </c>
      <c r="F167" t="str">
        <f t="shared" si="6"/>
        <v/>
      </c>
      <c r="K167">
        <f t="shared" si="7"/>
        <v>87</v>
      </c>
    </row>
    <row r="168" spans="1:11" x14ac:dyDescent="0.4">
      <c r="A168">
        <v>163</v>
      </c>
      <c r="B168" s="20"/>
      <c r="C168">
        <f t="shared" si="8"/>
        <v>87</v>
      </c>
      <c r="F168" t="str">
        <f t="shared" si="6"/>
        <v/>
      </c>
      <c r="K168">
        <f t="shared" si="7"/>
        <v>87</v>
      </c>
    </row>
    <row r="169" spans="1:11" x14ac:dyDescent="0.4">
      <c r="A169">
        <v>164</v>
      </c>
      <c r="B169" s="20"/>
      <c r="C169">
        <f t="shared" si="8"/>
        <v>87</v>
      </c>
      <c r="F169" t="str">
        <f t="shared" si="6"/>
        <v/>
      </c>
      <c r="K169">
        <f t="shared" si="7"/>
        <v>87</v>
      </c>
    </row>
    <row r="170" spans="1:11" x14ac:dyDescent="0.4">
      <c r="A170">
        <v>165</v>
      </c>
      <c r="B170" s="20"/>
      <c r="C170">
        <f t="shared" si="8"/>
        <v>87</v>
      </c>
      <c r="F170" t="str">
        <f t="shared" si="6"/>
        <v/>
      </c>
      <c r="K170">
        <f t="shared" si="7"/>
        <v>87</v>
      </c>
    </row>
    <row r="171" spans="1:11" x14ac:dyDescent="0.4">
      <c r="A171">
        <v>166</v>
      </c>
      <c r="B171" s="20"/>
      <c r="C171">
        <f t="shared" si="8"/>
        <v>87</v>
      </c>
      <c r="F171" t="str">
        <f t="shared" si="6"/>
        <v/>
      </c>
      <c r="K171">
        <f t="shared" si="7"/>
        <v>87</v>
      </c>
    </row>
    <row r="172" spans="1:11" x14ac:dyDescent="0.4">
      <c r="A172">
        <v>167</v>
      </c>
      <c r="B172" s="20"/>
      <c r="C172">
        <f t="shared" si="8"/>
        <v>87</v>
      </c>
      <c r="F172" t="str">
        <f t="shared" si="6"/>
        <v/>
      </c>
      <c r="K172">
        <f t="shared" si="7"/>
        <v>87</v>
      </c>
    </row>
    <row r="173" spans="1:11" x14ac:dyDescent="0.4">
      <c r="A173">
        <v>168</v>
      </c>
      <c r="B173" s="20"/>
      <c r="C173">
        <f t="shared" si="8"/>
        <v>87</v>
      </c>
      <c r="F173" t="str">
        <f t="shared" si="6"/>
        <v/>
      </c>
      <c r="K173">
        <f t="shared" si="7"/>
        <v>87</v>
      </c>
    </row>
    <row r="174" spans="1:11" x14ac:dyDescent="0.4">
      <c r="A174">
        <v>169</v>
      </c>
      <c r="B174" s="20"/>
      <c r="C174">
        <f t="shared" si="8"/>
        <v>87</v>
      </c>
      <c r="F174" t="str">
        <f t="shared" si="6"/>
        <v/>
      </c>
      <c r="K174">
        <f t="shared" si="7"/>
        <v>87</v>
      </c>
    </row>
    <row r="175" spans="1:11" x14ac:dyDescent="0.4">
      <c r="A175">
        <v>170</v>
      </c>
      <c r="B175" s="20"/>
      <c r="C175">
        <f t="shared" si="8"/>
        <v>87</v>
      </c>
      <c r="F175" t="str">
        <f t="shared" si="6"/>
        <v/>
      </c>
      <c r="K175">
        <f t="shared" si="7"/>
        <v>87</v>
      </c>
    </row>
    <row r="176" spans="1:11" x14ac:dyDescent="0.4">
      <c r="A176">
        <v>171</v>
      </c>
      <c r="B176" s="20"/>
      <c r="C176">
        <f t="shared" si="8"/>
        <v>87</v>
      </c>
      <c r="F176" t="str">
        <f t="shared" si="6"/>
        <v/>
      </c>
      <c r="K176">
        <f t="shared" si="7"/>
        <v>87</v>
      </c>
    </row>
    <row r="177" spans="1:11" x14ac:dyDescent="0.4">
      <c r="A177">
        <v>172</v>
      </c>
      <c r="B177" s="20"/>
      <c r="C177">
        <f t="shared" si="8"/>
        <v>87</v>
      </c>
      <c r="F177" t="str">
        <f t="shared" si="6"/>
        <v/>
      </c>
      <c r="K177">
        <f t="shared" si="7"/>
        <v>87</v>
      </c>
    </row>
    <row r="178" spans="1:11" x14ac:dyDescent="0.4">
      <c r="A178">
        <v>173</v>
      </c>
      <c r="B178" s="20"/>
      <c r="C178">
        <f t="shared" si="8"/>
        <v>87</v>
      </c>
      <c r="F178" t="str">
        <f t="shared" si="6"/>
        <v/>
      </c>
      <c r="K178">
        <f t="shared" si="7"/>
        <v>87</v>
      </c>
    </row>
    <row r="179" spans="1:11" x14ac:dyDescent="0.4">
      <c r="A179">
        <v>174</v>
      </c>
      <c r="B179" s="20"/>
      <c r="C179">
        <f t="shared" si="8"/>
        <v>87</v>
      </c>
      <c r="F179" t="str">
        <f t="shared" si="6"/>
        <v/>
      </c>
      <c r="K179">
        <f t="shared" si="7"/>
        <v>87</v>
      </c>
    </row>
    <row r="180" spans="1:11" x14ac:dyDescent="0.4">
      <c r="A180">
        <v>175</v>
      </c>
      <c r="B180" s="20"/>
      <c r="C180">
        <f t="shared" si="8"/>
        <v>87</v>
      </c>
      <c r="F180" t="str">
        <f t="shared" si="6"/>
        <v/>
      </c>
      <c r="K180">
        <f t="shared" si="7"/>
        <v>87</v>
      </c>
    </row>
    <row r="181" spans="1:11" x14ac:dyDescent="0.4">
      <c r="A181">
        <v>176</v>
      </c>
      <c r="B181" s="20"/>
      <c r="C181">
        <f t="shared" si="8"/>
        <v>87</v>
      </c>
      <c r="F181" t="str">
        <f t="shared" si="6"/>
        <v/>
      </c>
      <c r="K181">
        <f t="shared" si="7"/>
        <v>87</v>
      </c>
    </row>
    <row r="182" spans="1:11" x14ac:dyDescent="0.4">
      <c r="A182">
        <v>177</v>
      </c>
      <c r="B182" s="20"/>
      <c r="C182">
        <f t="shared" si="8"/>
        <v>87</v>
      </c>
      <c r="F182" t="str">
        <f t="shared" si="6"/>
        <v/>
      </c>
      <c r="K182">
        <f t="shared" si="7"/>
        <v>87</v>
      </c>
    </row>
    <row r="183" spans="1:11" x14ac:dyDescent="0.4">
      <c r="A183">
        <v>178</v>
      </c>
      <c r="B183" s="20"/>
      <c r="C183">
        <f t="shared" si="8"/>
        <v>87</v>
      </c>
      <c r="F183" t="str">
        <f t="shared" si="6"/>
        <v/>
      </c>
      <c r="K183">
        <f t="shared" si="7"/>
        <v>87</v>
      </c>
    </row>
    <row r="184" spans="1:11" x14ac:dyDescent="0.4">
      <c r="A184">
        <v>179</v>
      </c>
      <c r="B184" s="20"/>
      <c r="C184">
        <f t="shared" si="8"/>
        <v>87</v>
      </c>
      <c r="F184" t="str">
        <f t="shared" si="6"/>
        <v/>
      </c>
      <c r="K184">
        <f t="shared" si="7"/>
        <v>87</v>
      </c>
    </row>
    <row r="185" spans="1:11" x14ac:dyDescent="0.4">
      <c r="A185">
        <v>180</v>
      </c>
      <c r="B185" s="20"/>
      <c r="C185">
        <f t="shared" si="8"/>
        <v>87</v>
      </c>
      <c r="F185" t="str">
        <f t="shared" si="6"/>
        <v/>
      </c>
      <c r="K185">
        <f t="shared" si="7"/>
        <v>87</v>
      </c>
    </row>
    <row r="186" spans="1:11" x14ac:dyDescent="0.4">
      <c r="A186">
        <v>181</v>
      </c>
      <c r="B186" s="20"/>
      <c r="C186">
        <f t="shared" si="8"/>
        <v>87</v>
      </c>
      <c r="F186" t="str">
        <f t="shared" si="6"/>
        <v/>
      </c>
      <c r="K186">
        <f t="shared" si="7"/>
        <v>87</v>
      </c>
    </row>
    <row r="187" spans="1:11" x14ac:dyDescent="0.4">
      <c r="A187">
        <v>182</v>
      </c>
      <c r="B187" s="20"/>
      <c r="C187">
        <f t="shared" si="8"/>
        <v>87</v>
      </c>
      <c r="F187" t="str">
        <f t="shared" si="6"/>
        <v/>
      </c>
      <c r="K187">
        <f t="shared" si="7"/>
        <v>87</v>
      </c>
    </row>
    <row r="188" spans="1:11" x14ac:dyDescent="0.4">
      <c r="A188">
        <v>183</v>
      </c>
      <c r="B188" s="20"/>
      <c r="C188">
        <f t="shared" si="8"/>
        <v>87</v>
      </c>
      <c r="F188" t="str">
        <f t="shared" si="6"/>
        <v/>
      </c>
      <c r="K188">
        <f t="shared" si="7"/>
        <v>87</v>
      </c>
    </row>
    <row r="189" spans="1:11" x14ac:dyDescent="0.4">
      <c r="A189">
        <v>184</v>
      </c>
      <c r="B189" s="20"/>
      <c r="C189">
        <f t="shared" si="8"/>
        <v>87</v>
      </c>
      <c r="F189" t="str">
        <f t="shared" si="6"/>
        <v/>
      </c>
      <c r="K189">
        <f t="shared" si="7"/>
        <v>87</v>
      </c>
    </row>
    <row r="190" spans="1:11" x14ac:dyDescent="0.4">
      <c r="A190">
        <v>185</v>
      </c>
      <c r="B190" s="20"/>
      <c r="C190">
        <f t="shared" si="8"/>
        <v>87</v>
      </c>
      <c r="F190" t="str">
        <f t="shared" si="6"/>
        <v/>
      </c>
      <c r="K190">
        <f t="shared" si="7"/>
        <v>87</v>
      </c>
    </row>
    <row r="191" spans="1:11" x14ac:dyDescent="0.4">
      <c r="A191">
        <v>186</v>
      </c>
      <c r="B191" s="20"/>
      <c r="C191">
        <f t="shared" si="8"/>
        <v>87</v>
      </c>
      <c r="F191" t="str">
        <f t="shared" si="6"/>
        <v/>
      </c>
      <c r="K191">
        <f t="shared" si="7"/>
        <v>87</v>
      </c>
    </row>
    <row r="192" spans="1:11" x14ac:dyDescent="0.4">
      <c r="A192">
        <v>187</v>
      </c>
      <c r="B192" s="20"/>
      <c r="C192">
        <f t="shared" si="8"/>
        <v>87</v>
      </c>
      <c r="F192" t="str">
        <f t="shared" si="6"/>
        <v/>
      </c>
      <c r="K192">
        <f t="shared" si="7"/>
        <v>87</v>
      </c>
    </row>
    <row r="193" spans="1:11" x14ac:dyDescent="0.4">
      <c r="A193">
        <v>188</v>
      </c>
      <c r="B193" s="20"/>
      <c r="C193">
        <f t="shared" si="8"/>
        <v>87</v>
      </c>
      <c r="F193" t="str">
        <f t="shared" si="6"/>
        <v/>
      </c>
      <c r="K193">
        <f t="shared" si="7"/>
        <v>87</v>
      </c>
    </row>
    <row r="194" spans="1:11" x14ac:dyDescent="0.4">
      <c r="A194">
        <v>189</v>
      </c>
      <c r="B194" s="20"/>
      <c r="C194">
        <f t="shared" si="8"/>
        <v>87</v>
      </c>
      <c r="F194" t="str">
        <f t="shared" si="6"/>
        <v/>
      </c>
      <c r="K194">
        <f t="shared" si="7"/>
        <v>87</v>
      </c>
    </row>
    <row r="195" spans="1:11" x14ac:dyDescent="0.4">
      <c r="A195">
        <v>190</v>
      </c>
      <c r="B195" s="20"/>
      <c r="C195">
        <f t="shared" si="8"/>
        <v>87</v>
      </c>
      <c r="F195" t="str">
        <f t="shared" si="6"/>
        <v/>
      </c>
      <c r="K195">
        <f t="shared" si="7"/>
        <v>87</v>
      </c>
    </row>
    <row r="196" spans="1:11" x14ac:dyDescent="0.4">
      <c r="A196">
        <v>191</v>
      </c>
      <c r="B196" s="20"/>
      <c r="C196">
        <f t="shared" si="8"/>
        <v>87</v>
      </c>
      <c r="F196" t="str">
        <f t="shared" si="6"/>
        <v/>
      </c>
      <c r="K196">
        <f t="shared" si="7"/>
        <v>87</v>
      </c>
    </row>
    <row r="197" spans="1:11" x14ac:dyDescent="0.4">
      <c r="A197">
        <v>192</v>
      </c>
      <c r="B197" s="20"/>
      <c r="C197">
        <f t="shared" si="8"/>
        <v>87</v>
      </c>
      <c r="F197" t="str">
        <f t="shared" si="6"/>
        <v/>
      </c>
      <c r="K197">
        <f t="shared" si="7"/>
        <v>87</v>
      </c>
    </row>
    <row r="198" spans="1:11" x14ac:dyDescent="0.4">
      <c r="A198">
        <v>193</v>
      </c>
      <c r="B198" s="20"/>
      <c r="C198">
        <f t="shared" si="8"/>
        <v>87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87</v>
      </c>
    </row>
    <row r="199" spans="1:11" x14ac:dyDescent="0.4">
      <c r="A199">
        <v>194</v>
      </c>
      <c r="B199" s="20"/>
      <c r="C199">
        <f t="shared" ref="C199:C262" si="11">K198</f>
        <v>87</v>
      </c>
      <c r="F199" t="str">
        <f t="shared" si="9"/>
        <v/>
      </c>
      <c r="K199">
        <f t="shared" si="10"/>
        <v>87</v>
      </c>
    </row>
    <row r="200" spans="1:11" x14ac:dyDescent="0.4">
      <c r="A200">
        <v>195</v>
      </c>
      <c r="B200" s="20"/>
      <c r="C200">
        <f t="shared" si="11"/>
        <v>87</v>
      </c>
      <c r="F200" t="str">
        <f t="shared" si="9"/>
        <v/>
      </c>
      <c r="K200">
        <f t="shared" si="10"/>
        <v>87</v>
      </c>
    </row>
    <row r="201" spans="1:11" x14ac:dyDescent="0.4">
      <c r="A201">
        <v>196</v>
      </c>
      <c r="B201" s="20"/>
      <c r="C201">
        <f t="shared" si="11"/>
        <v>87</v>
      </c>
      <c r="F201" t="str">
        <f t="shared" si="9"/>
        <v/>
      </c>
      <c r="K201">
        <f t="shared" si="10"/>
        <v>87</v>
      </c>
    </row>
    <row r="202" spans="1:11" x14ac:dyDescent="0.4">
      <c r="A202">
        <v>197</v>
      </c>
      <c r="B202" s="20"/>
      <c r="C202">
        <f t="shared" si="11"/>
        <v>87</v>
      </c>
      <c r="F202" t="str">
        <f t="shared" si="9"/>
        <v/>
      </c>
      <c r="K202">
        <f t="shared" si="10"/>
        <v>87</v>
      </c>
    </row>
    <row r="203" spans="1:11" x14ac:dyDescent="0.4">
      <c r="A203">
        <v>198</v>
      </c>
      <c r="B203" s="20"/>
      <c r="C203">
        <f t="shared" si="11"/>
        <v>87</v>
      </c>
      <c r="F203" t="str">
        <f t="shared" si="9"/>
        <v/>
      </c>
      <c r="K203">
        <f t="shared" si="10"/>
        <v>87</v>
      </c>
    </row>
    <row r="204" spans="1:11" x14ac:dyDescent="0.4">
      <c r="A204">
        <v>199</v>
      </c>
      <c r="B204" s="20"/>
      <c r="C204">
        <f t="shared" si="11"/>
        <v>87</v>
      </c>
      <c r="F204" t="str">
        <f t="shared" si="9"/>
        <v/>
      </c>
      <c r="K204">
        <f t="shared" si="10"/>
        <v>87</v>
      </c>
    </row>
    <row r="205" spans="1:11" x14ac:dyDescent="0.4">
      <c r="A205">
        <v>200</v>
      </c>
      <c r="B205" s="20"/>
      <c r="C205">
        <f t="shared" si="11"/>
        <v>87</v>
      </c>
      <c r="F205" t="str">
        <f t="shared" si="9"/>
        <v/>
      </c>
      <c r="K205">
        <f t="shared" si="10"/>
        <v>87</v>
      </c>
    </row>
    <row r="206" spans="1:11" x14ac:dyDescent="0.4">
      <c r="A206">
        <v>201</v>
      </c>
      <c r="B206" s="20"/>
      <c r="C206">
        <f t="shared" si="11"/>
        <v>87</v>
      </c>
      <c r="F206" t="str">
        <f t="shared" si="9"/>
        <v/>
      </c>
      <c r="K206">
        <f t="shared" si="10"/>
        <v>87</v>
      </c>
    </row>
    <row r="207" spans="1:11" x14ac:dyDescent="0.4">
      <c r="A207">
        <v>202</v>
      </c>
      <c r="B207" s="20"/>
      <c r="C207">
        <f t="shared" si="11"/>
        <v>87</v>
      </c>
      <c r="F207" t="str">
        <f t="shared" si="9"/>
        <v/>
      </c>
      <c r="K207">
        <f t="shared" si="10"/>
        <v>87</v>
      </c>
    </row>
    <row r="208" spans="1:11" x14ac:dyDescent="0.4">
      <c r="A208">
        <v>203</v>
      </c>
      <c r="B208" s="20"/>
      <c r="C208">
        <f t="shared" si="11"/>
        <v>87</v>
      </c>
      <c r="F208" t="str">
        <f t="shared" si="9"/>
        <v/>
      </c>
      <c r="K208">
        <f t="shared" si="10"/>
        <v>87</v>
      </c>
    </row>
    <row r="209" spans="1:11" x14ac:dyDescent="0.4">
      <c r="A209">
        <v>204</v>
      </c>
      <c r="B209" s="20"/>
      <c r="C209">
        <f t="shared" si="11"/>
        <v>87</v>
      </c>
      <c r="F209" t="str">
        <f t="shared" si="9"/>
        <v/>
      </c>
      <c r="K209">
        <f t="shared" si="10"/>
        <v>87</v>
      </c>
    </row>
    <row r="210" spans="1:11" x14ac:dyDescent="0.4">
      <c r="A210">
        <v>205</v>
      </c>
      <c r="B210" s="20"/>
      <c r="C210">
        <f t="shared" si="11"/>
        <v>87</v>
      </c>
      <c r="F210" t="str">
        <f t="shared" si="9"/>
        <v/>
      </c>
      <c r="K210">
        <f t="shared" si="10"/>
        <v>87</v>
      </c>
    </row>
    <row r="211" spans="1:11" x14ac:dyDescent="0.4">
      <c r="A211">
        <v>206</v>
      </c>
      <c r="B211" s="20"/>
      <c r="C211">
        <f t="shared" si="11"/>
        <v>87</v>
      </c>
      <c r="F211" t="str">
        <f t="shared" si="9"/>
        <v/>
      </c>
      <c r="K211">
        <f t="shared" si="10"/>
        <v>87</v>
      </c>
    </row>
    <row r="212" spans="1:11" x14ac:dyDescent="0.4">
      <c r="A212">
        <v>207</v>
      </c>
      <c r="B212" s="20"/>
      <c r="C212">
        <f t="shared" si="11"/>
        <v>87</v>
      </c>
      <c r="F212" t="str">
        <f t="shared" si="9"/>
        <v/>
      </c>
      <c r="K212">
        <f t="shared" si="10"/>
        <v>87</v>
      </c>
    </row>
    <row r="213" spans="1:11" x14ac:dyDescent="0.4">
      <c r="A213">
        <v>208</v>
      </c>
      <c r="B213" s="20"/>
      <c r="C213">
        <f t="shared" si="11"/>
        <v>87</v>
      </c>
      <c r="F213" t="str">
        <f t="shared" si="9"/>
        <v/>
      </c>
      <c r="K213">
        <f t="shared" si="10"/>
        <v>87</v>
      </c>
    </row>
    <row r="214" spans="1:11" x14ac:dyDescent="0.4">
      <c r="A214">
        <v>209</v>
      </c>
      <c r="B214" s="20"/>
      <c r="C214">
        <f t="shared" si="11"/>
        <v>87</v>
      </c>
      <c r="F214" t="str">
        <f t="shared" si="9"/>
        <v/>
      </c>
      <c r="K214">
        <f t="shared" si="10"/>
        <v>87</v>
      </c>
    </row>
    <row r="215" spans="1:11" x14ac:dyDescent="0.4">
      <c r="A215">
        <v>210</v>
      </c>
      <c r="B215" s="20"/>
      <c r="C215">
        <f t="shared" si="11"/>
        <v>87</v>
      </c>
      <c r="F215" t="str">
        <f t="shared" si="9"/>
        <v/>
      </c>
      <c r="K215">
        <f t="shared" si="10"/>
        <v>87</v>
      </c>
    </row>
    <row r="216" spans="1:11" x14ac:dyDescent="0.4">
      <c r="A216">
        <v>211</v>
      </c>
      <c r="B216" s="20"/>
      <c r="C216">
        <f t="shared" si="11"/>
        <v>87</v>
      </c>
      <c r="F216" t="str">
        <f t="shared" si="9"/>
        <v/>
      </c>
      <c r="K216">
        <f t="shared" si="10"/>
        <v>87</v>
      </c>
    </row>
    <row r="217" spans="1:11" x14ac:dyDescent="0.4">
      <c r="A217">
        <v>212</v>
      </c>
      <c r="B217" s="20"/>
      <c r="C217">
        <f t="shared" si="11"/>
        <v>87</v>
      </c>
      <c r="F217" t="str">
        <f t="shared" si="9"/>
        <v/>
      </c>
      <c r="K217">
        <f t="shared" si="10"/>
        <v>87</v>
      </c>
    </row>
    <row r="218" spans="1:11" x14ac:dyDescent="0.4">
      <c r="A218">
        <v>213</v>
      </c>
      <c r="B218" s="20"/>
      <c r="C218">
        <f t="shared" si="11"/>
        <v>87</v>
      </c>
      <c r="F218" t="str">
        <f t="shared" si="9"/>
        <v/>
      </c>
      <c r="K218">
        <f t="shared" si="10"/>
        <v>87</v>
      </c>
    </row>
    <row r="219" spans="1:11" x14ac:dyDescent="0.4">
      <c r="A219">
        <v>214</v>
      </c>
      <c r="B219" s="20"/>
      <c r="C219">
        <f t="shared" si="11"/>
        <v>87</v>
      </c>
      <c r="F219" t="str">
        <f t="shared" si="9"/>
        <v/>
      </c>
      <c r="K219">
        <f t="shared" si="10"/>
        <v>87</v>
      </c>
    </row>
    <row r="220" spans="1:11" x14ac:dyDescent="0.4">
      <c r="A220">
        <v>215</v>
      </c>
      <c r="B220" s="20"/>
      <c r="C220">
        <f t="shared" si="11"/>
        <v>87</v>
      </c>
      <c r="F220" t="str">
        <f t="shared" si="9"/>
        <v/>
      </c>
      <c r="K220">
        <f t="shared" si="10"/>
        <v>87</v>
      </c>
    </row>
    <row r="221" spans="1:11" x14ac:dyDescent="0.4">
      <c r="A221">
        <v>216</v>
      </c>
      <c r="B221" s="20"/>
      <c r="C221">
        <f t="shared" si="11"/>
        <v>87</v>
      </c>
      <c r="F221" t="str">
        <f t="shared" si="9"/>
        <v/>
      </c>
      <c r="K221">
        <f t="shared" si="10"/>
        <v>87</v>
      </c>
    </row>
    <row r="222" spans="1:11" x14ac:dyDescent="0.4">
      <c r="A222">
        <v>217</v>
      </c>
      <c r="B222" s="20"/>
      <c r="C222">
        <f t="shared" si="11"/>
        <v>87</v>
      </c>
      <c r="F222" t="str">
        <f t="shared" si="9"/>
        <v/>
      </c>
      <c r="K222">
        <f t="shared" si="10"/>
        <v>87</v>
      </c>
    </row>
    <row r="223" spans="1:11" x14ac:dyDescent="0.4">
      <c r="A223">
        <v>218</v>
      </c>
      <c r="B223" s="20"/>
      <c r="C223">
        <f t="shared" si="11"/>
        <v>87</v>
      </c>
      <c r="F223" t="str">
        <f t="shared" si="9"/>
        <v/>
      </c>
      <c r="K223">
        <f t="shared" si="10"/>
        <v>87</v>
      </c>
    </row>
    <row r="224" spans="1:11" x14ac:dyDescent="0.4">
      <c r="A224">
        <v>219</v>
      </c>
      <c r="B224" s="20"/>
      <c r="C224">
        <f t="shared" si="11"/>
        <v>87</v>
      </c>
      <c r="F224" t="str">
        <f t="shared" si="9"/>
        <v/>
      </c>
      <c r="K224">
        <f t="shared" si="10"/>
        <v>87</v>
      </c>
    </row>
    <row r="225" spans="1:11" x14ac:dyDescent="0.4">
      <c r="A225">
        <v>220</v>
      </c>
      <c r="B225" s="20"/>
      <c r="C225">
        <f t="shared" si="11"/>
        <v>87</v>
      </c>
      <c r="F225" t="str">
        <f t="shared" si="9"/>
        <v/>
      </c>
      <c r="K225">
        <f t="shared" si="10"/>
        <v>87</v>
      </c>
    </row>
    <row r="226" spans="1:11" x14ac:dyDescent="0.4">
      <c r="A226">
        <v>221</v>
      </c>
      <c r="B226" s="20"/>
      <c r="C226">
        <f t="shared" si="11"/>
        <v>87</v>
      </c>
      <c r="F226" t="str">
        <f t="shared" si="9"/>
        <v/>
      </c>
      <c r="K226">
        <f t="shared" si="10"/>
        <v>87</v>
      </c>
    </row>
    <row r="227" spans="1:11" x14ac:dyDescent="0.4">
      <c r="A227">
        <v>222</v>
      </c>
      <c r="B227" s="20"/>
      <c r="C227">
        <f t="shared" si="11"/>
        <v>87</v>
      </c>
      <c r="F227" t="str">
        <f t="shared" si="9"/>
        <v/>
      </c>
      <c r="K227">
        <f t="shared" si="10"/>
        <v>87</v>
      </c>
    </row>
    <row r="228" spans="1:11" x14ac:dyDescent="0.4">
      <c r="A228">
        <v>223</v>
      </c>
      <c r="B228" s="20"/>
      <c r="C228">
        <f t="shared" si="11"/>
        <v>87</v>
      </c>
      <c r="F228" t="str">
        <f t="shared" si="9"/>
        <v/>
      </c>
      <c r="K228">
        <f t="shared" si="10"/>
        <v>87</v>
      </c>
    </row>
    <row r="229" spans="1:11" x14ac:dyDescent="0.4">
      <c r="A229">
        <v>224</v>
      </c>
      <c r="B229" s="20"/>
      <c r="C229">
        <f t="shared" si="11"/>
        <v>87</v>
      </c>
      <c r="F229" t="str">
        <f t="shared" si="9"/>
        <v/>
      </c>
      <c r="K229">
        <f t="shared" si="10"/>
        <v>87</v>
      </c>
    </row>
    <row r="230" spans="1:11" x14ac:dyDescent="0.4">
      <c r="A230">
        <v>225</v>
      </c>
      <c r="B230" s="20"/>
      <c r="C230">
        <f t="shared" si="11"/>
        <v>87</v>
      </c>
      <c r="F230" t="str">
        <f t="shared" si="9"/>
        <v/>
      </c>
      <c r="K230">
        <f t="shared" si="10"/>
        <v>87</v>
      </c>
    </row>
    <row r="231" spans="1:11" x14ac:dyDescent="0.4">
      <c r="A231">
        <v>226</v>
      </c>
      <c r="B231" s="20"/>
      <c r="C231">
        <f t="shared" si="11"/>
        <v>87</v>
      </c>
      <c r="F231" t="str">
        <f t="shared" si="9"/>
        <v/>
      </c>
      <c r="K231">
        <f t="shared" si="10"/>
        <v>87</v>
      </c>
    </row>
    <row r="232" spans="1:11" x14ac:dyDescent="0.4">
      <c r="A232">
        <v>227</v>
      </c>
      <c r="B232" s="20"/>
      <c r="C232">
        <f t="shared" si="11"/>
        <v>87</v>
      </c>
      <c r="F232" t="str">
        <f t="shared" si="9"/>
        <v/>
      </c>
      <c r="K232">
        <f t="shared" si="10"/>
        <v>87</v>
      </c>
    </row>
    <row r="233" spans="1:11" x14ac:dyDescent="0.4">
      <c r="A233">
        <v>228</v>
      </c>
      <c r="B233" s="20"/>
      <c r="C233">
        <f t="shared" si="11"/>
        <v>87</v>
      </c>
      <c r="F233" t="str">
        <f t="shared" si="9"/>
        <v/>
      </c>
      <c r="K233">
        <f t="shared" si="10"/>
        <v>87</v>
      </c>
    </row>
    <row r="234" spans="1:11" x14ac:dyDescent="0.4">
      <c r="A234">
        <v>229</v>
      </c>
      <c r="B234" s="20"/>
      <c r="C234">
        <f t="shared" si="11"/>
        <v>87</v>
      </c>
      <c r="F234" t="str">
        <f t="shared" si="9"/>
        <v/>
      </c>
      <c r="K234">
        <f t="shared" si="10"/>
        <v>87</v>
      </c>
    </row>
    <row r="235" spans="1:11" x14ac:dyDescent="0.4">
      <c r="A235">
        <v>230</v>
      </c>
      <c r="B235" s="20"/>
      <c r="C235">
        <f t="shared" si="11"/>
        <v>87</v>
      </c>
      <c r="F235" t="str">
        <f t="shared" si="9"/>
        <v/>
      </c>
      <c r="K235">
        <f t="shared" si="10"/>
        <v>87</v>
      </c>
    </row>
    <row r="236" spans="1:11" x14ac:dyDescent="0.4">
      <c r="A236">
        <v>231</v>
      </c>
      <c r="B236" s="20"/>
      <c r="C236">
        <f t="shared" si="11"/>
        <v>87</v>
      </c>
      <c r="F236" t="str">
        <f t="shared" si="9"/>
        <v/>
      </c>
      <c r="K236">
        <f t="shared" si="10"/>
        <v>87</v>
      </c>
    </row>
    <row r="237" spans="1:11" x14ac:dyDescent="0.4">
      <c r="A237">
        <v>232</v>
      </c>
      <c r="B237" s="20"/>
      <c r="C237">
        <f t="shared" si="11"/>
        <v>87</v>
      </c>
      <c r="F237" t="str">
        <f t="shared" si="9"/>
        <v/>
      </c>
      <c r="K237">
        <f t="shared" si="10"/>
        <v>87</v>
      </c>
    </row>
    <row r="238" spans="1:11" x14ac:dyDescent="0.4">
      <c r="A238">
        <v>233</v>
      </c>
      <c r="B238" s="20"/>
      <c r="C238">
        <f t="shared" si="11"/>
        <v>87</v>
      </c>
      <c r="F238" t="str">
        <f t="shared" si="9"/>
        <v/>
      </c>
      <c r="K238">
        <f t="shared" si="10"/>
        <v>87</v>
      </c>
    </row>
    <row r="239" spans="1:11" x14ac:dyDescent="0.4">
      <c r="A239">
        <v>234</v>
      </c>
      <c r="B239" s="20"/>
      <c r="C239">
        <f t="shared" si="11"/>
        <v>87</v>
      </c>
      <c r="F239" t="str">
        <f t="shared" si="9"/>
        <v/>
      </c>
      <c r="K239">
        <f t="shared" si="10"/>
        <v>87</v>
      </c>
    </row>
    <row r="240" spans="1:11" x14ac:dyDescent="0.4">
      <c r="A240">
        <v>235</v>
      </c>
      <c r="B240" s="20"/>
      <c r="C240">
        <f t="shared" si="11"/>
        <v>87</v>
      </c>
      <c r="F240" t="str">
        <f t="shared" si="9"/>
        <v/>
      </c>
      <c r="K240">
        <f t="shared" si="10"/>
        <v>87</v>
      </c>
    </row>
    <row r="241" spans="1:11" x14ac:dyDescent="0.4">
      <c r="A241">
        <v>236</v>
      </c>
      <c r="B241" s="20"/>
      <c r="C241">
        <f t="shared" si="11"/>
        <v>87</v>
      </c>
      <c r="F241" t="str">
        <f t="shared" si="9"/>
        <v/>
      </c>
      <c r="K241">
        <f t="shared" si="10"/>
        <v>87</v>
      </c>
    </row>
    <row r="242" spans="1:11" x14ac:dyDescent="0.4">
      <c r="A242">
        <v>237</v>
      </c>
      <c r="B242" s="20"/>
      <c r="C242">
        <f t="shared" si="11"/>
        <v>87</v>
      </c>
      <c r="F242" t="str">
        <f t="shared" si="9"/>
        <v/>
      </c>
      <c r="K242">
        <f t="shared" si="10"/>
        <v>87</v>
      </c>
    </row>
    <row r="243" spans="1:11" x14ac:dyDescent="0.4">
      <c r="A243">
        <v>238</v>
      </c>
      <c r="B243" s="20"/>
      <c r="C243">
        <f t="shared" si="11"/>
        <v>87</v>
      </c>
      <c r="F243" t="str">
        <f t="shared" si="9"/>
        <v/>
      </c>
      <c r="K243">
        <f t="shared" si="10"/>
        <v>87</v>
      </c>
    </row>
    <row r="244" spans="1:11" x14ac:dyDescent="0.4">
      <c r="A244">
        <v>239</v>
      </c>
      <c r="B244" s="20"/>
      <c r="C244">
        <f t="shared" si="11"/>
        <v>87</v>
      </c>
      <c r="F244" t="str">
        <f t="shared" si="9"/>
        <v/>
      </c>
      <c r="K244">
        <f t="shared" si="10"/>
        <v>87</v>
      </c>
    </row>
    <row r="245" spans="1:11" x14ac:dyDescent="0.4">
      <c r="A245">
        <v>240</v>
      </c>
      <c r="B245" s="20"/>
      <c r="C245">
        <f t="shared" si="11"/>
        <v>87</v>
      </c>
      <c r="F245" t="str">
        <f t="shared" si="9"/>
        <v/>
      </c>
      <c r="K245">
        <f t="shared" si="10"/>
        <v>87</v>
      </c>
    </row>
    <row r="246" spans="1:11" x14ac:dyDescent="0.4">
      <c r="A246">
        <v>241</v>
      </c>
      <c r="B246" s="20"/>
      <c r="C246">
        <f t="shared" si="11"/>
        <v>87</v>
      </c>
      <c r="F246" t="str">
        <f t="shared" si="9"/>
        <v/>
      </c>
      <c r="K246">
        <f t="shared" si="10"/>
        <v>87</v>
      </c>
    </row>
    <row r="247" spans="1:11" x14ac:dyDescent="0.4">
      <c r="A247">
        <v>242</v>
      </c>
      <c r="B247" s="20"/>
      <c r="C247">
        <f t="shared" si="11"/>
        <v>87</v>
      </c>
      <c r="F247" t="str">
        <f t="shared" si="9"/>
        <v/>
      </c>
      <c r="K247">
        <f t="shared" si="10"/>
        <v>87</v>
      </c>
    </row>
    <row r="248" spans="1:11" x14ac:dyDescent="0.4">
      <c r="A248">
        <v>243</v>
      </c>
      <c r="B248" s="20"/>
      <c r="C248">
        <f t="shared" si="11"/>
        <v>87</v>
      </c>
      <c r="F248" t="str">
        <f t="shared" si="9"/>
        <v/>
      </c>
      <c r="K248">
        <f t="shared" si="10"/>
        <v>87</v>
      </c>
    </row>
    <row r="249" spans="1:11" x14ac:dyDescent="0.4">
      <c r="A249">
        <v>244</v>
      </c>
      <c r="B249" s="20"/>
      <c r="C249">
        <f t="shared" si="11"/>
        <v>87</v>
      </c>
      <c r="F249" t="str">
        <f t="shared" si="9"/>
        <v/>
      </c>
      <c r="K249">
        <f t="shared" si="10"/>
        <v>87</v>
      </c>
    </row>
    <row r="250" spans="1:11" x14ac:dyDescent="0.4">
      <c r="A250">
        <v>245</v>
      </c>
      <c r="B250" s="20"/>
      <c r="C250">
        <f t="shared" si="11"/>
        <v>87</v>
      </c>
      <c r="F250" t="str">
        <f t="shared" si="9"/>
        <v/>
      </c>
      <c r="K250">
        <f t="shared" si="10"/>
        <v>87</v>
      </c>
    </row>
    <row r="251" spans="1:11" x14ac:dyDescent="0.4">
      <c r="A251">
        <v>246</v>
      </c>
      <c r="B251" s="20"/>
      <c r="C251">
        <f t="shared" si="11"/>
        <v>87</v>
      </c>
      <c r="F251" t="str">
        <f t="shared" si="9"/>
        <v/>
      </c>
      <c r="K251">
        <f t="shared" si="10"/>
        <v>87</v>
      </c>
    </row>
    <row r="252" spans="1:11" x14ac:dyDescent="0.4">
      <c r="A252">
        <v>247</v>
      </c>
      <c r="B252" s="20"/>
      <c r="C252">
        <f t="shared" si="11"/>
        <v>87</v>
      </c>
      <c r="F252" t="str">
        <f t="shared" si="9"/>
        <v/>
      </c>
      <c r="K252">
        <f t="shared" si="10"/>
        <v>87</v>
      </c>
    </row>
    <row r="253" spans="1:11" x14ac:dyDescent="0.4">
      <c r="A253">
        <v>248</v>
      </c>
      <c r="B253" s="20"/>
      <c r="C253">
        <f t="shared" si="11"/>
        <v>87</v>
      </c>
      <c r="F253" t="str">
        <f t="shared" si="9"/>
        <v/>
      </c>
      <c r="K253">
        <f t="shared" si="10"/>
        <v>87</v>
      </c>
    </row>
    <row r="254" spans="1:11" x14ac:dyDescent="0.4">
      <c r="A254">
        <v>249</v>
      </c>
      <c r="B254" s="20"/>
      <c r="C254">
        <f t="shared" si="11"/>
        <v>87</v>
      </c>
      <c r="F254" t="str">
        <f t="shared" si="9"/>
        <v/>
      </c>
      <c r="K254">
        <f t="shared" si="10"/>
        <v>87</v>
      </c>
    </row>
    <row r="255" spans="1:11" x14ac:dyDescent="0.4">
      <c r="A255">
        <v>250</v>
      </c>
      <c r="B255" s="20"/>
      <c r="C255">
        <f t="shared" si="11"/>
        <v>87</v>
      </c>
      <c r="F255" t="str">
        <f t="shared" si="9"/>
        <v/>
      </c>
      <c r="K255">
        <f t="shared" si="10"/>
        <v>87</v>
      </c>
    </row>
    <row r="256" spans="1:11" x14ac:dyDescent="0.4">
      <c r="A256">
        <v>251</v>
      </c>
      <c r="B256" s="20"/>
      <c r="C256">
        <f t="shared" si="11"/>
        <v>87</v>
      </c>
      <c r="F256" t="str">
        <f t="shared" si="9"/>
        <v/>
      </c>
      <c r="K256">
        <f t="shared" si="10"/>
        <v>87</v>
      </c>
    </row>
    <row r="257" spans="1:11" x14ac:dyDescent="0.4">
      <c r="A257">
        <v>252</v>
      </c>
      <c r="B257" s="20"/>
      <c r="C257">
        <f t="shared" si="11"/>
        <v>87</v>
      </c>
      <c r="F257" t="str">
        <f t="shared" si="9"/>
        <v/>
      </c>
      <c r="K257">
        <f t="shared" si="10"/>
        <v>87</v>
      </c>
    </row>
    <row r="258" spans="1:11" x14ac:dyDescent="0.4">
      <c r="A258">
        <v>253</v>
      </c>
      <c r="B258" s="20"/>
      <c r="C258">
        <f t="shared" si="11"/>
        <v>87</v>
      </c>
      <c r="F258" t="str">
        <f t="shared" si="9"/>
        <v/>
      </c>
      <c r="K258">
        <f t="shared" si="10"/>
        <v>87</v>
      </c>
    </row>
    <row r="259" spans="1:11" x14ac:dyDescent="0.4">
      <c r="A259">
        <v>254</v>
      </c>
      <c r="B259" s="20"/>
      <c r="C259">
        <f t="shared" si="11"/>
        <v>87</v>
      </c>
      <c r="F259" t="str">
        <f t="shared" si="9"/>
        <v/>
      </c>
      <c r="K259">
        <f t="shared" si="10"/>
        <v>87</v>
      </c>
    </row>
    <row r="260" spans="1:11" x14ac:dyDescent="0.4">
      <c r="A260">
        <v>255</v>
      </c>
      <c r="B260" s="20"/>
      <c r="C260">
        <f t="shared" si="11"/>
        <v>87</v>
      </c>
      <c r="F260" t="str">
        <f t="shared" si="9"/>
        <v/>
      </c>
      <c r="K260">
        <f t="shared" si="10"/>
        <v>87</v>
      </c>
    </row>
    <row r="261" spans="1:11" x14ac:dyDescent="0.4">
      <c r="A261">
        <v>256</v>
      </c>
      <c r="B261" s="20"/>
      <c r="C261">
        <f t="shared" si="11"/>
        <v>87</v>
      </c>
      <c r="F261" t="str">
        <f t="shared" si="9"/>
        <v/>
      </c>
      <c r="K261">
        <f t="shared" si="10"/>
        <v>87</v>
      </c>
    </row>
    <row r="262" spans="1:11" x14ac:dyDescent="0.4">
      <c r="A262">
        <v>257</v>
      </c>
      <c r="B262" s="20"/>
      <c r="C262">
        <f t="shared" si="11"/>
        <v>87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87</v>
      </c>
    </row>
    <row r="263" spans="1:11" x14ac:dyDescent="0.4">
      <c r="A263">
        <v>258</v>
      </c>
      <c r="B263" s="20"/>
      <c r="C263">
        <f t="shared" ref="C263:C326" si="14">K262</f>
        <v>87</v>
      </c>
      <c r="F263" t="str">
        <f t="shared" si="12"/>
        <v/>
      </c>
      <c r="K263">
        <f t="shared" si="13"/>
        <v>87</v>
      </c>
    </row>
    <row r="264" spans="1:11" x14ac:dyDescent="0.4">
      <c r="A264">
        <v>259</v>
      </c>
      <c r="B264" s="20"/>
      <c r="C264">
        <f t="shared" si="14"/>
        <v>87</v>
      </c>
      <c r="F264" t="str">
        <f t="shared" si="12"/>
        <v/>
      </c>
      <c r="K264">
        <f t="shared" si="13"/>
        <v>87</v>
      </c>
    </row>
    <row r="265" spans="1:11" x14ac:dyDescent="0.4">
      <c r="A265">
        <v>260</v>
      </c>
      <c r="B265" s="20"/>
      <c r="C265">
        <f t="shared" si="14"/>
        <v>87</v>
      </c>
      <c r="F265" t="str">
        <f t="shared" si="12"/>
        <v/>
      </c>
      <c r="K265">
        <f t="shared" si="13"/>
        <v>87</v>
      </c>
    </row>
    <row r="266" spans="1:11" x14ac:dyDescent="0.4">
      <c r="A266">
        <v>261</v>
      </c>
      <c r="B266" s="20"/>
      <c r="C266">
        <f t="shared" si="14"/>
        <v>87</v>
      </c>
      <c r="F266" t="str">
        <f t="shared" si="12"/>
        <v/>
      </c>
      <c r="K266">
        <f t="shared" si="13"/>
        <v>87</v>
      </c>
    </row>
    <row r="267" spans="1:11" x14ac:dyDescent="0.4">
      <c r="A267">
        <v>262</v>
      </c>
      <c r="B267" s="20"/>
      <c r="C267">
        <f t="shared" si="14"/>
        <v>87</v>
      </c>
      <c r="F267" t="str">
        <f t="shared" si="12"/>
        <v/>
      </c>
      <c r="K267">
        <f t="shared" si="13"/>
        <v>87</v>
      </c>
    </row>
    <row r="268" spans="1:11" x14ac:dyDescent="0.4">
      <c r="A268">
        <v>263</v>
      </c>
      <c r="B268" s="20"/>
      <c r="C268">
        <f t="shared" si="14"/>
        <v>87</v>
      </c>
      <c r="F268" t="str">
        <f t="shared" si="12"/>
        <v/>
      </c>
      <c r="K268">
        <f t="shared" si="13"/>
        <v>87</v>
      </c>
    </row>
    <row r="269" spans="1:11" x14ac:dyDescent="0.4">
      <c r="A269">
        <v>264</v>
      </c>
      <c r="B269" s="20"/>
      <c r="C269">
        <f t="shared" si="14"/>
        <v>87</v>
      </c>
      <c r="F269" t="str">
        <f t="shared" si="12"/>
        <v/>
      </c>
      <c r="K269">
        <f t="shared" si="13"/>
        <v>87</v>
      </c>
    </row>
    <row r="270" spans="1:11" x14ac:dyDescent="0.4">
      <c r="A270">
        <v>265</v>
      </c>
      <c r="B270" s="20"/>
      <c r="C270">
        <f t="shared" si="14"/>
        <v>87</v>
      </c>
      <c r="F270" t="str">
        <f t="shared" si="12"/>
        <v/>
      </c>
      <c r="K270">
        <f t="shared" si="13"/>
        <v>87</v>
      </c>
    </row>
    <row r="271" spans="1:11" x14ac:dyDescent="0.4">
      <c r="A271">
        <v>266</v>
      </c>
      <c r="B271" s="20"/>
      <c r="C271">
        <f t="shared" si="14"/>
        <v>87</v>
      </c>
      <c r="F271" t="str">
        <f t="shared" si="12"/>
        <v/>
      </c>
      <c r="K271">
        <f t="shared" si="13"/>
        <v>87</v>
      </c>
    </row>
    <row r="272" spans="1:11" x14ac:dyDescent="0.4">
      <c r="A272">
        <v>267</v>
      </c>
      <c r="B272" s="20"/>
      <c r="C272">
        <f t="shared" si="14"/>
        <v>87</v>
      </c>
      <c r="F272" t="str">
        <f t="shared" si="12"/>
        <v/>
      </c>
      <c r="K272">
        <f t="shared" si="13"/>
        <v>87</v>
      </c>
    </row>
    <row r="273" spans="1:11" x14ac:dyDescent="0.4">
      <c r="A273">
        <v>268</v>
      </c>
      <c r="B273" s="20"/>
      <c r="C273">
        <f t="shared" si="14"/>
        <v>87</v>
      </c>
      <c r="F273" t="str">
        <f t="shared" si="12"/>
        <v/>
      </c>
      <c r="K273">
        <f t="shared" si="13"/>
        <v>87</v>
      </c>
    </row>
    <row r="274" spans="1:11" x14ac:dyDescent="0.4">
      <c r="A274">
        <v>269</v>
      </c>
      <c r="B274" s="20"/>
      <c r="C274">
        <f t="shared" si="14"/>
        <v>87</v>
      </c>
      <c r="F274" t="str">
        <f t="shared" si="12"/>
        <v/>
      </c>
      <c r="K274">
        <f t="shared" si="13"/>
        <v>87</v>
      </c>
    </row>
    <row r="275" spans="1:11" x14ac:dyDescent="0.4">
      <c r="A275">
        <v>270</v>
      </c>
      <c r="B275" s="20"/>
      <c r="C275">
        <f t="shared" si="14"/>
        <v>87</v>
      </c>
      <c r="F275" t="str">
        <f t="shared" si="12"/>
        <v/>
      </c>
      <c r="K275">
        <f t="shared" si="13"/>
        <v>87</v>
      </c>
    </row>
    <row r="276" spans="1:11" x14ac:dyDescent="0.4">
      <c r="A276">
        <v>271</v>
      </c>
      <c r="B276" s="20"/>
      <c r="C276">
        <f t="shared" si="14"/>
        <v>87</v>
      </c>
      <c r="F276" t="str">
        <f t="shared" si="12"/>
        <v/>
      </c>
      <c r="K276">
        <f t="shared" si="13"/>
        <v>87</v>
      </c>
    </row>
    <row r="277" spans="1:11" x14ac:dyDescent="0.4">
      <c r="A277">
        <v>272</v>
      </c>
      <c r="B277" s="20"/>
      <c r="C277">
        <f t="shared" si="14"/>
        <v>87</v>
      </c>
      <c r="F277" t="str">
        <f t="shared" si="12"/>
        <v/>
      </c>
      <c r="K277">
        <f t="shared" si="13"/>
        <v>87</v>
      </c>
    </row>
    <row r="278" spans="1:11" x14ac:dyDescent="0.4">
      <c r="A278">
        <v>273</v>
      </c>
      <c r="B278" s="20"/>
      <c r="C278">
        <f t="shared" si="14"/>
        <v>87</v>
      </c>
      <c r="F278" t="str">
        <f t="shared" si="12"/>
        <v/>
      </c>
      <c r="K278">
        <f t="shared" si="13"/>
        <v>87</v>
      </c>
    </row>
    <row r="279" spans="1:11" x14ac:dyDescent="0.4">
      <c r="A279">
        <v>274</v>
      </c>
      <c r="B279" s="20"/>
      <c r="C279">
        <f t="shared" si="14"/>
        <v>87</v>
      </c>
      <c r="F279" t="str">
        <f t="shared" si="12"/>
        <v/>
      </c>
      <c r="K279">
        <f t="shared" si="13"/>
        <v>87</v>
      </c>
    </row>
    <row r="280" spans="1:11" x14ac:dyDescent="0.4">
      <c r="A280">
        <v>275</v>
      </c>
      <c r="B280" s="20"/>
      <c r="C280">
        <f t="shared" si="14"/>
        <v>87</v>
      </c>
      <c r="F280" t="str">
        <f t="shared" si="12"/>
        <v/>
      </c>
      <c r="K280">
        <f t="shared" si="13"/>
        <v>87</v>
      </c>
    </row>
    <row r="281" spans="1:11" x14ac:dyDescent="0.4">
      <c r="A281">
        <v>276</v>
      </c>
      <c r="B281" s="20"/>
      <c r="C281">
        <f t="shared" si="14"/>
        <v>87</v>
      </c>
      <c r="F281" t="str">
        <f t="shared" si="12"/>
        <v/>
      </c>
      <c r="K281">
        <f t="shared" si="13"/>
        <v>87</v>
      </c>
    </row>
    <row r="282" spans="1:11" x14ac:dyDescent="0.4">
      <c r="A282">
        <v>277</v>
      </c>
      <c r="B282" s="20"/>
      <c r="C282">
        <f t="shared" si="14"/>
        <v>87</v>
      </c>
      <c r="F282" t="str">
        <f t="shared" si="12"/>
        <v/>
      </c>
      <c r="K282">
        <f t="shared" si="13"/>
        <v>87</v>
      </c>
    </row>
    <row r="283" spans="1:11" x14ac:dyDescent="0.4">
      <c r="A283">
        <v>278</v>
      </c>
      <c r="B283" s="20"/>
      <c r="C283">
        <f t="shared" si="14"/>
        <v>87</v>
      </c>
      <c r="F283" t="str">
        <f t="shared" si="12"/>
        <v/>
      </c>
      <c r="K283">
        <f t="shared" si="13"/>
        <v>87</v>
      </c>
    </row>
    <row r="284" spans="1:11" x14ac:dyDescent="0.4">
      <c r="A284">
        <v>279</v>
      </c>
      <c r="B284" s="20"/>
      <c r="C284">
        <f t="shared" si="14"/>
        <v>87</v>
      </c>
      <c r="F284" t="str">
        <f t="shared" si="12"/>
        <v/>
      </c>
      <c r="K284">
        <f t="shared" si="13"/>
        <v>87</v>
      </c>
    </row>
    <row r="285" spans="1:11" x14ac:dyDescent="0.4">
      <c r="A285">
        <v>280</v>
      </c>
      <c r="B285" s="20"/>
      <c r="C285">
        <f t="shared" si="14"/>
        <v>87</v>
      </c>
      <c r="F285" t="str">
        <f t="shared" si="12"/>
        <v/>
      </c>
      <c r="K285">
        <f t="shared" si="13"/>
        <v>87</v>
      </c>
    </row>
    <row r="286" spans="1:11" x14ac:dyDescent="0.4">
      <c r="A286">
        <v>281</v>
      </c>
      <c r="B286" s="20"/>
      <c r="C286">
        <f t="shared" si="14"/>
        <v>87</v>
      </c>
      <c r="F286" t="str">
        <f t="shared" si="12"/>
        <v/>
      </c>
      <c r="K286">
        <f t="shared" si="13"/>
        <v>87</v>
      </c>
    </row>
    <row r="287" spans="1:11" x14ac:dyDescent="0.4">
      <c r="A287">
        <v>282</v>
      </c>
      <c r="B287" s="20"/>
      <c r="C287">
        <f t="shared" si="14"/>
        <v>87</v>
      </c>
      <c r="F287" t="str">
        <f t="shared" si="12"/>
        <v/>
      </c>
      <c r="K287">
        <f t="shared" si="13"/>
        <v>87</v>
      </c>
    </row>
    <row r="288" spans="1:11" x14ac:dyDescent="0.4">
      <c r="A288">
        <v>283</v>
      </c>
      <c r="B288" s="20"/>
      <c r="C288">
        <f t="shared" si="14"/>
        <v>87</v>
      </c>
      <c r="F288" t="str">
        <f t="shared" si="12"/>
        <v/>
      </c>
      <c r="K288">
        <f t="shared" si="13"/>
        <v>87</v>
      </c>
    </row>
    <row r="289" spans="1:11" x14ac:dyDescent="0.4">
      <c r="A289">
        <v>284</v>
      </c>
      <c r="B289" s="20"/>
      <c r="C289">
        <f t="shared" si="14"/>
        <v>87</v>
      </c>
      <c r="F289" t="str">
        <f t="shared" si="12"/>
        <v/>
      </c>
      <c r="K289">
        <f t="shared" si="13"/>
        <v>87</v>
      </c>
    </row>
    <row r="290" spans="1:11" x14ac:dyDescent="0.4">
      <c r="A290">
        <v>285</v>
      </c>
      <c r="B290" s="20"/>
      <c r="C290">
        <f t="shared" si="14"/>
        <v>87</v>
      </c>
      <c r="F290" t="str">
        <f t="shared" si="12"/>
        <v/>
      </c>
      <c r="K290">
        <f t="shared" si="13"/>
        <v>87</v>
      </c>
    </row>
    <row r="291" spans="1:11" x14ac:dyDescent="0.4">
      <c r="A291">
        <v>286</v>
      </c>
      <c r="B291" s="20"/>
      <c r="C291">
        <f t="shared" si="14"/>
        <v>87</v>
      </c>
      <c r="F291" t="str">
        <f t="shared" si="12"/>
        <v/>
      </c>
      <c r="K291">
        <f t="shared" si="13"/>
        <v>87</v>
      </c>
    </row>
    <row r="292" spans="1:11" x14ac:dyDescent="0.4">
      <c r="A292">
        <v>287</v>
      </c>
      <c r="B292" s="20"/>
      <c r="C292">
        <f t="shared" si="14"/>
        <v>87</v>
      </c>
      <c r="F292" t="str">
        <f t="shared" si="12"/>
        <v/>
      </c>
      <c r="K292">
        <f t="shared" si="13"/>
        <v>87</v>
      </c>
    </row>
    <row r="293" spans="1:11" x14ac:dyDescent="0.4">
      <c r="A293">
        <v>288</v>
      </c>
      <c r="B293" s="20"/>
      <c r="C293">
        <f t="shared" si="14"/>
        <v>87</v>
      </c>
      <c r="F293" t="str">
        <f t="shared" si="12"/>
        <v/>
      </c>
      <c r="K293">
        <f t="shared" si="13"/>
        <v>87</v>
      </c>
    </row>
    <row r="294" spans="1:11" x14ac:dyDescent="0.4">
      <c r="A294">
        <v>289</v>
      </c>
      <c r="B294" s="20"/>
      <c r="C294">
        <f t="shared" si="14"/>
        <v>87</v>
      </c>
      <c r="F294" t="str">
        <f t="shared" si="12"/>
        <v/>
      </c>
      <c r="K294">
        <f t="shared" si="13"/>
        <v>87</v>
      </c>
    </row>
    <row r="295" spans="1:11" x14ac:dyDescent="0.4">
      <c r="A295">
        <v>290</v>
      </c>
      <c r="B295" s="20"/>
      <c r="C295">
        <f t="shared" si="14"/>
        <v>87</v>
      </c>
      <c r="F295" t="str">
        <f t="shared" si="12"/>
        <v/>
      </c>
      <c r="K295">
        <f t="shared" si="13"/>
        <v>87</v>
      </c>
    </row>
    <row r="296" spans="1:11" x14ac:dyDescent="0.4">
      <c r="A296">
        <v>291</v>
      </c>
      <c r="B296" s="20"/>
      <c r="C296">
        <f t="shared" si="14"/>
        <v>87</v>
      </c>
      <c r="F296" t="str">
        <f t="shared" si="12"/>
        <v/>
      </c>
      <c r="K296">
        <f t="shared" si="13"/>
        <v>87</v>
      </c>
    </row>
    <row r="297" spans="1:11" x14ac:dyDescent="0.4">
      <c r="A297">
        <v>292</v>
      </c>
      <c r="B297" s="20"/>
      <c r="C297">
        <f t="shared" si="14"/>
        <v>87</v>
      </c>
      <c r="F297" t="str">
        <f t="shared" si="12"/>
        <v/>
      </c>
      <c r="K297">
        <f t="shared" si="13"/>
        <v>87</v>
      </c>
    </row>
    <row r="298" spans="1:11" x14ac:dyDescent="0.4">
      <c r="A298">
        <v>293</v>
      </c>
      <c r="B298" s="20"/>
      <c r="C298">
        <f t="shared" si="14"/>
        <v>87</v>
      </c>
      <c r="F298" t="str">
        <f t="shared" si="12"/>
        <v/>
      </c>
      <c r="K298">
        <f t="shared" si="13"/>
        <v>87</v>
      </c>
    </row>
    <row r="299" spans="1:11" x14ac:dyDescent="0.4">
      <c r="A299">
        <v>294</v>
      </c>
      <c r="B299" s="20"/>
      <c r="C299">
        <f t="shared" si="14"/>
        <v>87</v>
      </c>
      <c r="F299" t="str">
        <f t="shared" si="12"/>
        <v/>
      </c>
      <c r="K299">
        <f t="shared" si="13"/>
        <v>87</v>
      </c>
    </row>
    <row r="300" spans="1:11" x14ac:dyDescent="0.4">
      <c r="A300">
        <v>295</v>
      </c>
      <c r="B300" s="20"/>
      <c r="C300">
        <f t="shared" si="14"/>
        <v>87</v>
      </c>
      <c r="F300" t="str">
        <f t="shared" si="12"/>
        <v/>
      </c>
      <c r="K300">
        <f t="shared" si="13"/>
        <v>87</v>
      </c>
    </row>
    <row r="301" spans="1:11" x14ac:dyDescent="0.4">
      <c r="A301">
        <v>296</v>
      </c>
      <c r="B301" s="20"/>
      <c r="C301">
        <f t="shared" si="14"/>
        <v>87</v>
      </c>
      <c r="F301" t="str">
        <f t="shared" si="12"/>
        <v/>
      </c>
      <c r="K301">
        <f t="shared" si="13"/>
        <v>87</v>
      </c>
    </row>
    <row r="302" spans="1:11" x14ac:dyDescent="0.4">
      <c r="A302">
        <v>297</v>
      </c>
      <c r="B302" s="20"/>
      <c r="C302">
        <f t="shared" si="14"/>
        <v>87</v>
      </c>
      <c r="F302" t="str">
        <f t="shared" si="12"/>
        <v/>
      </c>
      <c r="K302">
        <f t="shared" si="13"/>
        <v>87</v>
      </c>
    </row>
    <row r="303" spans="1:11" x14ac:dyDescent="0.4">
      <c r="A303">
        <v>298</v>
      </c>
      <c r="B303" s="20"/>
      <c r="C303">
        <f t="shared" si="14"/>
        <v>87</v>
      </c>
      <c r="F303" t="str">
        <f t="shared" si="12"/>
        <v/>
      </c>
      <c r="K303">
        <f t="shared" si="13"/>
        <v>87</v>
      </c>
    </row>
    <row r="304" spans="1:11" x14ac:dyDescent="0.4">
      <c r="A304">
        <v>299</v>
      </c>
      <c r="B304" s="20"/>
      <c r="C304">
        <f t="shared" si="14"/>
        <v>87</v>
      </c>
      <c r="F304" t="str">
        <f t="shared" si="12"/>
        <v/>
      </c>
      <c r="K304">
        <f t="shared" si="13"/>
        <v>87</v>
      </c>
    </row>
    <row r="305" spans="1:11" x14ac:dyDescent="0.4">
      <c r="A305">
        <v>300</v>
      </c>
      <c r="B305" s="20"/>
      <c r="C305">
        <f t="shared" si="14"/>
        <v>87</v>
      </c>
      <c r="F305" t="str">
        <f t="shared" si="12"/>
        <v/>
      </c>
      <c r="K305">
        <f t="shared" si="13"/>
        <v>87</v>
      </c>
    </row>
    <row r="306" spans="1:11" x14ac:dyDescent="0.4">
      <c r="A306">
        <v>301</v>
      </c>
      <c r="B306" s="20"/>
      <c r="C306">
        <f t="shared" si="14"/>
        <v>87</v>
      </c>
      <c r="F306" t="str">
        <f t="shared" si="12"/>
        <v/>
      </c>
      <c r="K306">
        <f t="shared" si="13"/>
        <v>87</v>
      </c>
    </row>
    <row r="307" spans="1:11" x14ac:dyDescent="0.4">
      <c r="A307">
        <v>302</v>
      </c>
      <c r="B307" s="20"/>
      <c r="C307">
        <f t="shared" si="14"/>
        <v>87</v>
      </c>
      <c r="F307" t="str">
        <f t="shared" si="12"/>
        <v/>
      </c>
      <c r="K307">
        <f t="shared" si="13"/>
        <v>87</v>
      </c>
    </row>
    <row r="308" spans="1:11" x14ac:dyDescent="0.4">
      <c r="A308">
        <v>303</v>
      </c>
      <c r="B308" s="20"/>
      <c r="C308">
        <f t="shared" si="14"/>
        <v>87</v>
      </c>
      <c r="F308" t="str">
        <f t="shared" si="12"/>
        <v/>
      </c>
      <c r="K308">
        <f t="shared" si="13"/>
        <v>87</v>
      </c>
    </row>
    <row r="309" spans="1:11" x14ac:dyDescent="0.4">
      <c r="A309">
        <v>304</v>
      </c>
      <c r="B309" s="20"/>
      <c r="C309">
        <f t="shared" si="14"/>
        <v>87</v>
      </c>
      <c r="F309" t="str">
        <f t="shared" si="12"/>
        <v/>
      </c>
      <c r="K309">
        <f t="shared" si="13"/>
        <v>87</v>
      </c>
    </row>
    <row r="310" spans="1:11" x14ac:dyDescent="0.4">
      <c r="A310">
        <v>305</v>
      </c>
      <c r="B310" s="20"/>
      <c r="C310">
        <f t="shared" si="14"/>
        <v>87</v>
      </c>
      <c r="F310" t="str">
        <f t="shared" si="12"/>
        <v/>
      </c>
      <c r="K310">
        <f t="shared" si="13"/>
        <v>87</v>
      </c>
    </row>
    <row r="311" spans="1:11" x14ac:dyDescent="0.4">
      <c r="A311">
        <v>306</v>
      </c>
      <c r="B311" s="20"/>
      <c r="C311">
        <f t="shared" si="14"/>
        <v>87</v>
      </c>
      <c r="F311" t="str">
        <f t="shared" si="12"/>
        <v/>
      </c>
      <c r="K311">
        <f t="shared" si="13"/>
        <v>87</v>
      </c>
    </row>
    <row r="312" spans="1:11" x14ac:dyDescent="0.4">
      <c r="A312">
        <v>307</v>
      </c>
      <c r="B312" s="20"/>
      <c r="C312">
        <f t="shared" si="14"/>
        <v>87</v>
      </c>
      <c r="F312" t="str">
        <f t="shared" si="12"/>
        <v/>
      </c>
      <c r="K312">
        <f t="shared" si="13"/>
        <v>87</v>
      </c>
    </row>
    <row r="313" spans="1:11" x14ac:dyDescent="0.4">
      <c r="A313">
        <v>308</v>
      </c>
      <c r="B313" s="20"/>
      <c r="C313">
        <f t="shared" si="14"/>
        <v>87</v>
      </c>
      <c r="F313" t="str">
        <f t="shared" si="12"/>
        <v/>
      </c>
      <c r="K313">
        <f t="shared" si="13"/>
        <v>87</v>
      </c>
    </row>
    <row r="314" spans="1:11" x14ac:dyDescent="0.4">
      <c r="A314">
        <v>309</v>
      </c>
      <c r="B314" s="20"/>
      <c r="C314">
        <f t="shared" si="14"/>
        <v>87</v>
      </c>
      <c r="F314" t="str">
        <f t="shared" si="12"/>
        <v/>
      </c>
      <c r="K314">
        <f t="shared" si="13"/>
        <v>87</v>
      </c>
    </row>
    <row r="315" spans="1:11" x14ac:dyDescent="0.4">
      <c r="A315">
        <v>310</v>
      </c>
      <c r="B315" s="20"/>
      <c r="C315">
        <f t="shared" si="14"/>
        <v>87</v>
      </c>
      <c r="F315" t="str">
        <f t="shared" si="12"/>
        <v/>
      </c>
      <c r="K315">
        <f t="shared" si="13"/>
        <v>87</v>
      </c>
    </row>
    <row r="316" spans="1:11" x14ac:dyDescent="0.4">
      <c r="A316">
        <v>311</v>
      </c>
      <c r="B316" s="20"/>
      <c r="C316">
        <f t="shared" si="14"/>
        <v>87</v>
      </c>
      <c r="F316" t="str">
        <f t="shared" si="12"/>
        <v/>
      </c>
      <c r="K316">
        <f t="shared" si="13"/>
        <v>87</v>
      </c>
    </row>
    <row r="317" spans="1:11" x14ac:dyDescent="0.4">
      <c r="A317">
        <v>312</v>
      </c>
      <c r="B317" s="20"/>
      <c r="C317">
        <f t="shared" si="14"/>
        <v>87</v>
      </c>
      <c r="F317" t="str">
        <f t="shared" si="12"/>
        <v/>
      </c>
      <c r="K317">
        <f t="shared" si="13"/>
        <v>87</v>
      </c>
    </row>
    <row r="318" spans="1:11" x14ac:dyDescent="0.4">
      <c r="A318">
        <v>313</v>
      </c>
      <c r="B318" s="20"/>
      <c r="C318">
        <f t="shared" si="14"/>
        <v>87</v>
      </c>
      <c r="F318" t="str">
        <f t="shared" si="12"/>
        <v/>
      </c>
      <c r="K318">
        <f t="shared" si="13"/>
        <v>87</v>
      </c>
    </row>
    <row r="319" spans="1:11" x14ac:dyDescent="0.4">
      <c r="A319">
        <v>314</v>
      </c>
      <c r="B319" s="20"/>
      <c r="C319">
        <f t="shared" si="14"/>
        <v>87</v>
      </c>
      <c r="F319" t="str">
        <f t="shared" si="12"/>
        <v/>
      </c>
      <c r="K319">
        <f t="shared" si="13"/>
        <v>87</v>
      </c>
    </row>
    <row r="320" spans="1:11" x14ac:dyDescent="0.4">
      <c r="A320">
        <v>315</v>
      </c>
      <c r="B320" s="20"/>
      <c r="C320">
        <f t="shared" si="14"/>
        <v>87</v>
      </c>
      <c r="F320" t="str">
        <f t="shared" si="12"/>
        <v/>
      </c>
      <c r="K320">
        <f t="shared" si="13"/>
        <v>87</v>
      </c>
    </row>
    <row r="321" spans="1:11" x14ac:dyDescent="0.4">
      <c r="A321">
        <v>316</v>
      </c>
      <c r="B321" s="20"/>
      <c r="C321">
        <f t="shared" si="14"/>
        <v>87</v>
      </c>
      <c r="F321" t="str">
        <f t="shared" si="12"/>
        <v/>
      </c>
      <c r="K321">
        <f t="shared" si="13"/>
        <v>87</v>
      </c>
    </row>
    <row r="322" spans="1:11" x14ac:dyDescent="0.4">
      <c r="A322">
        <v>317</v>
      </c>
      <c r="B322" s="20"/>
      <c r="C322">
        <f t="shared" si="14"/>
        <v>87</v>
      </c>
      <c r="F322" t="str">
        <f t="shared" si="12"/>
        <v/>
      </c>
      <c r="K322">
        <f t="shared" si="13"/>
        <v>87</v>
      </c>
    </row>
    <row r="323" spans="1:11" x14ac:dyDescent="0.4">
      <c r="A323">
        <v>318</v>
      </c>
      <c r="B323" s="20"/>
      <c r="C323">
        <f t="shared" si="14"/>
        <v>87</v>
      </c>
      <c r="F323" t="str">
        <f t="shared" si="12"/>
        <v/>
      </c>
      <c r="K323">
        <f t="shared" si="13"/>
        <v>87</v>
      </c>
    </row>
    <row r="324" spans="1:11" x14ac:dyDescent="0.4">
      <c r="A324">
        <v>319</v>
      </c>
      <c r="B324" s="20"/>
      <c r="C324">
        <f t="shared" si="14"/>
        <v>87</v>
      </c>
      <c r="F324" t="str">
        <f t="shared" si="12"/>
        <v/>
      </c>
      <c r="K324">
        <f t="shared" si="13"/>
        <v>87</v>
      </c>
    </row>
    <row r="325" spans="1:11" x14ac:dyDescent="0.4">
      <c r="A325">
        <v>320</v>
      </c>
      <c r="B325" s="20"/>
      <c r="C325">
        <f t="shared" si="14"/>
        <v>87</v>
      </c>
      <c r="F325" t="str">
        <f t="shared" si="12"/>
        <v/>
      </c>
      <c r="K325">
        <f t="shared" si="13"/>
        <v>87</v>
      </c>
    </row>
    <row r="326" spans="1:11" x14ac:dyDescent="0.4">
      <c r="A326">
        <v>321</v>
      </c>
      <c r="B326" s="20"/>
      <c r="C326">
        <f t="shared" si="14"/>
        <v>87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87</v>
      </c>
    </row>
    <row r="327" spans="1:11" x14ac:dyDescent="0.4">
      <c r="A327">
        <v>322</v>
      </c>
      <c r="B327" s="20"/>
      <c r="C327">
        <f t="shared" ref="C327:C390" si="17">K326</f>
        <v>87</v>
      </c>
      <c r="F327" t="str">
        <f t="shared" si="15"/>
        <v/>
      </c>
      <c r="K327">
        <f t="shared" si="16"/>
        <v>87</v>
      </c>
    </row>
    <row r="328" spans="1:11" x14ac:dyDescent="0.4">
      <c r="A328">
        <v>323</v>
      </c>
      <c r="B328" s="20"/>
      <c r="C328">
        <f t="shared" si="17"/>
        <v>87</v>
      </c>
      <c r="F328" t="str">
        <f t="shared" si="15"/>
        <v/>
      </c>
      <c r="K328">
        <f t="shared" si="16"/>
        <v>87</v>
      </c>
    </row>
    <row r="329" spans="1:11" x14ac:dyDescent="0.4">
      <c r="A329">
        <v>324</v>
      </c>
      <c r="B329" s="20"/>
      <c r="C329">
        <f t="shared" si="17"/>
        <v>87</v>
      </c>
      <c r="F329" t="str">
        <f t="shared" si="15"/>
        <v/>
      </c>
      <c r="K329">
        <f t="shared" si="16"/>
        <v>87</v>
      </c>
    </row>
    <row r="330" spans="1:11" x14ac:dyDescent="0.4">
      <c r="A330">
        <v>325</v>
      </c>
      <c r="B330" s="20"/>
      <c r="C330">
        <f t="shared" si="17"/>
        <v>87</v>
      </c>
      <c r="F330" t="str">
        <f t="shared" si="15"/>
        <v/>
      </c>
      <c r="K330">
        <f t="shared" si="16"/>
        <v>87</v>
      </c>
    </row>
    <row r="331" spans="1:11" x14ac:dyDescent="0.4">
      <c r="A331">
        <v>326</v>
      </c>
      <c r="B331" s="20"/>
      <c r="C331">
        <f t="shared" si="17"/>
        <v>87</v>
      </c>
      <c r="F331" t="str">
        <f t="shared" si="15"/>
        <v/>
      </c>
      <c r="K331">
        <f t="shared" si="16"/>
        <v>87</v>
      </c>
    </row>
    <row r="332" spans="1:11" x14ac:dyDescent="0.4">
      <c r="A332">
        <v>327</v>
      </c>
      <c r="B332" s="20"/>
      <c r="C332">
        <f t="shared" si="17"/>
        <v>87</v>
      </c>
      <c r="F332" t="str">
        <f t="shared" si="15"/>
        <v/>
      </c>
      <c r="K332">
        <f t="shared" si="16"/>
        <v>87</v>
      </c>
    </row>
    <row r="333" spans="1:11" x14ac:dyDescent="0.4">
      <c r="A333">
        <v>328</v>
      </c>
      <c r="B333" s="20"/>
      <c r="C333">
        <f t="shared" si="17"/>
        <v>87</v>
      </c>
      <c r="F333" t="str">
        <f t="shared" si="15"/>
        <v/>
      </c>
      <c r="K333">
        <f t="shared" si="16"/>
        <v>87</v>
      </c>
    </row>
    <row r="334" spans="1:11" x14ac:dyDescent="0.4">
      <c r="A334">
        <v>329</v>
      </c>
      <c r="B334" s="20"/>
      <c r="C334">
        <f t="shared" si="17"/>
        <v>87</v>
      </c>
      <c r="F334" t="str">
        <f t="shared" si="15"/>
        <v/>
      </c>
      <c r="K334">
        <f t="shared" si="16"/>
        <v>87</v>
      </c>
    </row>
    <row r="335" spans="1:11" x14ac:dyDescent="0.4">
      <c r="A335">
        <v>330</v>
      </c>
      <c r="B335" s="20"/>
      <c r="C335">
        <f t="shared" si="17"/>
        <v>87</v>
      </c>
      <c r="F335" t="str">
        <f t="shared" si="15"/>
        <v/>
      </c>
      <c r="K335">
        <f t="shared" si="16"/>
        <v>87</v>
      </c>
    </row>
    <row r="336" spans="1:11" x14ac:dyDescent="0.4">
      <c r="A336">
        <v>331</v>
      </c>
      <c r="B336" s="20"/>
      <c r="C336">
        <f t="shared" si="17"/>
        <v>87</v>
      </c>
      <c r="F336" t="str">
        <f t="shared" si="15"/>
        <v/>
      </c>
      <c r="K336">
        <f t="shared" si="16"/>
        <v>87</v>
      </c>
    </row>
    <row r="337" spans="1:11" x14ac:dyDescent="0.4">
      <c r="A337">
        <v>332</v>
      </c>
      <c r="B337" s="20"/>
      <c r="C337">
        <f t="shared" si="17"/>
        <v>87</v>
      </c>
      <c r="F337" t="str">
        <f t="shared" si="15"/>
        <v/>
      </c>
      <c r="K337">
        <f t="shared" si="16"/>
        <v>87</v>
      </c>
    </row>
    <row r="338" spans="1:11" x14ac:dyDescent="0.4">
      <c r="A338">
        <v>333</v>
      </c>
      <c r="B338" s="20"/>
      <c r="C338">
        <f t="shared" si="17"/>
        <v>87</v>
      </c>
      <c r="F338" t="str">
        <f t="shared" si="15"/>
        <v/>
      </c>
      <c r="K338">
        <f t="shared" si="16"/>
        <v>87</v>
      </c>
    </row>
    <row r="339" spans="1:11" x14ac:dyDescent="0.4">
      <c r="A339">
        <v>334</v>
      </c>
      <c r="B339" s="20"/>
      <c r="C339">
        <f t="shared" si="17"/>
        <v>87</v>
      </c>
      <c r="F339" t="str">
        <f t="shared" si="15"/>
        <v/>
      </c>
      <c r="K339">
        <f t="shared" si="16"/>
        <v>87</v>
      </c>
    </row>
    <row r="340" spans="1:11" x14ac:dyDescent="0.4">
      <c r="A340">
        <v>335</v>
      </c>
      <c r="B340" s="20"/>
      <c r="C340">
        <f t="shared" si="17"/>
        <v>87</v>
      </c>
      <c r="F340" t="str">
        <f t="shared" si="15"/>
        <v/>
      </c>
      <c r="K340">
        <f t="shared" si="16"/>
        <v>87</v>
      </c>
    </row>
    <row r="341" spans="1:11" x14ac:dyDescent="0.4">
      <c r="A341">
        <v>336</v>
      </c>
      <c r="B341" s="20"/>
      <c r="C341">
        <f t="shared" si="17"/>
        <v>87</v>
      </c>
      <c r="F341" t="str">
        <f t="shared" si="15"/>
        <v/>
      </c>
      <c r="K341">
        <f t="shared" si="16"/>
        <v>87</v>
      </c>
    </row>
    <row r="342" spans="1:11" x14ac:dyDescent="0.4">
      <c r="A342">
        <v>337</v>
      </c>
      <c r="B342" s="20"/>
      <c r="C342">
        <f t="shared" si="17"/>
        <v>87</v>
      </c>
      <c r="F342" t="str">
        <f t="shared" si="15"/>
        <v/>
      </c>
      <c r="K342">
        <f t="shared" si="16"/>
        <v>87</v>
      </c>
    </row>
    <row r="343" spans="1:11" x14ac:dyDescent="0.4">
      <c r="A343">
        <v>338</v>
      </c>
      <c r="B343" s="20"/>
      <c r="C343">
        <f t="shared" si="17"/>
        <v>87</v>
      </c>
      <c r="F343" t="str">
        <f t="shared" si="15"/>
        <v/>
      </c>
      <c r="K343">
        <f t="shared" si="16"/>
        <v>87</v>
      </c>
    </row>
    <row r="344" spans="1:11" x14ac:dyDescent="0.4">
      <c r="A344">
        <v>339</v>
      </c>
      <c r="B344" s="20"/>
      <c r="C344">
        <f t="shared" si="17"/>
        <v>87</v>
      </c>
      <c r="F344" t="str">
        <f t="shared" si="15"/>
        <v/>
      </c>
      <c r="K344">
        <f t="shared" si="16"/>
        <v>87</v>
      </c>
    </row>
    <row r="345" spans="1:11" x14ac:dyDescent="0.4">
      <c r="A345">
        <v>340</v>
      </c>
      <c r="B345" s="20"/>
      <c r="C345">
        <f t="shared" si="17"/>
        <v>87</v>
      </c>
      <c r="F345" t="str">
        <f t="shared" si="15"/>
        <v/>
      </c>
      <c r="K345">
        <f t="shared" si="16"/>
        <v>87</v>
      </c>
    </row>
    <row r="346" spans="1:11" x14ac:dyDescent="0.4">
      <c r="A346">
        <v>341</v>
      </c>
      <c r="B346" s="20"/>
      <c r="C346">
        <f t="shared" si="17"/>
        <v>87</v>
      </c>
      <c r="F346" t="str">
        <f t="shared" si="15"/>
        <v/>
      </c>
      <c r="K346">
        <f t="shared" si="16"/>
        <v>87</v>
      </c>
    </row>
    <row r="347" spans="1:11" x14ac:dyDescent="0.4">
      <c r="A347">
        <v>342</v>
      </c>
      <c r="B347" s="20"/>
      <c r="C347">
        <f t="shared" si="17"/>
        <v>87</v>
      </c>
      <c r="F347" t="str">
        <f t="shared" si="15"/>
        <v/>
      </c>
      <c r="K347">
        <f t="shared" si="16"/>
        <v>87</v>
      </c>
    </row>
    <row r="348" spans="1:11" x14ac:dyDescent="0.4">
      <c r="A348">
        <v>343</v>
      </c>
      <c r="B348" s="20"/>
      <c r="C348">
        <f t="shared" si="17"/>
        <v>87</v>
      </c>
      <c r="F348" t="str">
        <f t="shared" si="15"/>
        <v/>
      </c>
      <c r="K348">
        <f t="shared" si="16"/>
        <v>87</v>
      </c>
    </row>
    <row r="349" spans="1:11" x14ac:dyDescent="0.4">
      <c r="A349">
        <v>344</v>
      </c>
      <c r="B349" s="20"/>
      <c r="C349">
        <f t="shared" si="17"/>
        <v>87</v>
      </c>
      <c r="F349" t="str">
        <f t="shared" si="15"/>
        <v/>
      </c>
      <c r="K349">
        <f t="shared" si="16"/>
        <v>87</v>
      </c>
    </row>
    <row r="350" spans="1:11" x14ac:dyDescent="0.4">
      <c r="A350">
        <v>345</v>
      </c>
      <c r="B350" s="20"/>
      <c r="C350">
        <f t="shared" si="17"/>
        <v>87</v>
      </c>
      <c r="F350" t="str">
        <f t="shared" si="15"/>
        <v/>
      </c>
      <c r="K350">
        <f t="shared" si="16"/>
        <v>87</v>
      </c>
    </row>
    <row r="351" spans="1:11" x14ac:dyDescent="0.4">
      <c r="A351">
        <v>346</v>
      </c>
      <c r="B351" s="20"/>
      <c r="C351">
        <f t="shared" si="17"/>
        <v>87</v>
      </c>
      <c r="F351" t="str">
        <f t="shared" si="15"/>
        <v/>
      </c>
      <c r="K351">
        <f t="shared" si="16"/>
        <v>87</v>
      </c>
    </row>
    <row r="352" spans="1:11" x14ac:dyDescent="0.4">
      <c r="A352">
        <v>347</v>
      </c>
      <c r="B352" s="20"/>
      <c r="C352">
        <f t="shared" si="17"/>
        <v>87</v>
      </c>
      <c r="F352" t="str">
        <f t="shared" si="15"/>
        <v/>
      </c>
      <c r="K352">
        <f t="shared" si="16"/>
        <v>87</v>
      </c>
    </row>
    <row r="353" spans="1:11" x14ac:dyDescent="0.4">
      <c r="A353">
        <v>348</v>
      </c>
      <c r="B353" s="20"/>
      <c r="C353">
        <f t="shared" si="17"/>
        <v>87</v>
      </c>
      <c r="F353" t="str">
        <f t="shared" si="15"/>
        <v/>
      </c>
      <c r="K353">
        <f t="shared" si="16"/>
        <v>87</v>
      </c>
    </row>
    <row r="354" spans="1:11" x14ac:dyDescent="0.4">
      <c r="A354">
        <v>349</v>
      </c>
      <c r="B354" s="20"/>
      <c r="C354">
        <f t="shared" si="17"/>
        <v>87</v>
      </c>
      <c r="F354" t="str">
        <f t="shared" si="15"/>
        <v/>
      </c>
      <c r="K354">
        <f t="shared" si="16"/>
        <v>87</v>
      </c>
    </row>
    <row r="355" spans="1:11" x14ac:dyDescent="0.4">
      <c r="A355">
        <v>350</v>
      </c>
      <c r="B355" s="20"/>
      <c r="C355">
        <f t="shared" si="17"/>
        <v>87</v>
      </c>
      <c r="F355" t="str">
        <f t="shared" si="15"/>
        <v/>
      </c>
      <c r="K355">
        <f t="shared" si="16"/>
        <v>87</v>
      </c>
    </row>
    <row r="356" spans="1:11" x14ac:dyDescent="0.4">
      <c r="A356">
        <v>351</v>
      </c>
      <c r="B356" s="20"/>
      <c r="C356">
        <f t="shared" si="17"/>
        <v>87</v>
      </c>
      <c r="F356" t="str">
        <f t="shared" si="15"/>
        <v/>
      </c>
      <c r="K356">
        <f t="shared" si="16"/>
        <v>87</v>
      </c>
    </row>
    <row r="357" spans="1:11" x14ac:dyDescent="0.4">
      <c r="A357">
        <v>352</v>
      </c>
      <c r="B357" s="20"/>
      <c r="C357">
        <f t="shared" si="17"/>
        <v>87</v>
      </c>
      <c r="F357" t="str">
        <f t="shared" si="15"/>
        <v/>
      </c>
      <c r="K357">
        <f t="shared" si="16"/>
        <v>87</v>
      </c>
    </row>
    <row r="358" spans="1:11" x14ac:dyDescent="0.4">
      <c r="A358">
        <v>353</v>
      </c>
      <c r="B358" s="20"/>
      <c r="C358">
        <f t="shared" si="17"/>
        <v>87</v>
      </c>
      <c r="F358" t="str">
        <f t="shared" si="15"/>
        <v/>
      </c>
      <c r="K358">
        <f t="shared" si="16"/>
        <v>87</v>
      </c>
    </row>
    <row r="359" spans="1:11" x14ac:dyDescent="0.4">
      <c r="A359">
        <v>354</v>
      </c>
      <c r="B359" s="20"/>
      <c r="C359">
        <f t="shared" si="17"/>
        <v>87</v>
      </c>
      <c r="F359" t="str">
        <f t="shared" si="15"/>
        <v/>
      </c>
      <c r="K359">
        <f t="shared" si="16"/>
        <v>87</v>
      </c>
    </row>
    <row r="360" spans="1:11" x14ac:dyDescent="0.4">
      <c r="A360">
        <v>355</v>
      </c>
      <c r="B360" s="20"/>
      <c r="C360">
        <f t="shared" si="17"/>
        <v>87</v>
      </c>
      <c r="F360" t="str">
        <f t="shared" si="15"/>
        <v/>
      </c>
      <c r="K360">
        <f t="shared" si="16"/>
        <v>87</v>
      </c>
    </row>
    <row r="361" spans="1:11" x14ac:dyDescent="0.4">
      <c r="A361">
        <v>356</v>
      </c>
      <c r="B361" s="20"/>
      <c r="C361">
        <f t="shared" si="17"/>
        <v>87</v>
      </c>
      <c r="F361" t="str">
        <f t="shared" si="15"/>
        <v/>
      </c>
      <c r="K361">
        <f t="shared" si="16"/>
        <v>87</v>
      </c>
    </row>
    <row r="362" spans="1:11" x14ac:dyDescent="0.4">
      <c r="A362">
        <v>357</v>
      </c>
      <c r="B362" s="20"/>
      <c r="C362">
        <f t="shared" si="17"/>
        <v>87</v>
      </c>
      <c r="F362" t="str">
        <f t="shared" si="15"/>
        <v/>
      </c>
      <c r="K362">
        <f t="shared" si="16"/>
        <v>87</v>
      </c>
    </row>
    <row r="363" spans="1:11" x14ac:dyDescent="0.4">
      <c r="A363">
        <v>358</v>
      </c>
      <c r="B363" s="20"/>
      <c r="C363">
        <f t="shared" si="17"/>
        <v>87</v>
      </c>
      <c r="F363" t="str">
        <f t="shared" si="15"/>
        <v/>
      </c>
      <c r="K363">
        <f t="shared" si="16"/>
        <v>87</v>
      </c>
    </row>
    <row r="364" spans="1:11" x14ac:dyDescent="0.4">
      <c r="A364">
        <v>359</v>
      </c>
      <c r="B364" s="20"/>
      <c r="C364">
        <f t="shared" si="17"/>
        <v>87</v>
      </c>
      <c r="F364" t="str">
        <f t="shared" si="15"/>
        <v/>
      </c>
      <c r="K364">
        <f t="shared" si="16"/>
        <v>87</v>
      </c>
    </row>
    <row r="365" spans="1:11" x14ac:dyDescent="0.4">
      <c r="A365">
        <v>360</v>
      </c>
      <c r="B365" s="20"/>
      <c r="C365">
        <f t="shared" si="17"/>
        <v>87</v>
      </c>
      <c r="F365" t="str">
        <f t="shared" si="15"/>
        <v/>
      </c>
      <c r="K365">
        <f t="shared" si="16"/>
        <v>87</v>
      </c>
    </row>
    <row r="366" spans="1:11" x14ac:dyDescent="0.4">
      <c r="A366">
        <v>361</v>
      </c>
      <c r="B366" s="20"/>
      <c r="C366">
        <f t="shared" si="17"/>
        <v>87</v>
      </c>
      <c r="F366" t="str">
        <f t="shared" si="15"/>
        <v/>
      </c>
      <c r="K366">
        <f t="shared" si="16"/>
        <v>87</v>
      </c>
    </row>
    <row r="367" spans="1:11" x14ac:dyDescent="0.4">
      <c r="A367">
        <v>362</v>
      </c>
      <c r="B367" s="20"/>
      <c r="C367">
        <f t="shared" si="17"/>
        <v>87</v>
      </c>
      <c r="F367" t="str">
        <f t="shared" si="15"/>
        <v/>
      </c>
      <c r="K367">
        <f t="shared" si="16"/>
        <v>87</v>
      </c>
    </row>
    <row r="368" spans="1:11" x14ac:dyDescent="0.4">
      <c r="A368">
        <v>363</v>
      </c>
      <c r="B368" s="20"/>
      <c r="C368">
        <f t="shared" si="17"/>
        <v>87</v>
      </c>
      <c r="F368" t="str">
        <f t="shared" si="15"/>
        <v/>
      </c>
      <c r="K368">
        <f t="shared" si="16"/>
        <v>87</v>
      </c>
    </row>
    <row r="369" spans="1:11" x14ac:dyDescent="0.4">
      <c r="A369">
        <v>364</v>
      </c>
      <c r="B369" s="20"/>
      <c r="C369">
        <f t="shared" si="17"/>
        <v>87</v>
      </c>
      <c r="F369" t="str">
        <f t="shared" si="15"/>
        <v/>
      </c>
      <c r="K369">
        <f t="shared" si="16"/>
        <v>87</v>
      </c>
    </row>
    <row r="370" spans="1:11" x14ac:dyDescent="0.4">
      <c r="A370">
        <v>365</v>
      </c>
      <c r="B370" s="20"/>
      <c r="C370">
        <f t="shared" si="17"/>
        <v>87</v>
      </c>
      <c r="F370" t="str">
        <f t="shared" si="15"/>
        <v/>
      </c>
      <c r="K370">
        <f t="shared" si="16"/>
        <v>87</v>
      </c>
    </row>
    <row r="371" spans="1:11" x14ac:dyDescent="0.4">
      <c r="A371">
        <v>366</v>
      </c>
      <c r="B371" s="20"/>
      <c r="C371">
        <f t="shared" si="17"/>
        <v>87</v>
      </c>
      <c r="F371" t="str">
        <f t="shared" si="15"/>
        <v/>
      </c>
      <c r="K371">
        <f t="shared" si="16"/>
        <v>87</v>
      </c>
    </row>
    <row r="372" spans="1:11" x14ac:dyDescent="0.4">
      <c r="A372">
        <v>367</v>
      </c>
      <c r="B372" s="20"/>
      <c r="C372">
        <f t="shared" si="17"/>
        <v>87</v>
      </c>
      <c r="F372" t="str">
        <f t="shared" si="15"/>
        <v/>
      </c>
      <c r="K372">
        <f t="shared" si="16"/>
        <v>87</v>
      </c>
    </row>
    <row r="373" spans="1:11" x14ac:dyDescent="0.4">
      <c r="A373">
        <v>368</v>
      </c>
      <c r="B373" s="20"/>
      <c r="C373">
        <f t="shared" si="17"/>
        <v>87</v>
      </c>
      <c r="F373" t="str">
        <f t="shared" si="15"/>
        <v/>
      </c>
      <c r="K373">
        <f t="shared" si="16"/>
        <v>87</v>
      </c>
    </row>
    <row r="374" spans="1:11" x14ac:dyDescent="0.4">
      <c r="A374">
        <v>369</v>
      </c>
      <c r="B374" s="20"/>
      <c r="C374">
        <f t="shared" si="17"/>
        <v>87</v>
      </c>
      <c r="F374" t="str">
        <f t="shared" si="15"/>
        <v/>
      </c>
      <c r="K374">
        <f t="shared" si="16"/>
        <v>87</v>
      </c>
    </row>
    <row r="375" spans="1:11" x14ac:dyDescent="0.4">
      <c r="A375">
        <v>370</v>
      </c>
      <c r="B375" s="20"/>
      <c r="C375">
        <f t="shared" si="17"/>
        <v>87</v>
      </c>
      <c r="F375" t="str">
        <f t="shared" si="15"/>
        <v/>
      </c>
      <c r="K375">
        <f t="shared" si="16"/>
        <v>87</v>
      </c>
    </row>
    <row r="376" spans="1:11" x14ac:dyDescent="0.4">
      <c r="A376">
        <v>371</v>
      </c>
      <c r="B376" s="20"/>
      <c r="C376">
        <f t="shared" si="17"/>
        <v>87</v>
      </c>
      <c r="F376" t="str">
        <f t="shared" si="15"/>
        <v/>
      </c>
      <c r="K376">
        <f t="shared" si="16"/>
        <v>87</v>
      </c>
    </row>
    <row r="377" spans="1:11" x14ac:dyDescent="0.4">
      <c r="A377">
        <v>372</v>
      </c>
      <c r="B377" s="20"/>
      <c r="C377">
        <f t="shared" si="17"/>
        <v>87</v>
      </c>
      <c r="F377" t="str">
        <f t="shared" si="15"/>
        <v/>
      </c>
      <c r="K377">
        <f t="shared" si="16"/>
        <v>87</v>
      </c>
    </row>
    <row r="378" spans="1:11" x14ac:dyDescent="0.4">
      <c r="A378">
        <v>373</v>
      </c>
      <c r="B378" s="20"/>
      <c r="C378">
        <f t="shared" si="17"/>
        <v>87</v>
      </c>
      <c r="F378" t="str">
        <f t="shared" si="15"/>
        <v/>
      </c>
      <c r="K378">
        <f t="shared" si="16"/>
        <v>87</v>
      </c>
    </row>
    <row r="379" spans="1:11" x14ac:dyDescent="0.4">
      <c r="A379">
        <v>374</v>
      </c>
      <c r="B379" s="20"/>
      <c r="C379">
        <f t="shared" si="17"/>
        <v>87</v>
      </c>
      <c r="F379" t="str">
        <f t="shared" si="15"/>
        <v/>
      </c>
      <c r="K379">
        <f t="shared" si="16"/>
        <v>87</v>
      </c>
    </row>
    <row r="380" spans="1:11" x14ac:dyDescent="0.4">
      <c r="A380">
        <v>375</v>
      </c>
      <c r="B380" s="20"/>
      <c r="C380">
        <f t="shared" si="17"/>
        <v>87</v>
      </c>
      <c r="F380" t="str">
        <f t="shared" si="15"/>
        <v/>
      </c>
      <c r="K380">
        <f t="shared" si="16"/>
        <v>87</v>
      </c>
    </row>
    <row r="381" spans="1:11" x14ac:dyDescent="0.4">
      <c r="A381">
        <v>376</v>
      </c>
      <c r="B381" s="20"/>
      <c r="C381">
        <f t="shared" si="17"/>
        <v>87</v>
      </c>
      <c r="F381" t="str">
        <f t="shared" si="15"/>
        <v/>
      </c>
      <c r="K381">
        <f t="shared" si="16"/>
        <v>87</v>
      </c>
    </row>
    <row r="382" spans="1:11" x14ac:dyDescent="0.4">
      <c r="A382">
        <v>377</v>
      </c>
      <c r="B382" s="20"/>
      <c r="C382">
        <f t="shared" si="17"/>
        <v>87</v>
      </c>
      <c r="F382" t="str">
        <f t="shared" si="15"/>
        <v/>
      </c>
      <c r="K382">
        <f t="shared" si="16"/>
        <v>87</v>
      </c>
    </row>
    <row r="383" spans="1:11" x14ac:dyDescent="0.4">
      <c r="A383">
        <v>378</v>
      </c>
      <c r="B383" s="20"/>
      <c r="C383">
        <f t="shared" si="17"/>
        <v>87</v>
      </c>
      <c r="F383" t="str">
        <f t="shared" si="15"/>
        <v/>
      </c>
      <c r="K383">
        <f t="shared" si="16"/>
        <v>87</v>
      </c>
    </row>
    <row r="384" spans="1:11" x14ac:dyDescent="0.4">
      <c r="A384">
        <v>379</v>
      </c>
      <c r="B384" s="20"/>
      <c r="C384">
        <f t="shared" si="17"/>
        <v>87</v>
      </c>
      <c r="F384" t="str">
        <f t="shared" si="15"/>
        <v/>
      </c>
      <c r="K384">
        <f t="shared" si="16"/>
        <v>87</v>
      </c>
    </row>
    <row r="385" spans="1:11" x14ac:dyDescent="0.4">
      <c r="A385">
        <v>380</v>
      </c>
      <c r="B385" s="20"/>
      <c r="C385">
        <f t="shared" si="17"/>
        <v>87</v>
      </c>
      <c r="F385" t="str">
        <f t="shared" si="15"/>
        <v/>
      </c>
      <c r="K385">
        <f t="shared" si="16"/>
        <v>87</v>
      </c>
    </row>
    <row r="386" spans="1:11" x14ac:dyDescent="0.4">
      <c r="A386">
        <v>381</v>
      </c>
      <c r="B386" s="20"/>
      <c r="C386">
        <f t="shared" si="17"/>
        <v>87</v>
      </c>
      <c r="F386" t="str">
        <f t="shared" si="15"/>
        <v/>
      </c>
      <c r="K386">
        <f t="shared" si="16"/>
        <v>87</v>
      </c>
    </row>
    <row r="387" spans="1:11" x14ac:dyDescent="0.4">
      <c r="A387">
        <v>382</v>
      </c>
      <c r="B387" s="20"/>
      <c r="C387">
        <f t="shared" si="17"/>
        <v>87</v>
      </c>
      <c r="F387" t="str">
        <f t="shared" si="15"/>
        <v/>
      </c>
      <c r="K387">
        <f t="shared" si="16"/>
        <v>87</v>
      </c>
    </row>
    <row r="388" spans="1:11" x14ac:dyDescent="0.4">
      <c r="A388">
        <v>383</v>
      </c>
      <c r="B388" s="20"/>
      <c r="C388">
        <f t="shared" si="17"/>
        <v>87</v>
      </c>
      <c r="F388" t="str">
        <f t="shared" si="15"/>
        <v/>
      </c>
      <c r="K388">
        <f t="shared" si="16"/>
        <v>87</v>
      </c>
    </row>
    <row r="389" spans="1:11" x14ac:dyDescent="0.4">
      <c r="A389">
        <v>384</v>
      </c>
      <c r="B389" s="20"/>
      <c r="C389">
        <f t="shared" si="17"/>
        <v>87</v>
      </c>
      <c r="F389" t="str">
        <f t="shared" si="15"/>
        <v/>
      </c>
      <c r="K389">
        <f t="shared" si="16"/>
        <v>87</v>
      </c>
    </row>
    <row r="390" spans="1:11" x14ac:dyDescent="0.4">
      <c r="A390">
        <v>385</v>
      </c>
      <c r="B390" s="20"/>
      <c r="C390">
        <f t="shared" si="17"/>
        <v>87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87</v>
      </c>
    </row>
    <row r="391" spans="1:11" x14ac:dyDescent="0.4">
      <c r="A391">
        <v>386</v>
      </c>
      <c r="B391" s="20"/>
      <c r="C391">
        <f t="shared" ref="C391:C454" si="20">K390</f>
        <v>87</v>
      </c>
      <c r="F391" t="str">
        <f t="shared" si="18"/>
        <v/>
      </c>
      <c r="K391">
        <f t="shared" si="19"/>
        <v>87</v>
      </c>
    </row>
    <row r="392" spans="1:11" x14ac:dyDescent="0.4">
      <c r="A392">
        <v>387</v>
      </c>
      <c r="B392" s="20"/>
      <c r="C392">
        <f t="shared" si="20"/>
        <v>87</v>
      </c>
      <c r="F392" t="str">
        <f t="shared" si="18"/>
        <v/>
      </c>
      <c r="K392">
        <f t="shared" si="19"/>
        <v>87</v>
      </c>
    </row>
    <row r="393" spans="1:11" x14ac:dyDescent="0.4">
      <c r="A393">
        <v>388</v>
      </c>
      <c r="B393" s="20"/>
      <c r="C393">
        <f t="shared" si="20"/>
        <v>87</v>
      </c>
      <c r="F393" t="str">
        <f t="shared" si="18"/>
        <v/>
      </c>
      <c r="K393">
        <f t="shared" si="19"/>
        <v>87</v>
      </c>
    </row>
    <row r="394" spans="1:11" x14ac:dyDescent="0.4">
      <c r="A394">
        <v>389</v>
      </c>
      <c r="B394" s="20"/>
      <c r="C394">
        <f t="shared" si="20"/>
        <v>87</v>
      </c>
      <c r="F394" t="str">
        <f t="shared" si="18"/>
        <v/>
      </c>
      <c r="K394">
        <f t="shared" si="19"/>
        <v>87</v>
      </c>
    </row>
    <row r="395" spans="1:11" x14ac:dyDescent="0.4">
      <c r="A395">
        <v>390</v>
      </c>
      <c r="B395" s="20"/>
      <c r="C395">
        <f t="shared" si="20"/>
        <v>87</v>
      </c>
      <c r="F395" t="str">
        <f t="shared" si="18"/>
        <v/>
      </c>
      <c r="K395">
        <f t="shared" si="19"/>
        <v>87</v>
      </c>
    </row>
    <row r="396" spans="1:11" x14ac:dyDescent="0.4">
      <c r="A396">
        <v>391</v>
      </c>
      <c r="B396" s="20"/>
      <c r="C396">
        <f t="shared" si="20"/>
        <v>87</v>
      </c>
      <c r="F396" t="str">
        <f t="shared" si="18"/>
        <v/>
      </c>
      <c r="K396">
        <f t="shared" si="19"/>
        <v>87</v>
      </c>
    </row>
    <row r="397" spans="1:11" x14ac:dyDescent="0.4">
      <c r="A397">
        <v>392</v>
      </c>
      <c r="B397" s="20"/>
      <c r="C397">
        <f t="shared" si="20"/>
        <v>87</v>
      </c>
      <c r="F397" t="str">
        <f t="shared" si="18"/>
        <v/>
      </c>
      <c r="K397">
        <f t="shared" si="19"/>
        <v>87</v>
      </c>
    </row>
    <row r="398" spans="1:11" x14ac:dyDescent="0.4">
      <c r="A398">
        <v>393</v>
      </c>
      <c r="B398" s="20"/>
      <c r="C398">
        <f t="shared" si="20"/>
        <v>87</v>
      </c>
      <c r="F398" t="str">
        <f t="shared" si="18"/>
        <v/>
      </c>
      <c r="K398">
        <f t="shared" si="19"/>
        <v>87</v>
      </c>
    </row>
    <row r="399" spans="1:11" x14ac:dyDescent="0.4">
      <c r="A399">
        <v>394</v>
      </c>
      <c r="B399" s="20"/>
      <c r="C399">
        <f t="shared" si="20"/>
        <v>87</v>
      </c>
      <c r="F399" t="str">
        <f t="shared" si="18"/>
        <v/>
      </c>
      <c r="K399">
        <f t="shared" si="19"/>
        <v>87</v>
      </c>
    </row>
    <row r="400" spans="1:11" x14ac:dyDescent="0.4">
      <c r="A400">
        <v>395</v>
      </c>
      <c r="B400" s="20"/>
      <c r="C400">
        <f t="shared" si="20"/>
        <v>87</v>
      </c>
      <c r="F400" t="str">
        <f t="shared" si="18"/>
        <v/>
      </c>
      <c r="K400">
        <f t="shared" si="19"/>
        <v>87</v>
      </c>
    </row>
    <row r="401" spans="1:11" x14ac:dyDescent="0.4">
      <c r="A401">
        <v>396</v>
      </c>
      <c r="B401" s="20"/>
      <c r="C401">
        <f t="shared" si="20"/>
        <v>87</v>
      </c>
      <c r="F401" t="str">
        <f t="shared" si="18"/>
        <v/>
      </c>
      <c r="K401">
        <f t="shared" si="19"/>
        <v>87</v>
      </c>
    </row>
    <row r="402" spans="1:11" x14ac:dyDescent="0.4">
      <c r="A402">
        <v>397</v>
      </c>
      <c r="B402" s="20"/>
      <c r="C402">
        <f t="shared" si="20"/>
        <v>87</v>
      </c>
      <c r="F402" t="str">
        <f t="shared" si="18"/>
        <v/>
      </c>
      <c r="K402">
        <f t="shared" si="19"/>
        <v>87</v>
      </c>
    </row>
    <row r="403" spans="1:11" x14ac:dyDescent="0.4">
      <c r="A403">
        <v>398</v>
      </c>
      <c r="B403" s="20"/>
      <c r="C403">
        <f t="shared" si="20"/>
        <v>87</v>
      </c>
      <c r="F403" t="str">
        <f t="shared" si="18"/>
        <v/>
      </c>
      <c r="K403">
        <f t="shared" si="19"/>
        <v>87</v>
      </c>
    </row>
    <row r="404" spans="1:11" x14ac:dyDescent="0.4">
      <c r="A404">
        <v>399</v>
      </c>
      <c r="B404" s="20"/>
      <c r="C404">
        <f t="shared" si="20"/>
        <v>87</v>
      </c>
      <c r="F404" t="str">
        <f t="shared" si="18"/>
        <v/>
      </c>
      <c r="K404">
        <f t="shared" si="19"/>
        <v>87</v>
      </c>
    </row>
    <row r="405" spans="1:11" x14ac:dyDescent="0.4">
      <c r="A405">
        <v>400</v>
      </c>
      <c r="B405" s="20"/>
      <c r="C405">
        <f t="shared" si="20"/>
        <v>87</v>
      </c>
      <c r="F405" t="str">
        <f t="shared" si="18"/>
        <v/>
      </c>
      <c r="K405">
        <f t="shared" si="19"/>
        <v>87</v>
      </c>
    </row>
    <row r="406" spans="1:11" x14ac:dyDescent="0.4">
      <c r="A406">
        <v>401</v>
      </c>
      <c r="B406" s="20"/>
      <c r="C406">
        <f t="shared" si="20"/>
        <v>87</v>
      </c>
      <c r="F406" t="str">
        <f t="shared" si="18"/>
        <v/>
      </c>
      <c r="K406">
        <f t="shared" si="19"/>
        <v>87</v>
      </c>
    </row>
    <row r="407" spans="1:11" x14ac:dyDescent="0.4">
      <c r="A407">
        <v>402</v>
      </c>
      <c r="B407" s="20"/>
      <c r="C407">
        <f t="shared" si="20"/>
        <v>87</v>
      </c>
      <c r="F407" t="str">
        <f t="shared" si="18"/>
        <v/>
      </c>
      <c r="K407">
        <f t="shared" si="19"/>
        <v>87</v>
      </c>
    </row>
    <row r="408" spans="1:11" x14ac:dyDescent="0.4">
      <c r="A408">
        <v>403</v>
      </c>
      <c r="B408" s="20"/>
      <c r="C408">
        <f t="shared" si="20"/>
        <v>87</v>
      </c>
      <c r="F408" t="str">
        <f t="shared" si="18"/>
        <v/>
      </c>
      <c r="K408">
        <f t="shared" si="19"/>
        <v>87</v>
      </c>
    </row>
    <row r="409" spans="1:11" x14ac:dyDescent="0.4">
      <c r="A409">
        <v>404</v>
      </c>
      <c r="B409" s="20"/>
      <c r="C409">
        <f t="shared" si="20"/>
        <v>87</v>
      </c>
      <c r="F409" t="str">
        <f t="shared" si="18"/>
        <v/>
      </c>
      <c r="K409">
        <f t="shared" si="19"/>
        <v>87</v>
      </c>
    </row>
    <row r="410" spans="1:11" x14ac:dyDescent="0.4">
      <c r="A410">
        <v>405</v>
      </c>
      <c r="B410" s="20"/>
      <c r="C410">
        <f t="shared" si="20"/>
        <v>87</v>
      </c>
      <c r="F410" t="str">
        <f t="shared" si="18"/>
        <v/>
      </c>
      <c r="K410">
        <f t="shared" si="19"/>
        <v>87</v>
      </c>
    </row>
    <row r="411" spans="1:11" x14ac:dyDescent="0.4">
      <c r="A411">
        <v>406</v>
      </c>
      <c r="B411" s="20"/>
      <c r="C411">
        <f t="shared" si="20"/>
        <v>87</v>
      </c>
      <c r="F411" t="str">
        <f t="shared" si="18"/>
        <v/>
      </c>
      <c r="K411">
        <f t="shared" si="19"/>
        <v>87</v>
      </c>
    </row>
    <row r="412" spans="1:11" x14ac:dyDescent="0.4">
      <c r="A412">
        <v>407</v>
      </c>
      <c r="B412" s="20"/>
      <c r="C412">
        <f t="shared" si="20"/>
        <v>87</v>
      </c>
      <c r="F412" t="str">
        <f t="shared" si="18"/>
        <v/>
      </c>
      <c r="K412">
        <f t="shared" si="19"/>
        <v>87</v>
      </c>
    </row>
    <row r="413" spans="1:11" x14ac:dyDescent="0.4">
      <c r="A413">
        <v>408</v>
      </c>
      <c r="B413" s="20"/>
      <c r="C413">
        <f t="shared" si="20"/>
        <v>87</v>
      </c>
      <c r="F413" t="str">
        <f t="shared" si="18"/>
        <v/>
      </c>
      <c r="K413">
        <f t="shared" si="19"/>
        <v>87</v>
      </c>
    </row>
    <row r="414" spans="1:11" x14ac:dyDescent="0.4">
      <c r="A414">
        <v>409</v>
      </c>
      <c r="B414" s="20"/>
      <c r="C414">
        <f t="shared" si="20"/>
        <v>87</v>
      </c>
      <c r="F414" t="str">
        <f t="shared" si="18"/>
        <v/>
      </c>
      <c r="K414">
        <f t="shared" si="19"/>
        <v>87</v>
      </c>
    </row>
    <row r="415" spans="1:11" x14ac:dyDescent="0.4">
      <c r="A415">
        <v>410</v>
      </c>
      <c r="B415" s="20"/>
      <c r="C415">
        <f t="shared" si="20"/>
        <v>87</v>
      </c>
      <c r="F415" t="str">
        <f t="shared" si="18"/>
        <v/>
      </c>
      <c r="K415">
        <f t="shared" si="19"/>
        <v>87</v>
      </c>
    </row>
    <row r="416" spans="1:11" x14ac:dyDescent="0.4">
      <c r="A416">
        <v>411</v>
      </c>
      <c r="B416" s="20"/>
      <c r="C416">
        <f t="shared" si="20"/>
        <v>87</v>
      </c>
      <c r="F416" t="str">
        <f t="shared" si="18"/>
        <v/>
      </c>
      <c r="K416">
        <f t="shared" si="19"/>
        <v>87</v>
      </c>
    </row>
    <row r="417" spans="1:11" x14ac:dyDescent="0.4">
      <c r="A417">
        <v>412</v>
      </c>
      <c r="B417" s="20"/>
      <c r="C417">
        <f t="shared" si="20"/>
        <v>87</v>
      </c>
      <c r="F417" t="str">
        <f t="shared" si="18"/>
        <v/>
      </c>
      <c r="K417">
        <f t="shared" si="19"/>
        <v>87</v>
      </c>
    </row>
    <row r="418" spans="1:11" x14ac:dyDescent="0.4">
      <c r="A418">
        <v>413</v>
      </c>
      <c r="B418" s="20"/>
      <c r="C418">
        <f t="shared" si="20"/>
        <v>87</v>
      </c>
      <c r="F418" t="str">
        <f t="shared" si="18"/>
        <v/>
      </c>
      <c r="K418">
        <f t="shared" si="19"/>
        <v>87</v>
      </c>
    </row>
    <row r="419" spans="1:11" x14ac:dyDescent="0.4">
      <c r="A419">
        <v>414</v>
      </c>
      <c r="B419" s="20"/>
      <c r="C419">
        <f t="shared" si="20"/>
        <v>87</v>
      </c>
      <c r="F419" t="str">
        <f t="shared" si="18"/>
        <v/>
      </c>
      <c r="K419">
        <f t="shared" si="19"/>
        <v>87</v>
      </c>
    </row>
    <row r="420" spans="1:11" x14ac:dyDescent="0.4">
      <c r="A420">
        <v>415</v>
      </c>
      <c r="B420" s="20"/>
      <c r="C420">
        <f t="shared" si="20"/>
        <v>87</v>
      </c>
      <c r="F420" t="str">
        <f t="shared" si="18"/>
        <v/>
      </c>
      <c r="K420">
        <f t="shared" si="19"/>
        <v>87</v>
      </c>
    </row>
    <row r="421" spans="1:11" x14ac:dyDescent="0.4">
      <c r="A421">
        <v>416</v>
      </c>
      <c r="B421" s="20"/>
      <c r="C421">
        <f t="shared" si="20"/>
        <v>87</v>
      </c>
      <c r="F421" t="str">
        <f t="shared" si="18"/>
        <v/>
      </c>
      <c r="K421">
        <f t="shared" si="19"/>
        <v>87</v>
      </c>
    </row>
    <row r="422" spans="1:11" x14ac:dyDescent="0.4">
      <c r="A422">
        <v>417</v>
      </c>
      <c r="B422" s="20"/>
      <c r="C422">
        <f t="shared" si="20"/>
        <v>87</v>
      </c>
      <c r="F422" t="str">
        <f t="shared" si="18"/>
        <v/>
      </c>
      <c r="K422">
        <f t="shared" si="19"/>
        <v>87</v>
      </c>
    </row>
    <row r="423" spans="1:11" x14ac:dyDescent="0.4">
      <c r="A423">
        <v>418</v>
      </c>
      <c r="B423" s="20"/>
      <c r="C423">
        <f t="shared" si="20"/>
        <v>87</v>
      </c>
      <c r="F423" t="str">
        <f t="shared" si="18"/>
        <v/>
      </c>
      <c r="K423">
        <f t="shared" si="19"/>
        <v>87</v>
      </c>
    </row>
    <row r="424" spans="1:11" x14ac:dyDescent="0.4">
      <c r="A424">
        <v>419</v>
      </c>
      <c r="B424" s="20"/>
      <c r="C424">
        <f t="shared" si="20"/>
        <v>87</v>
      </c>
      <c r="F424" t="str">
        <f t="shared" si="18"/>
        <v/>
      </c>
      <c r="K424">
        <f t="shared" si="19"/>
        <v>87</v>
      </c>
    </row>
    <row r="425" spans="1:11" x14ac:dyDescent="0.4">
      <c r="A425">
        <v>420</v>
      </c>
      <c r="B425" s="20"/>
      <c r="C425">
        <f t="shared" si="20"/>
        <v>87</v>
      </c>
      <c r="F425" t="str">
        <f t="shared" si="18"/>
        <v/>
      </c>
      <c r="K425">
        <f t="shared" si="19"/>
        <v>87</v>
      </c>
    </row>
    <row r="426" spans="1:11" x14ac:dyDescent="0.4">
      <c r="A426">
        <v>421</v>
      </c>
      <c r="B426" s="20"/>
      <c r="C426">
        <f t="shared" si="20"/>
        <v>87</v>
      </c>
      <c r="F426" t="str">
        <f t="shared" si="18"/>
        <v/>
      </c>
      <c r="K426">
        <f t="shared" si="19"/>
        <v>87</v>
      </c>
    </row>
    <row r="427" spans="1:11" x14ac:dyDescent="0.4">
      <c r="A427">
        <v>422</v>
      </c>
      <c r="B427" s="20"/>
      <c r="C427">
        <f t="shared" si="20"/>
        <v>87</v>
      </c>
      <c r="F427" t="str">
        <f t="shared" si="18"/>
        <v/>
      </c>
      <c r="K427">
        <f t="shared" si="19"/>
        <v>87</v>
      </c>
    </row>
    <row r="428" spans="1:11" x14ac:dyDescent="0.4">
      <c r="A428">
        <v>423</v>
      </c>
      <c r="B428" s="20"/>
      <c r="C428">
        <f t="shared" si="20"/>
        <v>87</v>
      </c>
      <c r="F428" t="str">
        <f t="shared" si="18"/>
        <v/>
      </c>
      <c r="K428">
        <f t="shared" si="19"/>
        <v>87</v>
      </c>
    </row>
    <row r="429" spans="1:11" x14ac:dyDescent="0.4">
      <c r="A429">
        <v>424</v>
      </c>
      <c r="B429" s="20"/>
      <c r="C429">
        <f t="shared" si="20"/>
        <v>87</v>
      </c>
      <c r="F429" t="str">
        <f t="shared" si="18"/>
        <v/>
      </c>
      <c r="K429">
        <f t="shared" si="19"/>
        <v>87</v>
      </c>
    </row>
    <row r="430" spans="1:11" x14ac:dyDescent="0.4">
      <c r="A430">
        <v>425</v>
      </c>
      <c r="B430" s="20"/>
      <c r="C430">
        <f t="shared" si="20"/>
        <v>87</v>
      </c>
      <c r="F430" t="str">
        <f t="shared" si="18"/>
        <v/>
      </c>
      <c r="K430">
        <f t="shared" si="19"/>
        <v>87</v>
      </c>
    </row>
    <row r="431" spans="1:11" x14ac:dyDescent="0.4">
      <c r="A431">
        <v>426</v>
      </c>
      <c r="B431" s="20"/>
      <c r="C431">
        <f t="shared" si="20"/>
        <v>87</v>
      </c>
      <c r="F431" t="str">
        <f t="shared" si="18"/>
        <v/>
      </c>
      <c r="K431">
        <f t="shared" si="19"/>
        <v>87</v>
      </c>
    </row>
    <row r="432" spans="1:11" x14ac:dyDescent="0.4">
      <c r="A432">
        <v>427</v>
      </c>
      <c r="B432" s="20"/>
      <c r="C432">
        <f t="shared" si="20"/>
        <v>87</v>
      </c>
      <c r="F432" t="str">
        <f t="shared" si="18"/>
        <v/>
      </c>
      <c r="K432">
        <f t="shared" si="19"/>
        <v>87</v>
      </c>
    </row>
    <row r="433" spans="1:11" x14ac:dyDescent="0.4">
      <c r="A433">
        <v>428</v>
      </c>
      <c r="B433" s="20"/>
      <c r="C433">
        <f t="shared" si="20"/>
        <v>87</v>
      </c>
      <c r="F433" t="str">
        <f t="shared" si="18"/>
        <v/>
      </c>
      <c r="K433">
        <f t="shared" si="19"/>
        <v>87</v>
      </c>
    </row>
    <row r="434" spans="1:11" x14ac:dyDescent="0.4">
      <c r="A434">
        <v>429</v>
      </c>
      <c r="B434" s="20"/>
      <c r="C434">
        <f t="shared" si="20"/>
        <v>87</v>
      </c>
      <c r="F434" t="str">
        <f t="shared" si="18"/>
        <v/>
      </c>
      <c r="K434">
        <f t="shared" si="19"/>
        <v>87</v>
      </c>
    </row>
    <row r="435" spans="1:11" x14ac:dyDescent="0.4">
      <c r="A435">
        <v>430</v>
      </c>
      <c r="B435" s="20"/>
      <c r="C435">
        <f t="shared" si="20"/>
        <v>87</v>
      </c>
      <c r="F435" t="str">
        <f t="shared" si="18"/>
        <v/>
      </c>
      <c r="K435">
        <f t="shared" si="19"/>
        <v>87</v>
      </c>
    </row>
    <row r="436" spans="1:11" x14ac:dyDescent="0.4">
      <c r="A436">
        <v>431</v>
      </c>
      <c r="B436" s="20"/>
      <c r="C436">
        <f t="shared" si="20"/>
        <v>87</v>
      </c>
      <c r="F436" t="str">
        <f t="shared" si="18"/>
        <v/>
      </c>
      <c r="K436">
        <f t="shared" si="19"/>
        <v>87</v>
      </c>
    </row>
    <row r="437" spans="1:11" x14ac:dyDescent="0.4">
      <c r="A437">
        <v>432</v>
      </c>
      <c r="B437" s="20"/>
      <c r="C437">
        <f t="shared" si="20"/>
        <v>87</v>
      </c>
      <c r="F437" t="str">
        <f t="shared" si="18"/>
        <v/>
      </c>
      <c r="K437">
        <f t="shared" si="19"/>
        <v>87</v>
      </c>
    </row>
    <row r="438" spans="1:11" x14ac:dyDescent="0.4">
      <c r="A438">
        <v>433</v>
      </c>
      <c r="B438" s="20"/>
      <c r="C438">
        <f t="shared" si="20"/>
        <v>87</v>
      </c>
      <c r="F438" t="str">
        <f t="shared" si="18"/>
        <v/>
      </c>
      <c r="K438">
        <f t="shared" si="19"/>
        <v>87</v>
      </c>
    </row>
    <row r="439" spans="1:11" x14ac:dyDescent="0.4">
      <c r="A439">
        <v>434</v>
      </c>
      <c r="B439" s="20"/>
      <c r="C439">
        <f t="shared" si="20"/>
        <v>87</v>
      </c>
      <c r="F439" t="str">
        <f t="shared" si="18"/>
        <v/>
      </c>
      <c r="K439">
        <f t="shared" si="19"/>
        <v>87</v>
      </c>
    </row>
    <row r="440" spans="1:11" x14ac:dyDescent="0.4">
      <c r="A440">
        <v>435</v>
      </c>
      <c r="B440" s="20"/>
      <c r="C440">
        <f t="shared" si="20"/>
        <v>87</v>
      </c>
      <c r="F440" t="str">
        <f t="shared" si="18"/>
        <v/>
      </c>
      <c r="K440">
        <f t="shared" si="19"/>
        <v>87</v>
      </c>
    </row>
    <row r="441" spans="1:11" x14ac:dyDescent="0.4">
      <c r="A441">
        <v>436</v>
      </c>
      <c r="B441" s="20"/>
      <c r="C441">
        <f t="shared" si="20"/>
        <v>87</v>
      </c>
      <c r="F441" t="str">
        <f t="shared" si="18"/>
        <v/>
      </c>
      <c r="K441">
        <f t="shared" si="19"/>
        <v>87</v>
      </c>
    </row>
    <row r="442" spans="1:11" x14ac:dyDescent="0.4">
      <c r="A442">
        <v>437</v>
      </c>
      <c r="B442" s="20"/>
      <c r="C442">
        <f t="shared" si="20"/>
        <v>87</v>
      </c>
      <c r="F442" t="str">
        <f t="shared" si="18"/>
        <v/>
      </c>
      <c r="K442">
        <f t="shared" si="19"/>
        <v>87</v>
      </c>
    </row>
    <row r="443" spans="1:11" x14ac:dyDescent="0.4">
      <c r="A443">
        <v>438</v>
      </c>
      <c r="B443" s="20"/>
      <c r="C443">
        <f t="shared" si="20"/>
        <v>87</v>
      </c>
      <c r="F443" t="str">
        <f t="shared" si="18"/>
        <v/>
      </c>
      <c r="K443">
        <f t="shared" si="19"/>
        <v>87</v>
      </c>
    </row>
    <row r="444" spans="1:11" x14ac:dyDescent="0.4">
      <c r="A444">
        <v>439</v>
      </c>
      <c r="B444" s="20"/>
      <c r="C444">
        <f t="shared" si="20"/>
        <v>87</v>
      </c>
      <c r="F444" t="str">
        <f t="shared" si="18"/>
        <v/>
      </c>
      <c r="K444">
        <f t="shared" si="19"/>
        <v>87</v>
      </c>
    </row>
    <row r="445" spans="1:11" x14ac:dyDescent="0.4">
      <c r="A445">
        <v>440</v>
      </c>
      <c r="B445" s="20"/>
      <c r="C445">
        <f t="shared" si="20"/>
        <v>87</v>
      </c>
      <c r="F445" t="str">
        <f t="shared" si="18"/>
        <v/>
      </c>
      <c r="K445">
        <f t="shared" si="19"/>
        <v>87</v>
      </c>
    </row>
    <row r="446" spans="1:11" x14ac:dyDescent="0.4">
      <c r="A446">
        <v>441</v>
      </c>
      <c r="B446" s="20"/>
      <c r="C446">
        <f t="shared" si="20"/>
        <v>87</v>
      </c>
      <c r="F446" t="str">
        <f t="shared" si="18"/>
        <v/>
      </c>
      <c r="K446">
        <f t="shared" si="19"/>
        <v>87</v>
      </c>
    </row>
    <row r="447" spans="1:11" x14ac:dyDescent="0.4">
      <c r="A447">
        <v>442</v>
      </c>
      <c r="B447" s="20"/>
      <c r="C447">
        <f t="shared" si="20"/>
        <v>87</v>
      </c>
      <c r="F447" t="str">
        <f t="shared" si="18"/>
        <v/>
      </c>
      <c r="K447">
        <f t="shared" si="19"/>
        <v>87</v>
      </c>
    </row>
    <row r="448" spans="1:11" x14ac:dyDescent="0.4">
      <c r="A448">
        <v>443</v>
      </c>
      <c r="B448" s="20"/>
      <c r="C448">
        <f t="shared" si="20"/>
        <v>87</v>
      </c>
      <c r="F448" t="str">
        <f t="shared" si="18"/>
        <v/>
      </c>
      <c r="K448">
        <f t="shared" si="19"/>
        <v>87</v>
      </c>
    </row>
    <row r="449" spans="1:11" x14ac:dyDescent="0.4">
      <c r="A449">
        <v>444</v>
      </c>
      <c r="B449" s="20"/>
      <c r="C449">
        <f t="shared" si="20"/>
        <v>87</v>
      </c>
      <c r="F449" t="str">
        <f t="shared" si="18"/>
        <v/>
      </c>
      <c r="K449">
        <f t="shared" si="19"/>
        <v>87</v>
      </c>
    </row>
    <row r="450" spans="1:11" x14ac:dyDescent="0.4">
      <c r="A450">
        <v>445</v>
      </c>
      <c r="B450" s="20"/>
      <c r="C450">
        <f t="shared" si="20"/>
        <v>87</v>
      </c>
      <c r="F450" t="str">
        <f t="shared" si="18"/>
        <v/>
      </c>
      <c r="K450">
        <f t="shared" si="19"/>
        <v>87</v>
      </c>
    </row>
    <row r="451" spans="1:11" x14ac:dyDescent="0.4">
      <c r="A451">
        <v>446</v>
      </c>
      <c r="B451" s="20"/>
      <c r="C451">
        <f t="shared" si="20"/>
        <v>87</v>
      </c>
      <c r="F451" t="str">
        <f t="shared" si="18"/>
        <v/>
      </c>
      <c r="K451">
        <f t="shared" si="19"/>
        <v>87</v>
      </c>
    </row>
    <row r="452" spans="1:11" x14ac:dyDescent="0.4">
      <c r="A452">
        <v>447</v>
      </c>
      <c r="B452" s="20"/>
      <c r="C452">
        <f t="shared" si="20"/>
        <v>87</v>
      </c>
      <c r="F452" t="str">
        <f t="shared" si="18"/>
        <v/>
      </c>
      <c r="K452">
        <f t="shared" si="19"/>
        <v>87</v>
      </c>
    </row>
    <row r="453" spans="1:11" x14ac:dyDescent="0.4">
      <c r="A453">
        <v>448</v>
      </c>
      <c r="B453" s="20"/>
      <c r="C453">
        <f t="shared" si="20"/>
        <v>87</v>
      </c>
      <c r="F453" t="str">
        <f t="shared" si="18"/>
        <v/>
      </c>
      <c r="K453">
        <f t="shared" si="19"/>
        <v>87</v>
      </c>
    </row>
    <row r="454" spans="1:11" x14ac:dyDescent="0.4">
      <c r="A454">
        <v>449</v>
      </c>
      <c r="B454" s="20"/>
      <c r="C454">
        <f t="shared" si="20"/>
        <v>87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87</v>
      </c>
    </row>
    <row r="455" spans="1:11" x14ac:dyDescent="0.4">
      <c r="A455">
        <v>450</v>
      </c>
      <c r="B455" s="20"/>
      <c r="C455">
        <f t="shared" ref="C455:C505" si="23">K454</f>
        <v>87</v>
      </c>
      <c r="F455" t="str">
        <f t="shared" si="21"/>
        <v/>
      </c>
      <c r="K455">
        <f t="shared" si="22"/>
        <v>87</v>
      </c>
    </row>
    <row r="456" spans="1:11" x14ac:dyDescent="0.4">
      <c r="A456">
        <v>451</v>
      </c>
      <c r="B456" s="20"/>
      <c r="C456">
        <f t="shared" si="23"/>
        <v>87</v>
      </c>
      <c r="F456" t="str">
        <f t="shared" si="21"/>
        <v/>
      </c>
      <c r="K456">
        <f t="shared" si="22"/>
        <v>87</v>
      </c>
    </row>
    <row r="457" spans="1:11" x14ac:dyDescent="0.4">
      <c r="A457">
        <v>452</v>
      </c>
      <c r="B457" s="20"/>
      <c r="C457">
        <f t="shared" si="23"/>
        <v>87</v>
      </c>
      <c r="F457" t="str">
        <f t="shared" si="21"/>
        <v/>
      </c>
      <c r="K457">
        <f t="shared" si="22"/>
        <v>87</v>
      </c>
    </row>
    <row r="458" spans="1:11" x14ac:dyDescent="0.4">
      <c r="A458">
        <v>453</v>
      </c>
      <c r="B458" s="20"/>
      <c r="C458">
        <f t="shared" si="23"/>
        <v>87</v>
      </c>
      <c r="F458" t="str">
        <f t="shared" si="21"/>
        <v/>
      </c>
      <c r="K458">
        <f t="shared" si="22"/>
        <v>87</v>
      </c>
    </row>
    <row r="459" spans="1:11" x14ac:dyDescent="0.4">
      <c r="A459">
        <v>454</v>
      </c>
      <c r="B459" s="20"/>
      <c r="C459">
        <f t="shared" si="23"/>
        <v>87</v>
      </c>
      <c r="F459" t="str">
        <f t="shared" si="21"/>
        <v/>
      </c>
      <c r="K459">
        <f t="shared" si="22"/>
        <v>87</v>
      </c>
    </row>
    <row r="460" spans="1:11" x14ac:dyDescent="0.4">
      <c r="A460">
        <v>455</v>
      </c>
      <c r="B460" s="20"/>
      <c r="C460">
        <f t="shared" si="23"/>
        <v>87</v>
      </c>
      <c r="F460" t="str">
        <f t="shared" si="21"/>
        <v/>
      </c>
      <c r="K460">
        <f t="shared" si="22"/>
        <v>87</v>
      </c>
    </row>
    <row r="461" spans="1:11" x14ac:dyDescent="0.4">
      <c r="A461">
        <v>456</v>
      </c>
      <c r="B461" s="20"/>
      <c r="C461">
        <f t="shared" si="23"/>
        <v>87</v>
      </c>
      <c r="F461" t="str">
        <f t="shared" si="21"/>
        <v/>
      </c>
      <c r="K461">
        <f t="shared" si="22"/>
        <v>87</v>
      </c>
    </row>
    <row r="462" spans="1:11" x14ac:dyDescent="0.4">
      <c r="A462">
        <v>457</v>
      </c>
      <c r="B462" s="20"/>
      <c r="C462">
        <f t="shared" si="23"/>
        <v>87</v>
      </c>
      <c r="F462" t="str">
        <f t="shared" si="21"/>
        <v/>
      </c>
      <c r="K462">
        <f t="shared" si="22"/>
        <v>87</v>
      </c>
    </row>
    <row r="463" spans="1:11" x14ac:dyDescent="0.4">
      <c r="A463">
        <v>458</v>
      </c>
      <c r="B463" s="20"/>
      <c r="C463">
        <f t="shared" si="23"/>
        <v>87</v>
      </c>
      <c r="F463" t="str">
        <f t="shared" si="21"/>
        <v/>
      </c>
      <c r="K463">
        <f t="shared" si="22"/>
        <v>87</v>
      </c>
    </row>
    <row r="464" spans="1:11" x14ac:dyDescent="0.4">
      <c r="A464">
        <v>459</v>
      </c>
      <c r="B464" s="20"/>
      <c r="C464">
        <f t="shared" si="23"/>
        <v>87</v>
      </c>
      <c r="F464" t="str">
        <f t="shared" si="21"/>
        <v/>
      </c>
      <c r="K464">
        <f t="shared" si="22"/>
        <v>87</v>
      </c>
    </row>
    <row r="465" spans="1:11" x14ac:dyDescent="0.4">
      <c r="A465">
        <v>460</v>
      </c>
      <c r="B465" s="20"/>
      <c r="C465">
        <f t="shared" si="23"/>
        <v>87</v>
      </c>
      <c r="F465" t="str">
        <f t="shared" si="21"/>
        <v/>
      </c>
      <c r="K465">
        <f t="shared" si="22"/>
        <v>87</v>
      </c>
    </row>
    <row r="466" spans="1:11" x14ac:dyDescent="0.4">
      <c r="A466">
        <v>461</v>
      </c>
      <c r="B466" s="20"/>
      <c r="C466">
        <f t="shared" si="23"/>
        <v>87</v>
      </c>
      <c r="F466" t="str">
        <f t="shared" si="21"/>
        <v/>
      </c>
      <c r="K466">
        <f t="shared" si="22"/>
        <v>87</v>
      </c>
    </row>
    <row r="467" spans="1:11" x14ac:dyDescent="0.4">
      <c r="A467">
        <v>462</v>
      </c>
      <c r="B467" s="20"/>
      <c r="C467">
        <f t="shared" si="23"/>
        <v>87</v>
      </c>
      <c r="F467" t="str">
        <f t="shared" si="21"/>
        <v/>
      </c>
      <c r="K467">
        <f t="shared" si="22"/>
        <v>87</v>
      </c>
    </row>
    <row r="468" spans="1:11" x14ac:dyDescent="0.4">
      <c r="A468">
        <v>463</v>
      </c>
      <c r="B468" s="20"/>
      <c r="C468">
        <f t="shared" si="23"/>
        <v>87</v>
      </c>
      <c r="F468" t="str">
        <f t="shared" si="21"/>
        <v/>
      </c>
      <c r="K468">
        <f t="shared" si="22"/>
        <v>87</v>
      </c>
    </row>
    <row r="469" spans="1:11" x14ac:dyDescent="0.4">
      <c r="A469">
        <v>464</v>
      </c>
      <c r="B469" s="20"/>
      <c r="C469">
        <f t="shared" si="23"/>
        <v>87</v>
      </c>
      <c r="F469" t="str">
        <f t="shared" si="21"/>
        <v/>
      </c>
      <c r="K469">
        <f t="shared" si="22"/>
        <v>87</v>
      </c>
    </row>
    <row r="470" spans="1:11" x14ac:dyDescent="0.4">
      <c r="A470">
        <v>465</v>
      </c>
      <c r="B470" s="20"/>
      <c r="C470">
        <f t="shared" si="23"/>
        <v>87</v>
      </c>
      <c r="F470" t="str">
        <f t="shared" si="21"/>
        <v/>
      </c>
      <c r="K470">
        <f t="shared" si="22"/>
        <v>87</v>
      </c>
    </row>
    <row r="471" spans="1:11" x14ac:dyDescent="0.4">
      <c r="A471">
        <v>466</v>
      </c>
      <c r="B471" s="20"/>
      <c r="C471">
        <f t="shared" si="23"/>
        <v>87</v>
      </c>
      <c r="F471" t="str">
        <f t="shared" si="21"/>
        <v/>
      </c>
      <c r="K471">
        <f t="shared" si="22"/>
        <v>87</v>
      </c>
    </row>
    <row r="472" spans="1:11" x14ac:dyDescent="0.4">
      <c r="A472">
        <v>467</v>
      </c>
      <c r="B472" s="20"/>
      <c r="C472">
        <f t="shared" si="23"/>
        <v>87</v>
      </c>
      <c r="F472" t="str">
        <f t="shared" si="21"/>
        <v/>
      </c>
      <c r="K472">
        <f t="shared" si="22"/>
        <v>87</v>
      </c>
    </row>
    <row r="473" spans="1:11" x14ac:dyDescent="0.4">
      <c r="A473">
        <v>468</v>
      </c>
      <c r="B473" s="20"/>
      <c r="C473">
        <f t="shared" si="23"/>
        <v>87</v>
      </c>
      <c r="F473" t="str">
        <f t="shared" si="21"/>
        <v/>
      </c>
      <c r="K473">
        <f t="shared" si="22"/>
        <v>87</v>
      </c>
    </row>
    <row r="474" spans="1:11" x14ac:dyDescent="0.4">
      <c r="A474">
        <v>469</v>
      </c>
      <c r="B474" s="20"/>
      <c r="C474">
        <f t="shared" si="23"/>
        <v>87</v>
      </c>
      <c r="F474" t="str">
        <f t="shared" si="21"/>
        <v/>
      </c>
      <c r="K474">
        <f t="shared" si="22"/>
        <v>87</v>
      </c>
    </row>
    <row r="475" spans="1:11" x14ac:dyDescent="0.4">
      <c r="A475">
        <v>470</v>
      </c>
      <c r="B475" s="20"/>
      <c r="C475">
        <f t="shared" si="23"/>
        <v>87</v>
      </c>
      <c r="F475" t="str">
        <f t="shared" si="21"/>
        <v/>
      </c>
      <c r="K475">
        <f t="shared" si="22"/>
        <v>87</v>
      </c>
    </row>
    <row r="476" spans="1:11" x14ac:dyDescent="0.4">
      <c r="A476">
        <v>471</v>
      </c>
      <c r="B476" s="20"/>
      <c r="C476">
        <f t="shared" si="23"/>
        <v>87</v>
      </c>
      <c r="F476" t="str">
        <f t="shared" si="21"/>
        <v/>
      </c>
      <c r="K476">
        <f t="shared" si="22"/>
        <v>87</v>
      </c>
    </row>
    <row r="477" spans="1:11" x14ac:dyDescent="0.4">
      <c r="A477">
        <v>472</v>
      </c>
      <c r="B477" s="20"/>
      <c r="C477">
        <f t="shared" si="23"/>
        <v>87</v>
      </c>
      <c r="F477" t="str">
        <f t="shared" si="21"/>
        <v/>
      </c>
      <c r="K477">
        <f t="shared" si="22"/>
        <v>87</v>
      </c>
    </row>
    <row r="478" spans="1:11" x14ac:dyDescent="0.4">
      <c r="A478">
        <v>473</v>
      </c>
      <c r="B478" s="20"/>
      <c r="C478">
        <f t="shared" si="23"/>
        <v>87</v>
      </c>
      <c r="F478" t="str">
        <f t="shared" si="21"/>
        <v/>
      </c>
      <c r="K478">
        <f t="shared" si="22"/>
        <v>87</v>
      </c>
    </row>
    <row r="479" spans="1:11" x14ac:dyDescent="0.4">
      <c r="A479">
        <v>474</v>
      </c>
      <c r="B479" s="20"/>
      <c r="C479">
        <f t="shared" si="23"/>
        <v>87</v>
      </c>
      <c r="F479" t="str">
        <f t="shared" si="21"/>
        <v/>
      </c>
      <c r="K479">
        <f t="shared" si="22"/>
        <v>87</v>
      </c>
    </row>
    <row r="480" spans="1:11" x14ac:dyDescent="0.4">
      <c r="A480">
        <v>475</v>
      </c>
      <c r="B480" s="20"/>
      <c r="C480">
        <f t="shared" si="23"/>
        <v>87</v>
      </c>
      <c r="F480" t="str">
        <f t="shared" si="21"/>
        <v/>
      </c>
      <c r="K480">
        <f t="shared" si="22"/>
        <v>87</v>
      </c>
    </row>
    <row r="481" spans="1:11" x14ac:dyDescent="0.4">
      <c r="A481">
        <v>476</v>
      </c>
      <c r="B481" s="20"/>
      <c r="C481">
        <f t="shared" si="23"/>
        <v>87</v>
      </c>
      <c r="F481" t="str">
        <f t="shared" si="21"/>
        <v/>
      </c>
      <c r="K481">
        <f t="shared" si="22"/>
        <v>87</v>
      </c>
    </row>
    <row r="482" spans="1:11" x14ac:dyDescent="0.4">
      <c r="A482">
        <v>477</v>
      </c>
      <c r="B482" s="20"/>
      <c r="C482">
        <f t="shared" si="23"/>
        <v>87</v>
      </c>
      <c r="F482" t="str">
        <f t="shared" si="21"/>
        <v/>
      </c>
      <c r="K482">
        <f t="shared" si="22"/>
        <v>87</v>
      </c>
    </row>
    <row r="483" spans="1:11" x14ac:dyDescent="0.4">
      <c r="A483">
        <v>478</v>
      </c>
      <c r="B483" s="20"/>
      <c r="C483">
        <f t="shared" si="23"/>
        <v>87</v>
      </c>
      <c r="F483" t="str">
        <f t="shared" si="21"/>
        <v/>
      </c>
      <c r="K483">
        <f t="shared" si="22"/>
        <v>87</v>
      </c>
    </row>
    <row r="484" spans="1:11" x14ac:dyDescent="0.4">
      <c r="A484">
        <v>479</v>
      </c>
      <c r="B484" s="20"/>
      <c r="C484">
        <f t="shared" si="23"/>
        <v>87</v>
      </c>
      <c r="F484" t="str">
        <f t="shared" si="21"/>
        <v/>
      </c>
      <c r="K484">
        <f t="shared" si="22"/>
        <v>87</v>
      </c>
    </row>
    <row r="485" spans="1:11" x14ac:dyDescent="0.4">
      <c r="A485">
        <v>480</v>
      </c>
      <c r="B485" s="20"/>
      <c r="C485">
        <f t="shared" si="23"/>
        <v>87</v>
      </c>
      <c r="F485" t="str">
        <f t="shared" si="21"/>
        <v/>
      </c>
      <c r="K485">
        <f t="shared" si="22"/>
        <v>87</v>
      </c>
    </row>
    <row r="486" spans="1:11" x14ac:dyDescent="0.4">
      <c r="A486">
        <v>481</v>
      </c>
      <c r="B486" s="20"/>
      <c r="C486">
        <f t="shared" si="23"/>
        <v>87</v>
      </c>
      <c r="F486" t="str">
        <f t="shared" si="21"/>
        <v/>
      </c>
      <c r="K486">
        <f t="shared" si="22"/>
        <v>87</v>
      </c>
    </row>
    <row r="487" spans="1:11" x14ac:dyDescent="0.4">
      <c r="A487">
        <v>482</v>
      </c>
      <c r="B487" s="20"/>
      <c r="C487">
        <f t="shared" si="23"/>
        <v>87</v>
      </c>
      <c r="F487" t="str">
        <f t="shared" si="21"/>
        <v/>
      </c>
      <c r="K487">
        <f t="shared" si="22"/>
        <v>87</v>
      </c>
    </row>
    <row r="488" spans="1:11" x14ac:dyDescent="0.4">
      <c r="A488">
        <v>483</v>
      </c>
      <c r="B488" s="20"/>
      <c r="C488">
        <f t="shared" si="23"/>
        <v>87</v>
      </c>
      <c r="F488" t="str">
        <f t="shared" si="21"/>
        <v/>
      </c>
      <c r="K488">
        <f t="shared" si="22"/>
        <v>87</v>
      </c>
    </row>
    <row r="489" spans="1:11" x14ac:dyDescent="0.4">
      <c r="A489">
        <v>484</v>
      </c>
      <c r="B489" s="20"/>
      <c r="C489">
        <f t="shared" si="23"/>
        <v>87</v>
      </c>
      <c r="F489" t="str">
        <f t="shared" si="21"/>
        <v/>
      </c>
      <c r="K489">
        <f t="shared" si="22"/>
        <v>87</v>
      </c>
    </row>
    <row r="490" spans="1:11" x14ac:dyDescent="0.4">
      <c r="A490">
        <v>485</v>
      </c>
      <c r="B490" s="20"/>
      <c r="C490">
        <f t="shared" si="23"/>
        <v>87</v>
      </c>
      <c r="F490" t="str">
        <f t="shared" si="21"/>
        <v/>
      </c>
      <c r="K490">
        <f t="shared" si="22"/>
        <v>87</v>
      </c>
    </row>
    <row r="491" spans="1:11" x14ac:dyDescent="0.4">
      <c r="A491">
        <v>486</v>
      </c>
      <c r="B491" s="20"/>
      <c r="C491">
        <f t="shared" si="23"/>
        <v>87</v>
      </c>
      <c r="F491" t="str">
        <f t="shared" si="21"/>
        <v/>
      </c>
      <c r="K491">
        <f t="shared" si="22"/>
        <v>87</v>
      </c>
    </row>
    <row r="492" spans="1:11" x14ac:dyDescent="0.4">
      <c r="A492">
        <v>487</v>
      </c>
      <c r="B492" s="20"/>
      <c r="C492">
        <f t="shared" si="23"/>
        <v>87</v>
      </c>
      <c r="F492" t="str">
        <f t="shared" si="21"/>
        <v/>
      </c>
      <c r="K492">
        <f t="shared" si="22"/>
        <v>87</v>
      </c>
    </row>
    <row r="493" spans="1:11" x14ac:dyDescent="0.4">
      <c r="A493">
        <v>488</v>
      </c>
      <c r="B493" s="20"/>
      <c r="C493">
        <f t="shared" si="23"/>
        <v>87</v>
      </c>
      <c r="F493" t="str">
        <f t="shared" si="21"/>
        <v/>
      </c>
      <c r="K493">
        <f t="shared" si="22"/>
        <v>87</v>
      </c>
    </row>
    <row r="494" spans="1:11" x14ac:dyDescent="0.4">
      <c r="A494">
        <v>489</v>
      </c>
      <c r="B494" s="20"/>
      <c r="C494">
        <f t="shared" si="23"/>
        <v>87</v>
      </c>
      <c r="F494" t="str">
        <f t="shared" si="21"/>
        <v/>
      </c>
      <c r="K494">
        <f t="shared" si="22"/>
        <v>87</v>
      </c>
    </row>
    <row r="495" spans="1:11" x14ac:dyDescent="0.4">
      <c r="A495">
        <v>490</v>
      </c>
      <c r="B495" s="20"/>
      <c r="C495">
        <f t="shared" si="23"/>
        <v>87</v>
      </c>
      <c r="F495" t="str">
        <f t="shared" si="21"/>
        <v/>
      </c>
      <c r="K495">
        <f t="shared" si="22"/>
        <v>87</v>
      </c>
    </row>
    <row r="496" spans="1:11" x14ac:dyDescent="0.4">
      <c r="A496">
        <v>491</v>
      </c>
      <c r="B496" s="20"/>
      <c r="C496">
        <f t="shared" si="23"/>
        <v>87</v>
      </c>
      <c r="F496" t="str">
        <f t="shared" si="21"/>
        <v/>
      </c>
      <c r="K496">
        <f t="shared" si="22"/>
        <v>87</v>
      </c>
    </row>
    <row r="497" spans="1:11" x14ac:dyDescent="0.4">
      <c r="A497">
        <v>492</v>
      </c>
      <c r="B497" s="20"/>
      <c r="C497">
        <f t="shared" si="23"/>
        <v>87</v>
      </c>
      <c r="F497" t="str">
        <f t="shared" si="21"/>
        <v/>
      </c>
      <c r="K497">
        <f t="shared" si="22"/>
        <v>87</v>
      </c>
    </row>
    <row r="498" spans="1:11" x14ac:dyDescent="0.4">
      <c r="A498">
        <v>493</v>
      </c>
      <c r="B498" s="20"/>
      <c r="C498">
        <f t="shared" si="23"/>
        <v>87</v>
      </c>
      <c r="F498" t="str">
        <f t="shared" si="21"/>
        <v/>
      </c>
      <c r="K498">
        <f t="shared" si="22"/>
        <v>87</v>
      </c>
    </row>
    <row r="499" spans="1:11" x14ac:dyDescent="0.4">
      <c r="A499">
        <v>494</v>
      </c>
      <c r="B499" s="20"/>
      <c r="C499">
        <f t="shared" si="23"/>
        <v>87</v>
      </c>
      <c r="F499" t="str">
        <f t="shared" si="21"/>
        <v/>
      </c>
      <c r="K499">
        <f t="shared" si="22"/>
        <v>87</v>
      </c>
    </row>
    <row r="500" spans="1:11" x14ac:dyDescent="0.4">
      <c r="A500">
        <v>495</v>
      </c>
      <c r="B500" s="20"/>
      <c r="C500">
        <f t="shared" si="23"/>
        <v>87</v>
      </c>
      <c r="F500" t="str">
        <f t="shared" si="21"/>
        <v/>
      </c>
      <c r="K500">
        <f t="shared" si="22"/>
        <v>87</v>
      </c>
    </row>
    <row r="501" spans="1:11" x14ac:dyDescent="0.4">
      <c r="A501">
        <v>496</v>
      </c>
      <c r="B501" s="20"/>
      <c r="C501">
        <f t="shared" si="23"/>
        <v>87</v>
      </c>
      <c r="F501" t="str">
        <f t="shared" si="21"/>
        <v/>
      </c>
      <c r="K501">
        <f t="shared" si="22"/>
        <v>87</v>
      </c>
    </row>
    <row r="502" spans="1:11" x14ac:dyDescent="0.4">
      <c r="A502">
        <v>497</v>
      </c>
      <c r="B502" s="20"/>
      <c r="C502">
        <f t="shared" si="23"/>
        <v>87</v>
      </c>
      <c r="F502" t="str">
        <f t="shared" si="21"/>
        <v/>
      </c>
      <c r="K502">
        <f t="shared" si="22"/>
        <v>87</v>
      </c>
    </row>
    <row r="503" spans="1:11" x14ac:dyDescent="0.4">
      <c r="A503">
        <v>498</v>
      </c>
      <c r="B503" s="20"/>
      <c r="C503">
        <f t="shared" si="23"/>
        <v>87</v>
      </c>
      <c r="F503" t="str">
        <f t="shared" si="21"/>
        <v/>
      </c>
      <c r="K503">
        <f t="shared" si="22"/>
        <v>87</v>
      </c>
    </row>
    <row r="504" spans="1:11" x14ac:dyDescent="0.4">
      <c r="A504">
        <v>499</v>
      </c>
      <c r="B504" s="20"/>
      <c r="C504">
        <f t="shared" si="23"/>
        <v>87</v>
      </c>
      <c r="F504" t="str">
        <f t="shared" si="21"/>
        <v/>
      </c>
      <c r="K504">
        <f t="shared" si="22"/>
        <v>87</v>
      </c>
    </row>
    <row r="505" spans="1:11" x14ac:dyDescent="0.4">
      <c r="A505">
        <v>500</v>
      </c>
      <c r="B505" s="20"/>
      <c r="C505">
        <f t="shared" si="23"/>
        <v>87</v>
      </c>
      <c r="F505" t="str">
        <f t="shared" si="21"/>
        <v/>
      </c>
      <c r="K505">
        <f t="shared" si="22"/>
        <v>87</v>
      </c>
    </row>
  </sheetData>
  <mergeCells count="2">
    <mergeCell ref="A1:L1"/>
    <mergeCell ref="M1:N1"/>
  </mergeCells>
  <hyperlinks>
    <hyperlink ref="A2" location="'STOCK MASTER'!A1" display="? BACK TO STOCK MASTER" xr:uid="{B69870D7-B210-4B0F-97AA-7F00C6D88D3E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F23CD-758D-40E3-B60D-BFC771EF2060}">
  <sheetPr codeName="Sheet16"/>
  <dimension ref="A1:N5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90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5</v>
      </c>
      <c r="C3" s="3" t="s">
        <v>80</v>
      </c>
      <c r="D3" t="s">
        <v>39</v>
      </c>
      <c r="E3" s="3" t="s">
        <v>81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26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06" spans="1:11" x14ac:dyDescent="0.4">
      <c r="A306">
        <v>301</v>
      </c>
      <c r="B306" s="20"/>
      <c r="C306">
        <f t="shared" si="14"/>
        <v>0</v>
      </c>
      <c r="F306" t="str">
        <f t="shared" si="12"/>
        <v/>
      </c>
      <c r="K306">
        <f t="shared" si="13"/>
        <v>0</v>
      </c>
    </row>
    <row r="307" spans="1:11" x14ac:dyDescent="0.4">
      <c r="A307">
        <v>302</v>
      </c>
      <c r="B307" s="20"/>
      <c r="C307">
        <f t="shared" si="14"/>
        <v>0</v>
      </c>
      <c r="F307" t="str">
        <f t="shared" si="12"/>
        <v/>
      </c>
      <c r="K307">
        <f t="shared" si="13"/>
        <v>0</v>
      </c>
    </row>
    <row r="308" spans="1:11" x14ac:dyDescent="0.4">
      <c r="A308">
        <v>303</v>
      </c>
      <c r="B308" s="20"/>
      <c r="C308">
        <f t="shared" si="14"/>
        <v>0</v>
      </c>
      <c r="F308" t="str">
        <f t="shared" si="12"/>
        <v/>
      </c>
      <c r="K308">
        <f t="shared" si="13"/>
        <v>0</v>
      </c>
    </row>
    <row r="309" spans="1:11" x14ac:dyDescent="0.4">
      <c r="A309">
        <v>304</v>
      </c>
      <c r="B309" s="20"/>
      <c r="C309">
        <f t="shared" si="14"/>
        <v>0</v>
      </c>
      <c r="F309" t="str">
        <f t="shared" si="12"/>
        <v/>
      </c>
      <c r="K309">
        <f t="shared" si="13"/>
        <v>0</v>
      </c>
    </row>
    <row r="310" spans="1:11" x14ac:dyDescent="0.4">
      <c r="A310">
        <v>305</v>
      </c>
      <c r="B310" s="20"/>
      <c r="C310">
        <f t="shared" si="14"/>
        <v>0</v>
      </c>
      <c r="F310" t="str">
        <f t="shared" si="12"/>
        <v/>
      </c>
      <c r="K310">
        <f t="shared" si="13"/>
        <v>0</v>
      </c>
    </row>
    <row r="311" spans="1:11" x14ac:dyDescent="0.4">
      <c r="A311">
        <v>306</v>
      </c>
      <c r="B311" s="20"/>
      <c r="C311">
        <f t="shared" si="14"/>
        <v>0</v>
      </c>
      <c r="F311" t="str">
        <f t="shared" si="12"/>
        <v/>
      </c>
      <c r="K311">
        <f t="shared" si="13"/>
        <v>0</v>
      </c>
    </row>
    <row r="312" spans="1:11" x14ac:dyDescent="0.4">
      <c r="A312">
        <v>307</v>
      </c>
      <c r="B312" s="20"/>
      <c r="C312">
        <f t="shared" si="14"/>
        <v>0</v>
      </c>
      <c r="F312" t="str">
        <f t="shared" si="12"/>
        <v/>
      </c>
      <c r="K312">
        <f t="shared" si="13"/>
        <v>0</v>
      </c>
    </row>
    <row r="313" spans="1:11" x14ac:dyDescent="0.4">
      <c r="A313">
        <v>308</v>
      </c>
      <c r="B313" s="20"/>
      <c r="C313">
        <f t="shared" si="14"/>
        <v>0</v>
      </c>
      <c r="F313" t="str">
        <f t="shared" si="12"/>
        <v/>
      </c>
      <c r="K313">
        <f t="shared" si="13"/>
        <v>0</v>
      </c>
    </row>
    <row r="314" spans="1:11" x14ac:dyDescent="0.4">
      <c r="A314">
        <v>309</v>
      </c>
      <c r="B314" s="20"/>
      <c r="C314">
        <f t="shared" si="14"/>
        <v>0</v>
      </c>
      <c r="F314" t="str">
        <f t="shared" si="12"/>
        <v/>
      </c>
      <c r="K314">
        <f t="shared" si="13"/>
        <v>0</v>
      </c>
    </row>
    <row r="315" spans="1:11" x14ac:dyDescent="0.4">
      <c r="A315">
        <v>310</v>
      </c>
      <c r="B315" s="20"/>
      <c r="C315">
        <f t="shared" si="14"/>
        <v>0</v>
      </c>
      <c r="F315" t="str">
        <f t="shared" si="12"/>
        <v/>
      </c>
      <c r="K315">
        <f t="shared" si="13"/>
        <v>0</v>
      </c>
    </row>
    <row r="316" spans="1:11" x14ac:dyDescent="0.4">
      <c r="A316">
        <v>311</v>
      </c>
      <c r="B316" s="20"/>
      <c r="C316">
        <f t="shared" si="14"/>
        <v>0</v>
      </c>
      <c r="F316" t="str">
        <f t="shared" si="12"/>
        <v/>
      </c>
      <c r="K316">
        <f t="shared" si="13"/>
        <v>0</v>
      </c>
    </row>
    <row r="317" spans="1:11" x14ac:dyDescent="0.4">
      <c r="A317">
        <v>312</v>
      </c>
      <c r="B317" s="20"/>
      <c r="C317">
        <f t="shared" si="14"/>
        <v>0</v>
      </c>
      <c r="F317" t="str">
        <f t="shared" si="12"/>
        <v/>
      </c>
      <c r="K317">
        <f t="shared" si="13"/>
        <v>0</v>
      </c>
    </row>
    <row r="318" spans="1:11" x14ac:dyDescent="0.4">
      <c r="A318">
        <v>313</v>
      </c>
      <c r="B318" s="20"/>
      <c r="C318">
        <f t="shared" si="14"/>
        <v>0</v>
      </c>
      <c r="F318" t="str">
        <f t="shared" si="12"/>
        <v/>
      </c>
      <c r="K318">
        <f t="shared" si="13"/>
        <v>0</v>
      </c>
    </row>
    <row r="319" spans="1:11" x14ac:dyDescent="0.4">
      <c r="A319">
        <v>314</v>
      </c>
      <c r="B319" s="20"/>
      <c r="C319">
        <f t="shared" si="14"/>
        <v>0</v>
      </c>
      <c r="F319" t="str">
        <f t="shared" si="12"/>
        <v/>
      </c>
      <c r="K319">
        <f t="shared" si="13"/>
        <v>0</v>
      </c>
    </row>
    <row r="320" spans="1:11" x14ac:dyDescent="0.4">
      <c r="A320">
        <v>315</v>
      </c>
      <c r="B320" s="20"/>
      <c r="C320">
        <f t="shared" si="14"/>
        <v>0</v>
      </c>
      <c r="F320" t="str">
        <f t="shared" si="12"/>
        <v/>
      </c>
      <c r="K320">
        <f t="shared" si="13"/>
        <v>0</v>
      </c>
    </row>
    <row r="321" spans="1:11" x14ac:dyDescent="0.4">
      <c r="A321">
        <v>316</v>
      </c>
      <c r="B321" s="20"/>
      <c r="C321">
        <f t="shared" si="14"/>
        <v>0</v>
      </c>
      <c r="F321" t="str">
        <f t="shared" si="12"/>
        <v/>
      </c>
      <c r="K321">
        <f t="shared" si="13"/>
        <v>0</v>
      </c>
    </row>
    <row r="322" spans="1:11" x14ac:dyDescent="0.4">
      <c r="A322">
        <v>317</v>
      </c>
      <c r="B322" s="20"/>
      <c r="C322">
        <f t="shared" si="14"/>
        <v>0</v>
      </c>
      <c r="F322" t="str">
        <f t="shared" si="12"/>
        <v/>
      </c>
      <c r="K322">
        <f t="shared" si="13"/>
        <v>0</v>
      </c>
    </row>
    <row r="323" spans="1:11" x14ac:dyDescent="0.4">
      <c r="A323">
        <v>318</v>
      </c>
      <c r="B323" s="20"/>
      <c r="C323">
        <f t="shared" si="14"/>
        <v>0</v>
      </c>
      <c r="F323" t="str">
        <f t="shared" si="12"/>
        <v/>
      </c>
      <c r="K323">
        <f t="shared" si="13"/>
        <v>0</v>
      </c>
    </row>
    <row r="324" spans="1:11" x14ac:dyDescent="0.4">
      <c r="A324">
        <v>319</v>
      </c>
      <c r="B324" s="20"/>
      <c r="C324">
        <f t="shared" si="14"/>
        <v>0</v>
      </c>
      <c r="F324" t="str">
        <f t="shared" si="12"/>
        <v/>
      </c>
      <c r="K324">
        <f t="shared" si="13"/>
        <v>0</v>
      </c>
    </row>
    <row r="325" spans="1:11" x14ac:dyDescent="0.4">
      <c r="A325">
        <v>320</v>
      </c>
      <c r="B325" s="20"/>
      <c r="C325">
        <f t="shared" si="14"/>
        <v>0</v>
      </c>
      <c r="F325" t="str">
        <f t="shared" si="12"/>
        <v/>
      </c>
      <c r="K325">
        <f t="shared" si="13"/>
        <v>0</v>
      </c>
    </row>
    <row r="326" spans="1:11" x14ac:dyDescent="0.4">
      <c r="A326">
        <v>321</v>
      </c>
      <c r="B326" s="20"/>
      <c r="C326">
        <f t="shared" si="14"/>
        <v>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0</v>
      </c>
    </row>
    <row r="327" spans="1:11" x14ac:dyDescent="0.4">
      <c r="A327">
        <v>322</v>
      </c>
      <c r="B327" s="20"/>
      <c r="C327">
        <f t="shared" ref="C327:C390" si="17">K326</f>
        <v>0</v>
      </c>
      <c r="F327" t="str">
        <f t="shared" si="15"/>
        <v/>
      </c>
      <c r="K327">
        <f t="shared" si="16"/>
        <v>0</v>
      </c>
    </row>
    <row r="328" spans="1:11" x14ac:dyDescent="0.4">
      <c r="A328">
        <v>323</v>
      </c>
      <c r="B328" s="20"/>
      <c r="C328">
        <f t="shared" si="17"/>
        <v>0</v>
      </c>
      <c r="F328" t="str">
        <f t="shared" si="15"/>
        <v/>
      </c>
      <c r="K328">
        <f t="shared" si="16"/>
        <v>0</v>
      </c>
    </row>
    <row r="329" spans="1:11" x14ac:dyDescent="0.4">
      <c r="A329">
        <v>324</v>
      </c>
      <c r="B329" s="20"/>
      <c r="C329">
        <f t="shared" si="17"/>
        <v>0</v>
      </c>
      <c r="F329" t="str">
        <f t="shared" si="15"/>
        <v/>
      </c>
      <c r="K329">
        <f t="shared" si="16"/>
        <v>0</v>
      </c>
    </row>
    <row r="330" spans="1:11" x14ac:dyDescent="0.4">
      <c r="A330">
        <v>325</v>
      </c>
      <c r="B330" s="20"/>
      <c r="C330">
        <f t="shared" si="17"/>
        <v>0</v>
      </c>
      <c r="F330" t="str">
        <f t="shared" si="15"/>
        <v/>
      </c>
      <c r="K330">
        <f t="shared" si="16"/>
        <v>0</v>
      </c>
    </row>
    <row r="331" spans="1:11" x14ac:dyDescent="0.4">
      <c r="A331">
        <v>326</v>
      </c>
      <c r="B331" s="20"/>
      <c r="C331">
        <f t="shared" si="17"/>
        <v>0</v>
      </c>
      <c r="F331" t="str">
        <f t="shared" si="15"/>
        <v/>
      </c>
      <c r="K331">
        <f t="shared" si="16"/>
        <v>0</v>
      </c>
    </row>
    <row r="332" spans="1:11" x14ac:dyDescent="0.4">
      <c r="A332">
        <v>327</v>
      </c>
      <c r="B332" s="20"/>
      <c r="C332">
        <f t="shared" si="17"/>
        <v>0</v>
      </c>
      <c r="F332" t="str">
        <f t="shared" si="15"/>
        <v/>
      </c>
      <c r="K332">
        <f t="shared" si="16"/>
        <v>0</v>
      </c>
    </row>
    <row r="333" spans="1:11" x14ac:dyDescent="0.4">
      <c r="A333">
        <v>328</v>
      </c>
      <c r="B333" s="20"/>
      <c r="C333">
        <f t="shared" si="17"/>
        <v>0</v>
      </c>
      <c r="F333" t="str">
        <f t="shared" si="15"/>
        <v/>
      </c>
      <c r="K333">
        <f t="shared" si="16"/>
        <v>0</v>
      </c>
    </row>
    <row r="334" spans="1:11" x14ac:dyDescent="0.4">
      <c r="A334">
        <v>329</v>
      </c>
      <c r="B334" s="20"/>
      <c r="C334">
        <f t="shared" si="17"/>
        <v>0</v>
      </c>
      <c r="F334" t="str">
        <f t="shared" si="15"/>
        <v/>
      </c>
      <c r="K334">
        <f t="shared" si="16"/>
        <v>0</v>
      </c>
    </row>
    <row r="335" spans="1:11" x14ac:dyDescent="0.4">
      <c r="A335">
        <v>330</v>
      </c>
      <c r="B335" s="20"/>
      <c r="C335">
        <f t="shared" si="17"/>
        <v>0</v>
      </c>
      <c r="F335" t="str">
        <f t="shared" si="15"/>
        <v/>
      </c>
      <c r="K335">
        <f t="shared" si="16"/>
        <v>0</v>
      </c>
    </row>
    <row r="336" spans="1:11" x14ac:dyDescent="0.4">
      <c r="A336">
        <v>331</v>
      </c>
      <c r="B336" s="20"/>
      <c r="C336">
        <f t="shared" si="17"/>
        <v>0</v>
      </c>
      <c r="F336" t="str">
        <f t="shared" si="15"/>
        <v/>
      </c>
      <c r="K336">
        <f t="shared" si="16"/>
        <v>0</v>
      </c>
    </row>
    <row r="337" spans="1:11" x14ac:dyDescent="0.4">
      <c r="A337">
        <v>332</v>
      </c>
      <c r="B337" s="20"/>
      <c r="C337">
        <f t="shared" si="17"/>
        <v>0</v>
      </c>
      <c r="F337" t="str">
        <f t="shared" si="15"/>
        <v/>
      </c>
      <c r="K337">
        <f t="shared" si="16"/>
        <v>0</v>
      </c>
    </row>
    <row r="338" spans="1:11" x14ac:dyDescent="0.4">
      <c r="A338">
        <v>333</v>
      </c>
      <c r="B338" s="20"/>
      <c r="C338">
        <f t="shared" si="17"/>
        <v>0</v>
      </c>
      <c r="F338" t="str">
        <f t="shared" si="15"/>
        <v/>
      </c>
      <c r="K338">
        <f t="shared" si="16"/>
        <v>0</v>
      </c>
    </row>
    <row r="339" spans="1:11" x14ac:dyDescent="0.4">
      <c r="A339">
        <v>334</v>
      </c>
      <c r="B339" s="20"/>
      <c r="C339">
        <f t="shared" si="17"/>
        <v>0</v>
      </c>
      <c r="F339" t="str">
        <f t="shared" si="15"/>
        <v/>
      </c>
      <c r="K339">
        <f t="shared" si="16"/>
        <v>0</v>
      </c>
    </row>
    <row r="340" spans="1:11" x14ac:dyDescent="0.4">
      <c r="A340">
        <v>335</v>
      </c>
      <c r="B340" s="20"/>
      <c r="C340">
        <f t="shared" si="17"/>
        <v>0</v>
      </c>
      <c r="F340" t="str">
        <f t="shared" si="15"/>
        <v/>
      </c>
      <c r="K340">
        <f t="shared" si="16"/>
        <v>0</v>
      </c>
    </row>
    <row r="341" spans="1:11" x14ac:dyDescent="0.4">
      <c r="A341">
        <v>336</v>
      </c>
      <c r="B341" s="20"/>
      <c r="C341">
        <f t="shared" si="17"/>
        <v>0</v>
      </c>
      <c r="F341" t="str">
        <f t="shared" si="15"/>
        <v/>
      </c>
      <c r="K341">
        <f t="shared" si="16"/>
        <v>0</v>
      </c>
    </row>
    <row r="342" spans="1:11" x14ac:dyDescent="0.4">
      <c r="A342">
        <v>337</v>
      </c>
      <c r="B342" s="20"/>
      <c r="C342">
        <f t="shared" si="17"/>
        <v>0</v>
      </c>
      <c r="F342" t="str">
        <f t="shared" si="15"/>
        <v/>
      </c>
      <c r="K342">
        <f t="shared" si="16"/>
        <v>0</v>
      </c>
    </row>
    <row r="343" spans="1:11" x14ac:dyDescent="0.4">
      <c r="A343">
        <v>338</v>
      </c>
      <c r="B343" s="20"/>
      <c r="C343">
        <f t="shared" si="17"/>
        <v>0</v>
      </c>
      <c r="F343" t="str">
        <f t="shared" si="15"/>
        <v/>
      </c>
      <c r="K343">
        <f t="shared" si="16"/>
        <v>0</v>
      </c>
    </row>
    <row r="344" spans="1:11" x14ac:dyDescent="0.4">
      <c r="A344">
        <v>339</v>
      </c>
      <c r="B344" s="20"/>
      <c r="C344">
        <f t="shared" si="17"/>
        <v>0</v>
      </c>
      <c r="F344" t="str">
        <f t="shared" si="15"/>
        <v/>
      </c>
      <c r="K344">
        <f t="shared" si="16"/>
        <v>0</v>
      </c>
    </row>
    <row r="345" spans="1:11" x14ac:dyDescent="0.4">
      <c r="A345">
        <v>340</v>
      </c>
      <c r="B345" s="20"/>
      <c r="C345">
        <f t="shared" si="17"/>
        <v>0</v>
      </c>
      <c r="F345" t="str">
        <f t="shared" si="15"/>
        <v/>
      </c>
      <c r="K345">
        <f t="shared" si="16"/>
        <v>0</v>
      </c>
    </row>
    <row r="346" spans="1:11" x14ac:dyDescent="0.4">
      <c r="A346">
        <v>341</v>
      </c>
      <c r="B346" s="20"/>
      <c r="C346">
        <f t="shared" si="17"/>
        <v>0</v>
      </c>
      <c r="F346" t="str">
        <f t="shared" si="15"/>
        <v/>
      </c>
      <c r="K346">
        <f t="shared" si="16"/>
        <v>0</v>
      </c>
    </row>
    <row r="347" spans="1:11" x14ac:dyDescent="0.4">
      <c r="A347">
        <v>342</v>
      </c>
      <c r="B347" s="20"/>
      <c r="C347">
        <f t="shared" si="17"/>
        <v>0</v>
      </c>
      <c r="F347" t="str">
        <f t="shared" si="15"/>
        <v/>
      </c>
      <c r="K347">
        <f t="shared" si="16"/>
        <v>0</v>
      </c>
    </row>
    <row r="348" spans="1:11" x14ac:dyDescent="0.4">
      <c r="A348">
        <v>343</v>
      </c>
      <c r="B348" s="20"/>
      <c r="C348">
        <f t="shared" si="17"/>
        <v>0</v>
      </c>
      <c r="F348" t="str">
        <f t="shared" si="15"/>
        <v/>
      </c>
      <c r="K348">
        <f t="shared" si="16"/>
        <v>0</v>
      </c>
    </row>
    <row r="349" spans="1:11" x14ac:dyDescent="0.4">
      <c r="A349">
        <v>344</v>
      </c>
      <c r="B349" s="20"/>
      <c r="C349">
        <f t="shared" si="17"/>
        <v>0</v>
      </c>
      <c r="F349" t="str">
        <f t="shared" si="15"/>
        <v/>
      </c>
      <c r="K349">
        <f t="shared" si="16"/>
        <v>0</v>
      </c>
    </row>
    <row r="350" spans="1:11" x14ac:dyDescent="0.4">
      <c r="A350">
        <v>345</v>
      </c>
      <c r="B350" s="20"/>
      <c r="C350">
        <f t="shared" si="17"/>
        <v>0</v>
      </c>
      <c r="F350" t="str">
        <f t="shared" si="15"/>
        <v/>
      </c>
      <c r="K350">
        <f t="shared" si="16"/>
        <v>0</v>
      </c>
    </row>
    <row r="351" spans="1:11" x14ac:dyDescent="0.4">
      <c r="A351">
        <v>346</v>
      </c>
      <c r="B351" s="20"/>
      <c r="C351">
        <f t="shared" si="17"/>
        <v>0</v>
      </c>
      <c r="F351" t="str">
        <f t="shared" si="15"/>
        <v/>
      </c>
      <c r="K351">
        <f t="shared" si="16"/>
        <v>0</v>
      </c>
    </row>
    <row r="352" spans="1:11" x14ac:dyDescent="0.4">
      <c r="A352">
        <v>347</v>
      </c>
      <c r="B352" s="20"/>
      <c r="C352">
        <f t="shared" si="17"/>
        <v>0</v>
      </c>
      <c r="F352" t="str">
        <f t="shared" si="15"/>
        <v/>
      </c>
      <c r="K352">
        <f t="shared" si="16"/>
        <v>0</v>
      </c>
    </row>
    <row r="353" spans="1:11" x14ac:dyDescent="0.4">
      <c r="A353">
        <v>348</v>
      </c>
      <c r="B353" s="20"/>
      <c r="C353">
        <f t="shared" si="17"/>
        <v>0</v>
      </c>
      <c r="F353" t="str">
        <f t="shared" si="15"/>
        <v/>
      </c>
      <c r="K353">
        <f t="shared" si="16"/>
        <v>0</v>
      </c>
    </row>
    <row r="354" spans="1:11" x14ac:dyDescent="0.4">
      <c r="A354">
        <v>349</v>
      </c>
      <c r="B354" s="20"/>
      <c r="C354">
        <f t="shared" si="17"/>
        <v>0</v>
      </c>
      <c r="F354" t="str">
        <f t="shared" si="15"/>
        <v/>
      </c>
      <c r="K354">
        <f t="shared" si="16"/>
        <v>0</v>
      </c>
    </row>
    <row r="355" spans="1:11" x14ac:dyDescent="0.4">
      <c r="A355">
        <v>350</v>
      </c>
      <c r="B355" s="20"/>
      <c r="C355">
        <f t="shared" si="17"/>
        <v>0</v>
      </c>
      <c r="F355" t="str">
        <f t="shared" si="15"/>
        <v/>
      </c>
      <c r="K355">
        <f t="shared" si="16"/>
        <v>0</v>
      </c>
    </row>
    <row r="356" spans="1:11" x14ac:dyDescent="0.4">
      <c r="A356">
        <v>351</v>
      </c>
      <c r="B356" s="20"/>
      <c r="C356">
        <f t="shared" si="17"/>
        <v>0</v>
      </c>
      <c r="F356" t="str">
        <f t="shared" si="15"/>
        <v/>
      </c>
      <c r="K356">
        <f t="shared" si="16"/>
        <v>0</v>
      </c>
    </row>
    <row r="357" spans="1:11" x14ac:dyDescent="0.4">
      <c r="A357">
        <v>352</v>
      </c>
      <c r="B357" s="20"/>
      <c r="C357">
        <f t="shared" si="17"/>
        <v>0</v>
      </c>
      <c r="F357" t="str">
        <f t="shared" si="15"/>
        <v/>
      </c>
      <c r="K357">
        <f t="shared" si="16"/>
        <v>0</v>
      </c>
    </row>
    <row r="358" spans="1:11" x14ac:dyDescent="0.4">
      <c r="A358">
        <v>353</v>
      </c>
      <c r="B358" s="20"/>
      <c r="C358">
        <f t="shared" si="17"/>
        <v>0</v>
      </c>
      <c r="F358" t="str">
        <f t="shared" si="15"/>
        <v/>
      </c>
      <c r="K358">
        <f t="shared" si="16"/>
        <v>0</v>
      </c>
    </row>
    <row r="359" spans="1:11" x14ac:dyDescent="0.4">
      <c r="A359">
        <v>354</v>
      </c>
      <c r="B359" s="20"/>
      <c r="C359">
        <f t="shared" si="17"/>
        <v>0</v>
      </c>
      <c r="F359" t="str">
        <f t="shared" si="15"/>
        <v/>
      </c>
      <c r="K359">
        <f t="shared" si="16"/>
        <v>0</v>
      </c>
    </row>
    <row r="360" spans="1:11" x14ac:dyDescent="0.4">
      <c r="A360">
        <v>355</v>
      </c>
      <c r="B360" s="20"/>
      <c r="C360">
        <f t="shared" si="17"/>
        <v>0</v>
      </c>
      <c r="F360" t="str">
        <f t="shared" si="15"/>
        <v/>
      </c>
      <c r="K360">
        <f t="shared" si="16"/>
        <v>0</v>
      </c>
    </row>
    <row r="361" spans="1:11" x14ac:dyDescent="0.4">
      <c r="A361">
        <v>356</v>
      </c>
      <c r="B361" s="20"/>
      <c r="C361">
        <f t="shared" si="17"/>
        <v>0</v>
      </c>
      <c r="F361" t="str">
        <f t="shared" si="15"/>
        <v/>
      </c>
      <c r="K361">
        <f t="shared" si="16"/>
        <v>0</v>
      </c>
    </row>
    <row r="362" spans="1:11" x14ac:dyDescent="0.4">
      <c r="A362">
        <v>357</v>
      </c>
      <c r="B362" s="20"/>
      <c r="C362">
        <f t="shared" si="17"/>
        <v>0</v>
      </c>
      <c r="F362" t="str">
        <f t="shared" si="15"/>
        <v/>
      </c>
      <c r="K362">
        <f t="shared" si="16"/>
        <v>0</v>
      </c>
    </row>
    <row r="363" spans="1:11" x14ac:dyDescent="0.4">
      <c r="A363">
        <v>358</v>
      </c>
      <c r="B363" s="20"/>
      <c r="C363">
        <f t="shared" si="17"/>
        <v>0</v>
      </c>
      <c r="F363" t="str">
        <f t="shared" si="15"/>
        <v/>
      </c>
      <c r="K363">
        <f t="shared" si="16"/>
        <v>0</v>
      </c>
    </row>
    <row r="364" spans="1:11" x14ac:dyDescent="0.4">
      <c r="A364">
        <v>359</v>
      </c>
      <c r="B364" s="20"/>
      <c r="C364">
        <f t="shared" si="17"/>
        <v>0</v>
      </c>
      <c r="F364" t="str">
        <f t="shared" si="15"/>
        <v/>
      </c>
      <c r="K364">
        <f t="shared" si="16"/>
        <v>0</v>
      </c>
    </row>
    <row r="365" spans="1:11" x14ac:dyDescent="0.4">
      <c r="A365">
        <v>360</v>
      </c>
      <c r="B365" s="20"/>
      <c r="C365">
        <f t="shared" si="17"/>
        <v>0</v>
      </c>
      <c r="F365" t="str">
        <f t="shared" si="15"/>
        <v/>
      </c>
      <c r="K365">
        <f t="shared" si="16"/>
        <v>0</v>
      </c>
    </row>
    <row r="366" spans="1:11" x14ac:dyDescent="0.4">
      <c r="A366">
        <v>361</v>
      </c>
      <c r="B366" s="20"/>
      <c r="C366">
        <f t="shared" si="17"/>
        <v>0</v>
      </c>
      <c r="F366" t="str">
        <f t="shared" si="15"/>
        <v/>
      </c>
      <c r="K366">
        <f t="shared" si="16"/>
        <v>0</v>
      </c>
    </row>
    <row r="367" spans="1:11" x14ac:dyDescent="0.4">
      <c r="A367">
        <v>362</v>
      </c>
      <c r="B367" s="20"/>
      <c r="C367">
        <f t="shared" si="17"/>
        <v>0</v>
      </c>
      <c r="F367" t="str">
        <f t="shared" si="15"/>
        <v/>
      </c>
      <c r="K367">
        <f t="shared" si="16"/>
        <v>0</v>
      </c>
    </row>
    <row r="368" spans="1:11" x14ac:dyDescent="0.4">
      <c r="A368">
        <v>363</v>
      </c>
      <c r="B368" s="20"/>
      <c r="C368">
        <f t="shared" si="17"/>
        <v>0</v>
      </c>
      <c r="F368" t="str">
        <f t="shared" si="15"/>
        <v/>
      </c>
      <c r="K368">
        <f t="shared" si="16"/>
        <v>0</v>
      </c>
    </row>
    <row r="369" spans="1:11" x14ac:dyDescent="0.4">
      <c r="A369">
        <v>364</v>
      </c>
      <c r="B369" s="20"/>
      <c r="C369">
        <f t="shared" si="17"/>
        <v>0</v>
      </c>
      <c r="F369" t="str">
        <f t="shared" si="15"/>
        <v/>
      </c>
      <c r="K369">
        <f t="shared" si="16"/>
        <v>0</v>
      </c>
    </row>
    <row r="370" spans="1:11" x14ac:dyDescent="0.4">
      <c r="A370">
        <v>365</v>
      </c>
      <c r="B370" s="20"/>
      <c r="C370">
        <f t="shared" si="17"/>
        <v>0</v>
      </c>
      <c r="F370" t="str">
        <f t="shared" si="15"/>
        <v/>
      </c>
      <c r="K370">
        <f t="shared" si="16"/>
        <v>0</v>
      </c>
    </row>
    <row r="371" spans="1:11" x14ac:dyDescent="0.4">
      <c r="A371">
        <v>366</v>
      </c>
      <c r="B371" s="20"/>
      <c r="C371">
        <f t="shared" si="17"/>
        <v>0</v>
      </c>
      <c r="F371" t="str">
        <f t="shared" si="15"/>
        <v/>
      </c>
      <c r="K371">
        <f t="shared" si="16"/>
        <v>0</v>
      </c>
    </row>
    <row r="372" spans="1:11" x14ac:dyDescent="0.4">
      <c r="A372">
        <v>367</v>
      </c>
      <c r="B372" s="20"/>
      <c r="C372">
        <f t="shared" si="17"/>
        <v>0</v>
      </c>
      <c r="F372" t="str">
        <f t="shared" si="15"/>
        <v/>
      </c>
      <c r="K372">
        <f t="shared" si="16"/>
        <v>0</v>
      </c>
    </row>
    <row r="373" spans="1:11" x14ac:dyDescent="0.4">
      <c r="A373">
        <v>368</v>
      </c>
      <c r="B373" s="20"/>
      <c r="C373">
        <f t="shared" si="17"/>
        <v>0</v>
      </c>
      <c r="F373" t="str">
        <f t="shared" si="15"/>
        <v/>
      </c>
      <c r="K373">
        <f t="shared" si="16"/>
        <v>0</v>
      </c>
    </row>
    <row r="374" spans="1:11" x14ac:dyDescent="0.4">
      <c r="A374">
        <v>369</v>
      </c>
      <c r="B374" s="20"/>
      <c r="C374">
        <f t="shared" si="17"/>
        <v>0</v>
      </c>
      <c r="F374" t="str">
        <f t="shared" si="15"/>
        <v/>
      </c>
      <c r="K374">
        <f t="shared" si="16"/>
        <v>0</v>
      </c>
    </row>
    <row r="375" spans="1:11" x14ac:dyDescent="0.4">
      <c r="A375">
        <v>370</v>
      </c>
      <c r="B375" s="20"/>
      <c r="C375">
        <f t="shared" si="17"/>
        <v>0</v>
      </c>
      <c r="F375" t="str">
        <f t="shared" si="15"/>
        <v/>
      </c>
      <c r="K375">
        <f t="shared" si="16"/>
        <v>0</v>
      </c>
    </row>
    <row r="376" spans="1:11" x14ac:dyDescent="0.4">
      <c r="A376">
        <v>371</v>
      </c>
      <c r="B376" s="20"/>
      <c r="C376">
        <f t="shared" si="17"/>
        <v>0</v>
      </c>
      <c r="F376" t="str">
        <f t="shared" si="15"/>
        <v/>
      </c>
      <c r="K376">
        <f t="shared" si="16"/>
        <v>0</v>
      </c>
    </row>
    <row r="377" spans="1:11" x14ac:dyDescent="0.4">
      <c r="A377">
        <v>372</v>
      </c>
      <c r="B377" s="20"/>
      <c r="C377">
        <f t="shared" si="17"/>
        <v>0</v>
      </c>
      <c r="F377" t="str">
        <f t="shared" si="15"/>
        <v/>
      </c>
      <c r="K377">
        <f t="shared" si="16"/>
        <v>0</v>
      </c>
    </row>
    <row r="378" spans="1:11" x14ac:dyDescent="0.4">
      <c r="A378">
        <v>373</v>
      </c>
      <c r="B378" s="20"/>
      <c r="C378">
        <f t="shared" si="17"/>
        <v>0</v>
      </c>
      <c r="F378" t="str">
        <f t="shared" si="15"/>
        <v/>
      </c>
      <c r="K378">
        <f t="shared" si="16"/>
        <v>0</v>
      </c>
    </row>
    <row r="379" spans="1:11" x14ac:dyDescent="0.4">
      <c r="A379">
        <v>374</v>
      </c>
      <c r="B379" s="20"/>
      <c r="C379">
        <f t="shared" si="17"/>
        <v>0</v>
      </c>
      <c r="F379" t="str">
        <f t="shared" si="15"/>
        <v/>
      </c>
      <c r="K379">
        <f t="shared" si="16"/>
        <v>0</v>
      </c>
    </row>
    <row r="380" spans="1:11" x14ac:dyDescent="0.4">
      <c r="A380">
        <v>375</v>
      </c>
      <c r="B380" s="20"/>
      <c r="C380">
        <f t="shared" si="17"/>
        <v>0</v>
      </c>
      <c r="F380" t="str">
        <f t="shared" si="15"/>
        <v/>
      </c>
      <c r="K380">
        <f t="shared" si="16"/>
        <v>0</v>
      </c>
    </row>
    <row r="381" spans="1:11" x14ac:dyDescent="0.4">
      <c r="A381">
        <v>376</v>
      </c>
      <c r="B381" s="20"/>
      <c r="C381">
        <f t="shared" si="17"/>
        <v>0</v>
      </c>
      <c r="F381" t="str">
        <f t="shared" si="15"/>
        <v/>
      </c>
      <c r="K381">
        <f t="shared" si="16"/>
        <v>0</v>
      </c>
    </row>
    <row r="382" spans="1:11" x14ac:dyDescent="0.4">
      <c r="A382">
        <v>377</v>
      </c>
      <c r="B382" s="20"/>
      <c r="C382">
        <f t="shared" si="17"/>
        <v>0</v>
      </c>
      <c r="F382" t="str">
        <f t="shared" si="15"/>
        <v/>
      </c>
      <c r="K382">
        <f t="shared" si="16"/>
        <v>0</v>
      </c>
    </row>
    <row r="383" spans="1:11" x14ac:dyDescent="0.4">
      <c r="A383">
        <v>378</v>
      </c>
      <c r="B383" s="20"/>
      <c r="C383">
        <f t="shared" si="17"/>
        <v>0</v>
      </c>
      <c r="F383" t="str">
        <f t="shared" si="15"/>
        <v/>
      </c>
      <c r="K383">
        <f t="shared" si="16"/>
        <v>0</v>
      </c>
    </row>
    <row r="384" spans="1:11" x14ac:dyDescent="0.4">
      <c r="A384">
        <v>379</v>
      </c>
      <c r="B384" s="20"/>
      <c r="C384">
        <f t="shared" si="17"/>
        <v>0</v>
      </c>
      <c r="F384" t="str">
        <f t="shared" si="15"/>
        <v/>
      </c>
      <c r="K384">
        <f t="shared" si="16"/>
        <v>0</v>
      </c>
    </row>
    <row r="385" spans="1:11" x14ac:dyDescent="0.4">
      <c r="A385">
        <v>380</v>
      </c>
      <c r="B385" s="20"/>
      <c r="C385">
        <f t="shared" si="17"/>
        <v>0</v>
      </c>
      <c r="F385" t="str">
        <f t="shared" si="15"/>
        <v/>
      </c>
      <c r="K385">
        <f t="shared" si="16"/>
        <v>0</v>
      </c>
    </row>
    <row r="386" spans="1:11" x14ac:dyDescent="0.4">
      <c r="A386">
        <v>381</v>
      </c>
      <c r="B386" s="20"/>
      <c r="C386">
        <f t="shared" si="17"/>
        <v>0</v>
      </c>
      <c r="F386" t="str">
        <f t="shared" si="15"/>
        <v/>
      </c>
      <c r="K386">
        <f t="shared" si="16"/>
        <v>0</v>
      </c>
    </row>
    <row r="387" spans="1:11" x14ac:dyDescent="0.4">
      <c r="A387">
        <v>382</v>
      </c>
      <c r="B387" s="20"/>
      <c r="C387">
        <f t="shared" si="17"/>
        <v>0</v>
      </c>
      <c r="F387" t="str">
        <f t="shared" si="15"/>
        <v/>
      </c>
      <c r="K387">
        <f t="shared" si="16"/>
        <v>0</v>
      </c>
    </row>
    <row r="388" spans="1:11" x14ac:dyDescent="0.4">
      <c r="A388">
        <v>383</v>
      </c>
      <c r="B388" s="20"/>
      <c r="C388">
        <f t="shared" si="17"/>
        <v>0</v>
      </c>
      <c r="F388" t="str">
        <f t="shared" si="15"/>
        <v/>
      </c>
      <c r="K388">
        <f t="shared" si="16"/>
        <v>0</v>
      </c>
    </row>
    <row r="389" spans="1:11" x14ac:dyDescent="0.4">
      <c r="A389">
        <v>384</v>
      </c>
      <c r="B389" s="20"/>
      <c r="C389">
        <f t="shared" si="17"/>
        <v>0</v>
      </c>
      <c r="F389" t="str">
        <f t="shared" si="15"/>
        <v/>
      </c>
      <c r="K389">
        <f t="shared" si="16"/>
        <v>0</v>
      </c>
    </row>
    <row r="390" spans="1:11" x14ac:dyDescent="0.4">
      <c r="A390">
        <v>385</v>
      </c>
      <c r="B390" s="20"/>
      <c r="C390">
        <f t="shared" si="17"/>
        <v>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0</v>
      </c>
    </row>
    <row r="391" spans="1:11" x14ac:dyDescent="0.4">
      <c r="A391">
        <v>386</v>
      </c>
      <c r="B391" s="20"/>
      <c r="C391">
        <f t="shared" ref="C391:C454" si="20">K390</f>
        <v>0</v>
      </c>
      <c r="F391" t="str">
        <f t="shared" si="18"/>
        <v/>
      </c>
      <c r="K391">
        <f t="shared" si="19"/>
        <v>0</v>
      </c>
    </row>
    <row r="392" spans="1:11" x14ac:dyDescent="0.4">
      <c r="A392">
        <v>387</v>
      </c>
      <c r="B392" s="20"/>
      <c r="C392">
        <f t="shared" si="20"/>
        <v>0</v>
      </c>
      <c r="F392" t="str">
        <f t="shared" si="18"/>
        <v/>
      </c>
      <c r="K392">
        <f t="shared" si="19"/>
        <v>0</v>
      </c>
    </row>
    <row r="393" spans="1:11" x14ac:dyDescent="0.4">
      <c r="A393">
        <v>388</v>
      </c>
      <c r="B393" s="20"/>
      <c r="C393">
        <f t="shared" si="20"/>
        <v>0</v>
      </c>
      <c r="F393" t="str">
        <f t="shared" si="18"/>
        <v/>
      </c>
      <c r="K393">
        <f t="shared" si="19"/>
        <v>0</v>
      </c>
    </row>
    <row r="394" spans="1:11" x14ac:dyDescent="0.4">
      <c r="A394">
        <v>389</v>
      </c>
      <c r="B394" s="20"/>
      <c r="C394">
        <f t="shared" si="20"/>
        <v>0</v>
      </c>
      <c r="F394" t="str">
        <f t="shared" si="18"/>
        <v/>
      </c>
      <c r="K394">
        <f t="shared" si="19"/>
        <v>0</v>
      </c>
    </row>
    <row r="395" spans="1:11" x14ac:dyDescent="0.4">
      <c r="A395">
        <v>390</v>
      </c>
      <c r="B395" s="20"/>
      <c r="C395">
        <f t="shared" si="20"/>
        <v>0</v>
      </c>
      <c r="F395" t="str">
        <f t="shared" si="18"/>
        <v/>
      </c>
      <c r="K395">
        <f t="shared" si="19"/>
        <v>0</v>
      </c>
    </row>
    <row r="396" spans="1:11" x14ac:dyDescent="0.4">
      <c r="A396">
        <v>391</v>
      </c>
      <c r="B396" s="20"/>
      <c r="C396">
        <f t="shared" si="20"/>
        <v>0</v>
      </c>
      <c r="F396" t="str">
        <f t="shared" si="18"/>
        <v/>
      </c>
      <c r="K396">
        <f t="shared" si="19"/>
        <v>0</v>
      </c>
    </row>
    <row r="397" spans="1:11" x14ac:dyDescent="0.4">
      <c r="A397">
        <v>392</v>
      </c>
      <c r="B397" s="20"/>
      <c r="C397">
        <f t="shared" si="20"/>
        <v>0</v>
      </c>
      <c r="F397" t="str">
        <f t="shared" si="18"/>
        <v/>
      </c>
      <c r="K397">
        <f t="shared" si="19"/>
        <v>0</v>
      </c>
    </row>
    <row r="398" spans="1:11" x14ac:dyDescent="0.4">
      <c r="A398">
        <v>393</v>
      </c>
      <c r="B398" s="20"/>
      <c r="C398">
        <f t="shared" si="20"/>
        <v>0</v>
      </c>
      <c r="F398" t="str">
        <f t="shared" si="18"/>
        <v/>
      </c>
      <c r="K398">
        <f t="shared" si="19"/>
        <v>0</v>
      </c>
    </row>
    <row r="399" spans="1:11" x14ac:dyDescent="0.4">
      <c r="A399">
        <v>394</v>
      </c>
      <c r="B399" s="20"/>
      <c r="C399">
        <f t="shared" si="20"/>
        <v>0</v>
      </c>
      <c r="F399" t="str">
        <f t="shared" si="18"/>
        <v/>
      </c>
      <c r="K399">
        <f t="shared" si="19"/>
        <v>0</v>
      </c>
    </row>
    <row r="400" spans="1:11" x14ac:dyDescent="0.4">
      <c r="A400">
        <v>395</v>
      </c>
      <c r="B400" s="20"/>
      <c r="C400">
        <f t="shared" si="20"/>
        <v>0</v>
      </c>
      <c r="F400" t="str">
        <f t="shared" si="18"/>
        <v/>
      </c>
      <c r="K400">
        <f t="shared" si="19"/>
        <v>0</v>
      </c>
    </row>
    <row r="401" spans="1:11" x14ac:dyDescent="0.4">
      <c r="A401">
        <v>396</v>
      </c>
      <c r="B401" s="20"/>
      <c r="C401">
        <f t="shared" si="20"/>
        <v>0</v>
      </c>
      <c r="F401" t="str">
        <f t="shared" si="18"/>
        <v/>
      </c>
      <c r="K401">
        <f t="shared" si="19"/>
        <v>0</v>
      </c>
    </row>
    <row r="402" spans="1:11" x14ac:dyDescent="0.4">
      <c r="A402">
        <v>397</v>
      </c>
      <c r="B402" s="20"/>
      <c r="C402">
        <f t="shared" si="20"/>
        <v>0</v>
      </c>
      <c r="F402" t="str">
        <f t="shared" si="18"/>
        <v/>
      </c>
      <c r="K402">
        <f t="shared" si="19"/>
        <v>0</v>
      </c>
    </row>
    <row r="403" spans="1:11" x14ac:dyDescent="0.4">
      <c r="A403">
        <v>398</v>
      </c>
      <c r="B403" s="20"/>
      <c r="C403">
        <f t="shared" si="20"/>
        <v>0</v>
      </c>
      <c r="F403" t="str">
        <f t="shared" si="18"/>
        <v/>
      </c>
      <c r="K403">
        <f t="shared" si="19"/>
        <v>0</v>
      </c>
    </row>
    <row r="404" spans="1:11" x14ac:dyDescent="0.4">
      <c r="A404">
        <v>399</v>
      </c>
      <c r="B404" s="20"/>
      <c r="C404">
        <f t="shared" si="20"/>
        <v>0</v>
      </c>
      <c r="F404" t="str">
        <f t="shared" si="18"/>
        <v/>
      </c>
      <c r="K404">
        <f t="shared" si="19"/>
        <v>0</v>
      </c>
    </row>
    <row r="405" spans="1:11" x14ac:dyDescent="0.4">
      <c r="A405">
        <v>400</v>
      </c>
      <c r="B405" s="20"/>
      <c r="C405">
        <f t="shared" si="20"/>
        <v>0</v>
      </c>
      <c r="F405" t="str">
        <f t="shared" si="18"/>
        <v/>
      </c>
      <c r="K405">
        <f t="shared" si="19"/>
        <v>0</v>
      </c>
    </row>
    <row r="406" spans="1:11" x14ac:dyDescent="0.4">
      <c r="A406">
        <v>401</v>
      </c>
      <c r="B406" s="20"/>
      <c r="C406">
        <f t="shared" si="20"/>
        <v>0</v>
      </c>
      <c r="F406" t="str">
        <f t="shared" si="18"/>
        <v/>
      </c>
      <c r="K406">
        <f t="shared" si="19"/>
        <v>0</v>
      </c>
    </row>
    <row r="407" spans="1:11" x14ac:dyDescent="0.4">
      <c r="A407">
        <v>402</v>
      </c>
      <c r="B407" s="20"/>
      <c r="C407">
        <f t="shared" si="20"/>
        <v>0</v>
      </c>
      <c r="F407" t="str">
        <f t="shared" si="18"/>
        <v/>
      </c>
      <c r="K407">
        <f t="shared" si="19"/>
        <v>0</v>
      </c>
    </row>
    <row r="408" spans="1:11" x14ac:dyDescent="0.4">
      <c r="A408">
        <v>403</v>
      </c>
      <c r="B408" s="20"/>
      <c r="C408">
        <f t="shared" si="20"/>
        <v>0</v>
      </c>
      <c r="F408" t="str">
        <f t="shared" si="18"/>
        <v/>
      </c>
      <c r="K408">
        <f t="shared" si="19"/>
        <v>0</v>
      </c>
    </row>
    <row r="409" spans="1:11" x14ac:dyDescent="0.4">
      <c r="A409">
        <v>404</v>
      </c>
      <c r="B409" s="20"/>
      <c r="C409">
        <f t="shared" si="20"/>
        <v>0</v>
      </c>
      <c r="F409" t="str">
        <f t="shared" si="18"/>
        <v/>
      </c>
      <c r="K409">
        <f t="shared" si="19"/>
        <v>0</v>
      </c>
    </row>
    <row r="410" spans="1:11" x14ac:dyDescent="0.4">
      <c r="A410">
        <v>405</v>
      </c>
      <c r="B410" s="20"/>
      <c r="C410">
        <f t="shared" si="20"/>
        <v>0</v>
      </c>
      <c r="F410" t="str">
        <f t="shared" si="18"/>
        <v/>
      </c>
      <c r="K410">
        <f t="shared" si="19"/>
        <v>0</v>
      </c>
    </row>
    <row r="411" spans="1:11" x14ac:dyDescent="0.4">
      <c r="A411">
        <v>406</v>
      </c>
      <c r="B411" s="20"/>
      <c r="C411">
        <f t="shared" si="20"/>
        <v>0</v>
      </c>
      <c r="F411" t="str">
        <f t="shared" si="18"/>
        <v/>
      </c>
      <c r="K411">
        <f t="shared" si="19"/>
        <v>0</v>
      </c>
    </row>
    <row r="412" spans="1:11" x14ac:dyDescent="0.4">
      <c r="A412">
        <v>407</v>
      </c>
      <c r="B412" s="20"/>
      <c r="C412">
        <f t="shared" si="20"/>
        <v>0</v>
      </c>
      <c r="F412" t="str">
        <f t="shared" si="18"/>
        <v/>
      </c>
      <c r="K412">
        <f t="shared" si="19"/>
        <v>0</v>
      </c>
    </row>
    <row r="413" spans="1:11" x14ac:dyDescent="0.4">
      <c r="A413">
        <v>408</v>
      </c>
      <c r="B413" s="20"/>
      <c r="C413">
        <f t="shared" si="20"/>
        <v>0</v>
      </c>
      <c r="F413" t="str">
        <f t="shared" si="18"/>
        <v/>
      </c>
      <c r="K413">
        <f t="shared" si="19"/>
        <v>0</v>
      </c>
    </row>
    <row r="414" spans="1:11" x14ac:dyDescent="0.4">
      <c r="A414">
        <v>409</v>
      </c>
      <c r="B414" s="20"/>
      <c r="C414">
        <f t="shared" si="20"/>
        <v>0</v>
      </c>
      <c r="F414" t="str">
        <f t="shared" si="18"/>
        <v/>
      </c>
      <c r="K414">
        <f t="shared" si="19"/>
        <v>0</v>
      </c>
    </row>
    <row r="415" spans="1:11" x14ac:dyDescent="0.4">
      <c r="A415">
        <v>410</v>
      </c>
      <c r="B415" s="20"/>
      <c r="C415">
        <f t="shared" si="20"/>
        <v>0</v>
      </c>
      <c r="F415" t="str">
        <f t="shared" si="18"/>
        <v/>
      </c>
      <c r="K415">
        <f t="shared" si="19"/>
        <v>0</v>
      </c>
    </row>
    <row r="416" spans="1:11" x14ac:dyDescent="0.4">
      <c r="A416">
        <v>411</v>
      </c>
      <c r="B416" s="20"/>
      <c r="C416">
        <f t="shared" si="20"/>
        <v>0</v>
      </c>
      <c r="F416" t="str">
        <f t="shared" si="18"/>
        <v/>
      </c>
      <c r="K416">
        <f t="shared" si="19"/>
        <v>0</v>
      </c>
    </row>
    <row r="417" spans="1:11" x14ac:dyDescent="0.4">
      <c r="A417">
        <v>412</v>
      </c>
      <c r="B417" s="20"/>
      <c r="C417">
        <f t="shared" si="20"/>
        <v>0</v>
      </c>
      <c r="F417" t="str">
        <f t="shared" si="18"/>
        <v/>
      </c>
      <c r="K417">
        <f t="shared" si="19"/>
        <v>0</v>
      </c>
    </row>
    <row r="418" spans="1:11" x14ac:dyDescent="0.4">
      <c r="A418">
        <v>413</v>
      </c>
      <c r="B418" s="20"/>
      <c r="C418">
        <f t="shared" si="20"/>
        <v>0</v>
      </c>
      <c r="F418" t="str">
        <f t="shared" si="18"/>
        <v/>
      </c>
      <c r="K418">
        <f t="shared" si="19"/>
        <v>0</v>
      </c>
    </row>
    <row r="419" spans="1:11" x14ac:dyDescent="0.4">
      <c r="A419">
        <v>414</v>
      </c>
      <c r="B419" s="20"/>
      <c r="C419">
        <f t="shared" si="20"/>
        <v>0</v>
      </c>
      <c r="F419" t="str">
        <f t="shared" si="18"/>
        <v/>
      </c>
      <c r="K419">
        <f t="shared" si="19"/>
        <v>0</v>
      </c>
    </row>
    <row r="420" spans="1:11" x14ac:dyDescent="0.4">
      <c r="A420">
        <v>415</v>
      </c>
      <c r="B420" s="20"/>
      <c r="C420">
        <f t="shared" si="20"/>
        <v>0</v>
      </c>
      <c r="F420" t="str">
        <f t="shared" si="18"/>
        <v/>
      </c>
      <c r="K420">
        <f t="shared" si="19"/>
        <v>0</v>
      </c>
    </row>
    <row r="421" spans="1:11" x14ac:dyDescent="0.4">
      <c r="A421">
        <v>416</v>
      </c>
      <c r="B421" s="20"/>
      <c r="C421">
        <f t="shared" si="20"/>
        <v>0</v>
      </c>
      <c r="F421" t="str">
        <f t="shared" si="18"/>
        <v/>
      </c>
      <c r="K421">
        <f t="shared" si="19"/>
        <v>0</v>
      </c>
    </row>
    <row r="422" spans="1:11" x14ac:dyDescent="0.4">
      <c r="A422">
        <v>417</v>
      </c>
      <c r="B422" s="20"/>
      <c r="C422">
        <f t="shared" si="20"/>
        <v>0</v>
      </c>
      <c r="F422" t="str">
        <f t="shared" si="18"/>
        <v/>
      </c>
      <c r="K422">
        <f t="shared" si="19"/>
        <v>0</v>
      </c>
    </row>
    <row r="423" spans="1:11" x14ac:dyDescent="0.4">
      <c r="A423">
        <v>418</v>
      </c>
      <c r="B423" s="20"/>
      <c r="C423">
        <f t="shared" si="20"/>
        <v>0</v>
      </c>
      <c r="F423" t="str">
        <f t="shared" si="18"/>
        <v/>
      </c>
      <c r="K423">
        <f t="shared" si="19"/>
        <v>0</v>
      </c>
    </row>
    <row r="424" spans="1:11" x14ac:dyDescent="0.4">
      <c r="A424">
        <v>419</v>
      </c>
      <c r="B424" s="20"/>
      <c r="C424">
        <f t="shared" si="20"/>
        <v>0</v>
      </c>
      <c r="F424" t="str">
        <f t="shared" si="18"/>
        <v/>
      </c>
      <c r="K424">
        <f t="shared" si="19"/>
        <v>0</v>
      </c>
    </row>
    <row r="425" spans="1:11" x14ac:dyDescent="0.4">
      <c r="A425">
        <v>420</v>
      </c>
      <c r="B425" s="20"/>
      <c r="C425">
        <f t="shared" si="20"/>
        <v>0</v>
      </c>
      <c r="F425" t="str">
        <f t="shared" si="18"/>
        <v/>
      </c>
      <c r="K425">
        <f t="shared" si="19"/>
        <v>0</v>
      </c>
    </row>
    <row r="426" spans="1:11" x14ac:dyDescent="0.4">
      <c r="A426">
        <v>421</v>
      </c>
      <c r="B426" s="20"/>
      <c r="C426">
        <f t="shared" si="20"/>
        <v>0</v>
      </c>
      <c r="F426" t="str">
        <f t="shared" si="18"/>
        <v/>
      </c>
      <c r="K426">
        <f t="shared" si="19"/>
        <v>0</v>
      </c>
    </row>
    <row r="427" spans="1:11" x14ac:dyDescent="0.4">
      <c r="A427">
        <v>422</v>
      </c>
      <c r="B427" s="20"/>
      <c r="C427">
        <f t="shared" si="20"/>
        <v>0</v>
      </c>
      <c r="F427" t="str">
        <f t="shared" si="18"/>
        <v/>
      </c>
      <c r="K427">
        <f t="shared" si="19"/>
        <v>0</v>
      </c>
    </row>
    <row r="428" spans="1:11" x14ac:dyDescent="0.4">
      <c r="A428">
        <v>423</v>
      </c>
      <c r="B428" s="20"/>
      <c r="C428">
        <f t="shared" si="20"/>
        <v>0</v>
      </c>
      <c r="F428" t="str">
        <f t="shared" si="18"/>
        <v/>
      </c>
      <c r="K428">
        <f t="shared" si="19"/>
        <v>0</v>
      </c>
    </row>
    <row r="429" spans="1:11" x14ac:dyDescent="0.4">
      <c r="A429">
        <v>424</v>
      </c>
      <c r="B429" s="20"/>
      <c r="C429">
        <f t="shared" si="20"/>
        <v>0</v>
      </c>
      <c r="F429" t="str">
        <f t="shared" si="18"/>
        <v/>
      </c>
      <c r="K429">
        <f t="shared" si="19"/>
        <v>0</v>
      </c>
    </row>
    <row r="430" spans="1:11" x14ac:dyDescent="0.4">
      <c r="A430">
        <v>425</v>
      </c>
      <c r="B430" s="20"/>
      <c r="C430">
        <f t="shared" si="20"/>
        <v>0</v>
      </c>
      <c r="F430" t="str">
        <f t="shared" si="18"/>
        <v/>
      </c>
      <c r="K430">
        <f t="shared" si="19"/>
        <v>0</v>
      </c>
    </row>
    <row r="431" spans="1:11" x14ac:dyDescent="0.4">
      <c r="A431">
        <v>426</v>
      </c>
      <c r="B431" s="20"/>
      <c r="C431">
        <f t="shared" si="20"/>
        <v>0</v>
      </c>
      <c r="F431" t="str">
        <f t="shared" si="18"/>
        <v/>
      </c>
      <c r="K431">
        <f t="shared" si="19"/>
        <v>0</v>
      </c>
    </row>
    <row r="432" spans="1:11" x14ac:dyDescent="0.4">
      <c r="A432">
        <v>427</v>
      </c>
      <c r="B432" s="20"/>
      <c r="C432">
        <f t="shared" si="20"/>
        <v>0</v>
      </c>
      <c r="F432" t="str">
        <f t="shared" si="18"/>
        <v/>
      </c>
      <c r="K432">
        <f t="shared" si="19"/>
        <v>0</v>
      </c>
    </row>
    <row r="433" spans="1:11" x14ac:dyDescent="0.4">
      <c r="A433">
        <v>428</v>
      </c>
      <c r="B433" s="20"/>
      <c r="C433">
        <f t="shared" si="20"/>
        <v>0</v>
      </c>
      <c r="F433" t="str">
        <f t="shared" si="18"/>
        <v/>
      </c>
      <c r="K433">
        <f t="shared" si="19"/>
        <v>0</v>
      </c>
    </row>
    <row r="434" spans="1:11" x14ac:dyDescent="0.4">
      <c r="A434">
        <v>429</v>
      </c>
      <c r="B434" s="20"/>
      <c r="C434">
        <f t="shared" si="20"/>
        <v>0</v>
      </c>
      <c r="F434" t="str">
        <f t="shared" si="18"/>
        <v/>
      </c>
      <c r="K434">
        <f t="shared" si="19"/>
        <v>0</v>
      </c>
    </row>
    <row r="435" spans="1:11" x14ac:dyDescent="0.4">
      <c r="A435">
        <v>430</v>
      </c>
      <c r="B435" s="20"/>
      <c r="C435">
        <f t="shared" si="20"/>
        <v>0</v>
      </c>
      <c r="F435" t="str">
        <f t="shared" si="18"/>
        <v/>
      </c>
      <c r="K435">
        <f t="shared" si="19"/>
        <v>0</v>
      </c>
    </row>
    <row r="436" spans="1:11" x14ac:dyDescent="0.4">
      <c r="A436">
        <v>431</v>
      </c>
      <c r="B436" s="20"/>
      <c r="C436">
        <f t="shared" si="20"/>
        <v>0</v>
      </c>
      <c r="F436" t="str">
        <f t="shared" si="18"/>
        <v/>
      </c>
      <c r="K436">
        <f t="shared" si="19"/>
        <v>0</v>
      </c>
    </row>
    <row r="437" spans="1:11" x14ac:dyDescent="0.4">
      <c r="A437">
        <v>432</v>
      </c>
      <c r="B437" s="20"/>
      <c r="C437">
        <f t="shared" si="20"/>
        <v>0</v>
      </c>
      <c r="F437" t="str">
        <f t="shared" si="18"/>
        <v/>
      </c>
      <c r="K437">
        <f t="shared" si="19"/>
        <v>0</v>
      </c>
    </row>
    <row r="438" spans="1:11" x14ac:dyDescent="0.4">
      <c r="A438">
        <v>433</v>
      </c>
      <c r="B438" s="20"/>
      <c r="C438">
        <f t="shared" si="20"/>
        <v>0</v>
      </c>
      <c r="F438" t="str">
        <f t="shared" si="18"/>
        <v/>
      </c>
      <c r="K438">
        <f t="shared" si="19"/>
        <v>0</v>
      </c>
    </row>
    <row r="439" spans="1:11" x14ac:dyDescent="0.4">
      <c r="A439">
        <v>434</v>
      </c>
      <c r="B439" s="20"/>
      <c r="C439">
        <f t="shared" si="20"/>
        <v>0</v>
      </c>
      <c r="F439" t="str">
        <f t="shared" si="18"/>
        <v/>
      </c>
      <c r="K439">
        <f t="shared" si="19"/>
        <v>0</v>
      </c>
    </row>
    <row r="440" spans="1:11" x14ac:dyDescent="0.4">
      <c r="A440">
        <v>435</v>
      </c>
      <c r="B440" s="20"/>
      <c r="C440">
        <f t="shared" si="20"/>
        <v>0</v>
      </c>
      <c r="F440" t="str">
        <f t="shared" si="18"/>
        <v/>
      </c>
      <c r="K440">
        <f t="shared" si="19"/>
        <v>0</v>
      </c>
    </row>
    <row r="441" spans="1:11" x14ac:dyDescent="0.4">
      <c r="A441">
        <v>436</v>
      </c>
      <c r="B441" s="20"/>
      <c r="C441">
        <f t="shared" si="20"/>
        <v>0</v>
      </c>
      <c r="F441" t="str">
        <f t="shared" si="18"/>
        <v/>
      </c>
      <c r="K441">
        <f t="shared" si="19"/>
        <v>0</v>
      </c>
    </row>
    <row r="442" spans="1:11" x14ac:dyDescent="0.4">
      <c r="A442">
        <v>437</v>
      </c>
      <c r="B442" s="20"/>
      <c r="C442">
        <f t="shared" si="20"/>
        <v>0</v>
      </c>
      <c r="F442" t="str">
        <f t="shared" si="18"/>
        <v/>
      </c>
      <c r="K442">
        <f t="shared" si="19"/>
        <v>0</v>
      </c>
    </row>
    <row r="443" spans="1:11" x14ac:dyDescent="0.4">
      <c r="A443">
        <v>438</v>
      </c>
      <c r="B443" s="20"/>
      <c r="C443">
        <f t="shared" si="20"/>
        <v>0</v>
      </c>
      <c r="F443" t="str">
        <f t="shared" si="18"/>
        <v/>
      </c>
      <c r="K443">
        <f t="shared" si="19"/>
        <v>0</v>
      </c>
    </row>
    <row r="444" spans="1:11" x14ac:dyDescent="0.4">
      <c r="A444">
        <v>439</v>
      </c>
      <c r="B444" s="20"/>
      <c r="C444">
        <f t="shared" si="20"/>
        <v>0</v>
      </c>
      <c r="F444" t="str">
        <f t="shared" si="18"/>
        <v/>
      </c>
      <c r="K444">
        <f t="shared" si="19"/>
        <v>0</v>
      </c>
    </row>
    <row r="445" spans="1:11" x14ac:dyDescent="0.4">
      <c r="A445">
        <v>440</v>
      </c>
      <c r="B445" s="20"/>
      <c r="C445">
        <f t="shared" si="20"/>
        <v>0</v>
      </c>
      <c r="F445" t="str">
        <f t="shared" si="18"/>
        <v/>
      </c>
      <c r="K445">
        <f t="shared" si="19"/>
        <v>0</v>
      </c>
    </row>
    <row r="446" spans="1:11" x14ac:dyDescent="0.4">
      <c r="A446">
        <v>441</v>
      </c>
      <c r="B446" s="20"/>
      <c r="C446">
        <f t="shared" si="20"/>
        <v>0</v>
      </c>
      <c r="F446" t="str">
        <f t="shared" si="18"/>
        <v/>
      </c>
      <c r="K446">
        <f t="shared" si="19"/>
        <v>0</v>
      </c>
    </row>
    <row r="447" spans="1:11" x14ac:dyDescent="0.4">
      <c r="A447">
        <v>442</v>
      </c>
      <c r="B447" s="20"/>
      <c r="C447">
        <f t="shared" si="20"/>
        <v>0</v>
      </c>
      <c r="F447" t="str">
        <f t="shared" si="18"/>
        <v/>
      </c>
      <c r="K447">
        <f t="shared" si="19"/>
        <v>0</v>
      </c>
    </row>
    <row r="448" spans="1:11" x14ac:dyDescent="0.4">
      <c r="A448">
        <v>443</v>
      </c>
      <c r="B448" s="20"/>
      <c r="C448">
        <f t="shared" si="20"/>
        <v>0</v>
      </c>
      <c r="F448" t="str">
        <f t="shared" si="18"/>
        <v/>
      </c>
      <c r="K448">
        <f t="shared" si="19"/>
        <v>0</v>
      </c>
    </row>
    <row r="449" spans="1:11" x14ac:dyDescent="0.4">
      <c r="A449">
        <v>444</v>
      </c>
      <c r="B449" s="20"/>
      <c r="C449">
        <f t="shared" si="20"/>
        <v>0</v>
      </c>
      <c r="F449" t="str">
        <f t="shared" si="18"/>
        <v/>
      </c>
      <c r="K449">
        <f t="shared" si="19"/>
        <v>0</v>
      </c>
    </row>
    <row r="450" spans="1:11" x14ac:dyDescent="0.4">
      <c r="A450">
        <v>445</v>
      </c>
      <c r="B450" s="20"/>
      <c r="C450">
        <f t="shared" si="20"/>
        <v>0</v>
      </c>
      <c r="F450" t="str">
        <f t="shared" si="18"/>
        <v/>
      </c>
      <c r="K450">
        <f t="shared" si="19"/>
        <v>0</v>
      </c>
    </row>
    <row r="451" spans="1:11" x14ac:dyDescent="0.4">
      <c r="A451">
        <v>446</v>
      </c>
      <c r="B451" s="20"/>
      <c r="C451">
        <f t="shared" si="20"/>
        <v>0</v>
      </c>
      <c r="F451" t="str">
        <f t="shared" si="18"/>
        <v/>
      </c>
      <c r="K451">
        <f t="shared" si="19"/>
        <v>0</v>
      </c>
    </row>
    <row r="452" spans="1:11" x14ac:dyDescent="0.4">
      <c r="A452">
        <v>447</v>
      </c>
      <c r="B452" s="20"/>
      <c r="C452">
        <f t="shared" si="20"/>
        <v>0</v>
      </c>
      <c r="F452" t="str">
        <f t="shared" si="18"/>
        <v/>
      </c>
      <c r="K452">
        <f t="shared" si="19"/>
        <v>0</v>
      </c>
    </row>
    <row r="453" spans="1:11" x14ac:dyDescent="0.4">
      <c r="A453">
        <v>448</v>
      </c>
      <c r="B453" s="20"/>
      <c r="C453">
        <f t="shared" si="20"/>
        <v>0</v>
      </c>
      <c r="F453" t="str">
        <f t="shared" si="18"/>
        <v/>
      </c>
      <c r="K453">
        <f t="shared" si="19"/>
        <v>0</v>
      </c>
    </row>
    <row r="454" spans="1:11" x14ac:dyDescent="0.4">
      <c r="A454">
        <v>449</v>
      </c>
      <c r="B454" s="20"/>
      <c r="C454">
        <f t="shared" si="20"/>
        <v>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0</v>
      </c>
    </row>
    <row r="455" spans="1:11" x14ac:dyDescent="0.4">
      <c r="A455">
        <v>450</v>
      </c>
      <c r="B455" s="20"/>
      <c r="C455">
        <f t="shared" ref="C455:C505" si="23">K454</f>
        <v>0</v>
      </c>
      <c r="F455" t="str">
        <f t="shared" si="21"/>
        <v/>
      </c>
      <c r="K455">
        <f t="shared" si="22"/>
        <v>0</v>
      </c>
    </row>
    <row r="456" spans="1:11" x14ac:dyDescent="0.4">
      <c r="A456">
        <v>451</v>
      </c>
      <c r="B456" s="20"/>
      <c r="C456">
        <f t="shared" si="23"/>
        <v>0</v>
      </c>
      <c r="F456" t="str">
        <f t="shared" si="21"/>
        <v/>
      </c>
      <c r="K456">
        <f t="shared" si="22"/>
        <v>0</v>
      </c>
    </row>
    <row r="457" spans="1:11" x14ac:dyDescent="0.4">
      <c r="A457">
        <v>452</v>
      </c>
      <c r="B457" s="20"/>
      <c r="C457">
        <f t="shared" si="23"/>
        <v>0</v>
      </c>
      <c r="F457" t="str">
        <f t="shared" si="21"/>
        <v/>
      </c>
      <c r="K457">
        <f t="shared" si="22"/>
        <v>0</v>
      </c>
    </row>
    <row r="458" spans="1:11" x14ac:dyDescent="0.4">
      <c r="A458">
        <v>453</v>
      </c>
      <c r="B458" s="20"/>
      <c r="C458">
        <f t="shared" si="23"/>
        <v>0</v>
      </c>
      <c r="F458" t="str">
        <f t="shared" si="21"/>
        <v/>
      </c>
      <c r="K458">
        <f t="shared" si="22"/>
        <v>0</v>
      </c>
    </row>
    <row r="459" spans="1:11" x14ac:dyDescent="0.4">
      <c r="A459">
        <v>454</v>
      </c>
      <c r="B459" s="20"/>
      <c r="C459">
        <f t="shared" si="23"/>
        <v>0</v>
      </c>
      <c r="F459" t="str">
        <f t="shared" si="21"/>
        <v/>
      </c>
      <c r="K459">
        <f t="shared" si="22"/>
        <v>0</v>
      </c>
    </row>
    <row r="460" spans="1:11" x14ac:dyDescent="0.4">
      <c r="A460">
        <v>455</v>
      </c>
      <c r="B460" s="20"/>
      <c r="C460">
        <f t="shared" si="23"/>
        <v>0</v>
      </c>
      <c r="F460" t="str">
        <f t="shared" si="21"/>
        <v/>
      </c>
      <c r="K460">
        <f t="shared" si="22"/>
        <v>0</v>
      </c>
    </row>
    <row r="461" spans="1:11" x14ac:dyDescent="0.4">
      <c r="A461">
        <v>456</v>
      </c>
      <c r="B461" s="20"/>
      <c r="C461">
        <f t="shared" si="23"/>
        <v>0</v>
      </c>
      <c r="F461" t="str">
        <f t="shared" si="21"/>
        <v/>
      </c>
      <c r="K461">
        <f t="shared" si="22"/>
        <v>0</v>
      </c>
    </row>
    <row r="462" spans="1:11" x14ac:dyDescent="0.4">
      <c r="A462">
        <v>457</v>
      </c>
      <c r="B462" s="20"/>
      <c r="C462">
        <f t="shared" si="23"/>
        <v>0</v>
      </c>
      <c r="F462" t="str">
        <f t="shared" si="21"/>
        <v/>
      </c>
      <c r="K462">
        <f t="shared" si="22"/>
        <v>0</v>
      </c>
    </row>
    <row r="463" spans="1:11" x14ac:dyDescent="0.4">
      <c r="A463">
        <v>458</v>
      </c>
      <c r="B463" s="20"/>
      <c r="C463">
        <f t="shared" si="23"/>
        <v>0</v>
      </c>
      <c r="F463" t="str">
        <f t="shared" si="21"/>
        <v/>
      </c>
      <c r="K463">
        <f t="shared" si="22"/>
        <v>0</v>
      </c>
    </row>
    <row r="464" spans="1:11" x14ac:dyDescent="0.4">
      <c r="A464">
        <v>459</v>
      </c>
      <c r="B464" s="20"/>
      <c r="C464">
        <f t="shared" si="23"/>
        <v>0</v>
      </c>
      <c r="F464" t="str">
        <f t="shared" si="21"/>
        <v/>
      </c>
      <c r="K464">
        <f t="shared" si="22"/>
        <v>0</v>
      </c>
    </row>
    <row r="465" spans="1:11" x14ac:dyDescent="0.4">
      <c r="A465">
        <v>460</v>
      </c>
      <c r="B465" s="20"/>
      <c r="C465">
        <f t="shared" si="23"/>
        <v>0</v>
      </c>
      <c r="F465" t="str">
        <f t="shared" si="21"/>
        <v/>
      </c>
      <c r="K465">
        <f t="shared" si="22"/>
        <v>0</v>
      </c>
    </row>
    <row r="466" spans="1:11" x14ac:dyDescent="0.4">
      <c r="A466">
        <v>461</v>
      </c>
      <c r="B466" s="20"/>
      <c r="C466">
        <f t="shared" si="23"/>
        <v>0</v>
      </c>
      <c r="F466" t="str">
        <f t="shared" si="21"/>
        <v/>
      </c>
      <c r="K466">
        <f t="shared" si="22"/>
        <v>0</v>
      </c>
    </row>
    <row r="467" spans="1:11" x14ac:dyDescent="0.4">
      <c r="A467">
        <v>462</v>
      </c>
      <c r="B467" s="20"/>
      <c r="C467">
        <f t="shared" si="23"/>
        <v>0</v>
      </c>
      <c r="F467" t="str">
        <f t="shared" si="21"/>
        <v/>
      </c>
      <c r="K467">
        <f t="shared" si="22"/>
        <v>0</v>
      </c>
    </row>
    <row r="468" spans="1:11" x14ac:dyDescent="0.4">
      <c r="A468">
        <v>463</v>
      </c>
      <c r="B468" s="20"/>
      <c r="C468">
        <f t="shared" si="23"/>
        <v>0</v>
      </c>
      <c r="F468" t="str">
        <f t="shared" si="21"/>
        <v/>
      </c>
      <c r="K468">
        <f t="shared" si="22"/>
        <v>0</v>
      </c>
    </row>
    <row r="469" spans="1:11" x14ac:dyDescent="0.4">
      <c r="A469">
        <v>464</v>
      </c>
      <c r="B469" s="20"/>
      <c r="C469">
        <f t="shared" si="23"/>
        <v>0</v>
      </c>
      <c r="F469" t="str">
        <f t="shared" si="21"/>
        <v/>
      </c>
      <c r="K469">
        <f t="shared" si="22"/>
        <v>0</v>
      </c>
    </row>
    <row r="470" spans="1:11" x14ac:dyDescent="0.4">
      <c r="A470">
        <v>465</v>
      </c>
      <c r="B470" s="20"/>
      <c r="C470">
        <f t="shared" si="23"/>
        <v>0</v>
      </c>
      <c r="F470" t="str">
        <f t="shared" si="21"/>
        <v/>
      </c>
      <c r="K470">
        <f t="shared" si="22"/>
        <v>0</v>
      </c>
    </row>
    <row r="471" spans="1:11" x14ac:dyDescent="0.4">
      <c r="A471">
        <v>466</v>
      </c>
      <c r="B471" s="20"/>
      <c r="C471">
        <f t="shared" si="23"/>
        <v>0</v>
      </c>
      <c r="F471" t="str">
        <f t="shared" si="21"/>
        <v/>
      </c>
      <c r="K471">
        <f t="shared" si="22"/>
        <v>0</v>
      </c>
    </row>
    <row r="472" spans="1:11" x14ac:dyDescent="0.4">
      <c r="A472">
        <v>467</v>
      </c>
      <c r="B472" s="20"/>
      <c r="C472">
        <f t="shared" si="23"/>
        <v>0</v>
      </c>
      <c r="F472" t="str">
        <f t="shared" si="21"/>
        <v/>
      </c>
      <c r="K472">
        <f t="shared" si="22"/>
        <v>0</v>
      </c>
    </row>
    <row r="473" spans="1:11" x14ac:dyDescent="0.4">
      <c r="A473">
        <v>468</v>
      </c>
      <c r="B473" s="20"/>
      <c r="C473">
        <f t="shared" si="23"/>
        <v>0</v>
      </c>
      <c r="F473" t="str">
        <f t="shared" si="21"/>
        <v/>
      </c>
      <c r="K473">
        <f t="shared" si="22"/>
        <v>0</v>
      </c>
    </row>
    <row r="474" spans="1:11" x14ac:dyDescent="0.4">
      <c r="A474">
        <v>469</v>
      </c>
      <c r="B474" s="20"/>
      <c r="C474">
        <f t="shared" si="23"/>
        <v>0</v>
      </c>
      <c r="F474" t="str">
        <f t="shared" si="21"/>
        <v/>
      </c>
      <c r="K474">
        <f t="shared" si="22"/>
        <v>0</v>
      </c>
    </row>
    <row r="475" spans="1:11" x14ac:dyDescent="0.4">
      <c r="A475">
        <v>470</v>
      </c>
      <c r="B475" s="20"/>
      <c r="C475">
        <f t="shared" si="23"/>
        <v>0</v>
      </c>
      <c r="F475" t="str">
        <f t="shared" si="21"/>
        <v/>
      </c>
      <c r="K475">
        <f t="shared" si="22"/>
        <v>0</v>
      </c>
    </row>
    <row r="476" spans="1:11" x14ac:dyDescent="0.4">
      <c r="A476">
        <v>471</v>
      </c>
      <c r="B476" s="20"/>
      <c r="C476">
        <f t="shared" si="23"/>
        <v>0</v>
      </c>
      <c r="F476" t="str">
        <f t="shared" si="21"/>
        <v/>
      </c>
      <c r="K476">
        <f t="shared" si="22"/>
        <v>0</v>
      </c>
    </row>
    <row r="477" spans="1:11" x14ac:dyDescent="0.4">
      <c r="A477">
        <v>472</v>
      </c>
      <c r="B477" s="20"/>
      <c r="C477">
        <f t="shared" si="23"/>
        <v>0</v>
      </c>
      <c r="F477" t="str">
        <f t="shared" si="21"/>
        <v/>
      </c>
      <c r="K477">
        <f t="shared" si="22"/>
        <v>0</v>
      </c>
    </row>
    <row r="478" spans="1:11" x14ac:dyDescent="0.4">
      <c r="A478">
        <v>473</v>
      </c>
      <c r="B478" s="20"/>
      <c r="C478">
        <f t="shared" si="23"/>
        <v>0</v>
      </c>
      <c r="F478" t="str">
        <f t="shared" si="21"/>
        <v/>
      </c>
      <c r="K478">
        <f t="shared" si="22"/>
        <v>0</v>
      </c>
    </row>
    <row r="479" spans="1:11" x14ac:dyDescent="0.4">
      <c r="A479">
        <v>474</v>
      </c>
      <c r="B479" s="20"/>
      <c r="C479">
        <f t="shared" si="23"/>
        <v>0</v>
      </c>
      <c r="F479" t="str">
        <f t="shared" si="21"/>
        <v/>
      </c>
      <c r="K479">
        <f t="shared" si="22"/>
        <v>0</v>
      </c>
    </row>
    <row r="480" spans="1:11" x14ac:dyDescent="0.4">
      <c r="A480">
        <v>475</v>
      </c>
      <c r="B480" s="20"/>
      <c r="C480">
        <f t="shared" si="23"/>
        <v>0</v>
      </c>
      <c r="F480" t="str">
        <f t="shared" si="21"/>
        <v/>
      </c>
      <c r="K480">
        <f t="shared" si="22"/>
        <v>0</v>
      </c>
    </row>
    <row r="481" spans="1:11" x14ac:dyDescent="0.4">
      <c r="A481">
        <v>476</v>
      </c>
      <c r="B481" s="20"/>
      <c r="C481">
        <f t="shared" si="23"/>
        <v>0</v>
      </c>
      <c r="F481" t="str">
        <f t="shared" si="21"/>
        <v/>
      </c>
      <c r="K481">
        <f t="shared" si="22"/>
        <v>0</v>
      </c>
    </row>
    <row r="482" spans="1:11" x14ac:dyDescent="0.4">
      <c r="A482">
        <v>477</v>
      </c>
      <c r="B482" s="20"/>
      <c r="C482">
        <f t="shared" si="23"/>
        <v>0</v>
      </c>
      <c r="F482" t="str">
        <f t="shared" si="21"/>
        <v/>
      </c>
      <c r="K482">
        <f t="shared" si="22"/>
        <v>0</v>
      </c>
    </row>
    <row r="483" spans="1:11" x14ac:dyDescent="0.4">
      <c r="A483">
        <v>478</v>
      </c>
      <c r="B483" s="20"/>
      <c r="C483">
        <f t="shared" si="23"/>
        <v>0</v>
      </c>
      <c r="F483" t="str">
        <f t="shared" si="21"/>
        <v/>
      </c>
      <c r="K483">
        <f t="shared" si="22"/>
        <v>0</v>
      </c>
    </row>
    <row r="484" spans="1:11" x14ac:dyDescent="0.4">
      <c r="A484">
        <v>479</v>
      </c>
      <c r="B484" s="20"/>
      <c r="C484">
        <f t="shared" si="23"/>
        <v>0</v>
      </c>
      <c r="F484" t="str">
        <f t="shared" si="21"/>
        <v/>
      </c>
      <c r="K484">
        <f t="shared" si="22"/>
        <v>0</v>
      </c>
    </row>
    <row r="485" spans="1:11" x14ac:dyDescent="0.4">
      <c r="A485">
        <v>480</v>
      </c>
      <c r="B485" s="20"/>
      <c r="C485">
        <f t="shared" si="23"/>
        <v>0</v>
      </c>
      <c r="F485" t="str">
        <f t="shared" si="21"/>
        <v/>
      </c>
      <c r="K485">
        <f t="shared" si="22"/>
        <v>0</v>
      </c>
    </row>
    <row r="486" spans="1:11" x14ac:dyDescent="0.4">
      <c r="A486">
        <v>481</v>
      </c>
      <c r="B486" s="20"/>
      <c r="C486">
        <f t="shared" si="23"/>
        <v>0</v>
      </c>
      <c r="F486" t="str">
        <f t="shared" si="21"/>
        <v/>
      </c>
      <c r="K486">
        <f t="shared" si="22"/>
        <v>0</v>
      </c>
    </row>
    <row r="487" spans="1:11" x14ac:dyDescent="0.4">
      <c r="A487">
        <v>482</v>
      </c>
      <c r="B487" s="20"/>
      <c r="C487">
        <f t="shared" si="23"/>
        <v>0</v>
      </c>
      <c r="F487" t="str">
        <f t="shared" si="21"/>
        <v/>
      </c>
      <c r="K487">
        <f t="shared" si="22"/>
        <v>0</v>
      </c>
    </row>
    <row r="488" spans="1:11" x14ac:dyDescent="0.4">
      <c r="A488">
        <v>483</v>
      </c>
      <c r="B488" s="20"/>
      <c r="C488">
        <f t="shared" si="23"/>
        <v>0</v>
      </c>
      <c r="F488" t="str">
        <f t="shared" si="21"/>
        <v/>
      </c>
      <c r="K488">
        <f t="shared" si="22"/>
        <v>0</v>
      </c>
    </row>
    <row r="489" spans="1:11" x14ac:dyDescent="0.4">
      <c r="A489">
        <v>484</v>
      </c>
      <c r="B489" s="20"/>
      <c r="C489">
        <f t="shared" si="23"/>
        <v>0</v>
      </c>
      <c r="F489" t="str">
        <f t="shared" si="21"/>
        <v/>
      </c>
      <c r="K489">
        <f t="shared" si="22"/>
        <v>0</v>
      </c>
    </row>
    <row r="490" spans="1:11" x14ac:dyDescent="0.4">
      <c r="A490">
        <v>485</v>
      </c>
      <c r="B490" s="20"/>
      <c r="C490">
        <f t="shared" si="23"/>
        <v>0</v>
      </c>
      <c r="F490" t="str">
        <f t="shared" si="21"/>
        <v/>
      </c>
      <c r="K490">
        <f t="shared" si="22"/>
        <v>0</v>
      </c>
    </row>
    <row r="491" spans="1:11" x14ac:dyDescent="0.4">
      <c r="A491">
        <v>486</v>
      </c>
      <c r="B491" s="20"/>
      <c r="C491">
        <f t="shared" si="23"/>
        <v>0</v>
      </c>
      <c r="F491" t="str">
        <f t="shared" si="21"/>
        <v/>
      </c>
      <c r="K491">
        <f t="shared" si="22"/>
        <v>0</v>
      </c>
    </row>
    <row r="492" spans="1:11" x14ac:dyDescent="0.4">
      <c r="A492">
        <v>487</v>
      </c>
      <c r="B492" s="20"/>
      <c r="C492">
        <f t="shared" si="23"/>
        <v>0</v>
      </c>
      <c r="F492" t="str">
        <f t="shared" si="21"/>
        <v/>
      </c>
      <c r="K492">
        <f t="shared" si="22"/>
        <v>0</v>
      </c>
    </row>
    <row r="493" spans="1:11" x14ac:dyDescent="0.4">
      <c r="A493">
        <v>488</v>
      </c>
      <c r="B493" s="20"/>
      <c r="C493">
        <f t="shared" si="23"/>
        <v>0</v>
      </c>
      <c r="F493" t="str">
        <f t="shared" si="21"/>
        <v/>
      </c>
      <c r="K493">
        <f t="shared" si="22"/>
        <v>0</v>
      </c>
    </row>
    <row r="494" spans="1:11" x14ac:dyDescent="0.4">
      <c r="A494">
        <v>489</v>
      </c>
      <c r="B494" s="20"/>
      <c r="C494">
        <f t="shared" si="23"/>
        <v>0</v>
      </c>
      <c r="F494" t="str">
        <f t="shared" si="21"/>
        <v/>
      </c>
      <c r="K494">
        <f t="shared" si="22"/>
        <v>0</v>
      </c>
    </row>
    <row r="495" spans="1:11" x14ac:dyDescent="0.4">
      <c r="A495">
        <v>490</v>
      </c>
      <c r="B495" s="20"/>
      <c r="C495">
        <f t="shared" si="23"/>
        <v>0</v>
      </c>
      <c r="F495" t="str">
        <f t="shared" si="21"/>
        <v/>
      </c>
      <c r="K495">
        <f t="shared" si="22"/>
        <v>0</v>
      </c>
    </row>
    <row r="496" spans="1:11" x14ac:dyDescent="0.4">
      <c r="A496">
        <v>491</v>
      </c>
      <c r="B496" s="20"/>
      <c r="C496">
        <f t="shared" si="23"/>
        <v>0</v>
      </c>
      <c r="F496" t="str">
        <f t="shared" si="21"/>
        <v/>
      </c>
      <c r="K496">
        <f t="shared" si="22"/>
        <v>0</v>
      </c>
    </row>
    <row r="497" spans="1:11" x14ac:dyDescent="0.4">
      <c r="A497">
        <v>492</v>
      </c>
      <c r="B497" s="20"/>
      <c r="C497">
        <f t="shared" si="23"/>
        <v>0</v>
      </c>
      <c r="F497" t="str">
        <f t="shared" si="21"/>
        <v/>
      </c>
      <c r="K497">
        <f t="shared" si="22"/>
        <v>0</v>
      </c>
    </row>
    <row r="498" spans="1:11" x14ac:dyDescent="0.4">
      <c r="A498">
        <v>493</v>
      </c>
      <c r="B498" s="20"/>
      <c r="C498">
        <f t="shared" si="23"/>
        <v>0</v>
      </c>
      <c r="F498" t="str">
        <f t="shared" si="21"/>
        <v/>
      </c>
      <c r="K498">
        <f t="shared" si="22"/>
        <v>0</v>
      </c>
    </row>
    <row r="499" spans="1:11" x14ac:dyDescent="0.4">
      <c r="A499">
        <v>494</v>
      </c>
      <c r="B499" s="20"/>
      <c r="C499">
        <f t="shared" si="23"/>
        <v>0</v>
      </c>
      <c r="F499" t="str">
        <f t="shared" si="21"/>
        <v/>
      </c>
      <c r="K499">
        <f t="shared" si="22"/>
        <v>0</v>
      </c>
    </row>
    <row r="500" spans="1:11" x14ac:dyDescent="0.4">
      <c r="A500">
        <v>495</v>
      </c>
      <c r="B500" s="20"/>
      <c r="C500">
        <f t="shared" si="23"/>
        <v>0</v>
      </c>
      <c r="F500" t="str">
        <f t="shared" si="21"/>
        <v/>
      </c>
      <c r="K500">
        <f t="shared" si="22"/>
        <v>0</v>
      </c>
    </row>
    <row r="501" spans="1:11" x14ac:dyDescent="0.4">
      <c r="A501">
        <v>496</v>
      </c>
      <c r="B501" s="20"/>
      <c r="C501">
        <f t="shared" si="23"/>
        <v>0</v>
      </c>
      <c r="F501" t="str">
        <f t="shared" si="21"/>
        <v/>
      </c>
      <c r="K501">
        <f t="shared" si="22"/>
        <v>0</v>
      </c>
    </row>
    <row r="502" spans="1:11" x14ac:dyDescent="0.4">
      <c r="A502">
        <v>497</v>
      </c>
      <c r="B502" s="20"/>
      <c r="C502">
        <f t="shared" si="23"/>
        <v>0</v>
      </c>
      <c r="F502" t="str">
        <f t="shared" si="21"/>
        <v/>
      </c>
      <c r="K502">
        <f t="shared" si="22"/>
        <v>0</v>
      </c>
    </row>
    <row r="503" spans="1:11" x14ac:dyDescent="0.4">
      <c r="A503">
        <v>498</v>
      </c>
      <c r="B503" s="20"/>
      <c r="C503">
        <f t="shared" si="23"/>
        <v>0</v>
      </c>
      <c r="F503" t="str">
        <f t="shared" si="21"/>
        <v/>
      </c>
      <c r="K503">
        <f t="shared" si="22"/>
        <v>0</v>
      </c>
    </row>
    <row r="504" spans="1:11" x14ac:dyDescent="0.4">
      <c r="A504">
        <v>499</v>
      </c>
      <c r="B504" s="20"/>
      <c r="C504">
        <f t="shared" si="23"/>
        <v>0</v>
      </c>
      <c r="F504" t="str">
        <f t="shared" si="21"/>
        <v/>
      </c>
      <c r="K504">
        <f t="shared" si="22"/>
        <v>0</v>
      </c>
    </row>
    <row r="505" spans="1:11" x14ac:dyDescent="0.4">
      <c r="A505">
        <v>500</v>
      </c>
      <c r="B505" s="20"/>
      <c r="C505">
        <f t="shared" si="23"/>
        <v>0</v>
      </c>
      <c r="F505" t="str">
        <f t="shared" si="21"/>
        <v/>
      </c>
      <c r="K505">
        <f t="shared" si="22"/>
        <v>0</v>
      </c>
    </row>
  </sheetData>
  <mergeCells count="2">
    <mergeCell ref="A1:L1"/>
    <mergeCell ref="M1:N1"/>
  </mergeCells>
  <hyperlinks>
    <hyperlink ref="A2" location="'STOCK MASTER'!A1" display="? BACK TO STOCK MASTER" xr:uid="{ED724CBA-1D98-48FB-A2B4-52A2B99F9051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394E3-F074-4543-B22B-A4220744EC3E}">
  <sheetPr codeName="Sheet17"/>
  <dimension ref="A1:N505"/>
  <sheetViews>
    <sheetView workbookViewId="0">
      <selection activeCell="A2" sqref="A2"/>
    </sheetView>
  </sheetViews>
  <sheetFormatPr defaultRowHeight="14.6" x14ac:dyDescent="0.4"/>
  <cols>
    <col min="2" max="2" width="11.15234375" bestFit="1" customWidth="1"/>
  </cols>
  <sheetData>
    <row r="1" spans="1:14" ht="18.899999999999999" thickBot="1" x14ac:dyDescent="0.55000000000000004">
      <c r="A1" s="260" t="s">
        <v>228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6</v>
      </c>
      <c r="C3" s="3" t="s">
        <v>80</v>
      </c>
      <c r="D3" t="s">
        <v>11</v>
      </c>
      <c r="E3" s="3" t="s">
        <v>81</v>
      </c>
      <c r="F3">
        <v>0.98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65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65</v>
      </c>
    </row>
    <row r="7" spans="1:14" x14ac:dyDescent="0.4">
      <c r="A7">
        <v>2</v>
      </c>
      <c r="B7" s="20"/>
      <c r="C7">
        <f t="shared" ref="C7:C70" si="2">K6</f>
        <v>65</v>
      </c>
      <c r="F7" t="str">
        <f t="shared" si="0"/>
        <v/>
      </c>
      <c r="K7">
        <f t="shared" si="1"/>
        <v>65</v>
      </c>
    </row>
    <row r="8" spans="1:14" x14ac:dyDescent="0.4">
      <c r="A8">
        <v>3</v>
      </c>
      <c r="B8" s="20"/>
      <c r="C8">
        <f t="shared" si="2"/>
        <v>65</v>
      </c>
      <c r="F8" t="str">
        <f t="shared" si="0"/>
        <v/>
      </c>
      <c r="K8">
        <f t="shared" si="1"/>
        <v>65</v>
      </c>
    </row>
    <row r="9" spans="1:14" x14ac:dyDescent="0.4">
      <c r="A9">
        <v>4</v>
      </c>
      <c r="B9" s="20"/>
      <c r="C9">
        <f t="shared" si="2"/>
        <v>65</v>
      </c>
      <c r="F9" t="str">
        <f t="shared" si="0"/>
        <v/>
      </c>
      <c r="K9">
        <f t="shared" si="1"/>
        <v>65</v>
      </c>
    </row>
    <row r="10" spans="1:14" x14ac:dyDescent="0.4">
      <c r="A10">
        <v>5</v>
      </c>
      <c r="B10" s="20"/>
      <c r="C10">
        <f t="shared" si="2"/>
        <v>65</v>
      </c>
      <c r="F10" t="str">
        <f t="shared" si="0"/>
        <v/>
      </c>
      <c r="K10">
        <f t="shared" si="1"/>
        <v>65</v>
      </c>
    </row>
    <row r="11" spans="1:14" x14ac:dyDescent="0.4">
      <c r="A11">
        <v>6</v>
      </c>
      <c r="B11" s="20"/>
      <c r="C11">
        <f t="shared" si="2"/>
        <v>65</v>
      </c>
      <c r="F11" t="str">
        <f t="shared" si="0"/>
        <v/>
      </c>
      <c r="K11">
        <f t="shared" si="1"/>
        <v>65</v>
      </c>
    </row>
    <row r="12" spans="1:14" x14ac:dyDescent="0.4">
      <c r="A12">
        <v>7</v>
      </c>
      <c r="B12" s="20"/>
      <c r="C12">
        <f t="shared" si="2"/>
        <v>65</v>
      </c>
      <c r="F12" t="str">
        <f t="shared" si="0"/>
        <v/>
      </c>
      <c r="K12">
        <f t="shared" si="1"/>
        <v>65</v>
      </c>
    </row>
    <row r="13" spans="1:14" x14ac:dyDescent="0.4">
      <c r="A13">
        <v>8</v>
      </c>
      <c r="B13" s="20"/>
      <c r="C13">
        <f t="shared" si="2"/>
        <v>65</v>
      </c>
      <c r="F13" t="str">
        <f t="shared" si="0"/>
        <v/>
      </c>
      <c r="K13">
        <f t="shared" si="1"/>
        <v>65</v>
      </c>
    </row>
    <row r="14" spans="1:14" x14ac:dyDescent="0.4">
      <c r="A14">
        <v>9</v>
      </c>
      <c r="B14" s="20"/>
      <c r="C14">
        <f t="shared" si="2"/>
        <v>65</v>
      </c>
      <c r="F14" t="str">
        <f t="shared" si="0"/>
        <v/>
      </c>
      <c r="K14">
        <f t="shared" si="1"/>
        <v>65</v>
      </c>
    </row>
    <row r="15" spans="1:14" x14ac:dyDescent="0.4">
      <c r="A15">
        <v>10</v>
      </c>
      <c r="B15" s="20"/>
      <c r="C15">
        <f t="shared" si="2"/>
        <v>65</v>
      </c>
      <c r="F15" t="str">
        <f t="shared" si="0"/>
        <v/>
      </c>
      <c r="K15">
        <f t="shared" si="1"/>
        <v>65</v>
      </c>
    </row>
    <row r="16" spans="1:14" x14ac:dyDescent="0.4">
      <c r="A16">
        <v>11</v>
      </c>
      <c r="B16" s="20"/>
      <c r="C16">
        <f t="shared" si="2"/>
        <v>65</v>
      </c>
      <c r="F16" t="str">
        <f t="shared" si="0"/>
        <v/>
      </c>
      <c r="K16">
        <f t="shared" si="1"/>
        <v>65</v>
      </c>
    </row>
    <row r="17" spans="1:11" x14ac:dyDescent="0.4">
      <c r="A17">
        <v>12</v>
      </c>
      <c r="B17" s="20"/>
      <c r="C17">
        <f t="shared" si="2"/>
        <v>65</v>
      </c>
      <c r="F17" t="str">
        <f t="shared" si="0"/>
        <v/>
      </c>
      <c r="K17">
        <f t="shared" si="1"/>
        <v>65</v>
      </c>
    </row>
    <row r="18" spans="1:11" x14ac:dyDescent="0.4">
      <c r="A18">
        <v>13</v>
      </c>
      <c r="B18" s="20"/>
      <c r="C18">
        <f t="shared" si="2"/>
        <v>65</v>
      </c>
      <c r="F18" t="str">
        <f t="shared" si="0"/>
        <v/>
      </c>
      <c r="K18">
        <f t="shared" si="1"/>
        <v>65</v>
      </c>
    </row>
    <row r="19" spans="1:11" x14ac:dyDescent="0.4">
      <c r="A19">
        <v>14</v>
      </c>
      <c r="B19" s="20"/>
      <c r="C19">
        <f t="shared" si="2"/>
        <v>65</v>
      </c>
      <c r="F19" t="str">
        <f t="shared" si="0"/>
        <v/>
      </c>
      <c r="K19">
        <f t="shared" si="1"/>
        <v>65</v>
      </c>
    </row>
    <row r="20" spans="1:11" x14ac:dyDescent="0.4">
      <c r="A20">
        <v>15</v>
      </c>
      <c r="B20" s="20"/>
      <c r="C20">
        <f t="shared" si="2"/>
        <v>65</v>
      </c>
      <c r="F20" t="str">
        <f t="shared" si="0"/>
        <v/>
      </c>
      <c r="K20">
        <f t="shared" si="1"/>
        <v>65</v>
      </c>
    </row>
    <row r="21" spans="1:11" x14ac:dyDescent="0.4">
      <c r="A21">
        <v>16</v>
      </c>
      <c r="B21" s="20"/>
      <c r="C21">
        <f t="shared" si="2"/>
        <v>65</v>
      </c>
      <c r="F21" t="str">
        <f t="shared" si="0"/>
        <v/>
      </c>
      <c r="K21">
        <f t="shared" si="1"/>
        <v>65</v>
      </c>
    </row>
    <row r="22" spans="1:11" x14ac:dyDescent="0.4">
      <c r="A22">
        <v>17</v>
      </c>
      <c r="B22" s="20"/>
      <c r="C22">
        <f t="shared" si="2"/>
        <v>65</v>
      </c>
      <c r="F22" t="str">
        <f t="shared" si="0"/>
        <v/>
      </c>
      <c r="K22">
        <f t="shared" si="1"/>
        <v>65</v>
      </c>
    </row>
    <row r="23" spans="1:11" x14ac:dyDescent="0.4">
      <c r="A23">
        <v>18</v>
      </c>
      <c r="B23" s="20"/>
      <c r="C23">
        <f t="shared" si="2"/>
        <v>65</v>
      </c>
      <c r="F23" t="str">
        <f t="shared" si="0"/>
        <v/>
      </c>
      <c r="K23">
        <f t="shared" si="1"/>
        <v>65</v>
      </c>
    </row>
    <row r="24" spans="1:11" x14ac:dyDescent="0.4">
      <c r="A24">
        <v>19</v>
      </c>
      <c r="B24" s="20"/>
      <c r="C24">
        <f t="shared" si="2"/>
        <v>65</v>
      </c>
      <c r="F24" t="str">
        <f t="shared" si="0"/>
        <v/>
      </c>
      <c r="K24">
        <f t="shared" si="1"/>
        <v>65</v>
      </c>
    </row>
    <row r="25" spans="1:11" x14ac:dyDescent="0.4">
      <c r="A25">
        <v>20</v>
      </c>
      <c r="B25" s="20"/>
      <c r="C25">
        <f t="shared" si="2"/>
        <v>65</v>
      </c>
      <c r="F25" t="str">
        <f t="shared" si="0"/>
        <v/>
      </c>
      <c r="K25">
        <f t="shared" si="1"/>
        <v>65</v>
      </c>
    </row>
    <row r="26" spans="1:11" x14ac:dyDescent="0.4">
      <c r="A26">
        <v>21</v>
      </c>
      <c r="B26" s="20"/>
      <c r="C26">
        <f t="shared" si="2"/>
        <v>65</v>
      </c>
      <c r="F26" t="str">
        <f t="shared" si="0"/>
        <v/>
      </c>
      <c r="K26">
        <f t="shared" si="1"/>
        <v>65</v>
      </c>
    </row>
    <row r="27" spans="1:11" x14ac:dyDescent="0.4">
      <c r="A27">
        <v>22</v>
      </c>
      <c r="B27" s="20"/>
      <c r="C27">
        <f t="shared" si="2"/>
        <v>65</v>
      </c>
      <c r="F27" t="str">
        <f t="shared" si="0"/>
        <v/>
      </c>
      <c r="K27">
        <f t="shared" si="1"/>
        <v>65</v>
      </c>
    </row>
    <row r="28" spans="1:11" x14ac:dyDescent="0.4">
      <c r="A28">
        <v>23</v>
      </c>
      <c r="B28" s="20"/>
      <c r="C28">
        <f t="shared" si="2"/>
        <v>65</v>
      </c>
      <c r="F28" t="str">
        <f t="shared" si="0"/>
        <v/>
      </c>
      <c r="K28">
        <f t="shared" si="1"/>
        <v>65</v>
      </c>
    </row>
    <row r="29" spans="1:11" x14ac:dyDescent="0.4">
      <c r="A29">
        <v>24</v>
      </c>
      <c r="B29" s="20"/>
      <c r="C29">
        <f t="shared" si="2"/>
        <v>65</v>
      </c>
      <c r="F29" t="str">
        <f t="shared" si="0"/>
        <v/>
      </c>
      <c r="K29">
        <f t="shared" si="1"/>
        <v>65</v>
      </c>
    </row>
    <row r="30" spans="1:11" x14ac:dyDescent="0.4">
      <c r="A30">
        <v>25</v>
      </c>
      <c r="B30" s="20"/>
      <c r="C30">
        <f t="shared" si="2"/>
        <v>65</v>
      </c>
      <c r="F30" t="str">
        <f t="shared" si="0"/>
        <v/>
      </c>
      <c r="K30">
        <f t="shared" si="1"/>
        <v>65</v>
      </c>
    </row>
    <row r="31" spans="1:11" x14ac:dyDescent="0.4">
      <c r="A31">
        <v>26</v>
      </c>
      <c r="B31" s="20"/>
      <c r="C31">
        <f t="shared" si="2"/>
        <v>65</v>
      </c>
      <c r="F31" t="str">
        <f t="shared" si="0"/>
        <v/>
      </c>
      <c r="K31">
        <f t="shared" si="1"/>
        <v>65</v>
      </c>
    </row>
    <row r="32" spans="1:11" x14ac:dyDescent="0.4">
      <c r="A32">
        <v>27</v>
      </c>
      <c r="B32" s="20"/>
      <c r="C32">
        <f t="shared" si="2"/>
        <v>65</v>
      </c>
      <c r="F32" t="str">
        <f t="shared" si="0"/>
        <v/>
      </c>
      <c r="K32">
        <f t="shared" si="1"/>
        <v>65</v>
      </c>
    </row>
    <row r="33" spans="1:11" x14ac:dyDescent="0.4">
      <c r="A33">
        <v>28</v>
      </c>
      <c r="B33" s="20"/>
      <c r="C33">
        <f t="shared" si="2"/>
        <v>65</v>
      </c>
      <c r="F33" t="str">
        <f t="shared" si="0"/>
        <v/>
      </c>
      <c r="K33">
        <f t="shared" si="1"/>
        <v>65</v>
      </c>
    </row>
    <row r="34" spans="1:11" x14ac:dyDescent="0.4">
      <c r="A34">
        <v>29</v>
      </c>
      <c r="B34" s="20"/>
      <c r="C34">
        <f t="shared" si="2"/>
        <v>65</v>
      </c>
      <c r="F34" t="str">
        <f t="shared" si="0"/>
        <v/>
      </c>
      <c r="K34">
        <f t="shared" si="1"/>
        <v>65</v>
      </c>
    </row>
    <row r="35" spans="1:11" x14ac:dyDescent="0.4">
      <c r="A35">
        <v>30</v>
      </c>
      <c r="B35" s="20"/>
      <c r="C35">
        <f t="shared" si="2"/>
        <v>65</v>
      </c>
      <c r="F35" t="str">
        <f t="shared" si="0"/>
        <v/>
      </c>
      <c r="K35">
        <f t="shared" si="1"/>
        <v>65</v>
      </c>
    </row>
    <row r="36" spans="1:11" x14ac:dyDescent="0.4">
      <c r="A36">
        <v>31</v>
      </c>
      <c r="B36" s="20"/>
      <c r="C36">
        <f t="shared" si="2"/>
        <v>65</v>
      </c>
      <c r="F36" t="str">
        <f t="shared" si="0"/>
        <v/>
      </c>
      <c r="K36">
        <f t="shared" si="1"/>
        <v>65</v>
      </c>
    </row>
    <row r="37" spans="1:11" x14ac:dyDescent="0.4">
      <c r="A37">
        <v>32</v>
      </c>
      <c r="B37" s="20"/>
      <c r="C37">
        <f t="shared" si="2"/>
        <v>65</v>
      </c>
      <c r="F37" t="str">
        <f t="shared" si="0"/>
        <v/>
      </c>
      <c r="K37">
        <f t="shared" si="1"/>
        <v>65</v>
      </c>
    </row>
    <row r="38" spans="1:11" x14ac:dyDescent="0.4">
      <c r="A38">
        <v>33</v>
      </c>
      <c r="B38" s="20"/>
      <c r="C38">
        <f t="shared" si="2"/>
        <v>65</v>
      </c>
      <c r="F38" t="str">
        <f t="shared" si="0"/>
        <v/>
      </c>
      <c r="K38">
        <f t="shared" si="1"/>
        <v>65</v>
      </c>
    </row>
    <row r="39" spans="1:11" x14ac:dyDescent="0.4">
      <c r="A39">
        <v>34</v>
      </c>
      <c r="B39" s="20"/>
      <c r="C39">
        <f t="shared" si="2"/>
        <v>65</v>
      </c>
      <c r="F39" t="str">
        <f t="shared" si="0"/>
        <v/>
      </c>
      <c r="K39">
        <f t="shared" si="1"/>
        <v>65</v>
      </c>
    </row>
    <row r="40" spans="1:11" x14ac:dyDescent="0.4">
      <c r="A40">
        <v>35</v>
      </c>
      <c r="B40" s="20"/>
      <c r="C40">
        <f t="shared" si="2"/>
        <v>65</v>
      </c>
      <c r="F40" t="str">
        <f t="shared" si="0"/>
        <v/>
      </c>
      <c r="K40">
        <f t="shared" si="1"/>
        <v>65</v>
      </c>
    </row>
    <row r="41" spans="1:11" x14ac:dyDescent="0.4">
      <c r="A41">
        <v>36</v>
      </c>
      <c r="B41" s="20"/>
      <c r="C41">
        <f t="shared" si="2"/>
        <v>65</v>
      </c>
      <c r="F41" t="str">
        <f t="shared" si="0"/>
        <v/>
      </c>
      <c r="K41">
        <f t="shared" si="1"/>
        <v>65</v>
      </c>
    </row>
    <row r="42" spans="1:11" x14ac:dyDescent="0.4">
      <c r="A42">
        <v>37</v>
      </c>
      <c r="B42" s="20"/>
      <c r="C42">
        <f t="shared" si="2"/>
        <v>65</v>
      </c>
      <c r="F42" t="str">
        <f t="shared" si="0"/>
        <v/>
      </c>
      <c r="K42">
        <f t="shared" si="1"/>
        <v>65</v>
      </c>
    </row>
    <row r="43" spans="1:11" x14ac:dyDescent="0.4">
      <c r="A43">
        <v>38</v>
      </c>
      <c r="B43" s="20"/>
      <c r="C43">
        <f t="shared" si="2"/>
        <v>65</v>
      </c>
      <c r="F43" t="str">
        <f t="shared" si="0"/>
        <v/>
      </c>
      <c r="K43">
        <f t="shared" si="1"/>
        <v>65</v>
      </c>
    </row>
    <row r="44" spans="1:11" x14ac:dyDescent="0.4">
      <c r="A44">
        <v>39</v>
      </c>
      <c r="B44" s="20"/>
      <c r="C44">
        <f t="shared" si="2"/>
        <v>65</v>
      </c>
      <c r="F44" t="str">
        <f t="shared" si="0"/>
        <v/>
      </c>
      <c r="K44">
        <f t="shared" si="1"/>
        <v>65</v>
      </c>
    </row>
    <row r="45" spans="1:11" x14ac:dyDescent="0.4">
      <c r="A45">
        <v>40</v>
      </c>
      <c r="B45" s="20"/>
      <c r="C45">
        <f t="shared" si="2"/>
        <v>65</v>
      </c>
      <c r="F45" t="str">
        <f t="shared" si="0"/>
        <v/>
      </c>
      <c r="K45">
        <f t="shared" si="1"/>
        <v>65</v>
      </c>
    </row>
    <row r="46" spans="1:11" x14ac:dyDescent="0.4">
      <c r="A46">
        <v>41</v>
      </c>
      <c r="B46" s="20"/>
      <c r="C46">
        <f t="shared" si="2"/>
        <v>65</v>
      </c>
      <c r="F46" t="str">
        <f t="shared" si="0"/>
        <v/>
      </c>
      <c r="K46">
        <f t="shared" si="1"/>
        <v>65</v>
      </c>
    </row>
    <row r="47" spans="1:11" x14ac:dyDescent="0.4">
      <c r="A47">
        <v>42</v>
      </c>
      <c r="B47" s="20"/>
      <c r="C47">
        <f t="shared" si="2"/>
        <v>65</v>
      </c>
      <c r="F47" t="str">
        <f t="shared" si="0"/>
        <v/>
      </c>
      <c r="K47">
        <f t="shared" si="1"/>
        <v>65</v>
      </c>
    </row>
    <row r="48" spans="1:11" x14ac:dyDescent="0.4">
      <c r="A48">
        <v>43</v>
      </c>
      <c r="B48" s="20"/>
      <c r="C48">
        <f t="shared" si="2"/>
        <v>65</v>
      </c>
      <c r="F48" t="str">
        <f t="shared" si="0"/>
        <v/>
      </c>
      <c r="K48">
        <f t="shared" si="1"/>
        <v>65</v>
      </c>
    </row>
    <row r="49" spans="1:11" x14ac:dyDescent="0.4">
      <c r="A49">
        <v>44</v>
      </c>
      <c r="B49" s="20"/>
      <c r="C49">
        <f t="shared" si="2"/>
        <v>65</v>
      </c>
      <c r="F49" t="str">
        <f t="shared" si="0"/>
        <v/>
      </c>
      <c r="K49">
        <f t="shared" si="1"/>
        <v>65</v>
      </c>
    </row>
    <row r="50" spans="1:11" x14ac:dyDescent="0.4">
      <c r="A50">
        <v>45</v>
      </c>
      <c r="B50" s="20"/>
      <c r="C50">
        <f t="shared" si="2"/>
        <v>65</v>
      </c>
      <c r="F50" t="str">
        <f t="shared" si="0"/>
        <v/>
      </c>
      <c r="K50">
        <f t="shared" si="1"/>
        <v>65</v>
      </c>
    </row>
    <row r="51" spans="1:11" x14ac:dyDescent="0.4">
      <c r="A51">
        <v>46</v>
      </c>
      <c r="B51" s="20"/>
      <c r="C51">
        <f t="shared" si="2"/>
        <v>65</v>
      </c>
      <c r="F51" t="str">
        <f t="shared" si="0"/>
        <v/>
      </c>
      <c r="K51">
        <f t="shared" si="1"/>
        <v>65</v>
      </c>
    </row>
    <row r="52" spans="1:11" x14ac:dyDescent="0.4">
      <c r="A52">
        <v>47</v>
      </c>
      <c r="B52" s="20"/>
      <c r="C52">
        <f t="shared" si="2"/>
        <v>65</v>
      </c>
      <c r="F52" t="str">
        <f t="shared" si="0"/>
        <v/>
      </c>
      <c r="K52">
        <f t="shared" si="1"/>
        <v>65</v>
      </c>
    </row>
    <row r="53" spans="1:11" x14ac:dyDescent="0.4">
      <c r="A53">
        <v>48</v>
      </c>
      <c r="B53" s="20"/>
      <c r="C53">
        <f t="shared" si="2"/>
        <v>65</v>
      </c>
      <c r="F53" t="str">
        <f t="shared" si="0"/>
        <v/>
      </c>
      <c r="K53">
        <f t="shared" si="1"/>
        <v>65</v>
      </c>
    </row>
    <row r="54" spans="1:11" x14ac:dyDescent="0.4">
      <c r="A54">
        <v>49</v>
      </c>
      <c r="B54" s="20"/>
      <c r="C54">
        <f t="shared" si="2"/>
        <v>65</v>
      </c>
      <c r="F54" t="str">
        <f t="shared" si="0"/>
        <v/>
      </c>
      <c r="K54">
        <f t="shared" si="1"/>
        <v>65</v>
      </c>
    </row>
    <row r="55" spans="1:11" x14ac:dyDescent="0.4">
      <c r="A55">
        <v>50</v>
      </c>
      <c r="B55" s="20"/>
      <c r="C55">
        <f t="shared" si="2"/>
        <v>65</v>
      </c>
      <c r="F55" t="str">
        <f t="shared" si="0"/>
        <v/>
      </c>
      <c r="K55">
        <f t="shared" si="1"/>
        <v>65</v>
      </c>
    </row>
    <row r="56" spans="1:11" x14ac:dyDescent="0.4">
      <c r="A56">
        <v>51</v>
      </c>
      <c r="B56" s="20"/>
      <c r="C56">
        <f t="shared" si="2"/>
        <v>65</v>
      </c>
      <c r="F56" t="str">
        <f t="shared" si="0"/>
        <v/>
      </c>
      <c r="K56">
        <f t="shared" si="1"/>
        <v>65</v>
      </c>
    </row>
    <row r="57" spans="1:11" x14ac:dyDescent="0.4">
      <c r="A57">
        <v>52</v>
      </c>
      <c r="B57" s="20"/>
      <c r="C57">
        <f t="shared" si="2"/>
        <v>65</v>
      </c>
      <c r="F57" t="str">
        <f t="shared" si="0"/>
        <v/>
      </c>
      <c r="K57">
        <f t="shared" si="1"/>
        <v>65</v>
      </c>
    </row>
    <row r="58" spans="1:11" x14ac:dyDescent="0.4">
      <c r="A58">
        <v>53</v>
      </c>
      <c r="B58" s="20"/>
      <c r="C58">
        <f t="shared" si="2"/>
        <v>65</v>
      </c>
      <c r="F58" t="str">
        <f t="shared" si="0"/>
        <v/>
      </c>
      <c r="K58">
        <f t="shared" si="1"/>
        <v>65</v>
      </c>
    </row>
    <row r="59" spans="1:11" x14ac:dyDescent="0.4">
      <c r="A59">
        <v>54</v>
      </c>
      <c r="B59" s="20"/>
      <c r="C59">
        <f t="shared" si="2"/>
        <v>65</v>
      </c>
      <c r="F59" t="str">
        <f t="shared" si="0"/>
        <v/>
      </c>
      <c r="K59">
        <f t="shared" si="1"/>
        <v>65</v>
      </c>
    </row>
    <row r="60" spans="1:11" x14ac:dyDescent="0.4">
      <c r="A60">
        <v>55</v>
      </c>
      <c r="B60" s="20"/>
      <c r="C60">
        <f t="shared" si="2"/>
        <v>65</v>
      </c>
      <c r="F60" t="str">
        <f t="shared" si="0"/>
        <v/>
      </c>
      <c r="K60">
        <f t="shared" si="1"/>
        <v>65</v>
      </c>
    </row>
    <row r="61" spans="1:11" x14ac:dyDescent="0.4">
      <c r="A61">
        <v>56</v>
      </c>
      <c r="B61" s="20"/>
      <c r="C61">
        <f t="shared" si="2"/>
        <v>65</v>
      </c>
      <c r="F61" t="str">
        <f t="shared" si="0"/>
        <v/>
      </c>
      <c r="K61">
        <f t="shared" si="1"/>
        <v>65</v>
      </c>
    </row>
    <row r="62" spans="1:11" x14ac:dyDescent="0.4">
      <c r="A62">
        <v>57</v>
      </c>
      <c r="B62" s="20"/>
      <c r="C62">
        <f t="shared" si="2"/>
        <v>65</v>
      </c>
      <c r="F62" t="str">
        <f t="shared" si="0"/>
        <v/>
      </c>
      <c r="K62">
        <f t="shared" si="1"/>
        <v>65</v>
      </c>
    </row>
    <row r="63" spans="1:11" x14ac:dyDescent="0.4">
      <c r="A63">
        <v>58</v>
      </c>
      <c r="B63" s="20"/>
      <c r="C63">
        <f t="shared" si="2"/>
        <v>65</v>
      </c>
      <c r="F63" t="str">
        <f t="shared" si="0"/>
        <v/>
      </c>
      <c r="K63">
        <f t="shared" si="1"/>
        <v>65</v>
      </c>
    </row>
    <row r="64" spans="1:11" x14ac:dyDescent="0.4">
      <c r="A64">
        <v>59</v>
      </c>
      <c r="B64" s="20"/>
      <c r="C64">
        <f t="shared" si="2"/>
        <v>65</v>
      </c>
      <c r="F64" t="str">
        <f t="shared" si="0"/>
        <v/>
      </c>
      <c r="K64">
        <f t="shared" si="1"/>
        <v>65</v>
      </c>
    </row>
    <row r="65" spans="1:11" x14ac:dyDescent="0.4">
      <c r="A65">
        <v>60</v>
      </c>
      <c r="B65" s="20"/>
      <c r="C65">
        <f t="shared" si="2"/>
        <v>65</v>
      </c>
      <c r="F65" t="str">
        <f t="shared" si="0"/>
        <v/>
      </c>
      <c r="K65">
        <f t="shared" si="1"/>
        <v>65</v>
      </c>
    </row>
    <row r="66" spans="1:11" x14ac:dyDescent="0.4">
      <c r="A66">
        <v>61</v>
      </c>
      <c r="B66" s="20"/>
      <c r="C66">
        <f t="shared" si="2"/>
        <v>65</v>
      </c>
      <c r="F66" t="str">
        <f t="shared" si="0"/>
        <v/>
      </c>
      <c r="K66">
        <f t="shared" si="1"/>
        <v>65</v>
      </c>
    </row>
    <row r="67" spans="1:11" x14ac:dyDescent="0.4">
      <c r="A67">
        <v>62</v>
      </c>
      <c r="B67" s="20"/>
      <c r="C67">
        <f t="shared" si="2"/>
        <v>65</v>
      </c>
      <c r="F67" t="str">
        <f t="shared" si="0"/>
        <v/>
      </c>
      <c r="K67">
        <f t="shared" si="1"/>
        <v>65</v>
      </c>
    </row>
    <row r="68" spans="1:11" x14ac:dyDescent="0.4">
      <c r="A68">
        <v>63</v>
      </c>
      <c r="B68" s="20"/>
      <c r="C68">
        <f t="shared" si="2"/>
        <v>65</v>
      </c>
      <c r="F68" t="str">
        <f t="shared" si="0"/>
        <v/>
      </c>
      <c r="K68">
        <f t="shared" si="1"/>
        <v>65</v>
      </c>
    </row>
    <row r="69" spans="1:11" x14ac:dyDescent="0.4">
      <c r="A69">
        <v>64</v>
      </c>
      <c r="B69" s="20"/>
      <c r="C69">
        <f t="shared" si="2"/>
        <v>65</v>
      </c>
      <c r="F69" t="str">
        <f t="shared" si="0"/>
        <v/>
      </c>
      <c r="K69">
        <f t="shared" si="1"/>
        <v>65</v>
      </c>
    </row>
    <row r="70" spans="1:11" x14ac:dyDescent="0.4">
      <c r="A70">
        <v>65</v>
      </c>
      <c r="B70" s="20"/>
      <c r="C70">
        <f t="shared" si="2"/>
        <v>65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65</v>
      </c>
    </row>
    <row r="71" spans="1:11" x14ac:dyDescent="0.4">
      <c r="A71">
        <v>66</v>
      </c>
      <c r="B71" s="20"/>
      <c r="C71">
        <f t="shared" ref="C71:C134" si="5">K70</f>
        <v>65</v>
      </c>
      <c r="F71" t="str">
        <f t="shared" si="3"/>
        <v/>
      </c>
      <c r="K71">
        <f t="shared" si="4"/>
        <v>65</v>
      </c>
    </row>
    <row r="72" spans="1:11" x14ac:dyDescent="0.4">
      <c r="A72">
        <v>67</v>
      </c>
      <c r="B72" s="20"/>
      <c r="C72">
        <f t="shared" si="5"/>
        <v>65</v>
      </c>
      <c r="F72" t="str">
        <f t="shared" si="3"/>
        <v/>
      </c>
      <c r="K72">
        <f t="shared" si="4"/>
        <v>65</v>
      </c>
    </row>
    <row r="73" spans="1:11" x14ac:dyDescent="0.4">
      <c r="A73">
        <v>68</v>
      </c>
      <c r="B73" s="20"/>
      <c r="C73">
        <f t="shared" si="5"/>
        <v>65</v>
      </c>
      <c r="F73" t="str">
        <f t="shared" si="3"/>
        <v/>
      </c>
      <c r="K73">
        <f t="shared" si="4"/>
        <v>65</v>
      </c>
    </row>
    <row r="74" spans="1:11" x14ac:dyDescent="0.4">
      <c r="A74">
        <v>69</v>
      </c>
      <c r="B74" s="20"/>
      <c r="C74">
        <f t="shared" si="5"/>
        <v>65</v>
      </c>
      <c r="F74" t="str">
        <f t="shared" si="3"/>
        <v/>
      </c>
      <c r="K74">
        <f t="shared" si="4"/>
        <v>65</v>
      </c>
    </row>
    <row r="75" spans="1:11" x14ac:dyDescent="0.4">
      <c r="A75">
        <v>70</v>
      </c>
      <c r="B75" s="20"/>
      <c r="C75">
        <f t="shared" si="5"/>
        <v>65</v>
      </c>
      <c r="F75" t="str">
        <f t="shared" si="3"/>
        <v/>
      </c>
      <c r="K75">
        <f t="shared" si="4"/>
        <v>65</v>
      </c>
    </row>
    <row r="76" spans="1:11" x14ac:dyDescent="0.4">
      <c r="A76">
        <v>71</v>
      </c>
      <c r="B76" s="20"/>
      <c r="C76">
        <f t="shared" si="5"/>
        <v>65</v>
      </c>
      <c r="F76" t="str">
        <f t="shared" si="3"/>
        <v/>
      </c>
      <c r="K76">
        <f t="shared" si="4"/>
        <v>65</v>
      </c>
    </row>
    <row r="77" spans="1:11" x14ac:dyDescent="0.4">
      <c r="A77">
        <v>72</v>
      </c>
      <c r="B77" s="20"/>
      <c r="C77">
        <f t="shared" si="5"/>
        <v>65</v>
      </c>
      <c r="F77" t="str">
        <f t="shared" si="3"/>
        <v/>
      </c>
      <c r="K77">
        <f t="shared" si="4"/>
        <v>65</v>
      </c>
    </row>
    <row r="78" spans="1:11" x14ac:dyDescent="0.4">
      <c r="A78">
        <v>73</v>
      </c>
      <c r="B78" s="20"/>
      <c r="C78">
        <f t="shared" si="5"/>
        <v>65</v>
      </c>
      <c r="F78" t="str">
        <f t="shared" si="3"/>
        <v/>
      </c>
      <c r="K78">
        <f t="shared" si="4"/>
        <v>65</v>
      </c>
    </row>
    <row r="79" spans="1:11" x14ac:dyDescent="0.4">
      <c r="A79">
        <v>74</v>
      </c>
      <c r="B79" s="20"/>
      <c r="C79">
        <f t="shared" si="5"/>
        <v>65</v>
      </c>
      <c r="F79" t="str">
        <f t="shared" si="3"/>
        <v/>
      </c>
      <c r="K79">
        <f t="shared" si="4"/>
        <v>65</v>
      </c>
    </row>
    <row r="80" spans="1:11" x14ac:dyDescent="0.4">
      <c r="A80">
        <v>75</v>
      </c>
      <c r="B80" s="20"/>
      <c r="C80">
        <f t="shared" si="5"/>
        <v>65</v>
      </c>
      <c r="F80" t="str">
        <f t="shared" si="3"/>
        <v/>
      </c>
      <c r="K80">
        <f t="shared" si="4"/>
        <v>65</v>
      </c>
    </row>
    <row r="81" spans="1:11" x14ac:dyDescent="0.4">
      <c r="A81">
        <v>76</v>
      </c>
      <c r="B81" s="20"/>
      <c r="C81">
        <f t="shared" si="5"/>
        <v>65</v>
      </c>
      <c r="F81" t="str">
        <f t="shared" si="3"/>
        <v/>
      </c>
      <c r="K81">
        <f t="shared" si="4"/>
        <v>65</v>
      </c>
    </row>
    <row r="82" spans="1:11" x14ac:dyDescent="0.4">
      <c r="A82">
        <v>77</v>
      </c>
      <c r="B82" s="20"/>
      <c r="C82">
        <f t="shared" si="5"/>
        <v>65</v>
      </c>
      <c r="F82" t="str">
        <f t="shared" si="3"/>
        <v/>
      </c>
      <c r="K82">
        <f t="shared" si="4"/>
        <v>65</v>
      </c>
    </row>
    <row r="83" spans="1:11" x14ac:dyDescent="0.4">
      <c r="A83">
        <v>78</v>
      </c>
      <c r="B83" s="20"/>
      <c r="C83">
        <f t="shared" si="5"/>
        <v>65</v>
      </c>
      <c r="F83" t="str">
        <f t="shared" si="3"/>
        <v/>
      </c>
      <c r="K83">
        <f t="shared" si="4"/>
        <v>65</v>
      </c>
    </row>
    <row r="84" spans="1:11" x14ac:dyDescent="0.4">
      <c r="A84">
        <v>79</v>
      </c>
      <c r="B84" s="20"/>
      <c r="C84">
        <f t="shared" si="5"/>
        <v>65</v>
      </c>
      <c r="F84" t="str">
        <f t="shared" si="3"/>
        <v/>
      </c>
      <c r="K84">
        <f t="shared" si="4"/>
        <v>65</v>
      </c>
    </row>
    <row r="85" spans="1:11" x14ac:dyDescent="0.4">
      <c r="A85">
        <v>80</v>
      </c>
      <c r="B85" s="20"/>
      <c r="C85">
        <f t="shared" si="5"/>
        <v>65</v>
      </c>
      <c r="F85" t="str">
        <f t="shared" si="3"/>
        <v/>
      </c>
      <c r="K85">
        <f t="shared" si="4"/>
        <v>65</v>
      </c>
    </row>
    <row r="86" spans="1:11" x14ac:dyDescent="0.4">
      <c r="A86">
        <v>81</v>
      </c>
      <c r="B86" s="20"/>
      <c r="C86">
        <f t="shared" si="5"/>
        <v>65</v>
      </c>
      <c r="F86" t="str">
        <f t="shared" si="3"/>
        <v/>
      </c>
      <c r="K86">
        <f t="shared" si="4"/>
        <v>65</v>
      </c>
    </row>
    <row r="87" spans="1:11" x14ac:dyDescent="0.4">
      <c r="A87">
        <v>82</v>
      </c>
      <c r="B87" s="20"/>
      <c r="C87">
        <f t="shared" si="5"/>
        <v>65</v>
      </c>
      <c r="F87" t="str">
        <f t="shared" si="3"/>
        <v/>
      </c>
      <c r="K87">
        <f t="shared" si="4"/>
        <v>65</v>
      </c>
    </row>
    <row r="88" spans="1:11" x14ac:dyDescent="0.4">
      <c r="A88">
        <v>83</v>
      </c>
      <c r="B88" s="20"/>
      <c r="C88">
        <f t="shared" si="5"/>
        <v>65</v>
      </c>
      <c r="F88" t="str">
        <f t="shared" si="3"/>
        <v/>
      </c>
      <c r="K88">
        <f t="shared" si="4"/>
        <v>65</v>
      </c>
    </row>
    <row r="89" spans="1:11" x14ac:dyDescent="0.4">
      <c r="A89">
        <v>84</v>
      </c>
      <c r="B89" s="20"/>
      <c r="C89">
        <f t="shared" si="5"/>
        <v>65</v>
      </c>
      <c r="F89" t="str">
        <f t="shared" si="3"/>
        <v/>
      </c>
      <c r="K89">
        <f t="shared" si="4"/>
        <v>65</v>
      </c>
    </row>
    <row r="90" spans="1:11" x14ac:dyDescent="0.4">
      <c r="A90">
        <v>85</v>
      </c>
      <c r="B90" s="20"/>
      <c r="C90">
        <f t="shared" si="5"/>
        <v>65</v>
      </c>
      <c r="F90" t="str">
        <f t="shared" si="3"/>
        <v/>
      </c>
      <c r="K90">
        <f t="shared" si="4"/>
        <v>65</v>
      </c>
    </row>
    <row r="91" spans="1:11" x14ac:dyDescent="0.4">
      <c r="A91">
        <v>86</v>
      </c>
      <c r="B91" s="20"/>
      <c r="C91">
        <f t="shared" si="5"/>
        <v>65</v>
      </c>
      <c r="F91" t="str">
        <f t="shared" si="3"/>
        <v/>
      </c>
      <c r="K91">
        <f t="shared" si="4"/>
        <v>65</v>
      </c>
    </row>
    <row r="92" spans="1:11" x14ac:dyDescent="0.4">
      <c r="A92">
        <v>87</v>
      </c>
      <c r="B92" s="20"/>
      <c r="C92">
        <f t="shared" si="5"/>
        <v>65</v>
      </c>
      <c r="F92" t="str">
        <f t="shared" si="3"/>
        <v/>
      </c>
      <c r="K92">
        <f t="shared" si="4"/>
        <v>65</v>
      </c>
    </row>
    <row r="93" spans="1:11" x14ac:dyDescent="0.4">
      <c r="A93">
        <v>88</v>
      </c>
      <c r="B93" s="20"/>
      <c r="C93">
        <f t="shared" si="5"/>
        <v>65</v>
      </c>
      <c r="F93" t="str">
        <f t="shared" si="3"/>
        <v/>
      </c>
      <c r="K93">
        <f t="shared" si="4"/>
        <v>65</v>
      </c>
    </row>
    <row r="94" spans="1:11" x14ac:dyDescent="0.4">
      <c r="A94">
        <v>89</v>
      </c>
      <c r="B94" s="20"/>
      <c r="C94">
        <f t="shared" si="5"/>
        <v>65</v>
      </c>
      <c r="F94" t="str">
        <f t="shared" si="3"/>
        <v/>
      </c>
      <c r="K94">
        <f t="shared" si="4"/>
        <v>65</v>
      </c>
    </row>
    <row r="95" spans="1:11" x14ac:dyDescent="0.4">
      <c r="A95">
        <v>90</v>
      </c>
      <c r="B95" s="20"/>
      <c r="C95">
        <f t="shared" si="5"/>
        <v>65</v>
      </c>
      <c r="F95" t="str">
        <f t="shared" si="3"/>
        <v/>
      </c>
      <c r="K95">
        <f t="shared" si="4"/>
        <v>65</v>
      </c>
    </row>
    <row r="96" spans="1:11" x14ac:dyDescent="0.4">
      <c r="A96">
        <v>91</v>
      </c>
      <c r="B96" s="20"/>
      <c r="C96">
        <f t="shared" si="5"/>
        <v>65</v>
      </c>
      <c r="F96" t="str">
        <f t="shared" si="3"/>
        <v/>
      </c>
      <c r="K96">
        <f t="shared" si="4"/>
        <v>65</v>
      </c>
    </row>
    <row r="97" spans="1:11" x14ac:dyDescent="0.4">
      <c r="A97">
        <v>92</v>
      </c>
      <c r="B97" s="20"/>
      <c r="C97">
        <f t="shared" si="5"/>
        <v>65</v>
      </c>
      <c r="F97" t="str">
        <f t="shared" si="3"/>
        <v/>
      </c>
      <c r="K97">
        <f t="shared" si="4"/>
        <v>65</v>
      </c>
    </row>
    <row r="98" spans="1:11" x14ac:dyDescent="0.4">
      <c r="A98">
        <v>93</v>
      </c>
      <c r="B98" s="20"/>
      <c r="C98">
        <f t="shared" si="5"/>
        <v>65</v>
      </c>
      <c r="F98" t="str">
        <f t="shared" si="3"/>
        <v/>
      </c>
      <c r="K98">
        <f t="shared" si="4"/>
        <v>65</v>
      </c>
    </row>
    <row r="99" spans="1:11" x14ac:dyDescent="0.4">
      <c r="A99">
        <v>94</v>
      </c>
      <c r="B99" s="20"/>
      <c r="C99">
        <f t="shared" si="5"/>
        <v>65</v>
      </c>
      <c r="F99" t="str">
        <f t="shared" si="3"/>
        <v/>
      </c>
      <c r="K99">
        <f t="shared" si="4"/>
        <v>65</v>
      </c>
    </row>
    <row r="100" spans="1:11" x14ac:dyDescent="0.4">
      <c r="A100">
        <v>95</v>
      </c>
      <c r="B100" s="20"/>
      <c r="C100">
        <f t="shared" si="5"/>
        <v>65</v>
      </c>
      <c r="F100" t="str">
        <f t="shared" si="3"/>
        <v/>
      </c>
      <c r="K100">
        <f t="shared" si="4"/>
        <v>65</v>
      </c>
    </row>
    <row r="101" spans="1:11" x14ac:dyDescent="0.4">
      <c r="A101">
        <v>96</v>
      </c>
      <c r="B101" s="20"/>
      <c r="C101">
        <f t="shared" si="5"/>
        <v>65</v>
      </c>
      <c r="F101" t="str">
        <f t="shared" si="3"/>
        <v/>
      </c>
      <c r="K101">
        <f t="shared" si="4"/>
        <v>65</v>
      </c>
    </row>
    <row r="102" spans="1:11" x14ac:dyDescent="0.4">
      <c r="A102">
        <v>97</v>
      </c>
      <c r="B102" s="20"/>
      <c r="C102">
        <f t="shared" si="5"/>
        <v>65</v>
      </c>
      <c r="F102" t="str">
        <f t="shared" si="3"/>
        <v/>
      </c>
      <c r="K102">
        <f t="shared" si="4"/>
        <v>65</v>
      </c>
    </row>
    <row r="103" spans="1:11" x14ac:dyDescent="0.4">
      <c r="A103">
        <v>98</v>
      </c>
      <c r="B103" s="20"/>
      <c r="C103">
        <f t="shared" si="5"/>
        <v>65</v>
      </c>
      <c r="F103" t="str">
        <f t="shared" si="3"/>
        <v/>
      </c>
      <c r="K103">
        <f t="shared" si="4"/>
        <v>65</v>
      </c>
    </row>
    <row r="104" spans="1:11" x14ac:dyDescent="0.4">
      <c r="A104">
        <v>99</v>
      </c>
      <c r="B104" s="20"/>
      <c r="C104">
        <f t="shared" si="5"/>
        <v>65</v>
      </c>
      <c r="F104" t="str">
        <f t="shared" si="3"/>
        <v/>
      </c>
      <c r="K104">
        <f t="shared" si="4"/>
        <v>65</v>
      </c>
    </row>
    <row r="105" spans="1:11" x14ac:dyDescent="0.4">
      <c r="A105">
        <v>100</v>
      </c>
      <c r="B105" s="20"/>
      <c r="C105">
        <f t="shared" si="5"/>
        <v>65</v>
      </c>
      <c r="F105" t="str">
        <f t="shared" si="3"/>
        <v/>
      </c>
      <c r="K105">
        <f t="shared" si="4"/>
        <v>65</v>
      </c>
    </row>
    <row r="106" spans="1:11" x14ac:dyDescent="0.4">
      <c r="A106">
        <v>101</v>
      </c>
      <c r="B106" s="20"/>
      <c r="C106">
        <f t="shared" si="5"/>
        <v>65</v>
      </c>
      <c r="F106" t="str">
        <f t="shared" si="3"/>
        <v/>
      </c>
      <c r="K106">
        <f t="shared" si="4"/>
        <v>65</v>
      </c>
    </row>
    <row r="107" spans="1:11" x14ac:dyDescent="0.4">
      <c r="A107">
        <v>102</v>
      </c>
      <c r="B107" s="20"/>
      <c r="C107">
        <f t="shared" si="5"/>
        <v>65</v>
      </c>
      <c r="F107" t="str">
        <f t="shared" si="3"/>
        <v/>
      </c>
      <c r="K107">
        <f t="shared" si="4"/>
        <v>65</v>
      </c>
    </row>
    <row r="108" spans="1:11" x14ac:dyDescent="0.4">
      <c r="A108">
        <v>103</v>
      </c>
      <c r="B108" s="20"/>
      <c r="C108">
        <f t="shared" si="5"/>
        <v>65</v>
      </c>
      <c r="F108" t="str">
        <f t="shared" si="3"/>
        <v/>
      </c>
      <c r="K108">
        <f t="shared" si="4"/>
        <v>65</v>
      </c>
    </row>
    <row r="109" spans="1:11" x14ac:dyDescent="0.4">
      <c r="A109">
        <v>104</v>
      </c>
      <c r="B109" s="20"/>
      <c r="C109">
        <f t="shared" si="5"/>
        <v>65</v>
      </c>
      <c r="F109" t="str">
        <f t="shared" si="3"/>
        <v/>
      </c>
      <c r="K109">
        <f t="shared" si="4"/>
        <v>65</v>
      </c>
    </row>
    <row r="110" spans="1:11" x14ac:dyDescent="0.4">
      <c r="A110">
        <v>105</v>
      </c>
      <c r="B110" s="20"/>
      <c r="C110">
        <f t="shared" si="5"/>
        <v>65</v>
      </c>
      <c r="F110" t="str">
        <f t="shared" si="3"/>
        <v/>
      </c>
      <c r="K110">
        <f t="shared" si="4"/>
        <v>65</v>
      </c>
    </row>
    <row r="111" spans="1:11" x14ac:dyDescent="0.4">
      <c r="A111">
        <v>106</v>
      </c>
      <c r="B111" s="20"/>
      <c r="C111">
        <f t="shared" si="5"/>
        <v>65</v>
      </c>
      <c r="F111" t="str">
        <f t="shared" si="3"/>
        <v/>
      </c>
      <c r="K111">
        <f t="shared" si="4"/>
        <v>65</v>
      </c>
    </row>
    <row r="112" spans="1:11" x14ac:dyDescent="0.4">
      <c r="A112">
        <v>107</v>
      </c>
      <c r="B112" s="20"/>
      <c r="C112">
        <f t="shared" si="5"/>
        <v>65</v>
      </c>
      <c r="F112" t="str">
        <f t="shared" si="3"/>
        <v/>
      </c>
      <c r="K112">
        <f t="shared" si="4"/>
        <v>65</v>
      </c>
    </row>
    <row r="113" spans="1:11" x14ac:dyDescent="0.4">
      <c r="A113">
        <v>108</v>
      </c>
      <c r="B113" s="20"/>
      <c r="C113">
        <f t="shared" si="5"/>
        <v>65</v>
      </c>
      <c r="F113" t="str">
        <f t="shared" si="3"/>
        <v/>
      </c>
      <c r="K113">
        <f t="shared" si="4"/>
        <v>65</v>
      </c>
    </row>
    <row r="114" spans="1:11" x14ac:dyDescent="0.4">
      <c r="A114">
        <v>109</v>
      </c>
      <c r="B114" s="20"/>
      <c r="C114">
        <f t="shared" si="5"/>
        <v>65</v>
      </c>
      <c r="F114" t="str">
        <f t="shared" si="3"/>
        <v/>
      </c>
      <c r="K114">
        <f t="shared" si="4"/>
        <v>65</v>
      </c>
    </row>
    <row r="115" spans="1:11" x14ac:dyDescent="0.4">
      <c r="A115">
        <v>110</v>
      </c>
      <c r="B115" s="20"/>
      <c r="C115">
        <f t="shared" si="5"/>
        <v>65</v>
      </c>
      <c r="F115" t="str">
        <f t="shared" si="3"/>
        <v/>
      </c>
      <c r="K115">
        <f t="shared" si="4"/>
        <v>65</v>
      </c>
    </row>
    <row r="116" spans="1:11" x14ac:dyDescent="0.4">
      <c r="A116">
        <v>111</v>
      </c>
      <c r="B116" s="20"/>
      <c r="C116">
        <f t="shared" si="5"/>
        <v>65</v>
      </c>
      <c r="F116" t="str">
        <f t="shared" si="3"/>
        <v/>
      </c>
      <c r="K116">
        <f t="shared" si="4"/>
        <v>65</v>
      </c>
    </row>
    <row r="117" spans="1:11" x14ac:dyDescent="0.4">
      <c r="A117">
        <v>112</v>
      </c>
      <c r="B117" s="20"/>
      <c r="C117">
        <f t="shared" si="5"/>
        <v>65</v>
      </c>
      <c r="F117" t="str">
        <f t="shared" si="3"/>
        <v/>
      </c>
      <c r="K117">
        <f t="shared" si="4"/>
        <v>65</v>
      </c>
    </row>
    <row r="118" spans="1:11" x14ac:dyDescent="0.4">
      <c r="A118">
        <v>113</v>
      </c>
      <c r="B118" s="20"/>
      <c r="C118">
        <f t="shared" si="5"/>
        <v>65</v>
      </c>
      <c r="F118" t="str">
        <f t="shared" si="3"/>
        <v/>
      </c>
      <c r="K118">
        <f t="shared" si="4"/>
        <v>65</v>
      </c>
    </row>
    <row r="119" spans="1:11" x14ac:dyDescent="0.4">
      <c r="A119">
        <v>114</v>
      </c>
      <c r="B119" s="20"/>
      <c r="C119">
        <f t="shared" si="5"/>
        <v>65</v>
      </c>
      <c r="F119" t="str">
        <f t="shared" si="3"/>
        <v/>
      </c>
      <c r="K119">
        <f t="shared" si="4"/>
        <v>65</v>
      </c>
    </row>
    <row r="120" spans="1:11" x14ac:dyDescent="0.4">
      <c r="A120">
        <v>115</v>
      </c>
      <c r="B120" s="20"/>
      <c r="C120">
        <f t="shared" si="5"/>
        <v>65</v>
      </c>
      <c r="F120" t="str">
        <f t="shared" si="3"/>
        <v/>
      </c>
      <c r="K120">
        <f t="shared" si="4"/>
        <v>65</v>
      </c>
    </row>
    <row r="121" spans="1:11" x14ac:dyDescent="0.4">
      <c r="A121">
        <v>116</v>
      </c>
      <c r="B121" s="20"/>
      <c r="C121">
        <f t="shared" si="5"/>
        <v>65</v>
      </c>
      <c r="F121" t="str">
        <f t="shared" si="3"/>
        <v/>
      </c>
      <c r="K121">
        <f t="shared" si="4"/>
        <v>65</v>
      </c>
    </row>
    <row r="122" spans="1:11" x14ac:dyDescent="0.4">
      <c r="A122">
        <v>117</v>
      </c>
      <c r="B122" s="20"/>
      <c r="C122">
        <f t="shared" si="5"/>
        <v>65</v>
      </c>
      <c r="F122" t="str">
        <f t="shared" si="3"/>
        <v/>
      </c>
      <c r="K122">
        <f t="shared" si="4"/>
        <v>65</v>
      </c>
    </row>
    <row r="123" spans="1:11" x14ac:dyDescent="0.4">
      <c r="A123">
        <v>118</v>
      </c>
      <c r="B123" s="20"/>
      <c r="C123">
        <f t="shared" si="5"/>
        <v>65</v>
      </c>
      <c r="F123" t="str">
        <f t="shared" si="3"/>
        <v/>
      </c>
      <c r="K123">
        <f t="shared" si="4"/>
        <v>65</v>
      </c>
    </row>
    <row r="124" spans="1:11" x14ac:dyDescent="0.4">
      <c r="A124">
        <v>119</v>
      </c>
      <c r="B124" s="20"/>
      <c r="C124">
        <f t="shared" si="5"/>
        <v>65</v>
      </c>
      <c r="F124" t="str">
        <f t="shared" si="3"/>
        <v/>
      </c>
      <c r="K124">
        <f t="shared" si="4"/>
        <v>65</v>
      </c>
    </row>
    <row r="125" spans="1:11" x14ac:dyDescent="0.4">
      <c r="A125">
        <v>120</v>
      </c>
      <c r="B125" s="20"/>
      <c r="C125">
        <f t="shared" si="5"/>
        <v>65</v>
      </c>
      <c r="F125" t="str">
        <f t="shared" si="3"/>
        <v/>
      </c>
      <c r="K125">
        <f t="shared" si="4"/>
        <v>65</v>
      </c>
    </row>
    <row r="126" spans="1:11" x14ac:dyDescent="0.4">
      <c r="A126">
        <v>121</v>
      </c>
      <c r="B126" s="20"/>
      <c r="C126">
        <f t="shared" si="5"/>
        <v>65</v>
      </c>
      <c r="F126" t="str">
        <f t="shared" si="3"/>
        <v/>
      </c>
      <c r="K126">
        <f t="shared" si="4"/>
        <v>65</v>
      </c>
    </row>
    <row r="127" spans="1:11" x14ac:dyDescent="0.4">
      <c r="A127">
        <v>122</v>
      </c>
      <c r="B127" s="20"/>
      <c r="C127">
        <f t="shared" si="5"/>
        <v>65</v>
      </c>
      <c r="F127" t="str">
        <f t="shared" si="3"/>
        <v/>
      </c>
      <c r="K127">
        <f t="shared" si="4"/>
        <v>65</v>
      </c>
    </row>
    <row r="128" spans="1:11" x14ac:dyDescent="0.4">
      <c r="A128">
        <v>123</v>
      </c>
      <c r="B128" s="20"/>
      <c r="C128">
        <f t="shared" si="5"/>
        <v>65</v>
      </c>
      <c r="F128" t="str">
        <f t="shared" si="3"/>
        <v/>
      </c>
      <c r="K128">
        <f t="shared" si="4"/>
        <v>65</v>
      </c>
    </row>
    <row r="129" spans="1:11" x14ac:dyDescent="0.4">
      <c r="A129">
        <v>124</v>
      </c>
      <c r="B129" s="20"/>
      <c r="C129">
        <f t="shared" si="5"/>
        <v>65</v>
      </c>
      <c r="F129" t="str">
        <f t="shared" si="3"/>
        <v/>
      </c>
      <c r="K129">
        <f t="shared" si="4"/>
        <v>65</v>
      </c>
    </row>
    <row r="130" spans="1:11" x14ac:dyDescent="0.4">
      <c r="A130">
        <v>125</v>
      </c>
      <c r="B130" s="20"/>
      <c r="C130">
        <f t="shared" si="5"/>
        <v>65</v>
      </c>
      <c r="F130" t="str">
        <f t="shared" si="3"/>
        <v/>
      </c>
      <c r="K130">
        <f t="shared" si="4"/>
        <v>65</v>
      </c>
    </row>
    <row r="131" spans="1:11" x14ac:dyDescent="0.4">
      <c r="A131">
        <v>126</v>
      </c>
      <c r="B131" s="20"/>
      <c r="C131">
        <f t="shared" si="5"/>
        <v>65</v>
      </c>
      <c r="F131" t="str">
        <f t="shared" si="3"/>
        <v/>
      </c>
      <c r="K131">
        <f t="shared" si="4"/>
        <v>65</v>
      </c>
    </row>
    <row r="132" spans="1:11" x14ac:dyDescent="0.4">
      <c r="A132">
        <v>127</v>
      </c>
      <c r="B132" s="20"/>
      <c r="C132">
        <f t="shared" si="5"/>
        <v>65</v>
      </c>
      <c r="F132" t="str">
        <f t="shared" si="3"/>
        <v/>
      </c>
      <c r="K132">
        <f t="shared" si="4"/>
        <v>65</v>
      </c>
    </row>
    <row r="133" spans="1:11" x14ac:dyDescent="0.4">
      <c r="A133">
        <v>128</v>
      </c>
      <c r="B133" s="20"/>
      <c r="C133">
        <f t="shared" si="5"/>
        <v>65</v>
      </c>
      <c r="F133" t="str">
        <f t="shared" si="3"/>
        <v/>
      </c>
      <c r="K133">
        <f t="shared" si="4"/>
        <v>65</v>
      </c>
    </row>
    <row r="134" spans="1:11" x14ac:dyDescent="0.4">
      <c r="A134">
        <v>129</v>
      </c>
      <c r="B134" s="20"/>
      <c r="C134">
        <f t="shared" si="5"/>
        <v>65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65</v>
      </c>
    </row>
    <row r="135" spans="1:11" x14ac:dyDescent="0.4">
      <c r="A135">
        <v>130</v>
      </c>
      <c r="B135" s="20"/>
      <c r="C135">
        <f t="shared" ref="C135:C198" si="8">K134</f>
        <v>65</v>
      </c>
      <c r="F135" t="str">
        <f t="shared" si="6"/>
        <v/>
      </c>
      <c r="K135">
        <f t="shared" si="7"/>
        <v>65</v>
      </c>
    </row>
    <row r="136" spans="1:11" x14ac:dyDescent="0.4">
      <c r="A136">
        <v>131</v>
      </c>
      <c r="B136" s="20"/>
      <c r="C136">
        <f t="shared" si="8"/>
        <v>65</v>
      </c>
      <c r="F136" t="str">
        <f t="shared" si="6"/>
        <v/>
      </c>
      <c r="K136">
        <f t="shared" si="7"/>
        <v>65</v>
      </c>
    </row>
    <row r="137" spans="1:11" x14ac:dyDescent="0.4">
      <c r="A137">
        <v>132</v>
      </c>
      <c r="B137" s="20"/>
      <c r="C137">
        <f t="shared" si="8"/>
        <v>65</v>
      </c>
      <c r="F137" t="str">
        <f t="shared" si="6"/>
        <v/>
      </c>
      <c r="K137">
        <f t="shared" si="7"/>
        <v>65</v>
      </c>
    </row>
    <row r="138" spans="1:11" x14ac:dyDescent="0.4">
      <c r="A138">
        <v>133</v>
      </c>
      <c r="B138" s="20"/>
      <c r="C138">
        <f t="shared" si="8"/>
        <v>65</v>
      </c>
      <c r="F138" t="str">
        <f t="shared" si="6"/>
        <v/>
      </c>
      <c r="K138">
        <f t="shared" si="7"/>
        <v>65</v>
      </c>
    </row>
    <row r="139" spans="1:11" x14ac:dyDescent="0.4">
      <c r="A139">
        <v>134</v>
      </c>
      <c r="B139" s="20"/>
      <c r="C139">
        <f t="shared" si="8"/>
        <v>65</v>
      </c>
      <c r="F139" t="str">
        <f t="shared" si="6"/>
        <v/>
      </c>
      <c r="K139">
        <f t="shared" si="7"/>
        <v>65</v>
      </c>
    </row>
    <row r="140" spans="1:11" x14ac:dyDescent="0.4">
      <c r="A140">
        <v>135</v>
      </c>
      <c r="B140" s="20"/>
      <c r="C140">
        <f t="shared" si="8"/>
        <v>65</v>
      </c>
      <c r="F140" t="str">
        <f t="shared" si="6"/>
        <v/>
      </c>
      <c r="K140">
        <f t="shared" si="7"/>
        <v>65</v>
      </c>
    </row>
    <row r="141" spans="1:11" x14ac:dyDescent="0.4">
      <c r="A141">
        <v>136</v>
      </c>
      <c r="B141" s="20"/>
      <c r="C141">
        <f t="shared" si="8"/>
        <v>65</v>
      </c>
      <c r="F141" t="str">
        <f t="shared" si="6"/>
        <v/>
      </c>
      <c r="K141">
        <f t="shared" si="7"/>
        <v>65</v>
      </c>
    </row>
    <row r="142" spans="1:11" x14ac:dyDescent="0.4">
      <c r="A142">
        <v>137</v>
      </c>
      <c r="B142" s="20"/>
      <c r="C142">
        <f t="shared" si="8"/>
        <v>65</v>
      </c>
      <c r="F142" t="str">
        <f t="shared" si="6"/>
        <v/>
      </c>
      <c r="K142">
        <f t="shared" si="7"/>
        <v>65</v>
      </c>
    </row>
    <row r="143" spans="1:11" x14ac:dyDescent="0.4">
      <c r="A143">
        <v>138</v>
      </c>
      <c r="B143" s="20"/>
      <c r="C143">
        <f t="shared" si="8"/>
        <v>65</v>
      </c>
      <c r="F143" t="str">
        <f t="shared" si="6"/>
        <v/>
      </c>
      <c r="K143">
        <f t="shared" si="7"/>
        <v>65</v>
      </c>
    </row>
    <row r="144" spans="1:11" x14ac:dyDescent="0.4">
      <c r="A144">
        <v>139</v>
      </c>
      <c r="B144" s="20"/>
      <c r="C144">
        <f t="shared" si="8"/>
        <v>65</v>
      </c>
      <c r="F144" t="str">
        <f t="shared" si="6"/>
        <v/>
      </c>
      <c r="K144">
        <f t="shared" si="7"/>
        <v>65</v>
      </c>
    </row>
    <row r="145" spans="1:11" x14ac:dyDescent="0.4">
      <c r="A145">
        <v>140</v>
      </c>
      <c r="B145" s="20"/>
      <c r="C145">
        <f t="shared" si="8"/>
        <v>65</v>
      </c>
      <c r="F145" t="str">
        <f t="shared" si="6"/>
        <v/>
      </c>
      <c r="K145">
        <f t="shared" si="7"/>
        <v>65</v>
      </c>
    </row>
    <row r="146" spans="1:11" x14ac:dyDescent="0.4">
      <c r="A146">
        <v>141</v>
      </c>
      <c r="B146" s="20"/>
      <c r="C146">
        <f t="shared" si="8"/>
        <v>65</v>
      </c>
      <c r="F146" t="str">
        <f t="shared" si="6"/>
        <v/>
      </c>
      <c r="K146">
        <f t="shared" si="7"/>
        <v>65</v>
      </c>
    </row>
    <row r="147" spans="1:11" x14ac:dyDescent="0.4">
      <c r="A147">
        <v>142</v>
      </c>
      <c r="B147" s="20"/>
      <c r="C147">
        <f t="shared" si="8"/>
        <v>65</v>
      </c>
      <c r="F147" t="str">
        <f t="shared" si="6"/>
        <v/>
      </c>
      <c r="K147">
        <f t="shared" si="7"/>
        <v>65</v>
      </c>
    </row>
    <row r="148" spans="1:11" x14ac:dyDescent="0.4">
      <c r="A148">
        <v>143</v>
      </c>
      <c r="B148" s="20"/>
      <c r="C148">
        <f t="shared" si="8"/>
        <v>65</v>
      </c>
      <c r="F148" t="str">
        <f t="shared" si="6"/>
        <v/>
      </c>
      <c r="K148">
        <f t="shared" si="7"/>
        <v>65</v>
      </c>
    </row>
    <row r="149" spans="1:11" x14ac:dyDescent="0.4">
      <c r="A149">
        <v>144</v>
      </c>
      <c r="B149" s="20"/>
      <c r="C149">
        <f t="shared" si="8"/>
        <v>65</v>
      </c>
      <c r="F149" t="str">
        <f t="shared" si="6"/>
        <v/>
      </c>
      <c r="K149">
        <f t="shared" si="7"/>
        <v>65</v>
      </c>
    </row>
    <row r="150" spans="1:11" x14ac:dyDescent="0.4">
      <c r="A150">
        <v>145</v>
      </c>
      <c r="B150" s="20"/>
      <c r="C150">
        <f t="shared" si="8"/>
        <v>65</v>
      </c>
      <c r="F150" t="str">
        <f t="shared" si="6"/>
        <v/>
      </c>
      <c r="K150">
        <f t="shared" si="7"/>
        <v>65</v>
      </c>
    </row>
    <row r="151" spans="1:11" x14ac:dyDescent="0.4">
      <c r="A151">
        <v>146</v>
      </c>
      <c r="B151" s="20"/>
      <c r="C151">
        <f t="shared" si="8"/>
        <v>65</v>
      </c>
      <c r="F151" t="str">
        <f t="shared" si="6"/>
        <v/>
      </c>
      <c r="K151">
        <f t="shared" si="7"/>
        <v>65</v>
      </c>
    </row>
    <row r="152" spans="1:11" x14ac:dyDescent="0.4">
      <c r="A152">
        <v>147</v>
      </c>
      <c r="B152" s="20"/>
      <c r="C152">
        <f t="shared" si="8"/>
        <v>65</v>
      </c>
      <c r="F152" t="str">
        <f t="shared" si="6"/>
        <v/>
      </c>
      <c r="K152">
        <f t="shared" si="7"/>
        <v>65</v>
      </c>
    </row>
    <row r="153" spans="1:11" x14ac:dyDescent="0.4">
      <c r="A153">
        <v>148</v>
      </c>
      <c r="B153" s="20"/>
      <c r="C153">
        <f t="shared" si="8"/>
        <v>65</v>
      </c>
      <c r="F153" t="str">
        <f t="shared" si="6"/>
        <v/>
      </c>
      <c r="K153">
        <f t="shared" si="7"/>
        <v>65</v>
      </c>
    </row>
    <row r="154" spans="1:11" x14ac:dyDescent="0.4">
      <c r="A154">
        <v>149</v>
      </c>
      <c r="B154" s="20"/>
      <c r="C154">
        <f t="shared" si="8"/>
        <v>65</v>
      </c>
      <c r="F154" t="str">
        <f t="shared" si="6"/>
        <v/>
      </c>
      <c r="K154">
        <f t="shared" si="7"/>
        <v>65</v>
      </c>
    </row>
    <row r="155" spans="1:11" x14ac:dyDescent="0.4">
      <c r="A155">
        <v>150</v>
      </c>
      <c r="B155" s="20"/>
      <c r="C155">
        <f t="shared" si="8"/>
        <v>65</v>
      </c>
      <c r="F155" t="str">
        <f t="shared" si="6"/>
        <v/>
      </c>
      <c r="K155">
        <f t="shared" si="7"/>
        <v>65</v>
      </c>
    </row>
    <row r="156" spans="1:11" x14ac:dyDescent="0.4">
      <c r="A156">
        <v>151</v>
      </c>
      <c r="B156" s="20"/>
      <c r="C156">
        <f t="shared" si="8"/>
        <v>65</v>
      </c>
      <c r="F156" t="str">
        <f t="shared" si="6"/>
        <v/>
      </c>
      <c r="K156">
        <f t="shared" si="7"/>
        <v>65</v>
      </c>
    </row>
    <row r="157" spans="1:11" x14ac:dyDescent="0.4">
      <c r="A157">
        <v>152</v>
      </c>
      <c r="B157" s="20"/>
      <c r="C157">
        <f t="shared" si="8"/>
        <v>65</v>
      </c>
      <c r="F157" t="str">
        <f t="shared" si="6"/>
        <v/>
      </c>
      <c r="K157">
        <f t="shared" si="7"/>
        <v>65</v>
      </c>
    </row>
    <row r="158" spans="1:11" x14ac:dyDescent="0.4">
      <c r="A158">
        <v>153</v>
      </c>
      <c r="B158" s="20"/>
      <c r="C158">
        <f t="shared" si="8"/>
        <v>65</v>
      </c>
      <c r="F158" t="str">
        <f t="shared" si="6"/>
        <v/>
      </c>
      <c r="K158">
        <f t="shared" si="7"/>
        <v>65</v>
      </c>
    </row>
    <row r="159" spans="1:11" x14ac:dyDescent="0.4">
      <c r="A159">
        <v>154</v>
      </c>
      <c r="B159" s="20"/>
      <c r="C159">
        <f t="shared" si="8"/>
        <v>65</v>
      </c>
      <c r="F159" t="str">
        <f t="shared" si="6"/>
        <v/>
      </c>
      <c r="K159">
        <f t="shared" si="7"/>
        <v>65</v>
      </c>
    </row>
    <row r="160" spans="1:11" x14ac:dyDescent="0.4">
      <c r="A160">
        <v>155</v>
      </c>
      <c r="B160" s="20"/>
      <c r="C160">
        <f t="shared" si="8"/>
        <v>65</v>
      </c>
      <c r="F160" t="str">
        <f t="shared" si="6"/>
        <v/>
      </c>
      <c r="K160">
        <f t="shared" si="7"/>
        <v>65</v>
      </c>
    </row>
    <row r="161" spans="1:11" x14ac:dyDescent="0.4">
      <c r="A161">
        <v>156</v>
      </c>
      <c r="B161" s="20"/>
      <c r="C161">
        <f t="shared" si="8"/>
        <v>65</v>
      </c>
      <c r="F161" t="str">
        <f t="shared" si="6"/>
        <v/>
      </c>
      <c r="K161">
        <f t="shared" si="7"/>
        <v>65</v>
      </c>
    </row>
    <row r="162" spans="1:11" x14ac:dyDescent="0.4">
      <c r="A162">
        <v>157</v>
      </c>
      <c r="B162" s="20"/>
      <c r="C162">
        <f t="shared" si="8"/>
        <v>65</v>
      </c>
      <c r="F162" t="str">
        <f t="shared" si="6"/>
        <v/>
      </c>
      <c r="K162">
        <f t="shared" si="7"/>
        <v>65</v>
      </c>
    </row>
    <row r="163" spans="1:11" x14ac:dyDescent="0.4">
      <c r="A163">
        <v>158</v>
      </c>
      <c r="B163" s="20"/>
      <c r="C163">
        <f t="shared" si="8"/>
        <v>65</v>
      </c>
      <c r="F163" t="str">
        <f t="shared" si="6"/>
        <v/>
      </c>
      <c r="K163">
        <f t="shared" si="7"/>
        <v>65</v>
      </c>
    </row>
    <row r="164" spans="1:11" x14ac:dyDescent="0.4">
      <c r="A164">
        <v>159</v>
      </c>
      <c r="B164" s="20"/>
      <c r="C164">
        <f t="shared" si="8"/>
        <v>65</v>
      </c>
      <c r="F164" t="str">
        <f t="shared" si="6"/>
        <v/>
      </c>
      <c r="K164">
        <f t="shared" si="7"/>
        <v>65</v>
      </c>
    </row>
    <row r="165" spans="1:11" x14ac:dyDescent="0.4">
      <c r="A165">
        <v>160</v>
      </c>
      <c r="B165" s="20"/>
      <c r="C165">
        <f t="shared" si="8"/>
        <v>65</v>
      </c>
      <c r="F165" t="str">
        <f t="shared" si="6"/>
        <v/>
      </c>
      <c r="K165">
        <f t="shared" si="7"/>
        <v>65</v>
      </c>
    </row>
    <row r="166" spans="1:11" x14ac:dyDescent="0.4">
      <c r="A166">
        <v>161</v>
      </c>
      <c r="B166" s="20"/>
      <c r="C166">
        <f t="shared" si="8"/>
        <v>65</v>
      </c>
      <c r="F166" t="str">
        <f t="shared" si="6"/>
        <v/>
      </c>
      <c r="K166">
        <f t="shared" si="7"/>
        <v>65</v>
      </c>
    </row>
    <row r="167" spans="1:11" x14ac:dyDescent="0.4">
      <c r="A167">
        <v>162</v>
      </c>
      <c r="B167" s="20"/>
      <c r="C167">
        <f t="shared" si="8"/>
        <v>65</v>
      </c>
      <c r="F167" t="str">
        <f t="shared" si="6"/>
        <v/>
      </c>
      <c r="K167">
        <f t="shared" si="7"/>
        <v>65</v>
      </c>
    </row>
    <row r="168" spans="1:11" x14ac:dyDescent="0.4">
      <c r="A168">
        <v>163</v>
      </c>
      <c r="B168" s="20"/>
      <c r="C168">
        <f t="shared" si="8"/>
        <v>65</v>
      </c>
      <c r="F168" t="str">
        <f t="shared" si="6"/>
        <v/>
      </c>
      <c r="K168">
        <f t="shared" si="7"/>
        <v>65</v>
      </c>
    </row>
    <row r="169" spans="1:11" x14ac:dyDescent="0.4">
      <c r="A169">
        <v>164</v>
      </c>
      <c r="B169" s="20"/>
      <c r="C169">
        <f t="shared" si="8"/>
        <v>65</v>
      </c>
      <c r="F169" t="str">
        <f t="shared" si="6"/>
        <v/>
      </c>
      <c r="K169">
        <f t="shared" si="7"/>
        <v>65</v>
      </c>
    </row>
    <row r="170" spans="1:11" x14ac:dyDescent="0.4">
      <c r="A170">
        <v>165</v>
      </c>
      <c r="B170" s="20"/>
      <c r="C170">
        <f t="shared" si="8"/>
        <v>65</v>
      </c>
      <c r="F170" t="str">
        <f t="shared" si="6"/>
        <v/>
      </c>
      <c r="K170">
        <f t="shared" si="7"/>
        <v>65</v>
      </c>
    </row>
    <row r="171" spans="1:11" x14ac:dyDescent="0.4">
      <c r="A171">
        <v>166</v>
      </c>
      <c r="B171" s="20"/>
      <c r="C171">
        <f t="shared" si="8"/>
        <v>65</v>
      </c>
      <c r="F171" t="str">
        <f t="shared" si="6"/>
        <v/>
      </c>
      <c r="K171">
        <f t="shared" si="7"/>
        <v>65</v>
      </c>
    </row>
    <row r="172" spans="1:11" x14ac:dyDescent="0.4">
      <c r="A172">
        <v>167</v>
      </c>
      <c r="B172" s="20"/>
      <c r="C172">
        <f t="shared" si="8"/>
        <v>65</v>
      </c>
      <c r="F172" t="str">
        <f t="shared" si="6"/>
        <v/>
      </c>
      <c r="K172">
        <f t="shared" si="7"/>
        <v>65</v>
      </c>
    </row>
    <row r="173" spans="1:11" x14ac:dyDescent="0.4">
      <c r="A173">
        <v>168</v>
      </c>
      <c r="B173" s="20"/>
      <c r="C173">
        <f t="shared" si="8"/>
        <v>65</v>
      </c>
      <c r="F173" t="str">
        <f t="shared" si="6"/>
        <v/>
      </c>
      <c r="K173">
        <f t="shared" si="7"/>
        <v>65</v>
      </c>
    </row>
    <row r="174" spans="1:11" x14ac:dyDescent="0.4">
      <c r="A174">
        <v>169</v>
      </c>
      <c r="B174" s="20"/>
      <c r="C174">
        <f t="shared" si="8"/>
        <v>65</v>
      </c>
      <c r="F174" t="str">
        <f t="shared" si="6"/>
        <v/>
      </c>
      <c r="K174">
        <f t="shared" si="7"/>
        <v>65</v>
      </c>
    </row>
    <row r="175" spans="1:11" x14ac:dyDescent="0.4">
      <c r="A175">
        <v>170</v>
      </c>
      <c r="B175" s="20"/>
      <c r="C175">
        <f t="shared" si="8"/>
        <v>65</v>
      </c>
      <c r="F175" t="str">
        <f t="shared" si="6"/>
        <v/>
      </c>
      <c r="K175">
        <f t="shared" si="7"/>
        <v>65</v>
      </c>
    </row>
    <row r="176" spans="1:11" x14ac:dyDescent="0.4">
      <c r="A176">
        <v>171</v>
      </c>
      <c r="B176" s="20"/>
      <c r="C176">
        <f t="shared" si="8"/>
        <v>65</v>
      </c>
      <c r="F176" t="str">
        <f t="shared" si="6"/>
        <v/>
      </c>
      <c r="K176">
        <f t="shared" si="7"/>
        <v>65</v>
      </c>
    </row>
    <row r="177" spans="1:11" x14ac:dyDescent="0.4">
      <c r="A177">
        <v>172</v>
      </c>
      <c r="B177" s="20"/>
      <c r="C177">
        <f t="shared" si="8"/>
        <v>65</v>
      </c>
      <c r="F177" t="str">
        <f t="shared" si="6"/>
        <v/>
      </c>
      <c r="K177">
        <f t="shared" si="7"/>
        <v>65</v>
      </c>
    </row>
    <row r="178" spans="1:11" x14ac:dyDescent="0.4">
      <c r="A178">
        <v>173</v>
      </c>
      <c r="B178" s="20"/>
      <c r="C178">
        <f t="shared" si="8"/>
        <v>65</v>
      </c>
      <c r="F178" t="str">
        <f t="shared" si="6"/>
        <v/>
      </c>
      <c r="K178">
        <f t="shared" si="7"/>
        <v>65</v>
      </c>
    </row>
    <row r="179" spans="1:11" x14ac:dyDescent="0.4">
      <c r="A179">
        <v>174</v>
      </c>
      <c r="B179" s="20"/>
      <c r="C179">
        <f t="shared" si="8"/>
        <v>65</v>
      </c>
      <c r="F179" t="str">
        <f t="shared" si="6"/>
        <v/>
      </c>
      <c r="K179">
        <f t="shared" si="7"/>
        <v>65</v>
      </c>
    </row>
    <row r="180" spans="1:11" x14ac:dyDescent="0.4">
      <c r="A180">
        <v>175</v>
      </c>
      <c r="B180" s="20"/>
      <c r="C180">
        <f t="shared" si="8"/>
        <v>65</v>
      </c>
      <c r="F180" t="str">
        <f t="shared" si="6"/>
        <v/>
      </c>
      <c r="K180">
        <f t="shared" si="7"/>
        <v>65</v>
      </c>
    </row>
    <row r="181" spans="1:11" x14ac:dyDescent="0.4">
      <c r="A181">
        <v>176</v>
      </c>
      <c r="B181" s="20"/>
      <c r="C181">
        <f t="shared" si="8"/>
        <v>65</v>
      </c>
      <c r="F181" t="str">
        <f t="shared" si="6"/>
        <v/>
      </c>
      <c r="K181">
        <f t="shared" si="7"/>
        <v>65</v>
      </c>
    </row>
    <row r="182" spans="1:11" x14ac:dyDescent="0.4">
      <c r="A182">
        <v>177</v>
      </c>
      <c r="B182" s="20"/>
      <c r="C182">
        <f t="shared" si="8"/>
        <v>65</v>
      </c>
      <c r="F182" t="str">
        <f t="shared" si="6"/>
        <v/>
      </c>
      <c r="K182">
        <f t="shared" si="7"/>
        <v>65</v>
      </c>
    </row>
    <row r="183" spans="1:11" x14ac:dyDescent="0.4">
      <c r="A183">
        <v>178</v>
      </c>
      <c r="B183" s="20"/>
      <c r="C183">
        <f t="shared" si="8"/>
        <v>65</v>
      </c>
      <c r="F183" t="str">
        <f t="shared" si="6"/>
        <v/>
      </c>
      <c r="K183">
        <f t="shared" si="7"/>
        <v>65</v>
      </c>
    </row>
    <row r="184" spans="1:11" x14ac:dyDescent="0.4">
      <c r="A184">
        <v>179</v>
      </c>
      <c r="B184" s="20"/>
      <c r="C184">
        <f t="shared" si="8"/>
        <v>65</v>
      </c>
      <c r="F184" t="str">
        <f t="shared" si="6"/>
        <v/>
      </c>
      <c r="K184">
        <f t="shared" si="7"/>
        <v>65</v>
      </c>
    </row>
    <row r="185" spans="1:11" x14ac:dyDescent="0.4">
      <c r="A185">
        <v>180</v>
      </c>
      <c r="B185" s="20"/>
      <c r="C185">
        <f t="shared" si="8"/>
        <v>65</v>
      </c>
      <c r="F185" t="str">
        <f t="shared" si="6"/>
        <v/>
      </c>
      <c r="K185">
        <f t="shared" si="7"/>
        <v>65</v>
      </c>
    </row>
    <row r="186" spans="1:11" x14ac:dyDescent="0.4">
      <c r="A186">
        <v>181</v>
      </c>
      <c r="B186" s="20"/>
      <c r="C186">
        <f t="shared" si="8"/>
        <v>65</v>
      </c>
      <c r="F186" t="str">
        <f t="shared" si="6"/>
        <v/>
      </c>
      <c r="K186">
        <f t="shared" si="7"/>
        <v>65</v>
      </c>
    </row>
    <row r="187" spans="1:11" x14ac:dyDescent="0.4">
      <c r="A187">
        <v>182</v>
      </c>
      <c r="B187" s="20"/>
      <c r="C187">
        <f t="shared" si="8"/>
        <v>65</v>
      </c>
      <c r="F187" t="str">
        <f t="shared" si="6"/>
        <v/>
      </c>
      <c r="K187">
        <f t="shared" si="7"/>
        <v>65</v>
      </c>
    </row>
    <row r="188" spans="1:11" x14ac:dyDescent="0.4">
      <c r="A188">
        <v>183</v>
      </c>
      <c r="B188" s="20"/>
      <c r="C188">
        <f t="shared" si="8"/>
        <v>65</v>
      </c>
      <c r="F188" t="str">
        <f t="shared" si="6"/>
        <v/>
      </c>
      <c r="K188">
        <f t="shared" si="7"/>
        <v>65</v>
      </c>
    </row>
    <row r="189" spans="1:11" x14ac:dyDescent="0.4">
      <c r="A189">
        <v>184</v>
      </c>
      <c r="B189" s="20"/>
      <c r="C189">
        <f t="shared" si="8"/>
        <v>65</v>
      </c>
      <c r="F189" t="str">
        <f t="shared" si="6"/>
        <v/>
      </c>
      <c r="K189">
        <f t="shared" si="7"/>
        <v>65</v>
      </c>
    </row>
    <row r="190" spans="1:11" x14ac:dyDescent="0.4">
      <c r="A190">
        <v>185</v>
      </c>
      <c r="B190" s="20"/>
      <c r="C190">
        <f t="shared" si="8"/>
        <v>65</v>
      </c>
      <c r="F190" t="str">
        <f t="shared" si="6"/>
        <v/>
      </c>
      <c r="K190">
        <f t="shared" si="7"/>
        <v>65</v>
      </c>
    </row>
    <row r="191" spans="1:11" x14ac:dyDescent="0.4">
      <c r="A191">
        <v>186</v>
      </c>
      <c r="B191" s="20"/>
      <c r="C191">
        <f t="shared" si="8"/>
        <v>65</v>
      </c>
      <c r="F191" t="str">
        <f t="shared" si="6"/>
        <v/>
      </c>
      <c r="K191">
        <f t="shared" si="7"/>
        <v>65</v>
      </c>
    </row>
    <row r="192" spans="1:11" x14ac:dyDescent="0.4">
      <c r="A192">
        <v>187</v>
      </c>
      <c r="B192" s="20"/>
      <c r="C192">
        <f t="shared" si="8"/>
        <v>65</v>
      </c>
      <c r="F192" t="str">
        <f t="shared" si="6"/>
        <v/>
      </c>
      <c r="K192">
        <f t="shared" si="7"/>
        <v>65</v>
      </c>
    </row>
    <row r="193" spans="1:11" x14ac:dyDescent="0.4">
      <c r="A193">
        <v>188</v>
      </c>
      <c r="B193" s="20"/>
      <c r="C193">
        <f t="shared" si="8"/>
        <v>65</v>
      </c>
      <c r="F193" t="str">
        <f t="shared" si="6"/>
        <v/>
      </c>
      <c r="K193">
        <f t="shared" si="7"/>
        <v>65</v>
      </c>
    </row>
    <row r="194" spans="1:11" x14ac:dyDescent="0.4">
      <c r="A194">
        <v>189</v>
      </c>
      <c r="B194" s="20"/>
      <c r="C194">
        <f t="shared" si="8"/>
        <v>65</v>
      </c>
      <c r="F194" t="str">
        <f t="shared" si="6"/>
        <v/>
      </c>
      <c r="K194">
        <f t="shared" si="7"/>
        <v>65</v>
      </c>
    </row>
    <row r="195" spans="1:11" x14ac:dyDescent="0.4">
      <c r="A195">
        <v>190</v>
      </c>
      <c r="B195" s="20"/>
      <c r="C195">
        <f t="shared" si="8"/>
        <v>65</v>
      </c>
      <c r="F195" t="str">
        <f t="shared" si="6"/>
        <v/>
      </c>
      <c r="K195">
        <f t="shared" si="7"/>
        <v>65</v>
      </c>
    </row>
    <row r="196" spans="1:11" x14ac:dyDescent="0.4">
      <c r="A196">
        <v>191</v>
      </c>
      <c r="B196" s="20"/>
      <c r="C196">
        <f t="shared" si="8"/>
        <v>65</v>
      </c>
      <c r="F196" t="str">
        <f t="shared" si="6"/>
        <v/>
      </c>
      <c r="K196">
        <f t="shared" si="7"/>
        <v>65</v>
      </c>
    </row>
    <row r="197" spans="1:11" x14ac:dyDescent="0.4">
      <c r="A197">
        <v>192</v>
      </c>
      <c r="B197" s="20"/>
      <c r="C197">
        <f t="shared" si="8"/>
        <v>65</v>
      </c>
      <c r="F197" t="str">
        <f t="shared" si="6"/>
        <v/>
      </c>
      <c r="K197">
        <f t="shared" si="7"/>
        <v>65</v>
      </c>
    </row>
    <row r="198" spans="1:11" x14ac:dyDescent="0.4">
      <c r="A198">
        <v>193</v>
      </c>
      <c r="B198" s="20"/>
      <c r="C198">
        <f t="shared" si="8"/>
        <v>65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65</v>
      </c>
    </row>
    <row r="199" spans="1:11" x14ac:dyDescent="0.4">
      <c r="A199">
        <v>194</v>
      </c>
      <c r="B199" s="20"/>
      <c r="C199">
        <f t="shared" ref="C199:C262" si="11">K198</f>
        <v>65</v>
      </c>
      <c r="F199" t="str">
        <f t="shared" si="9"/>
        <v/>
      </c>
      <c r="K199">
        <f t="shared" si="10"/>
        <v>65</v>
      </c>
    </row>
    <row r="200" spans="1:11" x14ac:dyDescent="0.4">
      <c r="A200">
        <v>195</v>
      </c>
      <c r="B200" s="20"/>
      <c r="C200">
        <f t="shared" si="11"/>
        <v>65</v>
      </c>
      <c r="F200" t="str">
        <f t="shared" si="9"/>
        <v/>
      </c>
      <c r="K200">
        <f t="shared" si="10"/>
        <v>65</v>
      </c>
    </row>
    <row r="201" spans="1:11" x14ac:dyDescent="0.4">
      <c r="A201">
        <v>196</v>
      </c>
      <c r="B201" s="20"/>
      <c r="C201">
        <f t="shared" si="11"/>
        <v>65</v>
      </c>
      <c r="F201" t="str">
        <f t="shared" si="9"/>
        <v/>
      </c>
      <c r="K201">
        <f t="shared" si="10"/>
        <v>65</v>
      </c>
    </row>
    <row r="202" spans="1:11" x14ac:dyDescent="0.4">
      <c r="A202">
        <v>197</v>
      </c>
      <c r="B202" s="20"/>
      <c r="C202">
        <f t="shared" si="11"/>
        <v>65</v>
      </c>
      <c r="F202" t="str">
        <f t="shared" si="9"/>
        <v/>
      </c>
      <c r="K202">
        <f t="shared" si="10"/>
        <v>65</v>
      </c>
    </row>
    <row r="203" spans="1:11" x14ac:dyDescent="0.4">
      <c r="A203">
        <v>198</v>
      </c>
      <c r="B203" s="20"/>
      <c r="C203">
        <f t="shared" si="11"/>
        <v>65</v>
      </c>
      <c r="F203" t="str">
        <f t="shared" si="9"/>
        <v/>
      </c>
      <c r="K203">
        <f t="shared" si="10"/>
        <v>65</v>
      </c>
    </row>
    <row r="204" spans="1:11" x14ac:dyDescent="0.4">
      <c r="A204">
        <v>199</v>
      </c>
      <c r="B204" s="20"/>
      <c r="C204">
        <f t="shared" si="11"/>
        <v>65</v>
      </c>
      <c r="F204" t="str">
        <f t="shared" si="9"/>
        <v/>
      </c>
      <c r="K204">
        <f t="shared" si="10"/>
        <v>65</v>
      </c>
    </row>
    <row r="205" spans="1:11" x14ac:dyDescent="0.4">
      <c r="A205">
        <v>200</v>
      </c>
      <c r="B205" s="20"/>
      <c r="C205">
        <f t="shared" si="11"/>
        <v>65</v>
      </c>
      <c r="F205" t="str">
        <f t="shared" si="9"/>
        <v/>
      </c>
      <c r="K205">
        <f t="shared" si="10"/>
        <v>65</v>
      </c>
    </row>
    <row r="206" spans="1:11" x14ac:dyDescent="0.4">
      <c r="A206">
        <v>201</v>
      </c>
      <c r="B206" s="20"/>
      <c r="C206">
        <f t="shared" si="11"/>
        <v>65</v>
      </c>
      <c r="F206" t="str">
        <f t="shared" si="9"/>
        <v/>
      </c>
      <c r="K206">
        <f t="shared" si="10"/>
        <v>65</v>
      </c>
    </row>
    <row r="207" spans="1:11" x14ac:dyDescent="0.4">
      <c r="A207">
        <v>202</v>
      </c>
      <c r="B207" s="20"/>
      <c r="C207">
        <f t="shared" si="11"/>
        <v>65</v>
      </c>
      <c r="F207" t="str">
        <f t="shared" si="9"/>
        <v/>
      </c>
      <c r="K207">
        <f t="shared" si="10"/>
        <v>65</v>
      </c>
    </row>
    <row r="208" spans="1:11" x14ac:dyDescent="0.4">
      <c r="A208">
        <v>203</v>
      </c>
      <c r="B208" s="20"/>
      <c r="C208">
        <f t="shared" si="11"/>
        <v>65</v>
      </c>
      <c r="F208" t="str">
        <f t="shared" si="9"/>
        <v/>
      </c>
      <c r="K208">
        <f t="shared" si="10"/>
        <v>65</v>
      </c>
    </row>
    <row r="209" spans="1:11" x14ac:dyDescent="0.4">
      <c r="A209">
        <v>204</v>
      </c>
      <c r="B209" s="20"/>
      <c r="C209">
        <f t="shared" si="11"/>
        <v>65</v>
      </c>
      <c r="F209" t="str">
        <f t="shared" si="9"/>
        <v/>
      </c>
      <c r="K209">
        <f t="shared" si="10"/>
        <v>65</v>
      </c>
    </row>
    <row r="210" spans="1:11" x14ac:dyDescent="0.4">
      <c r="A210">
        <v>205</v>
      </c>
      <c r="B210" s="20"/>
      <c r="C210">
        <f t="shared" si="11"/>
        <v>65</v>
      </c>
      <c r="F210" t="str">
        <f t="shared" si="9"/>
        <v/>
      </c>
      <c r="K210">
        <f t="shared" si="10"/>
        <v>65</v>
      </c>
    </row>
    <row r="211" spans="1:11" x14ac:dyDescent="0.4">
      <c r="A211">
        <v>206</v>
      </c>
      <c r="B211" s="20"/>
      <c r="C211">
        <f t="shared" si="11"/>
        <v>65</v>
      </c>
      <c r="F211" t="str">
        <f t="shared" si="9"/>
        <v/>
      </c>
      <c r="K211">
        <f t="shared" si="10"/>
        <v>65</v>
      </c>
    </row>
    <row r="212" spans="1:11" x14ac:dyDescent="0.4">
      <c r="A212">
        <v>207</v>
      </c>
      <c r="B212" s="20"/>
      <c r="C212">
        <f t="shared" si="11"/>
        <v>65</v>
      </c>
      <c r="F212" t="str">
        <f t="shared" si="9"/>
        <v/>
      </c>
      <c r="K212">
        <f t="shared" si="10"/>
        <v>65</v>
      </c>
    </row>
    <row r="213" spans="1:11" x14ac:dyDescent="0.4">
      <c r="A213">
        <v>208</v>
      </c>
      <c r="B213" s="20"/>
      <c r="C213">
        <f t="shared" si="11"/>
        <v>65</v>
      </c>
      <c r="F213" t="str">
        <f t="shared" si="9"/>
        <v/>
      </c>
      <c r="K213">
        <f t="shared" si="10"/>
        <v>65</v>
      </c>
    </row>
    <row r="214" spans="1:11" x14ac:dyDescent="0.4">
      <c r="A214">
        <v>209</v>
      </c>
      <c r="B214" s="20"/>
      <c r="C214">
        <f t="shared" si="11"/>
        <v>65</v>
      </c>
      <c r="F214" t="str">
        <f t="shared" si="9"/>
        <v/>
      </c>
      <c r="K214">
        <f t="shared" si="10"/>
        <v>65</v>
      </c>
    </row>
    <row r="215" spans="1:11" x14ac:dyDescent="0.4">
      <c r="A215">
        <v>210</v>
      </c>
      <c r="B215" s="20"/>
      <c r="C215">
        <f t="shared" si="11"/>
        <v>65</v>
      </c>
      <c r="F215" t="str">
        <f t="shared" si="9"/>
        <v/>
      </c>
      <c r="K215">
        <f t="shared" si="10"/>
        <v>65</v>
      </c>
    </row>
    <row r="216" spans="1:11" x14ac:dyDescent="0.4">
      <c r="A216">
        <v>211</v>
      </c>
      <c r="B216" s="20"/>
      <c r="C216">
        <f t="shared" si="11"/>
        <v>65</v>
      </c>
      <c r="F216" t="str">
        <f t="shared" si="9"/>
        <v/>
      </c>
      <c r="K216">
        <f t="shared" si="10"/>
        <v>65</v>
      </c>
    </row>
    <row r="217" spans="1:11" x14ac:dyDescent="0.4">
      <c r="A217">
        <v>212</v>
      </c>
      <c r="B217" s="20"/>
      <c r="C217">
        <f t="shared" si="11"/>
        <v>65</v>
      </c>
      <c r="F217" t="str">
        <f t="shared" si="9"/>
        <v/>
      </c>
      <c r="K217">
        <f t="shared" si="10"/>
        <v>65</v>
      </c>
    </row>
    <row r="218" spans="1:11" x14ac:dyDescent="0.4">
      <c r="A218">
        <v>213</v>
      </c>
      <c r="B218" s="20"/>
      <c r="C218">
        <f t="shared" si="11"/>
        <v>65</v>
      </c>
      <c r="F218" t="str">
        <f t="shared" si="9"/>
        <v/>
      </c>
      <c r="K218">
        <f t="shared" si="10"/>
        <v>65</v>
      </c>
    </row>
    <row r="219" spans="1:11" x14ac:dyDescent="0.4">
      <c r="A219">
        <v>214</v>
      </c>
      <c r="B219" s="20"/>
      <c r="C219">
        <f t="shared" si="11"/>
        <v>65</v>
      </c>
      <c r="F219" t="str">
        <f t="shared" si="9"/>
        <v/>
      </c>
      <c r="K219">
        <f t="shared" si="10"/>
        <v>65</v>
      </c>
    </row>
    <row r="220" spans="1:11" x14ac:dyDescent="0.4">
      <c r="A220">
        <v>215</v>
      </c>
      <c r="B220" s="20"/>
      <c r="C220">
        <f t="shared" si="11"/>
        <v>65</v>
      </c>
      <c r="F220" t="str">
        <f t="shared" si="9"/>
        <v/>
      </c>
      <c r="K220">
        <f t="shared" si="10"/>
        <v>65</v>
      </c>
    </row>
    <row r="221" spans="1:11" x14ac:dyDescent="0.4">
      <c r="A221">
        <v>216</v>
      </c>
      <c r="B221" s="20"/>
      <c r="C221">
        <f t="shared" si="11"/>
        <v>65</v>
      </c>
      <c r="F221" t="str">
        <f t="shared" si="9"/>
        <v/>
      </c>
      <c r="K221">
        <f t="shared" si="10"/>
        <v>65</v>
      </c>
    </row>
    <row r="222" spans="1:11" x14ac:dyDescent="0.4">
      <c r="A222">
        <v>217</v>
      </c>
      <c r="B222" s="20"/>
      <c r="C222">
        <f t="shared" si="11"/>
        <v>65</v>
      </c>
      <c r="F222" t="str">
        <f t="shared" si="9"/>
        <v/>
      </c>
      <c r="K222">
        <f t="shared" si="10"/>
        <v>65</v>
      </c>
    </row>
    <row r="223" spans="1:11" x14ac:dyDescent="0.4">
      <c r="A223">
        <v>218</v>
      </c>
      <c r="B223" s="20"/>
      <c r="C223">
        <f t="shared" si="11"/>
        <v>65</v>
      </c>
      <c r="F223" t="str">
        <f t="shared" si="9"/>
        <v/>
      </c>
      <c r="K223">
        <f t="shared" si="10"/>
        <v>65</v>
      </c>
    </row>
    <row r="224" spans="1:11" x14ac:dyDescent="0.4">
      <c r="A224">
        <v>219</v>
      </c>
      <c r="B224" s="20"/>
      <c r="C224">
        <f t="shared" si="11"/>
        <v>65</v>
      </c>
      <c r="F224" t="str">
        <f t="shared" si="9"/>
        <v/>
      </c>
      <c r="K224">
        <f t="shared" si="10"/>
        <v>65</v>
      </c>
    </row>
    <row r="225" spans="1:11" x14ac:dyDescent="0.4">
      <c r="A225">
        <v>220</v>
      </c>
      <c r="B225" s="20"/>
      <c r="C225">
        <f t="shared" si="11"/>
        <v>65</v>
      </c>
      <c r="F225" t="str">
        <f t="shared" si="9"/>
        <v/>
      </c>
      <c r="K225">
        <f t="shared" si="10"/>
        <v>65</v>
      </c>
    </row>
    <row r="226" spans="1:11" x14ac:dyDescent="0.4">
      <c r="A226">
        <v>221</v>
      </c>
      <c r="B226" s="20"/>
      <c r="C226">
        <f t="shared" si="11"/>
        <v>65</v>
      </c>
      <c r="F226" t="str">
        <f t="shared" si="9"/>
        <v/>
      </c>
      <c r="K226">
        <f t="shared" si="10"/>
        <v>65</v>
      </c>
    </row>
    <row r="227" spans="1:11" x14ac:dyDescent="0.4">
      <c r="A227">
        <v>222</v>
      </c>
      <c r="B227" s="20"/>
      <c r="C227">
        <f t="shared" si="11"/>
        <v>65</v>
      </c>
      <c r="F227" t="str">
        <f t="shared" si="9"/>
        <v/>
      </c>
      <c r="K227">
        <f t="shared" si="10"/>
        <v>65</v>
      </c>
    </row>
    <row r="228" spans="1:11" x14ac:dyDescent="0.4">
      <c r="A228">
        <v>223</v>
      </c>
      <c r="B228" s="20"/>
      <c r="C228">
        <f t="shared" si="11"/>
        <v>65</v>
      </c>
      <c r="F228" t="str">
        <f t="shared" si="9"/>
        <v/>
      </c>
      <c r="K228">
        <f t="shared" si="10"/>
        <v>65</v>
      </c>
    </row>
    <row r="229" spans="1:11" x14ac:dyDescent="0.4">
      <c r="A229">
        <v>224</v>
      </c>
      <c r="B229" s="20"/>
      <c r="C229">
        <f t="shared" si="11"/>
        <v>65</v>
      </c>
      <c r="F229" t="str">
        <f t="shared" si="9"/>
        <v/>
      </c>
      <c r="K229">
        <f t="shared" si="10"/>
        <v>65</v>
      </c>
    </row>
    <row r="230" spans="1:11" x14ac:dyDescent="0.4">
      <c r="A230">
        <v>225</v>
      </c>
      <c r="B230" s="20"/>
      <c r="C230">
        <f t="shared" si="11"/>
        <v>65</v>
      </c>
      <c r="F230" t="str">
        <f t="shared" si="9"/>
        <v/>
      </c>
      <c r="K230">
        <f t="shared" si="10"/>
        <v>65</v>
      </c>
    </row>
    <row r="231" spans="1:11" x14ac:dyDescent="0.4">
      <c r="A231">
        <v>226</v>
      </c>
      <c r="B231" s="20"/>
      <c r="C231">
        <f t="shared" si="11"/>
        <v>65</v>
      </c>
      <c r="F231" t="str">
        <f t="shared" si="9"/>
        <v/>
      </c>
      <c r="K231">
        <f t="shared" si="10"/>
        <v>65</v>
      </c>
    </row>
    <row r="232" spans="1:11" x14ac:dyDescent="0.4">
      <c r="A232">
        <v>227</v>
      </c>
      <c r="B232" s="20"/>
      <c r="C232">
        <f t="shared" si="11"/>
        <v>65</v>
      </c>
      <c r="F232" t="str">
        <f t="shared" si="9"/>
        <v/>
      </c>
      <c r="K232">
        <f t="shared" si="10"/>
        <v>65</v>
      </c>
    </row>
    <row r="233" spans="1:11" x14ac:dyDescent="0.4">
      <c r="A233">
        <v>228</v>
      </c>
      <c r="B233" s="20"/>
      <c r="C233">
        <f t="shared" si="11"/>
        <v>65</v>
      </c>
      <c r="F233" t="str">
        <f t="shared" si="9"/>
        <v/>
      </c>
      <c r="K233">
        <f t="shared" si="10"/>
        <v>65</v>
      </c>
    </row>
    <row r="234" spans="1:11" x14ac:dyDescent="0.4">
      <c r="A234">
        <v>229</v>
      </c>
      <c r="B234" s="20"/>
      <c r="C234">
        <f t="shared" si="11"/>
        <v>65</v>
      </c>
      <c r="F234" t="str">
        <f t="shared" si="9"/>
        <v/>
      </c>
      <c r="K234">
        <f t="shared" si="10"/>
        <v>65</v>
      </c>
    </row>
    <row r="235" spans="1:11" x14ac:dyDescent="0.4">
      <c r="A235">
        <v>230</v>
      </c>
      <c r="B235" s="20"/>
      <c r="C235">
        <f t="shared" si="11"/>
        <v>65</v>
      </c>
      <c r="F235" t="str">
        <f t="shared" si="9"/>
        <v/>
      </c>
      <c r="K235">
        <f t="shared" si="10"/>
        <v>65</v>
      </c>
    </row>
    <row r="236" spans="1:11" x14ac:dyDescent="0.4">
      <c r="A236">
        <v>231</v>
      </c>
      <c r="B236" s="20"/>
      <c r="C236">
        <f t="shared" si="11"/>
        <v>65</v>
      </c>
      <c r="F236" t="str">
        <f t="shared" si="9"/>
        <v/>
      </c>
      <c r="K236">
        <f t="shared" si="10"/>
        <v>65</v>
      </c>
    </row>
    <row r="237" spans="1:11" x14ac:dyDescent="0.4">
      <c r="A237">
        <v>232</v>
      </c>
      <c r="B237" s="20"/>
      <c r="C237">
        <f t="shared" si="11"/>
        <v>65</v>
      </c>
      <c r="F237" t="str">
        <f t="shared" si="9"/>
        <v/>
      </c>
      <c r="K237">
        <f t="shared" si="10"/>
        <v>65</v>
      </c>
    </row>
    <row r="238" spans="1:11" x14ac:dyDescent="0.4">
      <c r="A238">
        <v>233</v>
      </c>
      <c r="B238" s="20"/>
      <c r="C238">
        <f t="shared" si="11"/>
        <v>65</v>
      </c>
      <c r="F238" t="str">
        <f t="shared" si="9"/>
        <v/>
      </c>
      <c r="K238">
        <f t="shared" si="10"/>
        <v>65</v>
      </c>
    </row>
    <row r="239" spans="1:11" x14ac:dyDescent="0.4">
      <c r="A239">
        <v>234</v>
      </c>
      <c r="B239" s="20"/>
      <c r="C239">
        <f t="shared" si="11"/>
        <v>65</v>
      </c>
      <c r="F239" t="str">
        <f t="shared" si="9"/>
        <v/>
      </c>
      <c r="K239">
        <f t="shared" si="10"/>
        <v>65</v>
      </c>
    </row>
    <row r="240" spans="1:11" x14ac:dyDescent="0.4">
      <c r="A240">
        <v>235</v>
      </c>
      <c r="B240" s="20"/>
      <c r="C240">
        <f t="shared" si="11"/>
        <v>65</v>
      </c>
      <c r="F240" t="str">
        <f t="shared" si="9"/>
        <v/>
      </c>
      <c r="K240">
        <f t="shared" si="10"/>
        <v>65</v>
      </c>
    </row>
    <row r="241" spans="1:11" x14ac:dyDescent="0.4">
      <c r="A241">
        <v>236</v>
      </c>
      <c r="B241" s="20"/>
      <c r="C241">
        <f t="shared" si="11"/>
        <v>65</v>
      </c>
      <c r="F241" t="str">
        <f t="shared" si="9"/>
        <v/>
      </c>
      <c r="K241">
        <f t="shared" si="10"/>
        <v>65</v>
      </c>
    </row>
    <row r="242" spans="1:11" x14ac:dyDescent="0.4">
      <c r="A242">
        <v>237</v>
      </c>
      <c r="B242" s="20"/>
      <c r="C242">
        <f t="shared" si="11"/>
        <v>65</v>
      </c>
      <c r="F242" t="str">
        <f t="shared" si="9"/>
        <v/>
      </c>
      <c r="K242">
        <f t="shared" si="10"/>
        <v>65</v>
      </c>
    </row>
    <row r="243" spans="1:11" x14ac:dyDescent="0.4">
      <c r="A243">
        <v>238</v>
      </c>
      <c r="B243" s="20"/>
      <c r="C243">
        <f t="shared" si="11"/>
        <v>65</v>
      </c>
      <c r="F243" t="str">
        <f t="shared" si="9"/>
        <v/>
      </c>
      <c r="K243">
        <f t="shared" si="10"/>
        <v>65</v>
      </c>
    </row>
    <row r="244" spans="1:11" x14ac:dyDescent="0.4">
      <c r="A244">
        <v>239</v>
      </c>
      <c r="B244" s="20"/>
      <c r="C244">
        <f t="shared" si="11"/>
        <v>65</v>
      </c>
      <c r="F244" t="str">
        <f t="shared" si="9"/>
        <v/>
      </c>
      <c r="K244">
        <f t="shared" si="10"/>
        <v>65</v>
      </c>
    </row>
    <row r="245" spans="1:11" x14ac:dyDescent="0.4">
      <c r="A245">
        <v>240</v>
      </c>
      <c r="B245" s="20"/>
      <c r="C245">
        <f t="shared" si="11"/>
        <v>65</v>
      </c>
      <c r="F245" t="str">
        <f t="shared" si="9"/>
        <v/>
      </c>
      <c r="K245">
        <f t="shared" si="10"/>
        <v>65</v>
      </c>
    </row>
    <row r="246" spans="1:11" x14ac:dyDescent="0.4">
      <c r="A246">
        <v>241</v>
      </c>
      <c r="B246" s="20"/>
      <c r="C246">
        <f t="shared" si="11"/>
        <v>65</v>
      </c>
      <c r="F246" t="str">
        <f t="shared" si="9"/>
        <v/>
      </c>
      <c r="K246">
        <f t="shared" si="10"/>
        <v>65</v>
      </c>
    </row>
    <row r="247" spans="1:11" x14ac:dyDescent="0.4">
      <c r="A247">
        <v>242</v>
      </c>
      <c r="B247" s="20"/>
      <c r="C247">
        <f t="shared" si="11"/>
        <v>65</v>
      </c>
      <c r="F247" t="str">
        <f t="shared" si="9"/>
        <v/>
      </c>
      <c r="K247">
        <f t="shared" si="10"/>
        <v>65</v>
      </c>
    </row>
    <row r="248" spans="1:11" x14ac:dyDescent="0.4">
      <c r="A248">
        <v>243</v>
      </c>
      <c r="B248" s="20"/>
      <c r="C248">
        <f t="shared" si="11"/>
        <v>65</v>
      </c>
      <c r="F248" t="str">
        <f t="shared" si="9"/>
        <v/>
      </c>
      <c r="K248">
        <f t="shared" si="10"/>
        <v>65</v>
      </c>
    </row>
    <row r="249" spans="1:11" x14ac:dyDescent="0.4">
      <c r="A249">
        <v>244</v>
      </c>
      <c r="B249" s="20"/>
      <c r="C249">
        <f t="shared" si="11"/>
        <v>65</v>
      </c>
      <c r="F249" t="str">
        <f t="shared" si="9"/>
        <v/>
      </c>
      <c r="K249">
        <f t="shared" si="10"/>
        <v>65</v>
      </c>
    </row>
    <row r="250" spans="1:11" x14ac:dyDescent="0.4">
      <c r="A250">
        <v>245</v>
      </c>
      <c r="B250" s="20"/>
      <c r="C250">
        <f t="shared" si="11"/>
        <v>65</v>
      </c>
      <c r="F250" t="str">
        <f t="shared" si="9"/>
        <v/>
      </c>
      <c r="K250">
        <f t="shared" si="10"/>
        <v>65</v>
      </c>
    </row>
    <row r="251" spans="1:11" x14ac:dyDescent="0.4">
      <c r="A251">
        <v>246</v>
      </c>
      <c r="B251" s="20"/>
      <c r="C251">
        <f t="shared" si="11"/>
        <v>65</v>
      </c>
      <c r="F251" t="str">
        <f t="shared" si="9"/>
        <v/>
      </c>
      <c r="K251">
        <f t="shared" si="10"/>
        <v>65</v>
      </c>
    </row>
    <row r="252" spans="1:11" x14ac:dyDescent="0.4">
      <c r="A252">
        <v>247</v>
      </c>
      <c r="B252" s="20"/>
      <c r="C252">
        <f t="shared" si="11"/>
        <v>65</v>
      </c>
      <c r="F252" t="str">
        <f t="shared" si="9"/>
        <v/>
      </c>
      <c r="K252">
        <f t="shared" si="10"/>
        <v>65</v>
      </c>
    </row>
    <row r="253" spans="1:11" x14ac:dyDescent="0.4">
      <c r="A253">
        <v>248</v>
      </c>
      <c r="B253" s="20"/>
      <c r="C253">
        <f t="shared" si="11"/>
        <v>65</v>
      </c>
      <c r="F253" t="str">
        <f t="shared" si="9"/>
        <v/>
      </c>
      <c r="K253">
        <f t="shared" si="10"/>
        <v>65</v>
      </c>
    </row>
    <row r="254" spans="1:11" x14ac:dyDescent="0.4">
      <c r="A254">
        <v>249</v>
      </c>
      <c r="B254" s="20"/>
      <c r="C254">
        <f t="shared" si="11"/>
        <v>65</v>
      </c>
      <c r="F254" t="str">
        <f t="shared" si="9"/>
        <v/>
      </c>
      <c r="K254">
        <f t="shared" si="10"/>
        <v>65</v>
      </c>
    </row>
    <row r="255" spans="1:11" x14ac:dyDescent="0.4">
      <c r="A255">
        <v>250</v>
      </c>
      <c r="B255" s="20"/>
      <c r="C255">
        <f t="shared" si="11"/>
        <v>65</v>
      </c>
      <c r="F255" t="str">
        <f t="shared" si="9"/>
        <v/>
      </c>
      <c r="K255">
        <f t="shared" si="10"/>
        <v>65</v>
      </c>
    </row>
    <row r="256" spans="1:11" x14ac:dyDescent="0.4">
      <c r="A256">
        <v>251</v>
      </c>
      <c r="B256" s="20"/>
      <c r="C256">
        <f t="shared" si="11"/>
        <v>65</v>
      </c>
      <c r="F256" t="str">
        <f t="shared" si="9"/>
        <v/>
      </c>
      <c r="K256">
        <f t="shared" si="10"/>
        <v>65</v>
      </c>
    </row>
    <row r="257" spans="1:11" x14ac:dyDescent="0.4">
      <c r="A257">
        <v>252</v>
      </c>
      <c r="B257" s="20"/>
      <c r="C257">
        <f t="shared" si="11"/>
        <v>65</v>
      </c>
      <c r="F257" t="str">
        <f t="shared" si="9"/>
        <v/>
      </c>
      <c r="K257">
        <f t="shared" si="10"/>
        <v>65</v>
      </c>
    </row>
    <row r="258" spans="1:11" x14ac:dyDescent="0.4">
      <c r="A258">
        <v>253</v>
      </c>
      <c r="B258" s="20"/>
      <c r="C258">
        <f t="shared" si="11"/>
        <v>65</v>
      </c>
      <c r="F258" t="str">
        <f t="shared" si="9"/>
        <v/>
      </c>
      <c r="K258">
        <f t="shared" si="10"/>
        <v>65</v>
      </c>
    </row>
    <row r="259" spans="1:11" x14ac:dyDescent="0.4">
      <c r="A259">
        <v>254</v>
      </c>
      <c r="B259" s="20"/>
      <c r="C259">
        <f t="shared" si="11"/>
        <v>65</v>
      </c>
      <c r="F259" t="str">
        <f t="shared" si="9"/>
        <v/>
      </c>
      <c r="K259">
        <f t="shared" si="10"/>
        <v>65</v>
      </c>
    </row>
    <row r="260" spans="1:11" x14ac:dyDescent="0.4">
      <c r="A260">
        <v>255</v>
      </c>
      <c r="B260" s="20"/>
      <c r="C260">
        <f t="shared" si="11"/>
        <v>65</v>
      </c>
      <c r="F260" t="str">
        <f t="shared" si="9"/>
        <v/>
      </c>
      <c r="K260">
        <f t="shared" si="10"/>
        <v>65</v>
      </c>
    </row>
    <row r="261" spans="1:11" x14ac:dyDescent="0.4">
      <c r="A261">
        <v>256</v>
      </c>
      <c r="B261" s="20"/>
      <c r="C261">
        <f t="shared" si="11"/>
        <v>65</v>
      </c>
      <c r="F261" t="str">
        <f t="shared" si="9"/>
        <v/>
      </c>
      <c r="K261">
        <f t="shared" si="10"/>
        <v>65</v>
      </c>
    </row>
    <row r="262" spans="1:11" x14ac:dyDescent="0.4">
      <c r="A262">
        <v>257</v>
      </c>
      <c r="B262" s="20"/>
      <c r="C262">
        <f t="shared" si="11"/>
        <v>65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65</v>
      </c>
    </row>
    <row r="263" spans="1:11" x14ac:dyDescent="0.4">
      <c r="A263">
        <v>258</v>
      </c>
      <c r="B263" s="20"/>
      <c r="C263">
        <f t="shared" ref="C263:C326" si="14">K262</f>
        <v>65</v>
      </c>
      <c r="F263" t="str">
        <f t="shared" si="12"/>
        <v/>
      </c>
      <c r="K263">
        <f t="shared" si="13"/>
        <v>65</v>
      </c>
    </row>
    <row r="264" spans="1:11" x14ac:dyDescent="0.4">
      <c r="A264">
        <v>259</v>
      </c>
      <c r="B264" s="20"/>
      <c r="C264">
        <f t="shared" si="14"/>
        <v>65</v>
      </c>
      <c r="F264" t="str">
        <f t="shared" si="12"/>
        <v/>
      </c>
      <c r="K264">
        <f t="shared" si="13"/>
        <v>65</v>
      </c>
    </row>
    <row r="265" spans="1:11" x14ac:dyDescent="0.4">
      <c r="A265">
        <v>260</v>
      </c>
      <c r="B265" s="20"/>
      <c r="C265">
        <f t="shared" si="14"/>
        <v>65</v>
      </c>
      <c r="F265" t="str">
        <f t="shared" si="12"/>
        <v/>
      </c>
      <c r="K265">
        <f t="shared" si="13"/>
        <v>65</v>
      </c>
    </row>
    <row r="266" spans="1:11" x14ac:dyDescent="0.4">
      <c r="A266">
        <v>261</v>
      </c>
      <c r="B266" s="20"/>
      <c r="C266">
        <f t="shared" si="14"/>
        <v>65</v>
      </c>
      <c r="F266" t="str">
        <f t="shared" si="12"/>
        <v/>
      </c>
      <c r="K266">
        <f t="shared" si="13"/>
        <v>65</v>
      </c>
    </row>
    <row r="267" spans="1:11" x14ac:dyDescent="0.4">
      <c r="A267">
        <v>262</v>
      </c>
      <c r="B267" s="20"/>
      <c r="C267">
        <f t="shared" si="14"/>
        <v>65</v>
      </c>
      <c r="F267" t="str">
        <f t="shared" si="12"/>
        <v/>
      </c>
      <c r="K267">
        <f t="shared" si="13"/>
        <v>65</v>
      </c>
    </row>
    <row r="268" spans="1:11" x14ac:dyDescent="0.4">
      <c r="A268">
        <v>263</v>
      </c>
      <c r="B268" s="20"/>
      <c r="C268">
        <f t="shared" si="14"/>
        <v>65</v>
      </c>
      <c r="F268" t="str">
        <f t="shared" si="12"/>
        <v/>
      </c>
      <c r="K268">
        <f t="shared" si="13"/>
        <v>65</v>
      </c>
    </row>
    <row r="269" spans="1:11" x14ac:dyDescent="0.4">
      <c r="A269">
        <v>264</v>
      </c>
      <c r="B269" s="20"/>
      <c r="C269">
        <f t="shared" si="14"/>
        <v>65</v>
      </c>
      <c r="F269" t="str">
        <f t="shared" si="12"/>
        <v/>
      </c>
      <c r="K269">
        <f t="shared" si="13"/>
        <v>65</v>
      </c>
    </row>
    <row r="270" spans="1:11" x14ac:dyDescent="0.4">
      <c r="A270">
        <v>265</v>
      </c>
      <c r="B270" s="20"/>
      <c r="C270">
        <f t="shared" si="14"/>
        <v>65</v>
      </c>
      <c r="F270" t="str">
        <f t="shared" si="12"/>
        <v/>
      </c>
      <c r="K270">
        <f t="shared" si="13"/>
        <v>65</v>
      </c>
    </row>
    <row r="271" spans="1:11" x14ac:dyDescent="0.4">
      <c r="A271">
        <v>266</v>
      </c>
      <c r="B271" s="20"/>
      <c r="C271">
        <f t="shared" si="14"/>
        <v>65</v>
      </c>
      <c r="F271" t="str">
        <f t="shared" si="12"/>
        <v/>
      </c>
      <c r="K271">
        <f t="shared" si="13"/>
        <v>65</v>
      </c>
    </row>
    <row r="272" spans="1:11" x14ac:dyDescent="0.4">
      <c r="A272">
        <v>267</v>
      </c>
      <c r="B272" s="20"/>
      <c r="C272">
        <f t="shared" si="14"/>
        <v>65</v>
      </c>
      <c r="F272" t="str">
        <f t="shared" si="12"/>
        <v/>
      </c>
      <c r="K272">
        <f t="shared" si="13"/>
        <v>65</v>
      </c>
    </row>
    <row r="273" spans="1:11" x14ac:dyDescent="0.4">
      <c r="A273">
        <v>268</v>
      </c>
      <c r="B273" s="20"/>
      <c r="C273">
        <f t="shared" si="14"/>
        <v>65</v>
      </c>
      <c r="F273" t="str">
        <f t="shared" si="12"/>
        <v/>
      </c>
      <c r="K273">
        <f t="shared" si="13"/>
        <v>65</v>
      </c>
    </row>
    <row r="274" spans="1:11" x14ac:dyDescent="0.4">
      <c r="A274">
        <v>269</v>
      </c>
      <c r="B274" s="20"/>
      <c r="C274">
        <f t="shared" si="14"/>
        <v>65</v>
      </c>
      <c r="F274" t="str">
        <f t="shared" si="12"/>
        <v/>
      </c>
      <c r="K274">
        <f t="shared" si="13"/>
        <v>65</v>
      </c>
    </row>
    <row r="275" spans="1:11" x14ac:dyDescent="0.4">
      <c r="A275">
        <v>270</v>
      </c>
      <c r="B275" s="20"/>
      <c r="C275">
        <f t="shared" si="14"/>
        <v>65</v>
      </c>
      <c r="F275" t="str">
        <f t="shared" si="12"/>
        <v/>
      </c>
      <c r="K275">
        <f t="shared" si="13"/>
        <v>65</v>
      </c>
    </row>
    <row r="276" spans="1:11" x14ac:dyDescent="0.4">
      <c r="A276">
        <v>271</v>
      </c>
      <c r="B276" s="20"/>
      <c r="C276">
        <f t="shared" si="14"/>
        <v>65</v>
      </c>
      <c r="F276" t="str">
        <f t="shared" si="12"/>
        <v/>
      </c>
      <c r="K276">
        <f t="shared" si="13"/>
        <v>65</v>
      </c>
    </row>
    <row r="277" spans="1:11" x14ac:dyDescent="0.4">
      <c r="A277">
        <v>272</v>
      </c>
      <c r="B277" s="20"/>
      <c r="C277">
        <f t="shared" si="14"/>
        <v>65</v>
      </c>
      <c r="F277" t="str">
        <f t="shared" si="12"/>
        <v/>
      </c>
      <c r="K277">
        <f t="shared" si="13"/>
        <v>65</v>
      </c>
    </row>
    <row r="278" spans="1:11" x14ac:dyDescent="0.4">
      <c r="A278">
        <v>273</v>
      </c>
      <c r="B278" s="20"/>
      <c r="C278">
        <f t="shared" si="14"/>
        <v>65</v>
      </c>
      <c r="F278" t="str">
        <f t="shared" si="12"/>
        <v/>
      </c>
      <c r="K278">
        <f t="shared" si="13"/>
        <v>65</v>
      </c>
    </row>
    <row r="279" spans="1:11" x14ac:dyDescent="0.4">
      <c r="A279">
        <v>274</v>
      </c>
      <c r="B279" s="20"/>
      <c r="C279">
        <f t="shared" si="14"/>
        <v>65</v>
      </c>
      <c r="F279" t="str">
        <f t="shared" si="12"/>
        <v/>
      </c>
      <c r="K279">
        <f t="shared" si="13"/>
        <v>65</v>
      </c>
    </row>
    <row r="280" spans="1:11" x14ac:dyDescent="0.4">
      <c r="A280">
        <v>275</v>
      </c>
      <c r="B280" s="20"/>
      <c r="C280">
        <f t="shared" si="14"/>
        <v>65</v>
      </c>
      <c r="F280" t="str">
        <f t="shared" si="12"/>
        <v/>
      </c>
      <c r="K280">
        <f t="shared" si="13"/>
        <v>65</v>
      </c>
    </row>
    <row r="281" spans="1:11" x14ac:dyDescent="0.4">
      <c r="A281">
        <v>276</v>
      </c>
      <c r="B281" s="20"/>
      <c r="C281">
        <f t="shared" si="14"/>
        <v>65</v>
      </c>
      <c r="F281" t="str">
        <f t="shared" si="12"/>
        <v/>
      </c>
      <c r="K281">
        <f t="shared" si="13"/>
        <v>65</v>
      </c>
    </row>
    <row r="282" spans="1:11" x14ac:dyDescent="0.4">
      <c r="A282">
        <v>277</v>
      </c>
      <c r="B282" s="20"/>
      <c r="C282">
        <f t="shared" si="14"/>
        <v>65</v>
      </c>
      <c r="F282" t="str">
        <f t="shared" si="12"/>
        <v/>
      </c>
      <c r="K282">
        <f t="shared" si="13"/>
        <v>65</v>
      </c>
    </row>
    <row r="283" spans="1:11" x14ac:dyDescent="0.4">
      <c r="A283">
        <v>278</v>
      </c>
      <c r="B283" s="20"/>
      <c r="C283">
        <f t="shared" si="14"/>
        <v>65</v>
      </c>
      <c r="F283" t="str">
        <f t="shared" si="12"/>
        <v/>
      </c>
      <c r="K283">
        <f t="shared" si="13"/>
        <v>65</v>
      </c>
    </row>
    <row r="284" spans="1:11" x14ac:dyDescent="0.4">
      <c r="A284">
        <v>279</v>
      </c>
      <c r="B284" s="20"/>
      <c r="C284">
        <f t="shared" si="14"/>
        <v>65</v>
      </c>
      <c r="F284" t="str">
        <f t="shared" si="12"/>
        <v/>
      </c>
      <c r="K284">
        <f t="shared" si="13"/>
        <v>65</v>
      </c>
    </row>
    <row r="285" spans="1:11" x14ac:dyDescent="0.4">
      <c r="A285">
        <v>280</v>
      </c>
      <c r="B285" s="20"/>
      <c r="C285">
        <f t="shared" si="14"/>
        <v>65</v>
      </c>
      <c r="F285" t="str">
        <f t="shared" si="12"/>
        <v/>
      </c>
      <c r="K285">
        <f t="shared" si="13"/>
        <v>65</v>
      </c>
    </row>
    <row r="286" spans="1:11" x14ac:dyDescent="0.4">
      <c r="A286">
        <v>281</v>
      </c>
      <c r="B286" s="20"/>
      <c r="C286">
        <f t="shared" si="14"/>
        <v>65</v>
      </c>
      <c r="F286" t="str">
        <f t="shared" si="12"/>
        <v/>
      </c>
      <c r="K286">
        <f t="shared" si="13"/>
        <v>65</v>
      </c>
    </row>
    <row r="287" spans="1:11" x14ac:dyDescent="0.4">
      <c r="A287">
        <v>282</v>
      </c>
      <c r="B287" s="20"/>
      <c r="C287">
        <f t="shared" si="14"/>
        <v>65</v>
      </c>
      <c r="F287" t="str">
        <f t="shared" si="12"/>
        <v/>
      </c>
      <c r="K287">
        <f t="shared" si="13"/>
        <v>65</v>
      </c>
    </row>
    <row r="288" spans="1:11" x14ac:dyDescent="0.4">
      <c r="A288">
        <v>283</v>
      </c>
      <c r="B288" s="20"/>
      <c r="C288">
        <f t="shared" si="14"/>
        <v>65</v>
      </c>
      <c r="F288" t="str">
        <f t="shared" si="12"/>
        <v/>
      </c>
      <c r="K288">
        <f t="shared" si="13"/>
        <v>65</v>
      </c>
    </row>
    <row r="289" spans="1:11" x14ac:dyDescent="0.4">
      <c r="A289">
        <v>284</v>
      </c>
      <c r="B289" s="20"/>
      <c r="C289">
        <f t="shared" si="14"/>
        <v>65</v>
      </c>
      <c r="F289" t="str">
        <f t="shared" si="12"/>
        <v/>
      </c>
      <c r="K289">
        <f t="shared" si="13"/>
        <v>65</v>
      </c>
    </row>
    <row r="290" spans="1:11" x14ac:dyDescent="0.4">
      <c r="A290">
        <v>285</v>
      </c>
      <c r="B290" s="20"/>
      <c r="C290">
        <f t="shared" si="14"/>
        <v>65</v>
      </c>
      <c r="F290" t="str">
        <f t="shared" si="12"/>
        <v/>
      </c>
      <c r="K290">
        <f t="shared" si="13"/>
        <v>65</v>
      </c>
    </row>
    <row r="291" spans="1:11" x14ac:dyDescent="0.4">
      <c r="A291">
        <v>286</v>
      </c>
      <c r="B291" s="20"/>
      <c r="C291">
        <f t="shared" si="14"/>
        <v>65</v>
      </c>
      <c r="F291" t="str">
        <f t="shared" si="12"/>
        <v/>
      </c>
      <c r="K291">
        <f t="shared" si="13"/>
        <v>65</v>
      </c>
    </row>
    <row r="292" spans="1:11" x14ac:dyDescent="0.4">
      <c r="A292">
        <v>287</v>
      </c>
      <c r="B292" s="20"/>
      <c r="C292">
        <f t="shared" si="14"/>
        <v>65</v>
      </c>
      <c r="F292" t="str">
        <f t="shared" si="12"/>
        <v/>
      </c>
      <c r="K292">
        <f t="shared" si="13"/>
        <v>65</v>
      </c>
    </row>
    <row r="293" spans="1:11" x14ac:dyDescent="0.4">
      <c r="A293">
        <v>288</v>
      </c>
      <c r="B293" s="20"/>
      <c r="C293">
        <f t="shared" si="14"/>
        <v>65</v>
      </c>
      <c r="F293" t="str">
        <f t="shared" si="12"/>
        <v/>
      </c>
      <c r="K293">
        <f t="shared" si="13"/>
        <v>65</v>
      </c>
    </row>
    <row r="294" spans="1:11" x14ac:dyDescent="0.4">
      <c r="A294">
        <v>289</v>
      </c>
      <c r="B294" s="20"/>
      <c r="C294">
        <f t="shared" si="14"/>
        <v>65</v>
      </c>
      <c r="F294" t="str">
        <f t="shared" si="12"/>
        <v/>
      </c>
      <c r="K294">
        <f t="shared" si="13"/>
        <v>65</v>
      </c>
    </row>
    <row r="295" spans="1:11" x14ac:dyDescent="0.4">
      <c r="A295">
        <v>290</v>
      </c>
      <c r="B295" s="20"/>
      <c r="C295">
        <f t="shared" si="14"/>
        <v>65</v>
      </c>
      <c r="F295" t="str">
        <f t="shared" si="12"/>
        <v/>
      </c>
      <c r="K295">
        <f t="shared" si="13"/>
        <v>65</v>
      </c>
    </row>
    <row r="296" spans="1:11" x14ac:dyDescent="0.4">
      <c r="A296">
        <v>291</v>
      </c>
      <c r="B296" s="20"/>
      <c r="C296">
        <f t="shared" si="14"/>
        <v>65</v>
      </c>
      <c r="F296" t="str">
        <f t="shared" si="12"/>
        <v/>
      </c>
      <c r="K296">
        <f t="shared" si="13"/>
        <v>65</v>
      </c>
    </row>
    <row r="297" spans="1:11" x14ac:dyDescent="0.4">
      <c r="A297">
        <v>292</v>
      </c>
      <c r="B297" s="20"/>
      <c r="C297">
        <f t="shared" si="14"/>
        <v>65</v>
      </c>
      <c r="F297" t="str">
        <f t="shared" si="12"/>
        <v/>
      </c>
      <c r="K297">
        <f t="shared" si="13"/>
        <v>65</v>
      </c>
    </row>
    <row r="298" spans="1:11" x14ac:dyDescent="0.4">
      <c r="A298">
        <v>293</v>
      </c>
      <c r="B298" s="20"/>
      <c r="C298">
        <f t="shared" si="14"/>
        <v>65</v>
      </c>
      <c r="F298" t="str">
        <f t="shared" si="12"/>
        <v/>
      </c>
      <c r="K298">
        <f t="shared" si="13"/>
        <v>65</v>
      </c>
    </row>
    <row r="299" spans="1:11" x14ac:dyDescent="0.4">
      <c r="A299">
        <v>294</v>
      </c>
      <c r="B299" s="20"/>
      <c r="C299">
        <f t="shared" si="14"/>
        <v>65</v>
      </c>
      <c r="F299" t="str">
        <f t="shared" si="12"/>
        <v/>
      </c>
      <c r="K299">
        <f t="shared" si="13"/>
        <v>65</v>
      </c>
    </row>
    <row r="300" spans="1:11" x14ac:dyDescent="0.4">
      <c r="A300">
        <v>295</v>
      </c>
      <c r="B300" s="20"/>
      <c r="C300">
        <f t="shared" si="14"/>
        <v>65</v>
      </c>
      <c r="F300" t="str">
        <f t="shared" si="12"/>
        <v/>
      </c>
      <c r="K300">
        <f t="shared" si="13"/>
        <v>65</v>
      </c>
    </row>
    <row r="301" spans="1:11" x14ac:dyDescent="0.4">
      <c r="A301">
        <v>296</v>
      </c>
      <c r="B301" s="20"/>
      <c r="C301">
        <f t="shared" si="14"/>
        <v>65</v>
      </c>
      <c r="F301" t="str">
        <f t="shared" si="12"/>
        <v/>
      </c>
      <c r="K301">
        <f t="shared" si="13"/>
        <v>65</v>
      </c>
    </row>
    <row r="302" spans="1:11" x14ac:dyDescent="0.4">
      <c r="A302">
        <v>297</v>
      </c>
      <c r="B302" s="20"/>
      <c r="C302">
        <f t="shared" si="14"/>
        <v>65</v>
      </c>
      <c r="F302" t="str">
        <f t="shared" si="12"/>
        <v/>
      </c>
      <c r="K302">
        <f t="shared" si="13"/>
        <v>65</v>
      </c>
    </row>
    <row r="303" spans="1:11" x14ac:dyDescent="0.4">
      <c r="A303">
        <v>298</v>
      </c>
      <c r="B303" s="20"/>
      <c r="C303">
        <f t="shared" si="14"/>
        <v>65</v>
      </c>
      <c r="F303" t="str">
        <f t="shared" si="12"/>
        <v/>
      </c>
      <c r="K303">
        <f t="shared" si="13"/>
        <v>65</v>
      </c>
    </row>
    <row r="304" spans="1:11" x14ac:dyDescent="0.4">
      <c r="A304">
        <v>299</v>
      </c>
      <c r="B304" s="20"/>
      <c r="C304">
        <f t="shared" si="14"/>
        <v>65</v>
      </c>
      <c r="F304" t="str">
        <f t="shared" si="12"/>
        <v/>
      </c>
      <c r="K304">
        <f t="shared" si="13"/>
        <v>65</v>
      </c>
    </row>
    <row r="305" spans="1:11" x14ac:dyDescent="0.4">
      <c r="A305">
        <v>300</v>
      </c>
      <c r="B305" s="20"/>
      <c r="C305">
        <f t="shared" si="14"/>
        <v>65</v>
      </c>
      <c r="F305" t="str">
        <f t="shared" si="12"/>
        <v/>
      </c>
      <c r="K305">
        <f t="shared" si="13"/>
        <v>65</v>
      </c>
    </row>
    <row r="306" spans="1:11" x14ac:dyDescent="0.4">
      <c r="A306">
        <v>301</v>
      </c>
      <c r="B306" s="20"/>
      <c r="C306">
        <f t="shared" si="14"/>
        <v>65</v>
      </c>
      <c r="F306" t="str">
        <f t="shared" si="12"/>
        <v/>
      </c>
      <c r="K306">
        <f t="shared" si="13"/>
        <v>65</v>
      </c>
    </row>
    <row r="307" spans="1:11" x14ac:dyDescent="0.4">
      <c r="A307">
        <v>302</v>
      </c>
      <c r="B307" s="20"/>
      <c r="C307">
        <f t="shared" si="14"/>
        <v>65</v>
      </c>
      <c r="F307" t="str">
        <f t="shared" si="12"/>
        <v/>
      </c>
      <c r="K307">
        <f t="shared" si="13"/>
        <v>65</v>
      </c>
    </row>
    <row r="308" spans="1:11" x14ac:dyDescent="0.4">
      <c r="A308">
        <v>303</v>
      </c>
      <c r="B308" s="20"/>
      <c r="C308">
        <f t="shared" si="14"/>
        <v>65</v>
      </c>
      <c r="F308" t="str">
        <f t="shared" si="12"/>
        <v/>
      </c>
      <c r="K308">
        <f t="shared" si="13"/>
        <v>65</v>
      </c>
    </row>
    <row r="309" spans="1:11" x14ac:dyDescent="0.4">
      <c r="A309">
        <v>304</v>
      </c>
      <c r="B309" s="20"/>
      <c r="C309">
        <f t="shared" si="14"/>
        <v>65</v>
      </c>
      <c r="F309" t="str">
        <f t="shared" si="12"/>
        <v/>
      </c>
      <c r="K309">
        <f t="shared" si="13"/>
        <v>65</v>
      </c>
    </row>
    <row r="310" spans="1:11" x14ac:dyDescent="0.4">
      <c r="A310">
        <v>305</v>
      </c>
      <c r="B310" s="20"/>
      <c r="C310">
        <f t="shared" si="14"/>
        <v>65</v>
      </c>
      <c r="F310" t="str">
        <f t="shared" si="12"/>
        <v/>
      </c>
      <c r="K310">
        <f t="shared" si="13"/>
        <v>65</v>
      </c>
    </row>
    <row r="311" spans="1:11" x14ac:dyDescent="0.4">
      <c r="A311">
        <v>306</v>
      </c>
      <c r="B311" s="20"/>
      <c r="C311">
        <f t="shared" si="14"/>
        <v>65</v>
      </c>
      <c r="F311" t="str">
        <f t="shared" si="12"/>
        <v/>
      </c>
      <c r="K311">
        <f t="shared" si="13"/>
        <v>65</v>
      </c>
    </row>
    <row r="312" spans="1:11" x14ac:dyDescent="0.4">
      <c r="A312">
        <v>307</v>
      </c>
      <c r="B312" s="20"/>
      <c r="C312">
        <f t="shared" si="14"/>
        <v>65</v>
      </c>
      <c r="F312" t="str">
        <f t="shared" si="12"/>
        <v/>
      </c>
      <c r="K312">
        <f t="shared" si="13"/>
        <v>65</v>
      </c>
    </row>
    <row r="313" spans="1:11" x14ac:dyDescent="0.4">
      <c r="A313">
        <v>308</v>
      </c>
      <c r="B313" s="20"/>
      <c r="C313">
        <f t="shared" si="14"/>
        <v>65</v>
      </c>
      <c r="F313" t="str">
        <f t="shared" si="12"/>
        <v/>
      </c>
      <c r="K313">
        <f t="shared" si="13"/>
        <v>65</v>
      </c>
    </row>
    <row r="314" spans="1:11" x14ac:dyDescent="0.4">
      <c r="A314">
        <v>309</v>
      </c>
      <c r="B314" s="20"/>
      <c r="C314">
        <f t="shared" si="14"/>
        <v>65</v>
      </c>
      <c r="F314" t="str">
        <f t="shared" si="12"/>
        <v/>
      </c>
      <c r="K314">
        <f t="shared" si="13"/>
        <v>65</v>
      </c>
    </row>
    <row r="315" spans="1:11" x14ac:dyDescent="0.4">
      <c r="A315">
        <v>310</v>
      </c>
      <c r="B315" s="20"/>
      <c r="C315">
        <f t="shared" si="14"/>
        <v>65</v>
      </c>
      <c r="F315" t="str">
        <f t="shared" si="12"/>
        <v/>
      </c>
      <c r="K315">
        <f t="shared" si="13"/>
        <v>65</v>
      </c>
    </row>
    <row r="316" spans="1:11" x14ac:dyDescent="0.4">
      <c r="A316">
        <v>311</v>
      </c>
      <c r="B316" s="20"/>
      <c r="C316">
        <f t="shared" si="14"/>
        <v>65</v>
      </c>
      <c r="F316" t="str">
        <f t="shared" si="12"/>
        <v/>
      </c>
      <c r="K316">
        <f t="shared" si="13"/>
        <v>65</v>
      </c>
    </row>
    <row r="317" spans="1:11" x14ac:dyDescent="0.4">
      <c r="A317">
        <v>312</v>
      </c>
      <c r="B317" s="20"/>
      <c r="C317">
        <f t="shared" si="14"/>
        <v>65</v>
      </c>
      <c r="F317" t="str">
        <f t="shared" si="12"/>
        <v/>
      </c>
      <c r="K317">
        <f t="shared" si="13"/>
        <v>65</v>
      </c>
    </row>
    <row r="318" spans="1:11" x14ac:dyDescent="0.4">
      <c r="A318">
        <v>313</v>
      </c>
      <c r="B318" s="20"/>
      <c r="C318">
        <f t="shared" si="14"/>
        <v>65</v>
      </c>
      <c r="F318" t="str">
        <f t="shared" si="12"/>
        <v/>
      </c>
      <c r="K318">
        <f t="shared" si="13"/>
        <v>65</v>
      </c>
    </row>
    <row r="319" spans="1:11" x14ac:dyDescent="0.4">
      <c r="A319">
        <v>314</v>
      </c>
      <c r="B319" s="20"/>
      <c r="C319">
        <f t="shared" si="14"/>
        <v>65</v>
      </c>
      <c r="F319" t="str">
        <f t="shared" si="12"/>
        <v/>
      </c>
      <c r="K319">
        <f t="shared" si="13"/>
        <v>65</v>
      </c>
    </row>
    <row r="320" spans="1:11" x14ac:dyDescent="0.4">
      <c r="A320">
        <v>315</v>
      </c>
      <c r="B320" s="20"/>
      <c r="C320">
        <f t="shared" si="14"/>
        <v>65</v>
      </c>
      <c r="F320" t="str">
        <f t="shared" si="12"/>
        <v/>
      </c>
      <c r="K320">
        <f t="shared" si="13"/>
        <v>65</v>
      </c>
    </row>
    <row r="321" spans="1:11" x14ac:dyDescent="0.4">
      <c r="A321">
        <v>316</v>
      </c>
      <c r="B321" s="20"/>
      <c r="C321">
        <f t="shared" si="14"/>
        <v>65</v>
      </c>
      <c r="F321" t="str">
        <f t="shared" si="12"/>
        <v/>
      </c>
      <c r="K321">
        <f t="shared" si="13"/>
        <v>65</v>
      </c>
    </row>
    <row r="322" spans="1:11" x14ac:dyDescent="0.4">
      <c r="A322">
        <v>317</v>
      </c>
      <c r="B322" s="20"/>
      <c r="C322">
        <f t="shared" si="14"/>
        <v>65</v>
      </c>
      <c r="F322" t="str">
        <f t="shared" si="12"/>
        <v/>
      </c>
      <c r="K322">
        <f t="shared" si="13"/>
        <v>65</v>
      </c>
    </row>
    <row r="323" spans="1:11" x14ac:dyDescent="0.4">
      <c r="A323">
        <v>318</v>
      </c>
      <c r="B323" s="20"/>
      <c r="C323">
        <f t="shared" si="14"/>
        <v>65</v>
      </c>
      <c r="F323" t="str">
        <f t="shared" si="12"/>
        <v/>
      </c>
      <c r="K323">
        <f t="shared" si="13"/>
        <v>65</v>
      </c>
    </row>
    <row r="324" spans="1:11" x14ac:dyDescent="0.4">
      <c r="A324">
        <v>319</v>
      </c>
      <c r="B324" s="20"/>
      <c r="C324">
        <f t="shared" si="14"/>
        <v>65</v>
      </c>
      <c r="F324" t="str">
        <f t="shared" si="12"/>
        <v/>
      </c>
      <c r="K324">
        <f t="shared" si="13"/>
        <v>65</v>
      </c>
    </row>
    <row r="325" spans="1:11" x14ac:dyDescent="0.4">
      <c r="A325">
        <v>320</v>
      </c>
      <c r="B325" s="20"/>
      <c r="C325">
        <f t="shared" si="14"/>
        <v>65</v>
      </c>
      <c r="F325" t="str">
        <f t="shared" si="12"/>
        <v/>
      </c>
      <c r="K325">
        <f t="shared" si="13"/>
        <v>65</v>
      </c>
    </row>
    <row r="326" spans="1:11" x14ac:dyDescent="0.4">
      <c r="A326">
        <v>321</v>
      </c>
      <c r="B326" s="20"/>
      <c r="C326">
        <f t="shared" si="14"/>
        <v>65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65</v>
      </c>
    </row>
    <row r="327" spans="1:11" x14ac:dyDescent="0.4">
      <c r="A327">
        <v>322</v>
      </c>
      <c r="B327" s="20"/>
      <c r="C327">
        <f t="shared" ref="C327:C390" si="17">K326</f>
        <v>65</v>
      </c>
      <c r="F327" t="str">
        <f t="shared" si="15"/>
        <v/>
      </c>
      <c r="K327">
        <f t="shared" si="16"/>
        <v>65</v>
      </c>
    </row>
    <row r="328" spans="1:11" x14ac:dyDescent="0.4">
      <c r="A328">
        <v>323</v>
      </c>
      <c r="B328" s="20"/>
      <c r="C328">
        <f t="shared" si="17"/>
        <v>65</v>
      </c>
      <c r="F328" t="str">
        <f t="shared" si="15"/>
        <v/>
      </c>
      <c r="K328">
        <f t="shared" si="16"/>
        <v>65</v>
      </c>
    </row>
    <row r="329" spans="1:11" x14ac:dyDescent="0.4">
      <c r="A329">
        <v>324</v>
      </c>
      <c r="B329" s="20"/>
      <c r="C329">
        <f t="shared" si="17"/>
        <v>65</v>
      </c>
      <c r="F329" t="str">
        <f t="shared" si="15"/>
        <v/>
      </c>
      <c r="K329">
        <f t="shared" si="16"/>
        <v>65</v>
      </c>
    </row>
    <row r="330" spans="1:11" x14ac:dyDescent="0.4">
      <c r="A330">
        <v>325</v>
      </c>
      <c r="B330" s="20"/>
      <c r="C330">
        <f t="shared" si="17"/>
        <v>65</v>
      </c>
      <c r="F330" t="str">
        <f t="shared" si="15"/>
        <v/>
      </c>
      <c r="K330">
        <f t="shared" si="16"/>
        <v>65</v>
      </c>
    </row>
    <row r="331" spans="1:11" x14ac:dyDescent="0.4">
      <c r="A331">
        <v>326</v>
      </c>
      <c r="B331" s="20"/>
      <c r="C331">
        <f t="shared" si="17"/>
        <v>65</v>
      </c>
      <c r="F331" t="str">
        <f t="shared" si="15"/>
        <v/>
      </c>
      <c r="K331">
        <f t="shared" si="16"/>
        <v>65</v>
      </c>
    </row>
    <row r="332" spans="1:11" x14ac:dyDescent="0.4">
      <c r="A332">
        <v>327</v>
      </c>
      <c r="B332" s="20"/>
      <c r="C332">
        <f t="shared" si="17"/>
        <v>65</v>
      </c>
      <c r="F332" t="str">
        <f t="shared" si="15"/>
        <v/>
      </c>
      <c r="K332">
        <f t="shared" si="16"/>
        <v>65</v>
      </c>
    </row>
    <row r="333" spans="1:11" x14ac:dyDescent="0.4">
      <c r="A333">
        <v>328</v>
      </c>
      <c r="B333" s="20"/>
      <c r="C333">
        <f t="shared" si="17"/>
        <v>65</v>
      </c>
      <c r="F333" t="str">
        <f t="shared" si="15"/>
        <v/>
      </c>
      <c r="K333">
        <f t="shared" si="16"/>
        <v>65</v>
      </c>
    </row>
    <row r="334" spans="1:11" x14ac:dyDescent="0.4">
      <c r="A334">
        <v>329</v>
      </c>
      <c r="B334" s="20"/>
      <c r="C334">
        <f t="shared" si="17"/>
        <v>65</v>
      </c>
      <c r="F334" t="str">
        <f t="shared" si="15"/>
        <v/>
      </c>
      <c r="K334">
        <f t="shared" si="16"/>
        <v>65</v>
      </c>
    </row>
    <row r="335" spans="1:11" x14ac:dyDescent="0.4">
      <c r="A335">
        <v>330</v>
      </c>
      <c r="B335" s="20"/>
      <c r="C335">
        <f t="shared" si="17"/>
        <v>65</v>
      </c>
      <c r="F335" t="str">
        <f t="shared" si="15"/>
        <v/>
      </c>
      <c r="K335">
        <f t="shared" si="16"/>
        <v>65</v>
      </c>
    </row>
    <row r="336" spans="1:11" x14ac:dyDescent="0.4">
      <c r="A336">
        <v>331</v>
      </c>
      <c r="B336" s="20"/>
      <c r="C336">
        <f t="shared" si="17"/>
        <v>65</v>
      </c>
      <c r="F336" t="str">
        <f t="shared" si="15"/>
        <v/>
      </c>
      <c r="K336">
        <f t="shared" si="16"/>
        <v>65</v>
      </c>
    </row>
    <row r="337" spans="1:11" x14ac:dyDescent="0.4">
      <c r="A337">
        <v>332</v>
      </c>
      <c r="B337" s="20"/>
      <c r="C337">
        <f t="shared" si="17"/>
        <v>65</v>
      </c>
      <c r="F337" t="str">
        <f t="shared" si="15"/>
        <v/>
      </c>
      <c r="K337">
        <f t="shared" si="16"/>
        <v>65</v>
      </c>
    </row>
    <row r="338" spans="1:11" x14ac:dyDescent="0.4">
      <c r="A338">
        <v>333</v>
      </c>
      <c r="B338" s="20"/>
      <c r="C338">
        <f t="shared" si="17"/>
        <v>65</v>
      </c>
      <c r="F338" t="str">
        <f t="shared" si="15"/>
        <v/>
      </c>
      <c r="K338">
        <f t="shared" si="16"/>
        <v>65</v>
      </c>
    </row>
    <row r="339" spans="1:11" x14ac:dyDescent="0.4">
      <c r="A339">
        <v>334</v>
      </c>
      <c r="B339" s="20"/>
      <c r="C339">
        <f t="shared" si="17"/>
        <v>65</v>
      </c>
      <c r="F339" t="str">
        <f t="shared" si="15"/>
        <v/>
      </c>
      <c r="K339">
        <f t="shared" si="16"/>
        <v>65</v>
      </c>
    </row>
    <row r="340" spans="1:11" x14ac:dyDescent="0.4">
      <c r="A340">
        <v>335</v>
      </c>
      <c r="B340" s="20"/>
      <c r="C340">
        <f t="shared" si="17"/>
        <v>65</v>
      </c>
      <c r="F340" t="str">
        <f t="shared" si="15"/>
        <v/>
      </c>
      <c r="K340">
        <f t="shared" si="16"/>
        <v>65</v>
      </c>
    </row>
    <row r="341" spans="1:11" x14ac:dyDescent="0.4">
      <c r="A341">
        <v>336</v>
      </c>
      <c r="B341" s="20"/>
      <c r="C341">
        <f t="shared" si="17"/>
        <v>65</v>
      </c>
      <c r="F341" t="str">
        <f t="shared" si="15"/>
        <v/>
      </c>
      <c r="K341">
        <f t="shared" si="16"/>
        <v>65</v>
      </c>
    </row>
    <row r="342" spans="1:11" x14ac:dyDescent="0.4">
      <c r="A342">
        <v>337</v>
      </c>
      <c r="B342" s="20"/>
      <c r="C342">
        <f t="shared" si="17"/>
        <v>65</v>
      </c>
      <c r="F342" t="str">
        <f t="shared" si="15"/>
        <v/>
      </c>
      <c r="K342">
        <f t="shared" si="16"/>
        <v>65</v>
      </c>
    </row>
    <row r="343" spans="1:11" x14ac:dyDescent="0.4">
      <c r="A343">
        <v>338</v>
      </c>
      <c r="B343" s="20"/>
      <c r="C343">
        <f t="shared" si="17"/>
        <v>65</v>
      </c>
      <c r="F343" t="str">
        <f t="shared" si="15"/>
        <v/>
      </c>
      <c r="K343">
        <f t="shared" si="16"/>
        <v>65</v>
      </c>
    </row>
    <row r="344" spans="1:11" x14ac:dyDescent="0.4">
      <c r="A344">
        <v>339</v>
      </c>
      <c r="B344" s="20"/>
      <c r="C344">
        <f t="shared" si="17"/>
        <v>65</v>
      </c>
      <c r="F344" t="str">
        <f t="shared" si="15"/>
        <v/>
      </c>
      <c r="K344">
        <f t="shared" si="16"/>
        <v>65</v>
      </c>
    </row>
    <row r="345" spans="1:11" x14ac:dyDescent="0.4">
      <c r="A345">
        <v>340</v>
      </c>
      <c r="B345" s="20"/>
      <c r="C345">
        <f t="shared" si="17"/>
        <v>65</v>
      </c>
      <c r="F345" t="str">
        <f t="shared" si="15"/>
        <v/>
      </c>
      <c r="K345">
        <f t="shared" si="16"/>
        <v>65</v>
      </c>
    </row>
    <row r="346" spans="1:11" x14ac:dyDescent="0.4">
      <c r="A346">
        <v>341</v>
      </c>
      <c r="B346" s="20"/>
      <c r="C346">
        <f t="shared" si="17"/>
        <v>65</v>
      </c>
      <c r="F346" t="str">
        <f t="shared" si="15"/>
        <v/>
      </c>
      <c r="K346">
        <f t="shared" si="16"/>
        <v>65</v>
      </c>
    </row>
    <row r="347" spans="1:11" x14ac:dyDescent="0.4">
      <c r="A347">
        <v>342</v>
      </c>
      <c r="B347" s="20"/>
      <c r="C347">
        <f t="shared" si="17"/>
        <v>65</v>
      </c>
      <c r="F347" t="str">
        <f t="shared" si="15"/>
        <v/>
      </c>
      <c r="K347">
        <f t="shared" si="16"/>
        <v>65</v>
      </c>
    </row>
    <row r="348" spans="1:11" x14ac:dyDescent="0.4">
      <c r="A348">
        <v>343</v>
      </c>
      <c r="B348" s="20"/>
      <c r="C348">
        <f t="shared" si="17"/>
        <v>65</v>
      </c>
      <c r="F348" t="str">
        <f t="shared" si="15"/>
        <v/>
      </c>
      <c r="K348">
        <f t="shared" si="16"/>
        <v>65</v>
      </c>
    </row>
    <row r="349" spans="1:11" x14ac:dyDescent="0.4">
      <c r="A349">
        <v>344</v>
      </c>
      <c r="B349" s="20"/>
      <c r="C349">
        <f t="shared" si="17"/>
        <v>65</v>
      </c>
      <c r="F349" t="str">
        <f t="shared" si="15"/>
        <v/>
      </c>
      <c r="K349">
        <f t="shared" si="16"/>
        <v>65</v>
      </c>
    </row>
    <row r="350" spans="1:11" x14ac:dyDescent="0.4">
      <c r="A350">
        <v>345</v>
      </c>
      <c r="B350" s="20"/>
      <c r="C350">
        <f t="shared" si="17"/>
        <v>65</v>
      </c>
      <c r="F350" t="str">
        <f t="shared" si="15"/>
        <v/>
      </c>
      <c r="K350">
        <f t="shared" si="16"/>
        <v>65</v>
      </c>
    </row>
    <row r="351" spans="1:11" x14ac:dyDescent="0.4">
      <c r="A351">
        <v>346</v>
      </c>
      <c r="B351" s="20"/>
      <c r="C351">
        <f t="shared" si="17"/>
        <v>65</v>
      </c>
      <c r="F351" t="str">
        <f t="shared" si="15"/>
        <v/>
      </c>
      <c r="K351">
        <f t="shared" si="16"/>
        <v>65</v>
      </c>
    </row>
    <row r="352" spans="1:11" x14ac:dyDescent="0.4">
      <c r="A352">
        <v>347</v>
      </c>
      <c r="B352" s="20"/>
      <c r="C352">
        <f t="shared" si="17"/>
        <v>65</v>
      </c>
      <c r="F352" t="str">
        <f t="shared" si="15"/>
        <v/>
      </c>
      <c r="K352">
        <f t="shared" si="16"/>
        <v>65</v>
      </c>
    </row>
    <row r="353" spans="1:11" x14ac:dyDescent="0.4">
      <c r="A353">
        <v>348</v>
      </c>
      <c r="B353" s="20"/>
      <c r="C353">
        <f t="shared" si="17"/>
        <v>65</v>
      </c>
      <c r="F353" t="str">
        <f t="shared" si="15"/>
        <v/>
      </c>
      <c r="K353">
        <f t="shared" si="16"/>
        <v>65</v>
      </c>
    </row>
    <row r="354" spans="1:11" x14ac:dyDescent="0.4">
      <c r="A354">
        <v>349</v>
      </c>
      <c r="B354" s="20"/>
      <c r="C354">
        <f t="shared" si="17"/>
        <v>65</v>
      </c>
      <c r="F354" t="str">
        <f t="shared" si="15"/>
        <v/>
      </c>
      <c r="K354">
        <f t="shared" si="16"/>
        <v>65</v>
      </c>
    </row>
    <row r="355" spans="1:11" x14ac:dyDescent="0.4">
      <c r="A355">
        <v>350</v>
      </c>
      <c r="B355" s="20"/>
      <c r="C355">
        <f t="shared" si="17"/>
        <v>65</v>
      </c>
      <c r="F355" t="str">
        <f t="shared" si="15"/>
        <v/>
      </c>
      <c r="K355">
        <f t="shared" si="16"/>
        <v>65</v>
      </c>
    </row>
    <row r="356" spans="1:11" x14ac:dyDescent="0.4">
      <c r="A356">
        <v>351</v>
      </c>
      <c r="B356" s="20"/>
      <c r="C356">
        <f t="shared" si="17"/>
        <v>65</v>
      </c>
      <c r="F356" t="str">
        <f t="shared" si="15"/>
        <v/>
      </c>
      <c r="K356">
        <f t="shared" si="16"/>
        <v>65</v>
      </c>
    </row>
    <row r="357" spans="1:11" x14ac:dyDescent="0.4">
      <c r="A357">
        <v>352</v>
      </c>
      <c r="B357" s="20"/>
      <c r="C357">
        <f t="shared" si="17"/>
        <v>65</v>
      </c>
      <c r="F357" t="str">
        <f t="shared" si="15"/>
        <v/>
      </c>
      <c r="K357">
        <f t="shared" si="16"/>
        <v>65</v>
      </c>
    </row>
    <row r="358" spans="1:11" x14ac:dyDescent="0.4">
      <c r="A358">
        <v>353</v>
      </c>
      <c r="B358" s="20"/>
      <c r="C358">
        <f t="shared" si="17"/>
        <v>65</v>
      </c>
      <c r="F358" t="str">
        <f t="shared" si="15"/>
        <v/>
      </c>
      <c r="K358">
        <f t="shared" si="16"/>
        <v>65</v>
      </c>
    </row>
    <row r="359" spans="1:11" x14ac:dyDescent="0.4">
      <c r="A359">
        <v>354</v>
      </c>
      <c r="B359" s="20"/>
      <c r="C359">
        <f t="shared" si="17"/>
        <v>65</v>
      </c>
      <c r="F359" t="str">
        <f t="shared" si="15"/>
        <v/>
      </c>
      <c r="K359">
        <f t="shared" si="16"/>
        <v>65</v>
      </c>
    </row>
    <row r="360" spans="1:11" x14ac:dyDescent="0.4">
      <c r="A360">
        <v>355</v>
      </c>
      <c r="B360" s="20"/>
      <c r="C360">
        <f t="shared" si="17"/>
        <v>65</v>
      </c>
      <c r="F360" t="str">
        <f t="shared" si="15"/>
        <v/>
      </c>
      <c r="K360">
        <f t="shared" si="16"/>
        <v>65</v>
      </c>
    </row>
    <row r="361" spans="1:11" x14ac:dyDescent="0.4">
      <c r="A361">
        <v>356</v>
      </c>
      <c r="B361" s="20"/>
      <c r="C361">
        <f t="shared" si="17"/>
        <v>65</v>
      </c>
      <c r="F361" t="str">
        <f t="shared" si="15"/>
        <v/>
      </c>
      <c r="K361">
        <f t="shared" si="16"/>
        <v>65</v>
      </c>
    </row>
    <row r="362" spans="1:11" x14ac:dyDescent="0.4">
      <c r="A362">
        <v>357</v>
      </c>
      <c r="B362" s="20"/>
      <c r="C362">
        <f t="shared" si="17"/>
        <v>65</v>
      </c>
      <c r="F362" t="str">
        <f t="shared" si="15"/>
        <v/>
      </c>
      <c r="K362">
        <f t="shared" si="16"/>
        <v>65</v>
      </c>
    </row>
    <row r="363" spans="1:11" x14ac:dyDescent="0.4">
      <c r="A363">
        <v>358</v>
      </c>
      <c r="B363" s="20"/>
      <c r="C363">
        <f t="shared" si="17"/>
        <v>65</v>
      </c>
      <c r="F363" t="str">
        <f t="shared" si="15"/>
        <v/>
      </c>
      <c r="K363">
        <f t="shared" si="16"/>
        <v>65</v>
      </c>
    </row>
    <row r="364" spans="1:11" x14ac:dyDescent="0.4">
      <c r="A364">
        <v>359</v>
      </c>
      <c r="B364" s="20"/>
      <c r="C364">
        <f t="shared" si="17"/>
        <v>65</v>
      </c>
      <c r="F364" t="str">
        <f t="shared" si="15"/>
        <v/>
      </c>
      <c r="K364">
        <f t="shared" si="16"/>
        <v>65</v>
      </c>
    </row>
    <row r="365" spans="1:11" x14ac:dyDescent="0.4">
      <c r="A365">
        <v>360</v>
      </c>
      <c r="B365" s="20"/>
      <c r="C365">
        <f t="shared" si="17"/>
        <v>65</v>
      </c>
      <c r="F365" t="str">
        <f t="shared" si="15"/>
        <v/>
      </c>
      <c r="K365">
        <f t="shared" si="16"/>
        <v>65</v>
      </c>
    </row>
    <row r="366" spans="1:11" x14ac:dyDescent="0.4">
      <c r="A366">
        <v>361</v>
      </c>
      <c r="B366" s="20"/>
      <c r="C366">
        <f t="shared" si="17"/>
        <v>65</v>
      </c>
      <c r="F366" t="str">
        <f t="shared" si="15"/>
        <v/>
      </c>
      <c r="K366">
        <f t="shared" si="16"/>
        <v>65</v>
      </c>
    </row>
    <row r="367" spans="1:11" x14ac:dyDescent="0.4">
      <c r="A367">
        <v>362</v>
      </c>
      <c r="B367" s="20"/>
      <c r="C367">
        <f t="shared" si="17"/>
        <v>65</v>
      </c>
      <c r="F367" t="str">
        <f t="shared" si="15"/>
        <v/>
      </c>
      <c r="K367">
        <f t="shared" si="16"/>
        <v>65</v>
      </c>
    </row>
    <row r="368" spans="1:11" x14ac:dyDescent="0.4">
      <c r="A368">
        <v>363</v>
      </c>
      <c r="B368" s="20"/>
      <c r="C368">
        <f t="shared" si="17"/>
        <v>65</v>
      </c>
      <c r="F368" t="str">
        <f t="shared" si="15"/>
        <v/>
      </c>
      <c r="K368">
        <f t="shared" si="16"/>
        <v>65</v>
      </c>
    </row>
    <row r="369" spans="1:11" x14ac:dyDescent="0.4">
      <c r="A369">
        <v>364</v>
      </c>
      <c r="B369" s="20"/>
      <c r="C369">
        <f t="shared" si="17"/>
        <v>65</v>
      </c>
      <c r="F369" t="str">
        <f t="shared" si="15"/>
        <v/>
      </c>
      <c r="K369">
        <f t="shared" si="16"/>
        <v>65</v>
      </c>
    </row>
    <row r="370" spans="1:11" x14ac:dyDescent="0.4">
      <c r="A370">
        <v>365</v>
      </c>
      <c r="B370" s="20"/>
      <c r="C370">
        <f t="shared" si="17"/>
        <v>65</v>
      </c>
      <c r="F370" t="str">
        <f t="shared" si="15"/>
        <v/>
      </c>
      <c r="K370">
        <f t="shared" si="16"/>
        <v>65</v>
      </c>
    </row>
    <row r="371" spans="1:11" x14ac:dyDescent="0.4">
      <c r="A371">
        <v>366</v>
      </c>
      <c r="B371" s="20"/>
      <c r="C371">
        <f t="shared" si="17"/>
        <v>65</v>
      </c>
      <c r="F371" t="str">
        <f t="shared" si="15"/>
        <v/>
      </c>
      <c r="K371">
        <f t="shared" si="16"/>
        <v>65</v>
      </c>
    </row>
    <row r="372" spans="1:11" x14ac:dyDescent="0.4">
      <c r="A372">
        <v>367</v>
      </c>
      <c r="B372" s="20"/>
      <c r="C372">
        <f t="shared" si="17"/>
        <v>65</v>
      </c>
      <c r="F372" t="str">
        <f t="shared" si="15"/>
        <v/>
      </c>
      <c r="K372">
        <f t="shared" si="16"/>
        <v>65</v>
      </c>
    </row>
    <row r="373" spans="1:11" x14ac:dyDescent="0.4">
      <c r="A373">
        <v>368</v>
      </c>
      <c r="B373" s="20"/>
      <c r="C373">
        <f t="shared" si="17"/>
        <v>65</v>
      </c>
      <c r="F373" t="str">
        <f t="shared" si="15"/>
        <v/>
      </c>
      <c r="K373">
        <f t="shared" si="16"/>
        <v>65</v>
      </c>
    </row>
    <row r="374" spans="1:11" x14ac:dyDescent="0.4">
      <c r="A374">
        <v>369</v>
      </c>
      <c r="B374" s="20"/>
      <c r="C374">
        <f t="shared" si="17"/>
        <v>65</v>
      </c>
      <c r="F374" t="str">
        <f t="shared" si="15"/>
        <v/>
      </c>
      <c r="K374">
        <f t="shared" si="16"/>
        <v>65</v>
      </c>
    </row>
    <row r="375" spans="1:11" x14ac:dyDescent="0.4">
      <c r="A375">
        <v>370</v>
      </c>
      <c r="B375" s="20"/>
      <c r="C375">
        <f t="shared" si="17"/>
        <v>65</v>
      </c>
      <c r="F375" t="str">
        <f t="shared" si="15"/>
        <v/>
      </c>
      <c r="K375">
        <f t="shared" si="16"/>
        <v>65</v>
      </c>
    </row>
    <row r="376" spans="1:11" x14ac:dyDescent="0.4">
      <c r="A376">
        <v>371</v>
      </c>
      <c r="B376" s="20"/>
      <c r="C376">
        <f t="shared" si="17"/>
        <v>65</v>
      </c>
      <c r="F376" t="str">
        <f t="shared" si="15"/>
        <v/>
      </c>
      <c r="K376">
        <f t="shared" si="16"/>
        <v>65</v>
      </c>
    </row>
    <row r="377" spans="1:11" x14ac:dyDescent="0.4">
      <c r="A377">
        <v>372</v>
      </c>
      <c r="B377" s="20"/>
      <c r="C377">
        <f t="shared" si="17"/>
        <v>65</v>
      </c>
      <c r="F377" t="str">
        <f t="shared" si="15"/>
        <v/>
      </c>
      <c r="K377">
        <f t="shared" si="16"/>
        <v>65</v>
      </c>
    </row>
    <row r="378" spans="1:11" x14ac:dyDescent="0.4">
      <c r="A378">
        <v>373</v>
      </c>
      <c r="B378" s="20"/>
      <c r="C378">
        <f t="shared" si="17"/>
        <v>65</v>
      </c>
      <c r="F378" t="str">
        <f t="shared" si="15"/>
        <v/>
      </c>
      <c r="K378">
        <f t="shared" si="16"/>
        <v>65</v>
      </c>
    </row>
    <row r="379" spans="1:11" x14ac:dyDescent="0.4">
      <c r="A379">
        <v>374</v>
      </c>
      <c r="B379" s="20"/>
      <c r="C379">
        <f t="shared" si="17"/>
        <v>65</v>
      </c>
      <c r="F379" t="str">
        <f t="shared" si="15"/>
        <v/>
      </c>
      <c r="K379">
        <f t="shared" si="16"/>
        <v>65</v>
      </c>
    </row>
    <row r="380" spans="1:11" x14ac:dyDescent="0.4">
      <c r="A380">
        <v>375</v>
      </c>
      <c r="B380" s="20"/>
      <c r="C380">
        <f t="shared" si="17"/>
        <v>65</v>
      </c>
      <c r="F380" t="str">
        <f t="shared" si="15"/>
        <v/>
      </c>
      <c r="K380">
        <f t="shared" si="16"/>
        <v>65</v>
      </c>
    </row>
    <row r="381" spans="1:11" x14ac:dyDescent="0.4">
      <c r="A381">
        <v>376</v>
      </c>
      <c r="B381" s="20"/>
      <c r="C381">
        <f t="shared" si="17"/>
        <v>65</v>
      </c>
      <c r="F381" t="str">
        <f t="shared" si="15"/>
        <v/>
      </c>
      <c r="K381">
        <f t="shared" si="16"/>
        <v>65</v>
      </c>
    </row>
    <row r="382" spans="1:11" x14ac:dyDescent="0.4">
      <c r="A382">
        <v>377</v>
      </c>
      <c r="B382" s="20"/>
      <c r="C382">
        <f t="shared" si="17"/>
        <v>65</v>
      </c>
      <c r="F382" t="str">
        <f t="shared" si="15"/>
        <v/>
      </c>
      <c r="K382">
        <f t="shared" si="16"/>
        <v>65</v>
      </c>
    </row>
    <row r="383" spans="1:11" x14ac:dyDescent="0.4">
      <c r="A383">
        <v>378</v>
      </c>
      <c r="B383" s="20"/>
      <c r="C383">
        <f t="shared" si="17"/>
        <v>65</v>
      </c>
      <c r="F383" t="str">
        <f t="shared" si="15"/>
        <v/>
      </c>
      <c r="K383">
        <f t="shared" si="16"/>
        <v>65</v>
      </c>
    </row>
    <row r="384" spans="1:11" x14ac:dyDescent="0.4">
      <c r="A384">
        <v>379</v>
      </c>
      <c r="B384" s="20"/>
      <c r="C384">
        <f t="shared" si="17"/>
        <v>65</v>
      </c>
      <c r="F384" t="str">
        <f t="shared" si="15"/>
        <v/>
      </c>
      <c r="K384">
        <f t="shared" si="16"/>
        <v>65</v>
      </c>
    </row>
    <row r="385" spans="1:11" x14ac:dyDescent="0.4">
      <c r="A385">
        <v>380</v>
      </c>
      <c r="B385" s="20"/>
      <c r="C385">
        <f t="shared" si="17"/>
        <v>65</v>
      </c>
      <c r="F385" t="str">
        <f t="shared" si="15"/>
        <v/>
      </c>
      <c r="K385">
        <f t="shared" si="16"/>
        <v>65</v>
      </c>
    </row>
    <row r="386" spans="1:11" x14ac:dyDescent="0.4">
      <c r="A386">
        <v>381</v>
      </c>
      <c r="B386" s="20"/>
      <c r="C386">
        <f t="shared" si="17"/>
        <v>65</v>
      </c>
      <c r="F386" t="str">
        <f t="shared" si="15"/>
        <v/>
      </c>
      <c r="K386">
        <f t="shared" si="16"/>
        <v>65</v>
      </c>
    </row>
    <row r="387" spans="1:11" x14ac:dyDescent="0.4">
      <c r="A387">
        <v>382</v>
      </c>
      <c r="B387" s="20"/>
      <c r="C387">
        <f t="shared" si="17"/>
        <v>65</v>
      </c>
      <c r="F387" t="str">
        <f t="shared" si="15"/>
        <v/>
      </c>
      <c r="K387">
        <f t="shared" si="16"/>
        <v>65</v>
      </c>
    </row>
    <row r="388" spans="1:11" x14ac:dyDescent="0.4">
      <c r="A388">
        <v>383</v>
      </c>
      <c r="B388" s="20"/>
      <c r="C388">
        <f t="shared" si="17"/>
        <v>65</v>
      </c>
      <c r="F388" t="str">
        <f t="shared" si="15"/>
        <v/>
      </c>
      <c r="K388">
        <f t="shared" si="16"/>
        <v>65</v>
      </c>
    </row>
    <row r="389" spans="1:11" x14ac:dyDescent="0.4">
      <c r="A389">
        <v>384</v>
      </c>
      <c r="B389" s="20"/>
      <c r="C389">
        <f t="shared" si="17"/>
        <v>65</v>
      </c>
      <c r="F389" t="str">
        <f t="shared" si="15"/>
        <v/>
      </c>
      <c r="K389">
        <f t="shared" si="16"/>
        <v>65</v>
      </c>
    </row>
    <row r="390" spans="1:11" x14ac:dyDescent="0.4">
      <c r="A390">
        <v>385</v>
      </c>
      <c r="B390" s="20"/>
      <c r="C390">
        <f t="shared" si="17"/>
        <v>65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65</v>
      </c>
    </row>
    <row r="391" spans="1:11" x14ac:dyDescent="0.4">
      <c r="A391">
        <v>386</v>
      </c>
      <c r="B391" s="20"/>
      <c r="C391">
        <f t="shared" ref="C391:C454" si="20">K390</f>
        <v>65</v>
      </c>
      <c r="F391" t="str">
        <f t="shared" si="18"/>
        <v/>
      </c>
      <c r="K391">
        <f t="shared" si="19"/>
        <v>65</v>
      </c>
    </row>
    <row r="392" spans="1:11" x14ac:dyDescent="0.4">
      <c r="A392">
        <v>387</v>
      </c>
      <c r="B392" s="20"/>
      <c r="C392">
        <f t="shared" si="20"/>
        <v>65</v>
      </c>
      <c r="F392" t="str">
        <f t="shared" si="18"/>
        <v/>
      </c>
      <c r="K392">
        <f t="shared" si="19"/>
        <v>65</v>
      </c>
    </row>
    <row r="393" spans="1:11" x14ac:dyDescent="0.4">
      <c r="A393">
        <v>388</v>
      </c>
      <c r="B393" s="20"/>
      <c r="C393">
        <f t="shared" si="20"/>
        <v>65</v>
      </c>
      <c r="F393" t="str">
        <f t="shared" si="18"/>
        <v/>
      </c>
      <c r="K393">
        <f t="shared" si="19"/>
        <v>65</v>
      </c>
    </row>
    <row r="394" spans="1:11" x14ac:dyDescent="0.4">
      <c r="A394">
        <v>389</v>
      </c>
      <c r="B394" s="20"/>
      <c r="C394">
        <f t="shared" si="20"/>
        <v>65</v>
      </c>
      <c r="F394" t="str">
        <f t="shared" si="18"/>
        <v/>
      </c>
      <c r="K394">
        <f t="shared" si="19"/>
        <v>65</v>
      </c>
    </row>
    <row r="395" spans="1:11" x14ac:dyDescent="0.4">
      <c r="A395">
        <v>390</v>
      </c>
      <c r="B395" s="20"/>
      <c r="C395">
        <f t="shared" si="20"/>
        <v>65</v>
      </c>
      <c r="F395" t="str">
        <f t="shared" si="18"/>
        <v/>
      </c>
      <c r="K395">
        <f t="shared" si="19"/>
        <v>65</v>
      </c>
    </row>
    <row r="396" spans="1:11" x14ac:dyDescent="0.4">
      <c r="A396">
        <v>391</v>
      </c>
      <c r="B396" s="20"/>
      <c r="C396">
        <f t="shared" si="20"/>
        <v>65</v>
      </c>
      <c r="F396" t="str">
        <f t="shared" si="18"/>
        <v/>
      </c>
      <c r="K396">
        <f t="shared" si="19"/>
        <v>65</v>
      </c>
    </row>
    <row r="397" spans="1:11" x14ac:dyDescent="0.4">
      <c r="A397">
        <v>392</v>
      </c>
      <c r="B397" s="20"/>
      <c r="C397">
        <f t="shared" si="20"/>
        <v>65</v>
      </c>
      <c r="F397" t="str">
        <f t="shared" si="18"/>
        <v/>
      </c>
      <c r="K397">
        <f t="shared" si="19"/>
        <v>65</v>
      </c>
    </row>
    <row r="398" spans="1:11" x14ac:dyDescent="0.4">
      <c r="A398">
        <v>393</v>
      </c>
      <c r="B398" s="20"/>
      <c r="C398">
        <f t="shared" si="20"/>
        <v>65</v>
      </c>
      <c r="F398" t="str">
        <f t="shared" si="18"/>
        <v/>
      </c>
      <c r="K398">
        <f t="shared" si="19"/>
        <v>65</v>
      </c>
    </row>
    <row r="399" spans="1:11" x14ac:dyDescent="0.4">
      <c r="A399">
        <v>394</v>
      </c>
      <c r="B399" s="20"/>
      <c r="C399">
        <f t="shared" si="20"/>
        <v>65</v>
      </c>
      <c r="F399" t="str">
        <f t="shared" si="18"/>
        <v/>
      </c>
      <c r="K399">
        <f t="shared" si="19"/>
        <v>65</v>
      </c>
    </row>
    <row r="400" spans="1:11" x14ac:dyDescent="0.4">
      <c r="A400">
        <v>395</v>
      </c>
      <c r="B400" s="20"/>
      <c r="C400">
        <f t="shared" si="20"/>
        <v>65</v>
      </c>
      <c r="F400" t="str">
        <f t="shared" si="18"/>
        <v/>
      </c>
      <c r="K400">
        <f t="shared" si="19"/>
        <v>65</v>
      </c>
    </row>
    <row r="401" spans="1:11" x14ac:dyDescent="0.4">
      <c r="A401">
        <v>396</v>
      </c>
      <c r="B401" s="20"/>
      <c r="C401">
        <f t="shared" si="20"/>
        <v>65</v>
      </c>
      <c r="F401" t="str">
        <f t="shared" si="18"/>
        <v/>
      </c>
      <c r="K401">
        <f t="shared" si="19"/>
        <v>65</v>
      </c>
    </row>
    <row r="402" spans="1:11" x14ac:dyDescent="0.4">
      <c r="A402">
        <v>397</v>
      </c>
      <c r="B402" s="20"/>
      <c r="C402">
        <f t="shared" si="20"/>
        <v>65</v>
      </c>
      <c r="F402" t="str">
        <f t="shared" si="18"/>
        <v/>
      </c>
      <c r="K402">
        <f t="shared" si="19"/>
        <v>65</v>
      </c>
    </row>
    <row r="403" spans="1:11" x14ac:dyDescent="0.4">
      <c r="A403">
        <v>398</v>
      </c>
      <c r="B403" s="20"/>
      <c r="C403">
        <f t="shared" si="20"/>
        <v>65</v>
      </c>
      <c r="F403" t="str">
        <f t="shared" si="18"/>
        <v/>
      </c>
      <c r="K403">
        <f t="shared" si="19"/>
        <v>65</v>
      </c>
    </row>
    <row r="404" spans="1:11" x14ac:dyDescent="0.4">
      <c r="A404">
        <v>399</v>
      </c>
      <c r="B404" s="20"/>
      <c r="C404">
        <f t="shared" si="20"/>
        <v>65</v>
      </c>
      <c r="F404" t="str">
        <f t="shared" si="18"/>
        <v/>
      </c>
      <c r="K404">
        <f t="shared" si="19"/>
        <v>65</v>
      </c>
    </row>
    <row r="405" spans="1:11" x14ac:dyDescent="0.4">
      <c r="A405">
        <v>400</v>
      </c>
      <c r="B405" s="20"/>
      <c r="C405">
        <f t="shared" si="20"/>
        <v>65</v>
      </c>
      <c r="F405" t="str">
        <f t="shared" si="18"/>
        <v/>
      </c>
      <c r="K405">
        <f t="shared" si="19"/>
        <v>65</v>
      </c>
    </row>
    <row r="406" spans="1:11" x14ac:dyDescent="0.4">
      <c r="A406">
        <v>401</v>
      </c>
      <c r="B406" s="20"/>
      <c r="C406">
        <f t="shared" si="20"/>
        <v>65</v>
      </c>
      <c r="F406" t="str">
        <f t="shared" si="18"/>
        <v/>
      </c>
      <c r="K406">
        <f t="shared" si="19"/>
        <v>65</v>
      </c>
    </row>
    <row r="407" spans="1:11" x14ac:dyDescent="0.4">
      <c r="A407">
        <v>402</v>
      </c>
      <c r="B407" s="20"/>
      <c r="C407">
        <f t="shared" si="20"/>
        <v>65</v>
      </c>
      <c r="F407" t="str">
        <f t="shared" si="18"/>
        <v/>
      </c>
      <c r="K407">
        <f t="shared" si="19"/>
        <v>65</v>
      </c>
    </row>
    <row r="408" spans="1:11" x14ac:dyDescent="0.4">
      <c r="A408">
        <v>403</v>
      </c>
      <c r="B408" s="20"/>
      <c r="C408">
        <f t="shared" si="20"/>
        <v>65</v>
      </c>
      <c r="F408" t="str">
        <f t="shared" si="18"/>
        <v/>
      </c>
      <c r="K408">
        <f t="shared" si="19"/>
        <v>65</v>
      </c>
    </row>
    <row r="409" spans="1:11" x14ac:dyDescent="0.4">
      <c r="A409">
        <v>404</v>
      </c>
      <c r="B409" s="20"/>
      <c r="C409">
        <f t="shared" si="20"/>
        <v>65</v>
      </c>
      <c r="F409" t="str">
        <f t="shared" si="18"/>
        <v/>
      </c>
      <c r="K409">
        <f t="shared" si="19"/>
        <v>65</v>
      </c>
    </row>
    <row r="410" spans="1:11" x14ac:dyDescent="0.4">
      <c r="A410">
        <v>405</v>
      </c>
      <c r="B410" s="20"/>
      <c r="C410">
        <f t="shared" si="20"/>
        <v>65</v>
      </c>
      <c r="F410" t="str">
        <f t="shared" si="18"/>
        <v/>
      </c>
      <c r="K410">
        <f t="shared" si="19"/>
        <v>65</v>
      </c>
    </row>
    <row r="411" spans="1:11" x14ac:dyDescent="0.4">
      <c r="A411">
        <v>406</v>
      </c>
      <c r="B411" s="20"/>
      <c r="C411">
        <f t="shared" si="20"/>
        <v>65</v>
      </c>
      <c r="F411" t="str">
        <f t="shared" si="18"/>
        <v/>
      </c>
      <c r="K411">
        <f t="shared" si="19"/>
        <v>65</v>
      </c>
    </row>
    <row r="412" spans="1:11" x14ac:dyDescent="0.4">
      <c r="A412">
        <v>407</v>
      </c>
      <c r="B412" s="20"/>
      <c r="C412">
        <f t="shared" si="20"/>
        <v>65</v>
      </c>
      <c r="F412" t="str">
        <f t="shared" si="18"/>
        <v/>
      </c>
      <c r="K412">
        <f t="shared" si="19"/>
        <v>65</v>
      </c>
    </row>
    <row r="413" spans="1:11" x14ac:dyDescent="0.4">
      <c r="A413">
        <v>408</v>
      </c>
      <c r="B413" s="20"/>
      <c r="C413">
        <f t="shared" si="20"/>
        <v>65</v>
      </c>
      <c r="F413" t="str">
        <f t="shared" si="18"/>
        <v/>
      </c>
      <c r="K413">
        <f t="shared" si="19"/>
        <v>65</v>
      </c>
    </row>
    <row r="414" spans="1:11" x14ac:dyDescent="0.4">
      <c r="A414">
        <v>409</v>
      </c>
      <c r="B414" s="20"/>
      <c r="C414">
        <f t="shared" si="20"/>
        <v>65</v>
      </c>
      <c r="F414" t="str">
        <f t="shared" si="18"/>
        <v/>
      </c>
      <c r="K414">
        <f t="shared" si="19"/>
        <v>65</v>
      </c>
    </row>
    <row r="415" spans="1:11" x14ac:dyDescent="0.4">
      <c r="A415">
        <v>410</v>
      </c>
      <c r="B415" s="20"/>
      <c r="C415">
        <f t="shared" si="20"/>
        <v>65</v>
      </c>
      <c r="F415" t="str">
        <f t="shared" si="18"/>
        <v/>
      </c>
      <c r="K415">
        <f t="shared" si="19"/>
        <v>65</v>
      </c>
    </row>
    <row r="416" spans="1:11" x14ac:dyDescent="0.4">
      <c r="A416">
        <v>411</v>
      </c>
      <c r="B416" s="20"/>
      <c r="C416">
        <f t="shared" si="20"/>
        <v>65</v>
      </c>
      <c r="F416" t="str">
        <f t="shared" si="18"/>
        <v/>
      </c>
      <c r="K416">
        <f t="shared" si="19"/>
        <v>65</v>
      </c>
    </row>
    <row r="417" spans="1:11" x14ac:dyDescent="0.4">
      <c r="A417">
        <v>412</v>
      </c>
      <c r="B417" s="20"/>
      <c r="C417">
        <f t="shared" si="20"/>
        <v>65</v>
      </c>
      <c r="F417" t="str">
        <f t="shared" si="18"/>
        <v/>
      </c>
      <c r="K417">
        <f t="shared" si="19"/>
        <v>65</v>
      </c>
    </row>
    <row r="418" spans="1:11" x14ac:dyDescent="0.4">
      <c r="A418">
        <v>413</v>
      </c>
      <c r="B418" s="20"/>
      <c r="C418">
        <f t="shared" si="20"/>
        <v>65</v>
      </c>
      <c r="F418" t="str">
        <f t="shared" si="18"/>
        <v/>
      </c>
      <c r="K418">
        <f t="shared" si="19"/>
        <v>65</v>
      </c>
    </row>
    <row r="419" spans="1:11" x14ac:dyDescent="0.4">
      <c r="A419">
        <v>414</v>
      </c>
      <c r="B419" s="20"/>
      <c r="C419">
        <f t="shared" si="20"/>
        <v>65</v>
      </c>
      <c r="F419" t="str">
        <f t="shared" si="18"/>
        <v/>
      </c>
      <c r="K419">
        <f t="shared" si="19"/>
        <v>65</v>
      </c>
    </row>
    <row r="420" spans="1:11" x14ac:dyDescent="0.4">
      <c r="A420">
        <v>415</v>
      </c>
      <c r="B420" s="20"/>
      <c r="C420">
        <f t="shared" si="20"/>
        <v>65</v>
      </c>
      <c r="F420" t="str">
        <f t="shared" si="18"/>
        <v/>
      </c>
      <c r="K420">
        <f t="shared" si="19"/>
        <v>65</v>
      </c>
    </row>
    <row r="421" spans="1:11" x14ac:dyDescent="0.4">
      <c r="A421">
        <v>416</v>
      </c>
      <c r="B421" s="20"/>
      <c r="C421">
        <f t="shared" si="20"/>
        <v>65</v>
      </c>
      <c r="F421" t="str">
        <f t="shared" si="18"/>
        <v/>
      </c>
      <c r="K421">
        <f t="shared" si="19"/>
        <v>65</v>
      </c>
    </row>
    <row r="422" spans="1:11" x14ac:dyDescent="0.4">
      <c r="A422">
        <v>417</v>
      </c>
      <c r="B422" s="20"/>
      <c r="C422">
        <f t="shared" si="20"/>
        <v>65</v>
      </c>
      <c r="F422" t="str">
        <f t="shared" si="18"/>
        <v/>
      </c>
      <c r="K422">
        <f t="shared" si="19"/>
        <v>65</v>
      </c>
    </row>
    <row r="423" spans="1:11" x14ac:dyDescent="0.4">
      <c r="A423">
        <v>418</v>
      </c>
      <c r="B423" s="20"/>
      <c r="C423">
        <f t="shared" si="20"/>
        <v>65</v>
      </c>
      <c r="F423" t="str">
        <f t="shared" si="18"/>
        <v/>
      </c>
      <c r="K423">
        <f t="shared" si="19"/>
        <v>65</v>
      </c>
    </row>
    <row r="424" spans="1:11" x14ac:dyDescent="0.4">
      <c r="A424">
        <v>419</v>
      </c>
      <c r="B424" s="20"/>
      <c r="C424">
        <f t="shared" si="20"/>
        <v>65</v>
      </c>
      <c r="F424" t="str">
        <f t="shared" si="18"/>
        <v/>
      </c>
      <c r="K424">
        <f t="shared" si="19"/>
        <v>65</v>
      </c>
    </row>
    <row r="425" spans="1:11" x14ac:dyDescent="0.4">
      <c r="A425">
        <v>420</v>
      </c>
      <c r="B425" s="20"/>
      <c r="C425">
        <f t="shared" si="20"/>
        <v>65</v>
      </c>
      <c r="F425" t="str">
        <f t="shared" si="18"/>
        <v/>
      </c>
      <c r="K425">
        <f t="shared" si="19"/>
        <v>65</v>
      </c>
    </row>
    <row r="426" spans="1:11" x14ac:dyDescent="0.4">
      <c r="A426">
        <v>421</v>
      </c>
      <c r="B426" s="20"/>
      <c r="C426">
        <f t="shared" si="20"/>
        <v>65</v>
      </c>
      <c r="F426" t="str">
        <f t="shared" si="18"/>
        <v/>
      </c>
      <c r="K426">
        <f t="shared" si="19"/>
        <v>65</v>
      </c>
    </row>
    <row r="427" spans="1:11" x14ac:dyDescent="0.4">
      <c r="A427">
        <v>422</v>
      </c>
      <c r="B427" s="20"/>
      <c r="C427">
        <f t="shared" si="20"/>
        <v>65</v>
      </c>
      <c r="F427" t="str">
        <f t="shared" si="18"/>
        <v/>
      </c>
      <c r="K427">
        <f t="shared" si="19"/>
        <v>65</v>
      </c>
    </row>
    <row r="428" spans="1:11" x14ac:dyDescent="0.4">
      <c r="A428">
        <v>423</v>
      </c>
      <c r="B428" s="20"/>
      <c r="C428">
        <f t="shared" si="20"/>
        <v>65</v>
      </c>
      <c r="F428" t="str">
        <f t="shared" si="18"/>
        <v/>
      </c>
      <c r="K428">
        <f t="shared" si="19"/>
        <v>65</v>
      </c>
    </row>
    <row r="429" spans="1:11" x14ac:dyDescent="0.4">
      <c r="A429">
        <v>424</v>
      </c>
      <c r="B429" s="20"/>
      <c r="C429">
        <f t="shared" si="20"/>
        <v>65</v>
      </c>
      <c r="F429" t="str">
        <f t="shared" si="18"/>
        <v/>
      </c>
      <c r="K429">
        <f t="shared" si="19"/>
        <v>65</v>
      </c>
    </row>
    <row r="430" spans="1:11" x14ac:dyDescent="0.4">
      <c r="A430">
        <v>425</v>
      </c>
      <c r="B430" s="20"/>
      <c r="C430">
        <f t="shared" si="20"/>
        <v>65</v>
      </c>
      <c r="F430" t="str">
        <f t="shared" si="18"/>
        <v/>
      </c>
      <c r="K430">
        <f t="shared" si="19"/>
        <v>65</v>
      </c>
    </row>
    <row r="431" spans="1:11" x14ac:dyDescent="0.4">
      <c r="A431">
        <v>426</v>
      </c>
      <c r="B431" s="20"/>
      <c r="C431">
        <f t="shared" si="20"/>
        <v>65</v>
      </c>
      <c r="F431" t="str">
        <f t="shared" si="18"/>
        <v/>
      </c>
      <c r="K431">
        <f t="shared" si="19"/>
        <v>65</v>
      </c>
    </row>
    <row r="432" spans="1:11" x14ac:dyDescent="0.4">
      <c r="A432">
        <v>427</v>
      </c>
      <c r="B432" s="20"/>
      <c r="C432">
        <f t="shared" si="20"/>
        <v>65</v>
      </c>
      <c r="F432" t="str">
        <f t="shared" si="18"/>
        <v/>
      </c>
      <c r="K432">
        <f t="shared" si="19"/>
        <v>65</v>
      </c>
    </row>
    <row r="433" spans="1:11" x14ac:dyDescent="0.4">
      <c r="A433">
        <v>428</v>
      </c>
      <c r="B433" s="20"/>
      <c r="C433">
        <f t="shared" si="20"/>
        <v>65</v>
      </c>
      <c r="F433" t="str">
        <f t="shared" si="18"/>
        <v/>
      </c>
      <c r="K433">
        <f t="shared" si="19"/>
        <v>65</v>
      </c>
    </row>
    <row r="434" spans="1:11" x14ac:dyDescent="0.4">
      <c r="A434">
        <v>429</v>
      </c>
      <c r="B434" s="20"/>
      <c r="C434">
        <f t="shared" si="20"/>
        <v>65</v>
      </c>
      <c r="F434" t="str">
        <f t="shared" si="18"/>
        <v/>
      </c>
      <c r="K434">
        <f t="shared" si="19"/>
        <v>65</v>
      </c>
    </row>
    <row r="435" spans="1:11" x14ac:dyDescent="0.4">
      <c r="A435">
        <v>430</v>
      </c>
      <c r="B435" s="20"/>
      <c r="C435">
        <f t="shared" si="20"/>
        <v>65</v>
      </c>
      <c r="F435" t="str">
        <f t="shared" si="18"/>
        <v/>
      </c>
      <c r="K435">
        <f t="shared" si="19"/>
        <v>65</v>
      </c>
    </row>
    <row r="436" spans="1:11" x14ac:dyDescent="0.4">
      <c r="A436">
        <v>431</v>
      </c>
      <c r="B436" s="20"/>
      <c r="C436">
        <f t="shared" si="20"/>
        <v>65</v>
      </c>
      <c r="F436" t="str">
        <f t="shared" si="18"/>
        <v/>
      </c>
      <c r="K436">
        <f t="shared" si="19"/>
        <v>65</v>
      </c>
    </row>
    <row r="437" spans="1:11" x14ac:dyDescent="0.4">
      <c r="A437">
        <v>432</v>
      </c>
      <c r="B437" s="20"/>
      <c r="C437">
        <f t="shared" si="20"/>
        <v>65</v>
      </c>
      <c r="F437" t="str">
        <f t="shared" si="18"/>
        <v/>
      </c>
      <c r="K437">
        <f t="shared" si="19"/>
        <v>65</v>
      </c>
    </row>
    <row r="438" spans="1:11" x14ac:dyDescent="0.4">
      <c r="A438">
        <v>433</v>
      </c>
      <c r="B438" s="20"/>
      <c r="C438">
        <f t="shared" si="20"/>
        <v>65</v>
      </c>
      <c r="F438" t="str">
        <f t="shared" si="18"/>
        <v/>
      </c>
      <c r="K438">
        <f t="shared" si="19"/>
        <v>65</v>
      </c>
    </row>
    <row r="439" spans="1:11" x14ac:dyDescent="0.4">
      <c r="A439">
        <v>434</v>
      </c>
      <c r="B439" s="20"/>
      <c r="C439">
        <f t="shared" si="20"/>
        <v>65</v>
      </c>
      <c r="F439" t="str">
        <f t="shared" si="18"/>
        <v/>
      </c>
      <c r="K439">
        <f t="shared" si="19"/>
        <v>65</v>
      </c>
    </row>
    <row r="440" spans="1:11" x14ac:dyDescent="0.4">
      <c r="A440">
        <v>435</v>
      </c>
      <c r="B440" s="20"/>
      <c r="C440">
        <f t="shared" si="20"/>
        <v>65</v>
      </c>
      <c r="F440" t="str">
        <f t="shared" si="18"/>
        <v/>
      </c>
      <c r="K440">
        <f t="shared" si="19"/>
        <v>65</v>
      </c>
    </row>
    <row r="441" spans="1:11" x14ac:dyDescent="0.4">
      <c r="A441">
        <v>436</v>
      </c>
      <c r="B441" s="20"/>
      <c r="C441">
        <f t="shared" si="20"/>
        <v>65</v>
      </c>
      <c r="F441" t="str">
        <f t="shared" si="18"/>
        <v/>
      </c>
      <c r="K441">
        <f t="shared" si="19"/>
        <v>65</v>
      </c>
    </row>
    <row r="442" spans="1:11" x14ac:dyDescent="0.4">
      <c r="A442">
        <v>437</v>
      </c>
      <c r="B442" s="20"/>
      <c r="C442">
        <f t="shared" si="20"/>
        <v>65</v>
      </c>
      <c r="F442" t="str">
        <f t="shared" si="18"/>
        <v/>
      </c>
      <c r="K442">
        <f t="shared" si="19"/>
        <v>65</v>
      </c>
    </row>
    <row r="443" spans="1:11" x14ac:dyDescent="0.4">
      <c r="A443">
        <v>438</v>
      </c>
      <c r="B443" s="20"/>
      <c r="C443">
        <f t="shared" si="20"/>
        <v>65</v>
      </c>
      <c r="F443" t="str">
        <f t="shared" si="18"/>
        <v/>
      </c>
      <c r="K443">
        <f t="shared" si="19"/>
        <v>65</v>
      </c>
    </row>
    <row r="444" spans="1:11" x14ac:dyDescent="0.4">
      <c r="A444">
        <v>439</v>
      </c>
      <c r="B444" s="20"/>
      <c r="C444">
        <f t="shared" si="20"/>
        <v>65</v>
      </c>
      <c r="F444" t="str">
        <f t="shared" si="18"/>
        <v/>
      </c>
      <c r="K444">
        <f t="shared" si="19"/>
        <v>65</v>
      </c>
    </row>
    <row r="445" spans="1:11" x14ac:dyDescent="0.4">
      <c r="A445">
        <v>440</v>
      </c>
      <c r="B445" s="20"/>
      <c r="C445">
        <f t="shared" si="20"/>
        <v>65</v>
      </c>
      <c r="F445" t="str">
        <f t="shared" si="18"/>
        <v/>
      </c>
      <c r="K445">
        <f t="shared" si="19"/>
        <v>65</v>
      </c>
    </row>
    <row r="446" spans="1:11" x14ac:dyDescent="0.4">
      <c r="A446">
        <v>441</v>
      </c>
      <c r="B446" s="20"/>
      <c r="C446">
        <f t="shared" si="20"/>
        <v>65</v>
      </c>
      <c r="F446" t="str">
        <f t="shared" si="18"/>
        <v/>
      </c>
      <c r="K446">
        <f t="shared" si="19"/>
        <v>65</v>
      </c>
    </row>
    <row r="447" spans="1:11" x14ac:dyDescent="0.4">
      <c r="A447">
        <v>442</v>
      </c>
      <c r="B447" s="20"/>
      <c r="C447">
        <f t="shared" si="20"/>
        <v>65</v>
      </c>
      <c r="F447" t="str">
        <f t="shared" si="18"/>
        <v/>
      </c>
      <c r="K447">
        <f t="shared" si="19"/>
        <v>65</v>
      </c>
    </row>
    <row r="448" spans="1:11" x14ac:dyDescent="0.4">
      <c r="A448">
        <v>443</v>
      </c>
      <c r="B448" s="20"/>
      <c r="C448">
        <f t="shared" si="20"/>
        <v>65</v>
      </c>
      <c r="F448" t="str">
        <f t="shared" si="18"/>
        <v/>
      </c>
      <c r="K448">
        <f t="shared" si="19"/>
        <v>65</v>
      </c>
    </row>
    <row r="449" spans="1:11" x14ac:dyDescent="0.4">
      <c r="A449">
        <v>444</v>
      </c>
      <c r="B449" s="20"/>
      <c r="C449">
        <f t="shared" si="20"/>
        <v>65</v>
      </c>
      <c r="F449" t="str">
        <f t="shared" si="18"/>
        <v/>
      </c>
      <c r="K449">
        <f t="shared" si="19"/>
        <v>65</v>
      </c>
    </row>
    <row r="450" spans="1:11" x14ac:dyDescent="0.4">
      <c r="A450">
        <v>445</v>
      </c>
      <c r="B450" s="20"/>
      <c r="C450">
        <f t="shared" si="20"/>
        <v>65</v>
      </c>
      <c r="F450" t="str">
        <f t="shared" si="18"/>
        <v/>
      </c>
      <c r="K450">
        <f t="shared" si="19"/>
        <v>65</v>
      </c>
    </row>
    <row r="451" spans="1:11" x14ac:dyDescent="0.4">
      <c r="A451">
        <v>446</v>
      </c>
      <c r="B451" s="20"/>
      <c r="C451">
        <f t="shared" si="20"/>
        <v>65</v>
      </c>
      <c r="F451" t="str">
        <f t="shared" si="18"/>
        <v/>
      </c>
      <c r="K451">
        <f t="shared" si="19"/>
        <v>65</v>
      </c>
    </row>
    <row r="452" spans="1:11" x14ac:dyDescent="0.4">
      <c r="A452">
        <v>447</v>
      </c>
      <c r="B452" s="20"/>
      <c r="C452">
        <f t="shared" si="20"/>
        <v>65</v>
      </c>
      <c r="F452" t="str">
        <f t="shared" si="18"/>
        <v/>
      </c>
      <c r="K452">
        <f t="shared" si="19"/>
        <v>65</v>
      </c>
    </row>
    <row r="453" spans="1:11" x14ac:dyDescent="0.4">
      <c r="A453">
        <v>448</v>
      </c>
      <c r="B453" s="20"/>
      <c r="C453">
        <f t="shared" si="20"/>
        <v>65</v>
      </c>
      <c r="F453" t="str">
        <f t="shared" si="18"/>
        <v/>
      </c>
      <c r="K453">
        <f t="shared" si="19"/>
        <v>65</v>
      </c>
    </row>
    <row r="454" spans="1:11" x14ac:dyDescent="0.4">
      <c r="A454">
        <v>449</v>
      </c>
      <c r="B454" s="20"/>
      <c r="C454">
        <f t="shared" si="20"/>
        <v>65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65</v>
      </c>
    </row>
    <row r="455" spans="1:11" x14ac:dyDescent="0.4">
      <c r="A455">
        <v>450</v>
      </c>
      <c r="B455" s="20"/>
      <c r="C455">
        <f t="shared" ref="C455:C505" si="23">K454</f>
        <v>65</v>
      </c>
      <c r="F455" t="str">
        <f t="shared" si="21"/>
        <v/>
      </c>
      <c r="K455">
        <f t="shared" si="22"/>
        <v>65</v>
      </c>
    </row>
    <row r="456" spans="1:11" x14ac:dyDescent="0.4">
      <c r="A456">
        <v>451</v>
      </c>
      <c r="B456" s="20"/>
      <c r="C456">
        <f t="shared" si="23"/>
        <v>65</v>
      </c>
      <c r="F456" t="str">
        <f t="shared" si="21"/>
        <v/>
      </c>
      <c r="K456">
        <f t="shared" si="22"/>
        <v>65</v>
      </c>
    </row>
    <row r="457" spans="1:11" x14ac:dyDescent="0.4">
      <c r="A457">
        <v>452</v>
      </c>
      <c r="B457" s="20"/>
      <c r="C457">
        <f t="shared" si="23"/>
        <v>65</v>
      </c>
      <c r="F457" t="str">
        <f t="shared" si="21"/>
        <v/>
      </c>
      <c r="K457">
        <f t="shared" si="22"/>
        <v>65</v>
      </c>
    </row>
    <row r="458" spans="1:11" x14ac:dyDescent="0.4">
      <c r="A458">
        <v>453</v>
      </c>
      <c r="B458" s="20"/>
      <c r="C458">
        <f t="shared" si="23"/>
        <v>65</v>
      </c>
      <c r="F458" t="str">
        <f t="shared" si="21"/>
        <v/>
      </c>
      <c r="K458">
        <f t="shared" si="22"/>
        <v>65</v>
      </c>
    </row>
    <row r="459" spans="1:11" x14ac:dyDescent="0.4">
      <c r="A459">
        <v>454</v>
      </c>
      <c r="B459" s="20"/>
      <c r="C459">
        <f t="shared" si="23"/>
        <v>65</v>
      </c>
      <c r="F459" t="str">
        <f t="shared" si="21"/>
        <v/>
      </c>
      <c r="K459">
        <f t="shared" si="22"/>
        <v>65</v>
      </c>
    </row>
    <row r="460" spans="1:11" x14ac:dyDescent="0.4">
      <c r="A460">
        <v>455</v>
      </c>
      <c r="B460" s="20"/>
      <c r="C460">
        <f t="shared" si="23"/>
        <v>65</v>
      </c>
      <c r="F460" t="str">
        <f t="shared" si="21"/>
        <v/>
      </c>
      <c r="K460">
        <f t="shared" si="22"/>
        <v>65</v>
      </c>
    </row>
    <row r="461" spans="1:11" x14ac:dyDescent="0.4">
      <c r="A461">
        <v>456</v>
      </c>
      <c r="B461" s="20"/>
      <c r="C461">
        <f t="shared" si="23"/>
        <v>65</v>
      </c>
      <c r="F461" t="str">
        <f t="shared" si="21"/>
        <v/>
      </c>
      <c r="K461">
        <f t="shared" si="22"/>
        <v>65</v>
      </c>
    </row>
    <row r="462" spans="1:11" x14ac:dyDescent="0.4">
      <c r="A462">
        <v>457</v>
      </c>
      <c r="B462" s="20"/>
      <c r="C462">
        <f t="shared" si="23"/>
        <v>65</v>
      </c>
      <c r="F462" t="str">
        <f t="shared" si="21"/>
        <v/>
      </c>
      <c r="K462">
        <f t="shared" si="22"/>
        <v>65</v>
      </c>
    </row>
    <row r="463" spans="1:11" x14ac:dyDescent="0.4">
      <c r="A463">
        <v>458</v>
      </c>
      <c r="B463" s="20"/>
      <c r="C463">
        <f t="shared" si="23"/>
        <v>65</v>
      </c>
      <c r="F463" t="str">
        <f t="shared" si="21"/>
        <v/>
      </c>
      <c r="K463">
        <f t="shared" si="22"/>
        <v>65</v>
      </c>
    </row>
    <row r="464" spans="1:11" x14ac:dyDescent="0.4">
      <c r="A464">
        <v>459</v>
      </c>
      <c r="B464" s="20"/>
      <c r="C464">
        <f t="shared" si="23"/>
        <v>65</v>
      </c>
      <c r="F464" t="str">
        <f t="shared" si="21"/>
        <v/>
      </c>
      <c r="K464">
        <f t="shared" si="22"/>
        <v>65</v>
      </c>
    </row>
    <row r="465" spans="1:11" x14ac:dyDescent="0.4">
      <c r="A465">
        <v>460</v>
      </c>
      <c r="B465" s="20"/>
      <c r="C465">
        <f t="shared" si="23"/>
        <v>65</v>
      </c>
      <c r="F465" t="str">
        <f t="shared" si="21"/>
        <v/>
      </c>
      <c r="K465">
        <f t="shared" si="22"/>
        <v>65</v>
      </c>
    </row>
    <row r="466" spans="1:11" x14ac:dyDescent="0.4">
      <c r="A466">
        <v>461</v>
      </c>
      <c r="B466" s="20"/>
      <c r="C466">
        <f t="shared" si="23"/>
        <v>65</v>
      </c>
      <c r="F466" t="str">
        <f t="shared" si="21"/>
        <v/>
      </c>
      <c r="K466">
        <f t="shared" si="22"/>
        <v>65</v>
      </c>
    </row>
    <row r="467" spans="1:11" x14ac:dyDescent="0.4">
      <c r="A467">
        <v>462</v>
      </c>
      <c r="B467" s="20"/>
      <c r="C467">
        <f t="shared" si="23"/>
        <v>65</v>
      </c>
      <c r="F467" t="str">
        <f t="shared" si="21"/>
        <v/>
      </c>
      <c r="K467">
        <f t="shared" si="22"/>
        <v>65</v>
      </c>
    </row>
    <row r="468" spans="1:11" x14ac:dyDescent="0.4">
      <c r="A468">
        <v>463</v>
      </c>
      <c r="B468" s="20"/>
      <c r="C468">
        <f t="shared" si="23"/>
        <v>65</v>
      </c>
      <c r="F468" t="str">
        <f t="shared" si="21"/>
        <v/>
      </c>
      <c r="K468">
        <f t="shared" si="22"/>
        <v>65</v>
      </c>
    </row>
    <row r="469" spans="1:11" x14ac:dyDescent="0.4">
      <c r="A469">
        <v>464</v>
      </c>
      <c r="B469" s="20"/>
      <c r="C469">
        <f t="shared" si="23"/>
        <v>65</v>
      </c>
      <c r="F469" t="str">
        <f t="shared" si="21"/>
        <v/>
      </c>
      <c r="K469">
        <f t="shared" si="22"/>
        <v>65</v>
      </c>
    </row>
    <row r="470" spans="1:11" x14ac:dyDescent="0.4">
      <c r="A470">
        <v>465</v>
      </c>
      <c r="B470" s="20"/>
      <c r="C470">
        <f t="shared" si="23"/>
        <v>65</v>
      </c>
      <c r="F470" t="str">
        <f t="shared" si="21"/>
        <v/>
      </c>
      <c r="K470">
        <f t="shared" si="22"/>
        <v>65</v>
      </c>
    </row>
    <row r="471" spans="1:11" x14ac:dyDescent="0.4">
      <c r="A471">
        <v>466</v>
      </c>
      <c r="B471" s="20"/>
      <c r="C471">
        <f t="shared" si="23"/>
        <v>65</v>
      </c>
      <c r="F471" t="str">
        <f t="shared" si="21"/>
        <v/>
      </c>
      <c r="K471">
        <f t="shared" si="22"/>
        <v>65</v>
      </c>
    </row>
    <row r="472" spans="1:11" x14ac:dyDescent="0.4">
      <c r="A472">
        <v>467</v>
      </c>
      <c r="B472" s="20"/>
      <c r="C472">
        <f t="shared" si="23"/>
        <v>65</v>
      </c>
      <c r="F472" t="str">
        <f t="shared" si="21"/>
        <v/>
      </c>
      <c r="K472">
        <f t="shared" si="22"/>
        <v>65</v>
      </c>
    </row>
    <row r="473" spans="1:11" x14ac:dyDescent="0.4">
      <c r="A473">
        <v>468</v>
      </c>
      <c r="B473" s="20"/>
      <c r="C473">
        <f t="shared" si="23"/>
        <v>65</v>
      </c>
      <c r="F473" t="str">
        <f t="shared" si="21"/>
        <v/>
      </c>
      <c r="K473">
        <f t="shared" si="22"/>
        <v>65</v>
      </c>
    </row>
    <row r="474" spans="1:11" x14ac:dyDescent="0.4">
      <c r="A474">
        <v>469</v>
      </c>
      <c r="B474" s="20"/>
      <c r="C474">
        <f t="shared" si="23"/>
        <v>65</v>
      </c>
      <c r="F474" t="str">
        <f t="shared" si="21"/>
        <v/>
      </c>
      <c r="K474">
        <f t="shared" si="22"/>
        <v>65</v>
      </c>
    </row>
    <row r="475" spans="1:11" x14ac:dyDescent="0.4">
      <c r="A475">
        <v>470</v>
      </c>
      <c r="B475" s="20"/>
      <c r="C475">
        <f t="shared" si="23"/>
        <v>65</v>
      </c>
      <c r="F475" t="str">
        <f t="shared" si="21"/>
        <v/>
      </c>
      <c r="K475">
        <f t="shared" si="22"/>
        <v>65</v>
      </c>
    </row>
    <row r="476" spans="1:11" x14ac:dyDescent="0.4">
      <c r="A476">
        <v>471</v>
      </c>
      <c r="B476" s="20"/>
      <c r="C476">
        <f t="shared" si="23"/>
        <v>65</v>
      </c>
      <c r="F476" t="str">
        <f t="shared" si="21"/>
        <v/>
      </c>
      <c r="K476">
        <f t="shared" si="22"/>
        <v>65</v>
      </c>
    </row>
    <row r="477" spans="1:11" x14ac:dyDescent="0.4">
      <c r="A477">
        <v>472</v>
      </c>
      <c r="B477" s="20"/>
      <c r="C477">
        <f t="shared" si="23"/>
        <v>65</v>
      </c>
      <c r="F477" t="str">
        <f t="shared" si="21"/>
        <v/>
      </c>
      <c r="K477">
        <f t="shared" si="22"/>
        <v>65</v>
      </c>
    </row>
    <row r="478" spans="1:11" x14ac:dyDescent="0.4">
      <c r="A478">
        <v>473</v>
      </c>
      <c r="B478" s="20"/>
      <c r="C478">
        <f t="shared" si="23"/>
        <v>65</v>
      </c>
      <c r="F478" t="str">
        <f t="shared" si="21"/>
        <v/>
      </c>
      <c r="K478">
        <f t="shared" si="22"/>
        <v>65</v>
      </c>
    </row>
    <row r="479" spans="1:11" x14ac:dyDescent="0.4">
      <c r="A479">
        <v>474</v>
      </c>
      <c r="B479" s="20"/>
      <c r="C479">
        <f t="shared" si="23"/>
        <v>65</v>
      </c>
      <c r="F479" t="str">
        <f t="shared" si="21"/>
        <v/>
      </c>
      <c r="K479">
        <f t="shared" si="22"/>
        <v>65</v>
      </c>
    </row>
    <row r="480" spans="1:11" x14ac:dyDescent="0.4">
      <c r="A480">
        <v>475</v>
      </c>
      <c r="B480" s="20"/>
      <c r="C480">
        <f t="shared" si="23"/>
        <v>65</v>
      </c>
      <c r="F480" t="str">
        <f t="shared" si="21"/>
        <v/>
      </c>
      <c r="K480">
        <f t="shared" si="22"/>
        <v>65</v>
      </c>
    </row>
    <row r="481" spans="1:11" x14ac:dyDescent="0.4">
      <c r="A481">
        <v>476</v>
      </c>
      <c r="B481" s="20"/>
      <c r="C481">
        <f t="shared" si="23"/>
        <v>65</v>
      </c>
      <c r="F481" t="str">
        <f t="shared" si="21"/>
        <v/>
      </c>
      <c r="K481">
        <f t="shared" si="22"/>
        <v>65</v>
      </c>
    </row>
    <row r="482" spans="1:11" x14ac:dyDescent="0.4">
      <c r="A482">
        <v>477</v>
      </c>
      <c r="B482" s="20"/>
      <c r="C482">
        <f t="shared" si="23"/>
        <v>65</v>
      </c>
      <c r="F482" t="str">
        <f t="shared" si="21"/>
        <v/>
      </c>
      <c r="K482">
        <f t="shared" si="22"/>
        <v>65</v>
      </c>
    </row>
    <row r="483" spans="1:11" x14ac:dyDescent="0.4">
      <c r="A483">
        <v>478</v>
      </c>
      <c r="B483" s="20"/>
      <c r="C483">
        <f t="shared" si="23"/>
        <v>65</v>
      </c>
      <c r="F483" t="str">
        <f t="shared" si="21"/>
        <v/>
      </c>
      <c r="K483">
        <f t="shared" si="22"/>
        <v>65</v>
      </c>
    </row>
    <row r="484" spans="1:11" x14ac:dyDescent="0.4">
      <c r="A484">
        <v>479</v>
      </c>
      <c r="B484" s="20"/>
      <c r="C484">
        <f t="shared" si="23"/>
        <v>65</v>
      </c>
      <c r="F484" t="str">
        <f t="shared" si="21"/>
        <v/>
      </c>
      <c r="K484">
        <f t="shared" si="22"/>
        <v>65</v>
      </c>
    </row>
    <row r="485" spans="1:11" x14ac:dyDescent="0.4">
      <c r="A485">
        <v>480</v>
      </c>
      <c r="B485" s="20"/>
      <c r="C485">
        <f t="shared" si="23"/>
        <v>65</v>
      </c>
      <c r="F485" t="str">
        <f t="shared" si="21"/>
        <v/>
      </c>
      <c r="K485">
        <f t="shared" si="22"/>
        <v>65</v>
      </c>
    </row>
    <row r="486" spans="1:11" x14ac:dyDescent="0.4">
      <c r="A486">
        <v>481</v>
      </c>
      <c r="B486" s="20"/>
      <c r="C486">
        <f t="shared" si="23"/>
        <v>65</v>
      </c>
      <c r="F486" t="str">
        <f t="shared" si="21"/>
        <v/>
      </c>
      <c r="K486">
        <f t="shared" si="22"/>
        <v>65</v>
      </c>
    </row>
    <row r="487" spans="1:11" x14ac:dyDescent="0.4">
      <c r="A487">
        <v>482</v>
      </c>
      <c r="B487" s="20"/>
      <c r="C487">
        <f t="shared" si="23"/>
        <v>65</v>
      </c>
      <c r="F487" t="str">
        <f t="shared" si="21"/>
        <v/>
      </c>
      <c r="K487">
        <f t="shared" si="22"/>
        <v>65</v>
      </c>
    </row>
    <row r="488" spans="1:11" x14ac:dyDescent="0.4">
      <c r="A488">
        <v>483</v>
      </c>
      <c r="B488" s="20"/>
      <c r="C488">
        <f t="shared" si="23"/>
        <v>65</v>
      </c>
      <c r="F488" t="str">
        <f t="shared" si="21"/>
        <v/>
      </c>
      <c r="K488">
        <f t="shared" si="22"/>
        <v>65</v>
      </c>
    </row>
    <row r="489" spans="1:11" x14ac:dyDescent="0.4">
      <c r="A489">
        <v>484</v>
      </c>
      <c r="B489" s="20"/>
      <c r="C489">
        <f t="shared" si="23"/>
        <v>65</v>
      </c>
      <c r="F489" t="str">
        <f t="shared" si="21"/>
        <v/>
      </c>
      <c r="K489">
        <f t="shared" si="22"/>
        <v>65</v>
      </c>
    </row>
    <row r="490" spans="1:11" x14ac:dyDescent="0.4">
      <c r="A490">
        <v>485</v>
      </c>
      <c r="B490" s="20"/>
      <c r="C490">
        <f t="shared" si="23"/>
        <v>65</v>
      </c>
      <c r="F490" t="str">
        <f t="shared" si="21"/>
        <v/>
      </c>
      <c r="K490">
        <f t="shared" si="22"/>
        <v>65</v>
      </c>
    </row>
    <row r="491" spans="1:11" x14ac:dyDescent="0.4">
      <c r="A491">
        <v>486</v>
      </c>
      <c r="B491" s="20"/>
      <c r="C491">
        <f t="shared" si="23"/>
        <v>65</v>
      </c>
      <c r="F491" t="str">
        <f t="shared" si="21"/>
        <v/>
      </c>
      <c r="K491">
        <f t="shared" si="22"/>
        <v>65</v>
      </c>
    </row>
    <row r="492" spans="1:11" x14ac:dyDescent="0.4">
      <c r="A492">
        <v>487</v>
      </c>
      <c r="B492" s="20"/>
      <c r="C492">
        <f t="shared" si="23"/>
        <v>65</v>
      </c>
      <c r="F492" t="str">
        <f t="shared" si="21"/>
        <v/>
      </c>
      <c r="K492">
        <f t="shared" si="22"/>
        <v>65</v>
      </c>
    </row>
    <row r="493" spans="1:11" x14ac:dyDescent="0.4">
      <c r="A493">
        <v>488</v>
      </c>
      <c r="B493" s="20"/>
      <c r="C493">
        <f t="shared" si="23"/>
        <v>65</v>
      </c>
      <c r="F493" t="str">
        <f t="shared" si="21"/>
        <v/>
      </c>
      <c r="K493">
        <f t="shared" si="22"/>
        <v>65</v>
      </c>
    </row>
    <row r="494" spans="1:11" x14ac:dyDescent="0.4">
      <c r="A494">
        <v>489</v>
      </c>
      <c r="B494" s="20"/>
      <c r="C494">
        <f t="shared" si="23"/>
        <v>65</v>
      </c>
      <c r="F494" t="str">
        <f t="shared" si="21"/>
        <v/>
      </c>
      <c r="K494">
        <f t="shared" si="22"/>
        <v>65</v>
      </c>
    </row>
    <row r="495" spans="1:11" x14ac:dyDescent="0.4">
      <c r="A495">
        <v>490</v>
      </c>
      <c r="B495" s="20"/>
      <c r="C495">
        <f t="shared" si="23"/>
        <v>65</v>
      </c>
      <c r="F495" t="str">
        <f t="shared" si="21"/>
        <v/>
      </c>
      <c r="K495">
        <f t="shared" si="22"/>
        <v>65</v>
      </c>
    </row>
    <row r="496" spans="1:11" x14ac:dyDescent="0.4">
      <c r="A496">
        <v>491</v>
      </c>
      <c r="B496" s="20"/>
      <c r="C496">
        <f t="shared" si="23"/>
        <v>65</v>
      </c>
      <c r="F496" t="str">
        <f t="shared" si="21"/>
        <v/>
      </c>
      <c r="K496">
        <f t="shared" si="22"/>
        <v>65</v>
      </c>
    </row>
    <row r="497" spans="1:11" x14ac:dyDescent="0.4">
      <c r="A497">
        <v>492</v>
      </c>
      <c r="B497" s="20"/>
      <c r="C497">
        <f t="shared" si="23"/>
        <v>65</v>
      </c>
      <c r="F497" t="str">
        <f t="shared" si="21"/>
        <v/>
      </c>
      <c r="K497">
        <f t="shared" si="22"/>
        <v>65</v>
      </c>
    </row>
    <row r="498" spans="1:11" x14ac:dyDescent="0.4">
      <c r="A498">
        <v>493</v>
      </c>
      <c r="B498" s="20"/>
      <c r="C498">
        <f t="shared" si="23"/>
        <v>65</v>
      </c>
      <c r="F498" t="str">
        <f t="shared" si="21"/>
        <v/>
      </c>
      <c r="K498">
        <f t="shared" si="22"/>
        <v>65</v>
      </c>
    </row>
    <row r="499" spans="1:11" x14ac:dyDescent="0.4">
      <c r="A499">
        <v>494</v>
      </c>
      <c r="B499" s="20"/>
      <c r="C499">
        <f t="shared" si="23"/>
        <v>65</v>
      </c>
      <c r="F499" t="str">
        <f t="shared" si="21"/>
        <v/>
      </c>
      <c r="K499">
        <f t="shared" si="22"/>
        <v>65</v>
      </c>
    </row>
    <row r="500" spans="1:11" x14ac:dyDescent="0.4">
      <c r="A500">
        <v>495</v>
      </c>
      <c r="B500" s="20"/>
      <c r="C500">
        <f t="shared" si="23"/>
        <v>65</v>
      </c>
      <c r="F500" t="str">
        <f t="shared" si="21"/>
        <v/>
      </c>
      <c r="K500">
        <f t="shared" si="22"/>
        <v>65</v>
      </c>
    </row>
    <row r="501" spans="1:11" x14ac:dyDescent="0.4">
      <c r="A501">
        <v>496</v>
      </c>
      <c r="B501" s="20"/>
      <c r="C501">
        <f t="shared" si="23"/>
        <v>65</v>
      </c>
      <c r="F501" t="str">
        <f t="shared" si="21"/>
        <v/>
      </c>
      <c r="K501">
        <f t="shared" si="22"/>
        <v>65</v>
      </c>
    </row>
    <row r="502" spans="1:11" x14ac:dyDescent="0.4">
      <c r="A502">
        <v>497</v>
      </c>
      <c r="B502" s="20"/>
      <c r="C502">
        <f t="shared" si="23"/>
        <v>65</v>
      </c>
      <c r="F502" t="str">
        <f t="shared" si="21"/>
        <v/>
      </c>
      <c r="K502">
        <f t="shared" si="22"/>
        <v>65</v>
      </c>
    </row>
    <row r="503" spans="1:11" x14ac:dyDescent="0.4">
      <c r="A503">
        <v>498</v>
      </c>
      <c r="B503" s="20"/>
      <c r="C503">
        <f t="shared" si="23"/>
        <v>65</v>
      </c>
      <c r="F503" t="str">
        <f t="shared" si="21"/>
        <v/>
      </c>
      <c r="K503">
        <f t="shared" si="22"/>
        <v>65</v>
      </c>
    </row>
    <row r="504" spans="1:11" x14ac:dyDescent="0.4">
      <c r="A504">
        <v>499</v>
      </c>
      <c r="B504" s="20"/>
      <c r="C504">
        <f t="shared" si="23"/>
        <v>65</v>
      </c>
      <c r="F504" t="str">
        <f t="shared" si="21"/>
        <v/>
      </c>
      <c r="K504">
        <f t="shared" si="22"/>
        <v>65</v>
      </c>
    </row>
    <row r="505" spans="1:11" x14ac:dyDescent="0.4">
      <c r="A505">
        <v>500</v>
      </c>
      <c r="B505" s="20"/>
      <c r="C505">
        <f t="shared" si="23"/>
        <v>65</v>
      </c>
      <c r="F505" t="str">
        <f t="shared" si="21"/>
        <v/>
      </c>
      <c r="K505">
        <f t="shared" si="22"/>
        <v>65</v>
      </c>
    </row>
  </sheetData>
  <mergeCells count="2">
    <mergeCell ref="A1:L1"/>
    <mergeCell ref="M1:N1"/>
  </mergeCells>
  <hyperlinks>
    <hyperlink ref="A2" location="'STOCK MASTER'!A1" display="? BACK TO STOCK MASTER" xr:uid="{AA9331D8-46AB-4AAB-BBD2-83CAA3E81435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D543-AB55-4B14-8FA2-50DFD2BA801E}">
  <sheetPr codeName="Sheet18"/>
  <dimension ref="A1:N505"/>
  <sheetViews>
    <sheetView workbookViewId="0">
      <selection activeCell="A2" sqref="A2"/>
    </sheetView>
  </sheetViews>
  <sheetFormatPr defaultRowHeight="14.6" x14ac:dyDescent="0.4"/>
  <sheetData>
    <row r="1" spans="1:14" ht="18.899999999999999" thickBot="1" x14ac:dyDescent="0.55000000000000004">
      <c r="A1" s="260" t="s">
        <v>230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6</v>
      </c>
      <c r="C3" s="3" t="s">
        <v>80</v>
      </c>
      <c r="D3" t="s">
        <v>12</v>
      </c>
      <c r="E3" s="3" t="s">
        <v>81</v>
      </c>
      <c r="F3" t="s">
        <v>14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180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180</v>
      </c>
    </row>
    <row r="7" spans="1:14" x14ac:dyDescent="0.4">
      <c r="A7">
        <v>2</v>
      </c>
      <c r="B7" s="20"/>
      <c r="C7">
        <f t="shared" ref="C7:C70" si="2">K6</f>
        <v>180</v>
      </c>
      <c r="F7" t="str">
        <f t="shared" si="0"/>
        <v/>
      </c>
      <c r="K7">
        <f t="shared" si="1"/>
        <v>180</v>
      </c>
    </row>
    <row r="8" spans="1:14" x14ac:dyDescent="0.4">
      <c r="A8">
        <v>3</v>
      </c>
      <c r="B8" s="20"/>
      <c r="C8">
        <f t="shared" si="2"/>
        <v>180</v>
      </c>
      <c r="F8" t="str">
        <f t="shared" si="0"/>
        <v/>
      </c>
      <c r="K8">
        <f t="shared" si="1"/>
        <v>180</v>
      </c>
    </row>
    <row r="9" spans="1:14" x14ac:dyDescent="0.4">
      <c r="A9">
        <v>4</v>
      </c>
      <c r="B9" s="20"/>
      <c r="C9">
        <f t="shared" si="2"/>
        <v>180</v>
      </c>
      <c r="F9" t="str">
        <f t="shared" si="0"/>
        <v/>
      </c>
      <c r="K9">
        <f t="shared" si="1"/>
        <v>180</v>
      </c>
    </row>
    <row r="10" spans="1:14" x14ac:dyDescent="0.4">
      <c r="A10">
        <v>5</v>
      </c>
      <c r="B10" s="20"/>
      <c r="C10">
        <f t="shared" si="2"/>
        <v>180</v>
      </c>
      <c r="F10" t="str">
        <f t="shared" si="0"/>
        <v/>
      </c>
      <c r="K10">
        <f t="shared" si="1"/>
        <v>180</v>
      </c>
    </row>
    <row r="11" spans="1:14" x14ac:dyDescent="0.4">
      <c r="A11">
        <v>6</v>
      </c>
      <c r="B11" s="20"/>
      <c r="C11">
        <f t="shared" si="2"/>
        <v>180</v>
      </c>
      <c r="F11" t="str">
        <f t="shared" si="0"/>
        <v/>
      </c>
      <c r="K11">
        <f t="shared" si="1"/>
        <v>180</v>
      </c>
    </row>
    <row r="12" spans="1:14" x14ac:dyDescent="0.4">
      <c r="A12">
        <v>7</v>
      </c>
      <c r="B12" s="20"/>
      <c r="C12">
        <f t="shared" si="2"/>
        <v>180</v>
      </c>
      <c r="F12" t="str">
        <f t="shared" si="0"/>
        <v/>
      </c>
      <c r="K12">
        <f t="shared" si="1"/>
        <v>180</v>
      </c>
    </row>
    <row r="13" spans="1:14" x14ac:dyDescent="0.4">
      <c r="A13">
        <v>8</v>
      </c>
      <c r="B13" s="20"/>
      <c r="C13">
        <f t="shared" si="2"/>
        <v>180</v>
      </c>
      <c r="F13" t="str">
        <f t="shared" si="0"/>
        <v/>
      </c>
      <c r="K13">
        <f t="shared" si="1"/>
        <v>180</v>
      </c>
    </row>
    <row r="14" spans="1:14" x14ac:dyDescent="0.4">
      <c r="A14">
        <v>9</v>
      </c>
      <c r="B14" s="20"/>
      <c r="C14">
        <f t="shared" si="2"/>
        <v>180</v>
      </c>
      <c r="F14" t="str">
        <f t="shared" si="0"/>
        <v/>
      </c>
      <c r="K14">
        <f t="shared" si="1"/>
        <v>180</v>
      </c>
    </row>
    <row r="15" spans="1:14" x14ac:dyDescent="0.4">
      <c r="A15">
        <v>10</v>
      </c>
      <c r="B15" s="20"/>
      <c r="C15">
        <f t="shared" si="2"/>
        <v>180</v>
      </c>
      <c r="F15" t="str">
        <f t="shared" si="0"/>
        <v/>
      </c>
      <c r="K15">
        <f t="shared" si="1"/>
        <v>180</v>
      </c>
    </row>
    <row r="16" spans="1:14" x14ac:dyDescent="0.4">
      <c r="A16">
        <v>11</v>
      </c>
      <c r="B16" s="20"/>
      <c r="C16">
        <f t="shared" si="2"/>
        <v>180</v>
      </c>
      <c r="F16" t="str">
        <f t="shared" si="0"/>
        <v/>
      </c>
      <c r="K16">
        <f t="shared" si="1"/>
        <v>180</v>
      </c>
    </row>
    <row r="17" spans="1:11" x14ac:dyDescent="0.4">
      <c r="A17">
        <v>12</v>
      </c>
      <c r="B17" s="20"/>
      <c r="C17">
        <f t="shared" si="2"/>
        <v>180</v>
      </c>
      <c r="F17" t="str">
        <f t="shared" si="0"/>
        <v/>
      </c>
      <c r="K17">
        <f t="shared" si="1"/>
        <v>180</v>
      </c>
    </row>
    <row r="18" spans="1:11" x14ac:dyDescent="0.4">
      <c r="A18">
        <v>13</v>
      </c>
      <c r="B18" s="20"/>
      <c r="C18">
        <f t="shared" si="2"/>
        <v>180</v>
      </c>
      <c r="F18" t="str">
        <f t="shared" si="0"/>
        <v/>
      </c>
      <c r="K18">
        <f t="shared" si="1"/>
        <v>180</v>
      </c>
    </row>
    <row r="19" spans="1:11" x14ac:dyDescent="0.4">
      <c r="A19">
        <v>14</v>
      </c>
      <c r="B19" s="20"/>
      <c r="C19">
        <f t="shared" si="2"/>
        <v>180</v>
      </c>
      <c r="F19" t="str">
        <f t="shared" si="0"/>
        <v/>
      </c>
      <c r="K19">
        <f t="shared" si="1"/>
        <v>180</v>
      </c>
    </row>
    <row r="20" spans="1:11" x14ac:dyDescent="0.4">
      <c r="A20">
        <v>15</v>
      </c>
      <c r="B20" s="20"/>
      <c r="C20">
        <f t="shared" si="2"/>
        <v>180</v>
      </c>
      <c r="F20" t="str">
        <f t="shared" si="0"/>
        <v/>
      </c>
      <c r="K20">
        <f t="shared" si="1"/>
        <v>180</v>
      </c>
    </row>
    <row r="21" spans="1:11" x14ac:dyDescent="0.4">
      <c r="A21">
        <v>16</v>
      </c>
      <c r="B21" s="20"/>
      <c r="C21">
        <f t="shared" si="2"/>
        <v>180</v>
      </c>
      <c r="F21" t="str">
        <f t="shared" si="0"/>
        <v/>
      </c>
      <c r="K21">
        <f t="shared" si="1"/>
        <v>180</v>
      </c>
    </row>
    <row r="22" spans="1:11" x14ac:dyDescent="0.4">
      <c r="A22">
        <v>17</v>
      </c>
      <c r="B22" s="20"/>
      <c r="C22">
        <f t="shared" si="2"/>
        <v>180</v>
      </c>
      <c r="F22" t="str">
        <f t="shared" si="0"/>
        <v/>
      </c>
      <c r="K22">
        <f t="shared" si="1"/>
        <v>180</v>
      </c>
    </row>
    <row r="23" spans="1:11" x14ac:dyDescent="0.4">
      <c r="A23">
        <v>18</v>
      </c>
      <c r="B23" s="20"/>
      <c r="C23">
        <f t="shared" si="2"/>
        <v>180</v>
      </c>
      <c r="F23" t="str">
        <f t="shared" si="0"/>
        <v/>
      </c>
      <c r="K23">
        <f t="shared" si="1"/>
        <v>180</v>
      </c>
    </row>
    <row r="24" spans="1:11" x14ac:dyDescent="0.4">
      <c r="A24">
        <v>19</v>
      </c>
      <c r="B24" s="20"/>
      <c r="C24">
        <f t="shared" si="2"/>
        <v>180</v>
      </c>
      <c r="F24" t="str">
        <f t="shared" si="0"/>
        <v/>
      </c>
      <c r="K24">
        <f t="shared" si="1"/>
        <v>180</v>
      </c>
    </row>
    <row r="25" spans="1:11" x14ac:dyDescent="0.4">
      <c r="A25">
        <v>20</v>
      </c>
      <c r="B25" s="20"/>
      <c r="C25">
        <f t="shared" si="2"/>
        <v>180</v>
      </c>
      <c r="F25" t="str">
        <f t="shared" si="0"/>
        <v/>
      </c>
      <c r="K25">
        <f t="shared" si="1"/>
        <v>180</v>
      </c>
    </row>
    <row r="26" spans="1:11" x14ac:dyDescent="0.4">
      <c r="A26">
        <v>21</v>
      </c>
      <c r="B26" s="20"/>
      <c r="C26">
        <f t="shared" si="2"/>
        <v>180</v>
      </c>
      <c r="F26" t="str">
        <f t="shared" si="0"/>
        <v/>
      </c>
      <c r="K26">
        <f t="shared" si="1"/>
        <v>180</v>
      </c>
    </row>
    <row r="27" spans="1:11" x14ac:dyDescent="0.4">
      <c r="A27">
        <v>22</v>
      </c>
      <c r="B27" s="20"/>
      <c r="C27">
        <f t="shared" si="2"/>
        <v>180</v>
      </c>
      <c r="F27" t="str">
        <f t="shared" si="0"/>
        <v/>
      </c>
      <c r="K27">
        <f t="shared" si="1"/>
        <v>180</v>
      </c>
    </row>
    <row r="28" spans="1:11" x14ac:dyDescent="0.4">
      <c r="A28">
        <v>23</v>
      </c>
      <c r="B28" s="20"/>
      <c r="C28">
        <f t="shared" si="2"/>
        <v>180</v>
      </c>
      <c r="F28" t="str">
        <f t="shared" si="0"/>
        <v/>
      </c>
      <c r="K28">
        <f t="shared" si="1"/>
        <v>180</v>
      </c>
    </row>
    <row r="29" spans="1:11" x14ac:dyDescent="0.4">
      <c r="A29">
        <v>24</v>
      </c>
      <c r="B29" s="20"/>
      <c r="C29">
        <f t="shared" si="2"/>
        <v>180</v>
      </c>
      <c r="F29" t="str">
        <f t="shared" si="0"/>
        <v/>
      </c>
      <c r="K29">
        <f t="shared" si="1"/>
        <v>180</v>
      </c>
    </row>
    <row r="30" spans="1:11" x14ac:dyDescent="0.4">
      <c r="A30">
        <v>25</v>
      </c>
      <c r="B30" s="20"/>
      <c r="C30">
        <f t="shared" si="2"/>
        <v>180</v>
      </c>
      <c r="F30" t="str">
        <f t="shared" si="0"/>
        <v/>
      </c>
      <c r="K30">
        <f t="shared" si="1"/>
        <v>180</v>
      </c>
    </row>
    <row r="31" spans="1:11" x14ac:dyDescent="0.4">
      <c r="A31">
        <v>26</v>
      </c>
      <c r="B31" s="20"/>
      <c r="C31">
        <f t="shared" si="2"/>
        <v>180</v>
      </c>
      <c r="F31" t="str">
        <f t="shared" si="0"/>
        <v/>
      </c>
      <c r="K31">
        <f t="shared" si="1"/>
        <v>180</v>
      </c>
    </row>
    <row r="32" spans="1:11" x14ac:dyDescent="0.4">
      <c r="A32">
        <v>27</v>
      </c>
      <c r="B32" s="20"/>
      <c r="C32">
        <f t="shared" si="2"/>
        <v>180</v>
      </c>
      <c r="F32" t="str">
        <f t="shared" si="0"/>
        <v/>
      </c>
      <c r="K32">
        <f t="shared" si="1"/>
        <v>180</v>
      </c>
    </row>
    <row r="33" spans="1:11" x14ac:dyDescent="0.4">
      <c r="A33">
        <v>28</v>
      </c>
      <c r="B33" s="20"/>
      <c r="C33">
        <f t="shared" si="2"/>
        <v>180</v>
      </c>
      <c r="F33" t="str">
        <f t="shared" si="0"/>
        <v/>
      </c>
      <c r="K33">
        <f t="shared" si="1"/>
        <v>180</v>
      </c>
    </row>
    <row r="34" spans="1:11" x14ac:dyDescent="0.4">
      <c r="A34">
        <v>29</v>
      </c>
      <c r="B34" s="20"/>
      <c r="C34">
        <f t="shared" si="2"/>
        <v>180</v>
      </c>
      <c r="F34" t="str">
        <f t="shared" si="0"/>
        <v/>
      </c>
      <c r="K34">
        <f t="shared" si="1"/>
        <v>180</v>
      </c>
    </row>
    <row r="35" spans="1:11" x14ac:dyDescent="0.4">
      <c r="A35">
        <v>30</v>
      </c>
      <c r="B35" s="20"/>
      <c r="C35">
        <f t="shared" si="2"/>
        <v>180</v>
      </c>
      <c r="F35" t="str">
        <f t="shared" si="0"/>
        <v/>
      </c>
      <c r="K35">
        <f t="shared" si="1"/>
        <v>180</v>
      </c>
    </row>
    <row r="36" spans="1:11" x14ac:dyDescent="0.4">
      <c r="A36">
        <v>31</v>
      </c>
      <c r="B36" s="20"/>
      <c r="C36">
        <f t="shared" si="2"/>
        <v>180</v>
      </c>
      <c r="F36" t="str">
        <f t="shared" si="0"/>
        <v/>
      </c>
      <c r="K36">
        <f t="shared" si="1"/>
        <v>180</v>
      </c>
    </row>
    <row r="37" spans="1:11" x14ac:dyDescent="0.4">
      <c r="A37">
        <v>32</v>
      </c>
      <c r="B37" s="20"/>
      <c r="C37">
        <f t="shared" si="2"/>
        <v>180</v>
      </c>
      <c r="F37" t="str">
        <f t="shared" si="0"/>
        <v/>
      </c>
      <c r="K37">
        <f t="shared" si="1"/>
        <v>180</v>
      </c>
    </row>
    <row r="38" spans="1:11" x14ac:dyDescent="0.4">
      <c r="A38">
        <v>33</v>
      </c>
      <c r="B38" s="20"/>
      <c r="C38">
        <f t="shared" si="2"/>
        <v>180</v>
      </c>
      <c r="F38" t="str">
        <f t="shared" si="0"/>
        <v/>
      </c>
      <c r="K38">
        <f t="shared" si="1"/>
        <v>180</v>
      </c>
    </row>
    <row r="39" spans="1:11" x14ac:dyDescent="0.4">
      <c r="A39">
        <v>34</v>
      </c>
      <c r="B39" s="20"/>
      <c r="C39">
        <f t="shared" si="2"/>
        <v>180</v>
      </c>
      <c r="F39" t="str">
        <f t="shared" si="0"/>
        <v/>
      </c>
      <c r="K39">
        <f t="shared" si="1"/>
        <v>180</v>
      </c>
    </row>
    <row r="40" spans="1:11" x14ac:dyDescent="0.4">
      <c r="A40">
        <v>35</v>
      </c>
      <c r="B40" s="20"/>
      <c r="C40">
        <f t="shared" si="2"/>
        <v>180</v>
      </c>
      <c r="F40" t="str">
        <f t="shared" si="0"/>
        <v/>
      </c>
      <c r="K40">
        <f t="shared" si="1"/>
        <v>180</v>
      </c>
    </row>
    <row r="41" spans="1:11" x14ac:dyDescent="0.4">
      <c r="A41">
        <v>36</v>
      </c>
      <c r="B41" s="20"/>
      <c r="C41">
        <f t="shared" si="2"/>
        <v>180</v>
      </c>
      <c r="F41" t="str">
        <f t="shared" si="0"/>
        <v/>
      </c>
      <c r="K41">
        <f t="shared" si="1"/>
        <v>180</v>
      </c>
    </row>
    <row r="42" spans="1:11" x14ac:dyDescent="0.4">
      <c r="A42">
        <v>37</v>
      </c>
      <c r="B42" s="20"/>
      <c r="C42">
        <f t="shared" si="2"/>
        <v>180</v>
      </c>
      <c r="F42" t="str">
        <f t="shared" si="0"/>
        <v/>
      </c>
      <c r="K42">
        <f t="shared" si="1"/>
        <v>180</v>
      </c>
    </row>
    <row r="43" spans="1:11" x14ac:dyDescent="0.4">
      <c r="A43">
        <v>38</v>
      </c>
      <c r="B43" s="20"/>
      <c r="C43">
        <f t="shared" si="2"/>
        <v>180</v>
      </c>
      <c r="F43" t="str">
        <f t="shared" si="0"/>
        <v/>
      </c>
      <c r="K43">
        <f t="shared" si="1"/>
        <v>180</v>
      </c>
    </row>
    <row r="44" spans="1:11" x14ac:dyDescent="0.4">
      <c r="A44">
        <v>39</v>
      </c>
      <c r="B44" s="20"/>
      <c r="C44">
        <f t="shared" si="2"/>
        <v>180</v>
      </c>
      <c r="F44" t="str">
        <f t="shared" si="0"/>
        <v/>
      </c>
      <c r="K44">
        <f t="shared" si="1"/>
        <v>180</v>
      </c>
    </row>
    <row r="45" spans="1:11" x14ac:dyDescent="0.4">
      <c r="A45">
        <v>40</v>
      </c>
      <c r="B45" s="20"/>
      <c r="C45">
        <f t="shared" si="2"/>
        <v>180</v>
      </c>
      <c r="F45" t="str">
        <f t="shared" si="0"/>
        <v/>
      </c>
      <c r="K45">
        <f t="shared" si="1"/>
        <v>180</v>
      </c>
    </row>
    <row r="46" spans="1:11" x14ac:dyDescent="0.4">
      <c r="A46">
        <v>41</v>
      </c>
      <c r="B46" s="20"/>
      <c r="C46">
        <f t="shared" si="2"/>
        <v>180</v>
      </c>
      <c r="F46" t="str">
        <f t="shared" si="0"/>
        <v/>
      </c>
      <c r="K46">
        <f t="shared" si="1"/>
        <v>180</v>
      </c>
    </row>
    <row r="47" spans="1:11" x14ac:dyDescent="0.4">
      <c r="A47">
        <v>42</v>
      </c>
      <c r="B47" s="20"/>
      <c r="C47">
        <f t="shared" si="2"/>
        <v>180</v>
      </c>
      <c r="F47" t="str">
        <f t="shared" si="0"/>
        <v/>
      </c>
      <c r="K47">
        <f t="shared" si="1"/>
        <v>180</v>
      </c>
    </row>
    <row r="48" spans="1:11" x14ac:dyDescent="0.4">
      <c r="A48">
        <v>43</v>
      </c>
      <c r="B48" s="20"/>
      <c r="C48">
        <f t="shared" si="2"/>
        <v>180</v>
      </c>
      <c r="F48" t="str">
        <f t="shared" si="0"/>
        <v/>
      </c>
      <c r="K48">
        <f t="shared" si="1"/>
        <v>180</v>
      </c>
    </row>
    <row r="49" spans="1:11" x14ac:dyDescent="0.4">
      <c r="A49">
        <v>44</v>
      </c>
      <c r="B49" s="20"/>
      <c r="C49">
        <f t="shared" si="2"/>
        <v>180</v>
      </c>
      <c r="F49" t="str">
        <f t="shared" si="0"/>
        <v/>
      </c>
      <c r="K49">
        <f t="shared" si="1"/>
        <v>180</v>
      </c>
    </row>
    <row r="50" spans="1:11" x14ac:dyDescent="0.4">
      <c r="A50">
        <v>45</v>
      </c>
      <c r="B50" s="20"/>
      <c r="C50">
        <f t="shared" si="2"/>
        <v>180</v>
      </c>
      <c r="F50" t="str">
        <f t="shared" si="0"/>
        <v/>
      </c>
      <c r="K50">
        <f t="shared" si="1"/>
        <v>180</v>
      </c>
    </row>
    <row r="51" spans="1:11" x14ac:dyDescent="0.4">
      <c r="A51">
        <v>46</v>
      </c>
      <c r="B51" s="20"/>
      <c r="C51">
        <f t="shared" si="2"/>
        <v>180</v>
      </c>
      <c r="F51" t="str">
        <f t="shared" si="0"/>
        <v/>
      </c>
      <c r="K51">
        <f t="shared" si="1"/>
        <v>180</v>
      </c>
    </row>
    <row r="52" spans="1:11" x14ac:dyDescent="0.4">
      <c r="A52">
        <v>47</v>
      </c>
      <c r="B52" s="20"/>
      <c r="C52">
        <f t="shared" si="2"/>
        <v>180</v>
      </c>
      <c r="F52" t="str">
        <f t="shared" si="0"/>
        <v/>
      </c>
      <c r="K52">
        <f t="shared" si="1"/>
        <v>180</v>
      </c>
    </row>
    <row r="53" spans="1:11" x14ac:dyDescent="0.4">
      <c r="A53">
        <v>48</v>
      </c>
      <c r="B53" s="20"/>
      <c r="C53">
        <f t="shared" si="2"/>
        <v>180</v>
      </c>
      <c r="F53" t="str">
        <f t="shared" si="0"/>
        <v/>
      </c>
      <c r="K53">
        <f t="shared" si="1"/>
        <v>180</v>
      </c>
    </row>
    <row r="54" spans="1:11" x14ac:dyDescent="0.4">
      <c r="A54">
        <v>49</v>
      </c>
      <c r="B54" s="20"/>
      <c r="C54">
        <f t="shared" si="2"/>
        <v>180</v>
      </c>
      <c r="F54" t="str">
        <f t="shared" si="0"/>
        <v/>
      </c>
      <c r="K54">
        <f t="shared" si="1"/>
        <v>180</v>
      </c>
    </row>
    <row r="55" spans="1:11" x14ac:dyDescent="0.4">
      <c r="A55">
        <v>50</v>
      </c>
      <c r="B55" s="20"/>
      <c r="C55">
        <f t="shared" si="2"/>
        <v>180</v>
      </c>
      <c r="F55" t="str">
        <f t="shared" si="0"/>
        <v/>
      </c>
      <c r="K55">
        <f t="shared" si="1"/>
        <v>180</v>
      </c>
    </row>
    <row r="56" spans="1:11" x14ac:dyDescent="0.4">
      <c r="A56">
        <v>51</v>
      </c>
      <c r="B56" s="20"/>
      <c r="C56">
        <f t="shared" si="2"/>
        <v>180</v>
      </c>
      <c r="F56" t="str">
        <f t="shared" si="0"/>
        <v/>
      </c>
      <c r="K56">
        <f t="shared" si="1"/>
        <v>180</v>
      </c>
    </row>
    <row r="57" spans="1:11" x14ac:dyDescent="0.4">
      <c r="A57">
        <v>52</v>
      </c>
      <c r="B57" s="20"/>
      <c r="C57">
        <f t="shared" si="2"/>
        <v>180</v>
      </c>
      <c r="F57" t="str">
        <f t="shared" si="0"/>
        <v/>
      </c>
      <c r="K57">
        <f t="shared" si="1"/>
        <v>180</v>
      </c>
    </row>
    <row r="58" spans="1:11" x14ac:dyDescent="0.4">
      <c r="A58">
        <v>53</v>
      </c>
      <c r="B58" s="20"/>
      <c r="C58">
        <f t="shared" si="2"/>
        <v>180</v>
      </c>
      <c r="F58" t="str">
        <f t="shared" si="0"/>
        <v/>
      </c>
      <c r="K58">
        <f t="shared" si="1"/>
        <v>180</v>
      </c>
    </row>
    <row r="59" spans="1:11" x14ac:dyDescent="0.4">
      <c r="A59">
        <v>54</v>
      </c>
      <c r="B59" s="20"/>
      <c r="C59">
        <f t="shared" si="2"/>
        <v>180</v>
      </c>
      <c r="F59" t="str">
        <f t="shared" si="0"/>
        <v/>
      </c>
      <c r="K59">
        <f t="shared" si="1"/>
        <v>180</v>
      </c>
    </row>
    <row r="60" spans="1:11" x14ac:dyDescent="0.4">
      <c r="A60">
        <v>55</v>
      </c>
      <c r="B60" s="20"/>
      <c r="C60">
        <f t="shared" si="2"/>
        <v>180</v>
      </c>
      <c r="F60" t="str">
        <f t="shared" si="0"/>
        <v/>
      </c>
      <c r="K60">
        <f t="shared" si="1"/>
        <v>180</v>
      </c>
    </row>
    <row r="61" spans="1:11" x14ac:dyDescent="0.4">
      <c r="A61">
        <v>56</v>
      </c>
      <c r="B61" s="20"/>
      <c r="C61">
        <f t="shared" si="2"/>
        <v>180</v>
      </c>
      <c r="F61" t="str">
        <f t="shared" si="0"/>
        <v/>
      </c>
      <c r="K61">
        <f t="shared" si="1"/>
        <v>180</v>
      </c>
    </row>
    <row r="62" spans="1:11" x14ac:dyDescent="0.4">
      <c r="A62">
        <v>57</v>
      </c>
      <c r="B62" s="20"/>
      <c r="C62">
        <f t="shared" si="2"/>
        <v>180</v>
      </c>
      <c r="F62" t="str">
        <f t="shared" si="0"/>
        <v/>
      </c>
      <c r="K62">
        <f t="shared" si="1"/>
        <v>180</v>
      </c>
    </row>
    <row r="63" spans="1:11" x14ac:dyDescent="0.4">
      <c r="A63">
        <v>58</v>
      </c>
      <c r="B63" s="20"/>
      <c r="C63">
        <f t="shared" si="2"/>
        <v>180</v>
      </c>
      <c r="F63" t="str">
        <f t="shared" si="0"/>
        <v/>
      </c>
      <c r="K63">
        <f t="shared" si="1"/>
        <v>180</v>
      </c>
    </row>
    <row r="64" spans="1:11" x14ac:dyDescent="0.4">
      <c r="A64">
        <v>59</v>
      </c>
      <c r="B64" s="20"/>
      <c r="C64">
        <f t="shared" si="2"/>
        <v>180</v>
      </c>
      <c r="F64" t="str">
        <f t="shared" si="0"/>
        <v/>
      </c>
      <c r="K64">
        <f t="shared" si="1"/>
        <v>180</v>
      </c>
    </row>
    <row r="65" spans="1:11" x14ac:dyDescent="0.4">
      <c r="A65">
        <v>60</v>
      </c>
      <c r="B65" s="20"/>
      <c r="C65">
        <f t="shared" si="2"/>
        <v>180</v>
      </c>
      <c r="F65" t="str">
        <f t="shared" si="0"/>
        <v/>
      </c>
      <c r="K65">
        <f t="shared" si="1"/>
        <v>180</v>
      </c>
    </row>
    <row r="66" spans="1:11" x14ac:dyDescent="0.4">
      <c r="A66">
        <v>61</v>
      </c>
      <c r="B66" s="20"/>
      <c r="C66">
        <f t="shared" si="2"/>
        <v>180</v>
      </c>
      <c r="F66" t="str">
        <f t="shared" si="0"/>
        <v/>
      </c>
      <c r="K66">
        <f t="shared" si="1"/>
        <v>180</v>
      </c>
    </row>
    <row r="67" spans="1:11" x14ac:dyDescent="0.4">
      <c r="A67">
        <v>62</v>
      </c>
      <c r="B67" s="20"/>
      <c r="C67">
        <f t="shared" si="2"/>
        <v>180</v>
      </c>
      <c r="F67" t="str">
        <f t="shared" si="0"/>
        <v/>
      </c>
      <c r="K67">
        <f t="shared" si="1"/>
        <v>180</v>
      </c>
    </row>
    <row r="68" spans="1:11" x14ac:dyDescent="0.4">
      <c r="A68">
        <v>63</v>
      </c>
      <c r="B68" s="20"/>
      <c r="C68">
        <f t="shared" si="2"/>
        <v>180</v>
      </c>
      <c r="F68" t="str">
        <f t="shared" si="0"/>
        <v/>
      </c>
      <c r="K68">
        <f t="shared" si="1"/>
        <v>180</v>
      </c>
    </row>
    <row r="69" spans="1:11" x14ac:dyDescent="0.4">
      <c r="A69">
        <v>64</v>
      </c>
      <c r="B69" s="20"/>
      <c r="C69">
        <f t="shared" si="2"/>
        <v>180</v>
      </c>
      <c r="F69" t="str">
        <f t="shared" si="0"/>
        <v/>
      </c>
      <c r="K69">
        <f t="shared" si="1"/>
        <v>180</v>
      </c>
    </row>
    <row r="70" spans="1:11" x14ac:dyDescent="0.4">
      <c r="A70">
        <v>65</v>
      </c>
      <c r="B70" s="20"/>
      <c r="C70">
        <f t="shared" si="2"/>
        <v>180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180</v>
      </c>
    </row>
    <row r="71" spans="1:11" x14ac:dyDescent="0.4">
      <c r="A71">
        <v>66</v>
      </c>
      <c r="B71" s="20"/>
      <c r="C71">
        <f t="shared" ref="C71:C134" si="5">K70</f>
        <v>180</v>
      </c>
      <c r="F71" t="str">
        <f t="shared" si="3"/>
        <v/>
      </c>
      <c r="K71">
        <f t="shared" si="4"/>
        <v>180</v>
      </c>
    </row>
    <row r="72" spans="1:11" x14ac:dyDescent="0.4">
      <c r="A72">
        <v>67</v>
      </c>
      <c r="B72" s="20"/>
      <c r="C72">
        <f t="shared" si="5"/>
        <v>180</v>
      </c>
      <c r="F72" t="str">
        <f t="shared" si="3"/>
        <v/>
      </c>
      <c r="K72">
        <f t="shared" si="4"/>
        <v>180</v>
      </c>
    </row>
    <row r="73" spans="1:11" x14ac:dyDescent="0.4">
      <c r="A73">
        <v>68</v>
      </c>
      <c r="B73" s="20"/>
      <c r="C73">
        <f t="shared" si="5"/>
        <v>180</v>
      </c>
      <c r="F73" t="str">
        <f t="shared" si="3"/>
        <v/>
      </c>
      <c r="K73">
        <f t="shared" si="4"/>
        <v>180</v>
      </c>
    </row>
    <row r="74" spans="1:11" x14ac:dyDescent="0.4">
      <c r="A74">
        <v>69</v>
      </c>
      <c r="B74" s="20"/>
      <c r="C74">
        <f t="shared" si="5"/>
        <v>180</v>
      </c>
      <c r="F74" t="str">
        <f t="shared" si="3"/>
        <v/>
      </c>
      <c r="K74">
        <f t="shared" si="4"/>
        <v>180</v>
      </c>
    </row>
    <row r="75" spans="1:11" x14ac:dyDescent="0.4">
      <c r="A75">
        <v>70</v>
      </c>
      <c r="B75" s="20"/>
      <c r="C75">
        <f t="shared" si="5"/>
        <v>180</v>
      </c>
      <c r="F75" t="str">
        <f t="shared" si="3"/>
        <v/>
      </c>
      <c r="K75">
        <f t="shared" si="4"/>
        <v>180</v>
      </c>
    </row>
    <row r="76" spans="1:11" x14ac:dyDescent="0.4">
      <c r="A76">
        <v>71</v>
      </c>
      <c r="B76" s="20"/>
      <c r="C76">
        <f t="shared" si="5"/>
        <v>180</v>
      </c>
      <c r="F76" t="str">
        <f t="shared" si="3"/>
        <v/>
      </c>
      <c r="K76">
        <f t="shared" si="4"/>
        <v>180</v>
      </c>
    </row>
    <row r="77" spans="1:11" x14ac:dyDescent="0.4">
      <c r="A77">
        <v>72</v>
      </c>
      <c r="B77" s="20"/>
      <c r="C77">
        <f t="shared" si="5"/>
        <v>180</v>
      </c>
      <c r="F77" t="str">
        <f t="shared" si="3"/>
        <v/>
      </c>
      <c r="K77">
        <f t="shared" si="4"/>
        <v>180</v>
      </c>
    </row>
    <row r="78" spans="1:11" x14ac:dyDescent="0.4">
      <c r="A78">
        <v>73</v>
      </c>
      <c r="B78" s="20"/>
      <c r="C78">
        <f t="shared" si="5"/>
        <v>180</v>
      </c>
      <c r="F78" t="str">
        <f t="shared" si="3"/>
        <v/>
      </c>
      <c r="K78">
        <f t="shared" si="4"/>
        <v>180</v>
      </c>
    </row>
    <row r="79" spans="1:11" x14ac:dyDescent="0.4">
      <c r="A79">
        <v>74</v>
      </c>
      <c r="B79" s="20"/>
      <c r="C79">
        <f t="shared" si="5"/>
        <v>180</v>
      </c>
      <c r="F79" t="str">
        <f t="shared" si="3"/>
        <v/>
      </c>
      <c r="K79">
        <f t="shared" si="4"/>
        <v>180</v>
      </c>
    </row>
    <row r="80" spans="1:11" x14ac:dyDescent="0.4">
      <c r="A80">
        <v>75</v>
      </c>
      <c r="B80" s="20"/>
      <c r="C80">
        <f t="shared" si="5"/>
        <v>180</v>
      </c>
      <c r="F80" t="str">
        <f t="shared" si="3"/>
        <v/>
      </c>
      <c r="K80">
        <f t="shared" si="4"/>
        <v>180</v>
      </c>
    </row>
    <row r="81" spans="1:11" x14ac:dyDescent="0.4">
      <c r="A81">
        <v>76</v>
      </c>
      <c r="B81" s="20"/>
      <c r="C81">
        <f t="shared" si="5"/>
        <v>180</v>
      </c>
      <c r="F81" t="str">
        <f t="shared" si="3"/>
        <v/>
      </c>
      <c r="K81">
        <f t="shared" si="4"/>
        <v>180</v>
      </c>
    </row>
    <row r="82" spans="1:11" x14ac:dyDescent="0.4">
      <c r="A82">
        <v>77</v>
      </c>
      <c r="B82" s="20"/>
      <c r="C82">
        <f t="shared" si="5"/>
        <v>180</v>
      </c>
      <c r="F82" t="str">
        <f t="shared" si="3"/>
        <v/>
      </c>
      <c r="K82">
        <f t="shared" si="4"/>
        <v>180</v>
      </c>
    </row>
    <row r="83" spans="1:11" x14ac:dyDescent="0.4">
      <c r="A83">
        <v>78</v>
      </c>
      <c r="B83" s="20"/>
      <c r="C83">
        <f t="shared" si="5"/>
        <v>180</v>
      </c>
      <c r="F83" t="str">
        <f t="shared" si="3"/>
        <v/>
      </c>
      <c r="K83">
        <f t="shared" si="4"/>
        <v>180</v>
      </c>
    </row>
    <row r="84" spans="1:11" x14ac:dyDescent="0.4">
      <c r="A84">
        <v>79</v>
      </c>
      <c r="B84" s="20"/>
      <c r="C84">
        <f t="shared" si="5"/>
        <v>180</v>
      </c>
      <c r="F84" t="str">
        <f t="shared" si="3"/>
        <v/>
      </c>
      <c r="K84">
        <f t="shared" si="4"/>
        <v>180</v>
      </c>
    </row>
    <row r="85" spans="1:11" x14ac:dyDescent="0.4">
      <c r="A85">
        <v>80</v>
      </c>
      <c r="B85" s="20"/>
      <c r="C85">
        <f t="shared" si="5"/>
        <v>180</v>
      </c>
      <c r="F85" t="str">
        <f t="shared" si="3"/>
        <v/>
      </c>
      <c r="K85">
        <f t="shared" si="4"/>
        <v>180</v>
      </c>
    </row>
    <row r="86" spans="1:11" x14ac:dyDescent="0.4">
      <c r="A86">
        <v>81</v>
      </c>
      <c r="B86" s="20"/>
      <c r="C86">
        <f t="shared" si="5"/>
        <v>180</v>
      </c>
      <c r="F86" t="str">
        <f t="shared" si="3"/>
        <v/>
      </c>
      <c r="K86">
        <f t="shared" si="4"/>
        <v>180</v>
      </c>
    </row>
    <row r="87" spans="1:11" x14ac:dyDescent="0.4">
      <c r="A87">
        <v>82</v>
      </c>
      <c r="B87" s="20"/>
      <c r="C87">
        <f t="shared" si="5"/>
        <v>180</v>
      </c>
      <c r="F87" t="str">
        <f t="shared" si="3"/>
        <v/>
      </c>
      <c r="K87">
        <f t="shared" si="4"/>
        <v>180</v>
      </c>
    </row>
    <row r="88" spans="1:11" x14ac:dyDescent="0.4">
      <c r="A88">
        <v>83</v>
      </c>
      <c r="B88" s="20"/>
      <c r="C88">
        <f t="shared" si="5"/>
        <v>180</v>
      </c>
      <c r="F88" t="str">
        <f t="shared" si="3"/>
        <v/>
      </c>
      <c r="K88">
        <f t="shared" si="4"/>
        <v>180</v>
      </c>
    </row>
    <row r="89" spans="1:11" x14ac:dyDescent="0.4">
      <c r="A89">
        <v>84</v>
      </c>
      <c r="B89" s="20"/>
      <c r="C89">
        <f t="shared" si="5"/>
        <v>180</v>
      </c>
      <c r="F89" t="str">
        <f t="shared" si="3"/>
        <v/>
      </c>
      <c r="K89">
        <f t="shared" si="4"/>
        <v>180</v>
      </c>
    </row>
    <row r="90" spans="1:11" x14ac:dyDescent="0.4">
      <c r="A90">
        <v>85</v>
      </c>
      <c r="B90" s="20"/>
      <c r="C90">
        <f t="shared" si="5"/>
        <v>180</v>
      </c>
      <c r="F90" t="str">
        <f t="shared" si="3"/>
        <v/>
      </c>
      <c r="K90">
        <f t="shared" si="4"/>
        <v>180</v>
      </c>
    </row>
    <row r="91" spans="1:11" x14ac:dyDescent="0.4">
      <c r="A91">
        <v>86</v>
      </c>
      <c r="B91" s="20"/>
      <c r="C91">
        <f t="shared" si="5"/>
        <v>180</v>
      </c>
      <c r="F91" t="str">
        <f t="shared" si="3"/>
        <v/>
      </c>
      <c r="K91">
        <f t="shared" si="4"/>
        <v>180</v>
      </c>
    </row>
    <row r="92" spans="1:11" x14ac:dyDescent="0.4">
      <c r="A92">
        <v>87</v>
      </c>
      <c r="B92" s="20"/>
      <c r="C92">
        <f t="shared" si="5"/>
        <v>180</v>
      </c>
      <c r="F92" t="str">
        <f t="shared" si="3"/>
        <v/>
      </c>
      <c r="K92">
        <f t="shared" si="4"/>
        <v>180</v>
      </c>
    </row>
    <row r="93" spans="1:11" x14ac:dyDescent="0.4">
      <c r="A93">
        <v>88</v>
      </c>
      <c r="B93" s="20"/>
      <c r="C93">
        <f t="shared" si="5"/>
        <v>180</v>
      </c>
      <c r="F93" t="str">
        <f t="shared" si="3"/>
        <v/>
      </c>
      <c r="K93">
        <f t="shared" si="4"/>
        <v>180</v>
      </c>
    </row>
    <row r="94" spans="1:11" x14ac:dyDescent="0.4">
      <c r="A94">
        <v>89</v>
      </c>
      <c r="B94" s="20"/>
      <c r="C94">
        <f t="shared" si="5"/>
        <v>180</v>
      </c>
      <c r="F94" t="str">
        <f t="shared" si="3"/>
        <v/>
      </c>
      <c r="K94">
        <f t="shared" si="4"/>
        <v>180</v>
      </c>
    </row>
    <row r="95" spans="1:11" x14ac:dyDescent="0.4">
      <c r="A95">
        <v>90</v>
      </c>
      <c r="B95" s="20"/>
      <c r="C95">
        <f t="shared" si="5"/>
        <v>180</v>
      </c>
      <c r="F95" t="str">
        <f t="shared" si="3"/>
        <v/>
      </c>
      <c r="K95">
        <f t="shared" si="4"/>
        <v>180</v>
      </c>
    </row>
    <row r="96" spans="1:11" x14ac:dyDescent="0.4">
      <c r="A96">
        <v>91</v>
      </c>
      <c r="B96" s="20"/>
      <c r="C96">
        <f t="shared" si="5"/>
        <v>180</v>
      </c>
      <c r="F96" t="str">
        <f t="shared" si="3"/>
        <v/>
      </c>
      <c r="K96">
        <f t="shared" si="4"/>
        <v>180</v>
      </c>
    </row>
    <row r="97" spans="1:11" x14ac:dyDescent="0.4">
      <c r="A97">
        <v>92</v>
      </c>
      <c r="B97" s="20"/>
      <c r="C97">
        <f t="shared" si="5"/>
        <v>180</v>
      </c>
      <c r="F97" t="str">
        <f t="shared" si="3"/>
        <v/>
      </c>
      <c r="K97">
        <f t="shared" si="4"/>
        <v>180</v>
      </c>
    </row>
    <row r="98" spans="1:11" x14ac:dyDescent="0.4">
      <c r="A98">
        <v>93</v>
      </c>
      <c r="B98" s="20"/>
      <c r="C98">
        <f t="shared" si="5"/>
        <v>180</v>
      </c>
      <c r="F98" t="str">
        <f t="shared" si="3"/>
        <v/>
      </c>
      <c r="K98">
        <f t="shared" si="4"/>
        <v>180</v>
      </c>
    </row>
    <row r="99" spans="1:11" x14ac:dyDescent="0.4">
      <c r="A99">
        <v>94</v>
      </c>
      <c r="B99" s="20"/>
      <c r="C99">
        <f t="shared" si="5"/>
        <v>180</v>
      </c>
      <c r="F99" t="str">
        <f t="shared" si="3"/>
        <v/>
      </c>
      <c r="K99">
        <f t="shared" si="4"/>
        <v>180</v>
      </c>
    </row>
    <row r="100" spans="1:11" x14ac:dyDescent="0.4">
      <c r="A100">
        <v>95</v>
      </c>
      <c r="B100" s="20"/>
      <c r="C100">
        <f t="shared" si="5"/>
        <v>180</v>
      </c>
      <c r="F100" t="str">
        <f t="shared" si="3"/>
        <v/>
      </c>
      <c r="K100">
        <f t="shared" si="4"/>
        <v>180</v>
      </c>
    </row>
    <row r="101" spans="1:11" x14ac:dyDescent="0.4">
      <c r="A101">
        <v>96</v>
      </c>
      <c r="B101" s="20"/>
      <c r="C101">
        <f t="shared" si="5"/>
        <v>180</v>
      </c>
      <c r="F101" t="str">
        <f t="shared" si="3"/>
        <v/>
      </c>
      <c r="K101">
        <f t="shared" si="4"/>
        <v>180</v>
      </c>
    </row>
    <row r="102" spans="1:11" x14ac:dyDescent="0.4">
      <c r="A102">
        <v>97</v>
      </c>
      <c r="B102" s="20"/>
      <c r="C102">
        <f t="shared" si="5"/>
        <v>180</v>
      </c>
      <c r="F102" t="str">
        <f t="shared" si="3"/>
        <v/>
      </c>
      <c r="K102">
        <f t="shared" si="4"/>
        <v>180</v>
      </c>
    </row>
    <row r="103" spans="1:11" x14ac:dyDescent="0.4">
      <c r="A103">
        <v>98</v>
      </c>
      <c r="B103" s="20"/>
      <c r="C103">
        <f t="shared" si="5"/>
        <v>180</v>
      </c>
      <c r="F103" t="str">
        <f t="shared" si="3"/>
        <v/>
      </c>
      <c r="K103">
        <f t="shared" si="4"/>
        <v>180</v>
      </c>
    </row>
    <row r="104" spans="1:11" x14ac:dyDescent="0.4">
      <c r="A104">
        <v>99</v>
      </c>
      <c r="B104" s="20"/>
      <c r="C104">
        <f t="shared" si="5"/>
        <v>180</v>
      </c>
      <c r="F104" t="str">
        <f t="shared" si="3"/>
        <v/>
      </c>
      <c r="K104">
        <f t="shared" si="4"/>
        <v>180</v>
      </c>
    </row>
    <row r="105" spans="1:11" x14ac:dyDescent="0.4">
      <c r="A105">
        <v>100</v>
      </c>
      <c r="B105" s="20"/>
      <c r="C105">
        <f t="shared" si="5"/>
        <v>180</v>
      </c>
      <c r="F105" t="str">
        <f t="shared" si="3"/>
        <v/>
      </c>
      <c r="K105">
        <f t="shared" si="4"/>
        <v>180</v>
      </c>
    </row>
    <row r="106" spans="1:11" x14ac:dyDescent="0.4">
      <c r="A106">
        <v>101</v>
      </c>
      <c r="B106" s="20"/>
      <c r="C106">
        <f t="shared" si="5"/>
        <v>180</v>
      </c>
      <c r="F106" t="str">
        <f t="shared" si="3"/>
        <v/>
      </c>
      <c r="K106">
        <f t="shared" si="4"/>
        <v>180</v>
      </c>
    </row>
    <row r="107" spans="1:11" x14ac:dyDescent="0.4">
      <c r="A107">
        <v>102</v>
      </c>
      <c r="B107" s="20"/>
      <c r="C107">
        <f t="shared" si="5"/>
        <v>180</v>
      </c>
      <c r="F107" t="str">
        <f t="shared" si="3"/>
        <v/>
      </c>
      <c r="K107">
        <f t="shared" si="4"/>
        <v>180</v>
      </c>
    </row>
    <row r="108" spans="1:11" x14ac:dyDescent="0.4">
      <c r="A108">
        <v>103</v>
      </c>
      <c r="B108" s="20"/>
      <c r="C108">
        <f t="shared" si="5"/>
        <v>180</v>
      </c>
      <c r="F108" t="str">
        <f t="shared" si="3"/>
        <v/>
      </c>
      <c r="K108">
        <f t="shared" si="4"/>
        <v>180</v>
      </c>
    </row>
    <row r="109" spans="1:11" x14ac:dyDescent="0.4">
      <c r="A109">
        <v>104</v>
      </c>
      <c r="B109" s="20"/>
      <c r="C109">
        <f t="shared" si="5"/>
        <v>180</v>
      </c>
      <c r="F109" t="str">
        <f t="shared" si="3"/>
        <v/>
      </c>
      <c r="K109">
        <f t="shared" si="4"/>
        <v>180</v>
      </c>
    </row>
    <row r="110" spans="1:11" x14ac:dyDescent="0.4">
      <c r="A110">
        <v>105</v>
      </c>
      <c r="B110" s="20"/>
      <c r="C110">
        <f t="shared" si="5"/>
        <v>180</v>
      </c>
      <c r="F110" t="str">
        <f t="shared" si="3"/>
        <v/>
      </c>
      <c r="K110">
        <f t="shared" si="4"/>
        <v>180</v>
      </c>
    </row>
    <row r="111" spans="1:11" x14ac:dyDescent="0.4">
      <c r="A111">
        <v>106</v>
      </c>
      <c r="B111" s="20"/>
      <c r="C111">
        <f t="shared" si="5"/>
        <v>180</v>
      </c>
      <c r="F111" t="str">
        <f t="shared" si="3"/>
        <v/>
      </c>
      <c r="K111">
        <f t="shared" si="4"/>
        <v>180</v>
      </c>
    </row>
    <row r="112" spans="1:11" x14ac:dyDescent="0.4">
      <c r="A112">
        <v>107</v>
      </c>
      <c r="B112" s="20"/>
      <c r="C112">
        <f t="shared" si="5"/>
        <v>180</v>
      </c>
      <c r="F112" t="str">
        <f t="shared" si="3"/>
        <v/>
      </c>
      <c r="K112">
        <f t="shared" si="4"/>
        <v>180</v>
      </c>
    </row>
    <row r="113" spans="1:11" x14ac:dyDescent="0.4">
      <c r="A113">
        <v>108</v>
      </c>
      <c r="B113" s="20"/>
      <c r="C113">
        <f t="shared" si="5"/>
        <v>180</v>
      </c>
      <c r="F113" t="str">
        <f t="shared" si="3"/>
        <v/>
      </c>
      <c r="K113">
        <f t="shared" si="4"/>
        <v>180</v>
      </c>
    </row>
    <row r="114" spans="1:11" x14ac:dyDescent="0.4">
      <c r="A114">
        <v>109</v>
      </c>
      <c r="B114" s="20"/>
      <c r="C114">
        <f t="shared" si="5"/>
        <v>180</v>
      </c>
      <c r="F114" t="str">
        <f t="shared" si="3"/>
        <v/>
      </c>
      <c r="K114">
        <f t="shared" si="4"/>
        <v>180</v>
      </c>
    </row>
    <row r="115" spans="1:11" x14ac:dyDescent="0.4">
      <c r="A115">
        <v>110</v>
      </c>
      <c r="B115" s="20"/>
      <c r="C115">
        <f t="shared" si="5"/>
        <v>180</v>
      </c>
      <c r="F115" t="str">
        <f t="shared" si="3"/>
        <v/>
      </c>
      <c r="K115">
        <f t="shared" si="4"/>
        <v>180</v>
      </c>
    </row>
    <row r="116" spans="1:11" x14ac:dyDescent="0.4">
      <c r="A116">
        <v>111</v>
      </c>
      <c r="B116" s="20"/>
      <c r="C116">
        <f t="shared" si="5"/>
        <v>180</v>
      </c>
      <c r="F116" t="str">
        <f t="shared" si="3"/>
        <v/>
      </c>
      <c r="K116">
        <f t="shared" si="4"/>
        <v>180</v>
      </c>
    </row>
    <row r="117" spans="1:11" x14ac:dyDescent="0.4">
      <c r="A117">
        <v>112</v>
      </c>
      <c r="B117" s="20"/>
      <c r="C117">
        <f t="shared" si="5"/>
        <v>180</v>
      </c>
      <c r="F117" t="str">
        <f t="shared" si="3"/>
        <v/>
      </c>
      <c r="K117">
        <f t="shared" si="4"/>
        <v>180</v>
      </c>
    </row>
    <row r="118" spans="1:11" x14ac:dyDescent="0.4">
      <c r="A118">
        <v>113</v>
      </c>
      <c r="B118" s="20"/>
      <c r="C118">
        <f t="shared" si="5"/>
        <v>180</v>
      </c>
      <c r="F118" t="str">
        <f t="shared" si="3"/>
        <v/>
      </c>
      <c r="K118">
        <f t="shared" si="4"/>
        <v>180</v>
      </c>
    </row>
    <row r="119" spans="1:11" x14ac:dyDescent="0.4">
      <c r="A119">
        <v>114</v>
      </c>
      <c r="B119" s="20"/>
      <c r="C119">
        <f t="shared" si="5"/>
        <v>180</v>
      </c>
      <c r="F119" t="str">
        <f t="shared" si="3"/>
        <v/>
      </c>
      <c r="K119">
        <f t="shared" si="4"/>
        <v>180</v>
      </c>
    </row>
    <row r="120" spans="1:11" x14ac:dyDescent="0.4">
      <c r="A120">
        <v>115</v>
      </c>
      <c r="B120" s="20"/>
      <c r="C120">
        <f t="shared" si="5"/>
        <v>180</v>
      </c>
      <c r="F120" t="str">
        <f t="shared" si="3"/>
        <v/>
      </c>
      <c r="K120">
        <f t="shared" si="4"/>
        <v>180</v>
      </c>
    </row>
    <row r="121" spans="1:11" x14ac:dyDescent="0.4">
      <c r="A121">
        <v>116</v>
      </c>
      <c r="B121" s="20"/>
      <c r="C121">
        <f t="shared" si="5"/>
        <v>180</v>
      </c>
      <c r="F121" t="str">
        <f t="shared" si="3"/>
        <v/>
      </c>
      <c r="K121">
        <f t="shared" si="4"/>
        <v>180</v>
      </c>
    </row>
    <row r="122" spans="1:11" x14ac:dyDescent="0.4">
      <c r="A122">
        <v>117</v>
      </c>
      <c r="B122" s="20"/>
      <c r="C122">
        <f t="shared" si="5"/>
        <v>180</v>
      </c>
      <c r="F122" t="str">
        <f t="shared" si="3"/>
        <v/>
      </c>
      <c r="K122">
        <f t="shared" si="4"/>
        <v>180</v>
      </c>
    </row>
    <row r="123" spans="1:11" x14ac:dyDescent="0.4">
      <c r="A123">
        <v>118</v>
      </c>
      <c r="B123" s="20"/>
      <c r="C123">
        <f t="shared" si="5"/>
        <v>180</v>
      </c>
      <c r="F123" t="str">
        <f t="shared" si="3"/>
        <v/>
      </c>
      <c r="K123">
        <f t="shared" si="4"/>
        <v>180</v>
      </c>
    </row>
    <row r="124" spans="1:11" x14ac:dyDescent="0.4">
      <c r="A124">
        <v>119</v>
      </c>
      <c r="B124" s="20"/>
      <c r="C124">
        <f t="shared" si="5"/>
        <v>180</v>
      </c>
      <c r="F124" t="str">
        <f t="shared" si="3"/>
        <v/>
      </c>
      <c r="K124">
        <f t="shared" si="4"/>
        <v>180</v>
      </c>
    </row>
    <row r="125" spans="1:11" x14ac:dyDescent="0.4">
      <c r="A125">
        <v>120</v>
      </c>
      <c r="B125" s="20"/>
      <c r="C125">
        <f t="shared" si="5"/>
        <v>180</v>
      </c>
      <c r="F125" t="str">
        <f t="shared" si="3"/>
        <v/>
      </c>
      <c r="K125">
        <f t="shared" si="4"/>
        <v>180</v>
      </c>
    </row>
    <row r="126" spans="1:11" x14ac:dyDescent="0.4">
      <c r="A126">
        <v>121</v>
      </c>
      <c r="B126" s="20"/>
      <c r="C126">
        <f t="shared" si="5"/>
        <v>180</v>
      </c>
      <c r="F126" t="str">
        <f t="shared" si="3"/>
        <v/>
      </c>
      <c r="K126">
        <f t="shared" si="4"/>
        <v>180</v>
      </c>
    </row>
    <row r="127" spans="1:11" x14ac:dyDescent="0.4">
      <c r="A127">
        <v>122</v>
      </c>
      <c r="B127" s="20"/>
      <c r="C127">
        <f t="shared" si="5"/>
        <v>180</v>
      </c>
      <c r="F127" t="str">
        <f t="shared" si="3"/>
        <v/>
      </c>
      <c r="K127">
        <f t="shared" si="4"/>
        <v>180</v>
      </c>
    </row>
    <row r="128" spans="1:11" x14ac:dyDescent="0.4">
      <c r="A128">
        <v>123</v>
      </c>
      <c r="B128" s="20"/>
      <c r="C128">
        <f t="shared" si="5"/>
        <v>180</v>
      </c>
      <c r="F128" t="str">
        <f t="shared" si="3"/>
        <v/>
      </c>
      <c r="K128">
        <f t="shared" si="4"/>
        <v>180</v>
      </c>
    </row>
    <row r="129" spans="1:11" x14ac:dyDescent="0.4">
      <c r="A129">
        <v>124</v>
      </c>
      <c r="B129" s="20"/>
      <c r="C129">
        <f t="shared" si="5"/>
        <v>180</v>
      </c>
      <c r="F129" t="str">
        <f t="shared" si="3"/>
        <v/>
      </c>
      <c r="K129">
        <f t="shared" si="4"/>
        <v>180</v>
      </c>
    </row>
    <row r="130" spans="1:11" x14ac:dyDescent="0.4">
      <c r="A130">
        <v>125</v>
      </c>
      <c r="B130" s="20"/>
      <c r="C130">
        <f t="shared" si="5"/>
        <v>180</v>
      </c>
      <c r="F130" t="str">
        <f t="shared" si="3"/>
        <v/>
      </c>
      <c r="K130">
        <f t="shared" si="4"/>
        <v>180</v>
      </c>
    </row>
    <row r="131" spans="1:11" x14ac:dyDescent="0.4">
      <c r="A131">
        <v>126</v>
      </c>
      <c r="B131" s="20"/>
      <c r="C131">
        <f t="shared" si="5"/>
        <v>180</v>
      </c>
      <c r="F131" t="str">
        <f t="shared" si="3"/>
        <v/>
      </c>
      <c r="K131">
        <f t="shared" si="4"/>
        <v>180</v>
      </c>
    </row>
    <row r="132" spans="1:11" x14ac:dyDescent="0.4">
      <c r="A132">
        <v>127</v>
      </c>
      <c r="B132" s="20"/>
      <c r="C132">
        <f t="shared" si="5"/>
        <v>180</v>
      </c>
      <c r="F132" t="str">
        <f t="shared" si="3"/>
        <v/>
      </c>
      <c r="K132">
        <f t="shared" si="4"/>
        <v>180</v>
      </c>
    </row>
    <row r="133" spans="1:11" x14ac:dyDescent="0.4">
      <c r="A133">
        <v>128</v>
      </c>
      <c r="B133" s="20"/>
      <c r="C133">
        <f t="shared" si="5"/>
        <v>180</v>
      </c>
      <c r="F133" t="str">
        <f t="shared" si="3"/>
        <v/>
      </c>
      <c r="K133">
        <f t="shared" si="4"/>
        <v>180</v>
      </c>
    </row>
    <row r="134" spans="1:11" x14ac:dyDescent="0.4">
      <c r="A134">
        <v>129</v>
      </c>
      <c r="B134" s="20"/>
      <c r="C134">
        <f t="shared" si="5"/>
        <v>180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180</v>
      </c>
    </row>
    <row r="135" spans="1:11" x14ac:dyDescent="0.4">
      <c r="A135">
        <v>130</v>
      </c>
      <c r="B135" s="20"/>
      <c r="C135">
        <f t="shared" ref="C135:C198" si="8">K134</f>
        <v>180</v>
      </c>
      <c r="F135" t="str">
        <f t="shared" si="6"/>
        <v/>
      </c>
      <c r="K135">
        <f t="shared" si="7"/>
        <v>180</v>
      </c>
    </row>
    <row r="136" spans="1:11" x14ac:dyDescent="0.4">
      <c r="A136">
        <v>131</v>
      </c>
      <c r="B136" s="20"/>
      <c r="C136">
        <f t="shared" si="8"/>
        <v>180</v>
      </c>
      <c r="F136" t="str">
        <f t="shared" si="6"/>
        <v/>
      </c>
      <c r="K136">
        <f t="shared" si="7"/>
        <v>180</v>
      </c>
    </row>
    <row r="137" spans="1:11" x14ac:dyDescent="0.4">
      <c r="A137">
        <v>132</v>
      </c>
      <c r="B137" s="20"/>
      <c r="C137">
        <f t="shared" si="8"/>
        <v>180</v>
      </c>
      <c r="F137" t="str">
        <f t="shared" si="6"/>
        <v/>
      </c>
      <c r="K137">
        <f t="shared" si="7"/>
        <v>180</v>
      </c>
    </row>
    <row r="138" spans="1:11" x14ac:dyDescent="0.4">
      <c r="A138">
        <v>133</v>
      </c>
      <c r="B138" s="20"/>
      <c r="C138">
        <f t="shared" si="8"/>
        <v>180</v>
      </c>
      <c r="F138" t="str">
        <f t="shared" si="6"/>
        <v/>
      </c>
      <c r="K138">
        <f t="shared" si="7"/>
        <v>180</v>
      </c>
    </row>
    <row r="139" spans="1:11" x14ac:dyDescent="0.4">
      <c r="A139">
        <v>134</v>
      </c>
      <c r="B139" s="20"/>
      <c r="C139">
        <f t="shared" si="8"/>
        <v>180</v>
      </c>
      <c r="F139" t="str">
        <f t="shared" si="6"/>
        <v/>
      </c>
      <c r="K139">
        <f t="shared" si="7"/>
        <v>180</v>
      </c>
    </row>
    <row r="140" spans="1:11" x14ac:dyDescent="0.4">
      <c r="A140">
        <v>135</v>
      </c>
      <c r="B140" s="20"/>
      <c r="C140">
        <f t="shared" si="8"/>
        <v>180</v>
      </c>
      <c r="F140" t="str">
        <f t="shared" si="6"/>
        <v/>
      </c>
      <c r="K140">
        <f t="shared" si="7"/>
        <v>180</v>
      </c>
    </row>
    <row r="141" spans="1:11" x14ac:dyDescent="0.4">
      <c r="A141">
        <v>136</v>
      </c>
      <c r="B141" s="20"/>
      <c r="C141">
        <f t="shared" si="8"/>
        <v>180</v>
      </c>
      <c r="F141" t="str">
        <f t="shared" si="6"/>
        <v/>
      </c>
      <c r="K141">
        <f t="shared" si="7"/>
        <v>180</v>
      </c>
    </row>
    <row r="142" spans="1:11" x14ac:dyDescent="0.4">
      <c r="A142">
        <v>137</v>
      </c>
      <c r="B142" s="20"/>
      <c r="C142">
        <f t="shared" si="8"/>
        <v>180</v>
      </c>
      <c r="F142" t="str">
        <f t="shared" si="6"/>
        <v/>
      </c>
      <c r="K142">
        <f t="shared" si="7"/>
        <v>180</v>
      </c>
    </row>
    <row r="143" spans="1:11" x14ac:dyDescent="0.4">
      <c r="A143">
        <v>138</v>
      </c>
      <c r="B143" s="20"/>
      <c r="C143">
        <f t="shared" si="8"/>
        <v>180</v>
      </c>
      <c r="F143" t="str">
        <f t="shared" si="6"/>
        <v/>
      </c>
      <c r="K143">
        <f t="shared" si="7"/>
        <v>180</v>
      </c>
    </row>
    <row r="144" spans="1:11" x14ac:dyDescent="0.4">
      <c r="A144">
        <v>139</v>
      </c>
      <c r="B144" s="20"/>
      <c r="C144">
        <f t="shared" si="8"/>
        <v>180</v>
      </c>
      <c r="F144" t="str">
        <f t="shared" si="6"/>
        <v/>
      </c>
      <c r="K144">
        <f t="shared" si="7"/>
        <v>180</v>
      </c>
    </row>
    <row r="145" spans="1:11" x14ac:dyDescent="0.4">
      <c r="A145">
        <v>140</v>
      </c>
      <c r="B145" s="20"/>
      <c r="C145">
        <f t="shared" si="8"/>
        <v>180</v>
      </c>
      <c r="F145" t="str">
        <f t="shared" si="6"/>
        <v/>
      </c>
      <c r="K145">
        <f t="shared" si="7"/>
        <v>180</v>
      </c>
    </row>
    <row r="146" spans="1:11" x14ac:dyDescent="0.4">
      <c r="A146">
        <v>141</v>
      </c>
      <c r="B146" s="20"/>
      <c r="C146">
        <f t="shared" si="8"/>
        <v>180</v>
      </c>
      <c r="F146" t="str">
        <f t="shared" si="6"/>
        <v/>
      </c>
      <c r="K146">
        <f t="shared" si="7"/>
        <v>180</v>
      </c>
    </row>
    <row r="147" spans="1:11" x14ac:dyDescent="0.4">
      <c r="A147">
        <v>142</v>
      </c>
      <c r="B147" s="20"/>
      <c r="C147">
        <f t="shared" si="8"/>
        <v>180</v>
      </c>
      <c r="F147" t="str">
        <f t="shared" si="6"/>
        <v/>
      </c>
      <c r="K147">
        <f t="shared" si="7"/>
        <v>180</v>
      </c>
    </row>
    <row r="148" spans="1:11" x14ac:dyDescent="0.4">
      <c r="A148">
        <v>143</v>
      </c>
      <c r="B148" s="20"/>
      <c r="C148">
        <f t="shared" si="8"/>
        <v>180</v>
      </c>
      <c r="F148" t="str">
        <f t="shared" si="6"/>
        <v/>
      </c>
      <c r="K148">
        <f t="shared" si="7"/>
        <v>180</v>
      </c>
    </row>
    <row r="149" spans="1:11" x14ac:dyDescent="0.4">
      <c r="A149">
        <v>144</v>
      </c>
      <c r="B149" s="20"/>
      <c r="C149">
        <f t="shared" si="8"/>
        <v>180</v>
      </c>
      <c r="F149" t="str">
        <f t="shared" si="6"/>
        <v/>
      </c>
      <c r="K149">
        <f t="shared" si="7"/>
        <v>180</v>
      </c>
    </row>
    <row r="150" spans="1:11" x14ac:dyDescent="0.4">
      <c r="A150">
        <v>145</v>
      </c>
      <c r="B150" s="20"/>
      <c r="C150">
        <f t="shared" si="8"/>
        <v>180</v>
      </c>
      <c r="F150" t="str">
        <f t="shared" si="6"/>
        <v/>
      </c>
      <c r="K150">
        <f t="shared" si="7"/>
        <v>180</v>
      </c>
    </row>
    <row r="151" spans="1:11" x14ac:dyDescent="0.4">
      <c r="A151">
        <v>146</v>
      </c>
      <c r="B151" s="20"/>
      <c r="C151">
        <f t="shared" si="8"/>
        <v>180</v>
      </c>
      <c r="F151" t="str">
        <f t="shared" si="6"/>
        <v/>
      </c>
      <c r="K151">
        <f t="shared" si="7"/>
        <v>180</v>
      </c>
    </row>
    <row r="152" spans="1:11" x14ac:dyDescent="0.4">
      <c r="A152">
        <v>147</v>
      </c>
      <c r="B152" s="20"/>
      <c r="C152">
        <f t="shared" si="8"/>
        <v>180</v>
      </c>
      <c r="F152" t="str">
        <f t="shared" si="6"/>
        <v/>
      </c>
      <c r="K152">
        <f t="shared" si="7"/>
        <v>180</v>
      </c>
    </row>
    <row r="153" spans="1:11" x14ac:dyDescent="0.4">
      <c r="A153">
        <v>148</v>
      </c>
      <c r="B153" s="20"/>
      <c r="C153">
        <f t="shared" si="8"/>
        <v>180</v>
      </c>
      <c r="F153" t="str">
        <f t="shared" si="6"/>
        <v/>
      </c>
      <c r="K153">
        <f t="shared" si="7"/>
        <v>180</v>
      </c>
    </row>
    <row r="154" spans="1:11" x14ac:dyDescent="0.4">
      <c r="A154">
        <v>149</v>
      </c>
      <c r="B154" s="20"/>
      <c r="C154">
        <f t="shared" si="8"/>
        <v>180</v>
      </c>
      <c r="F154" t="str">
        <f t="shared" si="6"/>
        <v/>
      </c>
      <c r="K154">
        <f t="shared" si="7"/>
        <v>180</v>
      </c>
    </row>
    <row r="155" spans="1:11" x14ac:dyDescent="0.4">
      <c r="A155">
        <v>150</v>
      </c>
      <c r="B155" s="20"/>
      <c r="C155">
        <f t="shared" si="8"/>
        <v>180</v>
      </c>
      <c r="F155" t="str">
        <f t="shared" si="6"/>
        <v/>
      </c>
      <c r="K155">
        <f t="shared" si="7"/>
        <v>180</v>
      </c>
    </row>
    <row r="156" spans="1:11" x14ac:dyDescent="0.4">
      <c r="A156">
        <v>151</v>
      </c>
      <c r="B156" s="20"/>
      <c r="C156">
        <f t="shared" si="8"/>
        <v>180</v>
      </c>
      <c r="F156" t="str">
        <f t="shared" si="6"/>
        <v/>
      </c>
      <c r="K156">
        <f t="shared" si="7"/>
        <v>180</v>
      </c>
    </row>
    <row r="157" spans="1:11" x14ac:dyDescent="0.4">
      <c r="A157">
        <v>152</v>
      </c>
      <c r="B157" s="20"/>
      <c r="C157">
        <f t="shared" si="8"/>
        <v>180</v>
      </c>
      <c r="F157" t="str">
        <f t="shared" si="6"/>
        <v/>
      </c>
      <c r="K157">
        <f t="shared" si="7"/>
        <v>180</v>
      </c>
    </row>
    <row r="158" spans="1:11" x14ac:dyDescent="0.4">
      <c r="A158">
        <v>153</v>
      </c>
      <c r="B158" s="20"/>
      <c r="C158">
        <f t="shared" si="8"/>
        <v>180</v>
      </c>
      <c r="F158" t="str">
        <f t="shared" si="6"/>
        <v/>
      </c>
      <c r="K158">
        <f t="shared" si="7"/>
        <v>180</v>
      </c>
    </row>
    <row r="159" spans="1:11" x14ac:dyDescent="0.4">
      <c r="A159">
        <v>154</v>
      </c>
      <c r="B159" s="20"/>
      <c r="C159">
        <f t="shared" si="8"/>
        <v>180</v>
      </c>
      <c r="F159" t="str">
        <f t="shared" si="6"/>
        <v/>
      </c>
      <c r="K159">
        <f t="shared" si="7"/>
        <v>180</v>
      </c>
    </row>
    <row r="160" spans="1:11" x14ac:dyDescent="0.4">
      <c r="A160">
        <v>155</v>
      </c>
      <c r="B160" s="20"/>
      <c r="C160">
        <f t="shared" si="8"/>
        <v>180</v>
      </c>
      <c r="F160" t="str">
        <f t="shared" si="6"/>
        <v/>
      </c>
      <c r="K160">
        <f t="shared" si="7"/>
        <v>180</v>
      </c>
    </row>
    <row r="161" spans="1:11" x14ac:dyDescent="0.4">
      <c r="A161">
        <v>156</v>
      </c>
      <c r="B161" s="20"/>
      <c r="C161">
        <f t="shared" si="8"/>
        <v>180</v>
      </c>
      <c r="F161" t="str">
        <f t="shared" si="6"/>
        <v/>
      </c>
      <c r="K161">
        <f t="shared" si="7"/>
        <v>180</v>
      </c>
    </row>
    <row r="162" spans="1:11" x14ac:dyDescent="0.4">
      <c r="A162">
        <v>157</v>
      </c>
      <c r="B162" s="20"/>
      <c r="C162">
        <f t="shared" si="8"/>
        <v>180</v>
      </c>
      <c r="F162" t="str">
        <f t="shared" si="6"/>
        <v/>
      </c>
      <c r="K162">
        <f t="shared" si="7"/>
        <v>180</v>
      </c>
    </row>
    <row r="163" spans="1:11" x14ac:dyDescent="0.4">
      <c r="A163">
        <v>158</v>
      </c>
      <c r="B163" s="20"/>
      <c r="C163">
        <f t="shared" si="8"/>
        <v>180</v>
      </c>
      <c r="F163" t="str">
        <f t="shared" si="6"/>
        <v/>
      </c>
      <c r="K163">
        <f t="shared" si="7"/>
        <v>180</v>
      </c>
    </row>
    <row r="164" spans="1:11" x14ac:dyDescent="0.4">
      <c r="A164">
        <v>159</v>
      </c>
      <c r="B164" s="20"/>
      <c r="C164">
        <f t="shared" si="8"/>
        <v>180</v>
      </c>
      <c r="F164" t="str">
        <f t="shared" si="6"/>
        <v/>
      </c>
      <c r="K164">
        <f t="shared" si="7"/>
        <v>180</v>
      </c>
    </row>
    <row r="165" spans="1:11" x14ac:dyDescent="0.4">
      <c r="A165">
        <v>160</v>
      </c>
      <c r="B165" s="20"/>
      <c r="C165">
        <f t="shared" si="8"/>
        <v>180</v>
      </c>
      <c r="F165" t="str">
        <f t="shared" si="6"/>
        <v/>
      </c>
      <c r="K165">
        <f t="shared" si="7"/>
        <v>180</v>
      </c>
    </row>
    <row r="166" spans="1:11" x14ac:dyDescent="0.4">
      <c r="A166">
        <v>161</v>
      </c>
      <c r="B166" s="20"/>
      <c r="C166">
        <f t="shared" si="8"/>
        <v>180</v>
      </c>
      <c r="F166" t="str">
        <f t="shared" si="6"/>
        <v/>
      </c>
      <c r="K166">
        <f t="shared" si="7"/>
        <v>180</v>
      </c>
    </row>
    <row r="167" spans="1:11" x14ac:dyDescent="0.4">
      <c r="A167">
        <v>162</v>
      </c>
      <c r="B167" s="20"/>
      <c r="C167">
        <f t="shared" si="8"/>
        <v>180</v>
      </c>
      <c r="F167" t="str">
        <f t="shared" si="6"/>
        <v/>
      </c>
      <c r="K167">
        <f t="shared" si="7"/>
        <v>180</v>
      </c>
    </row>
    <row r="168" spans="1:11" x14ac:dyDescent="0.4">
      <c r="A168">
        <v>163</v>
      </c>
      <c r="B168" s="20"/>
      <c r="C168">
        <f t="shared" si="8"/>
        <v>180</v>
      </c>
      <c r="F168" t="str">
        <f t="shared" si="6"/>
        <v/>
      </c>
      <c r="K168">
        <f t="shared" si="7"/>
        <v>180</v>
      </c>
    </row>
    <row r="169" spans="1:11" x14ac:dyDescent="0.4">
      <c r="A169">
        <v>164</v>
      </c>
      <c r="B169" s="20"/>
      <c r="C169">
        <f t="shared" si="8"/>
        <v>180</v>
      </c>
      <c r="F169" t="str">
        <f t="shared" si="6"/>
        <v/>
      </c>
      <c r="K169">
        <f t="shared" si="7"/>
        <v>180</v>
      </c>
    </row>
    <row r="170" spans="1:11" x14ac:dyDescent="0.4">
      <c r="A170">
        <v>165</v>
      </c>
      <c r="B170" s="20"/>
      <c r="C170">
        <f t="shared" si="8"/>
        <v>180</v>
      </c>
      <c r="F170" t="str">
        <f t="shared" si="6"/>
        <v/>
      </c>
      <c r="K170">
        <f t="shared" si="7"/>
        <v>180</v>
      </c>
    </row>
    <row r="171" spans="1:11" x14ac:dyDescent="0.4">
      <c r="A171">
        <v>166</v>
      </c>
      <c r="B171" s="20"/>
      <c r="C171">
        <f t="shared" si="8"/>
        <v>180</v>
      </c>
      <c r="F171" t="str">
        <f t="shared" si="6"/>
        <v/>
      </c>
      <c r="K171">
        <f t="shared" si="7"/>
        <v>180</v>
      </c>
    </row>
    <row r="172" spans="1:11" x14ac:dyDescent="0.4">
      <c r="A172">
        <v>167</v>
      </c>
      <c r="B172" s="20"/>
      <c r="C172">
        <f t="shared" si="8"/>
        <v>180</v>
      </c>
      <c r="F172" t="str">
        <f t="shared" si="6"/>
        <v/>
      </c>
      <c r="K172">
        <f t="shared" si="7"/>
        <v>180</v>
      </c>
    </row>
    <row r="173" spans="1:11" x14ac:dyDescent="0.4">
      <c r="A173">
        <v>168</v>
      </c>
      <c r="B173" s="20"/>
      <c r="C173">
        <f t="shared" si="8"/>
        <v>180</v>
      </c>
      <c r="F173" t="str">
        <f t="shared" si="6"/>
        <v/>
      </c>
      <c r="K173">
        <f t="shared" si="7"/>
        <v>180</v>
      </c>
    </row>
    <row r="174" spans="1:11" x14ac:dyDescent="0.4">
      <c r="A174">
        <v>169</v>
      </c>
      <c r="B174" s="20"/>
      <c r="C174">
        <f t="shared" si="8"/>
        <v>180</v>
      </c>
      <c r="F174" t="str">
        <f t="shared" si="6"/>
        <v/>
      </c>
      <c r="K174">
        <f t="shared" si="7"/>
        <v>180</v>
      </c>
    </row>
    <row r="175" spans="1:11" x14ac:dyDescent="0.4">
      <c r="A175">
        <v>170</v>
      </c>
      <c r="B175" s="20"/>
      <c r="C175">
        <f t="shared" si="8"/>
        <v>180</v>
      </c>
      <c r="F175" t="str">
        <f t="shared" si="6"/>
        <v/>
      </c>
      <c r="K175">
        <f t="shared" si="7"/>
        <v>180</v>
      </c>
    </row>
    <row r="176" spans="1:11" x14ac:dyDescent="0.4">
      <c r="A176">
        <v>171</v>
      </c>
      <c r="B176" s="20"/>
      <c r="C176">
        <f t="shared" si="8"/>
        <v>180</v>
      </c>
      <c r="F176" t="str">
        <f t="shared" si="6"/>
        <v/>
      </c>
      <c r="K176">
        <f t="shared" si="7"/>
        <v>180</v>
      </c>
    </row>
    <row r="177" spans="1:11" x14ac:dyDescent="0.4">
      <c r="A177">
        <v>172</v>
      </c>
      <c r="B177" s="20"/>
      <c r="C177">
        <f t="shared" si="8"/>
        <v>180</v>
      </c>
      <c r="F177" t="str">
        <f t="shared" si="6"/>
        <v/>
      </c>
      <c r="K177">
        <f t="shared" si="7"/>
        <v>180</v>
      </c>
    </row>
    <row r="178" spans="1:11" x14ac:dyDescent="0.4">
      <c r="A178">
        <v>173</v>
      </c>
      <c r="B178" s="20"/>
      <c r="C178">
        <f t="shared" si="8"/>
        <v>180</v>
      </c>
      <c r="F178" t="str">
        <f t="shared" si="6"/>
        <v/>
      </c>
      <c r="K178">
        <f t="shared" si="7"/>
        <v>180</v>
      </c>
    </row>
    <row r="179" spans="1:11" x14ac:dyDescent="0.4">
      <c r="A179">
        <v>174</v>
      </c>
      <c r="B179" s="20"/>
      <c r="C179">
        <f t="shared" si="8"/>
        <v>180</v>
      </c>
      <c r="F179" t="str">
        <f t="shared" si="6"/>
        <v/>
      </c>
      <c r="K179">
        <f t="shared" si="7"/>
        <v>180</v>
      </c>
    </row>
    <row r="180" spans="1:11" x14ac:dyDescent="0.4">
      <c r="A180">
        <v>175</v>
      </c>
      <c r="B180" s="20"/>
      <c r="C180">
        <f t="shared" si="8"/>
        <v>180</v>
      </c>
      <c r="F180" t="str">
        <f t="shared" si="6"/>
        <v/>
      </c>
      <c r="K180">
        <f t="shared" si="7"/>
        <v>180</v>
      </c>
    </row>
    <row r="181" spans="1:11" x14ac:dyDescent="0.4">
      <c r="A181">
        <v>176</v>
      </c>
      <c r="B181" s="20"/>
      <c r="C181">
        <f t="shared" si="8"/>
        <v>180</v>
      </c>
      <c r="F181" t="str">
        <f t="shared" si="6"/>
        <v/>
      </c>
      <c r="K181">
        <f t="shared" si="7"/>
        <v>180</v>
      </c>
    </row>
    <row r="182" spans="1:11" x14ac:dyDescent="0.4">
      <c r="A182">
        <v>177</v>
      </c>
      <c r="B182" s="20"/>
      <c r="C182">
        <f t="shared" si="8"/>
        <v>180</v>
      </c>
      <c r="F182" t="str">
        <f t="shared" si="6"/>
        <v/>
      </c>
      <c r="K182">
        <f t="shared" si="7"/>
        <v>180</v>
      </c>
    </row>
    <row r="183" spans="1:11" x14ac:dyDescent="0.4">
      <c r="A183">
        <v>178</v>
      </c>
      <c r="B183" s="20"/>
      <c r="C183">
        <f t="shared" si="8"/>
        <v>180</v>
      </c>
      <c r="F183" t="str">
        <f t="shared" si="6"/>
        <v/>
      </c>
      <c r="K183">
        <f t="shared" si="7"/>
        <v>180</v>
      </c>
    </row>
    <row r="184" spans="1:11" x14ac:dyDescent="0.4">
      <c r="A184">
        <v>179</v>
      </c>
      <c r="B184" s="20"/>
      <c r="C184">
        <f t="shared" si="8"/>
        <v>180</v>
      </c>
      <c r="F184" t="str">
        <f t="shared" si="6"/>
        <v/>
      </c>
      <c r="K184">
        <f t="shared" si="7"/>
        <v>180</v>
      </c>
    </row>
    <row r="185" spans="1:11" x14ac:dyDescent="0.4">
      <c r="A185">
        <v>180</v>
      </c>
      <c r="B185" s="20"/>
      <c r="C185">
        <f t="shared" si="8"/>
        <v>180</v>
      </c>
      <c r="F185" t="str">
        <f t="shared" si="6"/>
        <v/>
      </c>
      <c r="K185">
        <f t="shared" si="7"/>
        <v>180</v>
      </c>
    </row>
    <row r="186" spans="1:11" x14ac:dyDescent="0.4">
      <c r="A186">
        <v>181</v>
      </c>
      <c r="B186" s="20"/>
      <c r="C186">
        <f t="shared" si="8"/>
        <v>180</v>
      </c>
      <c r="F186" t="str">
        <f t="shared" si="6"/>
        <v/>
      </c>
      <c r="K186">
        <f t="shared" si="7"/>
        <v>180</v>
      </c>
    </row>
    <row r="187" spans="1:11" x14ac:dyDescent="0.4">
      <c r="A187">
        <v>182</v>
      </c>
      <c r="B187" s="20"/>
      <c r="C187">
        <f t="shared" si="8"/>
        <v>180</v>
      </c>
      <c r="F187" t="str">
        <f t="shared" si="6"/>
        <v/>
      </c>
      <c r="K187">
        <f t="shared" si="7"/>
        <v>180</v>
      </c>
    </row>
    <row r="188" spans="1:11" x14ac:dyDescent="0.4">
      <c r="A188">
        <v>183</v>
      </c>
      <c r="B188" s="20"/>
      <c r="C188">
        <f t="shared" si="8"/>
        <v>180</v>
      </c>
      <c r="F188" t="str">
        <f t="shared" si="6"/>
        <v/>
      </c>
      <c r="K188">
        <f t="shared" si="7"/>
        <v>180</v>
      </c>
    </row>
    <row r="189" spans="1:11" x14ac:dyDescent="0.4">
      <c r="A189">
        <v>184</v>
      </c>
      <c r="B189" s="20"/>
      <c r="C189">
        <f t="shared" si="8"/>
        <v>180</v>
      </c>
      <c r="F189" t="str">
        <f t="shared" si="6"/>
        <v/>
      </c>
      <c r="K189">
        <f t="shared" si="7"/>
        <v>180</v>
      </c>
    </row>
    <row r="190" spans="1:11" x14ac:dyDescent="0.4">
      <c r="A190">
        <v>185</v>
      </c>
      <c r="B190" s="20"/>
      <c r="C190">
        <f t="shared" si="8"/>
        <v>180</v>
      </c>
      <c r="F190" t="str">
        <f t="shared" si="6"/>
        <v/>
      </c>
      <c r="K190">
        <f t="shared" si="7"/>
        <v>180</v>
      </c>
    </row>
    <row r="191" spans="1:11" x14ac:dyDescent="0.4">
      <c r="A191">
        <v>186</v>
      </c>
      <c r="B191" s="20"/>
      <c r="C191">
        <f t="shared" si="8"/>
        <v>180</v>
      </c>
      <c r="F191" t="str">
        <f t="shared" si="6"/>
        <v/>
      </c>
      <c r="K191">
        <f t="shared" si="7"/>
        <v>180</v>
      </c>
    </row>
    <row r="192" spans="1:11" x14ac:dyDescent="0.4">
      <c r="A192">
        <v>187</v>
      </c>
      <c r="B192" s="20"/>
      <c r="C192">
        <f t="shared" si="8"/>
        <v>180</v>
      </c>
      <c r="F192" t="str">
        <f t="shared" si="6"/>
        <v/>
      </c>
      <c r="K192">
        <f t="shared" si="7"/>
        <v>180</v>
      </c>
    </row>
    <row r="193" spans="1:11" x14ac:dyDescent="0.4">
      <c r="A193">
        <v>188</v>
      </c>
      <c r="B193" s="20"/>
      <c r="C193">
        <f t="shared" si="8"/>
        <v>180</v>
      </c>
      <c r="F193" t="str">
        <f t="shared" si="6"/>
        <v/>
      </c>
      <c r="K193">
        <f t="shared" si="7"/>
        <v>180</v>
      </c>
    </row>
    <row r="194" spans="1:11" x14ac:dyDescent="0.4">
      <c r="A194">
        <v>189</v>
      </c>
      <c r="B194" s="20"/>
      <c r="C194">
        <f t="shared" si="8"/>
        <v>180</v>
      </c>
      <c r="F194" t="str">
        <f t="shared" si="6"/>
        <v/>
      </c>
      <c r="K194">
        <f t="shared" si="7"/>
        <v>180</v>
      </c>
    </row>
    <row r="195" spans="1:11" x14ac:dyDescent="0.4">
      <c r="A195">
        <v>190</v>
      </c>
      <c r="B195" s="20"/>
      <c r="C195">
        <f t="shared" si="8"/>
        <v>180</v>
      </c>
      <c r="F195" t="str">
        <f t="shared" si="6"/>
        <v/>
      </c>
      <c r="K195">
        <f t="shared" si="7"/>
        <v>180</v>
      </c>
    </row>
    <row r="196" spans="1:11" x14ac:dyDescent="0.4">
      <c r="A196">
        <v>191</v>
      </c>
      <c r="B196" s="20"/>
      <c r="C196">
        <f t="shared" si="8"/>
        <v>180</v>
      </c>
      <c r="F196" t="str">
        <f t="shared" si="6"/>
        <v/>
      </c>
      <c r="K196">
        <f t="shared" si="7"/>
        <v>180</v>
      </c>
    </row>
    <row r="197" spans="1:11" x14ac:dyDescent="0.4">
      <c r="A197">
        <v>192</v>
      </c>
      <c r="B197" s="20"/>
      <c r="C197">
        <f t="shared" si="8"/>
        <v>180</v>
      </c>
      <c r="F197" t="str">
        <f t="shared" si="6"/>
        <v/>
      </c>
      <c r="K197">
        <f t="shared" si="7"/>
        <v>180</v>
      </c>
    </row>
    <row r="198" spans="1:11" x14ac:dyDescent="0.4">
      <c r="A198">
        <v>193</v>
      </c>
      <c r="B198" s="20"/>
      <c r="C198">
        <f t="shared" si="8"/>
        <v>180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180</v>
      </c>
    </row>
    <row r="199" spans="1:11" x14ac:dyDescent="0.4">
      <c r="A199">
        <v>194</v>
      </c>
      <c r="B199" s="20"/>
      <c r="C199">
        <f t="shared" ref="C199:C262" si="11">K198</f>
        <v>180</v>
      </c>
      <c r="F199" t="str">
        <f t="shared" si="9"/>
        <v/>
      </c>
      <c r="K199">
        <f t="shared" si="10"/>
        <v>180</v>
      </c>
    </row>
    <row r="200" spans="1:11" x14ac:dyDescent="0.4">
      <c r="A200">
        <v>195</v>
      </c>
      <c r="B200" s="20"/>
      <c r="C200">
        <f t="shared" si="11"/>
        <v>180</v>
      </c>
      <c r="F200" t="str">
        <f t="shared" si="9"/>
        <v/>
      </c>
      <c r="K200">
        <f t="shared" si="10"/>
        <v>180</v>
      </c>
    </row>
    <row r="201" spans="1:11" x14ac:dyDescent="0.4">
      <c r="A201">
        <v>196</v>
      </c>
      <c r="B201" s="20"/>
      <c r="C201">
        <f t="shared" si="11"/>
        <v>180</v>
      </c>
      <c r="F201" t="str">
        <f t="shared" si="9"/>
        <v/>
      </c>
      <c r="K201">
        <f t="shared" si="10"/>
        <v>180</v>
      </c>
    </row>
    <row r="202" spans="1:11" x14ac:dyDescent="0.4">
      <c r="A202">
        <v>197</v>
      </c>
      <c r="B202" s="20"/>
      <c r="C202">
        <f t="shared" si="11"/>
        <v>180</v>
      </c>
      <c r="F202" t="str">
        <f t="shared" si="9"/>
        <v/>
      </c>
      <c r="K202">
        <f t="shared" si="10"/>
        <v>180</v>
      </c>
    </row>
    <row r="203" spans="1:11" x14ac:dyDescent="0.4">
      <c r="A203">
        <v>198</v>
      </c>
      <c r="B203" s="20"/>
      <c r="C203">
        <f t="shared" si="11"/>
        <v>180</v>
      </c>
      <c r="F203" t="str">
        <f t="shared" si="9"/>
        <v/>
      </c>
      <c r="K203">
        <f t="shared" si="10"/>
        <v>180</v>
      </c>
    </row>
    <row r="204" spans="1:11" x14ac:dyDescent="0.4">
      <c r="A204">
        <v>199</v>
      </c>
      <c r="B204" s="20"/>
      <c r="C204">
        <f t="shared" si="11"/>
        <v>180</v>
      </c>
      <c r="F204" t="str">
        <f t="shared" si="9"/>
        <v/>
      </c>
      <c r="K204">
        <f t="shared" si="10"/>
        <v>180</v>
      </c>
    </row>
    <row r="205" spans="1:11" x14ac:dyDescent="0.4">
      <c r="A205">
        <v>200</v>
      </c>
      <c r="B205" s="20"/>
      <c r="C205">
        <f t="shared" si="11"/>
        <v>180</v>
      </c>
      <c r="F205" t="str">
        <f t="shared" si="9"/>
        <v/>
      </c>
      <c r="K205">
        <f t="shared" si="10"/>
        <v>180</v>
      </c>
    </row>
    <row r="206" spans="1:11" x14ac:dyDescent="0.4">
      <c r="A206">
        <v>201</v>
      </c>
      <c r="B206" s="20"/>
      <c r="C206">
        <f t="shared" si="11"/>
        <v>180</v>
      </c>
      <c r="F206" t="str">
        <f t="shared" si="9"/>
        <v/>
      </c>
      <c r="K206">
        <f t="shared" si="10"/>
        <v>180</v>
      </c>
    </row>
    <row r="207" spans="1:11" x14ac:dyDescent="0.4">
      <c r="A207">
        <v>202</v>
      </c>
      <c r="B207" s="20"/>
      <c r="C207">
        <f t="shared" si="11"/>
        <v>180</v>
      </c>
      <c r="F207" t="str">
        <f t="shared" si="9"/>
        <v/>
      </c>
      <c r="K207">
        <f t="shared" si="10"/>
        <v>180</v>
      </c>
    </row>
    <row r="208" spans="1:11" x14ac:dyDescent="0.4">
      <c r="A208">
        <v>203</v>
      </c>
      <c r="B208" s="20"/>
      <c r="C208">
        <f t="shared" si="11"/>
        <v>180</v>
      </c>
      <c r="F208" t="str">
        <f t="shared" si="9"/>
        <v/>
      </c>
      <c r="K208">
        <f t="shared" si="10"/>
        <v>180</v>
      </c>
    </row>
    <row r="209" spans="1:11" x14ac:dyDescent="0.4">
      <c r="A209">
        <v>204</v>
      </c>
      <c r="B209" s="20"/>
      <c r="C209">
        <f t="shared" si="11"/>
        <v>180</v>
      </c>
      <c r="F209" t="str">
        <f t="shared" si="9"/>
        <v/>
      </c>
      <c r="K209">
        <f t="shared" si="10"/>
        <v>180</v>
      </c>
    </row>
    <row r="210" spans="1:11" x14ac:dyDescent="0.4">
      <c r="A210">
        <v>205</v>
      </c>
      <c r="B210" s="20"/>
      <c r="C210">
        <f t="shared" si="11"/>
        <v>180</v>
      </c>
      <c r="F210" t="str">
        <f t="shared" si="9"/>
        <v/>
      </c>
      <c r="K210">
        <f t="shared" si="10"/>
        <v>180</v>
      </c>
    </row>
    <row r="211" spans="1:11" x14ac:dyDescent="0.4">
      <c r="A211">
        <v>206</v>
      </c>
      <c r="B211" s="20"/>
      <c r="C211">
        <f t="shared" si="11"/>
        <v>180</v>
      </c>
      <c r="F211" t="str">
        <f t="shared" si="9"/>
        <v/>
      </c>
      <c r="K211">
        <f t="shared" si="10"/>
        <v>180</v>
      </c>
    </row>
    <row r="212" spans="1:11" x14ac:dyDescent="0.4">
      <c r="A212">
        <v>207</v>
      </c>
      <c r="B212" s="20"/>
      <c r="C212">
        <f t="shared" si="11"/>
        <v>180</v>
      </c>
      <c r="F212" t="str">
        <f t="shared" si="9"/>
        <v/>
      </c>
      <c r="K212">
        <f t="shared" si="10"/>
        <v>180</v>
      </c>
    </row>
    <row r="213" spans="1:11" x14ac:dyDescent="0.4">
      <c r="A213">
        <v>208</v>
      </c>
      <c r="B213" s="20"/>
      <c r="C213">
        <f t="shared" si="11"/>
        <v>180</v>
      </c>
      <c r="F213" t="str">
        <f t="shared" si="9"/>
        <v/>
      </c>
      <c r="K213">
        <f t="shared" si="10"/>
        <v>180</v>
      </c>
    </row>
    <row r="214" spans="1:11" x14ac:dyDescent="0.4">
      <c r="A214">
        <v>209</v>
      </c>
      <c r="B214" s="20"/>
      <c r="C214">
        <f t="shared" si="11"/>
        <v>180</v>
      </c>
      <c r="F214" t="str">
        <f t="shared" si="9"/>
        <v/>
      </c>
      <c r="K214">
        <f t="shared" si="10"/>
        <v>180</v>
      </c>
    </row>
    <row r="215" spans="1:11" x14ac:dyDescent="0.4">
      <c r="A215">
        <v>210</v>
      </c>
      <c r="B215" s="20"/>
      <c r="C215">
        <f t="shared" si="11"/>
        <v>180</v>
      </c>
      <c r="F215" t="str">
        <f t="shared" si="9"/>
        <v/>
      </c>
      <c r="K215">
        <f t="shared" si="10"/>
        <v>180</v>
      </c>
    </row>
    <row r="216" spans="1:11" x14ac:dyDescent="0.4">
      <c r="A216">
        <v>211</v>
      </c>
      <c r="B216" s="20"/>
      <c r="C216">
        <f t="shared" si="11"/>
        <v>180</v>
      </c>
      <c r="F216" t="str">
        <f t="shared" si="9"/>
        <v/>
      </c>
      <c r="K216">
        <f t="shared" si="10"/>
        <v>180</v>
      </c>
    </row>
    <row r="217" spans="1:11" x14ac:dyDescent="0.4">
      <c r="A217">
        <v>212</v>
      </c>
      <c r="B217" s="20"/>
      <c r="C217">
        <f t="shared" si="11"/>
        <v>180</v>
      </c>
      <c r="F217" t="str">
        <f t="shared" si="9"/>
        <v/>
      </c>
      <c r="K217">
        <f t="shared" si="10"/>
        <v>180</v>
      </c>
    </row>
    <row r="218" spans="1:11" x14ac:dyDescent="0.4">
      <c r="A218">
        <v>213</v>
      </c>
      <c r="B218" s="20"/>
      <c r="C218">
        <f t="shared" si="11"/>
        <v>180</v>
      </c>
      <c r="F218" t="str">
        <f t="shared" si="9"/>
        <v/>
      </c>
      <c r="K218">
        <f t="shared" si="10"/>
        <v>180</v>
      </c>
    </row>
    <row r="219" spans="1:11" x14ac:dyDescent="0.4">
      <c r="A219">
        <v>214</v>
      </c>
      <c r="B219" s="20"/>
      <c r="C219">
        <f t="shared" si="11"/>
        <v>180</v>
      </c>
      <c r="F219" t="str">
        <f t="shared" si="9"/>
        <v/>
      </c>
      <c r="K219">
        <f t="shared" si="10"/>
        <v>180</v>
      </c>
    </row>
    <row r="220" spans="1:11" x14ac:dyDescent="0.4">
      <c r="A220">
        <v>215</v>
      </c>
      <c r="B220" s="20"/>
      <c r="C220">
        <f t="shared" si="11"/>
        <v>180</v>
      </c>
      <c r="F220" t="str">
        <f t="shared" si="9"/>
        <v/>
      </c>
      <c r="K220">
        <f t="shared" si="10"/>
        <v>180</v>
      </c>
    </row>
    <row r="221" spans="1:11" x14ac:dyDescent="0.4">
      <c r="A221">
        <v>216</v>
      </c>
      <c r="B221" s="20"/>
      <c r="C221">
        <f t="shared" si="11"/>
        <v>180</v>
      </c>
      <c r="F221" t="str">
        <f t="shared" si="9"/>
        <v/>
      </c>
      <c r="K221">
        <f t="shared" si="10"/>
        <v>180</v>
      </c>
    </row>
    <row r="222" spans="1:11" x14ac:dyDescent="0.4">
      <c r="A222">
        <v>217</v>
      </c>
      <c r="B222" s="20"/>
      <c r="C222">
        <f t="shared" si="11"/>
        <v>180</v>
      </c>
      <c r="F222" t="str">
        <f t="shared" si="9"/>
        <v/>
      </c>
      <c r="K222">
        <f t="shared" si="10"/>
        <v>180</v>
      </c>
    </row>
    <row r="223" spans="1:11" x14ac:dyDescent="0.4">
      <c r="A223">
        <v>218</v>
      </c>
      <c r="B223" s="20"/>
      <c r="C223">
        <f t="shared" si="11"/>
        <v>180</v>
      </c>
      <c r="F223" t="str">
        <f t="shared" si="9"/>
        <v/>
      </c>
      <c r="K223">
        <f t="shared" si="10"/>
        <v>180</v>
      </c>
    </row>
    <row r="224" spans="1:11" x14ac:dyDescent="0.4">
      <c r="A224">
        <v>219</v>
      </c>
      <c r="B224" s="20"/>
      <c r="C224">
        <f t="shared" si="11"/>
        <v>180</v>
      </c>
      <c r="F224" t="str">
        <f t="shared" si="9"/>
        <v/>
      </c>
      <c r="K224">
        <f t="shared" si="10"/>
        <v>180</v>
      </c>
    </row>
    <row r="225" spans="1:11" x14ac:dyDescent="0.4">
      <c r="A225">
        <v>220</v>
      </c>
      <c r="B225" s="20"/>
      <c r="C225">
        <f t="shared" si="11"/>
        <v>180</v>
      </c>
      <c r="F225" t="str">
        <f t="shared" si="9"/>
        <v/>
      </c>
      <c r="K225">
        <f t="shared" si="10"/>
        <v>180</v>
      </c>
    </row>
    <row r="226" spans="1:11" x14ac:dyDescent="0.4">
      <c r="A226">
        <v>221</v>
      </c>
      <c r="B226" s="20"/>
      <c r="C226">
        <f t="shared" si="11"/>
        <v>180</v>
      </c>
      <c r="F226" t="str">
        <f t="shared" si="9"/>
        <v/>
      </c>
      <c r="K226">
        <f t="shared" si="10"/>
        <v>180</v>
      </c>
    </row>
    <row r="227" spans="1:11" x14ac:dyDescent="0.4">
      <c r="A227">
        <v>222</v>
      </c>
      <c r="B227" s="20"/>
      <c r="C227">
        <f t="shared" si="11"/>
        <v>180</v>
      </c>
      <c r="F227" t="str">
        <f t="shared" si="9"/>
        <v/>
      </c>
      <c r="K227">
        <f t="shared" si="10"/>
        <v>180</v>
      </c>
    </row>
    <row r="228" spans="1:11" x14ac:dyDescent="0.4">
      <c r="A228">
        <v>223</v>
      </c>
      <c r="B228" s="20"/>
      <c r="C228">
        <f t="shared" si="11"/>
        <v>180</v>
      </c>
      <c r="F228" t="str">
        <f t="shared" si="9"/>
        <v/>
      </c>
      <c r="K228">
        <f t="shared" si="10"/>
        <v>180</v>
      </c>
    </row>
    <row r="229" spans="1:11" x14ac:dyDescent="0.4">
      <c r="A229">
        <v>224</v>
      </c>
      <c r="B229" s="20"/>
      <c r="C229">
        <f t="shared" si="11"/>
        <v>180</v>
      </c>
      <c r="F229" t="str">
        <f t="shared" si="9"/>
        <v/>
      </c>
      <c r="K229">
        <f t="shared" si="10"/>
        <v>180</v>
      </c>
    </row>
    <row r="230" spans="1:11" x14ac:dyDescent="0.4">
      <c r="A230">
        <v>225</v>
      </c>
      <c r="B230" s="20"/>
      <c r="C230">
        <f t="shared" si="11"/>
        <v>180</v>
      </c>
      <c r="F230" t="str">
        <f t="shared" si="9"/>
        <v/>
      </c>
      <c r="K230">
        <f t="shared" si="10"/>
        <v>180</v>
      </c>
    </row>
    <row r="231" spans="1:11" x14ac:dyDescent="0.4">
      <c r="A231">
        <v>226</v>
      </c>
      <c r="B231" s="20"/>
      <c r="C231">
        <f t="shared" si="11"/>
        <v>180</v>
      </c>
      <c r="F231" t="str">
        <f t="shared" si="9"/>
        <v/>
      </c>
      <c r="K231">
        <f t="shared" si="10"/>
        <v>180</v>
      </c>
    </row>
    <row r="232" spans="1:11" x14ac:dyDescent="0.4">
      <c r="A232">
        <v>227</v>
      </c>
      <c r="B232" s="20"/>
      <c r="C232">
        <f t="shared" si="11"/>
        <v>180</v>
      </c>
      <c r="F232" t="str">
        <f t="shared" si="9"/>
        <v/>
      </c>
      <c r="K232">
        <f t="shared" si="10"/>
        <v>180</v>
      </c>
    </row>
    <row r="233" spans="1:11" x14ac:dyDescent="0.4">
      <c r="A233">
        <v>228</v>
      </c>
      <c r="B233" s="20"/>
      <c r="C233">
        <f t="shared" si="11"/>
        <v>180</v>
      </c>
      <c r="F233" t="str">
        <f t="shared" si="9"/>
        <v/>
      </c>
      <c r="K233">
        <f t="shared" si="10"/>
        <v>180</v>
      </c>
    </row>
    <row r="234" spans="1:11" x14ac:dyDescent="0.4">
      <c r="A234">
        <v>229</v>
      </c>
      <c r="B234" s="20"/>
      <c r="C234">
        <f t="shared" si="11"/>
        <v>180</v>
      </c>
      <c r="F234" t="str">
        <f t="shared" si="9"/>
        <v/>
      </c>
      <c r="K234">
        <f t="shared" si="10"/>
        <v>180</v>
      </c>
    </row>
    <row r="235" spans="1:11" x14ac:dyDescent="0.4">
      <c r="A235">
        <v>230</v>
      </c>
      <c r="B235" s="20"/>
      <c r="C235">
        <f t="shared" si="11"/>
        <v>180</v>
      </c>
      <c r="F235" t="str">
        <f t="shared" si="9"/>
        <v/>
      </c>
      <c r="K235">
        <f t="shared" si="10"/>
        <v>180</v>
      </c>
    </row>
    <row r="236" spans="1:11" x14ac:dyDescent="0.4">
      <c r="A236">
        <v>231</v>
      </c>
      <c r="B236" s="20"/>
      <c r="C236">
        <f t="shared" si="11"/>
        <v>180</v>
      </c>
      <c r="F236" t="str">
        <f t="shared" si="9"/>
        <v/>
      </c>
      <c r="K236">
        <f t="shared" si="10"/>
        <v>180</v>
      </c>
    </row>
    <row r="237" spans="1:11" x14ac:dyDescent="0.4">
      <c r="A237">
        <v>232</v>
      </c>
      <c r="B237" s="20"/>
      <c r="C237">
        <f t="shared" si="11"/>
        <v>180</v>
      </c>
      <c r="F237" t="str">
        <f t="shared" si="9"/>
        <v/>
      </c>
      <c r="K237">
        <f t="shared" si="10"/>
        <v>180</v>
      </c>
    </row>
    <row r="238" spans="1:11" x14ac:dyDescent="0.4">
      <c r="A238">
        <v>233</v>
      </c>
      <c r="B238" s="20"/>
      <c r="C238">
        <f t="shared" si="11"/>
        <v>180</v>
      </c>
      <c r="F238" t="str">
        <f t="shared" si="9"/>
        <v/>
      </c>
      <c r="K238">
        <f t="shared" si="10"/>
        <v>180</v>
      </c>
    </row>
    <row r="239" spans="1:11" x14ac:dyDescent="0.4">
      <c r="A239">
        <v>234</v>
      </c>
      <c r="B239" s="20"/>
      <c r="C239">
        <f t="shared" si="11"/>
        <v>180</v>
      </c>
      <c r="F239" t="str">
        <f t="shared" si="9"/>
        <v/>
      </c>
      <c r="K239">
        <f t="shared" si="10"/>
        <v>180</v>
      </c>
    </row>
    <row r="240" spans="1:11" x14ac:dyDescent="0.4">
      <c r="A240">
        <v>235</v>
      </c>
      <c r="B240" s="20"/>
      <c r="C240">
        <f t="shared" si="11"/>
        <v>180</v>
      </c>
      <c r="F240" t="str">
        <f t="shared" si="9"/>
        <v/>
      </c>
      <c r="K240">
        <f t="shared" si="10"/>
        <v>180</v>
      </c>
    </row>
    <row r="241" spans="1:11" x14ac:dyDescent="0.4">
      <c r="A241">
        <v>236</v>
      </c>
      <c r="B241" s="20"/>
      <c r="C241">
        <f t="shared" si="11"/>
        <v>180</v>
      </c>
      <c r="F241" t="str">
        <f t="shared" si="9"/>
        <v/>
      </c>
      <c r="K241">
        <f t="shared" si="10"/>
        <v>180</v>
      </c>
    </row>
    <row r="242" spans="1:11" x14ac:dyDescent="0.4">
      <c r="A242">
        <v>237</v>
      </c>
      <c r="B242" s="20"/>
      <c r="C242">
        <f t="shared" si="11"/>
        <v>180</v>
      </c>
      <c r="F242" t="str">
        <f t="shared" si="9"/>
        <v/>
      </c>
      <c r="K242">
        <f t="shared" si="10"/>
        <v>180</v>
      </c>
    </row>
    <row r="243" spans="1:11" x14ac:dyDescent="0.4">
      <c r="A243">
        <v>238</v>
      </c>
      <c r="B243" s="20"/>
      <c r="C243">
        <f t="shared" si="11"/>
        <v>180</v>
      </c>
      <c r="F243" t="str">
        <f t="shared" si="9"/>
        <v/>
      </c>
      <c r="K243">
        <f t="shared" si="10"/>
        <v>180</v>
      </c>
    </row>
    <row r="244" spans="1:11" x14ac:dyDescent="0.4">
      <c r="A244">
        <v>239</v>
      </c>
      <c r="B244" s="20"/>
      <c r="C244">
        <f t="shared" si="11"/>
        <v>180</v>
      </c>
      <c r="F244" t="str">
        <f t="shared" si="9"/>
        <v/>
      </c>
      <c r="K244">
        <f t="shared" si="10"/>
        <v>180</v>
      </c>
    </row>
    <row r="245" spans="1:11" x14ac:dyDescent="0.4">
      <c r="A245">
        <v>240</v>
      </c>
      <c r="B245" s="20"/>
      <c r="C245">
        <f t="shared" si="11"/>
        <v>180</v>
      </c>
      <c r="F245" t="str">
        <f t="shared" si="9"/>
        <v/>
      </c>
      <c r="K245">
        <f t="shared" si="10"/>
        <v>180</v>
      </c>
    </row>
    <row r="246" spans="1:11" x14ac:dyDescent="0.4">
      <c r="A246">
        <v>241</v>
      </c>
      <c r="B246" s="20"/>
      <c r="C246">
        <f t="shared" si="11"/>
        <v>180</v>
      </c>
      <c r="F246" t="str">
        <f t="shared" si="9"/>
        <v/>
      </c>
      <c r="K246">
        <f t="shared" si="10"/>
        <v>180</v>
      </c>
    </row>
    <row r="247" spans="1:11" x14ac:dyDescent="0.4">
      <c r="A247">
        <v>242</v>
      </c>
      <c r="B247" s="20"/>
      <c r="C247">
        <f t="shared" si="11"/>
        <v>180</v>
      </c>
      <c r="F247" t="str">
        <f t="shared" si="9"/>
        <v/>
      </c>
      <c r="K247">
        <f t="shared" si="10"/>
        <v>180</v>
      </c>
    </row>
    <row r="248" spans="1:11" x14ac:dyDescent="0.4">
      <c r="A248">
        <v>243</v>
      </c>
      <c r="B248" s="20"/>
      <c r="C248">
        <f t="shared" si="11"/>
        <v>180</v>
      </c>
      <c r="F248" t="str">
        <f t="shared" si="9"/>
        <v/>
      </c>
      <c r="K248">
        <f t="shared" si="10"/>
        <v>180</v>
      </c>
    </row>
    <row r="249" spans="1:11" x14ac:dyDescent="0.4">
      <c r="A249">
        <v>244</v>
      </c>
      <c r="B249" s="20"/>
      <c r="C249">
        <f t="shared" si="11"/>
        <v>180</v>
      </c>
      <c r="F249" t="str">
        <f t="shared" si="9"/>
        <v/>
      </c>
      <c r="K249">
        <f t="shared" si="10"/>
        <v>180</v>
      </c>
    </row>
    <row r="250" spans="1:11" x14ac:dyDescent="0.4">
      <c r="A250">
        <v>245</v>
      </c>
      <c r="B250" s="20"/>
      <c r="C250">
        <f t="shared" si="11"/>
        <v>180</v>
      </c>
      <c r="F250" t="str">
        <f t="shared" si="9"/>
        <v/>
      </c>
      <c r="K250">
        <f t="shared" si="10"/>
        <v>180</v>
      </c>
    </row>
    <row r="251" spans="1:11" x14ac:dyDescent="0.4">
      <c r="A251">
        <v>246</v>
      </c>
      <c r="B251" s="20"/>
      <c r="C251">
        <f t="shared" si="11"/>
        <v>180</v>
      </c>
      <c r="F251" t="str">
        <f t="shared" si="9"/>
        <v/>
      </c>
      <c r="K251">
        <f t="shared" si="10"/>
        <v>180</v>
      </c>
    </row>
    <row r="252" spans="1:11" x14ac:dyDescent="0.4">
      <c r="A252">
        <v>247</v>
      </c>
      <c r="B252" s="20"/>
      <c r="C252">
        <f t="shared" si="11"/>
        <v>180</v>
      </c>
      <c r="F252" t="str">
        <f t="shared" si="9"/>
        <v/>
      </c>
      <c r="K252">
        <f t="shared" si="10"/>
        <v>180</v>
      </c>
    </row>
    <row r="253" spans="1:11" x14ac:dyDescent="0.4">
      <c r="A253">
        <v>248</v>
      </c>
      <c r="B253" s="20"/>
      <c r="C253">
        <f t="shared" si="11"/>
        <v>180</v>
      </c>
      <c r="F253" t="str">
        <f t="shared" si="9"/>
        <v/>
      </c>
      <c r="K253">
        <f t="shared" si="10"/>
        <v>180</v>
      </c>
    </row>
    <row r="254" spans="1:11" x14ac:dyDescent="0.4">
      <c r="A254">
        <v>249</v>
      </c>
      <c r="B254" s="20"/>
      <c r="C254">
        <f t="shared" si="11"/>
        <v>180</v>
      </c>
      <c r="F254" t="str">
        <f t="shared" si="9"/>
        <v/>
      </c>
      <c r="K254">
        <f t="shared" si="10"/>
        <v>180</v>
      </c>
    </row>
    <row r="255" spans="1:11" x14ac:dyDescent="0.4">
      <c r="A255">
        <v>250</v>
      </c>
      <c r="B255" s="20"/>
      <c r="C255">
        <f t="shared" si="11"/>
        <v>180</v>
      </c>
      <c r="F255" t="str">
        <f t="shared" si="9"/>
        <v/>
      </c>
      <c r="K255">
        <f t="shared" si="10"/>
        <v>180</v>
      </c>
    </row>
    <row r="256" spans="1:11" x14ac:dyDescent="0.4">
      <c r="A256">
        <v>251</v>
      </c>
      <c r="B256" s="20"/>
      <c r="C256">
        <f t="shared" si="11"/>
        <v>180</v>
      </c>
      <c r="F256" t="str">
        <f t="shared" si="9"/>
        <v/>
      </c>
      <c r="K256">
        <f t="shared" si="10"/>
        <v>180</v>
      </c>
    </row>
    <row r="257" spans="1:11" x14ac:dyDescent="0.4">
      <c r="A257">
        <v>252</v>
      </c>
      <c r="B257" s="20"/>
      <c r="C257">
        <f t="shared" si="11"/>
        <v>180</v>
      </c>
      <c r="F257" t="str">
        <f t="shared" si="9"/>
        <v/>
      </c>
      <c r="K257">
        <f t="shared" si="10"/>
        <v>180</v>
      </c>
    </row>
    <row r="258" spans="1:11" x14ac:dyDescent="0.4">
      <c r="A258">
        <v>253</v>
      </c>
      <c r="B258" s="20"/>
      <c r="C258">
        <f t="shared" si="11"/>
        <v>180</v>
      </c>
      <c r="F258" t="str">
        <f t="shared" si="9"/>
        <v/>
      </c>
      <c r="K258">
        <f t="shared" si="10"/>
        <v>180</v>
      </c>
    </row>
    <row r="259" spans="1:11" x14ac:dyDescent="0.4">
      <c r="A259">
        <v>254</v>
      </c>
      <c r="B259" s="20"/>
      <c r="C259">
        <f t="shared" si="11"/>
        <v>180</v>
      </c>
      <c r="F259" t="str">
        <f t="shared" si="9"/>
        <v/>
      </c>
      <c r="K259">
        <f t="shared" si="10"/>
        <v>180</v>
      </c>
    </row>
    <row r="260" spans="1:11" x14ac:dyDescent="0.4">
      <c r="A260">
        <v>255</v>
      </c>
      <c r="B260" s="20"/>
      <c r="C260">
        <f t="shared" si="11"/>
        <v>180</v>
      </c>
      <c r="F260" t="str">
        <f t="shared" si="9"/>
        <v/>
      </c>
      <c r="K260">
        <f t="shared" si="10"/>
        <v>180</v>
      </c>
    </row>
    <row r="261" spans="1:11" x14ac:dyDescent="0.4">
      <c r="A261">
        <v>256</v>
      </c>
      <c r="B261" s="20"/>
      <c r="C261">
        <f t="shared" si="11"/>
        <v>180</v>
      </c>
      <c r="F261" t="str">
        <f t="shared" si="9"/>
        <v/>
      </c>
      <c r="K261">
        <f t="shared" si="10"/>
        <v>180</v>
      </c>
    </row>
    <row r="262" spans="1:11" x14ac:dyDescent="0.4">
      <c r="A262">
        <v>257</v>
      </c>
      <c r="B262" s="20"/>
      <c r="C262">
        <f t="shared" si="11"/>
        <v>180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180</v>
      </c>
    </row>
    <row r="263" spans="1:11" x14ac:dyDescent="0.4">
      <c r="A263">
        <v>258</v>
      </c>
      <c r="B263" s="20"/>
      <c r="C263">
        <f t="shared" ref="C263:C326" si="14">K262</f>
        <v>180</v>
      </c>
      <c r="F263" t="str">
        <f t="shared" si="12"/>
        <v/>
      </c>
      <c r="K263">
        <f t="shared" si="13"/>
        <v>180</v>
      </c>
    </row>
    <row r="264" spans="1:11" x14ac:dyDescent="0.4">
      <c r="A264">
        <v>259</v>
      </c>
      <c r="B264" s="20"/>
      <c r="C264">
        <f t="shared" si="14"/>
        <v>180</v>
      </c>
      <c r="F264" t="str">
        <f t="shared" si="12"/>
        <v/>
      </c>
      <c r="K264">
        <f t="shared" si="13"/>
        <v>180</v>
      </c>
    </row>
    <row r="265" spans="1:11" x14ac:dyDescent="0.4">
      <c r="A265">
        <v>260</v>
      </c>
      <c r="B265" s="20"/>
      <c r="C265">
        <f t="shared" si="14"/>
        <v>180</v>
      </c>
      <c r="F265" t="str">
        <f t="shared" si="12"/>
        <v/>
      </c>
      <c r="K265">
        <f t="shared" si="13"/>
        <v>180</v>
      </c>
    </row>
    <row r="266" spans="1:11" x14ac:dyDescent="0.4">
      <c r="A266">
        <v>261</v>
      </c>
      <c r="B266" s="20"/>
      <c r="C266">
        <f t="shared" si="14"/>
        <v>180</v>
      </c>
      <c r="F266" t="str">
        <f t="shared" si="12"/>
        <v/>
      </c>
      <c r="K266">
        <f t="shared" si="13"/>
        <v>180</v>
      </c>
    </row>
    <row r="267" spans="1:11" x14ac:dyDescent="0.4">
      <c r="A267">
        <v>262</v>
      </c>
      <c r="B267" s="20"/>
      <c r="C267">
        <f t="shared" si="14"/>
        <v>180</v>
      </c>
      <c r="F267" t="str">
        <f t="shared" si="12"/>
        <v/>
      </c>
      <c r="K267">
        <f t="shared" si="13"/>
        <v>180</v>
      </c>
    </row>
    <row r="268" spans="1:11" x14ac:dyDescent="0.4">
      <c r="A268">
        <v>263</v>
      </c>
      <c r="B268" s="20"/>
      <c r="C268">
        <f t="shared" si="14"/>
        <v>180</v>
      </c>
      <c r="F268" t="str">
        <f t="shared" si="12"/>
        <v/>
      </c>
      <c r="K268">
        <f t="shared" si="13"/>
        <v>180</v>
      </c>
    </row>
    <row r="269" spans="1:11" x14ac:dyDescent="0.4">
      <c r="A269">
        <v>264</v>
      </c>
      <c r="B269" s="20"/>
      <c r="C269">
        <f t="shared" si="14"/>
        <v>180</v>
      </c>
      <c r="F269" t="str">
        <f t="shared" si="12"/>
        <v/>
      </c>
      <c r="K269">
        <f t="shared" si="13"/>
        <v>180</v>
      </c>
    </row>
    <row r="270" spans="1:11" x14ac:dyDescent="0.4">
      <c r="A270">
        <v>265</v>
      </c>
      <c r="B270" s="20"/>
      <c r="C270">
        <f t="shared" si="14"/>
        <v>180</v>
      </c>
      <c r="F270" t="str">
        <f t="shared" si="12"/>
        <v/>
      </c>
      <c r="K270">
        <f t="shared" si="13"/>
        <v>180</v>
      </c>
    </row>
    <row r="271" spans="1:11" x14ac:dyDescent="0.4">
      <c r="A271">
        <v>266</v>
      </c>
      <c r="B271" s="20"/>
      <c r="C271">
        <f t="shared" si="14"/>
        <v>180</v>
      </c>
      <c r="F271" t="str">
        <f t="shared" si="12"/>
        <v/>
      </c>
      <c r="K271">
        <f t="shared" si="13"/>
        <v>180</v>
      </c>
    </row>
    <row r="272" spans="1:11" x14ac:dyDescent="0.4">
      <c r="A272">
        <v>267</v>
      </c>
      <c r="B272" s="20"/>
      <c r="C272">
        <f t="shared" si="14"/>
        <v>180</v>
      </c>
      <c r="F272" t="str">
        <f t="shared" si="12"/>
        <v/>
      </c>
      <c r="K272">
        <f t="shared" si="13"/>
        <v>180</v>
      </c>
    </row>
    <row r="273" spans="1:11" x14ac:dyDescent="0.4">
      <c r="A273">
        <v>268</v>
      </c>
      <c r="B273" s="20"/>
      <c r="C273">
        <f t="shared" si="14"/>
        <v>180</v>
      </c>
      <c r="F273" t="str">
        <f t="shared" si="12"/>
        <v/>
      </c>
      <c r="K273">
        <f t="shared" si="13"/>
        <v>180</v>
      </c>
    </row>
    <row r="274" spans="1:11" x14ac:dyDescent="0.4">
      <c r="A274">
        <v>269</v>
      </c>
      <c r="B274" s="20"/>
      <c r="C274">
        <f t="shared" si="14"/>
        <v>180</v>
      </c>
      <c r="F274" t="str">
        <f t="shared" si="12"/>
        <v/>
      </c>
      <c r="K274">
        <f t="shared" si="13"/>
        <v>180</v>
      </c>
    </row>
    <row r="275" spans="1:11" x14ac:dyDescent="0.4">
      <c r="A275">
        <v>270</v>
      </c>
      <c r="B275" s="20"/>
      <c r="C275">
        <f t="shared" si="14"/>
        <v>180</v>
      </c>
      <c r="F275" t="str">
        <f t="shared" si="12"/>
        <v/>
      </c>
      <c r="K275">
        <f t="shared" si="13"/>
        <v>180</v>
      </c>
    </row>
    <row r="276" spans="1:11" x14ac:dyDescent="0.4">
      <c r="A276">
        <v>271</v>
      </c>
      <c r="B276" s="20"/>
      <c r="C276">
        <f t="shared" si="14"/>
        <v>180</v>
      </c>
      <c r="F276" t="str">
        <f t="shared" si="12"/>
        <v/>
      </c>
      <c r="K276">
        <f t="shared" si="13"/>
        <v>180</v>
      </c>
    </row>
    <row r="277" spans="1:11" x14ac:dyDescent="0.4">
      <c r="A277">
        <v>272</v>
      </c>
      <c r="B277" s="20"/>
      <c r="C277">
        <f t="shared" si="14"/>
        <v>180</v>
      </c>
      <c r="F277" t="str">
        <f t="shared" si="12"/>
        <v/>
      </c>
      <c r="K277">
        <f t="shared" si="13"/>
        <v>180</v>
      </c>
    </row>
    <row r="278" spans="1:11" x14ac:dyDescent="0.4">
      <c r="A278">
        <v>273</v>
      </c>
      <c r="B278" s="20"/>
      <c r="C278">
        <f t="shared" si="14"/>
        <v>180</v>
      </c>
      <c r="F278" t="str">
        <f t="shared" si="12"/>
        <v/>
      </c>
      <c r="K278">
        <f t="shared" si="13"/>
        <v>180</v>
      </c>
    </row>
    <row r="279" spans="1:11" x14ac:dyDescent="0.4">
      <c r="A279">
        <v>274</v>
      </c>
      <c r="B279" s="20"/>
      <c r="C279">
        <f t="shared" si="14"/>
        <v>180</v>
      </c>
      <c r="F279" t="str">
        <f t="shared" si="12"/>
        <v/>
      </c>
      <c r="K279">
        <f t="shared" si="13"/>
        <v>180</v>
      </c>
    </row>
    <row r="280" spans="1:11" x14ac:dyDescent="0.4">
      <c r="A280">
        <v>275</v>
      </c>
      <c r="B280" s="20"/>
      <c r="C280">
        <f t="shared" si="14"/>
        <v>180</v>
      </c>
      <c r="F280" t="str">
        <f t="shared" si="12"/>
        <v/>
      </c>
      <c r="K280">
        <f t="shared" si="13"/>
        <v>180</v>
      </c>
    </row>
    <row r="281" spans="1:11" x14ac:dyDescent="0.4">
      <c r="A281">
        <v>276</v>
      </c>
      <c r="B281" s="20"/>
      <c r="C281">
        <f t="shared" si="14"/>
        <v>180</v>
      </c>
      <c r="F281" t="str">
        <f t="shared" si="12"/>
        <v/>
      </c>
      <c r="K281">
        <f t="shared" si="13"/>
        <v>180</v>
      </c>
    </row>
    <row r="282" spans="1:11" x14ac:dyDescent="0.4">
      <c r="A282">
        <v>277</v>
      </c>
      <c r="B282" s="20"/>
      <c r="C282">
        <f t="shared" si="14"/>
        <v>180</v>
      </c>
      <c r="F282" t="str">
        <f t="shared" si="12"/>
        <v/>
      </c>
      <c r="K282">
        <f t="shared" si="13"/>
        <v>180</v>
      </c>
    </row>
    <row r="283" spans="1:11" x14ac:dyDescent="0.4">
      <c r="A283">
        <v>278</v>
      </c>
      <c r="B283" s="20"/>
      <c r="C283">
        <f t="shared" si="14"/>
        <v>180</v>
      </c>
      <c r="F283" t="str">
        <f t="shared" si="12"/>
        <v/>
      </c>
      <c r="K283">
        <f t="shared" si="13"/>
        <v>180</v>
      </c>
    </row>
    <row r="284" spans="1:11" x14ac:dyDescent="0.4">
      <c r="A284">
        <v>279</v>
      </c>
      <c r="B284" s="20"/>
      <c r="C284">
        <f t="shared" si="14"/>
        <v>180</v>
      </c>
      <c r="F284" t="str">
        <f t="shared" si="12"/>
        <v/>
      </c>
      <c r="K284">
        <f t="shared" si="13"/>
        <v>180</v>
      </c>
    </row>
    <row r="285" spans="1:11" x14ac:dyDescent="0.4">
      <c r="A285">
        <v>280</v>
      </c>
      <c r="B285" s="20"/>
      <c r="C285">
        <f t="shared" si="14"/>
        <v>180</v>
      </c>
      <c r="F285" t="str">
        <f t="shared" si="12"/>
        <v/>
      </c>
      <c r="K285">
        <f t="shared" si="13"/>
        <v>180</v>
      </c>
    </row>
    <row r="286" spans="1:11" x14ac:dyDescent="0.4">
      <c r="A286">
        <v>281</v>
      </c>
      <c r="B286" s="20"/>
      <c r="C286">
        <f t="shared" si="14"/>
        <v>180</v>
      </c>
      <c r="F286" t="str">
        <f t="shared" si="12"/>
        <v/>
      </c>
      <c r="K286">
        <f t="shared" si="13"/>
        <v>180</v>
      </c>
    </row>
    <row r="287" spans="1:11" x14ac:dyDescent="0.4">
      <c r="A287">
        <v>282</v>
      </c>
      <c r="B287" s="20"/>
      <c r="C287">
        <f t="shared" si="14"/>
        <v>180</v>
      </c>
      <c r="F287" t="str">
        <f t="shared" si="12"/>
        <v/>
      </c>
      <c r="K287">
        <f t="shared" si="13"/>
        <v>180</v>
      </c>
    </row>
    <row r="288" spans="1:11" x14ac:dyDescent="0.4">
      <c r="A288">
        <v>283</v>
      </c>
      <c r="B288" s="20"/>
      <c r="C288">
        <f t="shared" si="14"/>
        <v>180</v>
      </c>
      <c r="F288" t="str">
        <f t="shared" si="12"/>
        <v/>
      </c>
      <c r="K288">
        <f t="shared" si="13"/>
        <v>180</v>
      </c>
    </row>
    <row r="289" spans="1:11" x14ac:dyDescent="0.4">
      <c r="A289">
        <v>284</v>
      </c>
      <c r="B289" s="20"/>
      <c r="C289">
        <f t="shared" si="14"/>
        <v>180</v>
      </c>
      <c r="F289" t="str">
        <f t="shared" si="12"/>
        <v/>
      </c>
      <c r="K289">
        <f t="shared" si="13"/>
        <v>180</v>
      </c>
    </row>
    <row r="290" spans="1:11" x14ac:dyDescent="0.4">
      <c r="A290">
        <v>285</v>
      </c>
      <c r="B290" s="20"/>
      <c r="C290">
        <f t="shared" si="14"/>
        <v>180</v>
      </c>
      <c r="F290" t="str">
        <f t="shared" si="12"/>
        <v/>
      </c>
      <c r="K290">
        <f t="shared" si="13"/>
        <v>180</v>
      </c>
    </row>
    <row r="291" spans="1:11" x14ac:dyDescent="0.4">
      <c r="A291">
        <v>286</v>
      </c>
      <c r="B291" s="20"/>
      <c r="C291">
        <f t="shared" si="14"/>
        <v>180</v>
      </c>
      <c r="F291" t="str">
        <f t="shared" si="12"/>
        <v/>
      </c>
      <c r="K291">
        <f t="shared" si="13"/>
        <v>180</v>
      </c>
    </row>
    <row r="292" spans="1:11" x14ac:dyDescent="0.4">
      <c r="A292">
        <v>287</v>
      </c>
      <c r="B292" s="20"/>
      <c r="C292">
        <f t="shared" si="14"/>
        <v>180</v>
      </c>
      <c r="F292" t="str">
        <f t="shared" si="12"/>
        <v/>
      </c>
      <c r="K292">
        <f t="shared" si="13"/>
        <v>180</v>
      </c>
    </row>
    <row r="293" spans="1:11" x14ac:dyDescent="0.4">
      <c r="A293">
        <v>288</v>
      </c>
      <c r="B293" s="20"/>
      <c r="C293">
        <f t="shared" si="14"/>
        <v>180</v>
      </c>
      <c r="F293" t="str">
        <f t="shared" si="12"/>
        <v/>
      </c>
      <c r="K293">
        <f t="shared" si="13"/>
        <v>180</v>
      </c>
    </row>
    <row r="294" spans="1:11" x14ac:dyDescent="0.4">
      <c r="A294">
        <v>289</v>
      </c>
      <c r="B294" s="20"/>
      <c r="C294">
        <f t="shared" si="14"/>
        <v>180</v>
      </c>
      <c r="F294" t="str">
        <f t="shared" si="12"/>
        <v/>
      </c>
      <c r="K294">
        <f t="shared" si="13"/>
        <v>180</v>
      </c>
    </row>
    <row r="295" spans="1:11" x14ac:dyDescent="0.4">
      <c r="A295">
        <v>290</v>
      </c>
      <c r="B295" s="20"/>
      <c r="C295">
        <f t="shared" si="14"/>
        <v>180</v>
      </c>
      <c r="F295" t="str">
        <f t="shared" si="12"/>
        <v/>
      </c>
      <c r="K295">
        <f t="shared" si="13"/>
        <v>180</v>
      </c>
    </row>
    <row r="296" spans="1:11" x14ac:dyDescent="0.4">
      <c r="A296">
        <v>291</v>
      </c>
      <c r="B296" s="20"/>
      <c r="C296">
        <f t="shared" si="14"/>
        <v>180</v>
      </c>
      <c r="F296" t="str">
        <f t="shared" si="12"/>
        <v/>
      </c>
      <c r="K296">
        <f t="shared" si="13"/>
        <v>180</v>
      </c>
    </row>
    <row r="297" spans="1:11" x14ac:dyDescent="0.4">
      <c r="A297">
        <v>292</v>
      </c>
      <c r="B297" s="20"/>
      <c r="C297">
        <f t="shared" si="14"/>
        <v>180</v>
      </c>
      <c r="F297" t="str">
        <f t="shared" si="12"/>
        <v/>
      </c>
      <c r="K297">
        <f t="shared" si="13"/>
        <v>180</v>
      </c>
    </row>
    <row r="298" spans="1:11" x14ac:dyDescent="0.4">
      <c r="A298">
        <v>293</v>
      </c>
      <c r="B298" s="20"/>
      <c r="C298">
        <f t="shared" si="14"/>
        <v>180</v>
      </c>
      <c r="F298" t="str">
        <f t="shared" si="12"/>
        <v/>
      </c>
      <c r="K298">
        <f t="shared" si="13"/>
        <v>180</v>
      </c>
    </row>
    <row r="299" spans="1:11" x14ac:dyDescent="0.4">
      <c r="A299">
        <v>294</v>
      </c>
      <c r="B299" s="20"/>
      <c r="C299">
        <f t="shared" si="14"/>
        <v>180</v>
      </c>
      <c r="F299" t="str">
        <f t="shared" si="12"/>
        <v/>
      </c>
      <c r="K299">
        <f t="shared" si="13"/>
        <v>180</v>
      </c>
    </row>
    <row r="300" spans="1:11" x14ac:dyDescent="0.4">
      <c r="A300">
        <v>295</v>
      </c>
      <c r="B300" s="20"/>
      <c r="C300">
        <f t="shared" si="14"/>
        <v>180</v>
      </c>
      <c r="F300" t="str">
        <f t="shared" si="12"/>
        <v/>
      </c>
      <c r="K300">
        <f t="shared" si="13"/>
        <v>180</v>
      </c>
    </row>
    <row r="301" spans="1:11" x14ac:dyDescent="0.4">
      <c r="A301">
        <v>296</v>
      </c>
      <c r="B301" s="20"/>
      <c r="C301">
        <f t="shared" si="14"/>
        <v>180</v>
      </c>
      <c r="F301" t="str">
        <f t="shared" si="12"/>
        <v/>
      </c>
      <c r="K301">
        <f t="shared" si="13"/>
        <v>180</v>
      </c>
    </row>
    <row r="302" spans="1:11" x14ac:dyDescent="0.4">
      <c r="A302">
        <v>297</v>
      </c>
      <c r="B302" s="20"/>
      <c r="C302">
        <f t="shared" si="14"/>
        <v>180</v>
      </c>
      <c r="F302" t="str">
        <f t="shared" si="12"/>
        <v/>
      </c>
      <c r="K302">
        <f t="shared" si="13"/>
        <v>180</v>
      </c>
    </row>
    <row r="303" spans="1:11" x14ac:dyDescent="0.4">
      <c r="A303">
        <v>298</v>
      </c>
      <c r="B303" s="20"/>
      <c r="C303">
        <f t="shared" si="14"/>
        <v>180</v>
      </c>
      <c r="F303" t="str">
        <f t="shared" si="12"/>
        <v/>
      </c>
      <c r="K303">
        <f t="shared" si="13"/>
        <v>180</v>
      </c>
    </row>
    <row r="304" spans="1:11" x14ac:dyDescent="0.4">
      <c r="A304">
        <v>299</v>
      </c>
      <c r="B304" s="20"/>
      <c r="C304">
        <f t="shared" si="14"/>
        <v>180</v>
      </c>
      <c r="F304" t="str">
        <f t="shared" si="12"/>
        <v/>
      </c>
      <c r="K304">
        <f t="shared" si="13"/>
        <v>180</v>
      </c>
    </row>
    <row r="305" spans="1:11" x14ac:dyDescent="0.4">
      <c r="A305">
        <v>300</v>
      </c>
      <c r="B305" s="20"/>
      <c r="C305">
        <f t="shared" si="14"/>
        <v>180</v>
      </c>
      <c r="F305" t="str">
        <f t="shared" si="12"/>
        <v/>
      </c>
      <c r="K305">
        <f t="shared" si="13"/>
        <v>180</v>
      </c>
    </row>
    <row r="306" spans="1:11" x14ac:dyDescent="0.4">
      <c r="A306">
        <v>301</v>
      </c>
      <c r="B306" s="20"/>
      <c r="C306">
        <f t="shared" si="14"/>
        <v>180</v>
      </c>
      <c r="F306" t="str">
        <f t="shared" si="12"/>
        <v/>
      </c>
      <c r="K306">
        <f t="shared" si="13"/>
        <v>180</v>
      </c>
    </row>
    <row r="307" spans="1:11" x14ac:dyDescent="0.4">
      <c r="A307">
        <v>302</v>
      </c>
      <c r="B307" s="20"/>
      <c r="C307">
        <f t="shared" si="14"/>
        <v>180</v>
      </c>
      <c r="F307" t="str">
        <f t="shared" si="12"/>
        <v/>
      </c>
      <c r="K307">
        <f t="shared" si="13"/>
        <v>180</v>
      </c>
    </row>
    <row r="308" spans="1:11" x14ac:dyDescent="0.4">
      <c r="A308">
        <v>303</v>
      </c>
      <c r="B308" s="20"/>
      <c r="C308">
        <f t="shared" si="14"/>
        <v>180</v>
      </c>
      <c r="F308" t="str">
        <f t="shared" si="12"/>
        <v/>
      </c>
      <c r="K308">
        <f t="shared" si="13"/>
        <v>180</v>
      </c>
    </row>
    <row r="309" spans="1:11" x14ac:dyDescent="0.4">
      <c r="A309">
        <v>304</v>
      </c>
      <c r="B309" s="20"/>
      <c r="C309">
        <f t="shared" si="14"/>
        <v>180</v>
      </c>
      <c r="F309" t="str">
        <f t="shared" si="12"/>
        <v/>
      </c>
      <c r="K309">
        <f t="shared" si="13"/>
        <v>180</v>
      </c>
    </row>
    <row r="310" spans="1:11" x14ac:dyDescent="0.4">
      <c r="A310">
        <v>305</v>
      </c>
      <c r="B310" s="20"/>
      <c r="C310">
        <f t="shared" si="14"/>
        <v>180</v>
      </c>
      <c r="F310" t="str">
        <f t="shared" si="12"/>
        <v/>
      </c>
      <c r="K310">
        <f t="shared" si="13"/>
        <v>180</v>
      </c>
    </row>
    <row r="311" spans="1:11" x14ac:dyDescent="0.4">
      <c r="A311">
        <v>306</v>
      </c>
      <c r="B311" s="20"/>
      <c r="C311">
        <f t="shared" si="14"/>
        <v>180</v>
      </c>
      <c r="F311" t="str">
        <f t="shared" si="12"/>
        <v/>
      </c>
      <c r="K311">
        <f t="shared" si="13"/>
        <v>180</v>
      </c>
    </row>
    <row r="312" spans="1:11" x14ac:dyDescent="0.4">
      <c r="A312">
        <v>307</v>
      </c>
      <c r="B312" s="20"/>
      <c r="C312">
        <f t="shared" si="14"/>
        <v>180</v>
      </c>
      <c r="F312" t="str">
        <f t="shared" si="12"/>
        <v/>
      </c>
      <c r="K312">
        <f t="shared" si="13"/>
        <v>180</v>
      </c>
    </row>
    <row r="313" spans="1:11" x14ac:dyDescent="0.4">
      <c r="A313">
        <v>308</v>
      </c>
      <c r="B313" s="20"/>
      <c r="C313">
        <f t="shared" si="14"/>
        <v>180</v>
      </c>
      <c r="F313" t="str">
        <f t="shared" si="12"/>
        <v/>
      </c>
      <c r="K313">
        <f t="shared" si="13"/>
        <v>180</v>
      </c>
    </row>
    <row r="314" spans="1:11" x14ac:dyDescent="0.4">
      <c r="A314">
        <v>309</v>
      </c>
      <c r="B314" s="20"/>
      <c r="C314">
        <f t="shared" si="14"/>
        <v>180</v>
      </c>
      <c r="F314" t="str">
        <f t="shared" si="12"/>
        <v/>
      </c>
      <c r="K314">
        <f t="shared" si="13"/>
        <v>180</v>
      </c>
    </row>
    <row r="315" spans="1:11" x14ac:dyDescent="0.4">
      <c r="A315">
        <v>310</v>
      </c>
      <c r="B315" s="20"/>
      <c r="C315">
        <f t="shared" si="14"/>
        <v>180</v>
      </c>
      <c r="F315" t="str">
        <f t="shared" si="12"/>
        <v/>
      </c>
      <c r="K315">
        <f t="shared" si="13"/>
        <v>180</v>
      </c>
    </row>
    <row r="316" spans="1:11" x14ac:dyDescent="0.4">
      <c r="A316">
        <v>311</v>
      </c>
      <c r="B316" s="20"/>
      <c r="C316">
        <f t="shared" si="14"/>
        <v>180</v>
      </c>
      <c r="F316" t="str">
        <f t="shared" si="12"/>
        <v/>
      </c>
      <c r="K316">
        <f t="shared" si="13"/>
        <v>180</v>
      </c>
    </row>
    <row r="317" spans="1:11" x14ac:dyDescent="0.4">
      <c r="A317">
        <v>312</v>
      </c>
      <c r="B317" s="20"/>
      <c r="C317">
        <f t="shared" si="14"/>
        <v>180</v>
      </c>
      <c r="F317" t="str">
        <f t="shared" si="12"/>
        <v/>
      </c>
      <c r="K317">
        <f t="shared" si="13"/>
        <v>180</v>
      </c>
    </row>
    <row r="318" spans="1:11" x14ac:dyDescent="0.4">
      <c r="A318">
        <v>313</v>
      </c>
      <c r="B318" s="20"/>
      <c r="C318">
        <f t="shared" si="14"/>
        <v>180</v>
      </c>
      <c r="F318" t="str">
        <f t="shared" si="12"/>
        <v/>
      </c>
      <c r="K318">
        <f t="shared" si="13"/>
        <v>180</v>
      </c>
    </row>
    <row r="319" spans="1:11" x14ac:dyDescent="0.4">
      <c r="A319">
        <v>314</v>
      </c>
      <c r="B319" s="20"/>
      <c r="C319">
        <f t="shared" si="14"/>
        <v>180</v>
      </c>
      <c r="F319" t="str">
        <f t="shared" si="12"/>
        <v/>
      </c>
      <c r="K319">
        <f t="shared" si="13"/>
        <v>180</v>
      </c>
    </row>
    <row r="320" spans="1:11" x14ac:dyDescent="0.4">
      <c r="A320">
        <v>315</v>
      </c>
      <c r="B320" s="20"/>
      <c r="C320">
        <f t="shared" si="14"/>
        <v>180</v>
      </c>
      <c r="F320" t="str">
        <f t="shared" si="12"/>
        <v/>
      </c>
      <c r="K320">
        <f t="shared" si="13"/>
        <v>180</v>
      </c>
    </row>
    <row r="321" spans="1:11" x14ac:dyDescent="0.4">
      <c r="A321">
        <v>316</v>
      </c>
      <c r="B321" s="20"/>
      <c r="C321">
        <f t="shared" si="14"/>
        <v>180</v>
      </c>
      <c r="F321" t="str">
        <f t="shared" si="12"/>
        <v/>
      </c>
      <c r="K321">
        <f t="shared" si="13"/>
        <v>180</v>
      </c>
    </row>
    <row r="322" spans="1:11" x14ac:dyDescent="0.4">
      <c r="A322">
        <v>317</v>
      </c>
      <c r="B322" s="20"/>
      <c r="C322">
        <f t="shared" si="14"/>
        <v>180</v>
      </c>
      <c r="F322" t="str">
        <f t="shared" si="12"/>
        <v/>
      </c>
      <c r="K322">
        <f t="shared" si="13"/>
        <v>180</v>
      </c>
    </row>
    <row r="323" spans="1:11" x14ac:dyDescent="0.4">
      <c r="A323">
        <v>318</v>
      </c>
      <c r="B323" s="20"/>
      <c r="C323">
        <f t="shared" si="14"/>
        <v>180</v>
      </c>
      <c r="F323" t="str">
        <f t="shared" si="12"/>
        <v/>
      </c>
      <c r="K323">
        <f t="shared" si="13"/>
        <v>180</v>
      </c>
    </row>
    <row r="324" spans="1:11" x14ac:dyDescent="0.4">
      <c r="A324">
        <v>319</v>
      </c>
      <c r="B324" s="20"/>
      <c r="C324">
        <f t="shared" si="14"/>
        <v>180</v>
      </c>
      <c r="F324" t="str">
        <f t="shared" si="12"/>
        <v/>
      </c>
      <c r="K324">
        <f t="shared" si="13"/>
        <v>180</v>
      </c>
    </row>
    <row r="325" spans="1:11" x14ac:dyDescent="0.4">
      <c r="A325">
        <v>320</v>
      </c>
      <c r="B325" s="20"/>
      <c r="C325">
        <f t="shared" si="14"/>
        <v>180</v>
      </c>
      <c r="F325" t="str">
        <f t="shared" si="12"/>
        <v/>
      </c>
      <c r="K325">
        <f t="shared" si="13"/>
        <v>180</v>
      </c>
    </row>
    <row r="326" spans="1:11" x14ac:dyDescent="0.4">
      <c r="A326">
        <v>321</v>
      </c>
      <c r="B326" s="20"/>
      <c r="C326">
        <f t="shared" si="14"/>
        <v>180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180</v>
      </c>
    </row>
    <row r="327" spans="1:11" x14ac:dyDescent="0.4">
      <c r="A327">
        <v>322</v>
      </c>
      <c r="B327" s="20"/>
      <c r="C327">
        <f t="shared" ref="C327:C390" si="17">K326</f>
        <v>180</v>
      </c>
      <c r="F327" t="str">
        <f t="shared" si="15"/>
        <v/>
      </c>
      <c r="K327">
        <f t="shared" si="16"/>
        <v>180</v>
      </c>
    </row>
    <row r="328" spans="1:11" x14ac:dyDescent="0.4">
      <c r="A328">
        <v>323</v>
      </c>
      <c r="B328" s="20"/>
      <c r="C328">
        <f t="shared" si="17"/>
        <v>180</v>
      </c>
      <c r="F328" t="str">
        <f t="shared" si="15"/>
        <v/>
      </c>
      <c r="K328">
        <f t="shared" si="16"/>
        <v>180</v>
      </c>
    </row>
    <row r="329" spans="1:11" x14ac:dyDescent="0.4">
      <c r="A329">
        <v>324</v>
      </c>
      <c r="B329" s="20"/>
      <c r="C329">
        <f t="shared" si="17"/>
        <v>180</v>
      </c>
      <c r="F329" t="str">
        <f t="shared" si="15"/>
        <v/>
      </c>
      <c r="K329">
        <f t="shared" si="16"/>
        <v>180</v>
      </c>
    </row>
    <row r="330" spans="1:11" x14ac:dyDescent="0.4">
      <c r="A330">
        <v>325</v>
      </c>
      <c r="B330" s="20"/>
      <c r="C330">
        <f t="shared" si="17"/>
        <v>180</v>
      </c>
      <c r="F330" t="str">
        <f t="shared" si="15"/>
        <v/>
      </c>
      <c r="K330">
        <f t="shared" si="16"/>
        <v>180</v>
      </c>
    </row>
    <row r="331" spans="1:11" x14ac:dyDescent="0.4">
      <c r="A331">
        <v>326</v>
      </c>
      <c r="B331" s="20"/>
      <c r="C331">
        <f t="shared" si="17"/>
        <v>180</v>
      </c>
      <c r="F331" t="str">
        <f t="shared" si="15"/>
        <v/>
      </c>
      <c r="K331">
        <f t="shared" si="16"/>
        <v>180</v>
      </c>
    </row>
    <row r="332" spans="1:11" x14ac:dyDescent="0.4">
      <c r="A332">
        <v>327</v>
      </c>
      <c r="B332" s="20"/>
      <c r="C332">
        <f t="shared" si="17"/>
        <v>180</v>
      </c>
      <c r="F332" t="str">
        <f t="shared" si="15"/>
        <v/>
      </c>
      <c r="K332">
        <f t="shared" si="16"/>
        <v>180</v>
      </c>
    </row>
    <row r="333" spans="1:11" x14ac:dyDescent="0.4">
      <c r="A333">
        <v>328</v>
      </c>
      <c r="B333" s="20"/>
      <c r="C333">
        <f t="shared" si="17"/>
        <v>180</v>
      </c>
      <c r="F333" t="str">
        <f t="shared" si="15"/>
        <v/>
      </c>
      <c r="K333">
        <f t="shared" si="16"/>
        <v>180</v>
      </c>
    </row>
    <row r="334" spans="1:11" x14ac:dyDescent="0.4">
      <c r="A334">
        <v>329</v>
      </c>
      <c r="B334" s="20"/>
      <c r="C334">
        <f t="shared" si="17"/>
        <v>180</v>
      </c>
      <c r="F334" t="str">
        <f t="shared" si="15"/>
        <v/>
      </c>
      <c r="K334">
        <f t="shared" si="16"/>
        <v>180</v>
      </c>
    </row>
    <row r="335" spans="1:11" x14ac:dyDescent="0.4">
      <c r="A335">
        <v>330</v>
      </c>
      <c r="B335" s="20"/>
      <c r="C335">
        <f t="shared" si="17"/>
        <v>180</v>
      </c>
      <c r="F335" t="str">
        <f t="shared" si="15"/>
        <v/>
      </c>
      <c r="K335">
        <f t="shared" si="16"/>
        <v>180</v>
      </c>
    </row>
    <row r="336" spans="1:11" x14ac:dyDescent="0.4">
      <c r="A336">
        <v>331</v>
      </c>
      <c r="B336" s="20"/>
      <c r="C336">
        <f t="shared" si="17"/>
        <v>180</v>
      </c>
      <c r="F336" t="str">
        <f t="shared" si="15"/>
        <v/>
      </c>
      <c r="K336">
        <f t="shared" si="16"/>
        <v>180</v>
      </c>
    </row>
    <row r="337" spans="1:11" x14ac:dyDescent="0.4">
      <c r="A337">
        <v>332</v>
      </c>
      <c r="B337" s="20"/>
      <c r="C337">
        <f t="shared" si="17"/>
        <v>180</v>
      </c>
      <c r="F337" t="str">
        <f t="shared" si="15"/>
        <v/>
      </c>
      <c r="K337">
        <f t="shared" si="16"/>
        <v>180</v>
      </c>
    </row>
    <row r="338" spans="1:11" x14ac:dyDescent="0.4">
      <c r="A338">
        <v>333</v>
      </c>
      <c r="B338" s="20"/>
      <c r="C338">
        <f t="shared" si="17"/>
        <v>180</v>
      </c>
      <c r="F338" t="str">
        <f t="shared" si="15"/>
        <v/>
      </c>
      <c r="K338">
        <f t="shared" si="16"/>
        <v>180</v>
      </c>
    </row>
    <row r="339" spans="1:11" x14ac:dyDescent="0.4">
      <c r="A339">
        <v>334</v>
      </c>
      <c r="B339" s="20"/>
      <c r="C339">
        <f t="shared" si="17"/>
        <v>180</v>
      </c>
      <c r="F339" t="str">
        <f t="shared" si="15"/>
        <v/>
      </c>
      <c r="K339">
        <f t="shared" si="16"/>
        <v>180</v>
      </c>
    </row>
    <row r="340" spans="1:11" x14ac:dyDescent="0.4">
      <c r="A340">
        <v>335</v>
      </c>
      <c r="B340" s="20"/>
      <c r="C340">
        <f t="shared" si="17"/>
        <v>180</v>
      </c>
      <c r="F340" t="str">
        <f t="shared" si="15"/>
        <v/>
      </c>
      <c r="K340">
        <f t="shared" si="16"/>
        <v>180</v>
      </c>
    </row>
    <row r="341" spans="1:11" x14ac:dyDescent="0.4">
      <c r="A341">
        <v>336</v>
      </c>
      <c r="B341" s="20"/>
      <c r="C341">
        <f t="shared" si="17"/>
        <v>180</v>
      </c>
      <c r="F341" t="str">
        <f t="shared" si="15"/>
        <v/>
      </c>
      <c r="K341">
        <f t="shared" si="16"/>
        <v>180</v>
      </c>
    </row>
    <row r="342" spans="1:11" x14ac:dyDescent="0.4">
      <c r="A342">
        <v>337</v>
      </c>
      <c r="B342" s="20"/>
      <c r="C342">
        <f t="shared" si="17"/>
        <v>180</v>
      </c>
      <c r="F342" t="str">
        <f t="shared" si="15"/>
        <v/>
      </c>
      <c r="K342">
        <f t="shared" si="16"/>
        <v>180</v>
      </c>
    </row>
    <row r="343" spans="1:11" x14ac:dyDescent="0.4">
      <c r="A343">
        <v>338</v>
      </c>
      <c r="B343" s="20"/>
      <c r="C343">
        <f t="shared" si="17"/>
        <v>180</v>
      </c>
      <c r="F343" t="str">
        <f t="shared" si="15"/>
        <v/>
      </c>
      <c r="K343">
        <f t="shared" si="16"/>
        <v>180</v>
      </c>
    </row>
    <row r="344" spans="1:11" x14ac:dyDescent="0.4">
      <c r="A344">
        <v>339</v>
      </c>
      <c r="B344" s="20"/>
      <c r="C344">
        <f t="shared" si="17"/>
        <v>180</v>
      </c>
      <c r="F344" t="str">
        <f t="shared" si="15"/>
        <v/>
      </c>
      <c r="K344">
        <f t="shared" si="16"/>
        <v>180</v>
      </c>
    </row>
    <row r="345" spans="1:11" x14ac:dyDescent="0.4">
      <c r="A345">
        <v>340</v>
      </c>
      <c r="B345" s="20"/>
      <c r="C345">
        <f t="shared" si="17"/>
        <v>180</v>
      </c>
      <c r="F345" t="str">
        <f t="shared" si="15"/>
        <v/>
      </c>
      <c r="K345">
        <f t="shared" si="16"/>
        <v>180</v>
      </c>
    </row>
    <row r="346" spans="1:11" x14ac:dyDescent="0.4">
      <c r="A346">
        <v>341</v>
      </c>
      <c r="B346" s="20"/>
      <c r="C346">
        <f t="shared" si="17"/>
        <v>180</v>
      </c>
      <c r="F346" t="str">
        <f t="shared" si="15"/>
        <v/>
      </c>
      <c r="K346">
        <f t="shared" si="16"/>
        <v>180</v>
      </c>
    </row>
    <row r="347" spans="1:11" x14ac:dyDescent="0.4">
      <c r="A347">
        <v>342</v>
      </c>
      <c r="B347" s="20"/>
      <c r="C347">
        <f t="shared" si="17"/>
        <v>180</v>
      </c>
      <c r="F347" t="str">
        <f t="shared" si="15"/>
        <v/>
      </c>
      <c r="K347">
        <f t="shared" si="16"/>
        <v>180</v>
      </c>
    </row>
    <row r="348" spans="1:11" x14ac:dyDescent="0.4">
      <c r="A348">
        <v>343</v>
      </c>
      <c r="B348" s="20"/>
      <c r="C348">
        <f t="shared" si="17"/>
        <v>180</v>
      </c>
      <c r="F348" t="str">
        <f t="shared" si="15"/>
        <v/>
      </c>
      <c r="K348">
        <f t="shared" si="16"/>
        <v>180</v>
      </c>
    </row>
    <row r="349" spans="1:11" x14ac:dyDescent="0.4">
      <c r="A349">
        <v>344</v>
      </c>
      <c r="B349" s="20"/>
      <c r="C349">
        <f t="shared" si="17"/>
        <v>180</v>
      </c>
      <c r="F349" t="str">
        <f t="shared" si="15"/>
        <v/>
      </c>
      <c r="K349">
        <f t="shared" si="16"/>
        <v>180</v>
      </c>
    </row>
    <row r="350" spans="1:11" x14ac:dyDescent="0.4">
      <c r="A350">
        <v>345</v>
      </c>
      <c r="B350" s="20"/>
      <c r="C350">
        <f t="shared" si="17"/>
        <v>180</v>
      </c>
      <c r="F350" t="str">
        <f t="shared" si="15"/>
        <v/>
      </c>
      <c r="K350">
        <f t="shared" si="16"/>
        <v>180</v>
      </c>
    </row>
    <row r="351" spans="1:11" x14ac:dyDescent="0.4">
      <c r="A351">
        <v>346</v>
      </c>
      <c r="B351" s="20"/>
      <c r="C351">
        <f t="shared" si="17"/>
        <v>180</v>
      </c>
      <c r="F351" t="str">
        <f t="shared" si="15"/>
        <v/>
      </c>
      <c r="K351">
        <f t="shared" si="16"/>
        <v>180</v>
      </c>
    </row>
    <row r="352" spans="1:11" x14ac:dyDescent="0.4">
      <c r="A352">
        <v>347</v>
      </c>
      <c r="B352" s="20"/>
      <c r="C352">
        <f t="shared" si="17"/>
        <v>180</v>
      </c>
      <c r="F352" t="str">
        <f t="shared" si="15"/>
        <v/>
      </c>
      <c r="K352">
        <f t="shared" si="16"/>
        <v>180</v>
      </c>
    </row>
    <row r="353" spans="1:11" x14ac:dyDescent="0.4">
      <c r="A353">
        <v>348</v>
      </c>
      <c r="B353" s="20"/>
      <c r="C353">
        <f t="shared" si="17"/>
        <v>180</v>
      </c>
      <c r="F353" t="str">
        <f t="shared" si="15"/>
        <v/>
      </c>
      <c r="K353">
        <f t="shared" si="16"/>
        <v>180</v>
      </c>
    </row>
    <row r="354" spans="1:11" x14ac:dyDescent="0.4">
      <c r="A354">
        <v>349</v>
      </c>
      <c r="B354" s="20"/>
      <c r="C354">
        <f t="shared" si="17"/>
        <v>180</v>
      </c>
      <c r="F354" t="str">
        <f t="shared" si="15"/>
        <v/>
      </c>
      <c r="K354">
        <f t="shared" si="16"/>
        <v>180</v>
      </c>
    </row>
    <row r="355" spans="1:11" x14ac:dyDescent="0.4">
      <c r="A355">
        <v>350</v>
      </c>
      <c r="B355" s="20"/>
      <c r="C355">
        <f t="shared" si="17"/>
        <v>180</v>
      </c>
      <c r="F355" t="str">
        <f t="shared" si="15"/>
        <v/>
      </c>
      <c r="K355">
        <f t="shared" si="16"/>
        <v>180</v>
      </c>
    </row>
    <row r="356" spans="1:11" x14ac:dyDescent="0.4">
      <c r="A356">
        <v>351</v>
      </c>
      <c r="B356" s="20"/>
      <c r="C356">
        <f t="shared" si="17"/>
        <v>180</v>
      </c>
      <c r="F356" t="str">
        <f t="shared" si="15"/>
        <v/>
      </c>
      <c r="K356">
        <f t="shared" si="16"/>
        <v>180</v>
      </c>
    </row>
    <row r="357" spans="1:11" x14ac:dyDescent="0.4">
      <c r="A357">
        <v>352</v>
      </c>
      <c r="B357" s="20"/>
      <c r="C357">
        <f t="shared" si="17"/>
        <v>180</v>
      </c>
      <c r="F357" t="str">
        <f t="shared" si="15"/>
        <v/>
      </c>
      <c r="K357">
        <f t="shared" si="16"/>
        <v>180</v>
      </c>
    </row>
    <row r="358" spans="1:11" x14ac:dyDescent="0.4">
      <c r="A358">
        <v>353</v>
      </c>
      <c r="B358" s="20"/>
      <c r="C358">
        <f t="shared" si="17"/>
        <v>180</v>
      </c>
      <c r="F358" t="str">
        <f t="shared" si="15"/>
        <v/>
      </c>
      <c r="K358">
        <f t="shared" si="16"/>
        <v>180</v>
      </c>
    </row>
    <row r="359" spans="1:11" x14ac:dyDescent="0.4">
      <c r="A359">
        <v>354</v>
      </c>
      <c r="B359" s="20"/>
      <c r="C359">
        <f t="shared" si="17"/>
        <v>180</v>
      </c>
      <c r="F359" t="str">
        <f t="shared" si="15"/>
        <v/>
      </c>
      <c r="K359">
        <f t="shared" si="16"/>
        <v>180</v>
      </c>
    </row>
    <row r="360" spans="1:11" x14ac:dyDescent="0.4">
      <c r="A360">
        <v>355</v>
      </c>
      <c r="B360" s="20"/>
      <c r="C360">
        <f t="shared" si="17"/>
        <v>180</v>
      </c>
      <c r="F360" t="str">
        <f t="shared" si="15"/>
        <v/>
      </c>
      <c r="K360">
        <f t="shared" si="16"/>
        <v>180</v>
      </c>
    </row>
    <row r="361" spans="1:11" x14ac:dyDescent="0.4">
      <c r="A361">
        <v>356</v>
      </c>
      <c r="B361" s="20"/>
      <c r="C361">
        <f t="shared" si="17"/>
        <v>180</v>
      </c>
      <c r="F361" t="str">
        <f t="shared" si="15"/>
        <v/>
      </c>
      <c r="K361">
        <f t="shared" si="16"/>
        <v>180</v>
      </c>
    </row>
    <row r="362" spans="1:11" x14ac:dyDescent="0.4">
      <c r="A362">
        <v>357</v>
      </c>
      <c r="B362" s="20"/>
      <c r="C362">
        <f t="shared" si="17"/>
        <v>180</v>
      </c>
      <c r="F362" t="str">
        <f t="shared" si="15"/>
        <v/>
      </c>
      <c r="K362">
        <f t="shared" si="16"/>
        <v>180</v>
      </c>
    </row>
    <row r="363" spans="1:11" x14ac:dyDescent="0.4">
      <c r="A363">
        <v>358</v>
      </c>
      <c r="B363" s="20"/>
      <c r="C363">
        <f t="shared" si="17"/>
        <v>180</v>
      </c>
      <c r="F363" t="str">
        <f t="shared" si="15"/>
        <v/>
      </c>
      <c r="K363">
        <f t="shared" si="16"/>
        <v>180</v>
      </c>
    </row>
    <row r="364" spans="1:11" x14ac:dyDescent="0.4">
      <c r="A364">
        <v>359</v>
      </c>
      <c r="B364" s="20"/>
      <c r="C364">
        <f t="shared" si="17"/>
        <v>180</v>
      </c>
      <c r="F364" t="str">
        <f t="shared" si="15"/>
        <v/>
      </c>
      <c r="K364">
        <f t="shared" si="16"/>
        <v>180</v>
      </c>
    </row>
    <row r="365" spans="1:11" x14ac:dyDescent="0.4">
      <c r="A365">
        <v>360</v>
      </c>
      <c r="B365" s="20"/>
      <c r="C365">
        <f t="shared" si="17"/>
        <v>180</v>
      </c>
      <c r="F365" t="str">
        <f t="shared" si="15"/>
        <v/>
      </c>
      <c r="K365">
        <f t="shared" si="16"/>
        <v>180</v>
      </c>
    </row>
    <row r="366" spans="1:11" x14ac:dyDescent="0.4">
      <c r="A366">
        <v>361</v>
      </c>
      <c r="B366" s="20"/>
      <c r="C366">
        <f t="shared" si="17"/>
        <v>180</v>
      </c>
      <c r="F366" t="str">
        <f t="shared" si="15"/>
        <v/>
      </c>
      <c r="K366">
        <f t="shared" si="16"/>
        <v>180</v>
      </c>
    </row>
    <row r="367" spans="1:11" x14ac:dyDescent="0.4">
      <c r="A367">
        <v>362</v>
      </c>
      <c r="B367" s="20"/>
      <c r="C367">
        <f t="shared" si="17"/>
        <v>180</v>
      </c>
      <c r="F367" t="str">
        <f t="shared" si="15"/>
        <v/>
      </c>
      <c r="K367">
        <f t="shared" si="16"/>
        <v>180</v>
      </c>
    </row>
    <row r="368" spans="1:11" x14ac:dyDescent="0.4">
      <c r="A368">
        <v>363</v>
      </c>
      <c r="B368" s="20"/>
      <c r="C368">
        <f t="shared" si="17"/>
        <v>180</v>
      </c>
      <c r="F368" t="str">
        <f t="shared" si="15"/>
        <v/>
      </c>
      <c r="K368">
        <f t="shared" si="16"/>
        <v>180</v>
      </c>
    </row>
    <row r="369" spans="1:11" x14ac:dyDescent="0.4">
      <c r="A369">
        <v>364</v>
      </c>
      <c r="B369" s="20"/>
      <c r="C369">
        <f t="shared" si="17"/>
        <v>180</v>
      </c>
      <c r="F369" t="str">
        <f t="shared" si="15"/>
        <v/>
      </c>
      <c r="K369">
        <f t="shared" si="16"/>
        <v>180</v>
      </c>
    </row>
    <row r="370" spans="1:11" x14ac:dyDescent="0.4">
      <c r="A370">
        <v>365</v>
      </c>
      <c r="B370" s="20"/>
      <c r="C370">
        <f t="shared" si="17"/>
        <v>180</v>
      </c>
      <c r="F370" t="str">
        <f t="shared" si="15"/>
        <v/>
      </c>
      <c r="K370">
        <f t="shared" si="16"/>
        <v>180</v>
      </c>
    </row>
    <row r="371" spans="1:11" x14ac:dyDescent="0.4">
      <c r="A371">
        <v>366</v>
      </c>
      <c r="B371" s="20"/>
      <c r="C371">
        <f t="shared" si="17"/>
        <v>180</v>
      </c>
      <c r="F371" t="str">
        <f t="shared" si="15"/>
        <v/>
      </c>
      <c r="K371">
        <f t="shared" si="16"/>
        <v>180</v>
      </c>
    </row>
    <row r="372" spans="1:11" x14ac:dyDescent="0.4">
      <c r="A372">
        <v>367</v>
      </c>
      <c r="B372" s="20"/>
      <c r="C372">
        <f t="shared" si="17"/>
        <v>180</v>
      </c>
      <c r="F372" t="str">
        <f t="shared" si="15"/>
        <v/>
      </c>
      <c r="K372">
        <f t="shared" si="16"/>
        <v>180</v>
      </c>
    </row>
    <row r="373" spans="1:11" x14ac:dyDescent="0.4">
      <c r="A373">
        <v>368</v>
      </c>
      <c r="B373" s="20"/>
      <c r="C373">
        <f t="shared" si="17"/>
        <v>180</v>
      </c>
      <c r="F373" t="str">
        <f t="shared" si="15"/>
        <v/>
      </c>
      <c r="K373">
        <f t="shared" si="16"/>
        <v>180</v>
      </c>
    </row>
    <row r="374" spans="1:11" x14ac:dyDescent="0.4">
      <c r="A374">
        <v>369</v>
      </c>
      <c r="B374" s="20"/>
      <c r="C374">
        <f t="shared" si="17"/>
        <v>180</v>
      </c>
      <c r="F374" t="str">
        <f t="shared" si="15"/>
        <v/>
      </c>
      <c r="K374">
        <f t="shared" si="16"/>
        <v>180</v>
      </c>
    </row>
    <row r="375" spans="1:11" x14ac:dyDescent="0.4">
      <c r="A375">
        <v>370</v>
      </c>
      <c r="B375" s="20"/>
      <c r="C375">
        <f t="shared" si="17"/>
        <v>180</v>
      </c>
      <c r="F375" t="str">
        <f t="shared" si="15"/>
        <v/>
      </c>
      <c r="K375">
        <f t="shared" si="16"/>
        <v>180</v>
      </c>
    </row>
    <row r="376" spans="1:11" x14ac:dyDescent="0.4">
      <c r="A376">
        <v>371</v>
      </c>
      <c r="B376" s="20"/>
      <c r="C376">
        <f t="shared" si="17"/>
        <v>180</v>
      </c>
      <c r="F376" t="str">
        <f t="shared" si="15"/>
        <v/>
      </c>
      <c r="K376">
        <f t="shared" si="16"/>
        <v>180</v>
      </c>
    </row>
    <row r="377" spans="1:11" x14ac:dyDescent="0.4">
      <c r="A377">
        <v>372</v>
      </c>
      <c r="B377" s="20"/>
      <c r="C377">
        <f t="shared" si="17"/>
        <v>180</v>
      </c>
      <c r="F377" t="str">
        <f t="shared" si="15"/>
        <v/>
      </c>
      <c r="K377">
        <f t="shared" si="16"/>
        <v>180</v>
      </c>
    </row>
    <row r="378" spans="1:11" x14ac:dyDescent="0.4">
      <c r="A378">
        <v>373</v>
      </c>
      <c r="B378" s="20"/>
      <c r="C378">
        <f t="shared" si="17"/>
        <v>180</v>
      </c>
      <c r="F378" t="str">
        <f t="shared" si="15"/>
        <v/>
      </c>
      <c r="K378">
        <f t="shared" si="16"/>
        <v>180</v>
      </c>
    </row>
    <row r="379" spans="1:11" x14ac:dyDescent="0.4">
      <c r="A379">
        <v>374</v>
      </c>
      <c r="B379" s="20"/>
      <c r="C379">
        <f t="shared" si="17"/>
        <v>180</v>
      </c>
      <c r="F379" t="str">
        <f t="shared" si="15"/>
        <v/>
      </c>
      <c r="K379">
        <f t="shared" si="16"/>
        <v>180</v>
      </c>
    </row>
    <row r="380" spans="1:11" x14ac:dyDescent="0.4">
      <c r="A380">
        <v>375</v>
      </c>
      <c r="B380" s="20"/>
      <c r="C380">
        <f t="shared" si="17"/>
        <v>180</v>
      </c>
      <c r="F380" t="str">
        <f t="shared" si="15"/>
        <v/>
      </c>
      <c r="K380">
        <f t="shared" si="16"/>
        <v>180</v>
      </c>
    </row>
    <row r="381" spans="1:11" x14ac:dyDescent="0.4">
      <c r="A381">
        <v>376</v>
      </c>
      <c r="B381" s="20"/>
      <c r="C381">
        <f t="shared" si="17"/>
        <v>180</v>
      </c>
      <c r="F381" t="str">
        <f t="shared" si="15"/>
        <v/>
      </c>
      <c r="K381">
        <f t="shared" si="16"/>
        <v>180</v>
      </c>
    </row>
    <row r="382" spans="1:11" x14ac:dyDescent="0.4">
      <c r="A382">
        <v>377</v>
      </c>
      <c r="B382" s="20"/>
      <c r="C382">
        <f t="shared" si="17"/>
        <v>180</v>
      </c>
      <c r="F382" t="str">
        <f t="shared" si="15"/>
        <v/>
      </c>
      <c r="K382">
        <f t="shared" si="16"/>
        <v>180</v>
      </c>
    </row>
    <row r="383" spans="1:11" x14ac:dyDescent="0.4">
      <c r="A383">
        <v>378</v>
      </c>
      <c r="B383" s="20"/>
      <c r="C383">
        <f t="shared" si="17"/>
        <v>180</v>
      </c>
      <c r="F383" t="str">
        <f t="shared" si="15"/>
        <v/>
      </c>
      <c r="K383">
        <f t="shared" si="16"/>
        <v>180</v>
      </c>
    </row>
    <row r="384" spans="1:11" x14ac:dyDescent="0.4">
      <c r="A384">
        <v>379</v>
      </c>
      <c r="B384" s="20"/>
      <c r="C384">
        <f t="shared" si="17"/>
        <v>180</v>
      </c>
      <c r="F384" t="str">
        <f t="shared" si="15"/>
        <v/>
      </c>
      <c r="K384">
        <f t="shared" si="16"/>
        <v>180</v>
      </c>
    </row>
    <row r="385" spans="1:11" x14ac:dyDescent="0.4">
      <c r="A385">
        <v>380</v>
      </c>
      <c r="B385" s="20"/>
      <c r="C385">
        <f t="shared" si="17"/>
        <v>180</v>
      </c>
      <c r="F385" t="str">
        <f t="shared" si="15"/>
        <v/>
      </c>
      <c r="K385">
        <f t="shared" si="16"/>
        <v>180</v>
      </c>
    </row>
    <row r="386" spans="1:11" x14ac:dyDescent="0.4">
      <c r="A386">
        <v>381</v>
      </c>
      <c r="B386" s="20"/>
      <c r="C386">
        <f t="shared" si="17"/>
        <v>180</v>
      </c>
      <c r="F386" t="str">
        <f t="shared" si="15"/>
        <v/>
      </c>
      <c r="K386">
        <f t="shared" si="16"/>
        <v>180</v>
      </c>
    </row>
    <row r="387" spans="1:11" x14ac:dyDescent="0.4">
      <c r="A387">
        <v>382</v>
      </c>
      <c r="B387" s="20"/>
      <c r="C387">
        <f t="shared" si="17"/>
        <v>180</v>
      </c>
      <c r="F387" t="str">
        <f t="shared" si="15"/>
        <v/>
      </c>
      <c r="K387">
        <f t="shared" si="16"/>
        <v>180</v>
      </c>
    </row>
    <row r="388" spans="1:11" x14ac:dyDescent="0.4">
      <c r="A388">
        <v>383</v>
      </c>
      <c r="B388" s="20"/>
      <c r="C388">
        <f t="shared" si="17"/>
        <v>180</v>
      </c>
      <c r="F388" t="str">
        <f t="shared" si="15"/>
        <v/>
      </c>
      <c r="K388">
        <f t="shared" si="16"/>
        <v>180</v>
      </c>
    </row>
    <row r="389" spans="1:11" x14ac:dyDescent="0.4">
      <c r="A389">
        <v>384</v>
      </c>
      <c r="B389" s="20"/>
      <c r="C389">
        <f t="shared" si="17"/>
        <v>180</v>
      </c>
      <c r="F389" t="str">
        <f t="shared" si="15"/>
        <v/>
      </c>
      <c r="K389">
        <f t="shared" si="16"/>
        <v>180</v>
      </c>
    </row>
    <row r="390" spans="1:11" x14ac:dyDescent="0.4">
      <c r="A390">
        <v>385</v>
      </c>
      <c r="B390" s="20"/>
      <c r="C390">
        <f t="shared" si="17"/>
        <v>180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180</v>
      </c>
    </row>
    <row r="391" spans="1:11" x14ac:dyDescent="0.4">
      <c r="A391">
        <v>386</v>
      </c>
      <c r="B391" s="20"/>
      <c r="C391">
        <f t="shared" ref="C391:C454" si="20">K390</f>
        <v>180</v>
      </c>
      <c r="F391" t="str">
        <f t="shared" si="18"/>
        <v/>
      </c>
      <c r="K391">
        <f t="shared" si="19"/>
        <v>180</v>
      </c>
    </row>
    <row r="392" spans="1:11" x14ac:dyDescent="0.4">
      <c r="A392">
        <v>387</v>
      </c>
      <c r="B392" s="20"/>
      <c r="C392">
        <f t="shared" si="20"/>
        <v>180</v>
      </c>
      <c r="F392" t="str">
        <f t="shared" si="18"/>
        <v/>
      </c>
      <c r="K392">
        <f t="shared" si="19"/>
        <v>180</v>
      </c>
    </row>
    <row r="393" spans="1:11" x14ac:dyDescent="0.4">
      <c r="A393">
        <v>388</v>
      </c>
      <c r="B393" s="20"/>
      <c r="C393">
        <f t="shared" si="20"/>
        <v>180</v>
      </c>
      <c r="F393" t="str">
        <f t="shared" si="18"/>
        <v/>
      </c>
      <c r="K393">
        <f t="shared" si="19"/>
        <v>180</v>
      </c>
    </row>
    <row r="394" spans="1:11" x14ac:dyDescent="0.4">
      <c r="A394">
        <v>389</v>
      </c>
      <c r="B394" s="20"/>
      <c r="C394">
        <f t="shared" si="20"/>
        <v>180</v>
      </c>
      <c r="F394" t="str">
        <f t="shared" si="18"/>
        <v/>
      </c>
      <c r="K394">
        <f t="shared" si="19"/>
        <v>180</v>
      </c>
    </row>
    <row r="395" spans="1:11" x14ac:dyDescent="0.4">
      <c r="A395">
        <v>390</v>
      </c>
      <c r="B395" s="20"/>
      <c r="C395">
        <f t="shared" si="20"/>
        <v>180</v>
      </c>
      <c r="F395" t="str">
        <f t="shared" si="18"/>
        <v/>
      </c>
      <c r="K395">
        <f t="shared" si="19"/>
        <v>180</v>
      </c>
    </row>
    <row r="396" spans="1:11" x14ac:dyDescent="0.4">
      <c r="A396">
        <v>391</v>
      </c>
      <c r="B396" s="20"/>
      <c r="C396">
        <f t="shared" si="20"/>
        <v>180</v>
      </c>
      <c r="F396" t="str">
        <f t="shared" si="18"/>
        <v/>
      </c>
      <c r="K396">
        <f t="shared" si="19"/>
        <v>180</v>
      </c>
    </row>
    <row r="397" spans="1:11" x14ac:dyDescent="0.4">
      <c r="A397">
        <v>392</v>
      </c>
      <c r="B397" s="20"/>
      <c r="C397">
        <f t="shared" si="20"/>
        <v>180</v>
      </c>
      <c r="F397" t="str">
        <f t="shared" si="18"/>
        <v/>
      </c>
      <c r="K397">
        <f t="shared" si="19"/>
        <v>180</v>
      </c>
    </row>
    <row r="398" spans="1:11" x14ac:dyDescent="0.4">
      <c r="A398">
        <v>393</v>
      </c>
      <c r="B398" s="20"/>
      <c r="C398">
        <f t="shared" si="20"/>
        <v>180</v>
      </c>
      <c r="F398" t="str">
        <f t="shared" si="18"/>
        <v/>
      </c>
      <c r="K398">
        <f t="shared" si="19"/>
        <v>180</v>
      </c>
    </row>
    <row r="399" spans="1:11" x14ac:dyDescent="0.4">
      <c r="A399">
        <v>394</v>
      </c>
      <c r="B399" s="20"/>
      <c r="C399">
        <f t="shared" si="20"/>
        <v>180</v>
      </c>
      <c r="F399" t="str">
        <f t="shared" si="18"/>
        <v/>
      </c>
      <c r="K399">
        <f t="shared" si="19"/>
        <v>180</v>
      </c>
    </row>
    <row r="400" spans="1:11" x14ac:dyDescent="0.4">
      <c r="A400">
        <v>395</v>
      </c>
      <c r="B400" s="20"/>
      <c r="C400">
        <f t="shared" si="20"/>
        <v>180</v>
      </c>
      <c r="F400" t="str">
        <f t="shared" si="18"/>
        <v/>
      </c>
      <c r="K400">
        <f t="shared" si="19"/>
        <v>180</v>
      </c>
    </row>
    <row r="401" spans="1:11" x14ac:dyDescent="0.4">
      <c r="A401">
        <v>396</v>
      </c>
      <c r="B401" s="20"/>
      <c r="C401">
        <f t="shared" si="20"/>
        <v>180</v>
      </c>
      <c r="F401" t="str">
        <f t="shared" si="18"/>
        <v/>
      </c>
      <c r="K401">
        <f t="shared" si="19"/>
        <v>180</v>
      </c>
    </row>
    <row r="402" spans="1:11" x14ac:dyDescent="0.4">
      <c r="A402">
        <v>397</v>
      </c>
      <c r="B402" s="20"/>
      <c r="C402">
        <f t="shared" si="20"/>
        <v>180</v>
      </c>
      <c r="F402" t="str">
        <f t="shared" si="18"/>
        <v/>
      </c>
      <c r="K402">
        <f t="shared" si="19"/>
        <v>180</v>
      </c>
    </row>
    <row r="403" spans="1:11" x14ac:dyDescent="0.4">
      <c r="A403">
        <v>398</v>
      </c>
      <c r="B403" s="20"/>
      <c r="C403">
        <f t="shared" si="20"/>
        <v>180</v>
      </c>
      <c r="F403" t="str">
        <f t="shared" si="18"/>
        <v/>
      </c>
      <c r="K403">
        <f t="shared" si="19"/>
        <v>180</v>
      </c>
    </row>
    <row r="404" spans="1:11" x14ac:dyDescent="0.4">
      <c r="A404">
        <v>399</v>
      </c>
      <c r="B404" s="20"/>
      <c r="C404">
        <f t="shared" si="20"/>
        <v>180</v>
      </c>
      <c r="F404" t="str">
        <f t="shared" si="18"/>
        <v/>
      </c>
      <c r="K404">
        <f t="shared" si="19"/>
        <v>180</v>
      </c>
    </row>
    <row r="405" spans="1:11" x14ac:dyDescent="0.4">
      <c r="A405">
        <v>400</v>
      </c>
      <c r="B405" s="20"/>
      <c r="C405">
        <f t="shared" si="20"/>
        <v>180</v>
      </c>
      <c r="F405" t="str">
        <f t="shared" si="18"/>
        <v/>
      </c>
      <c r="K405">
        <f t="shared" si="19"/>
        <v>180</v>
      </c>
    </row>
    <row r="406" spans="1:11" x14ac:dyDescent="0.4">
      <c r="A406">
        <v>401</v>
      </c>
      <c r="B406" s="20"/>
      <c r="C406">
        <f t="shared" si="20"/>
        <v>180</v>
      </c>
      <c r="F406" t="str">
        <f t="shared" si="18"/>
        <v/>
      </c>
      <c r="K406">
        <f t="shared" si="19"/>
        <v>180</v>
      </c>
    </row>
    <row r="407" spans="1:11" x14ac:dyDescent="0.4">
      <c r="A407">
        <v>402</v>
      </c>
      <c r="B407" s="20"/>
      <c r="C407">
        <f t="shared" si="20"/>
        <v>180</v>
      </c>
      <c r="F407" t="str">
        <f t="shared" si="18"/>
        <v/>
      </c>
      <c r="K407">
        <f t="shared" si="19"/>
        <v>180</v>
      </c>
    </row>
    <row r="408" spans="1:11" x14ac:dyDescent="0.4">
      <c r="A408">
        <v>403</v>
      </c>
      <c r="B408" s="20"/>
      <c r="C408">
        <f t="shared" si="20"/>
        <v>180</v>
      </c>
      <c r="F408" t="str">
        <f t="shared" si="18"/>
        <v/>
      </c>
      <c r="K408">
        <f t="shared" si="19"/>
        <v>180</v>
      </c>
    </row>
    <row r="409" spans="1:11" x14ac:dyDescent="0.4">
      <c r="A409">
        <v>404</v>
      </c>
      <c r="B409" s="20"/>
      <c r="C409">
        <f t="shared" si="20"/>
        <v>180</v>
      </c>
      <c r="F409" t="str">
        <f t="shared" si="18"/>
        <v/>
      </c>
      <c r="K409">
        <f t="shared" si="19"/>
        <v>180</v>
      </c>
    </row>
    <row r="410" spans="1:11" x14ac:dyDescent="0.4">
      <c r="A410">
        <v>405</v>
      </c>
      <c r="B410" s="20"/>
      <c r="C410">
        <f t="shared" si="20"/>
        <v>180</v>
      </c>
      <c r="F410" t="str">
        <f t="shared" si="18"/>
        <v/>
      </c>
      <c r="K410">
        <f t="shared" si="19"/>
        <v>180</v>
      </c>
    </row>
    <row r="411" spans="1:11" x14ac:dyDescent="0.4">
      <c r="A411">
        <v>406</v>
      </c>
      <c r="B411" s="20"/>
      <c r="C411">
        <f t="shared" si="20"/>
        <v>180</v>
      </c>
      <c r="F411" t="str">
        <f t="shared" si="18"/>
        <v/>
      </c>
      <c r="K411">
        <f t="shared" si="19"/>
        <v>180</v>
      </c>
    </row>
    <row r="412" spans="1:11" x14ac:dyDescent="0.4">
      <c r="A412">
        <v>407</v>
      </c>
      <c r="B412" s="20"/>
      <c r="C412">
        <f t="shared" si="20"/>
        <v>180</v>
      </c>
      <c r="F412" t="str">
        <f t="shared" si="18"/>
        <v/>
      </c>
      <c r="K412">
        <f t="shared" si="19"/>
        <v>180</v>
      </c>
    </row>
    <row r="413" spans="1:11" x14ac:dyDescent="0.4">
      <c r="A413">
        <v>408</v>
      </c>
      <c r="B413" s="20"/>
      <c r="C413">
        <f t="shared" si="20"/>
        <v>180</v>
      </c>
      <c r="F413" t="str">
        <f t="shared" si="18"/>
        <v/>
      </c>
      <c r="K413">
        <f t="shared" si="19"/>
        <v>180</v>
      </c>
    </row>
    <row r="414" spans="1:11" x14ac:dyDescent="0.4">
      <c r="A414">
        <v>409</v>
      </c>
      <c r="B414" s="20"/>
      <c r="C414">
        <f t="shared" si="20"/>
        <v>180</v>
      </c>
      <c r="F414" t="str">
        <f t="shared" si="18"/>
        <v/>
      </c>
      <c r="K414">
        <f t="shared" si="19"/>
        <v>180</v>
      </c>
    </row>
    <row r="415" spans="1:11" x14ac:dyDescent="0.4">
      <c r="A415">
        <v>410</v>
      </c>
      <c r="B415" s="20"/>
      <c r="C415">
        <f t="shared" si="20"/>
        <v>180</v>
      </c>
      <c r="F415" t="str">
        <f t="shared" si="18"/>
        <v/>
      </c>
      <c r="K415">
        <f t="shared" si="19"/>
        <v>180</v>
      </c>
    </row>
    <row r="416" spans="1:11" x14ac:dyDescent="0.4">
      <c r="A416">
        <v>411</v>
      </c>
      <c r="B416" s="20"/>
      <c r="C416">
        <f t="shared" si="20"/>
        <v>180</v>
      </c>
      <c r="F416" t="str">
        <f t="shared" si="18"/>
        <v/>
      </c>
      <c r="K416">
        <f t="shared" si="19"/>
        <v>180</v>
      </c>
    </row>
    <row r="417" spans="1:11" x14ac:dyDescent="0.4">
      <c r="A417">
        <v>412</v>
      </c>
      <c r="B417" s="20"/>
      <c r="C417">
        <f t="shared" si="20"/>
        <v>180</v>
      </c>
      <c r="F417" t="str">
        <f t="shared" si="18"/>
        <v/>
      </c>
      <c r="K417">
        <f t="shared" si="19"/>
        <v>180</v>
      </c>
    </row>
    <row r="418" spans="1:11" x14ac:dyDescent="0.4">
      <c r="A418">
        <v>413</v>
      </c>
      <c r="B418" s="20"/>
      <c r="C418">
        <f t="shared" si="20"/>
        <v>180</v>
      </c>
      <c r="F418" t="str">
        <f t="shared" si="18"/>
        <v/>
      </c>
      <c r="K418">
        <f t="shared" si="19"/>
        <v>180</v>
      </c>
    </row>
    <row r="419" spans="1:11" x14ac:dyDescent="0.4">
      <c r="A419">
        <v>414</v>
      </c>
      <c r="B419" s="20"/>
      <c r="C419">
        <f t="shared" si="20"/>
        <v>180</v>
      </c>
      <c r="F419" t="str">
        <f t="shared" si="18"/>
        <v/>
      </c>
      <c r="K419">
        <f t="shared" si="19"/>
        <v>180</v>
      </c>
    </row>
    <row r="420" spans="1:11" x14ac:dyDescent="0.4">
      <c r="A420">
        <v>415</v>
      </c>
      <c r="B420" s="20"/>
      <c r="C420">
        <f t="shared" si="20"/>
        <v>180</v>
      </c>
      <c r="F420" t="str">
        <f t="shared" si="18"/>
        <v/>
      </c>
      <c r="K420">
        <f t="shared" si="19"/>
        <v>180</v>
      </c>
    </row>
    <row r="421" spans="1:11" x14ac:dyDescent="0.4">
      <c r="A421">
        <v>416</v>
      </c>
      <c r="B421" s="20"/>
      <c r="C421">
        <f t="shared" si="20"/>
        <v>180</v>
      </c>
      <c r="F421" t="str">
        <f t="shared" si="18"/>
        <v/>
      </c>
      <c r="K421">
        <f t="shared" si="19"/>
        <v>180</v>
      </c>
    </row>
    <row r="422" spans="1:11" x14ac:dyDescent="0.4">
      <c r="A422">
        <v>417</v>
      </c>
      <c r="B422" s="20"/>
      <c r="C422">
        <f t="shared" si="20"/>
        <v>180</v>
      </c>
      <c r="F422" t="str">
        <f t="shared" si="18"/>
        <v/>
      </c>
      <c r="K422">
        <f t="shared" si="19"/>
        <v>180</v>
      </c>
    </row>
    <row r="423" spans="1:11" x14ac:dyDescent="0.4">
      <c r="A423">
        <v>418</v>
      </c>
      <c r="B423" s="20"/>
      <c r="C423">
        <f t="shared" si="20"/>
        <v>180</v>
      </c>
      <c r="F423" t="str">
        <f t="shared" si="18"/>
        <v/>
      </c>
      <c r="K423">
        <f t="shared" si="19"/>
        <v>180</v>
      </c>
    </row>
    <row r="424" spans="1:11" x14ac:dyDescent="0.4">
      <c r="A424">
        <v>419</v>
      </c>
      <c r="B424" s="20"/>
      <c r="C424">
        <f t="shared" si="20"/>
        <v>180</v>
      </c>
      <c r="F424" t="str">
        <f t="shared" si="18"/>
        <v/>
      </c>
      <c r="K424">
        <f t="shared" si="19"/>
        <v>180</v>
      </c>
    </row>
    <row r="425" spans="1:11" x14ac:dyDescent="0.4">
      <c r="A425">
        <v>420</v>
      </c>
      <c r="B425" s="20"/>
      <c r="C425">
        <f t="shared" si="20"/>
        <v>180</v>
      </c>
      <c r="F425" t="str">
        <f t="shared" si="18"/>
        <v/>
      </c>
      <c r="K425">
        <f t="shared" si="19"/>
        <v>180</v>
      </c>
    </row>
    <row r="426" spans="1:11" x14ac:dyDescent="0.4">
      <c r="A426">
        <v>421</v>
      </c>
      <c r="B426" s="20"/>
      <c r="C426">
        <f t="shared" si="20"/>
        <v>180</v>
      </c>
      <c r="F426" t="str">
        <f t="shared" si="18"/>
        <v/>
      </c>
      <c r="K426">
        <f t="shared" si="19"/>
        <v>180</v>
      </c>
    </row>
    <row r="427" spans="1:11" x14ac:dyDescent="0.4">
      <c r="A427">
        <v>422</v>
      </c>
      <c r="B427" s="20"/>
      <c r="C427">
        <f t="shared" si="20"/>
        <v>180</v>
      </c>
      <c r="F427" t="str">
        <f t="shared" si="18"/>
        <v/>
      </c>
      <c r="K427">
        <f t="shared" si="19"/>
        <v>180</v>
      </c>
    </row>
    <row r="428" spans="1:11" x14ac:dyDescent="0.4">
      <c r="A428">
        <v>423</v>
      </c>
      <c r="B428" s="20"/>
      <c r="C428">
        <f t="shared" si="20"/>
        <v>180</v>
      </c>
      <c r="F428" t="str">
        <f t="shared" si="18"/>
        <v/>
      </c>
      <c r="K428">
        <f t="shared" si="19"/>
        <v>180</v>
      </c>
    </row>
    <row r="429" spans="1:11" x14ac:dyDescent="0.4">
      <c r="A429">
        <v>424</v>
      </c>
      <c r="B429" s="20"/>
      <c r="C429">
        <f t="shared" si="20"/>
        <v>180</v>
      </c>
      <c r="F429" t="str">
        <f t="shared" si="18"/>
        <v/>
      </c>
      <c r="K429">
        <f t="shared" si="19"/>
        <v>180</v>
      </c>
    </row>
    <row r="430" spans="1:11" x14ac:dyDescent="0.4">
      <c r="A430">
        <v>425</v>
      </c>
      <c r="B430" s="20"/>
      <c r="C430">
        <f t="shared" si="20"/>
        <v>180</v>
      </c>
      <c r="F430" t="str">
        <f t="shared" si="18"/>
        <v/>
      </c>
      <c r="K430">
        <f t="shared" si="19"/>
        <v>180</v>
      </c>
    </row>
    <row r="431" spans="1:11" x14ac:dyDescent="0.4">
      <c r="A431">
        <v>426</v>
      </c>
      <c r="B431" s="20"/>
      <c r="C431">
        <f t="shared" si="20"/>
        <v>180</v>
      </c>
      <c r="F431" t="str">
        <f t="shared" si="18"/>
        <v/>
      </c>
      <c r="K431">
        <f t="shared" si="19"/>
        <v>180</v>
      </c>
    </row>
    <row r="432" spans="1:11" x14ac:dyDescent="0.4">
      <c r="A432">
        <v>427</v>
      </c>
      <c r="B432" s="20"/>
      <c r="C432">
        <f t="shared" si="20"/>
        <v>180</v>
      </c>
      <c r="F432" t="str">
        <f t="shared" si="18"/>
        <v/>
      </c>
      <c r="K432">
        <f t="shared" si="19"/>
        <v>180</v>
      </c>
    </row>
    <row r="433" spans="1:11" x14ac:dyDescent="0.4">
      <c r="A433">
        <v>428</v>
      </c>
      <c r="B433" s="20"/>
      <c r="C433">
        <f t="shared" si="20"/>
        <v>180</v>
      </c>
      <c r="F433" t="str">
        <f t="shared" si="18"/>
        <v/>
      </c>
      <c r="K433">
        <f t="shared" si="19"/>
        <v>180</v>
      </c>
    </row>
    <row r="434" spans="1:11" x14ac:dyDescent="0.4">
      <c r="A434">
        <v>429</v>
      </c>
      <c r="B434" s="20"/>
      <c r="C434">
        <f t="shared" si="20"/>
        <v>180</v>
      </c>
      <c r="F434" t="str">
        <f t="shared" si="18"/>
        <v/>
      </c>
      <c r="K434">
        <f t="shared" si="19"/>
        <v>180</v>
      </c>
    </row>
    <row r="435" spans="1:11" x14ac:dyDescent="0.4">
      <c r="A435">
        <v>430</v>
      </c>
      <c r="B435" s="20"/>
      <c r="C435">
        <f t="shared" si="20"/>
        <v>180</v>
      </c>
      <c r="F435" t="str">
        <f t="shared" si="18"/>
        <v/>
      </c>
      <c r="K435">
        <f t="shared" si="19"/>
        <v>180</v>
      </c>
    </row>
    <row r="436" spans="1:11" x14ac:dyDescent="0.4">
      <c r="A436">
        <v>431</v>
      </c>
      <c r="B436" s="20"/>
      <c r="C436">
        <f t="shared" si="20"/>
        <v>180</v>
      </c>
      <c r="F436" t="str">
        <f t="shared" si="18"/>
        <v/>
      </c>
      <c r="K436">
        <f t="shared" si="19"/>
        <v>180</v>
      </c>
    </row>
    <row r="437" spans="1:11" x14ac:dyDescent="0.4">
      <c r="A437">
        <v>432</v>
      </c>
      <c r="B437" s="20"/>
      <c r="C437">
        <f t="shared" si="20"/>
        <v>180</v>
      </c>
      <c r="F437" t="str">
        <f t="shared" si="18"/>
        <v/>
      </c>
      <c r="K437">
        <f t="shared" si="19"/>
        <v>180</v>
      </c>
    </row>
    <row r="438" spans="1:11" x14ac:dyDescent="0.4">
      <c r="A438">
        <v>433</v>
      </c>
      <c r="B438" s="20"/>
      <c r="C438">
        <f t="shared" si="20"/>
        <v>180</v>
      </c>
      <c r="F438" t="str">
        <f t="shared" si="18"/>
        <v/>
      </c>
      <c r="K438">
        <f t="shared" si="19"/>
        <v>180</v>
      </c>
    </row>
    <row r="439" spans="1:11" x14ac:dyDescent="0.4">
      <c r="A439">
        <v>434</v>
      </c>
      <c r="B439" s="20"/>
      <c r="C439">
        <f t="shared" si="20"/>
        <v>180</v>
      </c>
      <c r="F439" t="str">
        <f t="shared" si="18"/>
        <v/>
      </c>
      <c r="K439">
        <f t="shared" si="19"/>
        <v>180</v>
      </c>
    </row>
    <row r="440" spans="1:11" x14ac:dyDescent="0.4">
      <c r="A440">
        <v>435</v>
      </c>
      <c r="B440" s="20"/>
      <c r="C440">
        <f t="shared" si="20"/>
        <v>180</v>
      </c>
      <c r="F440" t="str">
        <f t="shared" si="18"/>
        <v/>
      </c>
      <c r="K440">
        <f t="shared" si="19"/>
        <v>180</v>
      </c>
    </row>
    <row r="441" spans="1:11" x14ac:dyDescent="0.4">
      <c r="A441">
        <v>436</v>
      </c>
      <c r="B441" s="20"/>
      <c r="C441">
        <f t="shared" si="20"/>
        <v>180</v>
      </c>
      <c r="F441" t="str">
        <f t="shared" si="18"/>
        <v/>
      </c>
      <c r="K441">
        <f t="shared" si="19"/>
        <v>180</v>
      </c>
    </row>
    <row r="442" spans="1:11" x14ac:dyDescent="0.4">
      <c r="A442">
        <v>437</v>
      </c>
      <c r="B442" s="20"/>
      <c r="C442">
        <f t="shared" si="20"/>
        <v>180</v>
      </c>
      <c r="F442" t="str">
        <f t="shared" si="18"/>
        <v/>
      </c>
      <c r="K442">
        <f t="shared" si="19"/>
        <v>180</v>
      </c>
    </row>
    <row r="443" spans="1:11" x14ac:dyDescent="0.4">
      <c r="A443">
        <v>438</v>
      </c>
      <c r="B443" s="20"/>
      <c r="C443">
        <f t="shared" si="20"/>
        <v>180</v>
      </c>
      <c r="F443" t="str">
        <f t="shared" si="18"/>
        <v/>
      </c>
      <c r="K443">
        <f t="shared" si="19"/>
        <v>180</v>
      </c>
    </row>
    <row r="444" spans="1:11" x14ac:dyDescent="0.4">
      <c r="A444">
        <v>439</v>
      </c>
      <c r="B444" s="20"/>
      <c r="C444">
        <f t="shared" si="20"/>
        <v>180</v>
      </c>
      <c r="F444" t="str">
        <f t="shared" si="18"/>
        <v/>
      </c>
      <c r="K444">
        <f t="shared" si="19"/>
        <v>180</v>
      </c>
    </row>
    <row r="445" spans="1:11" x14ac:dyDescent="0.4">
      <c r="A445">
        <v>440</v>
      </c>
      <c r="B445" s="20"/>
      <c r="C445">
        <f t="shared" si="20"/>
        <v>180</v>
      </c>
      <c r="F445" t="str">
        <f t="shared" si="18"/>
        <v/>
      </c>
      <c r="K445">
        <f t="shared" si="19"/>
        <v>180</v>
      </c>
    </row>
    <row r="446" spans="1:11" x14ac:dyDescent="0.4">
      <c r="A446">
        <v>441</v>
      </c>
      <c r="B446" s="20"/>
      <c r="C446">
        <f t="shared" si="20"/>
        <v>180</v>
      </c>
      <c r="F446" t="str">
        <f t="shared" si="18"/>
        <v/>
      </c>
      <c r="K446">
        <f t="shared" si="19"/>
        <v>180</v>
      </c>
    </row>
    <row r="447" spans="1:11" x14ac:dyDescent="0.4">
      <c r="A447">
        <v>442</v>
      </c>
      <c r="B447" s="20"/>
      <c r="C447">
        <f t="shared" si="20"/>
        <v>180</v>
      </c>
      <c r="F447" t="str">
        <f t="shared" si="18"/>
        <v/>
      </c>
      <c r="K447">
        <f t="shared" si="19"/>
        <v>180</v>
      </c>
    </row>
    <row r="448" spans="1:11" x14ac:dyDescent="0.4">
      <c r="A448">
        <v>443</v>
      </c>
      <c r="B448" s="20"/>
      <c r="C448">
        <f t="shared" si="20"/>
        <v>180</v>
      </c>
      <c r="F448" t="str">
        <f t="shared" si="18"/>
        <v/>
      </c>
      <c r="K448">
        <f t="shared" si="19"/>
        <v>180</v>
      </c>
    </row>
    <row r="449" spans="1:11" x14ac:dyDescent="0.4">
      <c r="A449">
        <v>444</v>
      </c>
      <c r="B449" s="20"/>
      <c r="C449">
        <f t="shared" si="20"/>
        <v>180</v>
      </c>
      <c r="F449" t="str">
        <f t="shared" si="18"/>
        <v/>
      </c>
      <c r="K449">
        <f t="shared" si="19"/>
        <v>180</v>
      </c>
    </row>
    <row r="450" spans="1:11" x14ac:dyDescent="0.4">
      <c r="A450">
        <v>445</v>
      </c>
      <c r="B450" s="20"/>
      <c r="C450">
        <f t="shared" si="20"/>
        <v>180</v>
      </c>
      <c r="F450" t="str">
        <f t="shared" si="18"/>
        <v/>
      </c>
      <c r="K450">
        <f t="shared" si="19"/>
        <v>180</v>
      </c>
    </row>
    <row r="451" spans="1:11" x14ac:dyDescent="0.4">
      <c r="A451">
        <v>446</v>
      </c>
      <c r="B451" s="20"/>
      <c r="C451">
        <f t="shared" si="20"/>
        <v>180</v>
      </c>
      <c r="F451" t="str">
        <f t="shared" si="18"/>
        <v/>
      </c>
      <c r="K451">
        <f t="shared" si="19"/>
        <v>180</v>
      </c>
    </row>
    <row r="452" spans="1:11" x14ac:dyDescent="0.4">
      <c r="A452">
        <v>447</v>
      </c>
      <c r="B452" s="20"/>
      <c r="C452">
        <f t="shared" si="20"/>
        <v>180</v>
      </c>
      <c r="F452" t="str">
        <f t="shared" si="18"/>
        <v/>
      </c>
      <c r="K452">
        <f t="shared" si="19"/>
        <v>180</v>
      </c>
    </row>
    <row r="453" spans="1:11" x14ac:dyDescent="0.4">
      <c r="A453">
        <v>448</v>
      </c>
      <c r="B453" s="20"/>
      <c r="C453">
        <f t="shared" si="20"/>
        <v>180</v>
      </c>
      <c r="F453" t="str">
        <f t="shared" si="18"/>
        <v/>
      </c>
      <c r="K453">
        <f t="shared" si="19"/>
        <v>180</v>
      </c>
    </row>
    <row r="454" spans="1:11" x14ac:dyDescent="0.4">
      <c r="A454">
        <v>449</v>
      </c>
      <c r="B454" s="20"/>
      <c r="C454">
        <f t="shared" si="20"/>
        <v>180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180</v>
      </c>
    </row>
    <row r="455" spans="1:11" x14ac:dyDescent="0.4">
      <c r="A455">
        <v>450</v>
      </c>
      <c r="B455" s="20"/>
      <c r="C455">
        <f t="shared" ref="C455:C505" si="23">K454</f>
        <v>180</v>
      </c>
      <c r="F455" t="str">
        <f t="shared" si="21"/>
        <v/>
      </c>
      <c r="K455">
        <f t="shared" si="22"/>
        <v>180</v>
      </c>
    </row>
    <row r="456" spans="1:11" x14ac:dyDescent="0.4">
      <c r="A456">
        <v>451</v>
      </c>
      <c r="B456" s="20"/>
      <c r="C456">
        <f t="shared" si="23"/>
        <v>180</v>
      </c>
      <c r="F456" t="str">
        <f t="shared" si="21"/>
        <v/>
      </c>
      <c r="K456">
        <f t="shared" si="22"/>
        <v>180</v>
      </c>
    </row>
    <row r="457" spans="1:11" x14ac:dyDescent="0.4">
      <c r="A457">
        <v>452</v>
      </c>
      <c r="B457" s="20"/>
      <c r="C457">
        <f t="shared" si="23"/>
        <v>180</v>
      </c>
      <c r="F457" t="str">
        <f t="shared" si="21"/>
        <v/>
      </c>
      <c r="K457">
        <f t="shared" si="22"/>
        <v>180</v>
      </c>
    </row>
    <row r="458" spans="1:11" x14ac:dyDescent="0.4">
      <c r="A458">
        <v>453</v>
      </c>
      <c r="B458" s="20"/>
      <c r="C458">
        <f t="shared" si="23"/>
        <v>180</v>
      </c>
      <c r="F458" t="str">
        <f t="shared" si="21"/>
        <v/>
      </c>
      <c r="K458">
        <f t="shared" si="22"/>
        <v>180</v>
      </c>
    </row>
    <row r="459" spans="1:11" x14ac:dyDescent="0.4">
      <c r="A459">
        <v>454</v>
      </c>
      <c r="B459" s="20"/>
      <c r="C459">
        <f t="shared" si="23"/>
        <v>180</v>
      </c>
      <c r="F459" t="str">
        <f t="shared" si="21"/>
        <v/>
      </c>
      <c r="K459">
        <f t="shared" si="22"/>
        <v>180</v>
      </c>
    </row>
    <row r="460" spans="1:11" x14ac:dyDescent="0.4">
      <c r="A460">
        <v>455</v>
      </c>
      <c r="B460" s="20"/>
      <c r="C460">
        <f t="shared" si="23"/>
        <v>180</v>
      </c>
      <c r="F460" t="str">
        <f t="shared" si="21"/>
        <v/>
      </c>
      <c r="K460">
        <f t="shared" si="22"/>
        <v>180</v>
      </c>
    </row>
    <row r="461" spans="1:11" x14ac:dyDescent="0.4">
      <c r="A461">
        <v>456</v>
      </c>
      <c r="B461" s="20"/>
      <c r="C461">
        <f t="shared" si="23"/>
        <v>180</v>
      </c>
      <c r="F461" t="str">
        <f t="shared" si="21"/>
        <v/>
      </c>
      <c r="K461">
        <f t="shared" si="22"/>
        <v>180</v>
      </c>
    </row>
    <row r="462" spans="1:11" x14ac:dyDescent="0.4">
      <c r="A462">
        <v>457</v>
      </c>
      <c r="B462" s="20"/>
      <c r="C462">
        <f t="shared" si="23"/>
        <v>180</v>
      </c>
      <c r="F462" t="str">
        <f t="shared" si="21"/>
        <v/>
      </c>
      <c r="K462">
        <f t="shared" si="22"/>
        <v>180</v>
      </c>
    </row>
    <row r="463" spans="1:11" x14ac:dyDescent="0.4">
      <c r="A463">
        <v>458</v>
      </c>
      <c r="B463" s="20"/>
      <c r="C463">
        <f t="shared" si="23"/>
        <v>180</v>
      </c>
      <c r="F463" t="str">
        <f t="shared" si="21"/>
        <v/>
      </c>
      <c r="K463">
        <f t="shared" si="22"/>
        <v>180</v>
      </c>
    </row>
    <row r="464" spans="1:11" x14ac:dyDescent="0.4">
      <c r="A464">
        <v>459</v>
      </c>
      <c r="B464" s="20"/>
      <c r="C464">
        <f t="shared" si="23"/>
        <v>180</v>
      </c>
      <c r="F464" t="str">
        <f t="shared" si="21"/>
        <v/>
      </c>
      <c r="K464">
        <f t="shared" si="22"/>
        <v>180</v>
      </c>
    </row>
    <row r="465" spans="1:11" x14ac:dyDescent="0.4">
      <c r="A465">
        <v>460</v>
      </c>
      <c r="B465" s="20"/>
      <c r="C465">
        <f t="shared" si="23"/>
        <v>180</v>
      </c>
      <c r="F465" t="str">
        <f t="shared" si="21"/>
        <v/>
      </c>
      <c r="K465">
        <f t="shared" si="22"/>
        <v>180</v>
      </c>
    </row>
    <row r="466" spans="1:11" x14ac:dyDescent="0.4">
      <c r="A466">
        <v>461</v>
      </c>
      <c r="B466" s="20"/>
      <c r="C466">
        <f t="shared" si="23"/>
        <v>180</v>
      </c>
      <c r="F466" t="str">
        <f t="shared" si="21"/>
        <v/>
      </c>
      <c r="K466">
        <f t="shared" si="22"/>
        <v>180</v>
      </c>
    </row>
    <row r="467" spans="1:11" x14ac:dyDescent="0.4">
      <c r="A467">
        <v>462</v>
      </c>
      <c r="B467" s="20"/>
      <c r="C467">
        <f t="shared" si="23"/>
        <v>180</v>
      </c>
      <c r="F467" t="str">
        <f t="shared" si="21"/>
        <v/>
      </c>
      <c r="K467">
        <f t="shared" si="22"/>
        <v>180</v>
      </c>
    </row>
    <row r="468" spans="1:11" x14ac:dyDescent="0.4">
      <c r="A468">
        <v>463</v>
      </c>
      <c r="B468" s="20"/>
      <c r="C468">
        <f t="shared" si="23"/>
        <v>180</v>
      </c>
      <c r="F468" t="str">
        <f t="shared" si="21"/>
        <v/>
      </c>
      <c r="K468">
        <f t="shared" si="22"/>
        <v>180</v>
      </c>
    </row>
    <row r="469" spans="1:11" x14ac:dyDescent="0.4">
      <c r="A469">
        <v>464</v>
      </c>
      <c r="B469" s="20"/>
      <c r="C469">
        <f t="shared" si="23"/>
        <v>180</v>
      </c>
      <c r="F469" t="str">
        <f t="shared" si="21"/>
        <v/>
      </c>
      <c r="K469">
        <f t="shared" si="22"/>
        <v>180</v>
      </c>
    </row>
    <row r="470" spans="1:11" x14ac:dyDescent="0.4">
      <c r="A470">
        <v>465</v>
      </c>
      <c r="B470" s="20"/>
      <c r="C470">
        <f t="shared" si="23"/>
        <v>180</v>
      </c>
      <c r="F470" t="str">
        <f t="shared" si="21"/>
        <v/>
      </c>
      <c r="K470">
        <f t="shared" si="22"/>
        <v>180</v>
      </c>
    </row>
    <row r="471" spans="1:11" x14ac:dyDescent="0.4">
      <c r="A471">
        <v>466</v>
      </c>
      <c r="B471" s="20"/>
      <c r="C471">
        <f t="shared" si="23"/>
        <v>180</v>
      </c>
      <c r="F471" t="str">
        <f t="shared" si="21"/>
        <v/>
      </c>
      <c r="K471">
        <f t="shared" si="22"/>
        <v>180</v>
      </c>
    </row>
    <row r="472" spans="1:11" x14ac:dyDescent="0.4">
      <c r="A472">
        <v>467</v>
      </c>
      <c r="B472" s="20"/>
      <c r="C472">
        <f t="shared" si="23"/>
        <v>180</v>
      </c>
      <c r="F472" t="str">
        <f t="shared" si="21"/>
        <v/>
      </c>
      <c r="K472">
        <f t="shared" si="22"/>
        <v>180</v>
      </c>
    </row>
    <row r="473" spans="1:11" x14ac:dyDescent="0.4">
      <c r="A473">
        <v>468</v>
      </c>
      <c r="B473" s="20"/>
      <c r="C473">
        <f t="shared" si="23"/>
        <v>180</v>
      </c>
      <c r="F473" t="str">
        <f t="shared" si="21"/>
        <v/>
      </c>
      <c r="K473">
        <f t="shared" si="22"/>
        <v>180</v>
      </c>
    </row>
    <row r="474" spans="1:11" x14ac:dyDescent="0.4">
      <c r="A474">
        <v>469</v>
      </c>
      <c r="B474" s="20"/>
      <c r="C474">
        <f t="shared" si="23"/>
        <v>180</v>
      </c>
      <c r="F474" t="str">
        <f t="shared" si="21"/>
        <v/>
      </c>
      <c r="K474">
        <f t="shared" si="22"/>
        <v>180</v>
      </c>
    </row>
    <row r="475" spans="1:11" x14ac:dyDescent="0.4">
      <c r="A475">
        <v>470</v>
      </c>
      <c r="B475" s="20"/>
      <c r="C475">
        <f t="shared" si="23"/>
        <v>180</v>
      </c>
      <c r="F475" t="str">
        <f t="shared" si="21"/>
        <v/>
      </c>
      <c r="K475">
        <f t="shared" si="22"/>
        <v>180</v>
      </c>
    </row>
    <row r="476" spans="1:11" x14ac:dyDescent="0.4">
      <c r="A476">
        <v>471</v>
      </c>
      <c r="B476" s="20"/>
      <c r="C476">
        <f t="shared" si="23"/>
        <v>180</v>
      </c>
      <c r="F476" t="str">
        <f t="shared" si="21"/>
        <v/>
      </c>
      <c r="K476">
        <f t="shared" si="22"/>
        <v>180</v>
      </c>
    </row>
    <row r="477" spans="1:11" x14ac:dyDescent="0.4">
      <c r="A477">
        <v>472</v>
      </c>
      <c r="B477" s="20"/>
      <c r="C477">
        <f t="shared" si="23"/>
        <v>180</v>
      </c>
      <c r="F477" t="str">
        <f t="shared" si="21"/>
        <v/>
      </c>
      <c r="K477">
        <f t="shared" si="22"/>
        <v>180</v>
      </c>
    </row>
    <row r="478" spans="1:11" x14ac:dyDescent="0.4">
      <c r="A478">
        <v>473</v>
      </c>
      <c r="B478" s="20"/>
      <c r="C478">
        <f t="shared" si="23"/>
        <v>180</v>
      </c>
      <c r="F478" t="str">
        <f t="shared" si="21"/>
        <v/>
      </c>
      <c r="K478">
        <f t="shared" si="22"/>
        <v>180</v>
      </c>
    </row>
    <row r="479" spans="1:11" x14ac:dyDescent="0.4">
      <c r="A479">
        <v>474</v>
      </c>
      <c r="B479" s="20"/>
      <c r="C479">
        <f t="shared" si="23"/>
        <v>180</v>
      </c>
      <c r="F479" t="str">
        <f t="shared" si="21"/>
        <v/>
      </c>
      <c r="K479">
        <f t="shared" si="22"/>
        <v>180</v>
      </c>
    </row>
    <row r="480" spans="1:11" x14ac:dyDescent="0.4">
      <c r="A480">
        <v>475</v>
      </c>
      <c r="B480" s="20"/>
      <c r="C480">
        <f t="shared" si="23"/>
        <v>180</v>
      </c>
      <c r="F480" t="str">
        <f t="shared" si="21"/>
        <v/>
      </c>
      <c r="K480">
        <f t="shared" si="22"/>
        <v>180</v>
      </c>
    </row>
    <row r="481" spans="1:11" x14ac:dyDescent="0.4">
      <c r="A481">
        <v>476</v>
      </c>
      <c r="B481" s="20"/>
      <c r="C481">
        <f t="shared" si="23"/>
        <v>180</v>
      </c>
      <c r="F481" t="str">
        <f t="shared" si="21"/>
        <v/>
      </c>
      <c r="K481">
        <f t="shared" si="22"/>
        <v>180</v>
      </c>
    </row>
    <row r="482" spans="1:11" x14ac:dyDescent="0.4">
      <c r="A482">
        <v>477</v>
      </c>
      <c r="B482" s="20"/>
      <c r="C482">
        <f t="shared" si="23"/>
        <v>180</v>
      </c>
      <c r="F482" t="str">
        <f t="shared" si="21"/>
        <v/>
      </c>
      <c r="K482">
        <f t="shared" si="22"/>
        <v>180</v>
      </c>
    </row>
    <row r="483" spans="1:11" x14ac:dyDescent="0.4">
      <c r="A483">
        <v>478</v>
      </c>
      <c r="B483" s="20"/>
      <c r="C483">
        <f t="shared" si="23"/>
        <v>180</v>
      </c>
      <c r="F483" t="str">
        <f t="shared" si="21"/>
        <v/>
      </c>
      <c r="K483">
        <f t="shared" si="22"/>
        <v>180</v>
      </c>
    </row>
    <row r="484" spans="1:11" x14ac:dyDescent="0.4">
      <c r="A484">
        <v>479</v>
      </c>
      <c r="B484" s="20"/>
      <c r="C484">
        <f t="shared" si="23"/>
        <v>180</v>
      </c>
      <c r="F484" t="str">
        <f t="shared" si="21"/>
        <v/>
      </c>
      <c r="K484">
        <f t="shared" si="22"/>
        <v>180</v>
      </c>
    </row>
    <row r="485" spans="1:11" x14ac:dyDescent="0.4">
      <c r="A485">
        <v>480</v>
      </c>
      <c r="B485" s="20"/>
      <c r="C485">
        <f t="shared" si="23"/>
        <v>180</v>
      </c>
      <c r="F485" t="str">
        <f t="shared" si="21"/>
        <v/>
      </c>
      <c r="K485">
        <f t="shared" si="22"/>
        <v>180</v>
      </c>
    </row>
    <row r="486" spans="1:11" x14ac:dyDescent="0.4">
      <c r="A486">
        <v>481</v>
      </c>
      <c r="B486" s="20"/>
      <c r="C486">
        <f t="shared" si="23"/>
        <v>180</v>
      </c>
      <c r="F486" t="str">
        <f t="shared" si="21"/>
        <v/>
      </c>
      <c r="K486">
        <f t="shared" si="22"/>
        <v>180</v>
      </c>
    </row>
    <row r="487" spans="1:11" x14ac:dyDescent="0.4">
      <c r="A487">
        <v>482</v>
      </c>
      <c r="B487" s="20"/>
      <c r="C487">
        <f t="shared" si="23"/>
        <v>180</v>
      </c>
      <c r="F487" t="str">
        <f t="shared" si="21"/>
        <v/>
      </c>
      <c r="K487">
        <f t="shared" si="22"/>
        <v>180</v>
      </c>
    </row>
    <row r="488" spans="1:11" x14ac:dyDescent="0.4">
      <c r="A488">
        <v>483</v>
      </c>
      <c r="B488" s="20"/>
      <c r="C488">
        <f t="shared" si="23"/>
        <v>180</v>
      </c>
      <c r="F488" t="str">
        <f t="shared" si="21"/>
        <v/>
      </c>
      <c r="K488">
        <f t="shared" si="22"/>
        <v>180</v>
      </c>
    </row>
    <row r="489" spans="1:11" x14ac:dyDescent="0.4">
      <c r="A489">
        <v>484</v>
      </c>
      <c r="B489" s="20"/>
      <c r="C489">
        <f t="shared" si="23"/>
        <v>180</v>
      </c>
      <c r="F489" t="str">
        <f t="shared" si="21"/>
        <v/>
      </c>
      <c r="K489">
        <f t="shared" si="22"/>
        <v>180</v>
      </c>
    </row>
    <row r="490" spans="1:11" x14ac:dyDescent="0.4">
      <c r="A490">
        <v>485</v>
      </c>
      <c r="B490" s="20"/>
      <c r="C490">
        <f t="shared" si="23"/>
        <v>180</v>
      </c>
      <c r="F490" t="str">
        <f t="shared" si="21"/>
        <v/>
      </c>
      <c r="K490">
        <f t="shared" si="22"/>
        <v>180</v>
      </c>
    </row>
    <row r="491" spans="1:11" x14ac:dyDescent="0.4">
      <c r="A491">
        <v>486</v>
      </c>
      <c r="B491" s="20"/>
      <c r="C491">
        <f t="shared" si="23"/>
        <v>180</v>
      </c>
      <c r="F491" t="str">
        <f t="shared" si="21"/>
        <v/>
      </c>
      <c r="K491">
        <f t="shared" si="22"/>
        <v>180</v>
      </c>
    </row>
    <row r="492" spans="1:11" x14ac:dyDescent="0.4">
      <c r="A492">
        <v>487</v>
      </c>
      <c r="B492" s="20"/>
      <c r="C492">
        <f t="shared" si="23"/>
        <v>180</v>
      </c>
      <c r="F492" t="str">
        <f t="shared" si="21"/>
        <v/>
      </c>
      <c r="K492">
        <f t="shared" si="22"/>
        <v>180</v>
      </c>
    </row>
    <row r="493" spans="1:11" x14ac:dyDescent="0.4">
      <c r="A493">
        <v>488</v>
      </c>
      <c r="B493" s="20"/>
      <c r="C493">
        <f t="shared" si="23"/>
        <v>180</v>
      </c>
      <c r="F493" t="str">
        <f t="shared" si="21"/>
        <v/>
      </c>
      <c r="K493">
        <f t="shared" si="22"/>
        <v>180</v>
      </c>
    </row>
    <row r="494" spans="1:11" x14ac:dyDescent="0.4">
      <c r="A494">
        <v>489</v>
      </c>
      <c r="B494" s="20"/>
      <c r="C494">
        <f t="shared" si="23"/>
        <v>180</v>
      </c>
      <c r="F494" t="str">
        <f t="shared" si="21"/>
        <v/>
      </c>
      <c r="K494">
        <f t="shared" si="22"/>
        <v>180</v>
      </c>
    </row>
    <row r="495" spans="1:11" x14ac:dyDescent="0.4">
      <c r="A495">
        <v>490</v>
      </c>
      <c r="B495" s="20"/>
      <c r="C495">
        <f t="shared" si="23"/>
        <v>180</v>
      </c>
      <c r="F495" t="str">
        <f t="shared" si="21"/>
        <v/>
      </c>
      <c r="K495">
        <f t="shared" si="22"/>
        <v>180</v>
      </c>
    </row>
    <row r="496" spans="1:11" x14ac:dyDescent="0.4">
      <c r="A496">
        <v>491</v>
      </c>
      <c r="B496" s="20"/>
      <c r="C496">
        <f t="shared" si="23"/>
        <v>180</v>
      </c>
      <c r="F496" t="str">
        <f t="shared" si="21"/>
        <v/>
      </c>
      <c r="K496">
        <f t="shared" si="22"/>
        <v>180</v>
      </c>
    </row>
    <row r="497" spans="1:11" x14ac:dyDescent="0.4">
      <c r="A497">
        <v>492</v>
      </c>
      <c r="B497" s="20"/>
      <c r="C497">
        <f t="shared" si="23"/>
        <v>180</v>
      </c>
      <c r="F497" t="str">
        <f t="shared" si="21"/>
        <v/>
      </c>
      <c r="K497">
        <f t="shared" si="22"/>
        <v>180</v>
      </c>
    </row>
    <row r="498" spans="1:11" x14ac:dyDescent="0.4">
      <c r="A498">
        <v>493</v>
      </c>
      <c r="B498" s="20"/>
      <c r="C498">
        <f t="shared" si="23"/>
        <v>180</v>
      </c>
      <c r="F498" t="str">
        <f t="shared" si="21"/>
        <v/>
      </c>
      <c r="K498">
        <f t="shared" si="22"/>
        <v>180</v>
      </c>
    </row>
    <row r="499" spans="1:11" x14ac:dyDescent="0.4">
      <c r="A499">
        <v>494</v>
      </c>
      <c r="B499" s="20"/>
      <c r="C499">
        <f t="shared" si="23"/>
        <v>180</v>
      </c>
      <c r="F499" t="str">
        <f t="shared" si="21"/>
        <v/>
      </c>
      <c r="K499">
        <f t="shared" si="22"/>
        <v>180</v>
      </c>
    </row>
    <row r="500" spans="1:11" x14ac:dyDescent="0.4">
      <c r="A500">
        <v>495</v>
      </c>
      <c r="B500" s="20"/>
      <c r="C500">
        <f t="shared" si="23"/>
        <v>180</v>
      </c>
      <c r="F500" t="str">
        <f t="shared" si="21"/>
        <v/>
      </c>
      <c r="K500">
        <f t="shared" si="22"/>
        <v>180</v>
      </c>
    </row>
    <row r="501" spans="1:11" x14ac:dyDescent="0.4">
      <c r="A501">
        <v>496</v>
      </c>
      <c r="B501" s="20"/>
      <c r="C501">
        <f t="shared" si="23"/>
        <v>180</v>
      </c>
      <c r="F501" t="str">
        <f t="shared" si="21"/>
        <v/>
      </c>
      <c r="K501">
        <f t="shared" si="22"/>
        <v>180</v>
      </c>
    </row>
    <row r="502" spans="1:11" x14ac:dyDescent="0.4">
      <c r="A502">
        <v>497</v>
      </c>
      <c r="B502" s="20"/>
      <c r="C502">
        <f t="shared" si="23"/>
        <v>180</v>
      </c>
      <c r="F502" t="str">
        <f t="shared" si="21"/>
        <v/>
      </c>
      <c r="K502">
        <f t="shared" si="22"/>
        <v>180</v>
      </c>
    </row>
    <row r="503" spans="1:11" x14ac:dyDescent="0.4">
      <c r="A503">
        <v>498</v>
      </c>
      <c r="B503" s="20"/>
      <c r="C503">
        <f t="shared" si="23"/>
        <v>180</v>
      </c>
      <c r="F503" t="str">
        <f t="shared" si="21"/>
        <v/>
      </c>
      <c r="K503">
        <f t="shared" si="22"/>
        <v>180</v>
      </c>
    </row>
    <row r="504" spans="1:11" x14ac:dyDescent="0.4">
      <c r="A504">
        <v>499</v>
      </c>
      <c r="B504" s="20"/>
      <c r="C504">
        <f t="shared" si="23"/>
        <v>180</v>
      </c>
      <c r="F504" t="str">
        <f t="shared" si="21"/>
        <v/>
      </c>
      <c r="K504">
        <f t="shared" si="22"/>
        <v>180</v>
      </c>
    </row>
    <row r="505" spans="1:11" x14ac:dyDescent="0.4">
      <c r="A505">
        <v>500</v>
      </c>
      <c r="B505" s="20"/>
      <c r="C505">
        <f t="shared" si="23"/>
        <v>180</v>
      </c>
      <c r="F505" t="str">
        <f t="shared" si="21"/>
        <v/>
      </c>
      <c r="K505">
        <f t="shared" si="22"/>
        <v>180</v>
      </c>
    </row>
  </sheetData>
  <mergeCells count="2">
    <mergeCell ref="A1:L1"/>
    <mergeCell ref="M1:N1"/>
  </mergeCells>
  <hyperlinks>
    <hyperlink ref="A2" location="'STOCK MASTER'!A1" display="? BACK TO STOCK MASTER" xr:uid="{06599DBF-5040-4003-9830-53AFB4CCDF3D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3A261-7731-46ED-A20A-964E8005CDDA}">
  <sheetPr codeName="Sheet19"/>
  <dimension ref="A1:N505"/>
  <sheetViews>
    <sheetView workbookViewId="0">
      <selection activeCell="A2" sqref="A2"/>
    </sheetView>
  </sheetViews>
  <sheetFormatPr defaultRowHeight="14.6" x14ac:dyDescent="0.4"/>
  <sheetData>
    <row r="1" spans="1:14" ht="18.899999999999999" thickBot="1" x14ac:dyDescent="0.55000000000000004">
      <c r="A1" s="260" t="s">
        <v>85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6</v>
      </c>
      <c r="C3" s="3" t="s">
        <v>80</v>
      </c>
      <c r="D3" t="s">
        <v>28</v>
      </c>
      <c r="E3" s="3" t="s">
        <v>81</v>
      </c>
      <c r="F3" t="s">
        <v>23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f>23*79</f>
        <v>1817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1817</v>
      </c>
    </row>
    <row r="7" spans="1:14" x14ac:dyDescent="0.4">
      <c r="A7">
        <v>2</v>
      </c>
      <c r="B7" s="20"/>
      <c r="C7">
        <f t="shared" ref="C7:C70" si="2">K6</f>
        <v>1817</v>
      </c>
      <c r="F7" t="str">
        <f t="shared" si="0"/>
        <v/>
      </c>
      <c r="K7">
        <f t="shared" si="1"/>
        <v>1817</v>
      </c>
    </row>
    <row r="8" spans="1:14" x14ac:dyDescent="0.4">
      <c r="A8">
        <v>3</v>
      </c>
      <c r="B8" s="20"/>
      <c r="C8">
        <f t="shared" si="2"/>
        <v>1817</v>
      </c>
      <c r="F8" t="str">
        <f t="shared" si="0"/>
        <v/>
      </c>
      <c r="K8">
        <f t="shared" si="1"/>
        <v>1817</v>
      </c>
    </row>
    <row r="9" spans="1:14" x14ac:dyDescent="0.4">
      <c r="A9">
        <v>4</v>
      </c>
      <c r="B9" s="20"/>
      <c r="C9">
        <f t="shared" si="2"/>
        <v>1817</v>
      </c>
      <c r="F9" t="str">
        <f t="shared" si="0"/>
        <v/>
      </c>
      <c r="K9">
        <f t="shared" si="1"/>
        <v>1817</v>
      </c>
    </row>
    <row r="10" spans="1:14" x14ac:dyDescent="0.4">
      <c r="A10">
        <v>5</v>
      </c>
      <c r="B10" s="20"/>
      <c r="C10">
        <f t="shared" si="2"/>
        <v>1817</v>
      </c>
      <c r="F10" t="str">
        <f t="shared" si="0"/>
        <v/>
      </c>
      <c r="K10">
        <f t="shared" si="1"/>
        <v>1817</v>
      </c>
    </row>
    <row r="11" spans="1:14" x14ac:dyDescent="0.4">
      <c r="A11">
        <v>6</v>
      </c>
      <c r="B11" s="20"/>
      <c r="C11">
        <f t="shared" si="2"/>
        <v>1817</v>
      </c>
      <c r="F11" t="str">
        <f t="shared" si="0"/>
        <v/>
      </c>
      <c r="K11">
        <f t="shared" si="1"/>
        <v>1817</v>
      </c>
    </row>
    <row r="12" spans="1:14" x14ac:dyDescent="0.4">
      <c r="A12">
        <v>7</v>
      </c>
      <c r="B12" s="20"/>
      <c r="C12">
        <f t="shared" si="2"/>
        <v>1817</v>
      </c>
      <c r="F12" t="str">
        <f t="shared" si="0"/>
        <v/>
      </c>
      <c r="K12">
        <f t="shared" si="1"/>
        <v>1817</v>
      </c>
    </row>
    <row r="13" spans="1:14" x14ac:dyDescent="0.4">
      <c r="A13">
        <v>8</v>
      </c>
      <c r="B13" s="20"/>
      <c r="C13">
        <f t="shared" si="2"/>
        <v>1817</v>
      </c>
      <c r="F13" t="str">
        <f t="shared" si="0"/>
        <v/>
      </c>
      <c r="K13">
        <f t="shared" si="1"/>
        <v>1817</v>
      </c>
    </row>
    <row r="14" spans="1:14" x14ac:dyDescent="0.4">
      <c r="A14">
        <v>9</v>
      </c>
      <c r="B14" s="20"/>
      <c r="C14">
        <f t="shared" si="2"/>
        <v>1817</v>
      </c>
      <c r="F14" t="str">
        <f t="shared" si="0"/>
        <v/>
      </c>
      <c r="K14">
        <f t="shared" si="1"/>
        <v>1817</v>
      </c>
    </row>
    <row r="15" spans="1:14" x14ac:dyDescent="0.4">
      <c r="A15">
        <v>10</v>
      </c>
      <c r="B15" s="20"/>
      <c r="C15">
        <f t="shared" si="2"/>
        <v>1817</v>
      </c>
      <c r="F15" t="str">
        <f t="shared" si="0"/>
        <v/>
      </c>
      <c r="K15">
        <f t="shared" si="1"/>
        <v>1817</v>
      </c>
    </row>
    <row r="16" spans="1:14" x14ac:dyDescent="0.4">
      <c r="A16">
        <v>11</v>
      </c>
      <c r="B16" s="20"/>
      <c r="C16">
        <f t="shared" si="2"/>
        <v>1817</v>
      </c>
      <c r="F16" t="str">
        <f t="shared" si="0"/>
        <v/>
      </c>
      <c r="K16">
        <f t="shared" si="1"/>
        <v>1817</v>
      </c>
    </row>
    <row r="17" spans="1:11" x14ac:dyDescent="0.4">
      <c r="A17">
        <v>12</v>
      </c>
      <c r="B17" s="20"/>
      <c r="C17">
        <f t="shared" si="2"/>
        <v>1817</v>
      </c>
      <c r="F17" t="str">
        <f t="shared" si="0"/>
        <v/>
      </c>
      <c r="K17">
        <f t="shared" si="1"/>
        <v>1817</v>
      </c>
    </row>
    <row r="18" spans="1:11" x14ac:dyDescent="0.4">
      <c r="A18">
        <v>13</v>
      </c>
      <c r="B18" s="20"/>
      <c r="C18">
        <f t="shared" si="2"/>
        <v>1817</v>
      </c>
      <c r="F18" t="str">
        <f t="shared" si="0"/>
        <v/>
      </c>
      <c r="K18">
        <f t="shared" si="1"/>
        <v>1817</v>
      </c>
    </row>
    <row r="19" spans="1:11" x14ac:dyDescent="0.4">
      <c r="A19">
        <v>14</v>
      </c>
      <c r="B19" s="20"/>
      <c r="C19">
        <f t="shared" si="2"/>
        <v>1817</v>
      </c>
      <c r="F19" t="str">
        <f t="shared" si="0"/>
        <v/>
      </c>
      <c r="K19">
        <f t="shared" si="1"/>
        <v>1817</v>
      </c>
    </row>
    <row r="20" spans="1:11" x14ac:dyDescent="0.4">
      <c r="A20">
        <v>15</v>
      </c>
      <c r="B20" s="20"/>
      <c r="C20">
        <f t="shared" si="2"/>
        <v>1817</v>
      </c>
      <c r="F20" t="str">
        <f t="shared" si="0"/>
        <v/>
      </c>
      <c r="K20">
        <f t="shared" si="1"/>
        <v>1817</v>
      </c>
    </row>
    <row r="21" spans="1:11" x14ac:dyDescent="0.4">
      <c r="A21">
        <v>16</v>
      </c>
      <c r="B21" s="20"/>
      <c r="C21">
        <f t="shared" si="2"/>
        <v>1817</v>
      </c>
      <c r="F21" t="str">
        <f t="shared" si="0"/>
        <v/>
      </c>
      <c r="K21">
        <f t="shared" si="1"/>
        <v>1817</v>
      </c>
    </row>
    <row r="22" spans="1:11" x14ac:dyDescent="0.4">
      <c r="A22">
        <v>17</v>
      </c>
      <c r="B22" s="20"/>
      <c r="C22">
        <f t="shared" si="2"/>
        <v>1817</v>
      </c>
      <c r="F22" t="str">
        <f t="shared" si="0"/>
        <v/>
      </c>
      <c r="K22">
        <f t="shared" si="1"/>
        <v>1817</v>
      </c>
    </row>
    <row r="23" spans="1:11" x14ac:dyDescent="0.4">
      <c r="A23">
        <v>18</v>
      </c>
      <c r="B23" s="20"/>
      <c r="C23">
        <f t="shared" si="2"/>
        <v>1817</v>
      </c>
      <c r="F23" t="str">
        <f t="shared" si="0"/>
        <v/>
      </c>
      <c r="K23">
        <f t="shared" si="1"/>
        <v>1817</v>
      </c>
    </row>
    <row r="24" spans="1:11" x14ac:dyDescent="0.4">
      <c r="A24">
        <v>19</v>
      </c>
      <c r="B24" s="20"/>
      <c r="C24">
        <f t="shared" si="2"/>
        <v>1817</v>
      </c>
      <c r="F24" t="str">
        <f t="shared" si="0"/>
        <v/>
      </c>
      <c r="K24">
        <f t="shared" si="1"/>
        <v>1817</v>
      </c>
    </row>
    <row r="25" spans="1:11" x14ac:dyDescent="0.4">
      <c r="A25">
        <v>20</v>
      </c>
      <c r="B25" s="20"/>
      <c r="C25">
        <f t="shared" si="2"/>
        <v>1817</v>
      </c>
      <c r="F25" t="str">
        <f t="shared" si="0"/>
        <v/>
      </c>
      <c r="K25">
        <f t="shared" si="1"/>
        <v>1817</v>
      </c>
    </row>
    <row r="26" spans="1:11" x14ac:dyDescent="0.4">
      <c r="A26">
        <v>21</v>
      </c>
      <c r="B26" s="20"/>
      <c r="C26">
        <f t="shared" si="2"/>
        <v>1817</v>
      </c>
      <c r="F26" t="str">
        <f t="shared" si="0"/>
        <v/>
      </c>
      <c r="K26">
        <f t="shared" si="1"/>
        <v>1817</v>
      </c>
    </row>
    <row r="27" spans="1:11" x14ac:dyDescent="0.4">
      <c r="A27">
        <v>22</v>
      </c>
      <c r="B27" s="20"/>
      <c r="C27">
        <f t="shared" si="2"/>
        <v>1817</v>
      </c>
      <c r="F27" t="str">
        <f t="shared" si="0"/>
        <v/>
      </c>
      <c r="K27">
        <f t="shared" si="1"/>
        <v>1817</v>
      </c>
    </row>
    <row r="28" spans="1:11" x14ac:dyDescent="0.4">
      <c r="A28">
        <v>23</v>
      </c>
      <c r="B28" s="20"/>
      <c r="C28">
        <f t="shared" si="2"/>
        <v>1817</v>
      </c>
      <c r="F28" t="str">
        <f t="shared" si="0"/>
        <v/>
      </c>
      <c r="K28">
        <f t="shared" si="1"/>
        <v>1817</v>
      </c>
    </row>
    <row r="29" spans="1:11" x14ac:dyDescent="0.4">
      <c r="A29">
        <v>24</v>
      </c>
      <c r="B29" s="20"/>
      <c r="C29">
        <f t="shared" si="2"/>
        <v>1817</v>
      </c>
      <c r="F29" t="str">
        <f t="shared" si="0"/>
        <v/>
      </c>
      <c r="K29">
        <f t="shared" si="1"/>
        <v>1817</v>
      </c>
    </row>
    <row r="30" spans="1:11" x14ac:dyDescent="0.4">
      <c r="A30">
        <v>25</v>
      </c>
      <c r="B30" s="20"/>
      <c r="C30">
        <f t="shared" si="2"/>
        <v>1817</v>
      </c>
      <c r="F30" t="str">
        <f t="shared" si="0"/>
        <v/>
      </c>
      <c r="K30">
        <f t="shared" si="1"/>
        <v>1817</v>
      </c>
    </row>
    <row r="31" spans="1:11" x14ac:dyDescent="0.4">
      <c r="A31">
        <v>26</v>
      </c>
      <c r="B31" s="20"/>
      <c r="C31">
        <f t="shared" si="2"/>
        <v>1817</v>
      </c>
      <c r="F31" t="str">
        <f t="shared" si="0"/>
        <v/>
      </c>
      <c r="K31">
        <f t="shared" si="1"/>
        <v>1817</v>
      </c>
    </row>
    <row r="32" spans="1:11" x14ac:dyDescent="0.4">
      <c r="A32">
        <v>27</v>
      </c>
      <c r="B32" s="20"/>
      <c r="C32">
        <f t="shared" si="2"/>
        <v>1817</v>
      </c>
      <c r="F32" t="str">
        <f t="shared" si="0"/>
        <v/>
      </c>
      <c r="K32">
        <f t="shared" si="1"/>
        <v>1817</v>
      </c>
    </row>
    <row r="33" spans="1:11" x14ac:dyDescent="0.4">
      <c r="A33">
        <v>28</v>
      </c>
      <c r="B33" s="20"/>
      <c r="C33">
        <f t="shared" si="2"/>
        <v>1817</v>
      </c>
      <c r="F33" t="str">
        <f t="shared" si="0"/>
        <v/>
      </c>
      <c r="K33">
        <f t="shared" si="1"/>
        <v>1817</v>
      </c>
    </row>
    <row r="34" spans="1:11" x14ac:dyDescent="0.4">
      <c r="A34">
        <v>29</v>
      </c>
      <c r="B34" s="20"/>
      <c r="C34">
        <f t="shared" si="2"/>
        <v>1817</v>
      </c>
      <c r="F34" t="str">
        <f t="shared" si="0"/>
        <v/>
      </c>
      <c r="K34">
        <f t="shared" si="1"/>
        <v>1817</v>
      </c>
    </row>
    <row r="35" spans="1:11" x14ac:dyDescent="0.4">
      <c r="A35">
        <v>30</v>
      </c>
      <c r="B35" s="20"/>
      <c r="C35">
        <f t="shared" si="2"/>
        <v>1817</v>
      </c>
      <c r="F35" t="str">
        <f t="shared" si="0"/>
        <v/>
      </c>
      <c r="K35">
        <f t="shared" si="1"/>
        <v>1817</v>
      </c>
    </row>
    <row r="36" spans="1:11" x14ac:dyDescent="0.4">
      <c r="A36">
        <v>31</v>
      </c>
      <c r="B36" s="20"/>
      <c r="C36">
        <f t="shared" si="2"/>
        <v>1817</v>
      </c>
      <c r="F36" t="str">
        <f t="shared" si="0"/>
        <v/>
      </c>
      <c r="K36">
        <f t="shared" si="1"/>
        <v>1817</v>
      </c>
    </row>
    <row r="37" spans="1:11" x14ac:dyDescent="0.4">
      <c r="A37">
        <v>32</v>
      </c>
      <c r="B37" s="20"/>
      <c r="C37">
        <f t="shared" si="2"/>
        <v>1817</v>
      </c>
      <c r="F37" t="str">
        <f t="shared" si="0"/>
        <v/>
      </c>
      <c r="K37">
        <f t="shared" si="1"/>
        <v>1817</v>
      </c>
    </row>
    <row r="38" spans="1:11" x14ac:dyDescent="0.4">
      <c r="A38">
        <v>33</v>
      </c>
      <c r="B38" s="20"/>
      <c r="C38">
        <f t="shared" si="2"/>
        <v>1817</v>
      </c>
      <c r="F38" t="str">
        <f t="shared" si="0"/>
        <v/>
      </c>
      <c r="K38">
        <f t="shared" si="1"/>
        <v>1817</v>
      </c>
    </row>
    <row r="39" spans="1:11" x14ac:dyDescent="0.4">
      <c r="A39">
        <v>34</v>
      </c>
      <c r="B39" s="20"/>
      <c r="C39">
        <f t="shared" si="2"/>
        <v>1817</v>
      </c>
      <c r="F39" t="str">
        <f t="shared" si="0"/>
        <v/>
      </c>
      <c r="K39">
        <f t="shared" si="1"/>
        <v>1817</v>
      </c>
    </row>
    <row r="40" spans="1:11" x14ac:dyDescent="0.4">
      <c r="A40">
        <v>35</v>
      </c>
      <c r="B40" s="20"/>
      <c r="C40">
        <f t="shared" si="2"/>
        <v>1817</v>
      </c>
      <c r="F40" t="str">
        <f t="shared" si="0"/>
        <v/>
      </c>
      <c r="K40">
        <f t="shared" si="1"/>
        <v>1817</v>
      </c>
    </row>
    <row r="41" spans="1:11" x14ac:dyDescent="0.4">
      <c r="A41">
        <v>36</v>
      </c>
      <c r="B41" s="20"/>
      <c r="C41">
        <f t="shared" si="2"/>
        <v>1817</v>
      </c>
      <c r="F41" t="str">
        <f t="shared" si="0"/>
        <v/>
      </c>
      <c r="K41">
        <f t="shared" si="1"/>
        <v>1817</v>
      </c>
    </row>
    <row r="42" spans="1:11" x14ac:dyDescent="0.4">
      <c r="A42">
        <v>37</v>
      </c>
      <c r="B42" s="20"/>
      <c r="C42">
        <f t="shared" si="2"/>
        <v>1817</v>
      </c>
      <c r="F42" t="str">
        <f t="shared" si="0"/>
        <v/>
      </c>
      <c r="K42">
        <f t="shared" si="1"/>
        <v>1817</v>
      </c>
    </row>
    <row r="43" spans="1:11" x14ac:dyDescent="0.4">
      <c r="A43">
        <v>38</v>
      </c>
      <c r="B43" s="20"/>
      <c r="C43">
        <f t="shared" si="2"/>
        <v>1817</v>
      </c>
      <c r="F43" t="str">
        <f t="shared" si="0"/>
        <v/>
      </c>
      <c r="K43">
        <f t="shared" si="1"/>
        <v>1817</v>
      </c>
    </row>
    <row r="44" spans="1:11" x14ac:dyDescent="0.4">
      <c r="A44">
        <v>39</v>
      </c>
      <c r="B44" s="20"/>
      <c r="C44">
        <f t="shared" si="2"/>
        <v>1817</v>
      </c>
      <c r="F44" t="str">
        <f t="shared" si="0"/>
        <v/>
      </c>
      <c r="K44">
        <f t="shared" si="1"/>
        <v>1817</v>
      </c>
    </row>
    <row r="45" spans="1:11" x14ac:dyDescent="0.4">
      <c r="A45">
        <v>40</v>
      </c>
      <c r="B45" s="20"/>
      <c r="C45">
        <f t="shared" si="2"/>
        <v>1817</v>
      </c>
      <c r="F45" t="str">
        <f t="shared" si="0"/>
        <v/>
      </c>
      <c r="K45">
        <f t="shared" si="1"/>
        <v>1817</v>
      </c>
    </row>
    <row r="46" spans="1:11" x14ac:dyDescent="0.4">
      <c r="A46">
        <v>41</v>
      </c>
      <c r="B46" s="20"/>
      <c r="C46">
        <f t="shared" si="2"/>
        <v>1817</v>
      </c>
      <c r="F46" t="str">
        <f t="shared" si="0"/>
        <v/>
      </c>
      <c r="K46">
        <f t="shared" si="1"/>
        <v>1817</v>
      </c>
    </row>
    <row r="47" spans="1:11" x14ac:dyDescent="0.4">
      <c r="A47">
        <v>42</v>
      </c>
      <c r="B47" s="20"/>
      <c r="C47">
        <f t="shared" si="2"/>
        <v>1817</v>
      </c>
      <c r="F47" t="str">
        <f t="shared" si="0"/>
        <v/>
      </c>
      <c r="K47">
        <f t="shared" si="1"/>
        <v>1817</v>
      </c>
    </row>
    <row r="48" spans="1:11" x14ac:dyDescent="0.4">
      <c r="A48">
        <v>43</v>
      </c>
      <c r="B48" s="20"/>
      <c r="C48">
        <f t="shared" si="2"/>
        <v>1817</v>
      </c>
      <c r="F48" t="str">
        <f t="shared" si="0"/>
        <v/>
      </c>
      <c r="K48">
        <f t="shared" si="1"/>
        <v>1817</v>
      </c>
    </row>
    <row r="49" spans="1:11" x14ac:dyDescent="0.4">
      <c r="A49">
        <v>44</v>
      </c>
      <c r="B49" s="20"/>
      <c r="C49">
        <f t="shared" si="2"/>
        <v>1817</v>
      </c>
      <c r="F49" t="str">
        <f t="shared" si="0"/>
        <v/>
      </c>
      <c r="K49">
        <f t="shared" si="1"/>
        <v>1817</v>
      </c>
    </row>
    <row r="50" spans="1:11" x14ac:dyDescent="0.4">
      <c r="A50">
        <v>45</v>
      </c>
      <c r="B50" s="20"/>
      <c r="C50">
        <f t="shared" si="2"/>
        <v>1817</v>
      </c>
      <c r="F50" t="str">
        <f t="shared" si="0"/>
        <v/>
      </c>
      <c r="K50">
        <f t="shared" si="1"/>
        <v>1817</v>
      </c>
    </row>
    <row r="51" spans="1:11" x14ac:dyDescent="0.4">
      <c r="A51">
        <v>46</v>
      </c>
      <c r="B51" s="20"/>
      <c r="C51">
        <f t="shared" si="2"/>
        <v>1817</v>
      </c>
      <c r="F51" t="str">
        <f t="shared" si="0"/>
        <v/>
      </c>
      <c r="K51">
        <f t="shared" si="1"/>
        <v>1817</v>
      </c>
    </row>
    <row r="52" spans="1:11" x14ac:dyDescent="0.4">
      <c r="A52">
        <v>47</v>
      </c>
      <c r="B52" s="20"/>
      <c r="C52">
        <f t="shared" si="2"/>
        <v>1817</v>
      </c>
      <c r="F52" t="str">
        <f t="shared" si="0"/>
        <v/>
      </c>
      <c r="K52">
        <f t="shared" si="1"/>
        <v>1817</v>
      </c>
    </row>
    <row r="53" spans="1:11" x14ac:dyDescent="0.4">
      <c r="A53">
        <v>48</v>
      </c>
      <c r="B53" s="20"/>
      <c r="C53">
        <f t="shared" si="2"/>
        <v>1817</v>
      </c>
      <c r="F53" t="str">
        <f t="shared" si="0"/>
        <v/>
      </c>
      <c r="K53">
        <f t="shared" si="1"/>
        <v>1817</v>
      </c>
    </row>
    <row r="54" spans="1:11" x14ac:dyDescent="0.4">
      <c r="A54">
        <v>49</v>
      </c>
      <c r="B54" s="20"/>
      <c r="C54">
        <f t="shared" si="2"/>
        <v>1817</v>
      </c>
      <c r="F54" t="str">
        <f t="shared" si="0"/>
        <v/>
      </c>
      <c r="K54">
        <f t="shared" si="1"/>
        <v>1817</v>
      </c>
    </row>
    <row r="55" spans="1:11" x14ac:dyDescent="0.4">
      <c r="A55">
        <v>50</v>
      </c>
      <c r="B55" s="20"/>
      <c r="C55">
        <f t="shared" si="2"/>
        <v>1817</v>
      </c>
      <c r="F55" t="str">
        <f t="shared" si="0"/>
        <v/>
      </c>
      <c r="K55">
        <f t="shared" si="1"/>
        <v>1817</v>
      </c>
    </row>
    <row r="56" spans="1:11" x14ac:dyDescent="0.4">
      <c r="A56">
        <v>51</v>
      </c>
      <c r="B56" s="20"/>
      <c r="C56">
        <f t="shared" si="2"/>
        <v>1817</v>
      </c>
      <c r="F56" t="str">
        <f t="shared" si="0"/>
        <v/>
      </c>
      <c r="K56">
        <f t="shared" si="1"/>
        <v>1817</v>
      </c>
    </row>
    <row r="57" spans="1:11" x14ac:dyDescent="0.4">
      <c r="A57">
        <v>52</v>
      </c>
      <c r="B57" s="20"/>
      <c r="C57">
        <f t="shared" si="2"/>
        <v>1817</v>
      </c>
      <c r="F57" t="str">
        <f t="shared" si="0"/>
        <v/>
      </c>
      <c r="K57">
        <f t="shared" si="1"/>
        <v>1817</v>
      </c>
    </row>
    <row r="58" spans="1:11" x14ac:dyDescent="0.4">
      <c r="A58">
        <v>53</v>
      </c>
      <c r="B58" s="20"/>
      <c r="C58">
        <f t="shared" si="2"/>
        <v>1817</v>
      </c>
      <c r="F58" t="str">
        <f t="shared" si="0"/>
        <v/>
      </c>
      <c r="K58">
        <f t="shared" si="1"/>
        <v>1817</v>
      </c>
    </row>
    <row r="59" spans="1:11" x14ac:dyDescent="0.4">
      <c r="A59">
        <v>54</v>
      </c>
      <c r="B59" s="20"/>
      <c r="C59">
        <f t="shared" si="2"/>
        <v>1817</v>
      </c>
      <c r="F59" t="str">
        <f t="shared" si="0"/>
        <v/>
      </c>
      <c r="K59">
        <f t="shared" si="1"/>
        <v>1817</v>
      </c>
    </row>
    <row r="60" spans="1:11" x14ac:dyDescent="0.4">
      <c r="A60">
        <v>55</v>
      </c>
      <c r="B60" s="20"/>
      <c r="C60">
        <f t="shared" si="2"/>
        <v>1817</v>
      </c>
      <c r="F60" t="str">
        <f t="shared" si="0"/>
        <v/>
      </c>
      <c r="K60">
        <f t="shared" si="1"/>
        <v>1817</v>
      </c>
    </row>
    <row r="61" spans="1:11" x14ac:dyDescent="0.4">
      <c r="A61">
        <v>56</v>
      </c>
      <c r="B61" s="20"/>
      <c r="C61">
        <f t="shared" si="2"/>
        <v>1817</v>
      </c>
      <c r="F61" t="str">
        <f t="shared" si="0"/>
        <v/>
      </c>
      <c r="K61">
        <f t="shared" si="1"/>
        <v>1817</v>
      </c>
    </row>
    <row r="62" spans="1:11" x14ac:dyDescent="0.4">
      <c r="A62">
        <v>57</v>
      </c>
      <c r="B62" s="20"/>
      <c r="C62">
        <f t="shared" si="2"/>
        <v>1817</v>
      </c>
      <c r="F62" t="str">
        <f t="shared" si="0"/>
        <v/>
      </c>
      <c r="K62">
        <f t="shared" si="1"/>
        <v>1817</v>
      </c>
    </row>
    <row r="63" spans="1:11" x14ac:dyDescent="0.4">
      <c r="A63">
        <v>58</v>
      </c>
      <c r="B63" s="20"/>
      <c r="C63">
        <f t="shared" si="2"/>
        <v>1817</v>
      </c>
      <c r="F63" t="str">
        <f t="shared" si="0"/>
        <v/>
      </c>
      <c r="K63">
        <f t="shared" si="1"/>
        <v>1817</v>
      </c>
    </row>
    <row r="64" spans="1:11" x14ac:dyDescent="0.4">
      <c r="A64">
        <v>59</v>
      </c>
      <c r="B64" s="20"/>
      <c r="C64">
        <f t="shared" si="2"/>
        <v>1817</v>
      </c>
      <c r="F64" t="str">
        <f t="shared" si="0"/>
        <v/>
      </c>
      <c r="K64">
        <f t="shared" si="1"/>
        <v>1817</v>
      </c>
    </row>
    <row r="65" spans="1:11" x14ac:dyDescent="0.4">
      <c r="A65">
        <v>60</v>
      </c>
      <c r="B65" s="20"/>
      <c r="C65">
        <f t="shared" si="2"/>
        <v>1817</v>
      </c>
      <c r="F65" t="str">
        <f t="shared" si="0"/>
        <v/>
      </c>
      <c r="K65">
        <f t="shared" si="1"/>
        <v>1817</v>
      </c>
    </row>
    <row r="66" spans="1:11" x14ac:dyDescent="0.4">
      <c r="A66">
        <v>61</v>
      </c>
      <c r="B66" s="20"/>
      <c r="C66">
        <f t="shared" si="2"/>
        <v>1817</v>
      </c>
      <c r="F66" t="str">
        <f t="shared" si="0"/>
        <v/>
      </c>
      <c r="K66">
        <f t="shared" si="1"/>
        <v>1817</v>
      </c>
    </row>
    <row r="67" spans="1:11" x14ac:dyDescent="0.4">
      <c r="A67">
        <v>62</v>
      </c>
      <c r="B67" s="20"/>
      <c r="C67">
        <f t="shared" si="2"/>
        <v>1817</v>
      </c>
      <c r="F67" t="str">
        <f t="shared" si="0"/>
        <v/>
      </c>
      <c r="K67">
        <f t="shared" si="1"/>
        <v>1817</v>
      </c>
    </row>
    <row r="68" spans="1:11" x14ac:dyDescent="0.4">
      <c r="A68">
        <v>63</v>
      </c>
      <c r="B68" s="20"/>
      <c r="C68">
        <f t="shared" si="2"/>
        <v>1817</v>
      </c>
      <c r="F68" t="str">
        <f t="shared" si="0"/>
        <v/>
      </c>
      <c r="K68">
        <f t="shared" si="1"/>
        <v>1817</v>
      </c>
    </row>
    <row r="69" spans="1:11" x14ac:dyDescent="0.4">
      <c r="A69">
        <v>64</v>
      </c>
      <c r="B69" s="20"/>
      <c r="C69">
        <f t="shared" si="2"/>
        <v>1817</v>
      </c>
      <c r="F69" t="str">
        <f t="shared" si="0"/>
        <v/>
      </c>
      <c r="K69">
        <f t="shared" si="1"/>
        <v>1817</v>
      </c>
    </row>
    <row r="70" spans="1:11" x14ac:dyDescent="0.4">
      <c r="A70">
        <v>65</v>
      </c>
      <c r="B70" s="20"/>
      <c r="C70">
        <f t="shared" si="2"/>
        <v>1817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1817</v>
      </c>
    </row>
    <row r="71" spans="1:11" x14ac:dyDescent="0.4">
      <c r="A71">
        <v>66</v>
      </c>
      <c r="B71" s="20"/>
      <c r="C71">
        <f t="shared" ref="C71:C134" si="5">K70</f>
        <v>1817</v>
      </c>
      <c r="F71" t="str">
        <f t="shared" si="3"/>
        <v/>
      </c>
      <c r="K71">
        <f t="shared" si="4"/>
        <v>1817</v>
      </c>
    </row>
    <row r="72" spans="1:11" x14ac:dyDescent="0.4">
      <c r="A72">
        <v>67</v>
      </c>
      <c r="B72" s="20"/>
      <c r="C72">
        <f t="shared" si="5"/>
        <v>1817</v>
      </c>
      <c r="F72" t="str">
        <f t="shared" si="3"/>
        <v/>
      </c>
      <c r="K72">
        <f t="shared" si="4"/>
        <v>1817</v>
      </c>
    </row>
    <row r="73" spans="1:11" x14ac:dyDescent="0.4">
      <c r="A73">
        <v>68</v>
      </c>
      <c r="B73" s="20"/>
      <c r="C73">
        <f t="shared" si="5"/>
        <v>1817</v>
      </c>
      <c r="F73" t="str">
        <f t="shared" si="3"/>
        <v/>
      </c>
      <c r="K73">
        <f t="shared" si="4"/>
        <v>1817</v>
      </c>
    </row>
    <row r="74" spans="1:11" x14ac:dyDescent="0.4">
      <c r="A74">
        <v>69</v>
      </c>
      <c r="B74" s="20"/>
      <c r="C74">
        <f t="shared" si="5"/>
        <v>1817</v>
      </c>
      <c r="F74" t="str">
        <f t="shared" si="3"/>
        <v/>
      </c>
      <c r="K74">
        <f t="shared" si="4"/>
        <v>1817</v>
      </c>
    </row>
    <row r="75" spans="1:11" x14ac:dyDescent="0.4">
      <c r="A75">
        <v>70</v>
      </c>
      <c r="B75" s="20"/>
      <c r="C75">
        <f t="shared" si="5"/>
        <v>1817</v>
      </c>
      <c r="F75" t="str">
        <f t="shared" si="3"/>
        <v/>
      </c>
      <c r="K75">
        <f t="shared" si="4"/>
        <v>1817</v>
      </c>
    </row>
    <row r="76" spans="1:11" x14ac:dyDescent="0.4">
      <c r="A76">
        <v>71</v>
      </c>
      <c r="B76" s="20"/>
      <c r="C76">
        <f t="shared" si="5"/>
        <v>1817</v>
      </c>
      <c r="F76" t="str">
        <f t="shared" si="3"/>
        <v/>
      </c>
      <c r="K76">
        <f t="shared" si="4"/>
        <v>1817</v>
      </c>
    </row>
    <row r="77" spans="1:11" x14ac:dyDescent="0.4">
      <c r="A77">
        <v>72</v>
      </c>
      <c r="B77" s="20"/>
      <c r="C77">
        <f t="shared" si="5"/>
        <v>1817</v>
      </c>
      <c r="F77" t="str">
        <f t="shared" si="3"/>
        <v/>
      </c>
      <c r="K77">
        <f t="shared" si="4"/>
        <v>1817</v>
      </c>
    </row>
    <row r="78" spans="1:11" x14ac:dyDescent="0.4">
      <c r="A78">
        <v>73</v>
      </c>
      <c r="B78" s="20"/>
      <c r="C78">
        <f t="shared" si="5"/>
        <v>1817</v>
      </c>
      <c r="F78" t="str">
        <f t="shared" si="3"/>
        <v/>
      </c>
      <c r="K78">
        <f t="shared" si="4"/>
        <v>1817</v>
      </c>
    </row>
    <row r="79" spans="1:11" x14ac:dyDescent="0.4">
      <c r="A79">
        <v>74</v>
      </c>
      <c r="B79" s="20"/>
      <c r="C79">
        <f t="shared" si="5"/>
        <v>1817</v>
      </c>
      <c r="F79" t="str">
        <f t="shared" si="3"/>
        <v/>
      </c>
      <c r="K79">
        <f t="shared" si="4"/>
        <v>1817</v>
      </c>
    </row>
    <row r="80" spans="1:11" x14ac:dyDescent="0.4">
      <c r="A80">
        <v>75</v>
      </c>
      <c r="B80" s="20"/>
      <c r="C80">
        <f t="shared" si="5"/>
        <v>1817</v>
      </c>
      <c r="F80" t="str">
        <f t="shared" si="3"/>
        <v/>
      </c>
      <c r="K80">
        <f t="shared" si="4"/>
        <v>1817</v>
      </c>
    </row>
    <row r="81" spans="1:11" x14ac:dyDescent="0.4">
      <c r="A81">
        <v>76</v>
      </c>
      <c r="B81" s="20"/>
      <c r="C81">
        <f t="shared" si="5"/>
        <v>1817</v>
      </c>
      <c r="F81" t="str">
        <f t="shared" si="3"/>
        <v/>
      </c>
      <c r="K81">
        <f t="shared" si="4"/>
        <v>1817</v>
      </c>
    </row>
    <row r="82" spans="1:11" x14ac:dyDescent="0.4">
      <c r="A82">
        <v>77</v>
      </c>
      <c r="B82" s="20"/>
      <c r="C82">
        <f t="shared" si="5"/>
        <v>1817</v>
      </c>
      <c r="F82" t="str">
        <f t="shared" si="3"/>
        <v/>
      </c>
      <c r="K82">
        <f t="shared" si="4"/>
        <v>1817</v>
      </c>
    </row>
    <row r="83" spans="1:11" x14ac:dyDescent="0.4">
      <c r="A83">
        <v>78</v>
      </c>
      <c r="B83" s="20"/>
      <c r="C83">
        <f t="shared" si="5"/>
        <v>1817</v>
      </c>
      <c r="F83" t="str">
        <f t="shared" si="3"/>
        <v/>
      </c>
      <c r="K83">
        <f t="shared" si="4"/>
        <v>1817</v>
      </c>
    </row>
    <row r="84" spans="1:11" x14ac:dyDescent="0.4">
      <c r="A84">
        <v>79</v>
      </c>
      <c r="B84" s="20"/>
      <c r="C84">
        <f t="shared" si="5"/>
        <v>1817</v>
      </c>
      <c r="F84" t="str">
        <f t="shared" si="3"/>
        <v/>
      </c>
      <c r="K84">
        <f t="shared" si="4"/>
        <v>1817</v>
      </c>
    </row>
    <row r="85" spans="1:11" x14ac:dyDescent="0.4">
      <c r="A85">
        <v>80</v>
      </c>
      <c r="B85" s="20"/>
      <c r="C85">
        <f t="shared" si="5"/>
        <v>1817</v>
      </c>
      <c r="F85" t="str">
        <f t="shared" si="3"/>
        <v/>
      </c>
      <c r="K85">
        <f t="shared" si="4"/>
        <v>1817</v>
      </c>
    </row>
    <row r="86" spans="1:11" x14ac:dyDescent="0.4">
      <c r="A86">
        <v>81</v>
      </c>
      <c r="B86" s="20"/>
      <c r="C86">
        <f t="shared" si="5"/>
        <v>1817</v>
      </c>
      <c r="F86" t="str">
        <f t="shared" si="3"/>
        <v/>
      </c>
      <c r="K86">
        <f t="shared" si="4"/>
        <v>1817</v>
      </c>
    </row>
    <row r="87" spans="1:11" x14ac:dyDescent="0.4">
      <c r="A87">
        <v>82</v>
      </c>
      <c r="B87" s="20"/>
      <c r="C87">
        <f t="shared" si="5"/>
        <v>1817</v>
      </c>
      <c r="F87" t="str">
        <f t="shared" si="3"/>
        <v/>
      </c>
      <c r="K87">
        <f t="shared" si="4"/>
        <v>1817</v>
      </c>
    </row>
    <row r="88" spans="1:11" x14ac:dyDescent="0.4">
      <c r="A88">
        <v>83</v>
      </c>
      <c r="B88" s="20"/>
      <c r="C88">
        <f t="shared" si="5"/>
        <v>1817</v>
      </c>
      <c r="F88" t="str">
        <f t="shared" si="3"/>
        <v/>
      </c>
      <c r="K88">
        <f t="shared" si="4"/>
        <v>1817</v>
      </c>
    </row>
    <row r="89" spans="1:11" x14ac:dyDescent="0.4">
      <c r="A89">
        <v>84</v>
      </c>
      <c r="B89" s="20"/>
      <c r="C89">
        <f t="shared" si="5"/>
        <v>1817</v>
      </c>
      <c r="F89" t="str">
        <f t="shared" si="3"/>
        <v/>
      </c>
      <c r="K89">
        <f t="shared" si="4"/>
        <v>1817</v>
      </c>
    </row>
    <row r="90" spans="1:11" x14ac:dyDescent="0.4">
      <c r="A90">
        <v>85</v>
      </c>
      <c r="B90" s="20"/>
      <c r="C90">
        <f t="shared" si="5"/>
        <v>1817</v>
      </c>
      <c r="F90" t="str">
        <f t="shared" si="3"/>
        <v/>
      </c>
      <c r="K90">
        <f t="shared" si="4"/>
        <v>1817</v>
      </c>
    </row>
    <row r="91" spans="1:11" x14ac:dyDescent="0.4">
      <c r="A91">
        <v>86</v>
      </c>
      <c r="B91" s="20"/>
      <c r="C91">
        <f t="shared" si="5"/>
        <v>1817</v>
      </c>
      <c r="F91" t="str">
        <f t="shared" si="3"/>
        <v/>
      </c>
      <c r="K91">
        <f t="shared" si="4"/>
        <v>1817</v>
      </c>
    </row>
    <row r="92" spans="1:11" x14ac:dyDescent="0.4">
      <c r="A92">
        <v>87</v>
      </c>
      <c r="B92" s="20"/>
      <c r="C92">
        <f t="shared" si="5"/>
        <v>1817</v>
      </c>
      <c r="F92" t="str">
        <f t="shared" si="3"/>
        <v/>
      </c>
      <c r="K92">
        <f t="shared" si="4"/>
        <v>1817</v>
      </c>
    </row>
    <row r="93" spans="1:11" x14ac:dyDescent="0.4">
      <c r="A93">
        <v>88</v>
      </c>
      <c r="B93" s="20"/>
      <c r="C93">
        <f t="shared" si="5"/>
        <v>1817</v>
      </c>
      <c r="F93" t="str">
        <f t="shared" si="3"/>
        <v/>
      </c>
      <c r="K93">
        <f t="shared" si="4"/>
        <v>1817</v>
      </c>
    </row>
    <row r="94" spans="1:11" x14ac:dyDescent="0.4">
      <c r="A94">
        <v>89</v>
      </c>
      <c r="B94" s="20"/>
      <c r="C94">
        <f t="shared" si="5"/>
        <v>1817</v>
      </c>
      <c r="F94" t="str">
        <f t="shared" si="3"/>
        <v/>
      </c>
      <c r="K94">
        <f t="shared" si="4"/>
        <v>1817</v>
      </c>
    </row>
    <row r="95" spans="1:11" x14ac:dyDescent="0.4">
      <c r="A95">
        <v>90</v>
      </c>
      <c r="B95" s="20"/>
      <c r="C95">
        <f t="shared" si="5"/>
        <v>1817</v>
      </c>
      <c r="F95" t="str">
        <f t="shared" si="3"/>
        <v/>
      </c>
      <c r="K95">
        <f t="shared" si="4"/>
        <v>1817</v>
      </c>
    </row>
    <row r="96" spans="1:11" x14ac:dyDescent="0.4">
      <c r="A96">
        <v>91</v>
      </c>
      <c r="B96" s="20"/>
      <c r="C96">
        <f t="shared" si="5"/>
        <v>1817</v>
      </c>
      <c r="F96" t="str">
        <f t="shared" si="3"/>
        <v/>
      </c>
      <c r="K96">
        <f t="shared" si="4"/>
        <v>1817</v>
      </c>
    </row>
    <row r="97" spans="1:11" x14ac:dyDescent="0.4">
      <c r="A97">
        <v>92</v>
      </c>
      <c r="B97" s="20"/>
      <c r="C97">
        <f t="shared" si="5"/>
        <v>1817</v>
      </c>
      <c r="F97" t="str">
        <f t="shared" si="3"/>
        <v/>
      </c>
      <c r="K97">
        <f t="shared" si="4"/>
        <v>1817</v>
      </c>
    </row>
    <row r="98" spans="1:11" x14ac:dyDescent="0.4">
      <c r="A98">
        <v>93</v>
      </c>
      <c r="B98" s="20"/>
      <c r="C98">
        <f t="shared" si="5"/>
        <v>1817</v>
      </c>
      <c r="F98" t="str">
        <f t="shared" si="3"/>
        <v/>
      </c>
      <c r="K98">
        <f t="shared" si="4"/>
        <v>1817</v>
      </c>
    </row>
    <row r="99" spans="1:11" x14ac:dyDescent="0.4">
      <c r="A99">
        <v>94</v>
      </c>
      <c r="B99" s="20"/>
      <c r="C99">
        <f t="shared" si="5"/>
        <v>1817</v>
      </c>
      <c r="F99" t="str">
        <f t="shared" si="3"/>
        <v/>
      </c>
      <c r="K99">
        <f t="shared" si="4"/>
        <v>1817</v>
      </c>
    </row>
    <row r="100" spans="1:11" x14ac:dyDescent="0.4">
      <c r="A100">
        <v>95</v>
      </c>
      <c r="B100" s="20"/>
      <c r="C100">
        <f t="shared" si="5"/>
        <v>1817</v>
      </c>
      <c r="F100" t="str">
        <f t="shared" si="3"/>
        <v/>
      </c>
      <c r="K100">
        <f t="shared" si="4"/>
        <v>1817</v>
      </c>
    </row>
    <row r="101" spans="1:11" x14ac:dyDescent="0.4">
      <c r="A101">
        <v>96</v>
      </c>
      <c r="B101" s="20"/>
      <c r="C101">
        <f t="shared" si="5"/>
        <v>1817</v>
      </c>
      <c r="F101" t="str">
        <f t="shared" si="3"/>
        <v/>
      </c>
      <c r="K101">
        <f t="shared" si="4"/>
        <v>1817</v>
      </c>
    </row>
    <row r="102" spans="1:11" x14ac:dyDescent="0.4">
      <c r="A102">
        <v>97</v>
      </c>
      <c r="B102" s="20"/>
      <c r="C102">
        <f t="shared" si="5"/>
        <v>1817</v>
      </c>
      <c r="F102" t="str">
        <f t="shared" si="3"/>
        <v/>
      </c>
      <c r="K102">
        <f t="shared" si="4"/>
        <v>1817</v>
      </c>
    </row>
    <row r="103" spans="1:11" x14ac:dyDescent="0.4">
      <c r="A103">
        <v>98</v>
      </c>
      <c r="B103" s="20"/>
      <c r="C103">
        <f t="shared" si="5"/>
        <v>1817</v>
      </c>
      <c r="F103" t="str">
        <f t="shared" si="3"/>
        <v/>
      </c>
      <c r="K103">
        <f t="shared" si="4"/>
        <v>1817</v>
      </c>
    </row>
    <row r="104" spans="1:11" x14ac:dyDescent="0.4">
      <c r="A104">
        <v>99</v>
      </c>
      <c r="B104" s="20"/>
      <c r="C104">
        <f t="shared" si="5"/>
        <v>1817</v>
      </c>
      <c r="F104" t="str">
        <f t="shared" si="3"/>
        <v/>
      </c>
      <c r="K104">
        <f t="shared" si="4"/>
        <v>1817</v>
      </c>
    </row>
    <row r="105" spans="1:11" x14ac:dyDescent="0.4">
      <c r="A105">
        <v>100</v>
      </c>
      <c r="B105" s="20"/>
      <c r="C105">
        <f t="shared" si="5"/>
        <v>1817</v>
      </c>
      <c r="F105" t="str">
        <f t="shared" si="3"/>
        <v/>
      </c>
      <c r="K105">
        <f t="shared" si="4"/>
        <v>1817</v>
      </c>
    </row>
    <row r="106" spans="1:11" x14ac:dyDescent="0.4">
      <c r="A106">
        <v>101</v>
      </c>
      <c r="B106" s="20"/>
      <c r="C106">
        <f t="shared" si="5"/>
        <v>1817</v>
      </c>
      <c r="F106" t="str">
        <f t="shared" si="3"/>
        <v/>
      </c>
      <c r="K106">
        <f t="shared" si="4"/>
        <v>1817</v>
      </c>
    </row>
    <row r="107" spans="1:11" x14ac:dyDescent="0.4">
      <c r="A107">
        <v>102</v>
      </c>
      <c r="B107" s="20"/>
      <c r="C107">
        <f t="shared" si="5"/>
        <v>1817</v>
      </c>
      <c r="F107" t="str">
        <f t="shared" si="3"/>
        <v/>
      </c>
      <c r="K107">
        <f t="shared" si="4"/>
        <v>1817</v>
      </c>
    </row>
    <row r="108" spans="1:11" x14ac:dyDescent="0.4">
      <c r="A108">
        <v>103</v>
      </c>
      <c r="B108" s="20"/>
      <c r="C108">
        <f t="shared" si="5"/>
        <v>1817</v>
      </c>
      <c r="F108" t="str">
        <f t="shared" si="3"/>
        <v/>
      </c>
      <c r="K108">
        <f t="shared" si="4"/>
        <v>1817</v>
      </c>
    </row>
    <row r="109" spans="1:11" x14ac:dyDescent="0.4">
      <c r="A109">
        <v>104</v>
      </c>
      <c r="B109" s="20"/>
      <c r="C109">
        <f t="shared" si="5"/>
        <v>1817</v>
      </c>
      <c r="F109" t="str">
        <f t="shared" si="3"/>
        <v/>
      </c>
      <c r="K109">
        <f t="shared" si="4"/>
        <v>1817</v>
      </c>
    </row>
    <row r="110" spans="1:11" x14ac:dyDescent="0.4">
      <c r="A110">
        <v>105</v>
      </c>
      <c r="B110" s="20"/>
      <c r="C110">
        <f t="shared" si="5"/>
        <v>1817</v>
      </c>
      <c r="F110" t="str">
        <f t="shared" si="3"/>
        <v/>
      </c>
      <c r="K110">
        <f t="shared" si="4"/>
        <v>1817</v>
      </c>
    </row>
    <row r="111" spans="1:11" x14ac:dyDescent="0.4">
      <c r="A111">
        <v>106</v>
      </c>
      <c r="B111" s="20"/>
      <c r="C111">
        <f t="shared" si="5"/>
        <v>1817</v>
      </c>
      <c r="F111" t="str">
        <f t="shared" si="3"/>
        <v/>
      </c>
      <c r="K111">
        <f t="shared" si="4"/>
        <v>1817</v>
      </c>
    </row>
    <row r="112" spans="1:11" x14ac:dyDescent="0.4">
      <c r="A112">
        <v>107</v>
      </c>
      <c r="B112" s="20"/>
      <c r="C112">
        <f t="shared" si="5"/>
        <v>1817</v>
      </c>
      <c r="F112" t="str">
        <f t="shared" si="3"/>
        <v/>
      </c>
      <c r="K112">
        <f t="shared" si="4"/>
        <v>1817</v>
      </c>
    </row>
    <row r="113" spans="1:11" x14ac:dyDescent="0.4">
      <c r="A113">
        <v>108</v>
      </c>
      <c r="B113" s="20"/>
      <c r="C113">
        <f t="shared" si="5"/>
        <v>1817</v>
      </c>
      <c r="F113" t="str">
        <f t="shared" si="3"/>
        <v/>
      </c>
      <c r="K113">
        <f t="shared" si="4"/>
        <v>1817</v>
      </c>
    </row>
    <row r="114" spans="1:11" x14ac:dyDescent="0.4">
      <c r="A114">
        <v>109</v>
      </c>
      <c r="B114" s="20"/>
      <c r="C114">
        <f t="shared" si="5"/>
        <v>1817</v>
      </c>
      <c r="F114" t="str">
        <f t="shared" si="3"/>
        <v/>
      </c>
      <c r="K114">
        <f t="shared" si="4"/>
        <v>1817</v>
      </c>
    </row>
    <row r="115" spans="1:11" x14ac:dyDescent="0.4">
      <c r="A115">
        <v>110</v>
      </c>
      <c r="B115" s="20"/>
      <c r="C115">
        <f t="shared" si="5"/>
        <v>1817</v>
      </c>
      <c r="F115" t="str">
        <f t="shared" si="3"/>
        <v/>
      </c>
      <c r="K115">
        <f t="shared" si="4"/>
        <v>1817</v>
      </c>
    </row>
    <row r="116" spans="1:11" x14ac:dyDescent="0.4">
      <c r="A116">
        <v>111</v>
      </c>
      <c r="B116" s="20"/>
      <c r="C116">
        <f t="shared" si="5"/>
        <v>1817</v>
      </c>
      <c r="F116" t="str">
        <f t="shared" si="3"/>
        <v/>
      </c>
      <c r="K116">
        <f t="shared" si="4"/>
        <v>1817</v>
      </c>
    </row>
    <row r="117" spans="1:11" x14ac:dyDescent="0.4">
      <c r="A117">
        <v>112</v>
      </c>
      <c r="B117" s="20"/>
      <c r="C117">
        <f t="shared" si="5"/>
        <v>1817</v>
      </c>
      <c r="F117" t="str">
        <f t="shared" si="3"/>
        <v/>
      </c>
      <c r="K117">
        <f t="shared" si="4"/>
        <v>1817</v>
      </c>
    </row>
    <row r="118" spans="1:11" x14ac:dyDescent="0.4">
      <c r="A118">
        <v>113</v>
      </c>
      <c r="B118" s="20"/>
      <c r="C118">
        <f t="shared" si="5"/>
        <v>1817</v>
      </c>
      <c r="F118" t="str">
        <f t="shared" si="3"/>
        <v/>
      </c>
      <c r="K118">
        <f t="shared" si="4"/>
        <v>1817</v>
      </c>
    </row>
    <row r="119" spans="1:11" x14ac:dyDescent="0.4">
      <c r="A119">
        <v>114</v>
      </c>
      <c r="B119" s="20"/>
      <c r="C119">
        <f t="shared" si="5"/>
        <v>1817</v>
      </c>
      <c r="F119" t="str">
        <f t="shared" si="3"/>
        <v/>
      </c>
      <c r="K119">
        <f t="shared" si="4"/>
        <v>1817</v>
      </c>
    </row>
    <row r="120" spans="1:11" x14ac:dyDescent="0.4">
      <c r="A120">
        <v>115</v>
      </c>
      <c r="B120" s="20"/>
      <c r="C120">
        <f t="shared" si="5"/>
        <v>1817</v>
      </c>
      <c r="F120" t="str">
        <f t="shared" si="3"/>
        <v/>
      </c>
      <c r="K120">
        <f t="shared" si="4"/>
        <v>1817</v>
      </c>
    </row>
    <row r="121" spans="1:11" x14ac:dyDescent="0.4">
      <c r="A121">
        <v>116</v>
      </c>
      <c r="B121" s="20"/>
      <c r="C121">
        <f t="shared" si="5"/>
        <v>1817</v>
      </c>
      <c r="F121" t="str">
        <f t="shared" si="3"/>
        <v/>
      </c>
      <c r="K121">
        <f t="shared" si="4"/>
        <v>1817</v>
      </c>
    </row>
    <row r="122" spans="1:11" x14ac:dyDescent="0.4">
      <c r="A122">
        <v>117</v>
      </c>
      <c r="B122" s="20"/>
      <c r="C122">
        <f t="shared" si="5"/>
        <v>1817</v>
      </c>
      <c r="F122" t="str">
        <f t="shared" si="3"/>
        <v/>
      </c>
      <c r="K122">
        <f t="shared" si="4"/>
        <v>1817</v>
      </c>
    </row>
    <row r="123" spans="1:11" x14ac:dyDescent="0.4">
      <c r="A123">
        <v>118</v>
      </c>
      <c r="B123" s="20"/>
      <c r="C123">
        <f t="shared" si="5"/>
        <v>1817</v>
      </c>
      <c r="F123" t="str">
        <f t="shared" si="3"/>
        <v/>
      </c>
      <c r="K123">
        <f t="shared" si="4"/>
        <v>1817</v>
      </c>
    </row>
    <row r="124" spans="1:11" x14ac:dyDescent="0.4">
      <c r="A124">
        <v>119</v>
      </c>
      <c r="B124" s="20"/>
      <c r="C124">
        <f t="shared" si="5"/>
        <v>1817</v>
      </c>
      <c r="F124" t="str">
        <f t="shared" si="3"/>
        <v/>
      </c>
      <c r="K124">
        <f t="shared" si="4"/>
        <v>1817</v>
      </c>
    </row>
    <row r="125" spans="1:11" x14ac:dyDescent="0.4">
      <c r="A125">
        <v>120</v>
      </c>
      <c r="B125" s="20"/>
      <c r="C125">
        <f t="shared" si="5"/>
        <v>1817</v>
      </c>
      <c r="F125" t="str">
        <f t="shared" si="3"/>
        <v/>
      </c>
      <c r="K125">
        <f t="shared" si="4"/>
        <v>1817</v>
      </c>
    </row>
    <row r="126" spans="1:11" x14ac:dyDescent="0.4">
      <c r="A126">
        <v>121</v>
      </c>
      <c r="B126" s="20"/>
      <c r="C126">
        <f t="shared" si="5"/>
        <v>1817</v>
      </c>
      <c r="F126" t="str">
        <f t="shared" si="3"/>
        <v/>
      </c>
      <c r="K126">
        <f t="shared" si="4"/>
        <v>1817</v>
      </c>
    </row>
    <row r="127" spans="1:11" x14ac:dyDescent="0.4">
      <c r="A127">
        <v>122</v>
      </c>
      <c r="B127" s="20"/>
      <c r="C127">
        <f t="shared" si="5"/>
        <v>1817</v>
      </c>
      <c r="F127" t="str">
        <f t="shared" si="3"/>
        <v/>
      </c>
      <c r="K127">
        <f t="shared" si="4"/>
        <v>1817</v>
      </c>
    </row>
    <row r="128" spans="1:11" x14ac:dyDescent="0.4">
      <c r="A128">
        <v>123</v>
      </c>
      <c r="B128" s="20"/>
      <c r="C128">
        <f t="shared" si="5"/>
        <v>1817</v>
      </c>
      <c r="F128" t="str">
        <f t="shared" si="3"/>
        <v/>
      </c>
      <c r="K128">
        <f t="shared" si="4"/>
        <v>1817</v>
      </c>
    </row>
    <row r="129" spans="1:11" x14ac:dyDescent="0.4">
      <c r="A129">
        <v>124</v>
      </c>
      <c r="B129" s="20"/>
      <c r="C129">
        <f t="shared" si="5"/>
        <v>1817</v>
      </c>
      <c r="F129" t="str">
        <f t="shared" si="3"/>
        <v/>
      </c>
      <c r="K129">
        <f t="shared" si="4"/>
        <v>1817</v>
      </c>
    </row>
    <row r="130" spans="1:11" x14ac:dyDescent="0.4">
      <c r="A130">
        <v>125</v>
      </c>
      <c r="B130" s="20"/>
      <c r="C130">
        <f t="shared" si="5"/>
        <v>1817</v>
      </c>
      <c r="F130" t="str">
        <f t="shared" si="3"/>
        <v/>
      </c>
      <c r="K130">
        <f t="shared" si="4"/>
        <v>1817</v>
      </c>
    </row>
    <row r="131" spans="1:11" x14ac:dyDescent="0.4">
      <c r="A131">
        <v>126</v>
      </c>
      <c r="B131" s="20"/>
      <c r="C131">
        <f t="shared" si="5"/>
        <v>1817</v>
      </c>
      <c r="F131" t="str">
        <f t="shared" si="3"/>
        <v/>
      </c>
      <c r="K131">
        <f t="shared" si="4"/>
        <v>1817</v>
      </c>
    </row>
    <row r="132" spans="1:11" x14ac:dyDescent="0.4">
      <c r="A132">
        <v>127</v>
      </c>
      <c r="B132" s="20"/>
      <c r="C132">
        <f t="shared" si="5"/>
        <v>1817</v>
      </c>
      <c r="F132" t="str">
        <f t="shared" si="3"/>
        <v/>
      </c>
      <c r="K132">
        <f t="shared" si="4"/>
        <v>1817</v>
      </c>
    </row>
    <row r="133" spans="1:11" x14ac:dyDescent="0.4">
      <c r="A133">
        <v>128</v>
      </c>
      <c r="B133" s="20"/>
      <c r="C133">
        <f t="shared" si="5"/>
        <v>1817</v>
      </c>
      <c r="F133" t="str">
        <f t="shared" si="3"/>
        <v/>
      </c>
      <c r="K133">
        <f t="shared" si="4"/>
        <v>1817</v>
      </c>
    </row>
    <row r="134" spans="1:11" x14ac:dyDescent="0.4">
      <c r="A134">
        <v>129</v>
      </c>
      <c r="B134" s="20"/>
      <c r="C134">
        <f t="shared" si="5"/>
        <v>1817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1817</v>
      </c>
    </row>
    <row r="135" spans="1:11" x14ac:dyDescent="0.4">
      <c r="A135">
        <v>130</v>
      </c>
      <c r="B135" s="20"/>
      <c r="C135">
        <f t="shared" ref="C135:C198" si="8">K134</f>
        <v>1817</v>
      </c>
      <c r="F135" t="str">
        <f t="shared" si="6"/>
        <v/>
      </c>
      <c r="K135">
        <f t="shared" si="7"/>
        <v>1817</v>
      </c>
    </row>
    <row r="136" spans="1:11" x14ac:dyDescent="0.4">
      <c r="A136">
        <v>131</v>
      </c>
      <c r="B136" s="20"/>
      <c r="C136">
        <f t="shared" si="8"/>
        <v>1817</v>
      </c>
      <c r="F136" t="str">
        <f t="shared" si="6"/>
        <v/>
      </c>
      <c r="K136">
        <f t="shared" si="7"/>
        <v>1817</v>
      </c>
    </row>
    <row r="137" spans="1:11" x14ac:dyDescent="0.4">
      <c r="A137">
        <v>132</v>
      </c>
      <c r="B137" s="20"/>
      <c r="C137">
        <f t="shared" si="8"/>
        <v>1817</v>
      </c>
      <c r="F137" t="str">
        <f t="shared" si="6"/>
        <v/>
      </c>
      <c r="K137">
        <f t="shared" si="7"/>
        <v>1817</v>
      </c>
    </row>
    <row r="138" spans="1:11" x14ac:dyDescent="0.4">
      <c r="A138">
        <v>133</v>
      </c>
      <c r="B138" s="20"/>
      <c r="C138">
        <f t="shared" si="8"/>
        <v>1817</v>
      </c>
      <c r="F138" t="str">
        <f t="shared" si="6"/>
        <v/>
      </c>
      <c r="K138">
        <f t="shared" si="7"/>
        <v>1817</v>
      </c>
    </row>
    <row r="139" spans="1:11" x14ac:dyDescent="0.4">
      <c r="A139">
        <v>134</v>
      </c>
      <c r="B139" s="20"/>
      <c r="C139">
        <f t="shared" si="8"/>
        <v>1817</v>
      </c>
      <c r="F139" t="str">
        <f t="shared" si="6"/>
        <v/>
      </c>
      <c r="K139">
        <f t="shared" si="7"/>
        <v>1817</v>
      </c>
    </row>
    <row r="140" spans="1:11" x14ac:dyDescent="0.4">
      <c r="A140">
        <v>135</v>
      </c>
      <c r="B140" s="20"/>
      <c r="C140">
        <f t="shared" si="8"/>
        <v>1817</v>
      </c>
      <c r="F140" t="str">
        <f t="shared" si="6"/>
        <v/>
      </c>
      <c r="K140">
        <f t="shared" si="7"/>
        <v>1817</v>
      </c>
    </row>
    <row r="141" spans="1:11" x14ac:dyDescent="0.4">
      <c r="A141">
        <v>136</v>
      </c>
      <c r="B141" s="20"/>
      <c r="C141">
        <f t="shared" si="8"/>
        <v>1817</v>
      </c>
      <c r="F141" t="str">
        <f t="shared" si="6"/>
        <v/>
      </c>
      <c r="K141">
        <f t="shared" si="7"/>
        <v>1817</v>
      </c>
    </row>
    <row r="142" spans="1:11" x14ac:dyDescent="0.4">
      <c r="A142">
        <v>137</v>
      </c>
      <c r="B142" s="20"/>
      <c r="C142">
        <f t="shared" si="8"/>
        <v>1817</v>
      </c>
      <c r="F142" t="str">
        <f t="shared" si="6"/>
        <v/>
      </c>
      <c r="K142">
        <f t="shared" si="7"/>
        <v>1817</v>
      </c>
    </row>
    <row r="143" spans="1:11" x14ac:dyDescent="0.4">
      <c r="A143">
        <v>138</v>
      </c>
      <c r="B143" s="20"/>
      <c r="C143">
        <f t="shared" si="8"/>
        <v>1817</v>
      </c>
      <c r="F143" t="str">
        <f t="shared" si="6"/>
        <v/>
      </c>
      <c r="K143">
        <f t="shared" si="7"/>
        <v>1817</v>
      </c>
    </row>
    <row r="144" spans="1:11" x14ac:dyDescent="0.4">
      <c r="A144">
        <v>139</v>
      </c>
      <c r="B144" s="20"/>
      <c r="C144">
        <f t="shared" si="8"/>
        <v>1817</v>
      </c>
      <c r="F144" t="str">
        <f t="shared" si="6"/>
        <v/>
      </c>
      <c r="K144">
        <f t="shared" si="7"/>
        <v>1817</v>
      </c>
    </row>
    <row r="145" spans="1:11" x14ac:dyDescent="0.4">
      <c r="A145">
        <v>140</v>
      </c>
      <c r="B145" s="20"/>
      <c r="C145">
        <f t="shared" si="8"/>
        <v>1817</v>
      </c>
      <c r="F145" t="str">
        <f t="shared" si="6"/>
        <v/>
      </c>
      <c r="K145">
        <f t="shared" si="7"/>
        <v>1817</v>
      </c>
    </row>
    <row r="146" spans="1:11" x14ac:dyDescent="0.4">
      <c r="A146">
        <v>141</v>
      </c>
      <c r="B146" s="20"/>
      <c r="C146">
        <f t="shared" si="8"/>
        <v>1817</v>
      </c>
      <c r="F146" t="str">
        <f t="shared" si="6"/>
        <v/>
      </c>
      <c r="K146">
        <f t="shared" si="7"/>
        <v>1817</v>
      </c>
    </row>
    <row r="147" spans="1:11" x14ac:dyDescent="0.4">
      <c r="A147">
        <v>142</v>
      </c>
      <c r="B147" s="20"/>
      <c r="C147">
        <f t="shared" si="8"/>
        <v>1817</v>
      </c>
      <c r="F147" t="str">
        <f t="shared" si="6"/>
        <v/>
      </c>
      <c r="K147">
        <f t="shared" si="7"/>
        <v>1817</v>
      </c>
    </row>
    <row r="148" spans="1:11" x14ac:dyDescent="0.4">
      <c r="A148">
        <v>143</v>
      </c>
      <c r="B148" s="20"/>
      <c r="C148">
        <f t="shared" si="8"/>
        <v>1817</v>
      </c>
      <c r="F148" t="str">
        <f t="shared" si="6"/>
        <v/>
      </c>
      <c r="K148">
        <f t="shared" si="7"/>
        <v>1817</v>
      </c>
    </row>
    <row r="149" spans="1:11" x14ac:dyDescent="0.4">
      <c r="A149">
        <v>144</v>
      </c>
      <c r="B149" s="20"/>
      <c r="C149">
        <f t="shared" si="8"/>
        <v>1817</v>
      </c>
      <c r="F149" t="str">
        <f t="shared" si="6"/>
        <v/>
      </c>
      <c r="K149">
        <f t="shared" si="7"/>
        <v>1817</v>
      </c>
    </row>
    <row r="150" spans="1:11" x14ac:dyDescent="0.4">
      <c r="A150">
        <v>145</v>
      </c>
      <c r="B150" s="20"/>
      <c r="C150">
        <f t="shared" si="8"/>
        <v>1817</v>
      </c>
      <c r="F150" t="str">
        <f t="shared" si="6"/>
        <v/>
      </c>
      <c r="K150">
        <f t="shared" si="7"/>
        <v>1817</v>
      </c>
    </row>
    <row r="151" spans="1:11" x14ac:dyDescent="0.4">
      <c r="A151">
        <v>146</v>
      </c>
      <c r="B151" s="20"/>
      <c r="C151">
        <f t="shared" si="8"/>
        <v>1817</v>
      </c>
      <c r="F151" t="str">
        <f t="shared" si="6"/>
        <v/>
      </c>
      <c r="K151">
        <f t="shared" si="7"/>
        <v>1817</v>
      </c>
    </row>
    <row r="152" spans="1:11" x14ac:dyDescent="0.4">
      <c r="A152">
        <v>147</v>
      </c>
      <c r="B152" s="20"/>
      <c r="C152">
        <f t="shared" si="8"/>
        <v>1817</v>
      </c>
      <c r="F152" t="str">
        <f t="shared" si="6"/>
        <v/>
      </c>
      <c r="K152">
        <f t="shared" si="7"/>
        <v>1817</v>
      </c>
    </row>
    <row r="153" spans="1:11" x14ac:dyDescent="0.4">
      <c r="A153">
        <v>148</v>
      </c>
      <c r="B153" s="20"/>
      <c r="C153">
        <f t="shared" si="8"/>
        <v>1817</v>
      </c>
      <c r="F153" t="str">
        <f t="shared" si="6"/>
        <v/>
      </c>
      <c r="K153">
        <f t="shared" si="7"/>
        <v>1817</v>
      </c>
    </row>
    <row r="154" spans="1:11" x14ac:dyDescent="0.4">
      <c r="A154">
        <v>149</v>
      </c>
      <c r="B154" s="20"/>
      <c r="C154">
        <f t="shared" si="8"/>
        <v>1817</v>
      </c>
      <c r="F154" t="str">
        <f t="shared" si="6"/>
        <v/>
      </c>
      <c r="K154">
        <f t="shared" si="7"/>
        <v>1817</v>
      </c>
    </row>
    <row r="155" spans="1:11" x14ac:dyDescent="0.4">
      <c r="A155">
        <v>150</v>
      </c>
      <c r="B155" s="20"/>
      <c r="C155">
        <f t="shared" si="8"/>
        <v>1817</v>
      </c>
      <c r="F155" t="str">
        <f t="shared" si="6"/>
        <v/>
      </c>
      <c r="K155">
        <f t="shared" si="7"/>
        <v>1817</v>
      </c>
    </row>
    <row r="156" spans="1:11" x14ac:dyDescent="0.4">
      <c r="A156">
        <v>151</v>
      </c>
      <c r="B156" s="20"/>
      <c r="C156">
        <f t="shared" si="8"/>
        <v>1817</v>
      </c>
      <c r="F156" t="str">
        <f t="shared" si="6"/>
        <v/>
      </c>
      <c r="K156">
        <f t="shared" si="7"/>
        <v>1817</v>
      </c>
    </row>
    <row r="157" spans="1:11" x14ac:dyDescent="0.4">
      <c r="A157">
        <v>152</v>
      </c>
      <c r="B157" s="20"/>
      <c r="C157">
        <f t="shared" si="8"/>
        <v>1817</v>
      </c>
      <c r="F157" t="str">
        <f t="shared" si="6"/>
        <v/>
      </c>
      <c r="K157">
        <f t="shared" si="7"/>
        <v>1817</v>
      </c>
    </row>
    <row r="158" spans="1:11" x14ac:dyDescent="0.4">
      <c r="A158">
        <v>153</v>
      </c>
      <c r="B158" s="20"/>
      <c r="C158">
        <f t="shared" si="8"/>
        <v>1817</v>
      </c>
      <c r="F158" t="str">
        <f t="shared" si="6"/>
        <v/>
      </c>
      <c r="K158">
        <f t="shared" si="7"/>
        <v>1817</v>
      </c>
    </row>
    <row r="159" spans="1:11" x14ac:dyDescent="0.4">
      <c r="A159">
        <v>154</v>
      </c>
      <c r="B159" s="20"/>
      <c r="C159">
        <f t="shared" si="8"/>
        <v>1817</v>
      </c>
      <c r="F159" t="str">
        <f t="shared" si="6"/>
        <v/>
      </c>
      <c r="K159">
        <f t="shared" si="7"/>
        <v>1817</v>
      </c>
    </row>
    <row r="160" spans="1:11" x14ac:dyDescent="0.4">
      <c r="A160">
        <v>155</v>
      </c>
      <c r="B160" s="20"/>
      <c r="C160">
        <f t="shared" si="8"/>
        <v>1817</v>
      </c>
      <c r="F160" t="str">
        <f t="shared" si="6"/>
        <v/>
      </c>
      <c r="K160">
        <f t="shared" si="7"/>
        <v>1817</v>
      </c>
    </row>
    <row r="161" spans="1:11" x14ac:dyDescent="0.4">
      <c r="A161">
        <v>156</v>
      </c>
      <c r="B161" s="20"/>
      <c r="C161">
        <f t="shared" si="8"/>
        <v>1817</v>
      </c>
      <c r="F161" t="str">
        <f t="shared" si="6"/>
        <v/>
      </c>
      <c r="K161">
        <f t="shared" si="7"/>
        <v>1817</v>
      </c>
    </row>
    <row r="162" spans="1:11" x14ac:dyDescent="0.4">
      <c r="A162">
        <v>157</v>
      </c>
      <c r="B162" s="20"/>
      <c r="C162">
        <f t="shared" si="8"/>
        <v>1817</v>
      </c>
      <c r="F162" t="str">
        <f t="shared" si="6"/>
        <v/>
      </c>
      <c r="K162">
        <f t="shared" si="7"/>
        <v>1817</v>
      </c>
    </row>
    <row r="163" spans="1:11" x14ac:dyDescent="0.4">
      <c r="A163">
        <v>158</v>
      </c>
      <c r="B163" s="20"/>
      <c r="C163">
        <f t="shared" si="8"/>
        <v>1817</v>
      </c>
      <c r="F163" t="str">
        <f t="shared" si="6"/>
        <v/>
      </c>
      <c r="K163">
        <f t="shared" si="7"/>
        <v>1817</v>
      </c>
    </row>
    <row r="164" spans="1:11" x14ac:dyDescent="0.4">
      <c r="A164">
        <v>159</v>
      </c>
      <c r="B164" s="20"/>
      <c r="C164">
        <f t="shared" si="8"/>
        <v>1817</v>
      </c>
      <c r="F164" t="str">
        <f t="shared" si="6"/>
        <v/>
      </c>
      <c r="K164">
        <f t="shared" si="7"/>
        <v>1817</v>
      </c>
    </row>
    <row r="165" spans="1:11" x14ac:dyDescent="0.4">
      <c r="A165">
        <v>160</v>
      </c>
      <c r="B165" s="20"/>
      <c r="C165">
        <f t="shared" si="8"/>
        <v>1817</v>
      </c>
      <c r="F165" t="str">
        <f t="shared" si="6"/>
        <v/>
      </c>
      <c r="K165">
        <f t="shared" si="7"/>
        <v>1817</v>
      </c>
    </row>
    <row r="166" spans="1:11" x14ac:dyDescent="0.4">
      <c r="A166">
        <v>161</v>
      </c>
      <c r="B166" s="20"/>
      <c r="C166">
        <f t="shared" si="8"/>
        <v>1817</v>
      </c>
      <c r="F166" t="str">
        <f t="shared" si="6"/>
        <v/>
      </c>
      <c r="K166">
        <f t="shared" si="7"/>
        <v>1817</v>
      </c>
    </row>
    <row r="167" spans="1:11" x14ac:dyDescent="0.4">
      <c r="A167">
        <v>162</v>
      </c>
      <c r="B167" s="20"/>
      <c r="C167">
        <f t="shared" si="8"/>
        <v>1817</v>
      </c>
      <c r="F167" t="str">
        <f t="shared" si="6"/>
        <v/>
      </c>
      <c r="K167">
        <f t="shared" si="7"/>
        <v>1817</v>
      </c>
    </row>
    <row r="168" spans="1:11" x14ac:dyDescent="0.4">
      <c r="A168">
        <v>163</v>
      </c>
      <c r="B168" s="20"/>
      <c r="C168">
        <f t="shared" si="8"/>
        <v>1817</v>
      </c>
      <c r="F168" t="str">
        <f t="shared" si="6"/>
        <v/>
      </c>
      <c r="K168">
        <f t="shared" si="7"/>
        <v>1817</v>
      </c>
    </row>
    <row r="169" spans="1:11" x14ac:dyDescent="0.4">
      <c r="A169">
        <v>164</v>
      </c>
      <c r="B169" s="20"/>
      <c r="C169">
        <f t="shared" si="8"/>
        <v>1817</v>
      </c>
      <c r="F169" t="str">
        <f t="shared" si="6"/>
        <v/>
      </c>
      <c r="K169">
        <f t="shared" si="7"/>
        <v>1817</v>
      </c>
    </row>
    <row r="170" spans="1:11" x14ac:dyDescent="0.4">
      <c r="A170">
        <v>165</v>
      </c>
      <c r="B170" s="20"/>
      <c r="C170">
        <f t="shared" si="8"/>
        <v>1817</v>
      </c>
      <c r="F170" t="str">
        <f t="shared" si="6"/>
        <v/>
      </c>
      <c r="K170">
        <f t="shared" si="7"/>
        <v>1817</v>
      </c>
    </row>
    <row r="171" spans="1:11" x14ac:dyDescent="0.4">
      <c r="A171">
        <v>166</v>
      </c>
      <c r="B171" s="20"/>
      <c r="C171">
        <f t="shared" si="8"/>
        <v>1817</v>
      </c>
      <c r="F171" t="str">
        <f t="shared" si="6"/>
        <v/>
      </c>
      <c r="K171">
        <f t="shared" si="7"/>
        <v>1817</v>
      </c>
    </row>
    <row r="172" spans="1:11" x14ac:dyDescent="0.4">
      <c r="A172">
        <v>167</v>
      </c>
      <c r="B172" s="20"/>
      <c r="C172">
        <f t="shared" si="8"/>
        <v>1817</v>
      </c>
      <c r="F172" t="str">
        <f t="shared" si="6"/>
        <v/>
      </c>
      <c r="K172">
        <f t="shared" si="7"/>
        <v>1817</v>
      </c>
    </row>
    <row r="173" spans="1:11" x14ac:dyDescent="0.4">
      <c r="A173">
        <v>168</v>
      </c>
      <c r="B173" s="20"/>
      <c r="C173">
        <f t="shared" si="8"/>
        <v>1817</v>
      </c>
      <c r="F173" t="str">
        <f t="shared" si="6"/>
        <v/>
      </c>
      <c r="K173">
        <f t="shared" si="7"/>
        <v>1817</v>
      </c>
    </row>
    <row r="174" spans="1:11" x14ac:dyDescent="0.4">
      <c r="A174">
        <v>169</v>
      </c>
      <c r="B174" s="20"/>
      <c r="C174">
        <f t="shared" si="8"/>
        <v>1817</v>
      </c>
      <c r="F174" t="str">
        <f t="shared" si="6"/>
        <v/>
      </c>
      <c r="K174">
        <f t="shared" si="7"/>
        <v>1817</v>
      </c>
    </row>
    <row r="175" spans="1:11" x14ac:dyDescent="0.4">
      <c r="A175">
        <v>170</v>
      </c>
      <c r="B175" s="20"/>
      <c r="C175">
        <f t="shared" si="8"/>
        <v>1817</v>
      </c>
      <c r="F175" t="str">
        <f t="shared" si="6"/>
        <v/>
      </c>
      <c r="K175">
        <f t="shared" si="7"/>
        <v>1817</v>
      </c>
    </row>
    <row r="176" spans="1:11" x14ac:dyDescent="0.4">
      <c r="A176">
        <v>171</v>
      </c>
      <c r="B176" s="20"/>
      <c r="C176">
        <f t="shared" si="8"/>
        <v>1817</v>
      </c>
      <c r="F176" t="str">
        <f t="shared" si="6"/>
        <v/>
      </c>
      <c r="K176">
        <f t="shared" si="7"/>
        <v>1817</v>
      </c>
    </row>
    <row r="177" spans="1:11" x14ac:dyDescent="0.4">
      <c r="A177">
        <v>172</v>
      </c>
      <c r="B177" s="20"/>
      <c r="C177">
        <f t="shared" si="8"/>
        <v>1817</v>
      </c>
      <c r="F177" t="str">
        <f t="shared" si="6"/>
        <v/>
      </c>
      <c r="K177">
        <f t="shared" si="7"/>
        <v>1817</v>
      </c>
    </row>
    <row r="178" spans="1:11" x14ac:dyDescent="0.4">
      <c r="A178">
        <v>173</v>
      </c>
      <c r="B178" s="20"/>
      <c r="C178">
        <f t="shared" si="8"/>
        <v>1817</v>
      </c>
      <c r="F178" t="str">
        <f t="shared" si="6"/>
        <v/>
      </c>
      <c r="K178">
        <f t="shared" si="7"/>
        <v>1817</v>
      </c>
    </row>
    <row r="179" spans="1:11" x14ac:dyDescent="0.4">
      <c r="A179">
        <v>174</v>
      </c>
      <c r="B179" s="20"/>
      <c r="C179">
        <f t="shared" si="8"/>
        <v>1817</v>
      </c>
      <c r="F179" t="str">
        <f t="shared" si="6"/>
        <v/>
      </c>
      <c r="K179">
        <f t="shared" si="7"/>
        <v>1817</v>
      </c>
    </row>
    <row r="180" spans="1:11" x14ac:dyDescent="0.4">
      <c r="A180">
        <v>175</v>
      </c>
      <c r="B180" s="20"/>
      <c r="C180">
        <f t="shared" si="8"/>
        <v>1817</v>
      </c>
      <c r="F180" t="str">
        <f t="shared" si="6"/>
        <v/>
      </c>
      <c r="K180">
        <f t="shared" si="7"/>
        <v>1817</v>
      </c>
    </row>
    <row r="181" spans="1:11" x14ac:dyDescent="0.4">
      <c r="A181">
        <v>176</v>
      </c>
      <c r="B181" s="20"/>
      <c r="C181">
        <f t="shared" si="8"/>
        <v>1817</v>
      </c>
      <c r="F181" t="str">
        <f t="shared" si="6"/>
        <v/>
      </c>
      <c r="K181">
        <f t="shared" si="7"/>
        <v>1817</v>
      </c>
    </row>
    <row r="182" spans="1:11" x14ac:dyDescent="0.4">
      <c r="A182">
        <v>177</v>
      </c>
      <c r="B182" s="20"/>
      <c r="C182">
        <f t="shared" si="8"/>
        <v>1817</v>
      </c>
      <c r="F182" t="str">
        <f t="shared" si="6"/>
        <v/>
      </c>
      <c r="K182">
        <f t="shared" si="7"/>
        <v>1817</v>
      </c>
    </row>
    <row r="183" spans="1:11" x14ac:dyDescent="0.4">
      <c r="A183">
        <v>178</v>
      </c>
      <c r="B183" s="20"/>
      <c r="C183">
        <f t="shared" si="8"/>
        <v>1817</v>
      </c>
      <c r="F183" t="str">
        <f t="shared" si="6"/>
        <v/>
      </c>
      <c r="K183">
        <f t="shared" si="7"/>
        <v>1817</v>
      </c>
    </row>
    <row r="184" spans="1:11" x14ac:dyDescent="0.4">
      <c r="A184">
        <v>179</v>
      </c>
      <c r="B184" s="20"/>
      <c r="C184">
        <f t="shared" si="8"/>
        <v>1817</v>
      </c>
      <c r="F184" t="str">
        <f t="shared" si="6"/>
        <v/>
      </c>
      <c r="K184">
        <f t="shared" si="7"/>
        <v>1817</v>
      </c>
    </row>
    <row r="185" spans="1:11" x14ac:dyDescent="0.4">
      <c r="A185">
        <v>180</v>
      </c>
      <c r="B185" s="20"/>
      <c r="C185">
        <f t="shared" si="8"/>
        <v>1817</v>
      </c>
      <c r="F185" t="str">
        <f t="shared" si="6"/>
        <v/>
      </c>
      <c r="K185">
        <f t="shared" si="7"/>
        <v>1817</v>
      </c>
    </row>
    <row r="186" spans="1:11" x14ac:dyDescent="0.4">
      <c r="A186">
        <v>181</v>
      </c>
      <c r="B186" s="20"/>
      <c r="C186">
        <f t="shared" si="8"/>
        <v>1817</v>
      </c>
      <c r="F186" t="str">
        <f t="shared" si="6"/>
        <v/>
      </c>
      <c r="K186">
        <f t="shared" si="7"/>
        <v>1817</v>
      </c>
    </row>
    <row r="187" spans="1:11" x14ac:dyDescent="0.4">
      <c r="A187">
        <v>182</v>
      </c>
      <c r="B187" s="20"/>
      <c r="C187">
        <f t="shared" si="8"/>
        <v>1817</v>
      </c>
      <c r="F187" t="str">
        <f t="shared" si="6"/>
        <v/>
      </c>
      <c r="K187">
        <f t="shared" si="7"/>
        <v>1817</v>
      </c>
    </row>
    <row r="188" spans="1:11" x14ac:dyDescent="0.4">
      <c r="A188">
        <v>183</v>
      </c>
      <c r="B188" s="20"/>
      <c r="C188">
        <f t="shared" si="8"/>
        <v>1817</v>
      </c>
      <c r="F188" t="str">
        <f t="shared" si="6"/>
        <v/>
      </c>
      <c r="K188">
        <f t="shared" si="7"/>
        <v>1817</v>
      </c>
    </row>
    <row r="189" spans="1:11" x14ac:dyDescent="0.4">
      <c r="A189">
        <v>184</v>
      </c>
      <c r="B189" s="20"/>
      <c r="C189">
        <f t="shared" si="8"/>
        <v>1817</v>
      </c>
      <c r="F189" t="str">
        <f t="shared" si="6"/>
        <v/>
      </c>
      <c r="K189">
        <f t="shared" si="7"/>
        <v>1817</v>
      </c>
    </row>
    <row r="190" spans="1:11" x14ac:dyDescent="0.4">
      <c r="A190">
        <v>185</v>
      </c>
      <c r="B190" s="20"/>
      <c r="C190">
        <f t="shared" si="8"/>
        <v>1817</v>
      </c>
      <c r="F190" t="str">
        <f t="shared" si="6"/>
        <v/>
      </c>
      <c r="K190">
        <f t="shared" si="7"/>
        <v>1817</v>
      </c>
    </row>
    <row r="191" spans="1:11" x14ac:dyDescent="0.4">
      <c r="A191">
        <v>186</v>
      </c>
      <c r="B191" s="20"/>
      <c r="C191">
        <f t="shared" si="8"/>
        <v>1817</v>
      </c>
      <c r="F191" t="str">
        <f t="shared" si="6"/>
        <v/>
      </c>
      <c r="K191">
        <f t="shared" si="7"/>
        <v>1817</v>
      </c>
    </row>
    <row r="192" spans="1:11" x14ac:dyDescent="0.4">
      <c r="A192">
        <v>187</v>
      </c>
      <c r="B192" s="20"/>
      <c r="C192">
        <f t="shared" si="8"/>
        <v>1817</v>
      </c>
      <c r="F192" t="str">
        <f t="shared" si="6"/>
        <v/>
      </c>
      <c r="K192">
        <f t="shared" si="7"/>
        <v>1817</v>
      </c>
    </row>
    <row r="193" spans="1:11" x14ac:dyDescent="0.4">
      <c r="A193">
        <v>188</v>
      </c>
      <c r="B193" s="20"/>
      <c r="C193">
        <f t="shared" si="8"/>
        <v>1817</v>
      </c>
      <c r="F193" t="str">
        <f t="shared" si="6"/>
        <v/>
      </c>
      <c r="K193">
        <f t="shared" si="7"/>
        <v>1817</v>
      </c>
    </row>
    <row r="194" spans="1:11" x14ac:dyDescent="0.4">
      <c r="A194">
        <v>189</v>
      </c>
      <c r="B194" s="20"/>
      <c r="C194">
        <f t="shared" si="8"/>
        <v>1817</v>
      </c>
      <c r="F194" t="str">
        <f t="shared" si="6"/>
        <v/>
      </c>
      <c r="K194">
        <f t="shared" si="7"/>
        <v>1817</v>
      </c>
    </row>
    <row r="195" spans="1:11" x14ac:dyDescent="0.4">
      <c r="A195">
        <v>190</v>
      </c>
      <c r="B195" s="20"/>
      <c r="C195">
        <f t="shared" si="8"/>
        <v>1817</v>
      </c>
      <c r="F195" t="str">
        <f t="shared" si="6"/>
        <v/>
      </c>
      <c r="K195">
        <f t="shared" si="7"/>
        <v>1817</v>
      </c>
    </row>
    <row r="196" spans="1:11" x14ac:dyDescent="0.4">
      <c r="A196">
        <v>191</v>
      </c>
      <c r="B196" s="20"/>
      <c r="C196">
        <f t="shared" si="8"/>
        <v>1817</v>
      </c>
      <c r="F196" t="str">
        <f t="shared" si="6"/>
        <v/>
      </c>
      <c r="K196">
        <f t="shared" si="7"/>
        <v>1817</v>
      </c>
    </row>
    <row r="197" spans="1:11" x14ac:dyDescent="0.4">
      <c r="A197">
        <v>192</v>
      </c>
      <c r="B197" s="20"/>
      <c r="C197">
        <f t="shared" si="8"/>
        <v>1817</v>
      </c>
      <c r="F197" t="str">
        <f t="shared" si="6"/>
        <v/>
      </c>
      <c r="K197">
        <f t="shared" si="7"/>
        <v>1817</v>
      </c>
    </row>
    <row r="198" spans="1:11" x14ac:dyDescent="0.4">
      <c r="A198">
        <v>193</v>
      </c>
      <c r="B198" s="20"/>
      <c r="C198">
        <f t="shared" si="8"/>
        <v>1817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1817</v>
      </c>
    </row>
    <row r="199" spans="1:11" x14ac:dyDescent="0.4">
      <c r="A199">
        <v>194</v>
      </c>
      <c r="B199" s="20"/>
      <c r="C199">
        <f t="shared" ref="C199:C262" si="11">K198</f>
        <v>1817</v>
      </c>
      <c r="F199" t="str">
        <f t="shared" si="9"/>
        <v/>
      </c>
      <c r="K199">
        <f t="shared" si="10"/>
        <v>1817</v>
      </c>
    </row>
    <row r="200" spans="1:11" x14ac:dyDescent="0.4">
      <c r="A200">
        <v>195</v>
      </c>
      <c r="B200" s="20"/>
      <c r="C200">
        <f t="shared" si="11"/>
        <v>1817</v>
      </c>
      <c r="F200" t="str">
        <f t="shared" si="9"/>
        <v/>
      </c>
      <c r="K200">
        <f t="shared" si="10"/>
        <v>1817</v>
      </c>
    </row>
    <row r="201" spans="1:11" x14ac:dyDescent="0.4">
      <c r="A201">
        <v>196</v>
      </c>
      <c r="B201" s="20"/>
      <c r="C201">
        <f t="shared" si="11"/>
        <v>1817</v>
      </c>
      <c r="F201" t="str">
        <f t="shared" si="9"/>
        <v/>
      </c>
      <c r="K201">
        <f t="shared" si="10"/>
        <v>1817</v>
      </c>
    </row>
    <row r="202" spans="1:11" x14ac:dyDescent="0.4">
      <c r="A202">
        <v>197</v>
      </c>
      <c r="B202" s="20"/>
      <c r="C202">
        <f t="shared" si="11"/>
        <v>1817</v>
      </c>
      <c r="F202" t="str">
        <f t="shared" si="9"/>
        <v/>
      </c>
      <c r="K202">
        <f t="shared" si="10"/>
        <v>1817</v>
      </c>
    </row>
    <row r="203" spans="1:11" x14ac:dyDescent="0.4">
      <c r="A203">
        <v>198</v>
      </c>
      <c r="B203" s="20"/>
      <c r="C203">
        <f t="shared" si="11"/>
        <v>1817</v>
      </c>
      <c r="F203" t="str">
        <f t="shared" si="9"/>
        <v/>
      </c>
      <c r="K203">
        <f t="shared" si="10"/>
        <v>1817</v>
      </c>
    </row>
    <row r="204" spans="1:11" x14ac:dyDescent="0.4">
      <c r="A204">
        <v>199</v>
      </c>
      <c r="B204" s="20"/>
      <c r="C204">
        <f t="shared" si="11"/>
        <v>1817</v>
      </c>
      <c r="F204" t="str">
        <f t="shared" si="9"/>
        <v/>
      </c>
      <c r="K204">
        <f t="shared" si="10"/>
        <v>1817</v>
      </c>
    </row>
    <row r="205" spans="1:11" x14ac:dyDescent="0.4">
      <c r="A205">
        <v>200</v>
      </c>
      <c r="B205" s="20"/>
      <c r="C205">
        <f t="shared" si="11"/>
        <v>1817</v>
      </c>
      <c r="F205" t="str">
        <f t="shared" si="9"/>
        <v/>
      </c>
      <c r="K205">
        <f t="shared" si="10"/>
        <v>1817</v>
      </c>
    </row>
    <row r="206" spans="1:11" x14ac:dyDescent="0.4">
      <c r="A206">
        <v>201</v>
      </c>
      <c r="B206" s="20"/>
      <c r="C206">
        <f t="shared" si="11"/>
        <v>1817</v>
      </c>
      <c r="F206" t="str">
        <f t="shared" si="9"/>
        <v/>
      </c>
      <c r="K206">
        <f t="shared" si="10"/>
        <v>1817</v>
      </c>
    </row>
    <row r="207" spans="1:11" x14ac:dyDescent="0.4">
      <c r="A207">
        <v>202</v>
      </c>
      <c r="B207" s="20"/>
      <c r="C207">
        <f t="shared" si="11"/>
        <v>1817</v>
      </c>
      <c r="F207" t="str">
        <f t="shared" si="9"/>
        <v/>
      </c>
      <c r="K207">
        <f t="shared" si="10"/>
        <v>1817</v>
      </c>
    </row>
    <row r="208" spans="1:11" x14ac:dyDescent="0.4">
      <c r="A208">
        <v>203</v>
      </c>
      <c r="B208" s="20"/>
      <c r="C208">
        <f t="shared" si="11"/>
        <v>1817</v>
      </c>
      <c r="F208" t="str">
        <f t="shared" si="9"/>
        <v/>
      </c>
      <c r="K208">
        <f t="shared" si="10"/>
        <v>1817</v>
      </c>
    </row>
    <row r="209" spans="1:11" x14ac:dyDescent="0.4">
      <c r="A209">
        <v>204</v>
      </c>
      <c r="B209" s="20"/>
      <c r="C209">
        <f t="shared" si="11"/>
        <v>1817</v>
      </c>
      <c r="F209" t="str">
        <f t="shared" si="9"/>
        <v/>
      </c>
      <c r="K209">
        <f t="shared" si="10"/>
        <v>1817</v>
      </c>
    </row>
    <row r="210" spans="1:11" x14ac:dyDescent="0.4">
      <c r="A210">
        <v>205</v>
      </c>
      <c r="B210" s="20"/>
      <c r="C210">
        <f t="shared" si="11"/>
        <v>1817</v>
      </c>
      <c r="F210" t="str">
        <f t="shared" si="9"/>
        <v/>
      </c>
      <c r="K210">
        <f t="shared" si="10"/>
        <v>1817</v>
      </c>
    </row>
    <row r="211" spans="1:11" x14ac:dyDescent="0.4">
      <c r="A211">
        <v>206</v>
      </c>
      <c r="B211" s="20"/>
      <c r="C211">
        <f t="shared" si="11"/>
        <v>1817</v>
      </c>
      <c r="F211" t="str">
        <f t="shared" si="9"/>
        <v/>
      </c>
      <c r="K211">
        <f t="shared" si="10"/>
        <v>1817</v>
      </c>
    </row>
    <row r="212" spans="1:11" x14ac:dyDescent="0.4">
      <c r="A212">
        <v>207</v>
      </c>
      <c r="B212" s="20"/>
      <c r="C212">
        <f t="shared" si="11"/>
        <v>1817</v>
      </c>
      <c r="F212" t="str">
        <f t="shared" si="9"/>
        <v/>
      </c>
      <c r="K212">
        <f t="shared" si="10"/>
        <v>1817</v>
      </c>
    </row>
    <row r="213" spans="1:11" x14ac:dyDescent="0.4">
      <c r="A213">
        <v>208</v>
      </c>
      <c r="B213" s="20"/>
      <c r="C213">
        <f t="shared" si="11"/>
        <v>1817</v>
      </c>
      <c r="F213" t="str">
        <f t="shared" si="9"/>
        <v/>
      </c>
      <c r="K213">
        <f t="shared" si="10"/>
        <v>1817</v>
      </c>
    </row>
    <row r="214" spans="1:11" x14ac:dyDescent="0.4">
      <c r="A214">
        <v>209</v>
      </c>
      <c r="B214" s="20"/>
      <c r="C214">
        <f t="shared" si="11"/>
        <v>1817</v>
      </c>
      <c r="F214" t="str">
        <f t="shared" si="9"/>
        <v/>
      </c>
      <c r="K214">
        <f t="shared" si="10"/>
        <v>1817</v>
      </c>
    </row>
    <row r="215" spans="1:11" x14ac:dyDescent="0.4">
      <c r="A215">
        <v>210</v>
      </c>
      <c r="B215" s="20"/>
      <c r="C215">
        <f t="shared" si="11"/>
        <v>1817</v>
      </c>
      <c r="F215" t="str">
        <f t="shared" si="9"/>
        <v/>
      </c>
      <c r="K215">
        <f t="shared" si="10"/>
        <v>1817</v>
      </c>
    </row>
    <row r="216" spans="1:11" x14ac:dyDescent="0.4">
      <c r="A216">
        <v>211</v>
      </c>
      <c r="B216" s="20"/>
      <c r="C216">
        <f t="shared" si="11"/>
        <v>1817</v>
      </c>
      <c r="F216" t="str">
        <f t="shared" si="9"/>
        <v/>
      </c>
      <c r="K216">
        <f t="shared" si="10"/>
        <v>1817</v>
      </c>
    </row>
    <row r="217" spans="1:11" x14ac:dyDescent="0.4">
      <c r="A217">
        <v>212</v>
      </c>
      <c r="B217" s="20"/>
      <c r="C217">
        <f t="shared" si="11"/>
        <v>1817</v>
      </c>
      <c r="F217" t="str">
        <f t="shared" si="9"/>
        <v/>
      </c>
      <c r="K217">
        <f t="shared" si="10"/>
        <v>1817</v>
      </c>
    </row>
    <row r="218" spans="1:11" x14ac:dyDescent="0.4">
      <c r="A218">
        <v>213</v>
      </c>
      <c r="B218" s="20"/>
      <c r="C218">
        <f t="shared" si="11"/>
        <v>1817</v>
      </c>
      <c r="F218" t="str">
        <f t="shared" si="9"/>
        <v/>
      </c>
      <c r="K218">
        <f t="shared" si="10"/>
        <v>1817</v>
      </c>
    </row>
    <row r="219" spans="1:11" x14ac:dyDescent="0.4">
      <c r="A219">
        <v>214</v>
      </c>
      <c r="B219" s="20"/>
      <c r="C219">
        <f t="shared" si="11"/>
        <v>1817</v>
      </c>
      <c r="F219" t="str">
        <f t="shared" si="9"/>
        <v/>
      </c>
      <c r="K219">
        <f t="shared" si="10"/>
        <v>1817</v>
      </c>
    </row>
    <row r="220" spans="1:11" x14ac:dyDescent="0.4">
      <c r="A220">
        <v>215</v>
      </c>
      <c r="B220" s="20"/>
      <c r="C220">
        <f t="shared" si="11"/>
        <v>1817</v>
      </c>
      <c r="F220" t="str">
        <f t="shared" si="9"/>
        <v/>
      </c>
      <c r="K220">
        <f t="shared" si="10"/>
        <v>1817</v>
      </c>
    </row>
    <row r="221" spans="1:11" x14ac:dyDescent="0.4">
      <c r="A221">
        <v>216</v>
      </c>
      <c r="B221" s="20"/>
      <c r="C221">
        <f t="shared" si="11"/>
        <v>1817</v>
      </c>
      <c r="F221" t="str">
        <f t="shared" si="9"/>
        <v/>
      </c>
      <c r="K221">
        <f t="shared" si="10"/>
        <v>1817</v>
      </c>
    </row>
    <row r="222" spans="1:11" x14ac:dyDescent="0.4">
      <c r="A222">
        <v>217</v>
      </c>
      <c r="B222" s="20"/>
      <c r="C222">
        <f t="shared" si="11"/>
        <v>1817</v>
      </c>
      <c r="F222" t="str">
        <f t="shared" si="9"/>
        <v/>
      </c>
      <c r="K222">
        <f t="shared" si="10"/>
        <v>1817</v>
      </c>
    </row>
    <row r="223" spans="1:11" x14ac:dyDescent="0.4">
      <c r="A223">
        <v>218</v>
      </c>
      <c r="B223" s="20"/>
      <c r="C223">
        <f t="shared" si="11"/>
        <v>1817</v>
      </c>
      <c r="F223" t="str">
        <f t="shared" si="9"/>
        <v/>
      </c>
      <c r="K223">
        <f t="shared" si="10"/>
        <v>1817</v>
      </c>
    </row>
    <row r="224" spans="1:11" x14ac:dyDescent="0.4">
      <c r="A224">
        <v>219</v>
      </c>
      <c r="B224" s="20"/>
      <c r="C224">
        <f t="shared" si="11"/>
        <v>1817</v>
      </c>
      <c r="F224" t="str">
        <f t="shared" si="9"/>
        <v/>
      </c>
      <c r="K224">
        <f t="shared" si="10"/>
        <v>1817</v>
      </c>
    </row>
    <row r="225" spans="1:11" x14ac:dyDescent="0.4">
      <c r="A225">
        <v>220</v>
      </c>
      <c r="B225" s="20"/>
      <c r="C225">
        <f t="shared" si="11"/>
        <v>1817</v>
      </c>
      <c r="F225" t="str">
        <f t="shared" si="9"/>
        <v/>
      </c>
      <c r="K225">
        <f t="shared" si="10"/>
        <v>1817</v>
      </c>
    </row>
    <row r="226" spans="1:11" x14ac:dyDescent="0.4">
      <c r="A226">
        <v>221</v>
      </c>
      <c r="B226" s="20"/>
      <c r="C226">
        <f t="shared" si="11"/>
        <v>1817</v>
      </c>
      <c r="F226" t="str">
        <f t="shared" si="9"/>
        <v/>
      </c>
      <c r="K226">
        <f t="shared" si="10"/>
        <v>1817</v>
      </c>
    </row>
    <row r="227" spans="1:11" x14ac:dyDescent="0.4">
      <c r="A227">
        <v>222</v>
      </c>
      <c r="B227" s="20"/>
      <c r="C227">
        <f t="shared" si="11"/>
        <v>1817</v>
      </c>
      <c r="F227" t="str">
        <f t="shared" si="9"/>
        <v/>
      </c>
      <c r="K227">
        <f t="shared" si="10"/>
        <v>1817</v>
      </c>
    </row>
    <row r="228" spans="1:11" x14ac:dyDescent="0.4">
      <c r="A228">
        <v>223</v>
      </c>
      <c r="B228" s="20"/>
      <c r="C228">
        <f t="shared" si="11"/>
        <v>1817</v>
      </c>
      <c r="F228" t="str">
        <f t="shared" si="9"/>
        <v/>
      </c>
      <c r="K228">
        <f t="shared" si="10"/>
        <v>1817</v>
      </c>
    </row>
    <row r="229" spans="1:11" x14ac:dyDescent="0.4">
      <c r="A229">
        <v>224</v>
      </c>
      <c r="B229" s="20"/>
      <c r="C229">
        <f t="shared" si="11"/>
        <v>1817</v>
      </c>
      <c r="F229" t="str">
        <f t="shared" si="9"/>
        <v/>
      </c>
      <c r="K229">
        <f t="shared" si="10"/>
        <v>1817</v>
      </c>
    </row>
    <row r="230" spans="1:11" x14ac:dyDescent="0.4">
      <c r="A230">
        <v>225</v>
      </c>
      <c r="B230" s="20"/>
      <c r="C230">
        <f t="shared" si="11"/>
        <v>1817</v>
      </c>
      <c r="F230" t="str">
        <f t="shared" si="9"/>
        <v/>
      </c>
      <c r="K230">
        <f t="shared" si="10"/>
        <v>1817</v>
      </c>
    </row>
    <row r="231" spans="1:11" x14ac:dyDescent="0.4">
      <c r="A231">
        <v>226</v>
      </c>
      <c r="B231" s="20"/>
      <c r="C231">
        <f t="shared" si="11"/>
        <v>1817</v>
      </c>
      <c r="F231" t="str">
        <f t="shared" si="9"/>
        <v/>
      </c>
      <c r="K231">
        <f t="shared" si="10"/>
        <v>1817</v>
      </c>
    </row>
    <row r="232" spans="1:11" x14ac:dyDescent="0.4">
      <c r="A232">
        <v>227</v>
      </c>
      <c r="B232" s="20"/>
      <c r="C232">
        <f t="shared" si="11"/>
        <v>1817</v>
      </c>
      <c r="F232" t="str">
        <f t="shared" si="9"/>
        <v/>
      </c>
      <c r="K232">
        <f t="shared" si="10"/>
        <v>1817</v>
      </c>
    </row>
    <row r="233" spans="1:11" x14ac:dyDescent="0.4">
      <c r="A233">
        <v>228</v>
      </c>
      <c r="B233" s="20"/>
      <c r="C233">
        <f t="shared" si="11"/>
        <v>1817</v>
      </c>
      <c r="F233" t="str">
        <f t="shared" si="9"/>
        <v/>
      </c>
      <c r="K233">
        <f t="shared" si="10"/>
        <v>1817</v>
      </c>
    </row>
    <row r="234" spans="1:11" x14ac:dyDescent="0.4">
      <c r="A234">
        <v>229</v>
      </c>
      <c r="B234" s="20"/>
      <c r="C234">
        <f t="shared" si="11"/>
        <v>1817</v>
      </c>
      <c r="F234" t="str">
        <f t="shared" si="9"/>
        <v/>
      </c>
      <c r="K234">
        <f t="shared" si="10"/>
        <v>1817</v>
      </c>
    </row>
    <row r="235" spans="1:11" x14ac:dyDescent="0.4">
      <c r="A235">
        <v>230</v>
      </c>
      <c r="B235" s="20"/>
      <c r="C235">
        <f t="shared" si="11"/>
        <v>1817</v>
      </c>
      <c r="F235" t="str">
        <f t="shared" si="9"/>
        <v/>
      </c>
      <c r="K235">
        <f t="shared" si="10"/>
        <v>1817</v>
      </c>
    </row>
    <row r="236" spans="1:11" x14ac:dyDescent="0.4">
      <c r="A236">
        <v>231</v>
      </c>
      <c r="B236" s="20"/>
      <c r="C236">
        <f t="shared" si="11"/>
        <v>1817</v>
      </c>
      <c r="F236" t="str">
        <f t="shared" si="9"/>
        <v/>
      </c>
      <c r="K236">
        <f t="shared" si="10"/>
        <v>1817</v>
      </c>
    </row>
    <row r="237" spans="1:11" x14ac:dyDescent="0.4">
      <c r="A237">
        <v>232</v>
      </c>
      <c r="B237" s="20"/>
      <c r="C237">
        <f t="shared" si="11"/>
        <v>1817</v>
      </c>
      <c r="F237" t="str">
        <f t="shared" si="9"/>
        <v/>
      </c>
      <c r="K237">
        <f t="shared" si="10"/>
        <v>1817</v>
      </c>
    </row>
    <row r="238" spans="1:11" x14ac:dyDescent="0.4">
      <c r="A238">
        <v>233</v>
      </c>
      <c r="B238" s="20"/>
      <c r="C238">
        <f t="shared" si="11"/>
        <v>1817</v>
      </c>
      <c r="F238" t="str">
        <f t="shared" si="9"/>
        <v/>
      </c>
      <c r="K238">
        <f t="shared" si="10"/>
        <v>1817</v>
      </c>
    </row>
    <row r="239" spans="1:11" x14ac:dyDescent="0.4">
      <c r="A239">
        <v>234</v>
      </c>
      <c r="B239" s="20"/>
      <c r="C239">
        <f t="shared" si="11"/>
        <v>1817</v>
      </c>
      <c r="F239" t="str">
        <f t="shared" si="9"/>
        <v/>
      </c>
      <c r="K239">
        <f t="shared" si="10"/>
        <v>1817</v>
      </c>
    </row>
    <row r="240" spans="1:11" x14ac:dyDescent="0.4">
      <c r="A240">
        <v>235</v>
      </c>
      <c r="B240" s="20"/>
      <c r="C240">
        <f t="shared" si="11"/>
        <v>1817</v>
      </c>
      <c r="F240" t="str">
        <f t="shared" si="9"/>
        <v/>
      </c>
      <c r="K240">
        <f t="shared" si="10"/>
        <v>1817</v>
      </c>
    </row>
    <row r="241" spans="1:11" x14ac:dyDescent="0.4">
      <c r="A241">
        <v>236</v>
      </c>
      <c r="B241" s="20"/>
      <c r="C241">
        <f t="shared" si="11"/>
        <v>1817</v>
      </c>
      <c r="F241" t="str">
        <f t="shared" si="9"/>
        <v/>
      </c>
      <c r="K241">
        <f t="shared" si="10"/>
        <v>1817</v>
      </c>
    </row>
    <row r="242" spans="1:11" x14ac:dyDescent="0.4">
      <c r="A242">
        <v>237</v>
      </c>
      <c r="B242" s="20"/>
      <c r="C242">
        <f t="shared" si="11"/>
        <v>1817</v>
      </c>
      <c r="F242" t="str">
        <f t="shared" si="9"/>
        <v/>
      </c>
      <c r="K242">
        <f t="shared" si="10"/>
        <v>1817</v>
      </c>
    </row>
    <row r="243" spans="1:11" x14ac:dyDescent="0.4">
      <c r="A243">
        <v>238</v>
      </c>
      <c r="B243" s="20"/>
      <c r="C243">
        <f t="shared" si="11"/>
        <v>1817</v>
      </c>
      <c r="F243" t="str">
        <f t="shared" si="9"/>
        <v/>
      </c>
      <c r="K243">
        <f t="shared" si="10"/>
        <v>1817</v>
      </c>
    </row>
    <row r="244" spans="1:11" x14ac:dyDescent="0.4">
      <c r="A244">
        <v>239</v>
      </c>
      <c r="B244" s="20"/>
      <c r="C244">
        <f t="shared" si="11"/>
        <v>1817</v>
      </c>
      <c r="F244" t="str">
        <f t="shared" si="9"/>
        <v/>
      </c>
      <c r="K244">
        <f t="shared" si="10"/>
        <v>1817</v>
      </c>
    </row>
    <row r="245" spans="1:11" x14ac:dyDescent="0.4">
      <c r="A245">
        <v>240</v>
      </c>
      <c r="B245" s="20"/>
      <c r="C245">
        <f t="shared" si="11"/>
        <v>1817</v>
      </c>
      <c r="F245" t="str">
        <f t="shared" si="9"/>
        <v/>
      </c>
      <c r="K245">
        <f t="shared" si="10"/>
        <v>1817</v>
      </c>
    </row>
    <row r="246" spans="1:11" x14ac:dyDescent="0.4">
      <c r="A246">
        <v>241</v>
      </c>
      <c r="B246" s="20"/>
      <c r="C246">
        <f t="shared" si="11"/>
        <v>1817</v>
      </c>
      <c r="F246" t="str">
        <f t="shared" si="9"/>
        <v/>
      </c>
      <c r="K246">
        <f t="shared" si="10"/>
        <v>1817</v>
      </c>
    </row>
    <row r="247" spans="1:11" x14ac:dyDescent="0.4">
      <c r="A247">
        <v>242</v>
      </c>
      <c r="B247" s="20"/>
      <c r="C247">
        <f t="shared" si="11"/>
        <v>1817</v>
      </c>
      <c r="F247" t="str">
        <f t="shared" si="9"/>
        <v/>
      </c>
      <c r="K247">
        <f t="shared" si="10"/>
        <v>1817</v>
      </c>
    </row>
    <row r="248" spans="1:11" x14ac:dyDescent="0.4">
      <c r="A248">
        <v>243</v>
      </c>
      <c r="B248" s="20"/>
      <c r="C248">
        <f t="shared" si="11"/>
        <v>1817</v>
      </c>
      <c r="F248" t="str">
        <f t="shared" si="9"/>
        <v/>
      </c>
      <c r="K248">
        <f t="shared" si="10"/>
        <v>1817</v>
      </c>
    </row>
    <row r="249" spans="1:11" x14ac:dyDescent="0.4">
      <c r="A249">
        <v>244</v>
      </c>
      <c r="B249" s="20"/>
      <c r="C249">
        <f t="shared" si="11"/>
        <v>1817</v>
      </c>
      <c r="F249" t="str">
        <f t="shared" si="9"/>
        <v/>
      </c>
      <c r="K249">
        <f t="shared" si="10"/>
        <v>1817</v>
      </c>
    </row>
    <row r="250" spans="1:11" x14ac:dyDescent="0.4">
      <c r="A250">
        <v>245</v>
      </c>
      <c r="B250" s="20"/>
      <c r="C250">
        <f t="shared" si="11"/>
        <v>1817</v>
      </c>
      <c r="F250" t="str">
        <f t="shared" si="9"/>
        <v/>
      </c>
      <c r="K250">
        <f t="shared" si="10"/>
        <v>1817</v>
      </c>
    </row>
    <row r="251" spans="1:11" x14ac:dyDescent="0.4">
      <c r="A251">
        <v>246</v>
      </c>
      <c r="B251" s="20"/>
      <c r="C251">
        <f t="shared" si="11"/>
        <v>1817</v>
      </c>
      <c r="F251" t="str">
        <f t="shared" si="9"/>
        <v/>
      </c>
      <c r="K251">
        <f t="shared" si="10"/>
        <v>1817</v>
      </c>
    </row>
    <row r="252" spans="1:11" x14ac:dyDescent="0.4">
      <c r="A252">
        <v>247</v>
      </c>
      <c r="B252" s="20"/>
      <c r="C252">
        <f t="shared" si="11"/>
        <v>1817</v>
      </c>
      <c r="F252" t="str">
        <f t="shared" si="9"/>
        <v/>
      </c>
      <c r="K252">
        <f t="shared" si="10"/>
        <v>1817</v>
      </c>
    </row>
    <row r="253" spans="1:11" x14ac:dyDescent="0.4">
      <c r="A253">
        <v>248</v>
      </c>
      <c r="B253" s="20"/>
      <c r="C253">
        <f t="shared" si="11"/>
        <v>1817</v>
      </c>
      <c r="F253" t="str">
        <f t="shared" si="9"/>
        <v/>
      </c>
      <c r="K253">
        <f t="shared" si="10"/>
        <v>1817</v>
      </c>
    </row>
    <row r="254" spans="1:11" x14ac:dyDescent="0.4">
      <c r="A254">
        <v>249</v>
      </c>
      <c r="B254" s="20"/>
      <c r="C254">
        <f t="shared" si="11"/>
        <v>1817</v>
      </c>
      <c r="F254" t="str">
        <f t="shared" si="9"/>
        <v/>
      </c>
      <c r="K254">
        <f t="shared" si="10"/>
        <v>1817</v>
      </c>
    </row>
    <row r="255" spans="1:11" x14ac:dyDescent="0.4">
      <c r="A255">
        <v>250</v>
      </c>
      <c r="B255" s="20"/>
      <c r="C255">
        <f t="shared" si="11"/>
        <v>1817</v>
      </c>
      <c r="F255" t="str">
        <f t="shared" si="9"/>
        <v/>
      </c>
      <c r="K255">
        <f t="shared" si="10"/>
        <v>1817</v>
      </c>
    </row>
    <row r="256" spans="1:11" x14ac:dyDescent="0.4">
      <c r="A256">
        <v>251</v>
      </c>
      <c r="B256" s="20"/>
      <c r="C256">
        <f t="shared" si="11"/>
        <v>1817</v>
      </c>
      <c r="F256" t="str">
        <f t="shared" si="9"/>
        <v/>
      </c>
      <c r="K256">
        <f t="shared" si="10"/>
        <v>1817</v>
      </c>
    </row>
    <row r="257" spans="1:11" x14ac:dyDescent="0.4">
      <c r="A257">
        <v>252</v>
      </c>
      <c r="B257" s="20"/>
      <c r="C257">
        <f t="shared" si="11"/>
        <v>1817</v>
      </c>
      <c r="F257" t="str">
        <f t="shared" si="9"/>
        <v/>
      </c>
      <c r="K257">
        <f t="shared" si="10"/>
        <v>1817</v>
      </c>
    </row>
    <row r="258" spans="1:11" x14ac:dyDescent="0.4">
      <c r="A258">
        <v>253</v>
      </c>
      <c r="B258" s="20"/>
      <c r="C258">
        <f t="shared" si="11"/>
        <v>1817</v>
      </c>
      <c r="F258" t="str">
        <f t="shared" si="9"/>
        <v/>
      </c>
      <c r="K258">
        <f t="shared" si="10"/>
        <v>1817</v>
      </c>
    </row>
    <row r="259" spans="1:11" x14ac:dyDescent="0.4">
      <c r="A259">
        <v>254</v>
      </c>
      <c r="B259" s="20"/>
      <c r="C259">
        <f t="shared" si="11"/>
        <v>1817</v>
      </c>
      <c r="F259" t="str">
        <f t="shared" si="9"/>
        <v/>
      </c>
      <c r="K259">
        <f t="shared" si="10"/>
        <v>1817</v>
      </c>
    </row>
    <row r="260" spans="1:11" x14ac:dyDescent="0.4">
      <c r="A260">
        <v>255</v>
      </c>
      <c r="B260" s="20"/>
      <c r="C260">
        <f t="shared" si="11"/>
        <v>1817</v>
      </c>
      <c r="F260" t="str">
        <f t="shared" si="9"/>
        <v/>
      </c>
      <c r="K260">
        <f t="shared" si="10"/>
        <v>1817</v>
      </c>
    </row>
    <row r="261" spans="1:11" x14ac:dyDescent="0.4">
      <c r="A261">
        <v>256</v>
      </c>
      <c r="B261" s="20"/>
      <c r="C261">
        <f t="shared" si="11"/>
        <v>1817</v>
      </c>
      <c r="F261" t="str">
        <f t="shared" si="9"/>
        <v/>
      </c>
      <c r="K261">
        <f t="shared" si="10"/>
        <v>1817</v>
      </c>
    </row>
    <row r="262" spans="1:11" x14ac:dyDescent="0.4">
      <c r="A262">
        <v>257</v>
      </c>
      <c r="B262" s="20"/>
      <c r="C262">
        <f t="shared" si="11"/>
        <v>1817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1817</v>
      </c>
    </row>
    <row r="263" spans="1:11" x14ac:dyDescent="0.4">
      <c r="A263">
        <v>258</v>
      </c>
      <c r="B263" s="20"/>
      <c r="C263">
        <f t="shared" ref="C263:C326" si="14">K262</f>
        <v>1817</v>
      </c>
      <c r="F263" t="str">
        <f t="shared" si="12"/>
        <v/>
      </c>
      <c r="K263">
        <f t="shared" si="13"/>
        <v>1817</v>
      </c>
    </row>
    <row r="264" spans="1:11" x14ac:dyDescent="0.4">
      <c r="A264">
        <v>259</v>
      </c>
      <c r="B264" s="20"/>
      <c r="C264">
        <f t="shared" si="14"/>
        <v>1817</v>
      </c>
      <c r="F264" t="str">
        <f t="shared" si="12"/>
        <v/>
      </c>
      <c r="K264">
        <f t="shared" si="13"/>
        <v>1817</v>
      </c>
    </row>
    <row r="265" spans="1:11" x14ac:dyDescent="0.4">
      <c r="A265">
        <v>260</v>
      </c>
      <c r="B265" s="20"/>
      <c r="C265">
        <f t="shared" si="14"/>
        <v>1817</v>
      </c>
      <c r="F265" t="str">
        <f t="shared" si="12"/>
        <v/>
      </c>
      <c r="K265">
        <f t="shared" si="13"/>
        <v>1817</v>
      </c>
    </row>
    <row r="266" spans="1:11" x14ac:dyDescent="0.4">
      <c r="A266">
        <v>261</v>
      </c>
      <c r="B266" s="20"/>
      <c r="C266">
        <f t="shared" si="14"/>
        <v>1817</v>
      </c>
      <c r="F266" t="str">
        <f t="shared" si="12"/>
        <v/>
      </c>
      <c r="K266">
        <f t="shared" si="13"/>
        <v>1817</v>
      </c>
    </row>
    <row r="267" spans="1:11" x14ac:dyDescent="0.4">
      <c r="A267">
        <v>262</v>
      </c>
      <c r="B267" s="20"/>
      <c r="C267">
        <f t="shared" si="14"/>
        <v>1817</v>
      </c>
      <c r="F267" t="str">
        <f t="shared" si="12"/>
        <v/>
      </c>
      <c r="K267">
        <f t="shared" si="13"/>
        <v>1817</v>
      </c>
    </row>
    <row r="268" spans="1:11" x14ac:dyDescent="0.4">
      <c r="A268">
        <v>263</v>
      </c>
      <c r="B268" s="20"/>
      <c r="C268">
        <f t="shared" si="14"/>
        <v>1817</v>
      </c>
      <c r="F268" t="str">
        <f t="shared" si="12"/>
        <v/>
      </c>
      <c r="K268">
        <f t="shared" si="13"/>
        <v>1817</v>
      </c>
    </row>
    <row r="269" spans="1:11" x14ac:dyDescent="0.4">
      <c r="A269">
        <v>264</v>
      </c>
      <c r="B269" s="20"/>
      <c r="C269">
        <f t="shared" si="14"/>
        <v>1817</v>
      </c>
      <c r="F269" t="str">
        <f t="shared" si="12"/>
        <v/>
      </c>
      <c r="K269">
        <f t="shared" si="13"/>
        <v>1817</v>
      </c>
    </row>
    <row r="270" spans="1:11" x14ac:dyDescent="0.4">
      <c r="A270">
        <v>265</v>
      </c>
      <c r="B270" s="20"/>
      <c r="C270">
        <f t="shared" si="14"/>
        <v>1817</v>
      </c>
      <c r="F270" t="str">
        <f t="shared" si="12"/>
        <v/>
      </c>
      <c r="K270">
        <f t="shared" si="13"/>
        <v>1817</v>
      </c>
    </row>
    <row r="271" spans="1:11" x14ac:dyDescent="0.4">
      <c r="A271">
        <v>266</v>
      </c>
      <c r="B271" s="20"/>
      <c r="C271">
        <f t="shared" si="14"/>
        <v>1817</v>
      </c>
      <c r="F271" t="str">
        <f t="shared" si="12"/>
        <v/>
      </c>
      <c r="K271">
        <f t="shared" si="13"/>
        <v>1817</v>
      </c>
    </row>
    <row r="272" spans="1:11" x14ac:dyDescent="0.4">
      <c r="A272">
        <v>267</v>
      </c>
      <c r="B272" s="20"/>
      <c r="C272">
        <f t="shared" si="14"/>
        <v>1817</v>
      </c>
      <c r="F272" t="str">
        <f t="shared" si="12"/>
        <v/>
      </c>
      <c r="K272">
        <f t="shared" si="13"/>
        <v>1817</v>
      </c>
    </row>
    <row r="273" spans="1:11" x14ac:dyDescent="0.4">
      <c r="A273">
        <v>268</v>
      </c>
      <c r="B273" s="20"/>
      <c r="C273">
        <f t="shared" si="14"/>
        <v>1817</v>
      </c>
      <c r="F273" t="str">
        <f t="shared" si="12"/>
        <v/>
      </c>
      <c r="K273">
        <f t="shared" si="13"/>
        <v>1817</v>
      </c>
    </row>
    <row r="274" spans="1:11" x14ac:dyDescent="0.4">
      <c r="A274">
        <v>269</v>
      </c>
      <c r="B274" s="20"/>
      <c r="C274">
        <f t="shared" si="14"/>
        <v>1817</v>
      </c>
      <c r="F274" t="str">
        <f t="shared" si="12"/>
        <v/>
      </c>
      <c r="K274">
        <f t="shared" si="13"/>
        <v>1817</v>
      </c>
    </row>
    <row r="275" spans="1:11" x14ac:dyDescent="0.4">
      <c r="A275">
        <v>270</v>
      </c>
      <c r="B275" s="20"/>
      <c r="C275">
        <f t="shared" si="14"/>
        <v>1817</v>
      </c>
      <c r="F275" t="str">
        <f t="shared" si="12"/>
        <v/>
      </c>
      <c r="K275">
        <f t="shared" si="13"/>
        <v>1817</v>
      </c>
    </row>
    <row r="276" spans="1:11" x14ac:dyDescent="0.4">
      <c r="A276">
        <v>271</v>
      </c>
      <c r="B276" s="20"/>
      <c r="C276">
        <f t="shared" si="14"/>
        <v>1817</v>
      </c>
      <c r="F276" t="str">
        <f t="shared" si="12"/>
        <v/>
      </c>
      <c r="K276">
        <f t="shared" si="13"/>
        <v>1817</v>
      </c>
    </row>
    <row r="277" spans="1:11" x14ac:dyDescent="0.4">
      <c r="A277">
        <v>272</v>
      </c>
      <c r="B277" s="20"/>
      <c r="C277">
        <f t="shared" si="14"/>
        <v>1817</v>
      </c>
      <c r="F277" t="str">
        <f t="shared" si="12"/>
        <v/>
      </c>
      <c r="K277">
        <f t="shared" si="13"/>
        <v>1817</v>
      </c>
    </row>
    <row r="278" spans="1:11" x14ac:dyDescent="0.4">
      <c r="A278">
        <v>273</v>
      </c>
      <c r="B278" s="20"/>
      <c r="C278">
        <f t="shared" si="14"/>
        <v>1817</v>
      </c>
      <c r="F278" t="str">
        <f t="shared" si="12"/>
        <v/>
      </c>
      <c r="K278">
        <f t="shared" si="13"/>
        <v>1817</v>
      </c>
    </row>
    <row r="279" spans="1:11" x14ac:dyDescent="0.4">
      <c r="A279">
        <v>274</v>
      </c>
      <c r="B279" s="20"/>
      <c r="C279">
        <f t="shared" si="14"/>
        <v>1817</v>
      </c>
      <c r="F279" t="str">
        <f t="shared" si="12"/>
        <v/>
      </c>
      <c r="K279">
        <f t="shared" si="13"/>
        <v>1817</v>
      </c>
    </row>
    <row r="280" spans="1:11" x14ac:dyDescent="0.4">
      <c r="A280">
        <v>275</v>
      </c>
      <c r="B280" s="20"/>
      <c r="C280">
        <f t="shared" si="14"/>
        <v>1817</v>
      </c>
      <c r="F280" t="str">
        <f t="shared" si="12"/>
        <v/>
      </c>
      <c r="K280">
        <f t="shared" si="13"/>
        <v>1817</v>
      </c>
    </row>
    <row r="281" spans="1:11" x14ac:dyDescent="0.4">
      <c r="A281">
        <v>276</v>
      </c>
      <c r="B281" s="20"/>
      <c r="C281">
        <f t="shared" si="14"/>
        <v>1817</v>
      </c>
      <c r="F281" t="str">
        <f t="shared" si="12"/>
        <v/>
      </c>
      <c r="K281">
        <f t="shared" si="13"/>
        <v>1817</v>
      </c>
    </row>
    <row r="282" spans="1:11" x14ac:dyDescent="0.4">
      <c r="A282">
        <v>277</v>
      </c>
      <c r="B282" s="20"/>
      <c r="C282">
        <f t="shared" si="14"/>
        <v>1817</v>
      </c>
      <c r="F282" t="str">
        <f t="shared" si="12"/>
        <v/>
      </c>
      <c r="K282">
        <f t="shared" si="13"/>
        <v>1817</v>
      </c>
    </row>
    <row r="283" spans="1:11" x14ac:dyDescent="0.4">
      <c r="A283">
        <v>278</v>
      </c>
      <c r="B283" s="20"/>
      <c r="C283">
        <f t="shared" si="14"/>
        <v>1817</v>
      </c>
      <c r="F283" t="str">
        <f t="shared" si="12"/>
        <v/>
      </c>
      <c r="K283">
        <f t="shared" si="13"/>
        <v>1817</v>
      </c>
    </row>
    <row r="284" spans="1:11" x14ac:dyDescent="0.4">
      <c r="A284">
        <v>279</v>
      </c>
      <c r="B284" s="20"/>
      <c r="C284">
        <f t="shared" si="14"/>
        <v>1817</v>
      </c>
      <c r="F284" t="str">
        <f t="shared" si="12"/>
        <v/>
      </c>
      <c r="K284">
        <f t="shared" si="13"/>
        <v>1817</v>
      </c>
    </row>
    <row r="285" spans="1:11" x14ac:dyDescent="0.4">
      <c r="A285">
        <v>280</v>
      </c>
      <c r="B285" s="20"/>
      <c r="C285">
        <f t="shared" si="14"/>
        <v>1817</v>
      </c>
      <c r="F285" t="str">
        <f t="shared" si="12"/>
        <v/>
      </c>
      <c r="K285">
        <f t="shared" si="13"/>
        <v>1817</v>
      </c>
    </row>
    <row r="286" spans="1:11" x14ac:dyDescent="0.4">
      <c r="A286">
        <v>281</v>
      </c>
      <c r="B286" s="20"/>
      <c r="C286">
        <f t="shared" si="14"/>
        <v>1817</v>
      </c>
      <c r="F286" t="str">
        <f t="shared" si="12"/>
        <v/>
      </c>
      <c r="K286">
        <f t="shared" si="13"/>
        <v>1817</v>
      </c>
    </row>
    <row r="287" spans="1:11" x14ac:dyDescent="0.4">
      <c r="A287">
        <v>282</v>
      </c>
      <c r="B287" s="20"/>
      <c r="C287">
        <f t="shared" si="14"/>
        <v>1817</v>
      </c>
      <c r="F287" t="str">
        <f t="shared" si="12"/>
        <v/>
      </c>
      <c r="K287">
        <f t="shared" si="13"/>
        <v>1817</v>
      </c>
    </row>
    <row r="288" spans="1:11" x14ac:dyDescent="0.4">
      <c r="A288">
        <v>283</v>
      </c>
      <c r="B288" s="20"/>
      <c r="C288">
        <f t="shared" si="14"/>
        <v>1817</v>
      </c>
      <c r="F288" t="str">
        <f t="shared" si="12"/>
        <v/>
      </c>
      <c r="K288">
        <f t="shared" si="13"/>
        <v>1817</v>
      </c>
    </row>
    <row r="289" spans="1:11" x14ac:dyDescent="0.4">
      <c r="A289">
        <v>284</v>
      </c>
      <c r="B289" s="20"/>
      <c r="C289">
        <f t="shared" si="14"/>
        <v>1817</v>
      </c>
      <c r="F289" t="str">
        <f t="shared" si="12"/>
        <v/>
      </c>
      <c r="K289">
        <f t="shared" si="13"/>
        <v>1817</v>
      </c>
    </row>
    <row r="290" spans="1:11" x14ac:dyDescent="0.4">
      <c r="A290">
        <v>285</v>
      </c>
      <c r="B290" s="20"/>
      <c r="C290">
        <f t="shared" si="14"/>
        <v>1817</v>
      </c>
      <c r="F290" t="str">
        <f t="shared" si="12"/>
        <v/>
      </c>
      <c r="K290">
        <f t="shared" si="13"/>
        <v>1817</v>
      </c>
    </row>
    <row r="291" spans="1:11" x14ac:dyDescent="0.4">
      <c r="A291">
        <v>286</v>
      </c>
      <c r="B291" s="20"/>
      <c r="C291">
        <f t="shared" si="14"/>
        <v>1817</v>
      </c>
      <c r="F291" t="str">
        <f t="shared" si="12"/>
        <v/>
      </c>
      <c r="K291">
        <f t="shared" si="13"/>
        <v>1817</v>
      </c>
    </row>
    <row r="292" spans="1:11" x14ac:dyDescent="0.4">
      <c r="A292">
        <v>287</v>
      </c>
      <c r="B292" s="20"/>
      <c r="C292">
        <f t="shared" si="14"/>
        <v>1817</v>
      </c>
      <c r="F292" t="str">
        <f t="shared" si="12"/>
        <v/>
      </c>
      <c r="K292">
        <f t="shared" si="13"/>
        <v>1817</v>
      </c>
    </row>
    <row r="293" spans="1:11" x14ac:dyDescent="0.4">
      <c r="A293">
        <v>288</v>
      </c>
      <c r="B293" s="20"/>
      <c r="C293">
        <f t="shared" si="14"/>
        <v>1817</v>
      </c>
      <c r="F293" t="str">
        <f t="shared" si="12"/>
        <v/>
      </c>
      <c r="K293">
        <f t="shared" si="13"/>
        <v>1817</v>
      </c>
    </row>
    <row r="294" spans="1:11" x14ac:dyDescent="0.4">
      <c r="A294">
        <v>289</v>
      </c>
      <c r="B294" s="20"/>
      <c r="C294">
        <f t="shared" si="14"/>
        <v>1817</v>
      </c>
      <c r="F294" t="str">
        <f t="shared" si="12"/>
        <v/>
      </c>
      <c r="K294">
        <f t="shared" si="13"/>
        <v>1817</v>
      </c>
    </row>
    <row r="295" spans="1:11" x14ac:dyDescent="0.4">
      <c r="A295">
        <v>290</v>
      </c>
      <c r="B295" s="20"/>
      <c r="C295">
        <f t="shared" si="14"/>
        <v>1817</v>
      </c>
      <c r="F295" t="str">
        <f t="shared" si="12"/>
        <v/>
      </c>
      <c r="K295">
        <f t="shared" si="13"/>
        <v>1817</v>
      </c>
    </row>
    <row r="296" spans="1:11" x14ac:dyDescent="0.4">
      <c r="A296">
        <v>291</v>
      </c>
      <c r="B296" s="20"/>
      <c r="C296">
        <f t="shared" si="14"/>
        <v>1817</v>
      </c>
      <c r="F296" t="str">
        <f t="shared" si="12"/>
        <v/>
      </c>
      <c r="K296">
        <f t="shared" si="13"/>
        <v>1817</v>
      </c>
    </row>
    <row r="297" spans="1:11" x14ac:dyDescent="0.4">
      <c r="A297">
        <v>292</v>
      </c>
      <c r="B297" s="20"/>
      <c r="C297">
        <f t="shared" si="14"/>
        <v>1817</v>
      </c>
      <c r="F297" t="str">
        <f t="shared" si="12"/>
        <v/>
      </c>
      <c r="K297">
        <f t="shared" si="13"/>
        <v>1817</v>
      </c>
    </row>
    <row r="298" spans="1:11" x14ac:dyDescent="0.4">
      <c r="A298">
        <v>293</v>
      </c>
      <c r="B298" s="20"/>
      <c r="C298">
        <f t="shared" si="14"/>
        <v>1817</v>
      </c>
      <c r="F298" t="str">
        <f t="shared" si="12"/>
        <v/>
      </c>
      <c r="K298">
        <f t="shared" si="13"/>
        <v>1817</v>
      </c>
    </row>
    <row r="299" spans="1:11" x14ac:dyDescent="0.4">
      <c r="A299">
        <v>294</v>
      </c>
      <c r="B299" s="20"/>
      <c r="C299">
        <f t="shared" si="14"/>
        <v>1817</v>
      </c>
      <c r="F299" t="str">
        <f t="shared" si="12"/>
        <v/>
      </c>
      <c r="K299">
        <f t="shared" si="13"/>
        <v>1817</v>
      </c>
    </row>
    <row r="300" spans="1:11" x14ac:dyDescent="0.4">
      <c r="A300">
        <v>295</v>
      </c>
      <c r="B300" s="20"/>
      <c r="C300">
        <f t="shared" si="14"/>
        <v>1817</v>
      </c>
      <c r="F300" t="str">
        <f t="shared" si="12"/>
        <v/>
      </c>
      <c r="K300">
        <f t="shared" si="13"/>
        <v>1817</v>
      </c>
    </row>
    <row r="301" spans="1:11" x14ac:dyDescent="0.4">
      <c r="A301">
        <v>296</v>
      </c>
      <c r="B301" s="20"/>
      <c r="C301">
        <f t="shared" si="14"/>
        <v>1817</v>
      </c>
      <c r="F301" t="str">
        <f t="shared" si="12"/>
        <v/>
      </c>
      <c r="K301">
        <f t="shared" si="13"/>
        <v>1817</v>
      </c>
    </row>
    <row r="302" spans="1:11" x14ac:dyDescent="0.4">
      <c r="A302">
        <v>297</v>
      </c>
      <c r="B302" s="20"/>
      <c r="C302">
        <f t="shared" si="14"/>
        <v>1817</v>
      </c>
      <c r="F302" t="str">
        <f t="shared" si="12"/>
        <v/>
      </c>
      <c r="K302">
        <f t="shared" si="13"/>
        <v>1817</v>
      </c>
    </row>
    <row r="303" spans="1:11" x14ac:dyDescent="0.4">
      <c r="A303">
        <v>298</v>
      </c>
      <c r="B303" s="20"/>
      <c r="C303">
        <f t="shared" si="14"/>
        <v>1817</v>
      </c>
      <c r="F303" t="str">
        <f t="shared" si="12"/>
        <v/>
      </c>
      <c r="K303">
        <f t="shared" si="13"/>
        <v>1817</v>
      </c>
    </row>
    <row r="304" spans="1:11" x14ac:dyDescent="0.4">
      <c r="A304">
        <v>299</v>
      </c>
      <c r="B304" s="20"/>
      <c r="C304">
        <f t="shared" si="14"/>
        <v>1817</v>
      </c>
      <c r="F304" t="str">
        <f t="shared" si="12"/>
        <v/>
      </c>
      <c r="K304">
        <f t="shared" si="13"/>
        <v>1817</v>
      </c>
    </row>
    <row r="305" spans="1:11" x14ac:dyDescent="0.4">
      <c r="A305">
        <v>300</v>
      </c>
      <c r="B305" s="20"/>
      <c r="C305">
        <f t="shared" si="14"/>
        <v>1817</v>
      </c>
      <c r="F305" t="str">
        <f t="shared" si="12"/>
        <v/>
      </c>
      <c r="K305">
        <f t="shared" si="13"/>
        <v>1817</v>
      </c>
    </row>
    <row r="306" spans="1:11" x14ac:dyDescent="0.4">
      <c r="A306">
        <v>301</v>
      </c>
      <c r="B306" s="20"/>
      <c r="C306">
        <f t="shared" si="14"/>
        <v>1817</v>
      </c>
      <c r="F306" t="str">
        <f t="shared" si="12"/>
        <v/>
      </c>
      <c r="K306">
        <f t="shared" si="13"/>
        <v>1817</v>
      </c>
    </row>
    <row r="307" spans="1:11" x14ac:dyDescent="0.4">
      <c r="A307">
        <v>302</v>
      </c>
      <c r="B307" s="20"/>
      <c r="C307">
        <f t="shared" si="14"/>
        <v>1817</v>
      </c>
      <c r="F307" t="str">
        <f t="shared" si="12"/>
        <v/>
      </c>
      <c r="K307">
        <f t="shared" si="13"/>
        <v>1817</v>
      </c>
    </row>
    <row r="308" spans="1:11" x14ac:dyDescent="0.4">
      <c r="A308">
        <v>303</v>
      </c>
      <c r="B308" s="20"/>
      <c r="C308">
        <f t="shared" si="14"/>
        <v>1817</v>
      </c>
      <c r="F308" t="str">
        <f t="shared" si="12"/>
        <v/>
      </c>
      <c r="K308">
        <f t="shared" si="13"/>
        <v>1817</v>
      </c>
    </row>
    <row r="309" spans="1:11" x14ac:dyDescent="0.4">
      <c r="A309">
        <v>304</v>
      </c>
      <c r="B309" s="20"/>
      <c r="C309">
        <f t="shared" si="14"/>
        <v>1817</v>
      </c>
      <c r="F309" t="str">
        <f t="shared" si="12"/>
        <v/>
      </c>
      <c r="K309">
        <f t="shared" si="13"/>
        <v>1817</v>
      </c>
    </row>
    <row r="310" spans="1:11" x14ac:dyDescent="0.4">
      <c r="A310">
        <v>305</v>
      </c>
      <c r="B310" s="20"/>
      <c r="C310">
        <f t="shared" si="14"/>
        <v>1817</v>
      </c>
      <c r="F310" t="str">
        <f t="shared" si="12"/>
        <v/>
      </c>
      <c r="K310">
        <f t="shared" si="13"/>
        <v>1817</v>
      </c>
    </row>
    <row r="311" spans="1:11" x14ac:dyDescent="0.4">
      <c r="A311">
        <v>306</v>
      </c>
      <c r="B311" s="20"/>
      <c r="C311">
        <f t="shared" si="14"/>
        <v>1817</v>
      </c>
      <c r="F311" t="str">
        <f t="shared" si="12"/>
        <v/>
      </c>
      <c r="K311">
        <f t="shared" si="13"/>
        <v>1817</v>
      </c>
    </row>
    <row r="312" spans="1:11" x14ac:dyDescent="0.4">
      <c r="A312">
        <v>307</v>
      </c>
      <c r="B312" s="20"/>
      <c r="C312">
        <f t="shared" si="14"/>
        <v>1817</v>
      </c>
      <c r="F312" t="str">
        <f t="shared" si="12"/>
        <v/>
      </c>
      <c r="K312">
        <f t="shared" si="13"/>
        <v>1817</v>
      </c>
    </row>
    <row r="313" spans="1:11" x14ac:dyDescent="0.4">
      <c r="A313">
        <v>308</v>
      </c>
      <c r="B313" s="20"/>
      <c r="C313">
        <f t="shared" si="14"/>
        <v>1817</v>
      </c>
      <c r="F313" t="str">
        <f t="shared" si="12"/>
        <v/>
      </c>
      <c r="K313">
        <f t="shared" si="13"/>
        <v>1817</v>
      </c>
    </row>
    <row r="314" spans="1:11" x14ac:dyDescent="0.4">
      <c r="A314">
        <v>309</v>
      </c>
      <c r="B314" s="20"/>
      <c r="C314">
        <f t="shared" si="14"/>
        <v>1817</v>
      </c>
      <c r="F314" t="str">
        <f t="shared" si="12"/>
        <v/>
      </c>
      <c r="K314">
        <f t="shared" si="13"/>
        <v>1817</v>
      </c>
    </row>
    <row r="315" spans="1:11" x14ac:dyDescent="0.4">
      <c r="A315">
        <v>310</v>
      </c>
      <c r="B315" s="20"/>
      <c r="C315">
        <f t="shared" si="14"/>
        <v>1817</v>
      </c>
      <c r="F315" t="str">
        <f t="shared" si="12"/>
        <v/>
      </c>
      <c r="K315">
        <f t="shared" si="13"/>
        <v>1817</v>
      </c>
    </row>
    <row r="316" spans="1:11" x14ac:dyDescent="0.4">
      <c r="A316">
        <v>311</v>
      </c>
      <c r="B316" s="20"/>
      <c r="C316">
        <f t="shared" si="14"/>
        <v>1817</v>
      </c>
      <c r="F316" t="str">
        <f t="shared" si="12"/>
        <v/>
      </c>
      <c r="K316">
        <f t="shared" si="13"/>
        <v>1817</v>
      </c>
    </row>
    <row r="317" spans="1:11" x14ac:dyDescent="0.4">
      <c r="A317">
        <v>312</v>
      </c>
      <c r="B317" s="20"/>
      <c r="C317">
        <f t="shared" si="14"/>
        <v>1817</v>
      </c>
      <c r="F317" t="str">
        <f t="shared" si="12"/>
        <v/>
      </c>
      <c r="K317">
        <f t="shared" si="13"/>
        <v>1817</v>
      </c>
    </row>
    <row r="318" spans="1:11" x14ac:dyDescent="0.4">
      <c r="A318">
        <v>313</v>
      </c>
      <c r="B318" s="20"/>
      <c r="C318">
        <f t="shared" si="14"/>
        <v>1817</v>
      </c>
      <c r="F318" t="str">
        <f t="shared" si="12"/>
        <v/>
      </c>
      <c r="K318">
        <f t="shared" si="13"/>
        <v>1817</v>
      </c>
    </row>
    <row r="319" spans="1:11" x14ac:dyDescent="0.4">
      <c r="A319">
        <v>314</v>
      </c>
      <c r="B319" s="20"/>
      <c r="C319">
        <f t="shared" si="14"/>
        <v>1817</v>
      </c>
      <c r="F319" t="str">
        <f t="shared" si="12"/>
        <v/>
      </c>
      <c r="K319">
        <f t="shared" si="13"/>
        <v>1817</v>
      </c>
    </row>
    <row r="320" spans="1:11" x14ac:dyDescent="0.4">
      <c r="A320">
        <v>315</v>
      </c>
      <c r="B320" s="20"/>
      <c r="C320">
        <f t="shared" si="14"/>
        <v>1817</v>
      </c>
      <c r="F320" t="str">
        <f t="shared" si="12"/>
        <v/>
      </c>
      <c r="K320">
        <f t="shared" si="13"/>
        <v>1817</v>
      </c>
    </row>
    <row r="321" spans="1:11" x14ac:dyDescent="0.4">
      <c r="A321">
        <v>316</v>
      </c>
      <c r="B321" s="20"/>
      <c r="C321">
        <f t="shared" si="14"/>
        <v>1817</v>
      </c>
      <c r="F321" t="str">
        <f t="shared" si="12"/>
        <v/>
      </c>
      <c r="K321">
        <f t="shared" si="13"/>
        <v>1817</v>
      </c>
    </row>
    <row r="322" spans="1:11" x14ac:dyDescent="0.4">
      <c r="A322">
        <v>317</v>
      </c>
      <c r="B322" s="20"/>
      <c r="C322">
        <f t="shared" si="14"/>
        <v>1817</v>
      </c>
      <c r="F322" t="str">
        <f t="shared" si="12"/>
        <v/>
      </c>
      <c r="K322">
        <f t="shared" si="13"/>
        <v>1817</v>
      </c>
    </row>
    <row r="323" spans="1:11" x14ac:dyDescent="0.4">
      <c r="A323">
        <v>318</v>
      </c>
      <c r="B323" s="20"/>
      <c r="C323">
        <f t="shared" si="14"/>
        <v>1817</v>
      </c>
      <c r="F323" t="str">
        <f t="shared" si="12"/>
        <v/>
      </c>
      <c r="K323">
        <f t="shared" si="13"/>
        <v>1817</v>
      </c>
    </row>
    <row r="324" spans="1:11" x14ac:dyDescent="0.4">
      <c r="A324">
        <v>319</v>
      </c>
      <c r="B324" s="20"/>
      <c r="C324">
        <f t="shared" si="14"/>
        <v>1817</v>
      </c>
      <c r="F324" t="str">
        <f t="shared" si="12"/>
        <v/>
      </c>
      <c r="K324">
        <f t="shared" si="13"/>
        <v>1817</v>
      </c>
    </row>
    <row r="325" spans="1:11" x14ac:dyDescent="0.4">
      <c r="A325">
        <v>320</v>
      </c>
      <c r="B325" s="20"/>
      <c r="C325">
        <f t="shared" si="14"/>
        <v>1817</v>
      </c>
      <c r="F325" t="str">
        <f t="shared" si="12"/>
        <v/>
      </c>
      <c r="K325">
        <f t="shared" si="13"/>
        <v>1817</v>
      </c>
    </row>
    <row r="326" spans="1:11" x14ac:dyDescent="0.4">
      <c r="A326">
        <v>321</v>
      </c>
      <c r="B326" s="20"/>
      <c r="C326">
        <f t="shared" si="14"/>
        <v>1817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1817</v>
      </c>
    </row>
    <row r="327" spans="1:11" x14ac:dyDescent="0.4">
      <c r="A327">
        <v>322</v>
      </c>
      <c r="B327" s="20"/>
      <c r="C327">
        <f t="shared" ref="C327:C390" si="17">K326</f>
        <v>1817</v>
      </c>
      <c r="F327" t="str">
        <f t="shared" si="15"/>
        <v/>
      </c>
      <c r="K327">
        <f t="shared" si="16"/>
        <v>1817</v>
      </c>
    </row>
    <row r="328" spans="1:11" x14ac:dyDescent="0.4">
      <c r="A328">
        <v>323</v>
      </c>
      <c r="B328" s="20"/>
      <c r="C328">
        <f t="shared" si="17"/>
        <v>1817</v>
      </c>
      <c r="F328" t="str">
        <f t="shared" si="15"/>
        <v/>
      </c>
      <c r="K328">
        <f t="shared" si="16"/>
        <v>1817</v>
      </c>
    </row>
    <row r="329" spans="1:11" x14ac:dyDescent="0.4">
      <c r="A329">
        <v>324</v>
      </c>
      <c r="B329" s="20"/>
      <c r="C329">
        <f t="shared" si="17"/>
        <v>1817</v>
      </c>
      <c r="F329" t="str">
        <f t="shared" si="15"/>
        <v/>
      </c>
      <c r="K329">
        <f t="shared" si="16"/>
        <v>1817</v>
      </c>
    </row>
    <row r="330" spans="1:11" x14ac:dyDescent="0.4">
      <c r="A330">
        <v>325</v>
      </c>
      <c r="B330" s="20"/>
      <c r="C330">
        <f t="shared" si="17"/>
        <v>1817</v>
      </c>
      <c r="F330" t="str">
        <f t="shared" si="15"/>
        <v/>
      </c>
      <c r="K330">
        <f t="shared" si="16"/>
        <v>1817</v>
      </c>
    </row>
    <row r="331" spans="1:11" x14ac:dyDescent="0.4">
      <c r="A331">
        <v>326</v>
      </c>
      <c r="B331" s="20"/>
      <c r="C331">
        <f t="shared" si="17"/>
        <v>1817</v>
      </c>
      <c r="F331" t="str">
        <f t="shared" si="15"/>
        <v/>
      </c>
      <c r="K331">
        <f t="shared" si="16"/>
        <v>1817</v>
      </c>
    </row>
    <row r="332" spans="1:11" x14ac:dyDescent="0.4">
      <c r="A332">
        <v>327</v>
      </c>
      <c r="B332" s="20"/>
      <c r="C332">
        <f t="shared" si="17"/>
        <v>1817</v>
      </c>
      <c r="F332" t="str">
        <f t="shared" si="15"/>
        <v/>
      </c>
      <c r="K332">
        <f t="shared" si="16"/>
        <v>1817</v>
      </c>
    </row>
    <row r="333" spans="1:11" x14ac:dyDescent="0.4">
      <c r="A333">
        <v>328</v>
      </c>
      <c r="B333" s="20"/>
      <c r="C333">
        <f t="shared" si="17"/>
        <v>1817</v>
      </c>
      <c r="F333" t="str">
        <f t="shared" si="15"/>
        <v/>
      </c>
      <c r="K333">
        <f t="shared" si="16"/>
        <v>1817</v>
      </c>
    </row>
    <row r="334" spans="1:11" x14ac:dyDescent="0.4">
      <c r="A334">
        <v>329</v>
      </c>
      <c r="B334" s="20"/>
      <c r="C334">
        <f t="shared" si="17"/>
        <v>1817</v>
      </c>
      <c r="F334" t="str">
        <f t="shared" si="15"/>
        <v/>
      </c>
      <c r="K334">
        <f t="shared" si="16"/>
        <v>1817</v>
      </c>
    </row>
    <row r="335" spans="1:11" x14ac:dyDescent="0.4">
      <c r="A335">
        <v>330</v>
      </c>
      <c r="B335" s="20"/>
      <c r="C335">
        <f t="shared" si="17"/>
        <v>1817</v>
      </c>
      <c r="F335" t="str">
        <f t="shared" si="15"/>
        <v/>
      </c>
      <c r="K335">
        <f t="shared" si="16"/>
        <v>1817</v>
      </c>
    </row>
    <row r="336" spans="1:11" x14ac:dyDescent="0.4">
      <c r="A336">
        <v>331</v>
      </c>
      <c r="B336" s="20"/>
      <c r="C336">
        <f t="shared" si="17"/>
        <v>1817</v>
      </c>
      <c r="F336" t="str">
        <f t="shared" si="15"/>
        <v/>
      </c>
      <c r="K336">
        <f t="shared" si="16"/>
        <v>1817</v>
      </c>
    </row>
    <row r="337" spans="1:11" x14ac:dyDescent="0.4">
      <c r="A337">
        <v>332</v>
      </c>
      <c r="B337" s="20"/>
      <c r="C337">
        <f t="shared" si="17"/>
        <v>1817</v>
      </c>
      <c r="F337" t="str">
        <f t="shared" si="15"/>
        <v/>
      </c>
      <c r="K337">
        <f t="shared" si="16"/>
        <v>1817</v>
      </c>
    </row>
    <row r="338" spans="1:11" x14ac:dyDescent="0.4">
      <c r="A338">
        <v>333</v>
      </c>
      <c r="B338" s="20"/>
      <c r="C338">
        <f t="shared" si="17"/>
        <v>1817</v>
      </c>
      <c r="F338" t="str">
        <f t="shared" si="15"/>
        <v/>
      </c>
      <c r="K338">
        <f t="shared" si="16"/>
        <v>1817</v>
      </c>
    </row>
    <row r="339" spans="1:11" x14ac:dyDescent="0.4">
      <c r="A339">
        <v>334</v>
      </c>
      <c r="B339" s="20"/>
      <c r="C339">
        <f t="shared" si="17"/>
        <v>1817</v>
      </c>
      <c r="F339" t="str">
        <f t="shared" si="15"/>
        <v/>
      </c>
      <c r="K339">
        <f t="shared" si="16"/>
        <v>1817</v>
      </c>
    </row>
    <row r="340" spans="1:11" x14ac:dyDescent="0.4">
      <c r="A340">
        <v>335</v>
      </c>
      <c r="B340" s="20"/>
      <c r="C340">
        <f t="shared" si="17"/>
        <v>1817</v>
      </c>
      <c r="F340" t="str">
        <f t="shared" si="15"/>
        <v/>
      </c>
      <c r="K340">
        <f t="shared" si="16"/>
        <v>1817</v>
      </c>
    </row>
    <row r="341" spans="1:11" x14ac:dyDescent="0.4">
      <c r="A341">
        <v>336</v>
      </c>
      <c r="B341" s="20"/>
      <c r="C341">
        <f t="shared" si="17"/>
        <v>1817</v>
      </c>
      <c r="F341" t="str">
        <f t="shared" si="15"/>
        <v/>
      </c>
      <c r="K341">
        <f t="shared" si="16"/>
        <v>1817</v>
      </c>
    </row>
    <row r="342" spans="1:11" x14ac:dyDescent="0.4">
      <c r="A342">
        <v>337</v>
      </c>
      <c r="B342" s="20"/>
      <c r="C342">
        <f t="shared" si="17"/>
        <v>1817</v>
      </c>
      <c r="F342" t="str">
        <f t="shared" si="15"/>
        <v/>
      </c>
      <c r="K342">
        <f t="shared" si="16"/>
        <v>1817</v>
      </c>
    </row>
    <row r="343" spans="1:11" x14ac:dyDescent="0.4">
      <c r="A343">
        <v>338</v>
      </c>
      <c r="B343" s="20"/>
      <c r="C343">
        <f t="shared" si="17"/>
        <v>1817</v>
      </c>
      <c r="F343" t="str">
        <f t="shared" si="15"/>
        <v/>
      </c>
      <c r="K343">
        <f t="shared" si="16"/>
        <v>1817</v>
      </c>
    </row>
    <row r="344" spans="1:11" x14ac:dyDescent="0.4">
      <c r="A344">
        <v>339</v>
      </c>
      <c r="B344" s="20"/>
      <c r="C344">
        <f t="shared" si="17"/>
        <v>1817</v>
      </c>
      <c r="F344" t="str">
        <f t="shared" si="15"/>
        <v/>
      </c>
      <c r="K344">
        <f t="shared" si="16"/>
        <v>1817</v>
      </c>
    </row>
    <row r="345" spans="1:11" x14ac:dyDescent="0.4">
      <c r="A345">
        <v>340</v>
      </c>
      <c r="B345" s="20"/>
      <c r="C345">
        <f t="shared" si="17"/>
        <v>1817</v>
      </c>
      <c r="F345" t="str">
        <f t="shared" si="15"/>
        <v/>
      </c>
      <c r="K345">
        <f t="shared" si="16"/>
        <v>1817</v>
      </c>
    </row>
    <row r="346" spans="1:11" x14ac:dyDescent="0.4">
      <c r="A346">
        <v>341</v>
      </c>
      <c r="B346" s="20"/>
      <c r="C346">
        <f t="shared" si="17"/>
        <v>1817</v>
      </c>
      <c r="F346" t="str">
        <f t="shared" si="15"/>
        <v/>
      </c>
      <c r="K346">
        <f t="shared" si="16"/>
        <v>1817</v>
      </c>
    </row>
    <row r="347" spans="1:11" x14ac:dyDescent="0.4">
      <c r="A347">
        <v>342</v>
      </c>
      <c r="B347" s="20"/>
      <c r="C347">
        <f t="shared" si="17"/>
        <v>1817</v>
      </c>
      <c r="F347" t="str">
        <f t="shared" si="15"/>
        <v/>
      </c>
      <c r="K347">
        <f t="shared" si="16"/>
        <v>1817</v>
      </c>
    </row>
    <row r="348" spans="1:11" x14ac:dyDescent="0.4">
      <c r="A348">
        <v>343</v>
      </c>
      <c r="B348" s="20"/>
      <c r="C348">
        <f t="shared" si="17"/>
        <v>1817</v>
      </c>
      <c r="F348" t="str">
        <f t="shared" si="15"/>
        <v/>
      </c>
      <c r="K348">
        <f t="shared" si="16"/>
        <v>1817</v>
      </c>
    </row>
    <row r="349" spans="1:11" x14ac:dyDescent="0.4">
      <c r="A349">
        <v>344</v>
      </c>
      <c r="B349" s="20"/>
      <c r="C349">
        <f t="shared" si="17"/>
        <v>1817</v>
      </c>
      <c r="F349" t="str">
        <f t="shared" si="15"/>
        <v/>
      </c>
      <c r="K349">
        <f t="shared" si="16"/>
        <v>1817</v>
      </c>
    </row>
    <row r="350" spans="1:11" x14ac:dyDescent="0.4">
      <c r="A350">
        <v>345</v>
      </c>
      <c r="B350" s="20"/>
      <c r="C350">
        <f t="shared" si="17"/>
        <v>1817</v>
      </c>
      <c r="F350" t="str">
        <f t="shared" si="15"/>
        <v/>
      </c>
      <c r="K350">
        <f t="shared" si="16"/>
        <v>1817</v>
      </c>
    </row>
    <row r="351" spans="1:11" x14ac:dyDescent="0.4">
      <c r="A351">
        <v>346</v>
      </c>
      <c r="B351" s="20"/>
      <c r="C351">
        <f t="shared" si="17"/>
        <v>1817</v>
      </c>
      <c r="F351" t="str">
        <f t="shared" si="15"/>
        <v/>
      </c>
      <c r="K351">
        <f t="shared" si="16"/>
        <v>1817</v>
      </c>
    </row>
    <row r="352" spans="1:11" x14ac:dyDescent="0.4">
      <c r="A352">
        <v>347</v>
      </c>
      <c r="B352" s="20"/>
      <c r="C352">
        <f t="shared" si="17"/>
        <v>1817</v>
      </c>
      <c r="F352" t="str">
        <f t="shared" si="15"/>
        <v/>
      </c>
      <c r="K352">
        <f t="shared" si="16"/>
        <v>1817</v>
      </c>
    </row>
    <row r="353" spans="1:11" x14ac:dyDescent="0.4">
      <c r="A353">
        <v>348</v>
      </c>
      <c r="B353" s="20"/>
      <c r="C353">
        <f t="shared" si="17"/>
        <v>1817</v>
      </c>
      <c r="F353" t="str">
        <f t="shared" si="15"/>
        <v/>
      </c>
      <c r="K353">
        <f t="shared" si="16"/>
        <v>1817</v>
      </c>
    </row>
    <row r="354" spans="1:11" x14ac:dyDescent="0.4">
      <c r="A354">
        <v>349</v>
      </c>
      <c r="B354" s="20"/>
      <c r="C354">
        <f t="shared" si="17"/>
        <v>1817</v>
      </c>
      <c r="F354" t="str">
        <f t="shared" si="15"/>
        <v/>
      </c>
      <c r="K354">
        <f t="shared" si="16"/>
        <v>1817</v>
      </c>
    </row>
    <row r="355" spans="1:11" x14ac:dyDescent="0.4">
      <c r="A355">
        <v>350</v>
      </c>
      <c r="B355" s="20"/>
      <c r="C355">
        <f t="shared" si="17"/>
        <v>1817</v>
      </c>
      <c r="F355" t="str">
        <f t="shared" si="15"/>
        <v/>
      </c>
      <c r="K355">
        <f t="shared" si="16"/>
        <v>1817</v>
      </c>
    </row>
    <row r="356" spans="1:11" x14ac:dyDescent="0.4">
      <c r="A356">
        <v>351</v>
      </c>
      <c r="B356" s="20"/>
      <c r="C356">
        <f t="shared" si="17"/>
        <v>1817</v>
      </c>
      <c r="F356" t="str">
        <f t="shared" si="15"/>
        <v/>
      </c>
      <c r="K356">
        <f t="shared" si="16"/>
        <v>1817</v>
      </c>
    </row>
    <row r="357" spans="1:11" x14ac:dyDescent="0.4">
      <c r="A357">
        <v>352</v>
      </c>
      <c r="B357" s="20"/>
      <c r="C357">
        <f t="shared" si="17"/>
        <v>1817</v>
      </c>
      <c r="F357" t="str">
        <f t="shared" si="15"/>
        <v/>
      </c>
      <c r="K357">
        <f t="shared" si="16"/>
        <v>1817</v>
      </c>
    </row>
    <row r="358" spans="1:11" x14ac:dyDescent="0.4">
      <c r="A358">
        <v>353</v>
      </c>
      <c r="B358" s="20"/>
      <c r="C358">
        <f t="shared" si="17"/>
        <v>1817</v>
      </c>
      <c r="F358" t="str">
        <f t="shared" si="15"/>
        <v/>
      </c>
      <c r="K358">
        <f t="shared" si="16"/>
        <v>1817</v>
      </c>
    </row>
    <row r="359" spans="1:11" x14ac:dyDescent="0.4">
      <c r="A359">
        <v>354</v>
      </c>
      <c r="B359" s="20"/>
      <c r="C359">
        <f t="shared" si="17"/>
        <v>1817</v>
      </c>
      <c r="F359" t="str">
        <f t="shared" si="15"/>
        <v/>
      </c>
      <c r="K359">
        <f t="shared" si="16"/>
        <v>1817</v>
      </c>
    </row>
    <row r="360" spans="1:11" x14ac:dyDescent="0.4">
      <c r="A360">
        <v>355</v>
      </c>
      <c r="B360" s="20"/>
      <c r="C360">
        <f t="shared" si="17"/>
        <v>1817</v>
      </c>
      <c r="F360" t="str">
        <f t="shared" si="15"/>
        <v/>
      </c>
      <c r="K360">
        <f t="shared" si="16"/>
        <v>1817</v>
      </c>
    </row>
    <row r="361" spans="1:11" x14ac:dyDescent="0.4">
      <c r="A361">
        <v>356</v>
      </c>
      <c r="B361" s="20"/>
      <c r="C361">
        <f t="shared" si="17"/>
        <v>1817</v>
      </c>
      <c r="F361" t="str">
        <f t="shared" si="15"/>
        <v/>
      </c>
      <c r="K361">
        <f t="shared" si="16"/>
        <v>1817</v>
      </c>
    </row>
    <row r="362" spans="1:11" x14ac:dyDescent="0.4">
      <c r="A362">
        <v>357</v>
      </c>
      <c r="B362" s="20"/>
      <c r="C362">
        <f t="shared" si="17"/>
        <v>1817</v>
      </c>
      <c r="F362" t="str">
        <f t="shared" si="15"/>
        <v/>
      </c>
      <c r="K362">
        <f t="shared" si="16"/>
        <v>1817</v>
      </c>
    </row>
    <row r="363" spans="1:11" x14ac:dyDescent="0.4">
      <c r="A363">
        <v>358</v>
      </c>
      <c r="B363" s="20"/>
      <c r="C363">
        <f t="shared" si="17"/>
        <v>1817</v>
      </c>
      <c r="F363" t="str">
        <f t="shared" si="15"/>
        <v/>
      </c>
      <c r="K363">
        <f t="shared" si="16"/>
        <v>1817</v>
      </c>
    </row>
    <row r="364" spans="1:11" x14ac:dyDescent="0.4">
      <c r="A364">
        <v>359</v>
      </c>
      <c r="B364" s="20"/>
      <c r="C364">
        <f t="shared" si="17"/>
        <v>1817</v>
      </c>
      <c r="F364" t="str">
        <f t="shared" si="15"/>
        <v/>
      </c>
      <c r="K364">
        <f t="shared" si="16"/>
        <v>1817</v>
      </c>
    </row>
    <row r="365" spans="1:11" x14ac:dyDescent="0.4">
      <c r="A365">
        <v>360</v>
      </c>
      <c r="B365" s="20"/>
      <c r="C365">
        <f t="shared" si="17"/>
        <v>1817</v>
      </c>
      <c r="F365" t="str">
        <f t="shared" si="15"/>
        <v/>
      </c>
      <c r="K365">
        <f t="shared" si="16"/>
        <v>1817</v>
      </c>
    </row>
    <row r="366" spans="1:11" x14ac:dyDescent="0.4">
      <c r="A366">
        <v>361</v>
      </c>
      <c r="B366" s="20"/>
      <c r="C366">
        <f t="shared" si="17"/>
        <v>1817</v>
      </c>
      <c r="F366" t="str">
        <f t="shared" si="15"/>
        <v/>
      </c>
      <c r="K366">
        <f t="shared" si="16"/>
        <v>1817</v>
      </c>
    </row>
    <row r="367" spans="1:11" x14ac:dyDescent="0.4">
      <c r="A367">
        <v>362</v>
      </c>
      <c r="B367" s="20"/>
      <c r="C367">
        <f t="shared" si="17"/>
        <v>1817</v>
      </c>
      <c r="F367" t="str">
        <f t="shared" si="15"/>
        <v/>
      </c>
      <c r="K367">
        <f t="shared" si="16"/>
        <v>1817</v>
      </c>
    </row>
    <row r="368" spans="1:11" x14ac:dyDescent="0.4">
      <c r="A368">
        <v>363</v>
      </c>
      <c r="B368" s="20"/>
      <c r="C368">
        <f t="shared" si="17"/>
        <v>1817</v>
      </c>
      <c r="F368" t="str">
        <f t="shared" si="15"/>
        <v/>
      </c>
      <c r="K368">
        <f t="shared" si="16"/>
        <v>1817</v>
      </c>
    </row>
    <row r="369" spans="1:11" x14ac:dyDescent="0.4">
      <c r="A369">
        <v>364</v>
      </c>
      <c r="B369" s="20"/>
      <c r="C369">
        <f t="shared" si="17"/>
        <v>1817</v>
      </c>
      <c r="F369" t="str">
        <f t="shared" si="15"/>
        <v/>
      </c>
      <c r="K369">
        <f t="shared" si="16"/>
        <v>1817</v>
      </c>
    </row>
    <row r="370" spans="1:11" x14ac:dyDescent="0.4">
      <c r="A370">
        <v>365</v>
      </c>
      <c r="B370" s="20"/>
      <c r="C370">
        <f t="shared" si="17"/>
        <v>1817</v>
      </c>
      <c r="F370" t="str">
        <f t="shared" si="15"/>
        <v/>
      </c>
      <c r="K370">
        <f t="shared" si="16"/>
        <v>1817</v>
      </c>
    </row>
    <row r="371" spans="1:11" x14ac:dyDescent="0.4">
      <c r="A371">
        <v>366</v>
      </c>
      <c r="B371" s="20"/>
      <c r="C371">
        <f t="shared" si="17"/>
        <v>1817</v>
      </c>
      <c r="F371" t="str">
        <f t="shared" si="15"/>
        <v/>
      </c>
      <c r="K371">
        <f t="shared" si="16"/>
        <v>1817</v>
      </c>
    </row>
    <row r="372" spans="1:11" x14ac:dyDescent="0.4">
      <c r="A372">
        <v>367</v>
      </c>
      <c r="B372" s="20"/>
      <c r="C372">
        <f t="shared" si="17"/>
        <v>1817</v>
      </c>
      <c r="F372" t="str">
        <f t="shared" si="15"/>
        <v/>
      </c>
      <c r="K372">
        <f t="shared" si="16"/>
        <v>1817</v>
      </c>
    </row>
    <row r="373" spans="1:11" x14ac:dyDescent="0.4">
      <c r="A373">
        <v>368</v>
      </c>
      <c r="B373" s="20"/>
      <c r="C373">
        <f t="shared" si="17"/>
        <v>1817</v>
      </c>
      <c r="F373" t="str">
        <f t="shared" si="15"/>
        <v/>
      </c>
      <c r="K373">
        <f t="shared" si="16"/>
        <v>1817</v>
      </c>
    </row>
    <row r="374" spans="1:11" x14ac:dyDescent="0.4">
      <c r="A374">
        <v>369</v>
      </c>
      <c r="B374" s="20"/>
      <c r="C374">
        <f t="shared" si="17"/>
        <v>1817</v>
      </c>
      <c r="F374" t="str">
        <f t="shared" si="15"/>
        <v/>
      </c>
      <c r="K374">
        <f t="shared" si="16"/>
        <v>1817</v>
      </c>
    </row>
    <row r="375" spans="1:11" x14ac:dyDescent="0.4">
      <c r="A375">
        <v>370</v>
      </c>
      <c r="B375" s="20"/>
      <c r="C375">
        <f t="shared" si="17"/>
        <v>1817</v>
      </c>
      <c r="F375" t="str">
        <f t="shared" si="15"/>
        <v/>
      </c>
      <c r="K375">
        <f t="shared" si="16"/>
        <v>1817</v>
      </c>
    </row>
    <row r="376" spans="1:11" x14ac:dyDescent="0.4">
      <c r="A376">
        <v>371</v>
      </c>
      <c r="B376" s="20"/>
      <c r="C376">
        <f t="shared" si="17"/>
        <v>1817</v>
      </c>
      <c r="F376" t="str">
        <f t="shared" si="15"/>
        <v/>
      </c>
      <c r="K376">
        <f t="shared" si="16"/>
        <v>1817</v>
      </c>
    </row>
    <row r="377" spans="1:11" x14ac:dyDescent="0.4">
      <c r="A377">
        <v>372</v>
      </c>
      <c r="B377" s="20"/>
      <c r="C377">
        <f t="shared" si="17"/>
        <v>1817</v>
      </c>
      <c r="F377" t="str">
        <f t="shared" si="15"/>
        <v/>
      </c>
      <c r="K377">
        <f t="shared" si="16"/>
        <v>1817</v>
      </c>
    </row>
    <row r="378" spans="1:11" x14ac:dyDescent="0.4">
      <c r="A378">
        <v>373</v>
      </c>
      <c r="B378" s="20"/>
      <c r="C378">
        <f t="shared" si="17"/>
        <v>1817</v>
      </c>
      <c r="F378" t="str">
        <f t="shared" si="15"/>
        <v/>
      </c>
      <c r="K378">
        <f t="shared" si="16"/>
        <v>1817</v>
      </c>
    </row>
    <row r="379" spans="1:11" x14ac:dyDescent="0.4">
      <c r="A379">
        <v>374</v>
      </c>
      <c r="B379" s="20"/>
      <c r="C379">
        <f t="shared" si="17"/>
        <v>1817</v>
      </c>
      <c r="F379" t="str">
        <f t="shared" si="15"/>
        <v/>
      </c>
      <c r="K379">
        <f t="shared" si="16"/>
        <v>1817</v>
      </c>
    </row>
    <row r="380" spans="1:11" x14ac:dyDescent="0.4">
      <c r="A380">
        <v>375</v>
      </c>
      <c r="B380" s="20"/>
      <c r="C380">
        <f t="shared" si="17"/>
        <v>1817</v>
      </c>
      <c r="F380" t="str">
        <f t="shared" si="15"/>
        <v/>
      </c>
      <c r="K380">
        <f t="shared" si="16"/>
        <v>1817</v>
      </c>
    </row>
    <row r="381" spans="1:11" x14ac:dyDescent="0.4">
      <c r="A381">
        <v>376</v>
      </c>
      <c r="B381" s="20"/>
      <c r="C381">
        <f t="shared" si="17"/>
        <v>1817</v>
      </c>
      <c r="F381" t="str">
        <f t="shared" si="15"/>
        <v/>
      </c>
      <c r="K381">
        <f t="shared" si="16"/>
        <v>1817</v>
      </c>
    </row>
    <row r="382" spans="1:11" x14ac:dyDescent="0.4">
      <c r="A382">
        <v>377</v>
      </c>
      <c r="B382" s="20"/>
      <c r="C382">
        <f t="shared" si="17"/>
        <v>1817</v>
      </c>
      <c r="F382" t="str">
        <f t="shared" si="15"/>
        <v/>
      </c>
      <c r="K382">
        <f t="shared" si="16"/>
        <v>1817</v>
      </c>
    </row>
    <row r="383" spans="1:11" x14ac:dyDescent="0.4">
      <c r="A383">
        <v>378</v>
      </c>
      <c r="B383" s="20"/>
      <c r="C383">
        <f t="shared" si="17"/>
        <v>1817</v>
      </c>
      <c r="F383" t="str">
        <f t="shared" si="15"/>
        <v/>
      </c>
      <c r="K383">
        <f t="shared" si="16"/>
        <v>1817</v>
      </c>
    </row>
    <row r="384" spans="1:11" x14ac:dyDescent="0.4">
      <c r="A384">
        <v>379</v>
      </c>
      <c r="B384" s="20"/>
      <c r="C384">
        <f t="shared" si="17"/>
        <v>1817</v>
      </c>
      <c r="F384" t="str">
        <f t="shared" si="15"/>
        <v/>
      </c>
      <c r="K384">
        <f t="shared" si="16"/>
        <v>1817</v>
      </c>
    </row>
    <row r="385" spans="1:11" x14ac:dyDescent="0.4">
      <c r="A385">
        <v>380</v>
      </c>
      <c r="B385" s="20"/>
      <c r="C385">
        <f t="shared" si="17"/>
        <v>1817</v>
      </c>
      <c r="F385" t="str">
        <f t="shared" si="15"/>
        <v/>
      </c>
      <c r="K385">
        <f t="shared" si="16"/>
        <v>1817</v>
      </c>
    </row>
    <row r="386" spans="1:11" x14ac:dyDescent="0.4">
      <c r="A386">
        <v>381</v>
      </c>
      <c r="B386" s="20"/>
      <c r="C386">
        <f t="shared" si="17"/>
        <v>1817</v>
      </c>
      <c r="F386" t="str">
        <f t="shared" si="15"/>
        <v/>
      </c>
      <c r="K386">
        <f t="shared" si="16"/>
        <v>1817</v>
      </c>
    </row>
    <row r="387" spans="1:11" x14ac:dyDescent="0.4">
      <c r="A387">
        <v>382</v>
      </c>
      <c r="B387" s="20"/>
      <c r="C387">
        <f t="shared" si="17"/>
        <v>1817</v>
      </c>
      <c r="F387" t="str">
        <f t="shared" si="15"/>
        <v/>
      </c>
      <c r="K387">
        <f t="shared" si="16"/>
        <v>1817</v>
      </c>
    </row>
    <row r="388" spans="1:11" x14ac:dyDescent="0.4">
      <c r="A388">
        <v>383</v>
      </c>
      <c r="B388" s="20"/>
      <c r="C388">
        <f t="shared" si="17"/>
        <v>1817</v>
      </c>
      <c r="F388" t="str">
        <f t="shared" si="15"/>
        <v/>
      </c>
      <c r="K388">
        <f t="shared" si="16"/>
        <v>1817</v>
      </c>
    </row>
    <row r="389" spans="1:11" x14ac:dyDescent="0.4">
      <c r="A389">
        <v>384</v>
      </c>
      <c r="B389" s="20"/>
      <c r="C389">
        <f t="shared" si="17"/>
        <v>1817</v>
      </c>
      <c r="F389" t="str">
        <f t="shared" si="15"/>
        <v/>
      </c>
      <c r="K389">
        <f t="shared" si="16"/>
        <v>1817</v>
      </c>
    </row>
    <row r="390" spans="1:11" x14ac:dyDescent="0.4">
      <c r="A390">
        <v>385</v>
      </c>
      <c r="B390" s="20"/>
      <c r="C390">
        <f t="shared" si="17"/>
        <v>1817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1817</v>
      </c>
    </row>
    <row r="391" spans="1:11" x14ac:dyDescent="0.4">
      <c r="A391">
        <v>386</v>
      </c>
      <c r="B391" s="20"/>
      <c r="C391">
        <f t="shared" ref="C391:C454" si="20">K390</f>
        <v>1817</v>
      </c>
      <c r="F391" t="str">
        <f t="shared" si="18"/>
        <v/>
      </c>
      <c r="K391">
        <f t="shared" si="19"/>
        <v>1817</v>
      </c>
    </row>
    <row r="392" spans="1:11" x14ac:dyDescent="0.4">
      <c r="A392">
        <v>387</v>
      </c>
      <c r="B392" s="20"/>
      <c r="C392">
        <f t="shared" si="20"/>
        <v>1817</v>
      </c>
      <c r="F392" t="str">
        <f t="shared" si="18"/>
        <v/>
      </c>
      <c r="K392">
        <f t="shared" si="19"/>
        <v>1817</v>
      </c>
    </row>
    <row r="393" spans="1:11" x14ac:dyDescent="0.4">
      <c r="A393">
        <v>388</v>
      </c>
      <c r="B393" s="20"/>
      <c r="C393">
        <f t="shared" si="20"/>
        <v>1817</v>
      </c>
      <c r="F393" t="str">
        <f t="shared" si="18"/>
        <v/>
      </c>
      <c r="K393">
        <f t="shared" si="19"/>
        <v>1817</v>
      </c>
    </row>
    <row r="394" spans="1:11" x14ac:dyDescent="0.4">
      <c r="A394">
        <v>389</v>
      </c>
      <c r="B394" s="20"/>
      <c r="C394">
        <f t="shared" si="20"/>
        <v>1817</v>
      </c>
      <c r="F394" t="str">
        <f t="shared" si="18"/>
        <v/>
      </c>
      <c r="K394">
        <f t="shared" si="19"/>
        <v>1817</v>
      </c>
    </row>
    <row r="395" spans="1:11" x14ac:dyDescent="0.4">
      <c r="A395">
        <v>390</v>
      </c>
      <c r="B395" s="20"/>
      <c r="C395">
        <f t="shared" si="20"/>
        <v>1817</v>
      </c>
      <c r="F395" t="str">
        <f t="shared" si="18"/>
        <v/>
      </c>
      <c r="K395">
        <f t="shared" si="19"/>
        <v>1817</v>
      </c>
    </row>
    <row r="396" spans="1:11" x14ac:dyDescent="0.4">
      <c r="A396">
        <v>391</v>
      </c>
      <c r="B396" s="20"/>
      <c r="C396">
        <f t="shared" si="20"/>
        <v>1817</v>
      </c>
      <c r="F396" t="str">
        <f t="shared" si="18"/>
        <v/>
      </c>
      <c r="K396">
        <f t="shared" si="19"/>
        <v>1817</v>
      </c>
    </row>
    <row r="397" spans="1:11" x14ac:dyDescent="0.4">
      <c r="A397">
        <v>392</v>
      </c>
      <c r="B397" s="20"/>
      <c r="C397">
        <f t="shared" si="20"/>
        <v>1817</v>
      </c>
      <c r="F397" t="str">
        <f t="shared" si="18"/>
        <v/>
      </c>
      <c r="K397">
        <f t="shared" si="19"/>
        <v>1817</v>
      </c>
    </row>
    <row r="398" spans="1:11" x14ac:dyDescent="0.4">
      <c r="A398">
        <v>393</v>
      </c>
      <c r="B398" s="20"/>
      <c r="C398">
        <f t="shared" si="20"/>
        <v>1817</v>
      </c>
      <c r="F398" t="str">
        <f t="shared" si="18"/>
        <v/>
      </c>
      <c r="K398">
        <f t="shared" si="19"/>
        <v>1817</v>
      </c>
    </row>
    <row r="399" spans="1:11" x14ac:dyDescent="0.4">
      <c r="A399">
        <v>394</v>
      </c>
      <c r="B399" s="20"/>
      <c r="C399">
        <f t="shared" si="20"/>
        <v>1817</v>
      </c>
      <c r="F399" t="str">
        <f t="shared" si="18"/>
        <v/>
      </c>
      <c r="K399">
        <f t="shared" si="19"/>
        <v>1817</v>
      </c>
    </row>
    <row r="400" spans="1:11" x14ac:dyDescent="0.4">
      <c r="A400">
        <v>395</v>
      </c>
      <c r="B400" s="20"/>
      <c r="C400">
        <f t="shared" si="20"/>
        <v>1817</v>
      </c>
      <c r="F400" t="str">
        <f t="shared" si="18"/>
        <v/>
      </c>
      <c r="K400">
        <f t="shared" si="19"/>
        <v>1817</v>
      </c>
    </row>
    <row r="401" spans="1:11" x14ac:dyDescent="0.4">
      <c r="A401">
        <v>396</v>
      </c>
      <c r="B401" s="20"/>
      <c r="C401">
        <f t="shared" si="20"/>
        <v>1817</v>
      </c>
      <c r="F401" t="str">
        <f t="shared" si="18"/>
        <v/>
      </c>
      <c r="K401">
        <f t="shared" si="19"/>
        <v>1817</v>
      </c>
    </row>
    <row r="402" spans="1:11" x14ac:dyDescent="0.4">
      <c r="A402">
        <v>397</v>
      </c>
      <c r="B402" s="20"/>
      <c r="C402">
        <f t="shared" si="20"/>
        <v>1817</v>
      </c>
      <c r="F402" t="str">
        <f t="shared" si="18"/>
        <v/>
      </c>
      <c r="K402">
        <f t="shared" si="19"/>
        <v>1817</v>
      </c>
    </row>
    <row r="403" spans="1:11" x14ac:dyDescent="0.4">
      <c r="A403">
        <v>398</v>
      </c>
      <c r="B403" s="20"/>
      <c r="C403">
        <f t="shared" si="20"/>
        <v>1817</v>
      </c>
      <c r="F403" t="str">
        <f t="shared" si="18"/>
        <v/>
      </c>
      <c r="K403">
        <f t="shared" si="19"/>
        <v>1817</v>
      </c>
    </row>
    <row r="404" spans="1:11" x14ac:dyDescent="0.4">
      <c r="A404">
        <v>399</v>
      </c>
      <c r="B404" s="20"/>
      <c r="C404">
        <f t="shared" si="20"/>
        <v>1817</v>
      </c>
      <c r="F404" t="str">
        <f t="shared" si="18"/>
        <v/>
      </c>
      <c r="K404">
        <f t="shared" si="19"/>
        <v>1817</v>
      </c>
    </row>
    <row r="405" spans="1:11" x14ac:dyDescent="0.4">
      <c r="A405">
        <v>400</v>
      </c>
      <c r="B405" s="20"/>
      <c r="C405">
        <f t="shared" si="20"/>
        <v>1817</v>
      </c>
      <c r="F405" t="str">
        <f t="shared" si="18"/>
        <v/>
      </c>
      <c r="K405">
        <f t="shared" si="19"/>
        <v>1817</v>
      </c>
    </row>
    <row r="406" spans="1:11" x14ac:dyDescent="0.4">
      <c r="A406">
        <v>401</v>
      </c>
      <c r="B406" s="20"/>
      <c r="C406">
        <f t="shared" si="20"/>
        <v>1817</v>
      </c>
      <c r="F406" t="str">
        <f t="shared" si="18"/>
        <v/>
      </c>
      <c r="K406">
        <f t="shared" si="19"/>
        <v>1817</v>
      </c>
    </row>
    <row r="407" spans="1:11" x14ac:dyDescent="0.4">
      <c r="A407">
        <v>402</v>
      </c>
      <c r="B407" s="20"/>
      <c r="C407">
        <f t="shared" si="20"/>
        <v>1817</v>
      </c>
      <c r="F407" t="str">
        <f t="shared" si="18"/>
        <v/>
      </c>
      <c r="K407">
        <f t="shared" si="19"/>
        <v>1817</v>
      </c>
    </row>
    <row r="408" spans="1:11" x14ac:dyDescent="0.4">
      <c r="A408">
        <v>403</v>
      </c>
      <c r="B408" s="20"/>
      <c r="C408">
        <f t="shared" si="20"/>
        <v>1817</v>
      </c>
      <c r="F408" t="str">
        <f t="shared" si="18"/>
        <v/>
      </c>
      <c r="K408">
        <f t="shared" si="19"/>
        <v>1817</v>
      </c>
    </row>
    <row r="409" spans="1:11" x14ac:dyDescent="0.4">
      <c r="A409">
        <v>404</v>
      </c>
      <c r="B409" s="20"/>
      <c r="C409">
        <f t="shared" si="20"/>
        <v>1817</v>
      </c>
      <c r="F409" t="str">
        <f t="shared" si="18"/>
        <v/>
      </c>
      <c r="K409">
        <f t="shared" si="19"/>
        <v>1817</v>
      </c>
    </row>
    <row r="410" spans="1:11" x14ac:dyDescent="0.4">
      <c r="A410">
        <v>405</v>
      </c>
      <c r="B410" s="20"/>
      <c r="C410">
        <f t="shared" si="20"/>
        <v>1817</v>
      </c>
      <c r="F410" t="str">
        <f t="shared" si="18"/>
        <v/>
      </c>
      <c r="K410">
        <f t="shared" si="19"/>
        <v>1817</v>
      </c>
    </row>
    <row r="411" spans="1:11" x14ac:dyDescent="0.4">
      <c r="A411">
        <v>406</v>
      </c>
      <c r="B411" s="20"/>
      <c r="C411">
        <f t="shared" si="20"/>
        <v>1817</v>
      </c>
      <c r="F411" t="str">
        <f t="shared" si="18"/>
        <v/>
      </c>
      <c r="K411">
        <f t="shared" si="19"/>
        <v>1817</v>
      </c>
    </row>
    <row r="412" spans="1:11" x14ac:dyDescent="0.4">
      <c r="A412">
        <v>407</v>
      </c>
      <c r="B412" s="20"/>
      <c r="C412">
        <f t="shared" si="20"/>
        <v>1817</v>
      </c>
      <c r="F412" t="str">
        <f t="shared" si="18"/>
        <v/>
      </c>
      <c r="K412">
        <f t="shared" si="19"/>
        <v>1817</v>
      </c>
    </row>
    <row r="413" spans="1:11" x14ac:dyDescent="0.4">
      <c r="A413">
        <v>408</v>
      </c>
      <c r="B413" s="20"/>
      <c r="C413">
        <f t="shared" si="20"/>
        <v>1817</v>
      </c>
      <c r="F413" t="str">
        <f t="shared" si="18"/>
        <v/>
      </c>
      <c r="K413">
        <f t="shared" si="19"/>
        <v>1817</v>
      </c>
    </row>
    <row r="414" spans="1:11" x14ac:dyDescent="0.4">
      <c r="A414">
        <v>409</v>
      </c>
      <c r="B414" s="20"/>
      <c r="C414">
        <f t="shared" si="20"/>
        <v>1817</v>
      </c>
      <c r="F414" t="str">
        <f t="shared" si="18"/>
        <v/>
      </c>
      <c r="K414">
        <f t="shared" si="19"/>
        <v>1817</v>
      </c>
    </row>
    <row r="415" spans="1:11" x14ac:dyDescent="0.4">
      <c r="A415">
        <v>410</v>
      </c>
      <c r="B415" s="20"/>
      <c r="C415">
        <f t="shared" si="20"/>
        <v>1817</v>
      </c>
      <c r="F415" t="str">
        <f t="shared" si="18"/>
        <v/>
      </c>
      <c r="K415">
        <f t="shared" si="19"/>
        <v>1817</v>
      </c>
    </row>
    <row r="416" spans="1:11" x14ac:dyDescent="0.4">
      <c r="A416">
        <v>411</v>
      </c>
      <c r="B416" s="20"/>
      <c r="C416">
        <f t="shared" si="20"/>
        <v>1817</v>
      </c>
      <c r="F416" t="str">
        <f t="shared" si="18"/>
        <v/>
      </c>
      <c r="K416">
        <f t="shared" si="19"/>
        <v>1817</v>
      </c>
    </row>
    <row r="417" spans="1:11" x14ac:dyDescent="0.4">
      <c r="A417">
        <v>412</v>
      </c>
      <c r="B417" s="20"/>
      <c r="C417">
        <f t="shared" si="20"/>
        <v>1817</v>
      </c>
      <c r="F417" t="str">
        <f t="shared" si="18"/>
        <v/>
      </c>
      <c r="K417">
        <f t="shared" si="19"/>
        <v>1817</v>
      </c>
    </row>
    <row r="418" spans="1:11" x14ac:dyDescent="0.4">
      <c r="A418">
        <v>413</v>
      </c>
      <c r="B418" s="20"/>
      <c r="C418">
        <f t="shared" si="20"/>
        <v>1817</v>
      </c>
      <c r="F418" t="str">
        <f t="shared" si="18"/>
        <v/>
      </c>
      <c r="K418">
        <f t="shared" si="19"/>
        <v>1817</v>
      </c>
    </row>
    <row r="419" spans="1:11" x14ac:dyDescent="0.4">
      <c r="A419">
        <v>414</v>
      </c>
      <c r="B419" s="20"/>
      <c r="C419">
        <f t="shared" si="20"/>
        <v>1817</v>
      </c>
      <c r="F419" t="str">
        <f t="shared" si="18"/>
        <v/>
      </c>
      <c r="K419">
        <f t="shared" si="19"/>
        <v>1817</v>
      </c>
    </row>
    <row r="420" spans="1:11" x14ac:dyDescent="0.4">
      <c r="A420">
        <v>415</v>
      </c>
      <c r="B420" s="20"/>
      <c r="C420">
        <f t="shared" si="20"/>
        <v>1817</v>
      </c>
      <c r="F420" t="str">
        <f t="shared" si="18"/>
        <v/>
      </c>
      <c r="K420">
        <f t="shared" si="19"/>
        <v>1817</v>
      </c>
    </row>
    <row r="421" spans="1:11" x14ac:dyDescent="0.4">
      <c r="A421">
        <v>416</v>
      </c>
      <c r="B421" s="20"/>
      <c r="C421">
        <f t="shared" si="20"/>
        <v>1817</v>
      </c>
      <c r="F421" t="str">
        <f t="shared" si="18"/>
        <v/>
      </c>
      <c r="K421">
        <f t="shared" si="19"/>
        <v>1817</v>
      </c>
    </row>
    <row r="422" spans="1:11" x14ac:dyDescent="0.4">
      <c r="A422">
        <v>417</v>
      </c>
      <c r="B422" s="20"/>
      <c r="C422">
        <f t="shared" si="20"/>
        <v>1817</v>
      </c>
      <c r="F422" t="str">
        <f t="shared" si="18"/>
        <v/>
      </c>
      <c r="K422">
        <f t="shared" si="19"/>
        <v>1817</v>
      </c>
    </row>
    <row r="423" spans="1:11" x14ac:dyDescent="0.4">
      <c r="A423">
        <v>418</v>
      </c>
      <c r="B423" s="20"/>
      <c r="C423">
        <f t="shared" si="20"/>
        <v>1817</v>
      </c>
      <c r="F423" t="str">
        <f t="shared" si="18"/>
        <v/>
      </c>
      <c r="K423">
        <f t="shared" si="19"/>
        <v>1817</v>
      </c>
    </row>
    <row r="424" spans="1:11" x14ac:dyDescent="0.4">
      <c r="A424">
        <v>419</v>
      </c>
      <c r="B424" s="20"/>
      <c r="C424">
        <f t="shared" si="20"/>
        <v>1817</v>
      </c>
      <c r="F424" t="str">
        <f t="shared" si="18"/>
        <v/>
      </c>
      <c r="K424">
        <f t="shared" si="19"/>
        <v>1817</v>
      </c>
    </row>
    <row r="425" spans="1:11" x14ac:dyDescent="0.4">
      <c r="A425">
        <v>420</v>
      </c>
      <c r="B425" s="20"/>
      <c r="C425">
        <f t="shared" si="20"/>
        <v>1817</v>
      </c>
      <c r="F425" t="str">
        <f t="shared" si="18"/>
        <v/>
      </c>
      <c r="K425">
        <f t="shared" si="19"/>
        <v>1817</v>
      </c>
    </row>
    <row r="426" spans="1:11" x14ac:dyDescent="0.4">
      <c r="A426">
        <v>421</v>
      </c>
      <c r="B426" s="20"/>
      <c r="C426">
        <f t="shared" si="20"/>
        <v>1817</v>
      </c>
      <c r="F426" t="str">
        <f t="shared" si="18"/>
        <v/>
      </c>
      <c r="K426">
        <f t="shared" si="19"/>
        <v>1817</v>
      </c>
    </row>
    <row r="427" spans="1:11" x14ac:dyDescent="0.4">
      <c r="A427">
        <v>422</v>
      </c>
      <c r="B427" s="20"/>
      <c r="C427">
        <f t="shared" si="20"/>
        <v>1817</v>
      </c>
      <c r="F427" t="str">
        <f t="shared" si="18"/>
        <v/>
      </c>
      <c r="K427">
        <f t="shared" si="19"/>
        <v>1817</v>
      </c>
    </row>
    <row r="428" spans="1:11" x14ac:dyDescent="0.4">
      <c r="A428">
        <v>423</v>
      </c>
      <c r="B428" s="20"/>
      <c r="C428">
        <f t="shared" si="20"/>
        <v>1817</v>
      </c>
      <c r="F428" t="str">
        <f t="shared" si="18"/>
        <v/>
      </c>
      <c r="K428">
        <f t="shared" si="19"/>
        <v>1817</v>
      </c>
    </row>
    <row r="429" spans="1:11" x14ac:dyDescent="0.4">
      <c r="A429">
        <v>424</v>
      </c>
      <c r="B429" s="20"/>
      <c r="C429">
        <f t="shared" si="20"/>
        <v>1817</v>
      </c>
      <c r="F429" t="str">
        <f t="shared" si="18"/>
        <v/>
      </c>
      <c r="K429">
        <f t="shared" si="19"/>
        <v>1817</v>
      </c>
    </row>
    <row r="430" spans="1:11" x14ac:dyDescent="0.4">
      <c r="A430">
        <v>425</v>
      </c>
      <c r="B430" s="20"/>
      <c r="C430">
        <f t="shared" si="20"/>
        <v>1817</v>
      </c>
      <c r="F430" t="str">
        <f t="shared" si="18"/>
        <v/>
      </c>
      <c r="K430">
        <f t="shared" si="19"/>
        <v>1817</v>
      </c>
    </row>
    <row r="431" spans="1:11" x14ac:dyDescent="0.4">
      <c r="A431">
        <v>426</v>
      </c>
      <c r="B431" s="20"/>
      <c r="C431">
        <f t="shared" si="20"/>
        <v>1817</v>
      </c>
      <c r="F431" t="str">
        <f t="shared" si="18"/>
        <v/>
      </c>
      <c r="K431">
        <f t="shared" si="19"/>
        <v>1817</v>
      </c>
    </row>
    <row r="432" spans="1:11" x14ac:dyDescent="0.4">
      <c r="A432">
        <v>427</v>
      </c>
      <c r="B432" s="20"/>
      <c r="C432">
        <f t="shared" si="20"/>
        <v>1817</v>
      </c>
      <c r="F432" t="str">
        <f t="shared" si="18"/>
        <v/>
      </c>
      <c r="K432">
        <f t="shared" si="19"/>
        <v>1817</v>
      </c>
    </row>
    <row r="433" spans="1:11" x14ac:dyDescent="0.4">
      <c r="A433">
        <v>428</v>
      </c>
      <c r="B433" s="20"/>
      <c r="C433">
        <f t="shared" si="20"/>
        <v>1817</v>
      </c>
      <c r="F433" t="str">
        <f t="shared" si="18"/>
        <v/>
      </c>
      <c r="K433">
        <f t="shared" si="19"/>
        <v>1817</v>
      </c>
    </row>
    <row r="434" spans="1:11" x14ac:dyDescent="0.4">
      <c r="A434">
        <v>429</v>
      </c>
      <c r="B434" s="20"/>
      <c r="C434">
        <f t="shared" si="20"/>
        <v>1817</v>
      </c>
      <c r="F434" t="str">
        <f t="shared" si="18"/>
        <v/>
      </c>
      <c r="K434">
        <f t="shared" si="19"/>
        <v>1817</v>
      </c>
    </row>
    <row r="435" spans="1:11" x14ac:dyDescent="0.4">
      <c r="A435">
        <v>430</v>
      </c>
      <c r="B435" s="20"/>
      <c r="C435">
        <f t="shared" si="20"/>
        <v>1817</v>
      </c>
      <c r="F435" t="str">
        <f t="shared" si="18"/>
        <v/>
      </c>
      <c r="K435">
        <f t="shared" si="19"/>
        <v>1817</v>
      </c>
    </row>
    <row r="436" spans="1:11" x14ac:dyDescent="0.4">
      <c r="A436">
        <v>431</v>
      </c>
      <c r="B436" s="20"/>
      <c r="C436">
        <f t="shared" si="20"/>
        <v>1817</v>
      </c>
      <c r="F436" t="str">
        <f t="shared" si="18"/>
        <v/>
      </c>
      <c r="K436">
        <f t="shared" si="19"/>
        <v>1817</v>
      </c>
    </row>
    <row r="437" spans="1:11" x14ac:dyDescent="0.4">
      <c r="A437">
        <v>432</v>
      </c>
      <c r="B437" s="20"/>
      <c r="C437">
        <f t="shared" si="20"/>
        <v>1817</v>
      </c>
      <c r="F437" t="str">
        <f t="shared" si="18"/>
        <v/>
      </c>
      <c r="K437">
        <f t="shared" si="19"/>
        <v>1817</v>
      </c>
    </row>
    <row r="438" spans="1:11" x14ac:dyDescent="0.4">
      <c r="A438">
        <v>433</v>
      </c>
      <c r="B438" s="20"/>
      <c r="C438">
        <f t="shared" si="20"/>
        <v>1817</v>
      </c>
      <c r="F438" t="str">
        <f t="shared" si="18"/>
        <v/>
      </c>
      <c r="K438">
        <f t="shared" si="19"/>
        <v>1817</v>
      </c>
    </row>
    <row r="439" spans="1:11" x14ac:dyDescent="0.4">
      <c r="A439">
        <v>434</v>
      </c>
      <c r="B439" s="20"/>
      <c r="C439">
        <f t="shared" si="20"/>
        <v>1817</v>
      </c>
      <c r="F439" t="str">
        <f t="shared" si="18"/>
        <v/>
      </c>
      <c r="K439">
        <f t="shared" si="19"/>
        <v>1817</v>
      </c>
    </row>
    <row r="440" spans="1:11" x14ac:dyDescent="0.4">
      <c r="A440">
        <v>435</v>
      </c>
      <c r="B440" s="20"/>
      <c r="C440">
        <f t="shared" si="20"/>
        <v>1817</v>
      </c>
      <c r="F440" t="str">
        <f t="shared" si="18"/>
        <v/>
      </c>
      <c r="K440">
        <f t="shared" si="19"/>
        <v>1817</v>
      </c>
    </row>
    <row r="441" spans="1:11" x14ac:dyDescent="0.4">
      <c r="A441">
        <v>436</v>
      </c>
      <c r="B441" s="20"/>
      <c r="C441">
        <f t="shared" si="20"/>
        <v>1817</v>
      </c>
      <c r="F441" t="str">
        <f t="shared" si="18"/>
        <v/>
      </c>
      <c r="K441">
        <f t="shared" si="19"/>
        <v>1817</v>
      </c>
    </row>
    <row r="442" spans="1:11" x14ac:dyDescent="0.4">
      <c r="A442">
        <v>437</v>
      </c>
      <c r="B442" s="20"/>
      <c r="C442">
        <f t="shared" si="20"/>
        <v>1817</v>
      </c>
      <c r="F442" t="str">
        <f t="shared" si="18"/>
        <v/>
      </c>
      <c r="K442">
        <f t="shared" si="19"/>
        <v>1817</v>
      </c>
    </row>
    <row r="443" spans="1:11" x14ac:dyDescent="0.4">
      <c r="A443">
        <v>438</v>
      </c>
      <c r="B443" s="20"/>
      <c r="C443">
        <f t="shared" si="20"/>
        <v>1817</v>
      </c>
      <c r="F443" t="str">
        <f t="shared" si="18"/>
        <v/>
      </c>
      <c r="K443">
        <f t="shared" si="19"/>
        <v>1817</v>
      </c>
    </row>
    <row r="444" spans="1:11" x14ac:dyDescent="0.4">
      <c r="A444">
        <v>439</v>
      </c>
      <c r="B444" s="20"/>
      <c r="C444">
        <f t="shared" si="20"/>
        <v>1817</v>
      </c>
      <c r="F444" t="str">
        <f t="shared" si="18"/>
        <v/>
      </c>
      <c r="K444">
        <f t="shared" si="19"/>
        <v>1817</v>
      </c>
    </row>
    <row r="445" spans="1:11" x14ac:dyDescent="0.4">
      <c r="A445">
        <v>440</v>
      </c>
      <c r="B445" s="20"/>
      <c r="C445">
        <f t="shared" si="20"/>
        <v>1817</v>
      </c>
      <c r="F445" t="str">
        <f t="shared" si="18"/>
        <v/>
      </c>
      <c r="K445">
        <f t="shared" si="19"/>
        <v>1817</v>
      </c>
    </row>
    <row r="446" spans="1:11" x14ac:dyDescent="0.4">
      <c r="A446">
        <v>441</v>
      </c>
      <c r="B446" s="20"/>
      <c r="C446">
        <f t="shared" si="20"/>
        <v>1817</v>
      </c>
      <c r="F446" t="str">
        <f t="shared" si="18"/>
        <v/>
      </c>
      <c r="K446">
        <f t="shared" si="19"/>
        <v>1817</v>
      </c>
    </row>
    <row r="447" spans="1:11" x14ac:dyDescent="0.4">
      <c r="A447">
        <v>442</v>
      </c>
      <c r="B447" s="20"/>
      <c r="C447">
        <f t="shared" si="20"/>
        <v>1817</v>
      </c>
      <c r="F447" t="str">
        <f t="shared" si="18"/>
        <v/>
      </c>
      <c r="K447">
        <f t="shared" si="19"/>
        <v>1817</v>
      </c>
    </row>
    <row r="448" spans="1:11" x14ac:dyDescent="0.4">
      <c r="A448">
        <v>443</v>
      </c>
      <c r="B448" s="20"/>
      <c r="C448">
        <f t="shared" si="20"/>
        <v>1817</v>
      </c>
      <c r="F448" t="str">
        <f t="shared" si="18"/>
        <v/>
      </c>
      <c r="K448">
        <f t="shared" si="19"/>
        <v>1817</v>
      </c>
    </row>
    <row r="449" spans="1:11" x14ac:dyDescent="0.4">
      <c r="A449">
        <v>444</v>
      </c>
      <c r="B449" s="20"/>
      <c r="C449">
        <f t="shared" si="20"/>
        <v>1817</v>
      </c>
      <c r="F449" t="str">
        <f t="shared" si="18"/>
        <v/>
      </c>
      <c r="K449">
        <f t="shared" si="19"/>
        <v>1817</v>
      </c>
    </row>
    <row r="450" spans="1:11" x14ac:dyDescent="0.4">
      <c r="A450">
        <v>445</v>
      </c>
      <c r="B450" s="20"/>
      <c r="C450">
        <f t="shared" si="20"/>
        <v>1817</v>
      </c>
      <c r="F450" t="str">
        <f t="shared" si="18"/>
        <v/>
      </c>
      <c r="K450">
        <f t="shared" si="19"/>
        <v>1817</v>
      </c>
    </row>
    <row r="451" spans="1:11" x14ac:dyDescent="0.4">
      <c r="A451">
        <v>446</v>
      </c>
      <c r="B451" s="20"/>
      <c r="C451">
        <f t="shared" si="20"/>
        <v>1817</v>
      </c>
      <c r="F451" t="str">
        <f t="shared" si="18"/>
        <v/>
      </c>
      <c r="K451">
        <f t="shared" si="19"/>
        <v>1817</v>
      </c>
    </row>
    <row r="452" spans="1:11" x14ac:dyDescent="0.4">
      <c r="A452">
        <v>447</v>
      </c>
      <c r="B452" s="20"/>
      <c r="C452">
        <f t="shared" si="20"/>
        <v>1817</v>
      </c>
      <c r="F452" t="str">
        <f t="shared" si="18"/>
        <v/>
      </c>
      <c r="K452">
        <f t="shared" si="19"/>
        <v>1817</v>
      </c>
    </row>
    <row r="453" spans="1:11" x14ac:dyDescent="0.4">
      <c r="A453">
        <v>448</v>
      </c>
      <c r="B453" s="20"/>
      <c r="C453">
        <f t="shared" si="20"/>
        <v>1817</v>
      </c>
      <c r="F453" t="str">
        <f t="shared" si="18"/>
        <v/>
      </c>
      <c r="K453">
        <f t="shared" si="19"/>
        <v>1817</v>
      </c>
    </row>
    <row r="454" spans="1:11" x14ac:dyDescent="0.4">
      <c r="A454">
        <v>449</v>
      </c>
      <c r="B454" s="20"/>
      <c r="C454">
        <f t="shared" si="20"/>
        <v>1817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1817</v>
      </c>
    </row>
    <row r="455" spans="1:11" x14ac:dyDescent="0.4">
      <c r="A455">
        <v>450</v>
      </c>
      <c r="B455" s="20"/>
      <c r="C455">
        <f t="shared" ref="C455:C505" si="23">K454</f>
        <v>1817</v>
      </c>
      <c r="F455" t="str">
        <f t="shared" si="21"/>
        <v/>
      </c>
      <c r="K455">
        <f t="shared" si="22"/>
        <v>1817</v>
      </c>
    </row>
    <row r="456" spans="1:11" x14ac:dyDescent="0.4">
      <c r="A456">
        <v>451</v>
      </c>
      <c r="B456" s="20"/>
      <c r="C456">
        <f t="shared" si="23"/>
        <v>1817</v>
      </c>
      <c r="F456" t="str">
        <f t="shared" si="21"/>
        <v/>
      </c>
      <c r="K456">
        <f t="shared" si="22"/>
        <v>1817</v>
      </c>
    </row>
    <row r="457" spans="1:11" x14ac:dyDescent="0.4">
      <c r="A457">
        <v>452</v>
      </c>
      <c r="B457" s="20"/>
      <c r="C457">
        <f t="shared" si="23"/>
        <v>1817</v>
      </c>
      <c r="F457" t="str">
        <f t="shared" si="21"/>
        <v/>
      </c>
      <c r="K457">
        <f t="shared" si="22"/>
        <v>1817</v>
      </c>
    </row>
    <row r="458" spans="1:11" x14ac:dyDescent="0.4">
      <c r="A458">
        <v>453</v>
      </c>
      <c r="B458" s="20"/>
      <c r="C458">
        <f t="shared" si="23"/>
        <v>1817</v>
      </c>
      <c r="F458" t="str">
        <f t="shared" si="21"/>
        <v/>
      </c>
      <c r="K458">
        <f t="shared" si="22"/>
        <v>1817</v>
      </c>
    </row>
    <row r="459" spans="1:11" x14ac:dyDescent="0.4">
      <c r="A459">
        <v>454</v>
      </c>
      <c r="B459" s="20"/>
      <c r="C459">
        <f t="shared" si="23"/>
        <v>1817</v>
      </c>
      <c r="F459" t="str">
        <f t="shared" si="21"/>
        <v/>
      </c>
      <c r="K459">
        <f t="shared" si="22"/>
        <v>1817</v>
      </c>
    </row>
    <row r="460" spans="1:11" x14ac:dyDescent="0.4">
      <c r="A460">
        <v>455</v>
      </c>
      <c r="B460" s="20"/>
      <c r="C460">
        <f t="shared" si="23"/>
        <v>1817</v>
      </c>
      <c r="F460" t="str">
        <f t="shared" si="21"/>
        <v/>
      </c>
      <c r="K460">
        <f t="shared" si="22"/>
        <v>1817</v>
      </c>
    </row>
    <row r="461" spans="1:11" x14ac:dyDescent="0.4">
      <c r="A461">
        <v>456</v>
      </c>
      <c r="B461" s="20"/>
      <c r="C461">
        <f t="shared" si="23"/>
        <v>1817</v>
      </c>
      <c r="F461" t="str">
        <f t="shared" si="21"/>
        <v/>
      </c>
      <c r="K461">
        <f t="shared" si="22"/>
        <v>1817</v>
      </c>
    </row>
    <row r="462" spans="1:11" x14ac:dyDescent="0.4">
      <c r="A462">
        <v>457</v>
      </c>
      <c r="B462" s="20"/>
      <c r="C462">
        <f t="shared" si="23"/>
        <v>1817</v>
      </c>
      <c r="F462" t="str">
        <f t="shared" si="21"/>
        <v/>
      </c>
      <c r="K462">
        <f t="shared" si="22"/>
        <v>1817</v>
      </c>
    </row>
    <row r="463" spans="1:11" x14ac:dyDescent="0.4">
      <c r="A463">
        <v>458</v>
      </c>
      <c r="B463" s="20"/>
      <c r="C463">
        <f t="shared" si="23"/>
        <v>1817</v>
      </c>
      <c r="F463" t="str">
        <f t="shared" si="21"/>
        <v/>
      </c>
      <c r="K463">
        <f t="shared" si="22"/>
        <v>1817</v>
      </c>
    </row>
    <row r="464" spans="1:11" x14ac:dyDescent="0.4">
      <c r="A464">
        <v>459</v>
      </c>
      <c r="B464" s="20"/>
      <c r="C464">
        <f t="shared" si="23"/>
        <v>1817</v>
      </c>
      <c r="F464" t="str">
        <f t="shared" si="21"/>
        <v/>
      </c>
      <c r="K464">
        <f t="shared" si="22"/>
        <v>1817</v>
      </c>
    </row>
    <row r="465" spans="1:11" x14ac:dyDescent="0.4">
      <c r="A465">
        <v>460</v>
      </c>
      <c r="B465" s="20"/>
      <c r="C465">
        <f t="shared" si="23"/>
        <v>1817</v>
      </c>
      <c r="F465" t="str">
        <f t="shared" si="21"/>
        <v/>
      </c>
      <c r="K465">
        <f t="shared" si="22"/>
        <v>1817</v>
      </c>
    </row>
    <row r="466" spans="1:11" x14ac:dyDescent="0.4">
      <c r="A466">
        <v>461</v>
      </c>
      <c r="B466" s="20"/>
      <c r="C466">
        <f t="shared" si="23"/>
        <v>1817</v>
      </c>
      <c r="F466" t="str">
        <f t="shared" si="21"/>
        <v/>
      </c>
      <c r="K466">
        <f t="shared" si="22"/>
        <v>1817</v>
      </c>
    </row>
    <row r="467" spans="1:11" x14ac:dyDescent="0.4">
      <c r="A467">
        <v>462</v>
      </c>
      <c r="B467" s="20"/>
      <c r="C467">
        <f t="shared" si="23"/>
        <v>1817</v>
      </c>
      <c r="F467" t="str">
        <f t="shared" si="21"/>
        <v/>
      </c>
      <c r="K467">
        <f t="shared" si="22"/>
        <v>1817</v>
      </c>
    </row>
    <row r="468" spans="1:11" x14ac:dyDescent="0.4">
      <c r="A468">
        <v>463</v>
      </c>
      <c r="B468" s="20"/>
      <c r="C468">
        <f t="shared" si="23"/>
        <v>1817</v>
      </c>
      <c r="F468" t="str">
        <f t="shared" si="21"/>
        <v/>
      </c>
      <c r="K468">
        <f t="shared" si="22"/>
        <v>1817</v>
      </c>
    </row>
    <row r="469" spans="1:11" x14ac:dyDescent="0.4">
      <c r="A469">
        <v>464</v>
      </c>
      <c r="B469" s="20"/>
      <c r="C469">
        <f t="shared" si="23"/>
        <v>1817</v>
      </c>
      <c r="F469" t="str">
        <f t="shared" si="21"/>
        <v/>
      </c>
      <c r="K469">
        <f t="shared" si="22"/>
        <v>1817</v>
      </c>
    </row>
    <row r="470" spans="1:11" x14ac:dyDescent="0.4">
      <c r="A470">
        <v>465</v>
      </c>
      <c r="B470" s="20"/>
      <c r="C470">
        <f t="shared" si="23"/>
        <v>1817</v>
      </c>
      <c r="F470" t="str">
        <f t="shared" si="21"/>
        <v/>
      </c>
      <c r="K470">
        <f t="shared" si="22"/>
        <v>1817</v>
      </c>
    </row>
    <row r="471" spans="1:11" x14ac:dyDescent="0.4">
      <c r="A471">
        <v>466</v>
      </c>
      <c r="B471" s="20"/>
      <c r="C471">
        <f t="shared" si="23"/>
        <v>1817</v>
      </c>
      <c r="F471" t="str">
        <f t="shared" si="21"/>
        <v/>
      </c>
      <c r="K471">
        <f t="shared" si="22"/>
        <v>1817</v>
      </c>
    </row>
    <row r="472" spans="1:11" x14ac:dyDescent="0.4">
      <c r="A472">
        <v>467</v>
      </c>
      <c r="B472" s="20"/>
      <c r="C472">
        <f t="shared" si="23"/>
        <v>1817</v>
      </c>
      <c r="F472" t="str">
        <f t="shared" si="21"/>
        <v/>
      </c>
      <c r="K472">
        <f t="shared" si="22"/>
        <v>1817</v>
      </c>
    </row>
    <row r="473" spans="1:11" x14ac:dyDescent="0.4">
      <c r="A473">
        <v>468</v>
      </c>
      <c r="B473" s="20"/>
      <c r="C473">
        <f t="shared" si="23"/>
        <v>1817</v>
      </c>
      <c r="F473" t="str">
        <f t="shared" si="21"/>
        <v/>
      </c>
      <c r="K473">
        <f t="shared" si="22"/>
        <v>1817</v>
      </c>
    </row>
    <row r="474" spans="1:11" x14ac:dyDescent="0.4">
      <c r="A474">
        <v>469</v>
      </c>
      <c r="B474" s="20"/>
      <c r="C474">
        <f t="shared" si="23"/>
        <v>1817</v>
      </c>
      <c r="F474" t="str">
        <f t="shared" si="21"/>
        <v/>
      </c>
      <c r="K474">
        <f t="shared" si="22"/>
        <v>1817</v>
      </c>
    </row>
    <row r="475" spans="1:11" x14ac:dyDescent="0.4">
      <c r="A475">
        <v>470</v>
      </c>
      <c r="B475" s="20"/>
      <c r="C475">
        <f t="shared" si="23"/>
        <v>1817</v>
      </c>
      <c r="F475" t="str">
        <f t="shared" si="21"/>
        <v/>
      </c>
      <c r="K475">
        <f t="shared" si="22"/>
        <v>1817</v>
      </c>
    </row>
    <row r="476" spans="1:11" x14ac:dyDescent="0.4">
      <c r="A476">
        <v>471</v>
      </c>
      <c r="B476" s="20"/>
      <c r="C476">
        <f t="shared" si="23"/>
        <v>1817</v>
      </c>
      <c r="F476" t="str">
        <f t="shared" si="21"/>
        <v/>
      </c>
      <c r="K476">
        <f t="shared" si="22"/>
        <v>1817</v>
      </c>
    </row>
    <row r="477" spans="1:11" x14ac:dyDescent="0.4">
      <c r="A477">
        <v>472</v>
      </c>
      <c r="B477" s="20"/>
      <c r="C477">
        <f t="shared" si="23"/>
        <v>1817</v>
      </c>
      <c r="F477" t="str">
        <f t="shared" si="21"/>
        <v/>
      </c>
      <c r="K477">
        <f t="shared" si="22"/>
        <v>1817</v>
      </c>
    </row>
    <row r="478" spans="1:11" x14ac:dyDescent="0.4">
      <c r="A478">
        <v>473</v>
      </c>
      <c r="B478" s="20"/>
      <c r="C478">
        <f t="shared" si="23"/>
        <v>1817</v>
      </c>
      <c r="F478" t="str">
        <f t="shared" si="21"/>
        <v/>
      </c>
      <c r="K478">
        <f t="shared" si="22"/>
        <v>1817</v>
      </c>
    </row>
    <row r="479" spans="1:11" x14ac:dyDescent="0.4">
      <c r="A479">
        <v>474</v>
      </c>
      <c r="B479" s="20"/>
      <c r="C479">
        <f t="shared" si="23"/>
        <v>1817</v>
      </c>
      <c r="F479" t="str">
        <f t="shared" si="21"/>
        <v/>
      </c>
      <c r="K479">
        <f t="shared" si="22"/>
        <v>1817</v>
      </c>
    </row>
    <row r="480" spans="1:11" x14ac:dyDescent="0.4">
      <c r="A480">
        <v>475</v>
      </c>
      <c r="B480" s="20"/>
      <c r="C480">
        <f t="shared" si="23"/>
        <v>1817</v>
      </c>
      <c r="F480" t="str">
        <f t="shared" si="21"/>
        <v/>
      </c>
      <c r="K480">
        <f t="shared" si="22"/>
        <v>1817</v>
      </c>
    </row>
    <row r="481" spans="1:11" x14ac:dyDescent="0.4">
      <c r="A481">
        <v>476</v>
      </c>
      <c r="B481" s="20"/>
      <c r="C481">
        <f t="shared" si="23"/>
        <v>1817</v>
      </c>
      <c r="F481" t="str">
        <f t="shared" si="21"/>
        <v/>
      </c>
      <c r="K481">
        <f t="shared" si="22"/>
        <v>1817</v>
      </c>
    </row>
    <row r="482" spans="1:11" x14ac:dyDescent="0.4">
      <c r="A482">
        <v>477</v>
      </c>
      <c r="B482" s="20"/>
      <c r="C482">
        <f t="shared" si="23"/>
        <v>1817</v>
      </c>
      <c r="F482" t="str">
        <f t="shared" si="21"/>
        <v/>
      </c>
      <c r="K482">
        <f t="shared" si="22"/>
        <v>1817</v>
      </c>
    </row>
    <row r="483" spans="1:11" x14ac:dyDescent="0.4">
      <c r="A483">
        <v>478</v>
      </c>
      <c r="B483" s="20"/>
      <c r="C483">
        <f t="shared" si="23"/>
        <v>1817</v>
      </c>
      <c r="F483" t="str">
        <f t="shared" si="21"/>
        <v/>
      </c>
      <c r="K483">
        <f t="shared" si="22"/>
        <v>1817</v>
      </c>
    </row>
    <row r="484" spans="1:11" x14ac:dyDescent="0.4">
      <c r="A484">
        <v>479</v>
      </c>
      <c r="B484" s="20"/>
      <c r="C484">
        <f t="shared" si="23"/>
        <v>1817</v>
      </c>
      <c r="F484" t="str">
        <f t="shared" si="21"/>
        <v/>
      </c>
      <c r="K484">
        <f t="shared" si="22"/>
        <v>1817</v>
      </c>
    </row>
    <row r="485" spans="1:11" x14ac:dyDescent="0.4">
      <c r="A485">
        <v>480</v>
      </c>
      <c r="B485" s="20"/>
      <c r="C485">
        <f t="shared" si="23"/>
        <v>1817</v>
      </c>
      <c r="F485" t="str">
        <f t="shared" si="21"/>
        <v/>
      </c>
      <c r="K485">
        <f t="shared" si="22"/>
        <v>1817</v>
      </c>
    </row>
    <row r="486" spans="1:11" x14ac:dyDescent="0.4">
      <c r="A486">
        <v>481</v>
      </c>
      <c r="B486" s="20"/>
      <c r="C486">
        <f t="shared" si="23"/>
        <v>1817</v>
      </c>
      <c r="F486" t="str">
        <f t="shared" si="21"/>
        <v/>
      </c>
      <c r="K486">
        <f t="shared" si="22"/>
        <v>1817</v>
      </c>
    </row>
    <row r="487" spans="1:11" x14ac:dyDescent="0.4">
      <c r="A487">
        <v>482</v>
      </c>
      <c r="B487" s="20"/>
      <c r="C487">
        <f t="shared" si="23"/>
        <v>1817</v>
      </c>
      <c r="F487" t="str">
        <f t="shared" si="21"/>
        <v/>
      </c>
      <c r="K487">
        <f t="shared" si="22"/>
        <v>1817</v>
      </c>
    </row>
    <row r="488" spans="1:11" x14ac:dyDescent="0.4">
      <c r="A488">
        <v>483</v>
      </c>
      <c r="B488" s="20"/>
      <c r="C488">
        <f t="shared" si="23"/>
        <v>1817</v>
      </c>
      <c r="F488" t="str">
        <f t="shared" si="21"/>
        <v/>
      </c>
      <c r="K488">
        <f t="shared" si="22"/>
        <v>1817</v>
      </c>
    </row>
    <row r="489" spans="1:11" x14ac:dyDescent="0.4">
      <c r="A489">
        <v>484</v>
      </c>
      <c r="B489" s="20"/>
      <c r="C489">
        <f t="shared" si="23"/>
        <v>1817</v>
      </c>
      <c r="F489" t="str">
        <f t="shared" si="21"/>
        <v/>
      </c>
      <c r="K489">
        <f t="shared" si="22"/>
        <v>1817</v>
      </c>
    </row>
    <row r="490" spans="1:11" x14ac:dyDescent="0.4">
      <c r="A490">
        <v>485</v>
      </c>
      <c r="B490" s="20"/>
      <c r="C490">
        <f t="shared" si="23"/>
        <v>1817</v>
      </c>
      <c r="F490" t="str">
        <f t="shared" si="21"/>
        <v/>
      </c>
      <c r="K490">
        <f t="shared" si="22"/>
        <v>1817</v>
      </c>
    </row>
    <row r="491" spans="1:11" x14ac:dyDescent="0.4">
      <c r="A491">
        <v>486</v>
      </c>
      <c r="B491" s="20"/>
      <c r="C491">
        <f t="shared" si="23"/>
        <v>1817</v>
      </c>
      <c r="F491" t="str">
        <f t="shared" si="21"/>
        <v/>
      </c>
      <c r="K491">
        <f t="shared" si="22"/>
        <v>1817</v>
      </c>
    </row>
    <row r="492" spans="1:11" x14ac:dyDescent="0.4">
      <c r="A492">
        <v>487</v>
      </c>
      <c r="B492" s="20"/>
      <c r="C492">
        <f t="shared" si="23"/>
        <v>1817</v>
      </c>
      <c r="F492" t="str">
        <f t="shared" si="21"/>
        <v/>
      </c>
      <c r="K492">
        <f t="shared" si="22"/>
        <v>1817</v>
      </c>
    </row>
    <row r="493" spans="1:11" x14ac:dyDescent="0.4">
      <c r="A493">
        <v>488</v>
      </c>
      <c r="B493" s="20"/>
      <c r="C493">
        <f t="shared" si="23"/>
        <v>1817</v>
      </c>
      <c r="F493" t="str">
        <f t="shared" si="21"/>
        <v/>
      </c>
      <c r="K493">
        <f t="shared" si="22"/>
        <v>1817</v>
      </c>
    </row>
    <row r="494" spans="1:11" x14ac:dyDescent="0.4">
      <c r="A494">
        <v>489</v>
      </c>
      <c r="B494" s="20"/>
      <c r="C494">
        <f t="shared" si="23"/>
        <v>1817</v>
      </c>
      <c r="F494" t="str">
        <f t="shared" si="21"/>
        <v/>
      </c>
      <c r="K494">
        <f t="shared" si="22"/>
        <v>1817</v>
      </c>
    </row>
    <row r="495" spans="1:11" x14ac:dyDescent="0.4">
      <c r="A495">
        <v>490</v>
      </c>
      <c r="B495" s="20"/>
      <c r="C495">
        <f t="shared" si="23"/>
        <v>1817</v>
      </c>
      <c r="F495" t="str">
        <f t="shared" si="21"/>
        <v/>
      </c>
      <c r="K495">
        <f t="shared" si="22"/>
        <v>1817</v>
      </c>
    </row>
    <row r="496" spans="1:11" x14ac:dyDescent="0.4">
      <c r="A496">
        <v>491</v>
      </c>
      <c r="B496" s="20"/>
      <c r="C496">
        <f t="shared" si="23"/>
        <v>1817</v>
      </c>
      <c r="F496" t="str">
        <f t="shared" si="21"/>
        <v/>
      </c>
      <c r="K496">
        <f t="shared" si="22"/>
        <v>1817</v>
      </c>
    </row>
    <row r="497" spans="1:11" x14ac:dyDescent="0.4">
      <c r="A497">
        <v>492</v>
      </c>
      <c r="B497" s="20"/>
      <c r="C497">
        <f t="shared" si="23"/>
        <v>1817</v>
      </c>
      <c r="F497" t="str">
        <f t="shared" si="21"/>
        <v/>
      </c>
      <c r="K497">
        <f t="shared" si="22"/>
        <v>1817</v>
      </c>
    </row>
    <row r="498" spans="1:11" x14ac:dyDescent="0.4">
      <c r="A498">
        <v>493</v>
      </c>
      <c r="B498" s="20"/>
      <c r="C498">
        <f t="shared" si="23"/>
        <v>1817</v>
      </c>
      <c r="F498" t="str">
        <f t="shared" si="21"/>
        <v/>
      </c>
      <c r="K498">
        <f t="shared" si="22"/>
        <v>1817</v>
      </c>
    </row>
    <row r="499" spans="1:11" x14ac:dyDescent="0.4">
      <c r="A499">
        <v>494</v>
      </c>
      <c r="B499" s="20"/>
      <c r="C499">
        <f t="shared" si="23"/>
        <v>1817</v>
      </c>
      <c r="F499" t="str">
        <f t="shared" si="21"/>
        <v/>
      </c>
      <c r="K499">
        <f t="shared" si="22"/>
        <v>1817</v>
      </c>
    </row>
    <row r="500" spans="1:11" x14ac:dyDescent="0.4">
      <c r="A500">
        <v>495</v>
      </c>
      <c r="B500" s="20"/>
      <c r="C500">
        <f t="shared" si="23"/>
        <v>1817</v>
      </c>
      <c r="F500" t="str">
        <f t="shared" si="21"/>
        <v/>
      </c>
      <c r="K500">
        <f t="shared" si="22"/>
        <v>1817</v>
      </c>
    </row>
    <row r="501" spans="1:11" x14ac:dyDescent="0.4">
      <c r="A501">
        <v>496</v>
      </c>
      <c r="B501" s="20"/>
      <c r="C501">
        <f t="shared" si="23"/>
        <v>1817</v>
      </c>
      <c r="F501" t="str">
        <f t="shared" si="21"/>
        <v/>
      </c>
      <c r="K501">
        <f t="shared" si="22"/>
        <v>1817</v>
      </c>
    </row>
    <row r="502" spans="1:11" x14ac:dyDescent="0.4">
      <c r="A502">
        <v>497</v>
      </c>
      <c r="B502" s="20"/>
      <c r="C502">
        <f t="shared" si="23"/>
        <v>1817</v>
      </c>
      <c r="F502" t="str">
        <f t="shared" si="21"/>
        <v/>
      </c>
      <c r="K502">
        <f t="shared" si="22"/>
        <v>1817</v>
      </c>
    </row>
    <row r="503" spans="1:11" x14ac:dyDescent="0.4">
      <c r="A503">
        <v>498</v>
      </c>
      <c r="B503" s="20"/>
      <c r="C503">
        <f t="shared" si="23"/>
        <v>1817</v>
      </c>
      <c r="F503" t="str">
        <f t="shared" si="21"/>
        <v/>
      </c>
      <c r="K503">
        <f t="shared" si="22"/>
        <v>1817</v>
      </c>
    </row>
    <row r="504" spans="1:11" x14ac:dyDescent="0.4">
      <c r="A504">
        <v>499</v>
      </c>
      <c r="B504" s="20"/>
      <c r="C504">
        <f t="shared" si="23"/>
        <v>1817</v>
      </c>
      <c r="F504" t="str">
        <f t="shared" si="21"/>
        <v/>
      </c>
      <c r="K504">
        <f t="shared" si="22"/>
        <v>1817</v>
      </c>
    </row>
    <row r="505" spans="1:11" x14ac:dyDescent="0.4">
      <c r="A505">
        <v>500</v>
      </c>
      <c r="B505" s="20"/>
      <c r="C505">
        <f t="shared" si="23"/>
        <v>1817</v>
      </c>
      <c r="F505" t="str">
        <f t="shared" si="21"/>
        <v/>
      </c>
      <c r="K505">
        <f t="shared" si="22"/>
        <v>1817</v>
      </c>
    </row>
  </sheetData>
  <mergeCells count="2">
    <mergeCell ref="A1:L1"/>
    <mergeCell ref="M1:N1"/>
  </mergeCells>
  <hyperlinks>
    <hyperlink ref="A2" location="'STOCK MASTER'!A1" display="? BACK TO STOCK MASTER" xr:uid="{86C37EE0-3A95-4DB8-85F2-4F52C99E4AB4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19921-3AEE-4370-B379-D07B3298D243}">
  <sheetPr codeName="Sheet20"/>
  <dimension ref="A1:N5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6</v>
      </c>
      <c r="C3" s="3" t="s">
        <v>80</v>
      </c>
      <c r="D3" t="s">
        <v>31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26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06" spans="1:11" x14ac:dyDescent="0.4">
      <c r="A306">
        <v>301</v>
      </c>
      <c r="B306" s="20"/>
      <c r="C306">
        <f t="shared" si="14"/>
        <v>0</v>
      </c>
      <c r="F306" t="str">
        <f t="shared" si="12"/>
        <v/>
      </c>
      <c r="K306">
        <f t="shared" si="13"/>
        <v>0</v>
      </c>
    </row>
    <row r="307" spans="1:11" x14ac:dyDescent="0.4">
      <c r="A307">
        <v>302</v>
      </c>
      <c r="B307" s="20"/>
      <c r="C307">
        <f t="shared" si="14"/>
        <v>0</v>
      </c>
      <c r="F307" t="str">
        <f t="shared" si="12"/>
        <v/>
      </c>
      <c r="K307">
        <f t="shared" si="13"/>
        <v>0</v>
      </c>
    </row>
    <row r="308" spans="1:11" x14ac:dyDescent="0.4">
      <c r="A308">
        <v>303</v>
      </c>
      <c r="B308" s="20"/>
      <c r="C308">
        <f t="shared" si="14"/>
        <v>0</v>
      </c>
      <c r="F308" t="str">
        <f t="shared" si="12"/>
        <v/>
      </c>
      <c r="K308">
        <f t="shared" si="13"/>
        <v>0</v>
      </c>
    </row>
    <row r="309" spans="1:11" x14ac:dyDescent="0.4">
      <c r="A309">
        <v>304</v>
      </c>
      <c r="B309" s="20"/>
      <c r="C309">
        <f t="shared" si="14"/>
        <v>0</v>
      </c>
      <c r="F309" t="str">
        <f t="shared" si="12"/>
        <v/>
      </c>
      <c r="K309">
        <f t="shared" si="13"/>
        <v>0</v>
      </c>
    </row>
    <row r="310" spans="1:11" x14ac:dyDescent="0.4">
      <c r="A310">
        <v>305</v>
      </c>
      <c r="B310" s="20"/>
      <c r="C310">
        <f t="shared" si="14"/>
        <v>0</v>
      </c>
      <c r="F310" t="str">
        <f t="shared" si="12"/>
        <v/>
      </c>
      <c r="K310">
        <f t="shared" si="13"/>
        <v>0</v>
      </c>
    </row>
    <row r="311" spans="1:11" x14ac:dyDescent="0.4">
      <c r="A311">
        <v>306</v>
      </c>
      <c r="B311" s="20"/>
      <c r="C311">
        <f t="shared" si="14"/>
        <v>0</v>
      </c>
      <c r="F311" t="str">
        <f t="shared" si="12"/>
        <v/>
      </c>
      <c r="K311">
        <f t="shared" si="13"/>
        <v>0</v>
      </c>
    </row>
    <row r="312" spans="1:11" x14ac:dyDescent="0.4">
      <c r="A312">
        <v>307</v>
      </c>
      <c r="B312" s="20"/>
      <c r="C312">
        <f t="shared" si="14"/>
        <v>0</v>
      </c>
      <c r="F312" t="str">
        <f t="shared" si="12"/>
        <v/>
      </c>
      <c r="K312">
        <f t="shared" si="13"/>
        <v>0</v>
      </c>
    </row>
    <row r="313" spans="1:11" x14ac:dyDescent="0.4">
      <c r="A313">
        <v>308</v>
      </c>
      <c r="B313" s="20"/>
      <c r="C313">
        <f t="shared" si="14"/>
        <v>0</v>
      </c>
      <c r="F313" t="str">
        <f t="shared" si="12"/>
        <v/>
      </c>
      <c r="K313">
        <f t="shared" si="13"/>
        <v>0</v>
      </c>
    </row>
    <row r="314" spans="1:11" x14ac:dyDescent="0.4">
      <c r="A314">
        <v>309</v>
      </c>
      <c r="B314" s="20"/>
      <c r="C314">
        <f t="shared" si="14"/>
        <v>0</v>
      </c>
      <c r="F314" t="str">
        <f t="shared" si="12"/>
        <v/>
      </c>
      <c r="K314">
        <f t="shared" si="13"/>
        <v>0</v>
      </c>
    </row>
    <row r="315" spans="1:11" x14ac:dyDescent="0.4">
      <c r="A315">
        <v>310</v>
      </c>
      <c r="B315" s="20"/>
      <c r="C315">
        <f t="shared" si="14"/>
        <v>0</v>
      </c>
      <c r="F315" t="str">
        <f t="shared" si="12"/>
        <v/>
      </c>
      <c r="K315">
        <f t="shared" si="13"/>
        <v>0</v>
      </c>
    </row>
    <row r="316" spans="1:11" x14ac:dyDescent="0.4">
      <c r="A316">
        <v>311</v>
      </c>
      <c r="B316" s="20"/>
      <c r="C316">
        <f t="shared" si="14"/>
        <v>0</v>
      </c>
      <c r="F316" t="str">
        <f t="shared" si="12"/>
        <v/>
      </c>
      <c r="K316">
        <f t="shared" si="13"/>
        <v>0</v>
      </c>
    </row>
    <row r="317" spans="1:11" x14ac:dyDescent="0.4">
      <c r="A317">
        <v>312</v>
      </c>
      <c r="B317" s="20"/>
      <c r="C317">
        <f t="shared" si="14"/>
        <v>0</v>
      </c>
      <c r="F317" t="str">
        <f t="shared" si="12"/>
        <v/>
      </c>
      <c r="K317">
        <f t="shared" si="13"/>
        <v>0</v>
      </c>
    </row>
    <row r="318" spans="1:11" x14ac:dyDescent="0.4">
      <c r="A318">
        <v>313</v>
      </c>
      <c r="B318" s="20"/>
      <c r="C318">
        <f t="shared" si="14"/>
        <v>0</v>
      </c>
      <c r="F318" t="str">
        <f t="shared" si="12"/>
        <v/>
      </c>
      <c r="K318">
        <f t="shared" si="13"/>
        <v>0</v>
      </c>
    </row>
    <row r="319" spans="1:11" x14ac:dyDescent="0.4">
      <c r="A319">
        <v>314</v>
      </c>
      <c r="B319" s="20"/>
      <c r="C319">
        <f t="shared" si="14"/>
        <v>0</v>
      </c>
      <c r="F319" t="str">
        <f t="shared" si="12"/>
        <v/>
      </c>
      <c r="K319">
        <f t="shared" si="13"/>
        <v>0</v>
      </c>
    </row>
    <row r="320" spans="1:11" x14ac:dyDescent="0.4">
      <c r="A320">
        <v>315</v>
      </c>
      <c r="B320" s="20"/>
      <c r="C320">
        <f t="shared" si="14"/>
        <v>0</v>
      </c>
      <c r="F320" t="str">
        <f t="shared" si="12"/>
        <v/>
      </c>
      <c r="K320">
        <f t="shared" si="13"/>
        <v>0</v>
      </c>
    </row>
    <row r="321" spans="1:11" x14ac:dyDescent="0.4">
      <c r="A321">
        <v>316</v>
      </c>
      <c r="B321" s="20"/>
      <c r="C321">
        <f t="shared" si="14"/>
        <v>0</v>
      </c>
      <c r="F321" t="str">
        <f t="shared" si="12"/>
        <v/>
      </c>
      <c r="K321">
        <f t="shared" si="13"/>
        <v>0</v>
      </c>
    </row>
    <row r="322" spans="1:11" x14ac:dyDescent="0.4">
      <c r="A322">
        <v>317</v>
      </c>
      <c r="B322" s="20"/>
      <c r="C322">
        <f t="shared" si="14"/>
        <v>0</v>
      </c>
      <c r="F322" t="str">
        <f t="shared" si="12"/>
        <v/>
      </c>
      <c r="K322">
        <f t="shared" si="13"/>
        <v>0</v>
      </c>
    </row>
    <row r="323" spans="1:11" x14ac:dyDescent="0.4">
      <c r="A323">
        <v>318</v>
      </c>
      <c r="B323" s="20"/>
      <c r="C323">
        <f t="shared" si="14"/>
        <v>0</v>
      </c>
      <c r="F323" t="str">
        <f t="shared" si="12"/>
        <v/>
      </c>
      <c r="K323">
        <f t="shared" si="13"/>
        <v>0</v>
      </c>
    </row>
    <row r="324" spans="1:11" x14ac:dyDescent="0.4">
      <c r="A324">
        <v>319</v>
      </c>
      <c r="B324" s="20"/>
      <c r="C324">
        <f t="shared" si="14"/>
        <v>0</v>
      </c>
      <c r="F324" t="str">
        <f t="shared" si="12"/>
        <v/>
      </c>
      <c r="K324">
        <f t="shared" si="13"/>
        <v>0</v>
      </c>
    </row>
    <row r="325" spans="1:11" x14ac:dyDescent="0.4">
      <c r="A325">
        <v>320</v>
      </c>
      <c r="B325" s="20"/>
      <c r="C325">
        <f t="shared" si="14"/>
        <v>0</v>
      </c>
      <c r="F325" t="str">
        <f t="shared" si="12"/>
        <v/>
      </c>
      <c r="K325">
        <f t="shared" si="13"/>
        <v>0</v>
      </c>
    </row>
    <row r="326" spans="1:11" x14ac:dyDescent="0.4">
      <c r="A326">
        <v>321</v>
      </c>
      <c r="B326" s="20"/>
      <c r="C326">
        <f t="shared" si="14"/>
        <v>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0</v>
      </c>
    </row>
    <row r="327" spans="1:11" x14ac:dyDescent="0.4">
      <c r="A327">
        <v>322</v>
      </c>
      <c r="B327" s="20"/>
      <c r="C327">
        <f t="shared" ref="C327:C390" si="17">K326</f>
        <v>0</v>
      </c>
      <c r="F327" t="str">
        <f t="shared" si="15"/>
        <v/>
      </c>
      <c r="K327">
        <f t="shared" si="16"/>
        <v>0</v>
      </c>
    </row>
    <row r="328" spans="1:11" x14ac:dyDescent="0.4">
      <c r="A328">
        <v>323</v>
      </c>
      <c r="B328" s="20"/>
      <c r="C328">
        <f t="shared" si="17"/>
        <v>0</v>
      </c>
      <c r="F328" t="str">
        <f t="shared" si="15"/>
        <v/>
      </c>
      <c r="K328">
        <f t="shared" si="16"/>
        <v>0</v>
      </c>
    </row>
    <row r="329" spans="1:11" x14ac:dyDescent="0.4">
      <c r="A329">
        <v>324</v>
      </c>
      <c r="B329" s="20"/>
      <c r="C329">
        <f t="shared" si="17"/>
        <v>0</v>
      </c>
      <c r="F329" t="str">
        <f t="shared" si="15"/>
        <v/>
      </c>
      <c r="K329">
        <f t="shared" si="16"/>
        <v>0</v>
      </c>
    </row>
    <row r="330" spans="1:11" x14ac:dyDescent="0.4">
      <c r="A330">
        <v>325</v>
      </c>
      <c r="B330" s="20"/>
      <c r="C330">
        <f t="shared" si="17"/>
        <v>0</v>
      </c>
      <c r="F330" t="str">
        <f t="shared" si="15"/>
        <v/>
      </c>
      <c r="K330">
        <f t="shared" si="16"/>
        <v>0</v>
      </c>
    </row>
    <row r="331" spans="1:11" x14ac:dyDescent="0.4">
      <c r="A331">
        <v>326</v>
      </c>
      <c r="B331" s="20"/>
      <c r="C331">
        <f t="shared" si="17"/>
        <v>0</v>
      </c>
      <c r="F331" t="str">
        <f t="shared" si="15"/>
        <v/>
      </c>
      <c r="K331">
        <f t="shared" si="16"/>
        <v>0</v>
      </c>
    </row>
    <row r="332" spans="1:11" x14ac:dyDescent="0.4">
      <c r="A332">
        <v>327</v>
      </c>
      <c r="B332" s="20"/>
      <c r="C332">
        <f t="shared" si="17"/>
        <v>0</v>
      </c>
      <c r="F332" t="str">
        <f t="shared" si="15"/>
        <v/>
      </c>
      <c r="K332">
        <f t="shared" si="16"/>
        <v>0</v>
      </c>
    </row>
    <row r="333" spans="1:11" x14ac:dyDescent="0.4">
      <c r="A333">
        <v>328</v>
      </c>
      <c r="B333" s="20"/>
      <c r="C333">
        <f t="shared" si="17"/>
        <v>0</v>
      </c>
      <c r="F333" t="str">
        <f t="shared" si="15"/>
        <v/>
      </c>
      <c r="K333">
        <f t="shared" si="16"/>
        <v>0</v>
      </c>
    </row>
    <row r="334" spans="1:11" x14ac:dyDescent="0.4">
      <c r="A334">
        <v>329</v>
      </c>
      <c r="B334" s="20"/>
      <c r="C334">
        <f t="shared" si="17"/>
        <v>0</v>
      </c>
      <c r="F334" t="str">
        <f t="shared" si="15"/>
        <v/>
      </c>
      <c r="K334">
        <f t="shared" si="16"/>
        <v>0</v>
      </c>
    </row>
    <row r="335" spans="1:11" x14ac:dyDescent="0.4">
      <c r="A335">
        <v>330</v>
      </c>
      <c r="B335" s="20"/>
      <c r="C335">
        <f t="shared" si="17"/>
        <v>0</v>
      </c>
      <c r="F335" t="str">
        <f t="shared" si="15"/>
        <v/>
      </c>
      <c r="K335">
        <f t="shared" si="16"/>
        <v>0</v>
      </c>
    </row>
    <row r="336" spans="1:11" x14ac:dyDescent="0.4">
      <c r="A336">
        <v>331</v>
      </c>
      <c r="B336" s="20"/>
      <c r="C336">
        <f t="shared" si="17"/>
        <v>0</v>
      </c>
      <c r="F336" t="str">
        <f t="shared" si="15"/>
        <v/>
      </c>
      <c r="K336">
        <f t="shared" si="16"/>
        <v>0</v>
      </c>
    </row>
    <row r="337" spans="1:11" x14ac:dyDescent="0.4">
      <c r="A337">
        <v>332</v>
      </c>
      <c r="B337" s="20"/>
      <c r="C337">
        <f t="shared" si="17"/>
        <v>0</v>
      </c>
      <c r="F337" t="str">
        <f t="shared" si="15"/>
        <v/>
      </c>
      <c r="K337">
        <f t="shared" si="16"/>
        <v>0</v>
      </c>
    </row>
    <row r="338" spans="1:11" x14ac:dyDescent="0.4">
      <c r="A338">
        <v>333</v>
      </c>
      <c r="B338" s="20"/>
      <c r="C338">
        <f t="shared" si="17"/>
        <v>0</v>
      </c>
      <c r="F338" t="str">
        <f t="shared" si="15"/>
        <v/>
      </c>
      <c r="K338">
        <f t="shared" si="16"/>
        <v>0</v>
      </c>
    </row>
    <row r="339" spans="1:11" x14ac:dyDescent="0.4">
      <c r="A339">
        <v>334</v>
      </c>
      <c r="B339" s="20"/>
      <c r="C339">
        <f t="shared" si="17"/>
        <v>0</v>
      </c>
      <c r="F339" t="str">
        <f t="shared" si="15"/>
        <v/>
      </c>
      <c r="K339">
        <f t="shared" si="16"/>
        <v>0</v>
      </c>
    </row>
    <row r="340" spans="1:11" x14ac:dyDescent="0.4">
      <c r="A340">
        <v>335</v>
      </c>
      <c r="B340" s="20"/>
      <c r="C340">
        <f t="shared" si="17"/>
        <v>0</v>
      </c>
      <c r="F340" t="str">
        <f t="shared" si="15"/>
        <v/>
      </c>
      <c r="K340">
        <f t="shared" si="16"/>
        <v>0</v>
      </c>
    </row>
    <row r="341" spans="1:11" x14ac:dyDescent="0.4">
      <c r="A341">
        <v>336</v>
      </c>
      <c r="B341" s="20"/>
      <c r="C341">
        <f t="shared" si="17"/>
        <v>0</v>
      </c>
      <c r="F341" t="str">
        <f t="shared" si="15"/>
        <v/>
      </c>
      <c r="K341">
        <f t="shared" si="16"/>
        <v>0</v>
      </c>
    </row>
    <row r="342" spans="1:11" x14ac:dyDescent="0.4">
      <c r="A342">
        <v>337</v>
      </c>
      <c r="B342" s="20"/>
      <c r="C342">
        <f t="shared" si="17"/>
        <v>0</v>
      </c>
      <c r="F342" t="str">
        <f t="shared" si="15"/>
        <v/>
      </c>
      <c r="K342">
        <f t="shared" si="16"/>
        <v>0</v>
      </c>
    </row>
    <row r="343" spans="1:11" x14ac:dyDescent="0.4">
      <c r="A343">
        <v>338</v>
      </c>
      <c r="B343" s="20"/>
      <c r="C343">
        <f t="shared" si="17"/>
        <v>0</v>
      </c>
      <c r="F343" t="str">
        <f t="shared" si="15"/>
        <v/>
      </c>
      <c r="K343">
        <f t="shared" si="16"/>
        <v>0</v>
      </c>
    </row>
    <row r="344" spans="1:11" x14ac:dyDescent="0.4">
      <c r="A344">
        <v>339</v>
      </c>
      <c r="B344" s="20"/>
      <c r="C344">
        <f t="shared" si="17"/>
        <v>0</v>
      </c>
      <c r="F344" t="str">
        <f t="shared" si="15"/>
        <v/>
      </c>
      <c r="K344">
        <f t="shared" si="16"/>
        <v>0</v>
      </c>
    </row>
    <row r="345" spans="1:11" x14ac:dyDescent="0.4">
      <c r="A345">
        <v>340</v>
      </c>
      <c r="B345" s="20"/>
      <c r="C345">
        <f t="shared" si="17"/>
        <v>0</v>
      </c>
      <c r="F345" t="str">
        <f t="shared" si="15"/>
        <v/>
      </c>
      <c r="K345">
        <f t="shared" si="16"/>
        <v>0</v>
      </c>
    </row>
    <row r="346" spans="1:11" x14ac:dyDescent="0.4">
      <c r="A346">
        <v>341</v>
      </c>
      <c r="B346" s="20"/>
      <c r="C346">
        <f t="shared" si="17"/>
        <v>0</v>
      </c>
      <c r="F346" t="str">
        <f t="shared" si="15"/>
        <v/>
      </c>
      <c r="K346">
        <f t="shared" si="16"/>
        <v>0</v>
      </c>
    </row>
    <row r="347" spans="1:11" x14ac:dyDescent="0.4">
      <c r="A347">
        <v>342</v>
      </c>
      <c r="B347" s="20"/>
      <c r="C347">
        <f t="shared" si="17"/>
        <v>0</v>
      </c>
      <c r="F347" t="str">
        <f t="shared" si="15"/>
        <v/>
      </c>
      <c r="K347">
        <f t="shared" si="16"/>
        <v>0</v>
      </c>
    </row>
    <row r="348" spans="1:11" x14ac:dyDescent="0.4">
      <c r="A348">
        <v>343</v>
      </c>
      <c r="B348" s="20"/>
      <c r="C348">
        <f t="shared" si="17"/>
        <v>0</v>
      </c>
      <c r="F348" t="str">
        <f t="shared" si="15"/>
        <v/>
      </c>
      <c r="K348">
        <f t="shared" si="16"/>
        <v>0</v>
      </c>
    </row>
    <row r="349" spans="1:11" x14ac:dyDescent="0.4">
      <c r="A349">
        <v>344</v>
      </c>
      <c r="B349" s="20"/>
      <c r="C349">
        <f t="shared" si="17"/>
        <v>0</v>
      </c>
      <c r="F349" t="str">
        <f t="shared" si="15"/>
        <v/>
      </c>
      <c r="K349">
        <f t="shared" si="16"/>
        <v>0</v>
      </c>
    </row>
    <row r="350" spans="1:11" x14ac:dyDescent="0.4">
      <c r="A350">
        <v>345</v>
      </c>
      <c r="B350" s="20"/>
      <c r="C350">
        <f t="shared" si="17"/>
        <v>0</v>
      </c>
      <c r="F350" t="str">
        <f t="shared" si="15"/>
        <v/>
      </c>
      <c r="K350">
        <f t="shared" si="16"/>
        <v>0</v>
      </c>
    </row>
    <row r="351" spans="1:11" x14ac:dyDescent="0.4">
      <c r="A351">
        <v>346</v>
      </c>
      <c r="B351" s="20"/>
      <c r="C351">
        <f t="shared" si="17"/>
        <v>0</v>
      </c>
      <c r="F351" t="str">
        <f t="shared" si="15"/>
        <v/>
      </c>
      <c r="K351">
        <f t="shared" si="16"/>
        <v>0</v>
      </c>
    </row>
    <row r="352" spans="1:11" x14ac:dyDescent="0.4">
      <c r="A352">
        <v>347</v>
      </c>
      <c r="B352" s="20"/>
      <c r="C352">
        <f t="shared" si="17"/>
        <v>0</v>
      </c>
      <c r="F352" t="str">
        <f t="shared" si="15"/>
        <v/>
      </c>
      <c r="K352">
        <f t="shared" si="16"/>
        <v>0</v>
      </c>
    </row>
    <row r="353" spans="1:11" x14ac:dyDescent="0.4">
      <c r="A353">
        <v>348</v>
      </c>
      <c r="B353" s="20"/>
      <c r="C353">
        <f t="shared" si="17"/>
        <v>0</v>
      </c>
      <c r="F353" t="str">
        <f t="shared" si="15"/>
        <v/>
      </c>
      <c r="K353">
        <f t="shared" si="16"/>
        <v>0</v>
      </c>
    </row>
    <row r="354" spans="1:11" x14ac:dyDescent="0.4">
      <c r="A354">
        <v>349</v>
      </c>
      <c r="B354" s="20"/>
      <c r="C354">
        <f t="shared" si="17"/>
        <v>0</v>
      </c>
      <c r="F354" t="str">
        <f t="shared" si="15"/>
        <v/>
      </c>
      <c r="K354">
        <f t="shared" si="16"/>
        <v>0</v>
      </c>
    </row>
    <row r="355" spans="1:11" x14ac:dyDescent="0.4">
      <c r="A355">
        <v>350</v>
      </c>
      <c r="B355" s="20"/>
      <c r="C355">
        <f t="shared" si="17"/>
        <v>0</v>
      </c>
      <c r="F355" t="str">
        <f t="shared" si="15"/>
        <v/>
      </c>
      <c r="K355">
        <f t="shared" si="16"/>
        <v>0</v>
      </c>
    </row>
    <row r="356" spans="1:11" x14ac:dyDescent="0.4">
      <c r="A356">
        <v>351</v>
      </c>
      <c r="B356" s="20"/>
      <c r="C356">
        <f t="shared" si="17"/>
        <v>0</v>
      </c>
      <c r="F356" t="str">
        <f t="shared" si="15"/>
        <v/>
      </c>
      <c r="K356">
        <f t="shared" si="16"/>
        <v>0</v>
      </c>
    </row>
    <row r="357" spans="1:11" x14ac:dyDescent="0.4">
      <c r="A357">
        <v>352</v>
      </c>
      <c r="B357" s="20"/>
      <c r="C357">
        <f t="shared" si="17"/>
        <v>0</v>
      </c>
      <c r="F357" t="str">
        <f t="shared" si="15"/>
        <v/>
      </c>
      <c r="K357">
        <f t="shared" si="16"/>
        <v>0</v>
      </c>
    </row>
    <row r="358" spans="1:11" x14ac:dyDescent="0.4">
      <c r="A358">
        <v>353</v>
      </c>
      <c r="B358" s="20"/>
      <c r="C358">
        <f t="shared" si="17"/>
        <v>0</v>
      </c>
      <c r="F358" t="str">
        <f t="shared" si="15"/>
        <v/>
      </c>
      <c r="K358">
        <f t="shared" si="16"/>
        <v>0</v>
      </c>
    </row>
    <row r="359" spans="1:11" x14ac:dyDescent="0.4">
      <c r="A359">
        <v>354</v>
      </c>
      <c r="B359" s="20"/>
      <c r="C359">
        <f t="shared" si="17"/>
        <v>0</v>
      </c>
      <c r="F359" t="str">
        <f t="shared" si="15"/>
        <v/>
      </c>
      <c r="K359">
        <f t="shared" si="16"/>
        <v>0</v>
      </c>
    </row>
    <row r="360" spans="1:11" x14ac:dyDescent="0.4">
      <c r="A360">
        <v>355</v>
      </c>
      <c r="B360" s="20"/>
      <c r="C360">
        <f t="shared" si="17"/>
        <v>0</v>
      </c>
      <c r="F360" t="str">
        <f t="shared" si="15"/>
        <v/>
      </c>
      <c r="K360">
        <f t="shared" si="16"/>
        <v>0</v>
      </c>
    </row>
    <row r="361" spans="1:11" x14ac:dyDescent="0.4">
      <c r="A361">
        <v>356</v>
      </c>
      <c r="B361" s="20"/>
      <c r="C361">
        <f t="shared" si="17"/>
        <v>0</v>
      </c>
      <c r="F361" t="str">
        <f t="shared" si="15"/>
        <v/>
      </c>
      <c r="K361">
        <f t="shared" si="16"/>
        <v>0</v>
      </c>
    </row>
    <row r="362" spans="1:11" x14ac:dyDescent="0.4">
      <c r="A362">
        <v>357</v>
      </c>
      <c r="B362" s="20"/>
      <c r="C362">
        <f t="shared" si="17"/>
        <v>0</v>
      </c>
      <c r="F362" t="str">
        <f t="shared" si="15"/>
        <v/>
      </c>
      <c r="K362">
        <f t="shared" si="16"/>
        <v>0</v>
      </c>
    </row>
    <row r="363" spans="1:11" x14ac:dyDescent="0.4">
      <c r="A363">
        <v>358</v>
      </c>
      <c r="B363" s="20"/>
      <c r="C363">
        <f t="shared" si="17"/>
        <v>0</v>
      </c>
      <c r="F363" t="str">
        <f t="shared" si="15"/>
        <v/>
      </c>
      <c r="K363">
        <f t="shared" si="16"/>
        <v>0</v>
      </c>
    </row>
    <row r="364" spans="1:11" x14ac:dyDescent="0.4">
      <c r="A364">
        <v>359</v>
      </c>
      <c r="B364" s="20"/>
      <c r="C364">
        <f t="shared" si="17"/>
        <v>0</v>
      </c>
      <c r="F364" t="str">
        <f t="shared" si="15"/>
        <v/>
      </c>
      <c r="K364">
        <f t="shared" si="16"/>
        <v>0</v>
      </c>
    </row>
    <row r="365" spans="1:11" x14ac:dyDescent="0.4">
      <c r="A365">
        <v>360</v>
      </c>
      <c r="B365" s="20"/>
      <c r="C365">
        <f t="shared" si="17"/>
        <v>0</v>
      </c>
      <c r="F365" t="str">
        <f t="shared" si="15"/>
        <v/>
      </c>
      <c r="K365">
        <f t="shared" si="16"/>
        <v>0</v>
      </c>
    </row>
    <row r="366" spans="1:11" x14ac:dyDescent="0.4">
      <c r="A366">
        <v>361</v>
      </c>
      <c r="B366" s="20"/>
      <c r="C366">
        <f t="shared" si="17"/>
        <v>0</v>
      </c>
      <c r="F366" t="str">
        <f t="shared" si="15"/>
        <v/>
      </c>
      <c r="K366">
        <f t="shared" si="16"/>
        <v>0</v>
      </c>
    </row>
    <row r="367" spans="1:11" x14ac:dyDescent="0.4">
      <c r="A367">
        <v>362</v>
      </c>
      <c r="B367" s="20"/>
      <c r="C367">
        <f t="shared" si="17"/>
        <v>0</v>
      </c>
      <c r="F367" t="str">
        <f t="shared" si="15"/>
        <v/>
      </c>
      <c r="K367">
        <f t="shared" si="16"/>
        <v>0</v>
      </c>
    </row>
    <row r="368" spans="1:11" x14ac:dyDescent="0.4">
      <c r="A368">
        <v>363</v>
      </c>
      <c r="B368" s="20"/>
      <c r="C368">
        <f t="shared" si="17"/>
        <v>0</v>
      </c>
      <c r="F368" t="str">
        <f t="shared" si="15"/>
        <v/>
      </c>
      <c r="K368">
        <f t="shared" si="16"/>
        <v>0</v>
      </c>
    </row>
    <row r="369" spans="1:11" x14ac:dyDescent="0.4">
      <c r="A369">
        <v>364</v>
      </c>
      <c r="B369" s="20"/>
      <c r="C369">
        <f t="shared" si="17"/>
        <v>0</v>
      </c>
      <c r="F369" t="str">
        <f t="shared" si="15"/>
        <v/>
      </c>
      <c r="K369">
        <f t="shared" si="16"/>
        <v>0</v>
      </c>
    </row>
    <row r="370" spans="1:11" x14ac:dyDescent="0.4">
      <c r="A370">
        <v>365</v>
      </c>
      <c r="B370" s="20"/>
      <c r="C370">
        <f t="shared" si="17"/>
        <v>0</v>
      </c>
      <c r="F370" t="str">
        <f t="shared" si="15"/>
        <v/>
      </c>
      <c r="K370">
        <f t="shared" si="16"/>
        <v>0</v>
      </c>
    </row>
    <row r="371" spans="1:11" x14ac:dyDescent="0.4">
      <c r="A371">
        <v>366</v>
      </c>
      <c r="B371" s="20"/>
      <c r="C371">
        <f t="shared" si="17"/>
        <v>0</v>
      </c>
      <c r="F371" t="str">
        <f t="shared" si="15"/>
        <v/>
      </c>
      <c r="K371">
        <f t="shared" si="16"/>
        <v>0</v>
      </c>
    </row>
    <row r="372" spans="1:11" x14ac:dyDescent="0.4">
      <c r="A372">
        <v>367</v>
      </c>
      <c r="B372" s="20"/>
      <c r="C372">
        <f t="shared" si="17"/>
        <v>0</v>
      </c>
      <c r="F372" t="str">
        <f t="shared" si="15"/>
        <v/>
      </c>
      <c r="K372">
        <f t="shared" si="16"/>
        <v>0</v>
      </c>
    </row>
    <row r="373" spans="1:11" x14ac:dyDescent="0.4">
      <c r="A373">
        <v>368</v>
      </c>
      <c r="B373" s="20"/>
      <c r="C373">
        <f t="shared" si="17"/>
        <v>0</v>
      </c>
      <c r="F373" t="str">
        <f t="shared" si="15"/>
        <v/>
      </c>
      <c r="K373">
        <f t="shared" si="16"/>
        <v>0</v>
      </c>
    </row>
    <row r="374" spans="1:11" x14ac:dyDescent="0.4">
      <c r="A374">
        <v>369</v>
      </c>
      <c r="B374" s="20"/>
      <c r="C374">
        <f t="shared" si="17"/>
        <v>0</v>
      </c>
      <c r="F374" t="str">
        <f t="shared" si="15"/>
        <v/>
      </c>
      <c r="K374">
        <f t="shared" si="16"/>
        <v>0</v>
      </c>
    </row>
    <row r="375" spans="1:11" x14ac:dyDescent="0.4">
      <c r="A375">
        <v>370</v>
      </c>
      <c r="B375" s="20"/>
      <c r="C375">
        <f t="shared" si="17"/>
        <v>0</v>
      </c>
      <c r="F375" t="str">
        <f t="shared" si="15"/>
        <v/>
      </c>
      <c r="K375">
        <f t="shared" si="16"/>
        <v>0</v>
      </c>
    </row>
    <row r="376" spans="1:11" x14ac:dyDescent="0.4">
      <c r="A376">
        <v>371</v>
      </c>
      <c r="B376" s="20"/>
      <c r="C376">
        <f t="shared" si="17"/>
        <v>0</v>
      </c>
      <c r="F376" t="str">
        <f t="shared" si="15"/>
        <v/>
      </c>
      <c r="K376">
        <f t="shared" si="16"/>
        <v>0</v>
      </c>
    </row>
    <row r="377" spans="1:11" x14ac:dyDescent="0.4">
      <c r="A377">
        <v>372</v>
      </c>
      <c r="B377" s="20"/>
      <c r="C377">
        <f t="shared" si="17"/>
        <v>0</v>
      </c>
      <c r="F377" t="str">
        <f t="shared" si="15"/>
        <v/>
      </c>
      <c r="K377">
        <f t="shared" si="16"/>
        <v>0</v>
      </c>
    </row>
    <row r="378" spans="1:11" x14ac:dyDescent="0.4">
      <c r="A378">
        <v>373</v>
      </c>
      <c r="B378" s="20"/>
      <c r="C378">
        <f t="shared" si="17"/>
        <v>0</v>
      </c>
      <c r="F378" t="str">
        <f t="shared" si="15"/>
        <v/>
      </c>
      <c r="K378">
        <f t="shared" si="16"/>
        <v>0</v>
      </c>
    </row>
    <row r="379" spans="1:11" x14ac:dyDescent="0.4">
      <c r="A379">
        <v>374</v>
      </c>
      <c r="B379" s="20"/>
      <c r="C379">
        <f t="shared" si="17"/>
        <v>0</v>
      </c>
      <c r="F379" t="str">
        <f t="shared" si="15"/>
        <v/>
      </c>
      <c r="K379">
        <f t="shared" si="16"/>
        <v>0</v>
      </c>
    </row>
    <row r="380" spans="1:11" x14ac:dyDescent="0.4">
      <c r="A380">
        <v>375</v>
      </c>
      <c r="B380" s="20"/>
      <c r="C380">
        <f t="shared" si="17"/>
        <v>0</v>
      </c>
      <c r="F380" t="str">
        <f t="shared" si="15"/>
        <v/>
      </c>
      <c r="K380">
        <f t="shared" si="16"/>
        <v>0</v>
      </c>
    </row>
    <row r="381" spans="1:11" x14ac:dyDescent="0.4">
      <c r="A381">
        <v>376</v>
      </c>
      <c r="B381" s="20"/>
      <c r="C381">
        <f t="shared" si="17"/>
        <v>0</v>
      </c>
      <c r="F381" t="str">
        <f t="shared" si="15"/>
        <v/>
      </c>
      <c r="K381">
        <f t="shared" si="16"/>
        <v>0</v>
      </c>
    </row>
    <row r="382" spans="1:11" x14ac:dyDescent="0.4">
      <c r="A382">
        <v>377</v>
      </c>
      <c r="B382" s="20"/>
      <c r="C382">
        <f t="shared" si="17"/>
        <v>0</v>
      </c>
      <c r="F382" t="str">
        <f t="shared" si="15"/>
        <v/>
      </c>
      <c r="K382">
        <f t="shared" si="16"/>
        <v>0</v>
      </c>
    </row>
    <row r="383" spans="1:11" x14ac:dyDescent="0.4">
      <c r="A383">
        <v>378</v>
      </c>
      <c r="B383" s="20"/>
      <c r="C383">
        <f t="shared" si="17"/>
        <v>0</v>
      </c>
      <c r="F383" t="str">
        <f t="shared" si="15"/>
        <v/>
      </c>
      <c r="K383">
        <f t="shared" si="16"/>
        <v>0</v>
      </c>
    </row>
    <row r="384" spans="1:11" x14ac:dyDescent="0.4">
      <c r="A384">
        <v>379</v>
      </c>
      <c r="B384" s="20"/>
      <c r="C384">
        <f t="shared" si="17"/>
        <v>0</v>
      </c>
      <c r="F384" t="str">
        <f t="shared" si="15"/>
        <v/>
      </c>
      <c r="K384">
        <f t="shared" si="16"/>
        <v>0</v>
      </c>
    </row>
    <row r="385" spans="1:11" x14ac:dyDescent="0.4">
      <c r="A385">
        <v>380</v>
      </c>
      <c r="B385" s="20"/>
      <c r="C385">
        <f t="shared" si="17"/>
        <v>0</v>
      </c>
      <c r="F385" t="str">
        <f t="shared" si="15"/>
        <v/>
      </c>
      <c r="K385">
        <f t="shared" si="16"/>
        <v>0</v>
      </c>
    </row>
    <row r="386" spans="1:11" x14ac:dyDescent="0.4">
      <c r="A386">
        <v>381</v>
      </c>
      <c r="B386" s="20"/>
      <c r="C386">
        <f t="shared" si="17"/>
        <v>0</v>
      </c>
      <c r="F386" t="str">
        <f t="shared" si="15"/>
        <v/>
      </c>
      <c r="K386">
        <f t="shared" si="16"/>
        <v>0</v>
      </c>
    </row>
    <row r="387" spans="1:11" x14ac:dyDescent="0.4">
      <c r="A387">
        <v>382</v>
      </c>
      <c r="B387" s="20"/>
      <c r="C387">
        <f t="shared" si="17"/>
        <v>0</v>
      </c>
      <c r="F387" t="str">
        <f t="shared" si="15"/>
        <v/>
      </c>
      <c r="K387">
        <f t="shared" si="16"/>
        <v>0</v>
      </c>
    </row>
    <row r="388" spans="1:11" x14ac:dyDescent="0.4">
      <c r="A388">
        <v>383</v>
      </c>
      <c r="B388" s="20"/>
      <c r="C388">
        <f t="shared" si="17"/>
        <v>0</v>
      </c>
      <c r="F388" t="str">
        <f t="shared" si="15"/>
        <v/>
      </c>
      <c r="K388">
        <f t="shared" si="16"/>
        <v>0</v>
      </c>
    </row>
    <row r="389" spans="1:11" x14ac:dyDescent="0.4">
      <c r="A389">
        <v>384</v>
      </c>
      <c r="B389" s="20"/>
      <c r="C389">
        <f t="shared" si="17"/>
        <v>0</v>
      </c>
      <c r="F389" t="str">
        <f t="shared" si="15"/>
        <v/>
      </c>
      <c r="K389">
        <f t="shared" si="16"/>
        <v>0</v>
      </c>
    </row>
    <row r="390" spans="1:11" x14ac:dyDescent="0.4">
      <c r="A390">
        <v>385</v>
      </c>
      <c r="B390" s="20"/>
      <c r="C390">
        <f t="shared" si="17"/>
        <v>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0</v>
      </c>
    </row>
    <row r="391" spans="1:11" x14ac:dyDescent="0.4">
      <c r="A391">
        <v>386</v>
      </c>
      <c r="B391" s="20"/>
      <c r="C391">
        <f t="shared" ref="C391:C454" si="20">K390</f>
        <v>0</v>
      </c>
      <c r="F391" t="str">
        <f t="shared" si="18"/>
        <v/>
      </c>
      <c r="K391">
        <f t="shared" si="19"/>
        <v>0</v>
      </c>
    </row>
    <row r="392" spans="1:11" x14ac:dyDescent="0.4">
      <c r="A392">
        <v>387</v>
      </c>
      <c r="B392" s="20"/>
      <c r="C392">
        <f t="shared" si="20"/>
        <v>0</v>
      </c>
      <c r="F392" t="str">
        <f t="shared" si="18"/>
        <v/>
      </c>
      <c r="K392">
        <f t="shared" si="19"/>
        <v>0</v>
      </c>
    </row>
    <row r="393" spans="1:11" x14ac:dyDescent="0.4">
      <c r="A393">
        <v>388</v>
      </c>
      <c r="B393" s="20"/>
      <c r="C393">
        <f t="shared" si="20"/>
        <v>0</v>
      </c>
      <c r="F393" t="str">
        <f t="shared" si="18"/>
        <v/>
      </c>
      <c r="K393">
        <f t="shared" si="19"/>
        <v>0</v>
      </c>
    </row>
    <row r="394" spans="1:11" x14ac:dyDescent="0.4">
      <c r="A394">
        <v>389</v>
      </c>
      <c r="B394" s="20"/>
      <c r="C394">
        <f t="shared" si="20"/>
        <v>0</v>
      </c>
      <c r="F394" t="str">
        <f t="shared" si="18"/>
        <v/>
      </c>
      <c r="K394">
        <f t="shared" si="19"/>
        <v>0</v>
      </c>
    </row>
    <row r="395" spans="1:11" x14ac:dyDescent="0.4">
      <c r="A395">
        <v>390</v>
      </c>
      <c r="B395" s="20"/>
      <c r="C395">
        <f t="shared" si="20"/>
        <v>0</v>
      </c>
      <c r="F395" t="str">
        <f t="shared" si="18"/>
        <v/>
      </c>
      <c r="K395">
        <f t="shared" si="19"/>
        <v>0</v>
      </c>
    </row>
    <row r="396" spans="1:11" x14ac:dyDescent="0.4">
      <c r="A396">
        <v>391</v>
      </c>
      <c r="B396" s="20"/>
      <c r="C396">
        <f t="shared" si="20"/>
        <v>0</v>
      </c>
      <c r="F396" t="str">
        <f t="shared" si="18"/>
        <v/>
      </c>
      <c r="K396">
        <f t="shared" si="19"/>
        <v>0</v>
      </c>
    </row>
    <row r="397" spans="1:11" x14ac:dyDescent="0.4">
      <c r="A397">
        <v>392</v>
      </c>
      <c r="B397" s="20"/>
      <c r="C397">
        <f t="shared" si="20"/>
        <v>0</v>
      </c>
      <c r="F397" t="str">
        <f t="shared" si="18"/>
        <v/>
      </c>
      <c r="K397">
        <f t="shared" si="19"/>
        <v>0</v>
      </c>
    </row>
    <row r="398" spans="1:11" x14ac:dyDescent="0.4">
      <c r="A398">
        <v>393</v>
      </c>
      <c r="B398" s="20"/>
      <c r="C398">
        <f t="shared" si="20"/>
        <v>0</v>
      </c>
      <c r="F398" t="str">
        <f t="shared" si="18"/>
        <v/>
      </c>
      <c r="K398">
        <f t="shared" si="19"/>
        <v>0</v>
      </c>
    </row>
    <row r="399" spans="1:11" x14ac:dyDescent="0.4">
      <c r="A399">
        <v>394</v>
      </c>
      <c r="B399" s="20"/>
      <c r="C399">
        <f t="shared" si="20"/>
        <v>0</v>
      </c>
      <c r="F399" t="str">
        <f t="shared" si="18"/>
        <v/>
      </c>
      <c r="K399">
        <f t="shared" si="19"/>
        <v>0</v>
      </c>
    </row>
    <row r="400" spans="1:11" x14ac:dyDescent="0.4">
      <c r="A400">
        <v>395</v>
      </c>
      <c r="B400" s="20"/>
      <c r="C400">
        <f t="shared" si="20"/>
        <v>0</v>
      </c>
      <c r="F400" t="str">
        <f t="shared" si="18"/>
        <v/>
      </c>
      <c r="K400">
        <f t="shared" si="19"/>
        <v>0</v>
      </c>
    </row>
    <row r="401" spans="1:11" x14ac:dyDescent="0.4">
      <c r="A401">
        <v>396</v>
      </c>
      <c r="B401" s="20"/>
      <c r="C401">
        <f t="shared" si="20"/>
        <v>0</v>
      </c>
      <c r="F401" t="str">
        <f t="shared" si="18"/>
        <v/>
      </c>
      <c r="K401">
        <f t="shared" si="19"/>
        <v>0</v>
      </c>
    </row>
    <row r="402" spans="1:11" x14ac:dyDescent="0.4">
      <c r="A402">
        <v>397</v>
      </c>
      <c r="B402" s="20"/>
      <c r="C402">
        <f t="shared" si="20"/>
        <v>0</v>
      </c>
      <c r="F402" t="str">
        <f t="shared" si="18"/>
        <v/>
      </c>
      <c r="K402">
        <f t="shared" si="19"/>
        <v>0</v>
      </c>
    </row>
    <row r="403" spans="1:11" x14ac:dyDescent="0.4">
      <c r="A403">
        <v>398</v>
      </c>
      <c r="B403" s="20"/>
      <c r="C403">
        <f t="shared" si="20"/>
        <v>0</v>
      </c>
      <c r="F403" t="str">
        <f t="shared" si="18"/>
        <v/>
      </c>
      <c r="K403">
        <f t="shared" si="19"/>
        <v>0</v>
      </c>
    </row>
    <row r="404" spans="1:11" x14ac:dyDescent="0.4">
      <c r="A404">
        <v>399</v>
      </c>
      <c r="B404" s="20"/>
      <c r="C404">
        <f t="shared" si="20"/>
        <v>0</v>
      </c>
      <c r="F404" t="str">
        <f t="shared" si="18"/>
        <v/>
      </c>
      <c r="K404">
        <f t="shared" si="19"/>
        <v>0</v>
      </c>
    </row>
    <row r="405" spans="1:11" x14ac:dyDescent="0.4">
      <c r="A405">
        <v>400</v>
      </c>
      <c r="B405" s="20"/>
      <c r="C405">
        <f t="shared" si="20"/>
        <v>0</v>
      </c>
      <c r="F405" t="str">
        <f t="shared" si="18"/>
        <v/>
      </c>
      <c r="K405">
        <f t="shared" si="19"/>
        <v>0</v>
      </c>
    </row>
    <row r="406" spans="1:11" x14ac:dyDescent="0.4">
      <c r="A406">
        <v>401</v>
      </c>
      <c r="B406" s="20"/>
      <c r="C406">
        <f t="shared" si="20"/>
        <v>0</v>
      </c>
      <c r="F406" t="str">
        <f t="shared" si="18"/>
        <v/>
      </c>
      <c r="K406">
        <f t="shared" si="19"/>
        <v>0</v>
      </c>
    </row>
    <row r="407" spans="1:11" x14ac:dyDescent="0.4">
      <c r="A407">
        <v>402</v>
      </c>
      <c r="B407" s="20"/>
      <c r="C407">
        <f t="shared" si="20"/>
        <v>0</v>
      </c>
      <c r="F407" t="str">
        <f t="shared" si="18"/>
        <v/>
      </c>
      <c r="K407">
        <f t="shared" si="19"/>
        <v>0</v>
      </c>
    </row>
    <row r="408" spans="1:11" x14ac:dyDescent="0.4">
      <c r="A408">
        <v>403</v>
      </c>
      <c r="B408" s="20"/>
      <c r="C408">
        <f t="shared" si="20"/>
        <v>0</v>
      </c>
      <c r="F408" t="str">
        <f t="shared" si="18"/>
        <v/>
      </c>
      <c r="K408">
        <f t="shared" si="19"/>
        <v>0</v>
      </c>
    </row>
    <row r="409" spans="1:11" x14ac:dyDescent="0.4">
      <c r="A409">
        <v>404</v>
      </c>
      <c r="B409" s="20"/>
      <c r="C409">
        <f t="shared" si="20"/>
        <v>0</v>
      </c>
      <c r="F409" t="str">
        <f t="shared" si="18"/>
        <v/>
      </c>
      <c r="K409">
        <f t="shared" si="19"/>
        <v>0</v>
      </c>
    </row>
    <row r="410" spans="1:11" x14ac:dyDescent="0.4">
      <c r="A410">
        <v>405</v>
      </c>
      <c r="B410" s="20"/>
      <c r="C410">
        <f t="shared" si="20"/>
        <v>0</v>
      </c>
      <c r="F410" t="str">
        <f t="shared" si="18"/>
        <v/>
      </c>
      <c r="K410">
        <f t="shared" si="19"/>
        <v>0</v>
      </c>
    </row>
    <row r="411" spans="1:11" x14ac:dyDescent="0.4">
      <c r="A411">
        <v>406</v>
      </c>
      <c r="B411" s="20"/>
      <c r="C411">
        <f t="shared" si="20"/>
        <v>0</v>
      </c>
      <c r="F411" t="str">
        <f t="shared" si="18"/>
        <v/>
      </c>
      <c r="K411">
        <f t="shared" si="19"/>
        <v>0</v>
      </c>
    </row>
    <row r="412" spans="1:11" x14ac:dyDescent="0.4">
      <c r="A412">
        <v>407</v>
      </c>
      <c r="B412" s="20"/>
      <c r="C412">
        <f t="shared" si="20"/>
        <v>0</v>
      </c>
      <c r="F412" t="str">
        <f t="shared" si="18"/>
        <v/>
      </c>
      <c r="K412">
        <f t="shared" si="19"/>
        <v>0</v>
      </c>
    </row>
    <row r="413" spans="1:11" x14ac:dyDescent="0.4">
      <c r="A413">
        <v>408</v>
      </c>
      <c r="B413" s="20"/>
      <c r="C413">
        <f t="shared" si="20"/>
        <v>0</v>
      </c>
      <c r="F413" t="str">
        <f t="shared" si="18"/>
        <v/>
      </c>
      <c r="K413">
        <f t="shared" si="19"/>
        <v>0</v>
      </c>
    </row>
    <row r="414" spans="1:11" x14ac:dyDescent="0.4">
      <c r="A414">
        <v>409</v>
      </c>
      <c r="B414" s="20"/>
      <c r="C414">
        <f t="shared" si="20"/>
        <v>0</v>
      </c>
      <c r="F414" t="str">
        <f t="shared" si="18"/>
        <v/>
      </c>
      <c r="K414">
        <f t="shared" si="19"/>
        <v>0</v>
      </c>
    </row>
    <row r="415" spans="1:11" x14ac:dyDescent="0.4">
      <c r="A415">
        <v>410</v>
      </c>
      <c r="B415" s="20"/>
      <c r="C415">
        <f t="shared" si="20"/>
        <v>0</v>
      </c>
      <c r="F415" t="str">
        <f t="shared" si="18"/>
        <v/>
      </c>
      <c r="K415">
        <f t="shared" si="19"/>
        <v>0</v>
      </c>
    </row>
    <row r="416" spans="1:11" x14ac:dyDescent="0.4">
      <c r="A416">
        <v>411</v>
      </c>
      <c r="B416" s="20"/>
      <c r="C416">
        <f t="shared" si="20"/>
        <v>0</v>
      </c>
      <c r="F416" t="str">
        <f t="shared" si="18"/>
        <v/>
      </c>
      <c r="K416">
        <f t="shared" si="19"/>
        <v>0</v>
      </c>
    </row>
    <row r="417" spans="1:11" x14ac:dyDescent="0.4">
      <c r="A417">
        <v>412</v>
      </c>
      <c r="B417" s="20"/>
      <c r="C417">
        <f t="shared" si="20"/>
        <v>0</v>
      </c>
      <c r="F417" t="str">
        <f t="shared" si="18"/>
        <v/>
      </c>
      <c r="K417">
        <f t="shared" si="19"/>
        <v>0</v>
      </c>
    </row>
    <row r="418" spans="1:11" x14ac:dyDescent="0.4">
      <c r="A418">
        <v>413</v>
      </c>
      <c r="B418" s="20"/>
      <c r="C418">
        <f t="shared" si="20"/>
        <v>0</v>
      </c>
      <c r="F418" t="str">
        <f t="shared" si="18"/>
        <v/>
      </c>
      <c r="K418">
        <f t="shared" si="19"/>
        <v>0</v>
      </c>
    </row>
    <row r="419" spans="1:11" x14ac:dyDescent="0.4">
      <c r="A419">
        <v>414</v>
      </c>
      <c r="B419" s="20"/>
      <c r="C419">
        <f t="shared" si="20"/>
        <v>0</v>
      </c>
      <c r="F419" t="str">
        <f t="shared" si="18"/>
        <v/>
      </c>
      <c r="K419">
        <f t="shared" si="19"/>
        <v>0</v>
      </c>
    </row>
    <row r="420" spans="1:11" x14ac:dyDescent="0.4">
      <c r="A420">
        <v>415</v>
      </c>
      <c r="B420" s="20"/>
      <c r="C420">
        <f t="shared" si="20"/>
        <v>0</v>
      </c>
      <c r="F420" t="str">
        <f t="shared" si="18"/>
        <v/>
      </c>
      <c r="K420">
        <f t="shared" si="19"/>
        <v>0</v>
      </c>
    </row>
    <row r="421" spans="1:11" x14ac:dyDescent="0.4">
      <c r="A421">
        <v>416</v>
      </c>
      <c r="B421" s="20"/>
      <c r="C421">
        <f t="shared" si="20"/>
        <v>0</v>
      </c>
      <c r="F421" t="str">
        <f t="shared" si="18"/>
        <v/>
      </c>
      <c r="K421">
        <f t="shared" si="19"/>
        <v>0</v>
      </c>
    </row>
    <row r="422" spans="1:11" x14ac:dyDescent="0.4">
      <c r="A422">
        <v>417</v>
      </c>
      <c r="B422" s="20"/>
      <c r="C422">
        <f t="shared" si="20"/>
        <v>0</v>
      </c>
      <c r="F422" t="str">
        <f t="shared" si="18"/>
        <v/>
      </c>
      <c r="K422">
        <f t="shared" si="19"/>
        <v>0</v>
      </c>
    </row>
    <row r="423" spans="1:11" x14ac:dyDescent="0.4">
      <c r="A423">
        <v>418</v>
      </c>
      <c r="B423" s="20"/>
      <c r="C423">
        <f t="shared" si="20"/>
        <v>0</v>
      </c>
      <c r="F423" t="str">
        <f t="shared" si="18"/>
        <v/>
      </c>
      <c r="K423">
        <f t="shared" si="19"/>
        <v>0</v>
      </c>
    </row>
    <row r="424" spans="1:11" x14ac:dyDescent="0.4">
      <c r="A424">
        <v>419</v>
      </c>
      <c r="B424" s="20"/>
      <c r="C424">
        <f t="shared" si="20"/>
        <v>0</v>
      </c>
      <c r="F424" t="str">
        <f t="shared" si="18"/>
        <v/>
      </c>
      <c r="K424">
        <f t="shared" si="19"/>
        <v>0</v>
      </c>
    </row>
    <row r="425" spans="1:11" x14ac:dyDescent="0.4">
      <c r="A425">
        <v>420</v>
      </c>
      <c r="B425" s="20"/>
      <c r="C425">
        <f t="shared" si="20"/>
        <v>0</v>
      </c>
      <c r="F425" t="str">
        <f t="shared" si="18"/>
        <v/>
      </c>
      <c r="K425">
        <f t="shared" si="19"/>
        <v>0</v>
      </c>
    </row>
    <row r="426" spans="1:11" x14ac:dyDescent="0.4">
      <c r="A426">
        <v>421</v>
      </c>
      <c r="B426" s="20"/>
      <c r="C426">
        <f t="shared" si="20"/>
        <v>0</v>
      </c>
      <c r="F426" t="str">
        <f t="shared" si="18"/>
        <v/>
      </c>
      <c r="K426">
        <f t="shared" si="19"/>
        <v>0</v>
      </c>
    </row>
    <row r="427" spans="1:11" x14ac:dyDescent="0.4">
      <c r="A427">
        <v>422</v>
      </c>
      <c r="B427" s="20"/>
      <c r="C427">
        <f t="shared" si="20"/>
        <v>0</v>
      </c>
      <c r="F427" t="str">
        <f t="shared" si="18"/>
        <v/>
      </c>
      <c r="K427">
        <f t="shared" si="19"/>
        <v>0</v>
      </c>
    </row>
    <row r="428" spans="1:11" x14ac:dyDescent="0.4">
      <c r="A428">
        <v>423</v>
      </c>
      <c r="B428" s="20"/>
      <c r="C428">
        <f t="shared" si="20"/>
        <v>0</v>
      </c>
      <c r="F428" t="str">
        <f t="shared" si="18"/>
        <v/>
      </c>
      <c r="K428">
        <f t="shared" si="19"/>
        <v>0</v>
      </c>
    </row>
    <row r="429" spans="1:11" x14ac:dyDescent="0.4">
      <c r="A429">
        <v>424</v>
      </c>
      <c r="B429" s="20"/>
      <c r="C429">
        <f t="shared" si="20"/>
        <v>0</v>
      </c>
      <c r="F429" t="str">
        <f t="shared" si="18"/>
        <v/>
      </c>
      <c r="K429">
        <f t="shared" si="19"/>
        <v>0</v>
      </c>
    </row>
    <row r="430" spans="1:11" x14ac:dyDescent="0.4">
      <c r="A430">
        <v>425</v>
      </c>
      <c r="B430" s="20"/>
      <c r="C430">
        <f t="shared" si="20"/>
        <v>0</v>
      </c>
      <c r="F430" t="str">
        <f t="shared" si="18"/>
        <v/>
      </c>
      <c r="K430">
        <f t="shared" si="19"/>
        <v>0</v>
      </c>
    </row>
    <row r="431" spans="1:11" x14ac:dyDescent="0.4">
      <c r="A431">
        <v>426</v>
      </c>
      <c r="B431" s="20"/>
      <c r="C431">
        <f t="shared" si="20"/>
        <v>0</v>
      </c>
      <c r="F431" t="str">
        <f t="shared" si="18"/>
        <v/>
      </c>
      <c r="K431">
        <f t="shared" si="19"/>
        <v>0</v>
      </c>
    </row>
    <row r="432" spans="1:11" x14ac:dyDescent="0.4">
      <c r="A432">
        <v>427</v>
      </c>
      <c r="B432" s="20"/>
      <c r="C432">
        <f t="shared" si="20"/>
        <v>0</v>
      </c>
      <c r="F432" t="str">
        <f t="shared" si="18"/>
        <v/>
      </c>
      <c r="K432">
        <f t="shared" si="19"/>
        <v>0</v>
      </c>
    </row>
    <row r="433" spans="1:11" x14ac:dyDescent="0.4">
      <c r="A433">
        <v>428</v>
      </c>
      <c r="B433" s="20"/>
      <c r="C433">
        <f t="shared" si="20"/>
        <v>0</v>
      </c>
      <c r="F433" t="str">
        <f t="shared" si="18"/>
        <v/>
      </c>
      <c r="K433">
        <f t="shared" si="19"/>
        <v>0</v>
      </c>
    </row>
    <row r="434" spans="1:11" x14ac:dyDescent="0.4">
      <c r="A434">
        <v>429</v>
      </c>
      <c r="B434" s="20"/>
      <c r="C434">
        <f t="shared" si="20"/>
        <v>0</v>
      </c>
      <c r="F434" t="str">
        <f t="shared" si="18"/>
        <v/>
      </c>
      <c r="K434">
        <f t="shared" si="19"/>
        <v>0</v>
      </c>
    </row>
    <row r="435" spans="1:11" x14ac:dyDescent="0.4">
      <c r="A435">
        <v>430</v>
      </c>
      <c r="B435" s="20"/>
      <c r="C435">
        <f t="shared" si="20"/>
        <v>0</v>
      </c>
      <c r="F435" t="str">
        <f t="shared" si="18"/>
        <v/>
      </c>
      <c r="K435">
        <f t="shared" si="19"/>
        <v>0</v>
      </c>
    </row>
    <row r="436" spans="1:11" x14ac:dyDescent="0.4">
      <c r="A436">
        <v>431</v>
      </c>
      <c r="B436" s="20"/>
      <c r="C436">
        <f t="shared" si="20"/>
        <v>0</v>
      </c>
      <c r="F436" t="str">
        <f t="shared" si="18"/>
        <v/>
      </c>
      <c r="K436">
        <f t="shared" si="19"/>
        <v>0</v>
      </c>
    </row>
    <row r="437" spans="1:11" x14ac:dyDescent="0.4">
      <c r="A437">
        <v>432</v>
      </c>
      <c r="B437" s="20"/>
      <c r="C437">
        <f t="shared" si="20"/>
        <v>0</v>
      </c>
      <c r="F437" t="str">
        <f t="shared" si="18"/>
        <v/>
      </c>
      <c r="K437">
        <f t="shared" si="19"/>
        <v>0</v>
      </c>
    </row>
    <row r="438" spans="1:11" x14ac:dyDescent="0.4">
      <c r="A438">
        <v>433</v>
      </c>
      <c r="B438" s="20"/>
      <c r="C438">
        <f t="shared" si="20"/>
        <v>0</v>
      </c>
      <c r="F438" t="str">
        <f t="shared" si="18"/>
        <v/>
      </c>
      <c r="K438">
        <f t="shared" si="19"/>
        <v>0</v>
      </c>
    </row>
    <row r="439" spans="1:11" x14ac:dyDescent="0.4">
      <c r="A439">
        <v>434</v>
      </c>
      <c r="B439" s="20"/>
      <c r="C439">
        <f t="shared" si="20"/>
        <v>0</v>
      </c>
      <c r="F439" t="str">
        <f t="shared" si="18"/>
        <v/>
      </c>
      <c r="K439">
        <f t="shared" si="19"/>
        <v>0</v>
      </c>
    </row>
    <row r="440" spans="1:11" x14ac:dyDescent="0.4">
      <c r="A440">
        <v>435</v>
      </c>
      <c r="B440" s="20"/>
      <c r="C440">
        <f t="shared" si="20"/>
        <v>0</v>
      </c>
      <c r="F440" t="str">
        <f t="shared" si="18"/>
        <v/>
      </c>
      <c r="K440">
        <f t="shared" si="19"/>
        <v>0</v>
      </c>
    </row>
    <row r="441" spans="1:11" x14ac:dyDescent="0.4">
      <c r="A441">
        <v>436</v>
      </c>
      <c r="B441" s="20"/>
      <c r="C441">
        <f t="shared" si="20"/>
        <v>0</v>
      </c>
      <c r="F441" t="str">
        <f t="shared" si="18"/>
        <v/>
      </c>
      <c r="K441">
        <f t="shared" si="19"/>
        <v>0</v>
      </c>
    </row>
    <row r="442" spans="1:11" x14ac:dyDescent="0.4">
      <c r="A442">
        <v>437</v>
      </c>
      <c r="B442" s="20"/>
      <c r="C442">
        <f t="shared" si="20"/>
        <v>0</v>
      </c>
      <c r="F442" t="str">
        <f t="shared" si="18"/>
        <v/>
      </c>
      <c r="K442">
        <f t="shared" si="19"/>
        <v>0</v>
      </c>
    </row>
    <row r="443" spans="1:11" x14ac:dyDescent="0.4">
      <c r="A443">
        <v>438</v>
      </c>
      <c r="B443" s="20"/>
      <c r="C443">
        <f t="shared" si="20"/>
        <v>0</v>
      </c>
      <c r="F443" t="str">
        <f t="shared" si="18"/>
        <v/>
      </c>
      <c r="K443">
        <f t="shared" si="19"/>
        <v>0</v>
      </c>
    </row>
    <row r="444" spans="1:11" x14ac:dyDescent="0.4">
      <c r="A444">
        <v>439</v>
      </c>
      <c r="B444" s="20"/>
      <c r="C444">
        <f t="shared" si="20"/>
        <v>0</v>
      </c>
      <c r="F444" t="str">
        <f t="shared" si="18"/>
        <v/>
      </c>
      <c r="K444">
        <f t="shared" si="19"/>
        <v>0</v>
      </c>
    </row>
    <row r="445" spans="1:11" x14ac:dyDescent="0.4">
      <c r="A445">
        <v>440</v>
      </c>
      <c r="B445" s="20"/>
      <c r="C445">
        <f t="shared" si="20"/>
        <v>0</v>
      </c>
      <c r="F445" t="str">
        <f t="shared" si="18"/>
        <v/>
      </c>
      <c r="K445">
        <f t="shared" si="19"/>
        <v>0</v>
      </c>
    </row>
    <row r="446" spans="1:11" x14ac:dyDescent="0.4">
      <c r="A446">
        <v>441</v>
      </c>
      <c r="B446" s="20"/>
      <c r="C446">
        <f t="shared" si="20"/>
        <v>0</v>
      </c>
      <c r="F446" t="str">
        <f t="shared" si="18"/>
        <v/>
      </c>
      <c r="K446">
        <f t="shared" si="19"/>
        <v>0</v>
      </c>
    </row>
    <row r="447" spans="1:11" x14ac:dyDescent="0.4">
      <c r="A447">
        <v>442</v>
      </c>
      <c r="B447" s="20"/>
      <c r="C447">
        <f t="shared" si="20"/>
        <v>0</v>
      </c>
      <c r="F447" t="str">
        <f t="shared" si="18"/>
        <v/>
      </c>
      <c r="K447">
        <f t="shared" si="19"/>
        <v>0</v>
      </c>
    </row>
    <row r="448" spans="1:11" x14ac:dyDescent="0.4">
      <c r="A448">
        <v>443</v>
      </c>
      <c r="B448" s="20"/>
      <c r="C448">
        <f t="shared" si="20"/>
        <v>0</v>
      </c>
      <c r="F448" t="str">
        <f t="shared" si="18"/>
        <v/>
      </c>
      <c r="K448">
        <f t="shared" si="19"/>
        <v>0</v>
      </c>
    </row>
    <row r="449" spans="1:11" x14ac:dyDescent="0.4">
      <c r="A449">
        <v>444</v>
      </c>
      <c r="B449" s="20"/>
      <c r="C449">
        <f t="shared" si="20"/>
        <v>0</v>
      </c>
      <c r="F449" t="str">
        <f t="shared" si="18"/>
        <v/>
      </c>
      <c r="K449">
        <f t="shared" si="19"/>
        <v>0</v>
      </c>
    </row>
    <row r="450" spans="1:11" x14ac:dyDescent="0.4">
      <c r="A450">
        <v>445</v>
      </c>
      <c r="B450" s="20"/>
      <c r="C450">
        <f t="shared" si="20"/>
        <v>0</v>
      </c>
      <c r="F450" t="str">
        <f t="shared" si="18"/>
        <v/>
      </c>
      <c r="K450">
        <f t="shared" si="19"/>
        <v>0</v>
      </c>
    </row>
    <row r="451" spans="1:11" x14ac:dyDescent="0.4">
      <c r="A451">
        <v>446</v>
      </c>
      <c r="B451" s="20"/>
      <c r="C451">
        <f t="shared" si="20"/>
        <v>0</v>
      </c>
      <c r="F451" t="str">
        <f t="shared" si="18"/>
        <v/>
      </c>
      <c r="K451">
        <f t="shared" si="19"/>
        <v>0</v>
      </c>
    </row>
    <row r="452" spans="1:11" x14ac:dyDescent="0.4">
      <c r="A452">
        <v>447</v>
      </c>
      <c r="B452" s="20"/>
      <c r="C452">
        <f t="shared" si="20"/>
        <v>0</v>
      </c>
      <c r="F452" t="str">
        <f t="shared" si="18"/>
        <v/>
      </c>
      <c r="K452">
        <f t="shared" si="19"/>
        <v>0</v>
      </c>
    </row>
    <row r="453" spans="1:11" x14ac:dyDescent="0.4">
      <c r="A453">
        <v>448</v>
      </c>
      <c r="B453" s="20"/>
      <c r="C453">
        <f t="shared" si="20"/>
        <v>0</v>
      </c>
      <c r="F453" t="str">
        <f t="shared" si="18"/>
        <v/>
      </c>
      <c r="K453">
        <f t="shared" si="19"/>
        <v>0</v>
      </c>
    </row>
    <row r="454" spans="1:11" x14ac:dyDescent="0.4">
      <c r="A454">
        <v>449</v>
      </c>
      <c r="B454" s="20"/>
      <c r="C454">
        <f t="shared" si="20"/>
        <v>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0</v>
      </c>
    </row>
    <row r="455" spans="1:11" x14ac:dyDescent="0.4">
      <c r="A455">
        <v>450</v>
      </c>
      <c r="B455" s="20"/>
      <c r="C455">
        <f t="shared" ref="C455:C505" si="23">K454</f>
        <v>0</v>
      </c>
      <c r="F455" t="str">
        <f t="shared" si="21"/>
        <v/>
      </c>
      <c r="K455">
        <f t="shared" si="22"/>
        <v>0</v>
      </c>
    </row>
    <row r="456" spans="1:11" x14ac:dyDescent="0.4">
      <c r="A456">
        <v>451</v>
      </c>
      <c r="B456" s="20"/>
      <c r="C456">
        <f t="shared" si="23"/>
        <v>0</v>
      </c>
      <c r="F456" t="str">
        <f t="shared" si="21"/>
        <v/>
      </c>
      <c r="K456">
        <f t="shared" si="22"/>
        <v>0</v>
      </c>
    </row>
    <row r="457" spans="1:11" x14ac:dyDescent="0.4">
      <c r="A457">
        <v>452</v>
      </c>
      <c r="B457" s="20"/>
      <c r="C457">
        <f t="shared" si="23"/>
        <v>0</v>
      </c>
      <c r="F457" t="str">
        <f t="shared" si="21"/>
        <v/>
      </c>
      <c r="K457">
        <f t="shared" si="22"/>
        <v>0</v>
      </c>
    </row>
    <row r="458" spans="1:11" x14ac:dyDescent="0.4">
      <c r="A458">
        <v>453</v>
      </c>
      <c r="B458" s="20"/>
      <c r="C458">
        <f t="shared" si="23"/>
        <v>0</v>
      </c>
      <c r="F458" t="str">
        <f t="shared" si="21"/>
        <v/>
      </c>
      <c r="K458">
        <f t="shared" si="22"/>
        <v>0</v>
      </c>
    </row>
    <row r="459" spans="1:11" x14ac:dyDescent="0.4">
      <c r="A459">
        <v>454</v>
      </c>
      <c r="B459" s="20"/>
      <c r="C459">
        <f t="shared" si="23"/>
        <v>0</v>
      </c>
      <c r="F459" t="str">
        <f t="shared" si="21"/>
        <v/>
      </c>
      <c r="K459">
        <f t="shared" si="22"/>
        <v>0</v>
      </c>
    </row>
    <row r="460" spans="1:11" x14ac:dyDescent="0.4">
      <c r="A460">
        <v>455</v>
      </c>
      <c r="B460" s="20"/>
      <c r="C460">
        <f t="shared" si="23"/>
        <v>0</v>
      </c>
      <c r="F460" t="str">
        <f t="shared" si="21"/>
        <v/>
      </c>
      <c r="K460">
        <f t="shared" si="22"/>
        <v>0</v>
      </c>
    </row>
    <row r="461" spans="1:11" x14ac:dyDescent="0.4">
      <c r="A461">
        <v>456</v>
      </c>
      <c r="B461" s="20"/>
      <c r="C461">
        <f t="shared" si="23"/>
        <v>0</v>
      </c>
      <c r="F461" t="str">
        <f t="shared" si="21"/>
        <v/>
      </c>
      <c r="K461">
        <f t="shared" si="22"/>
        <v>0</v>
      </c>
    </row>
    <row r="462" spans="1:11" x14ac:dyDescent="0.4">
      <c r="A462">
        <v>457</v>
      </c>
      <c r="B462" s="20"/>
      <c r="C462">
        <f t="shared" si="23"/>
        <v>0</v>
      </c>
      <c r="F462" t="str">
        <f t="shared" si="21"/>
        <v/>
      </c>
      <c r="K462">
        <f t="shared" si="22"/>
        <v>0</v>
      </c>
    </row>
    <row r="463" spans="1:11" x14ac:dyDescent="0.4">
      <c r="A463">
        <v>458</v>
      </c>
      <c r="B463" s="20"/>
      <c r="C463">
        <f t="shared" si="23"/>
        <v>0</v>
      </c>
      <c r="F463" t="str">
        <f t="shared" si="21"/>
        <v/>
      </c>
      <c r="K463">
        <f t="shared" si="22"/>
        <v>0</v>
      </c>
    </row>
    <row r="464" spans="1:11" x14ac:dyDescent="0.4">
      <c r="A464">
        <v>459</v>
      </c>
      <c r="B464" s="20"/>
      <c r="C464">
        <f t="shared" si="23"/>
        <v>0</v>
      </c>
      <c r="F464" t="str">
        <f t="shared" si="21"/>
        <v/>
      </c>
      <c r="K464">
        <f t="shared" si="22"/>
        <v>0</v>
      </c>
    </row>
    <row r="465" spans="1:11" x14ac:dyDescent="0.4">
      <c r="A465">
        <v>460</v>
      </c>
      <c r="B465" s="20"/>
      <c r="C465">
        <f t="shared" si="23"/>
        <v>0</v>
      </c>
      <c r="F465" t="str">
        <f t="shared" si="21"/>
        <v/>
      </c>
      <c r="K465">
        <f t="shared" si="22"/>
        <v>0</v>
      </c>
    </row>
    <row r="466" spans="1:11" x14ac:dyDescent="0.4">
      <c r="A466">
        <v>461</v>
      </c>
      <c r="B466" s="20"/>
      <c r="C466">
        <f t="shared" si="23"/>
        <v>0</v>
      </c>
      <c r="F466" t="str">
        <f t="shared" si="21"/>
        <v/>
      </c>
      <c r="K466">
        <f t="shared" si="22"/>
        <v>0</v>
      </c>
    </row>
    <row r="467" spans="1:11" x14ac:dyDescent="0.4">
      <c r="A467">
        <v>462</v>
      </c>
      <c r="B467" s="20"/>
      <c r="C467">
        <f t="shared" si="23"/>
        <v>0</v>
      </c>
      <c r="F467" t="str">
        <f t="shared" si="21"/>
        <v/>
      </c>
      <c r="K467">
        <f t="shared" si="22"/>
        <v>0</v>
      </c>
    </row>
    <row r="468" spans="1:11" x14ac:dyDescent="0.4">
      <c r="A468">
        <v>463</v>
      </c>
      <c r="B468" s="20"/>
      <c r="C468">
        <f t="shared" si="23"/>
        <v>0</v>
      </c>
      <c r="F468" t="str">
        <f t="shared" si="21"/>
        <v/>
      </c>
      <c r="K468">
        <f t="shared" si="22"/>
        <v>0</v>
      </c>
    </row>
    <row r="469" spans="1:11" x14ac:dyDescent="0.4">
      <c r="A469">
        <v>464</v>
      </c>
      <c r="B469" s="20"/>
      <c r="C469">
        <f t="shared" si="23"/>
        <v>0</v>
      </c>
      <c r="F469" t="str">
        <f t="shared" si="21"/>
        <v/>
      </c>
      <c r="K469">
        <f t="shared" si="22"/>
        <v>0</v>
      </c>
    </row>
    <row r="470" spans="1:11" x14ac:dyDescent="0.4">
      <c r="A470">
        <v>465</v>
      </c>
      <c r="B470" s="20"/>
      <c r="C470">
        <f t="shared" si="23"/>
        <v>0</v>
      </c>
      <c r="F470" t="str">
        <f t="shared" si="21"/>
        <v/>
      </c>
      <c r="K470">
        <f t="shared" si="22"/>
        <v>0</v>
      </c>
    </row>
    <row r="471" spans="1:11" x14ac:dyDescent="0.4">
      <c r="A471">
        <v>466</v>
      </c>
      <c r="B471" s="20"/>
      <c r="C471">
        <f t="shared" si="23"/>
        <v>0</v>
      </c>
      <c r="F471" t="str">
        <f t="shared" si="21"/>
        <v/>
      </c>
      <c r="K471">
        <f t="shared" si="22"/>
        <v>0</v>
      </c>
    </row>
    <row r="472" spans="1:11" x14ac:dyDescent="0.4">
      <c r="A472">
        <v>467</v>
      </c>
      <c r="B472" s="20"/>
      <c r="C472">
        <f t="shared" si="23"/>
        <v>0</v>
      </c>
      <c r="F472" t="str">
        <f t="shared" si="21"/>
        <v/>
      </c>
      <c r="K472">
        <f t="shared" si="22"/>
        <v>0</v>
      </c>
    </row>
    <row r="473" spans="1:11" x14ac:dyDescent="0.4">
      <c r="A473">
        <v>468</v>
      </c>
      <c r="B473" s="20"/>
      <c r="C473">
        <f t="shared" si="23"/>
        <v>0</v>
      </c>
      <c r="F473" t="str">
        <f t="shared" si="21"/>
        <v/>
      </c>
      <c r="K473">
        <f t="shared" si="22"/>
        <v>0</v>
      </c>
    </row>
    <row r="474" spans="1:11" x14ac:dyDescent="0.4">
      <c r="A474">
        <v>469</v>
      </c>
      <c r="B474" s="20"/>
      <c r="C474">
        <f t="shared" si="23"/>
        <v>0</v>
      </c>
      <c r="F474" t="str">
        <f t="shared" si="21"/>
        <v/>
      </c>
      <c r="K474">
        <f t="shared" si="22"/>
        <v>0</v>
      </c>
    </row>
    <row r="475" spans="1:11" x14ac:dyDescent="0.4">
      <c r="A475">
        <v>470</v>
      </c>
      <c r="B475" s="20"/>
      <c r="C475">
        <f t="shared" si="23"/>
        <v>0</v>
      </c>
      <c r="F475" t="str">
        <f t="shared" si="21"/>
        <v/>
      </c>
      <c r="K475">
        <f t="shared" si="22"/>
        <v>0</v>
      </c>
    </row>
    <row r="476" spans="1:11" x14ac:dyDescent="0.4">
      <c r="A476">
        <v>471</v>
      </c>
      <c r="B476" s="20"/>
      <c r="C476">
        <f t="shared" si="23"/>
        <v>0</v>
      </c>
      <c r="F476" t="str">
        <f t="shared" si="21"/>
        <v/>
      </c>
      <c r="K476">
        <f t="shared" si="22"/>
        <v>0</v>
      </c>
    </row>
    <row r="477" spans="1:11" x14ac:dyDescent="0.4">
      <c r="A477">
        <v>472</v>
      </c>
      <c r="B477" s="20"/>
      <c r="C477">
        <f t="shared" si="23"/>
        <v>0</v>
      </c>
      <c r="F477" t="str">
        <f t="shared" si="21"/>
        <v/>
      </c>
      <c r="K477">
        <f t="shared" si="22"/>
        <v>0</v>
      </c>
    </row>
    <row r="478" spans="1:11" x14ac:dyDescent="0.4">
      <c r="A478">
        <v>473</v>
      </c>
      <c r="B478" s="20"/>
      <c r="C478">
        <f t="shared" si="23"/>
        <v>0</v>
      </c>
      <c r="F478" t="str">
        <f t="shared" si="21"/>
        <v/>
      </c>
      <c r="K478">
        <f t="shared" si="22"/>
        <v>0</v>
      </c>
    </row>
    <row r="479" spans="1:11" x14ac:dyDescent="0.4">
      <c r="A479">
        <v>474</v>
      </c>
      <c r="B479" s="20"/>
      <c r="C479">
        <f t="shared" si="23"/>
        <v>0</v>
      </c>
      <c r="F479" t="str">
        <f t="shared" si="21"/>
        <v/>
      </c>
      <c r="K479">
        <f t="shared" si="22"/>
        <v>0</v>
      </c>
    </row>
    <row r="480" spans="1:11" x14ac:dyDescent="0.4">
      <c r="A480">
        <v>475</v>
      </c>
      <c r="B480" s="20"/>
      <c r="C480">
        <f t="shared" si="23"/>
        <v>0</v>
      </c>
      <c r="F480" t="str">
        <f t="shared" si="21"/>
        <v/>
      </c>
      <c r="K480">
        <f t="shared" si="22"/>
        <v>0</v>
      </c>
    </row>
    <row r="481" spans="1:11" x14ac:dyDescent="0.4">
      <c r="A481">
        <v>476</v>
      </c>
      <c r="B481" s="20"/>
      <c r="C481">
        <f t="shared" si="23"/>
        <v>0</v>
      </c>
      <c r="F481" t="str">
        <f t="shared" si="21"/>
        <v/>
      </c>
      <c r="K481">
        <f t="shared" si="22"/>
        <v>0</v>
      </c>
    </row>
    <row r="482" spans="1:11" x14ac:dyDescent="0.4">
      <c r="A482">
        <v>477</v>
      </c>
      <c r="B482" s="20"/>
      <c r="C482">
        <f t="shared" si="23"/>
        <v>0</v>
      </c>
      <c r="F482" t="str">
        <f t="shared" si="21"/>
        <v/>
      </c>
      <c r="K482">
        <f t="shared" si="22"/>
        <v>0</v>
      </c>
    </row>
    <row r="483" spans="1:11" x14ac:dyDescent="0.4">
      <c r="A483">
        <v>478</v>
      </c>
      <c r="B483" s="20"/>
      <c r="C483">
        <f t="shared" si="23"/>
        <v>0</v>
      </c>
      <c r="F483" t="str">
        <f t="shared" si="21"/>
        <v/>
      </c>
      <c r="K483">
        <f t="shared" si="22"/>
        <v>0</v>
      </c>
    </row>
    <row r="484" spans="1:11" x14ac:dyDescent="0.4">
      <c r="A484">
        <v>479</v>
      </c>
      <c r="B484" s="20"/>
      <c r="C484">
        <f t="shared" si="23"/>
        <v>0</v>
      </c>
      <c r="F484" t="str">
        <f t="shared" si="21"/>
        <v/>
      </c>
      <c r="K484">
        <f t="shared" si="22"/>
        <v>0</v>
      </c>
    </row>
    <row r="485" spans="1:11" x14ac:dyDescent="0.4">
      <c r="A485">
        <v>480</v>
      </c>
      <c r="B485" s="20"/>
      <c r="C485">
        <f t="shared" si="23"/>
        <v>0</v>
      </c>
      <c r="F485" t="str">
        <f t="shared" si="21"/>
        <v/>
      </c>
      <c r="K485">
        <f t="shared" si="22"/>
        <v>0</v>
      </c>
    </row>
    <row r="486" spans="1:11" x14ac:dyDescent="0.4">
      <c r="A486">
        <v>481</v>
      </c>
      <c r="B486" s="20"/>
      <c r="C486">
        <f t="shared" si="23"/>
        <v>0</v>
      </c>
      <c r="F486" t="str">
        <f t="shared" si="21"/>
        <v/>
      </c>
      <c r="K486">
        <f t="shared" si="22"/>
        <v>0</v>
      </c>
    </row>
    <row r="487" spans="1:11" x14ac:dyDescent="0.4">
      <c r="A487">
        <v>482</v>
      </c>
      <c r="B487" s="20"/>
      <c r="C487">
        <f t="shared" si="23"/>
        <v>0</v>
      </c>
      <c r="F487" t="str">
        <f t="shared" si="21"/>
        <v/>
      </c>
      <c r="K487">
        <f t="shared" si="22"/>
        <v>0</v>
      </c>
    </row>
    <row r="488" spans="1:11" x14ac:dyDescent="0.4">
      <c r="A488">
        <v>483</v>
      </c>
      <c r="B488" s="20"/>
      <c r="C488">
        <f t="shared" si="23"/>
        <v>0</v>
      </c>
      <c r="F488" t="str">
        <f t="shared" si="21"/>
        <v/>
      </c>
      <c r="K488">
        <f t="shared" si="22"/>
        <v>0</v>
      </c>
    </row>
    <row r="489" spans="1:11" x14ac:dyDescent="0.4">
      <c r="A489">
        <v>484</v>
      </c>
      <c r="B489" s="20"/>
      <c r="C489">
        <f t="shared" si="23"/>
        <v>0</v>
      </c>
      <c r="F489" t="str">
        <f t="shared" si="21"/>
        <v/>
      </c>
      <c r="K489">
        <f t="shared" si="22"/>
        <v>0</v>
      </c>
    </row>
    <row r="490" spans="1:11" x14ac:dyDescent="0.4">
      <c r="A490">
        <v>485</v>
      </c>
      <c r="B490" s="20"/>
      <c r="C490">
        <f t="shared" si="23"/>
        <v>0</v>
      </c>
      <c r="F490" t="str">
        <f t="shared" si="21"/>
        <v/>
      </c>
      <c r="K490">
        <f t="shared" si="22"/>
        <v>0</v>
      </c>
    </row>
    <row r="491" spans="1:11" x14ac:dyDescent="0.4">
      <c r="A491">
        <v>486</v>
      </c>
      <c r="B491" s="20"/>
      <c r="C491">
        <f t="shared" si="23"/>
        <v>0</v>
      </c>
      <c r="F491" t="str">
        <f t="shared" si="21"/>
        <v/>
      </c>
      <c r="K491">
        <f t="shared" si="22"/>
        <v>0</v>
      </c>
    </row>
    <row r="492" spans="1:11" x14ac:dyDescent="0.4">
      <c r="A492">
        <v>487</v>
      </c>
      <c r="B492" s="20"/>
      <c r="C492">
        <f t="shared" si="23"/>
        <v>0</v>
      </c>
      <c r="F492" t="str">
        <f t="shared" si="21"/>
        <v/>
      </c>
      <c r="K492">
        <f t="shared" si="22"/>
        <v>0</v>
      </c>
    </row>
    <row r="493" spans="1:11" x14ac:dyDescent="0.4">
      <c r="A493">
        <v>488</v>
      </c>
      <c r="B493" s="20"/>
      <c r="C493">
        <f t="shared" si="23"/>
        <v>0</v>
      </c>
      <c r="F493" t="str">
        <f t="shared" si="21"/>
        <v/>
      </c>
      <c r="K493">
        <f t="shared" si="22"/>
        <v>0</v>
      </c>
    </row>
    <row r="494" spans="1:11" x14ac:dyDescent="0.4">
      <c r="A494">
        <v>489</v>
      </c>
      <c r="B494" s="20"/>
      <c r="C494">
        <f t="shared" si="23"/>
        <v>0</v>
      </c>
      <c r="F494" t="str">
        <f t="shared" si="21"/>
        <v/>
      </c>
      <c r="K494">
        <f t="shared" si="22"/>
        <v>0</v>
      </c>
    </row>
    <row r="495" spans="1:11" x14ac:dyDescent="0.4">
      <c r="A495">
        <v>490</v>
      </c>
      <c r="B495" s="20"/>
      <c r="C495">
        <f t="shared" si="23"/>
        <v>0</v>
      </c>
      <c r="F495" t="str">
        <f t="shared" si="21"/>
        <v/>
      </c>
      <c r="K495">
        <f t="shared" si="22"/>
        <v>0</v>
      </c>
    </row>
    <row r="496" spans="1:11" x14ac:dyDescent="0.4">
      <c r="A496">
        <v>491</v>
      </c>
      <c r="B496" s="20"/>
      <c r="C496">
        <f t="shared" si="23"/>
        <v>0</v>
      </c>
      <c r="F496" t="str">
        <f t="shared" si="21"/>
        <v/>
      </c>
      <c r="K496">
        <f t="shared" si="22"/>
        <v>0</v>
      </c>
    </row>
    <row r="497" spans="1:11" x14ac:dyDescent="0.4">
      <c r="A497">
        <v>492</v>
      </c>
      <c r="B497" s="20"/>
      <c r="C497">
        <f t="shared" si="23"/>
        <v>0</v>
      </c>
      <c r="F497" t="str">
        <f t="shared" si="21"/>
        <v/>
      </c>
      <c r="K497">
        <f t="shared" si="22"/>
        <v>0</v>
      </c>
    </row>
    <row r="498" spans="1:11" x14ac:dyDescent="0.4">
      <c r="A498">
        <v>493</v>
      </c>
      <c r="B498" s="20"/>
      <c r="C498">
        <f t="shared" si="23"/>
        <v>0</v>
      </c>
      <c r="F498" t="str">
        <f t="shared" si="21"/>
        <v/>
      </c>
      <c r="K498">
        <f t="shared" si="22"/>
        <v>0</v>
      </c>
    </row>
    <row r="499" spans="1:11" x14ac:dyDescent="0.4">
      <c r="A499">
        <v>494</v>
      </c>
      <c r="B499" s="20"/>
      <c r="C499">
        <f t="shared" si="23"/>
        <v>0</v>
      </c>
      <c r="F499" t="str">
        <f t="shared" si="21"/>
        <v/>
      </c>
      <c r="K499">
        <f t="shared" si="22"/>
        <v>0</v>
      </c>
    </row>
    <row r="500" spans="1:11" x14ac:dyDescent="0.4">
      <c r="A500">
        <v>495</v>
      </c>
      <c r="B500" s="20"/>
      <c r="C500">
        <f t="shared" si="23"/>
        <v>0</v>
      </c>
      <c r="F500" t="str">
        <f t="shared" si="21"/>
        <v/>
      </c>
      <c r="K500">
        <f t="shared" si="22"/>
        <v>0</v>
      </c>
    </row>
    <row r="501" spans="1:11" x14ac:dyDescent="0.4">
      <c r="A501">
        <v>496</v>
      </c>
      <c r="B501" s="20"/>
      <c r="C501">
        <f t="shared" si="23"/>
        <v>0</v>
      </c>
      <c r="F501" t="str">
        <f t="shared" si="21"/>
        <v/>
      </c>
      <c r="K501">
        <f t="shared" si="22"/>
        <v>0</v>
      </c>
    </row>
    <row r="502" spans="1:11" x14ac:dyDescent="0.4">
      <c r="A502">
        <v>497</v>
      </c>
      <c r="B502" s="20"/>
      <c r="C502">
        <f t="shared" si="23"/>
        <v>0</v>
      </c>
      <c r="F502" t="str">
        <f t="shared" si="21"/>
        <v/>
      </c>
      <c r="K502">
        <f t="shared" si="22"/>
        <v>0</v>
      </c>
    </row>
    <row r="503" spans="1:11" x14ac:dyDescent="0.4">
      <c r="A503">
        <v>498</v>
      </c>
      <c r="B503" s="20"/>
      <c r="C503">
        <f t="shared" si="23"/>
        <v>0</v>
      </c>
      <c r="F503" t="str">
        <f t="shared" si="21"/>
        <v/>
      </c>
      <c r="K503">
        <f t="shared" si="22"/>
        <v>0</v>
      </c>
    </row>
    <row r="504" spans="1:11" x14ac:dyDescent="0.4">
      <c r="A504">
        <v>499</v>
      </c>
      <c r="B504" s="20"/>
      <c r="C504">
        <f t="shared" si="23"/>
        <v>0</v>
      </c>
      <c r="F504" t="str">
        <f t="shared" si="21"/>
        <v/>
      </c>
      <c r="K504">
        <f t="shared" si="22"/>
        <v>0</v>
      </c>
    </row>
    <row r="505" spans="1:11" x14ac:dyDescent="0.4">
      <c r="A505">
        <v>500</v>
      </c>
      <c r="B505" s="20"/>
      <c r="C505">
        <f t="shared" si="23"/>
        <v>0</v>
      </c>
      <c r="F505" t="str">
        <f t="shared" si="21"/>
        <v/>
      </c>
      <c r="K505">
        <f t="shared" si="22"/>
        <v>0</v>
      </c>
    </row>
  </sheetData>
  <mergeCells count="2">
    <mergeCell ref="A1:L1"/>
    <mergeCell ref="M1:N1"/>
  </mergeCells>
  <hyperlinks>
    <hyperlink ref="A2" location="'STOCK MASTER'!A1" display="? BACK TO STOCK MASTER" xr:uid="{1C66CF70-6C08-4A5C-A98F-019978DE3BF1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E491-8736-4008-8F9B-91A64270C8F3}">
  <sheetPr codeName="Sheet21"/>
  <dimension ref="A1:N5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6</v>
      </c>
      <c r="C3" s="3" t="s">
        <v>80</v>
      </c>
      <c r="D3" t="s">
        <v>36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26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06" spans="1:11" x14ac:dyDescent="0.4">
      <c r="A306">
        <v>301</v>
      </c>
      <c r="B306" s="20"/>
      <c r="C306">
        <f t="shared" si="14"/>
        <v>0</v>
      </c>
      <c r="F306" t="str">
        <f t="shared" si="12"/>
        <v/>
      </c>
      <c r="K306">
        <f t="shared" si="13"/>
        <v>0</v>
      </c>
    </row>
    <row r="307" spans="1:11" x14ac:dyDescent="0.4">
      <c r="A307">
        <v>302</v>
      </c>
      <c r="B307" s="20"/>
      <c r="C307">
        <f t="shared" si="14"/>
        <v>0</v>
      </c>
      <c r="F307" t="str">
        <f t="shared" si="12"/>
        <v/>
      </c>
      <c r="K307">
        <f t="shared" si="13"/>
        <v>0</v>
      </c>
    </row>
    <row r="308" spans="1:11" x14ac:dyDescent="0.4">
      <c r="A308">
        <v>303</v>
      </c>
      <c r="B308" s="20"/>
      <c r="C308">
        <f t="shared" si="14"/>
        <v>0</v>
      </c>
      <c r="F308" t="str">
        <f t="shared" si="12"/>
        <v/>
      </c>
      <c r="K308">
        <f t="shared" si="13"/>
        <v>0</v>
      </c>
    </row>
    <row r="309" spans="1:11" x14ac:dyDescent="0.4">
      <c r="A309">
        <v>304</v>
      </c>
      <c r="B309" s="20"/>
      <c r="C309">
        <f t="shared" si="14"/>
        <v>0</v>
      </c>
      <c r="F309" t="str">
        <f t="shared" si="12"/>
        <v/>
      </c>
      <c r="K309">
        <f t="shared" si="13"/>
        <v>0</v>
      </c>
    </row>
    <row r="310" spans="1:11" x14ac:dyDescent="0.4">
      <c r="A310">
        <v>305</v>
      </c>
      <c r="B310" s="20"/>
      <c r="C310">
        <f t="shared" si="14"/>
        <v>0</v>
      </c>
      <c r="F310" t="str">
        <f t="shared" si="12"/>
        <v/>
      </c>
      <c r="K310">
        <f t="shared" si="13"/>
        <v>0</v>
      </c>
    </row>
    <row r="311" spans="1:11" x14ac:dyDescent="0.4">
      <c r="A311">
        <v>306</v>
      </c>
      <c r="B311" s="20"/>
      <c r="C311">
        <f t="shared" si="14"/>
        <v>0</v>
      </c>
      <c r="F311" t="str">
        <f t="shared" si="12"/>
        <v/>
      </c>
      <c r="K311">
        <f t="shared" si="13"/>
        <v>0</v>
      </c>
    </row>
    <row r="312" spans="1:11" x14ac:dyDescent="0.4">
      <c r="A312">
        <v>307</v>
      </c>
      <c r="B312" s="20"/>
      <c r="C312">
        <f t="shared" si="14"/>
        <v>0</v>
      </c>
      <c r="F312" t="str">
        <f t="shared" si="12"/>
        <v/>
      </c>
      <c r="K312">
        <f t="shared" si="13"/>
        <v>0</v>
      </c>
    </row>
    <row r="313" spans="1:11" x14ac:dyDescent="0.4">
      <c r="A313">
        <v>308</v>
      </c>
      <c r="B313" s="20"/>
      <c r="C313">
        <f t="shared" si="14"/>
        <v>0</v>
      </c>
      <c r="F313" t="str">
        <f t="shared" si="12"/>
        <v/>
      </c>
      <c r="K313">
        <f t="shared" si="13"/>
        <v>0</v>
      </c>
    </row>
    <row r="314" spans="1:11" x14ac:dyDescent="0.4">
      <c r="A314">
        <v>309</v>
      </c>
      <c r="B314" s="20"/>
      <c r="C314">
        <f t="shared" si="14"/>
        <v>0</v>
      </c>
      <c r="F314" t="str">
        <f t="shared" si="12"/>
        <v/>
      </c>
      <c r="K314">
        <f t="shared" si="13"/>
        <v>0</v>
      </c>
    </row>
    <row r="315" spans="1:11" x14ac:dyDescent="0.4">
      <c r="A315">
        <v>310</v>
      </c>
      <c r="B315" s="20"/>
      <c r="C315">
        <f t="shared" si="14"/>
        <v>0</v>
      </c>
      <c r="F315" t="str">
        <f t="shared" si="12"/>
        <v/>
      </c>
      <c r="K315">
        <f t="shared" si="13"/>
        <v>0</v>
      </c>
    </row>
    <row r="316" spans="1:11" x14ac:dyDescent="0.4">
      <c r="A316">
        <v>311</v>
      </c>
      <c r="B316" s="20"/>
      <c r="C316">
        <f t="shared" si="14"/>
        <v>0</v>
      </c>
      <c r="F316" t="str">
        <f t="shared" si="12"/>
        <v/>
      </c>
      <c r="K316">
        <f t="shared" si="13"/>
        <v>0</v>
      </c>
    </row>
    <row r="317" spans="1:11" x14ac:dyDescent="0.4">
      <c r="A317">
        <v>312</v>
      </c>
      <c r="B317" s="20"/>
      <c r="C317">
        <f t="shared" si="14"/>
        <v>0</v>
      </c>
      <c r="F317" t="str">
        <f t="shared" si="12"/>
        <v/>
      </c>
      <c r="K317">
        <f t="shared" si="13"/>
        <v>0</v>
      </c>
    </row>
    <row r="318" spans="1:11" x14ac:dyDescent="0.4">
      <c r="A318">
        <v>313</v>
      </c>
      <c r="B318" s="20"/>
      <c r="C318">
        <f t="shared" si="14"/>
        <v>0</v>
      </c>
      <c r="F318" t="str">
        <f t="shared" si="12"/>
        <v/>
      </c>
      <c r="K318">
        <f t="shared" si="13"/>
        <v>0</v>
      </c>
    </row>
    <row r="319" spans="1:11" x14ac:dyDescent="0.4">
      <c r="A319">
        <v>314</v>
      </c>
      <c r="B319" s="20"/>
      <c r="C319">
        <f t="shared" si="14"/>
        <v>0</v>
      </c>
      <c r="F319" t="str">
        <f t="shared" si="12"/>
        <v/>
      </c>
      <c r="K319">
        <f t="shared" si="13"/>
        <v>0</v>
      </c>
    </row>
    <row r="320" spans="1:11" x14ac:dyDescent="0.4">
      <c r="A320">
        <v>315</v>
      </c>
      <c r="B320" s="20"/>
      <c r="C320">
        <f t="shared" si="14"/>
        <v>0</v>
      </c>
      <c r="F320" t="str">
        <f t="shared" si="12"/>
        <v/>
      </c>
      <c r="K320">
        <f t="shared" si="13"/>
        <v>0</v>
      </c>
    </row>
    <row r="321" spans="1:11" x14ac:dyDescent="0.4">
      <c r="A321">
        <v>316</v>
      </c>
      <c r="B321" s="20"/>
      <c r="C321">
        <f t="shared" si="14"/>
        <v>0</v>
      </c>
      <c r="F321" t="str">
        <f t="shared" si="12"/>
        <v/>
      </c>
      <c r="K321">
        <f t="shared" si="13"/>
        <v>0</v>
      </c>
    </row>
    <row r="322" spans="1:11" x14ac:dyDescent="0.4">
      <c r="A322">
        <v>317</v>
      </c>
      <c r="B322" s="20"/>
      <c r="C322">
        <f t="shared" si="14"/>
        <v>0</v>
      </c>
      <c r="F322" t="str">
        <f t="shared" si="12"/>
        <v/>
      </c>
      <c r="K322">
        <f t="shared" si="13"/>
        <v>0</v>
      </c>
    </row>
    <row r="323" spans="1:11" x14ac:dyDescent="0.4">
      <c r="A323">
        <v>318</v>
      </c>
      <c r="B323" s="20"/>
      <c r="C323">
        <f t="shared" si="14"/>
        <v>0</v>
      </c>
      <c r="F323" t="str">
        <f t="shared" si="12"/>
        <v/>
      </c>
      <c r="K323">
        <f t="shared" si="13"/>
        <v>0</v>
      </c>
    </row>
    <row r="324" spans="1:11" x14ac:dyDescent="0.4">
      <c r="A324">
        <v>319</v>
      </c>
      <c r="B324" s="20"/>
      <c r="C324">
        <f t="shared" si="14"/>
        <v>0</v>
      </c>
      <c r="F324" t="str">
        <f t="shared" si="12"/>
        <v/>
      </c>
      <c r="K324">
        <f t="shared" si="13"/>
        <v>0</v>
      </c>
    </row>
    <row r="325" spans="1:11" x14ac:dyDescent="0.4">
      <c r="A325">
        <v>320</v>
      </c>
      <c r="B325" s="20"/>
      <c r="C325">
        <f t="shared" si="14"/>
        <v>0</v>
      </c>
      <c r="F325" t="str">
        <f t="shared" si="12"/>
        <v/>
      </c>
      <c r="K325">
        <f t="shared" si="13"/>
        <v>0</v>
      </c>
    </row>
    <row r="326" spans="1:11" x14ac:dyDescent="0.4">
      <c r="A326">
        <v>321</v>
      </c>
      <c r="B326" s="20"/>
      <c r="C326">
        <f t="shared" si="14"/>
        <v>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0</v>
      </c>
    </row>
    <row r="327" spans="1:11" x14ac:dyDescent="0.4">
      <c r="A327">
        <v>322</v>
      </c>
      <c r="B327" s="20"/>
      <c r="C327">
        <f t="shared" ref="C327:C390" si="17">K326</f>
        <v>0</v>
      </c>
      <c r="F327" t="str">
        <f t="shared" si="15"/>
        <v/>
      </c>
      <c r="K327">
        <f t="shared" si="16"/>
        <v>0</v>
      </c>
    </row>
    <row r="328" spans="1:11" x14ac:dyDescent="0.4">
      <c r="A328">
        <v>323</v>
      </c>
      <c r="B328" s="20"/>
      <c r="C328">
        <f t="shared" si="17"/>
        <v>0</v>
      </c>
      <c r="F328" t="str">
        <f t="shared" si="15"/>
        <v/>
      </c>
      <c r="K328">
        <f t="shared" si="16"/>
        <v>0</v>
      </c>
    </row>
    <row r="329" spans="1:11" x14ac:dyDescent="0.4">
      <c r="A329">
        <v>324</v>
      </c>
      <c r="B329" s="20"/>
      <c r="C329">
        <f t="shared" si="17"/>
        <v>0</v>
      </c>
      <c r="F329" t="str">
        <f t="shared" si="15"/>
        <v/>
      </c>
      <c r="K329">
        <f t="shared" si="16"/>
        <v>0</v>
      </c>
    </row>
    <row r="330" spans="1:11" x14ac:dyDescent="0.4">
      <c r="A330">
        <v>325</v>
      </c>
      <c r="B330" s="20"/>
      <c r="C330">
        <f t="shared" si="17"/>
        <v>0</v>
      </c>
      <c r="F330" t="str">
        <f t="shared" si="15"/>
        <v/>
      </c>
      <c r="K330">
        <f t="shared" si="16"/>
        <v>0</v>
      </c>
    </row>
    <row r="331" spans="1:11" x14ac:dyDescent="0.4">
      <c r="A331">
        <v>326</v>
      </c>
      <c r="B331" s="20"/>
      <c r="C331">
        <f t="shared" si="17"/>
        <v>0</v>
      </c>
      <c r="F331" t="str">
        <f t="shared" si="15"/>
        <v/>
      </c>
      <c r="K331">
        <f t="shared" si="16"/>
        <v>0</v>
      </c>
    </row>
    <row r="332" spans="1:11" x14ac:dyDescent="0.4">
      <c r="A332">
        <v>327</v>
      </c>
      <c r="B332" s="20"/>
      <c r="C332">
        <f t="shared" si="17"/>
        <v>0</v>
      </c>
      <c r="F332" t="str">
        <f t="shared" si="15"/>
        <v/>
      </c>
      <c r="K332">
        <f t="shared" si="16"/>
        <v>0</v>
      </c>
    </row>
    <row r="333" spans="1:11" x14ac:dyDescent="0.4">
      <c r="A333">
        <v>328</v>
      </c>
      <c r="B333" s="20"/>
      <c r="C333">
        <f t="shared" si="17"/>
        <v>0</v>
      </c>
      <c r="F333" t="str">
        <f t="shared" si="15"/>
        <v/>
      </c>
      <c r="K333">
        <f t="shared" si="16"/>
        <v>0</v>
      </c>
    </row>
    <row r="334" spans="1:11" x14ac:dyDescent="0.4">
      <c r="A334">
        <v>329</v>
      </c>
      <c r="B334" s="20"/>
      <c r="C334">
        <f t="shared" si="17"/>
        <v>0</v>
      </c>
      <c r="F334" t="str">
        <f t="shared" si="15"/>
        <v/>
      </c>
      <c r="K334">
        <f t="shared" si="16"/>
        <v>0</v>
      </c>
    </row>
    <row r="335" spans="1:11" x14ac:dyDescent="0.4">
      <c r="A335">
        <v>330</v>
      </c>
      <c r="B335" s="20"/>
      <c r="C335">
        <f t="shared" si="17"/>
        <v>0</v>
      </c>
      <c r="F335" t="str">
        <f t="shared" si="15"/>
        <v/>
      </c>
      <c r="K335">
        <f t="shared" si="16"/>
        <v>0</v>
      </c>
    </row>
    <row r="336" spans="1:11" x14ac:dyDescent="0.4">
      <c r="A336">
        <v>331</v>
      </c>
      <c r="B336" s="20"/>
      <c r="C336">
        <f t="shared" si="17"/>
        <v>0</v>
      </c>
      <c r="F336" t="str">
        <f t="shared" si="15"/>
        <v/>
      </c>
      <c r="K336">
        <f t="shared" si="16"/>
        <v>0</v>
      </c>
    </row>
    <row r="337" spans="1:11" x14ac:dyDescent="0.4">
      <c r="A337">
        <v>332</v>
      </c>
      <c r="B337" s="20"/>
      <c r="C337">
        <f t="shared" si="17"/>
        <v>0</v>
      </c>
      <c r="F337" t="str">
        <f t="shared" si="15"/>
        <v/>
      </c>
      <c r="K337">
        <f t="shared" si="16"/>
        <v>0</v>
      </c>
    </row>
    <row r="338" spans="1:11" x14ac:dyDescent="0.4">
      <c r="A338">
        <v>333</v>
      </c>
      <c r="B338" s="20"/>
      <c r="C338">
        <f t="shared" si="17"/>
        <v>0</v>
      </c>
      <c r="F338" t="str">
        <f t="shared" si="15"/>
        <v/>
      </c>
      <c r="K338">
        <f t="shared" si="16"/>
        <v>0</v>
      </c>
    </row>
    <row r="339" spans="1:11" x14ac:dyDescent="0.4">
      <c r="A339">
        <v>334</v>
      </c>
      <c r="B339" s="20"/>
      <c r="C339">
        <f t="shared" si="17"/>
        <v>0</v>
      </c>
      <c r="F339" t="str">
        <f t="shared" si="15"/>
        <v/>
      </c>
      <c r="K339">
        <f t="shared" si="16"/>
        <v>0</v>
      </c>
    </row>
    <row r="340" spans="1:11" x14ac:dyDescent="0.4">
      <c r="A340">
        <v>335</v>
      </c>
      <c r="B340" s="20"/>
      <c r="C340">
        <f t="shared" si="17"/>
        <v>0</v>
      </c>
      <c r="F340" t="str">
        <f t="shared" si="15"/>
        <v/>
      </c>
      <c r="K340">
        <f t="shared" si="16"/>
        <v>0</v>
      </c>
    </row>
    <row r="341" spans="1:11" x14ac:dyDescent="0.4">
      <c r="A341">
        <v>336</v>
      </c>
      <c r="B341" s="20"/>
      <c r="C341">
        <f t="shared" si="17"/>
        <v>0</v>
      </c>
      <c r="F341" t="str">
        <f t="shared" si="15"/>
        <v/>
      </c>
      <c r="K341">
        <f t="shared" si="16"/>
        <v>0</v>
      </c>
    </row>
    <row r="342" spans="1:11" x14ac:dyDescent="0.4">
      <c r="A342">
        <v>337</v>
      </c>
      <c r="B342" s="20"/>
      <c r="C342">
        <f t="shared" si="17"/>
        <v>0</v>
      </c>
      <c r="F342" t="str">
        <f t="shared" si="15"/>
        <v/>
      </c>
      <c r="K342">
        <f t="shared" si="16"/>
        <v>0</v>
      </c>
    </row>
    <row r="343" spans="1:11" x14ac:dyDescent="0.4">
      <c r="A343">
        <v>338</v>
      </c>
      <c r="B343" s="20"/>
      <c r="C343">
        <f t="shared" si="17"/>
        <v>0</v>
      </c>
      <c r="F343" t="str">
        <f t="shared" si="15"/>
        <v/>
      </c>
      <c r="K343">
        <f t="shared" si="16"/>
        <v>0</v>
      </c>
    </row>
    <row r="344" spans="1:11" x14ac:dyDescent="0.4">
      <c r="A344">
        <v>339</v>
      </c>
      <c r="B344" s="20"/>
      <c r="C344">
        <f t="shared" si="17"/>
        <v>0</v>
      </c>
      <c r="F344" t="str">
        <f t="shared" si="15"/>
        <v/>
      </c>
      <c r="K344">
        <f t="shared" si="16"/>
        <v>0</v>
      </c>
    </row>
    <row r="345" spans="1:11" x14ac:dyDescent="0.4">
      <c r="A345">
        <v>340</v>
      </c>
      <c r="B345" s="20"/>
      <c r="C345">
        <f t="shared" si="17"/>
        <v>0</v>
      </c>
      <c r="F345" t="str">
        <f t="shared" si="15"/>
        <v/>
      </c>
      <c r="K345">
        <f t="shared" si="16"/>
        <v>0</v>
      </c>
    </row>
    <row r="346" spans="1:11" x14ac:dyDescent="0.4">
      <c r="A346">
        <v>341</v>
      </c>
      <c r="B346" s="20"/>
      <c r="C346">
        <f t="shared" si="17"/>
        <v>0</v>
      </c>
      <c r="F346" t="str">
        <f t="shared" si="15"/>
        <v/>
      </c>
      <c r="K346">
        <f t="shared" si="16"/>
        <v>0</v>
      </c>
    </row>
    <row r="347" spans="1:11" x14ac:dyDescent="0.4">
      <c r="A347">
        <v>342</v>
      </c>
      <c r="B347" s="20"/>
      <c r="C347">
        <f t="shared" si="17"/>
        <v>0</v>
      </c>
      <c r="F347" t="str">
        <f t="shared" si="15"/>
        <v/>
      </c>
      <c r="K347">
        <f t="shared" si="16"/>
        <v>0</v>
      </c>
    </row>
    <row r="348" spans="1:11" x14ac:dyDescent="0.4">
      <c r="A348">
        <v>343</v>
      </c>
      <c r="B348" s="20"/>
      <c r="C348">
        <f t="shared" si="17"/>
        <v>0</v>
      </c>
      <c r="F348" t="str">
        <f t="shared" si="15"/>
        <v/>
      </c>
      <c r="K348">
        <f t="shared" si="16"/>
        <v>0</v>
      </c>
    </row>
    <row r="349" spans="1:11" x14ac:dyDescent="0.4">
      <c r="A349">
        <v>344</v>
      </c>
      <c r="B349" s="20"/>
      <c r="C349">
        <f t="shared" si="17"/>
        <v>0</v>
      </c>
      <c r="F349" t="str">
        <f t="shared" si="15"/>
        <v/>
      </c>
      <c r="K349">
        <f t="shared" si="16"/>
        <v>0</v>
      </c>
    </row>
    <row r="350" spans="1:11" x14ac:dyDescent="0.4">
      <c r="A350">
        <v>345</v>
      </c>
      <c r="B350" s="20"/>
      <c r="C350">
        <f t="shared" si="17"/>
        <v>0</v>
      </c>
      <c r="F350" t="str">
        <f t="shared" si="15"/>
        <v/>
      </c>
      <c r="K350">
        <f t="shared" si="16"/>
        <v>0</v>
      </c>
    </row>
    <row r="351" spans="1:11" x14ac:dyDescent="0.4">
      <c r="A351">
        <v>346</v>
      </c>
      <c r="B351" s="20"/>
      <c r="C351">
        <f t="shared" si="17"/>
        <v>0</v>
      </c>
      <c r="F351" t="str">
        <f t="shared" si="15"/>
        <v/>
      </c>
      <c r="K351">
        <f t="shared" si="16"/>
        <v>0</v>
      </c>
    </row>
    <row r="352" spans="1:11" x14ac:dyDescent="0.4">
      <c r="A352">
        <v>347</v>
      </c>
      <c r="B352" s="20"/>
      <c r="C352">
        <f t="shared" si="17"/>
        <v>0</v>
      </c>
      <c r="F352" t="str">
        <f t="shared" si="15"/>
        <v/>
      </c>
      <c r="K352">
        <f t="shared" si="16"/>
        <v>0</v>
      </c>
    </row>
    <row r="353" spans="1:11" x14ac:dyDescent="0.4">
      <c r="A353">
        <v>348</v>
      </c>
      <c r="B353" s="20"/>
      <c r="C353">
        <f t="shared" si="17"/>
        <v>0</v>
      </c>
      <c r="F353" t="str">
        <f t="shared" si="15"/>
        <v/>
      </c>
      <c r="K353">
        <f t="shared" si="16"/>
        <v>0</v>
      </c>
    </row>
    <row r="354" spans="1:11" x14ac:dyDescent="0.4">
      <c r="A354">
        <v>349</v>
      </c>
      <c r="B354" s="20"/>
      <c r="C354">
        <f t="shared" si="17"/>
        <v>0</v>
      </c>
      <c r="F354" t="str">
        <f t="shared" si="15"/>
        <v/>
      </c>
      <c r="K354">
        <f t="shared" si="16"/>
        <v>0</v>
      </c>
    </row>
    <row r="355" spans="1:11" x14ac:dyDescent="0.4">
      <c r="A355">
        <v>350</v>
      </c>
      <c r="B355" s="20"/>
      <c r="C355">
        <f t="shared" si="17"/>
        <v>0</v>
      </c>
      <c r="F355" t="str">
        <f t="shared" si="15"/>
        <v/>
      </c>
      <c r="K355">
        <f t="shared" si="16"/>
        <v>0</v>
      </c>
    </row>
    <row r="356" spans="1:11" x14ac:dyDescent="0.4">
      <c r="A356">
        <v>351</v>
      </c>
      <c r="B356" s="20"/>
      <c r="C356">
        <f t="shared" si="17"/>
        <v>0</v>
      </c>
      <c r="F356" t="str">
        <f t="shared" si="15"/>
        <v/>
      </c>
      <c r="K356">
        <f t="shared" si="16"/>
        <v>0</v>
      </c>
    </row>
    <row r="357" spans="1:11" x14ac:dyDescent="0.4">
      <c r="A357">
        <v>352</v>
      </c>
      <c r="B357" s="20"/>
      <c r="C357">
        <f t="shared" si="17"/>
        <v>0</v>
      </c>
      <c r="F357" t="str">
        <f t="shared" si="15"/>
        <v/>
      </c>
      <c r="K357">
        <f t="shared" si="16"/>
        <v>0</v>
      </c>
    </row>
    <row r="358" spans="1:11" x14ac:dyDescent="0.4">
      <c r="A358">
        <v>353</v>
      </c>
      <c r="B358" s="20"/>
      <c r="C358">
        <f t="shared" si="17"/>
        <v>0</v>
      </c>
      <c r="F358" t="str">
        <f t="shared" si="15"/>
        <v/>
      </c>
      <c r="K358">
        <f t="shared" si="16"/>
        <v>0</v>
      </c>
    </row>
    <row r="359" spans="1:11" x14ac:dyDescent="0.4">
      <c r="A359">
        <v>354</v>
      </c>
      <c r="B359" s="20"/>
      <c r="C359">
        <f t="shared" si="17"/>
        <v>0</v>
      </c>
      <c r="F359" t="str">
        <f t="shared" si="15"/>
        <v/>
      </c>
      <c r="K359">
        <f t="shared" si="16"/>
        <v>0</v>
      </c>
    </row>
    <row r="360" spans="1:11" x14ac:dyDescent="0.4">
      <c r="A360">
        <v>355</v>
      </c>
      <c r="B360" s="20"/>
      <c r="C360">
        <f t="shared" si="17"/>
        <v>0</v>
      </c>
      <c r="F360" t="str">
        <f t="shared" si="15"/>
        <v/>
      </c>
      <c r="K360">
        <f t="shared" si="16"/>
        <v>0</v>
      </c>
    </row>
    <row r="361" spans="1:11" x14ac:dyDescent="0.4">
      <c r="A361">
        <v>356</v>
      </c>
      <c r="B361" s="20"/>
      <c r="C361">
        <f t="shared" si="17"/>
        <v>0</v>
      </c>
      <c r="F361" t="str">
        <f t="shared" si="15"/>
        <v/>
      </c>
      <c r="K361">
        <f t="shared" si="16"/>
        <v>0</v>
      </c>
    </row>
    <row r="362" spans="1:11" x14ac:dyDescent="0.4">
      <c r="A362">
        <v>357</v>
      </c>
      <c r="B362" s="20"/>
      <c r="C362">
        <f t="shared" si="17"/>
        <v>0</v>
      </c>
      <c r="F362" t="str">
        <f t="shared" si="15"/>
        <v/>
      </c>
      <c r="K362">
        <f t="shared" si="16"/>
        <v>0</v>
      </c>
    </row>
    <row r="363" spans="1:11" x14ac:dyDescent="0.4">
      <c r="A363">
        <v>358</v>
      </c>
      <c r="B363" s="20"/>
      <c r="C363">
        <f t="shared" si="17"/>
        <v>0</v>
      </c>
      <c r="F363" t="str">
        <f t="shared" si="15"/>
        <v/>
      </c>
      <c r="K363">
        <f t="shared" si="16"/>
        <v>0</v>
      </c>
    </row>
    <row r="364" spans="1:11" x14ac:dyDescent="0.4">
      <c r="A364">
        <v>359</v>
      </c>
      <c r="B364" s="20"/>
      <c r="C364">
        <f t="shared" si="17"/>
        <v>0</v>
      </c>
      <c r="F364" t="str">
        <f t="shared" si="15"/>
        <v/>
      </c>
      <c r="K364">
        <f t="shared" si="16"/>
        <v>0</v>
      </c>
    </row>
    <row r="365" spans="1:11" x14ac:dyDescent="0.4">
      <c r="A365">
        <v>360</v>
      </c>
      <c r="B365" s="20"/>
      <c r="C365">
        <f t="shared" si="17"/>
        <v>0</v>
      </c>
      <c r="F365" t="str">
        <f t="shared" si="15"/>
        <v/>
      </c>
      <c r="K365">
        <f t="shared" si="16"/>
        <v>0</v>
      </c>
    </row>
    <row r="366" spans="1:11" x14ac:dyDescent="0.4">
      <c r="A366">
        <v>361</v>
      </c>
      <c r="B366" s="20"/>
      <c r="C366">
        <f t="shared" si="17"/>
        <v>0</v>
      </c>
      <c r="F366" t="str">
        <f t="shared" si="15"/>
        <v/>
      </c>
      <c r="K366">
        <f t="shared" si="16"/>
        <v>0</v>
      </c>
    </row>
    <row r="367" spans="1:11" x14ac:dyDescent="0.4">
      <c r="A367">
        <v>362</v>
      </c>
      <c r="B367" s="20"/>
      <c r="C367">
        <f t="shared" si="17"/>
        <v>0</v>
      </c>
      <c r="F367" t="str">
        <f t="shared" si="15"/>
        <v/>
      </c>
      <c r="K367">
        <f t="shared" si="16"/>
        <v>0</v>
      </c>
    </row>
    <row r="368" spans="1:11" x14ac:dyDescent="0.4">
      <c r="A368">
        <v>363</v>
      </c>
      <c r="B368" s="20"/>
      <c r="C368">
        <f t="shared" si="17"/>
        <v>0</v>
      </c>
      <c r="F368" t="str">
        <f t="shared" si="15"/>
        <v/>
      </c>
      <c r="K368">
        <f t="shared" si="16"/>
        <v>0</v>
      </c>
    </row>
    <row r="369" spans="1:11" x14ac:dyDescent="0.4">
      <c r="A369">
        <v>364</v>
      </c>
      <c r="B369" s="20"/>
      <c r="C369">
        <f t="shared" si="17"/>
        <v>0</v>
      </c>
      <c r="F369" t="str">
        <f t="shared" si="15"/>
        <v/>
      </c>
      <c r="K369">
        <f t="shared" si="16"/>
        <v>0</v>
      </c>
    </row>
    <row r="370" spans="1:11" x14ac:dyDescent="0.4">
      <c r="A370">
        <v>365</v>
      </c>
      <c r="B370" s="20"/>
      <c r="C370">
        <f t="shared" si="17"/>
        <v>0</v>
      </c>
      <c r="F370" t="str">
        <f t="shared" si="15"/>
        <v/>
      </c>
      <c r="K370">
        <f t="shared" si="16"/>
        <v>0</v>
      </c>
    </row>
    <row r="371" spans="1:11" x14ac:dyDescent="0.4">
      <c r="A371">
        <v>366</v>
      </c>
      <c r="B371" s="20"/>
      <c r="C371">
        <f t="shared" si="17"/>
        <v>0</v>
      </c>
      <c r="F371" t="str">
        <f t="shared" si="15"/>
        <v/>
      </c>
      <c r="K371">
        <f t="shared" si="16"/>
        <v>0</v>
      </c>
    </row>
    <row r="372" spans="1:11" x14ac:dyDescent="0.4">
      <c r="A372">
        <v>367</v>
      </c>
      <c r="B372" s="20"/>
      <c r="C372">
        <f t="shared" si="17"/>
        <v>0</v>
      </c>
      <c r="F372" t="str">
        <f t="shared" si="15"/>
        <v/>
      </c>
      <c r="K372">
        <f t="shared" si="16"/>
        <v>0</v>
      </c>
    </row>
    <row r="373" spans="1:11" x14ac:dyDescent="0.4">
      <c r="A373">
        <v>368</v>
      </c>
      <c r="B373" s="20"/>
      <c r="C373">
        <f t="shared" si="17"/>
        <v>0</v>
      </c>
      <c r="F373" t="str">
        <f t="shared" si="15"/>
        <v/>
      </c>
      <c r="K373">
        <f t="shared" si="16"/>
        <v>0</v>
      </c>
    </row>
    <row r="374" spans="1:11" x14ac:dyDescent="0.4">
      <c r="A374">
        <v>369</v>
      </c>
      <c r="B374" s="20"/>
      <c r="C374">
        <f t="shared" si="17"/>
        <v>0</v>
      </c>
      <c r="F374" t="str">
        <f t="shared" si="15"/>
        <v/>
      </c>
      <c r="K374">
        <f t="shared" si="16"/>
        <v>0</v>
      </c>
    </row>
    <row r="375" spans="1:11" x14ac:dyDescent="0.4">
      <c r="A375">
        <v>370</v>
      </c>
      <c r="B375" s="20"/>
      <c r="C375">
        <f t="shared" si="17"/>
        <v>0</v>
      </c>
      <c r="F375" t="str">
        <f t="shared" si="15"/>
        <v/>
      </c>
      <c r="K375">
        <f t="shared" si="16"/>
        <v>0</v>
      </c>
    </row>
    <row r="376" spans="1:11" x14ac:dyDescent="0.4">
      <c r="A376">
        <v>371</v>
      </c>
      <c r="B376" s="20"/>
      <c r="C376">
        <f t="shared" si="17"/>
        <v>0</v>
      </c>
      <c r="F376" t="str">
        <f t="shared" si="15"/>
        <v/>
      </c>
      <c r="K376">
        <f t="shared" si="16"/>
        <v>0</v>
      </c>
    </row>
    <row r="377" spans="1:11" x14ac:dyDescent="0.4">
      <c r="A377">
        <v>372</v>
      </c>
      <c r="B377" s="20"/>
      <c r="C377">
        <f t="shared" si="17"/>
        <v>0</v>
      </c>
      <c r="F377" t="str">
        <f t="shared" si="15"/>
        <v/>
      </c>
      <c r="K377">
        <f t="shared" si="16"/>
        <v>0</v>
      </c>
    </row>
    <row r="378" spans="1:11" x14ac:dyDescent="0.4">
      <c r="A378">
        <v>373</v>
      </c>
      <c r="B378" s="20"/>
      <c r="C378">
        <f t="shared" si="17"/>
        <v>0</v>
      </c>
      <c r="F378" t="str">
        <f t="shared" si="15"/>
        <v/>
      </c>
      <c r="K378">
        <f t="shared" si="16"/>
        <v>0</v>
      </c>
    </row>
    <row r="379" spans="1:11" x14ac:dyDescent="0.4">
      <c r="A379">
        <v>374</v>
      </c>
      <c r="B379" s="20"/>
      <c r="C379">
        <f t="shared" si="17"/>
        <v>0</v>
      </c>
      <c r="F379" t="str">
        <f t="shared" si="15"/>
        <v/>
      </c>
      <c r="K379">
        <f t="shared" si="16"/>
        <v>0</v>
      </c>
    </row>
    <row r="380" spans="1:11" x14ac:dyDescent="0.4">
      <c r="A380">
        <v>375</v>
      </c>
      <c r="B380" s="20"/>
      <c r="C380">
        <f t="shared" si="17"/>
        <v>0</v>
      </c>
      <c r="F380" t="str">
        <f t="shared" si="15"/>
        <v/>
      </c>
      <c r="K380">
        <f t="shared" si="16"/>
        <v>0</v>
      </c>
    </row>
    <row r="381" spans="1:11" x14ac:dyDescent="0.4">
      <c r="A381">
        <v>376</v>
      </c>
      <c r="B381" s="20"/>
      <c r="C381">
        <f t="shared" si="17"/>
        <v>0</v>
      </c>
      <c r="F381" t="str">
        <f t="shared" si="15"/>
        <v/>
      </c>
      <c r="K381">
        <f t="shared" si="16"/>
        <v>0</v>
      </c>
    </row>
    <row r="382" spans="1:11" x14ac:dyDescent="0.4">
      <c r="A382">
        <v>377</v>
      </c>
      <c r="B382" s="20"/>
      <c r="C382">
        <f t="shared" si="17"/>
        <v>0</v>
      </c>
      <c r="F382" t="str">
        <f t="shared" si="15"/>
        <v/>
      </c>
      <c r="K382">
        <f t="shared" si="16"/>
        <v>0</v>
      </c>
    </row>
    <row r="383" spans="1:11" x14ac:dyDescent="0.4">
      <c r="A383">
        <v>378</v>
      </c>
      <c r="B383" s="20"/>
      <c r="C383">
        <f t="shared" si="17"/>
        <v>0</v>
      </c>
      <c r="F383" t="str">
        <f t="shared" si="15"/>
        <v/>
      </c>
      <c r="K383">
        <f t="shared" si="16"/>
        <v>0</v>
      </c>
    </row>
    <row r="384" spans="1:11" x14ac:dyDescent="0.4">
      <c r="A384">
        <v>379</v>
      </c>
      <c r="B384" s="20"/>
      <c r="C384">
        <f t="shared" si="17"/>
        <v>0</v>
      </c>
      <c r="F384" t="str">
        <f t="shared" si="15"/>
        <v/>
      </c>
      <c r="K384">
        <f t="shared" si="16"/>
        <v>0</v>
      </c>
    </row>
    <row r="385" spans="1:11" x14ac:dyDescent="0.4">
      <c r="A385">
        <v>380</v>
      </c>
      <c r="B385" s="20"/>
      <c r="C385">
        <f t="shared" si="17"/>
        <v>0</v>
      </c>
      <c r="F385" t="str">
        <f t="shared" si="15"/>
        <v/>
      </c>
      <c r="K385">
        <f t="shared" si="16"/>
        <v>0</v>
      </c>
    </row>
    <row r="386" spans="1:11" x14ac:dyDescent="0.4">
      <c r="A386">
        <v>381</v>
      </c>
      <c r="B386" s="20"/>
      <c r="C386">
        <f t="shared" si="17"/>
        <v>0</v>
      </c>
      <c r="F386" t="str">
        <f t="shared" si="15"/>
        <v/>
      </c>
      <c r="K386">
        <f t="shared" si="16"/>
        <v>0</v>
      </c>
    </row>
    <row r="387" spans="1:11" x14ac:dyDescent="0.4">
      <c r="A387">
        <v>382</v>
      </c>
      <c r="B387" s="20"/>
      <c r="C387">
        <f t="shared" si="17"/>
        <v>0</v>
      </c>
      <c r="F387" t="str">
        <f t="shared" si="15"/>
        <v/>
      </c>
      <c r="K387">
        <f t="shared" si="16"/>
        <v>0</v>
      </c>
    </row>
    <row r="388" spans="1:11" x14ac:dyDescent="0.4">
      <c r="A388">
        <v>383</v>
      </c>
      <c r="B388" s="20"/>
      <c r="C388">
        <f t="shared" si="17"/>
        <v>0</v>
      </c>
      <c r="F388" t="str">
        <f t="shared" si="15"/>
        <v/>
      </c>
      <c r="K388">
        <f t="shared" si="16"/>
        <v>0</v>
      </c>
    </row>
    <row r="389" spans="1:11" x14ac:dyDescent="0.4">
      <c r="A389">
        <v>384</v>
      </c>
      <c r="B389" s="20"/>
      <c r="C389">
        <f t="shared" si="17"/>
        <v>0</v>
      </c>
      <c r="F389" t="str">
        <f t="shared" si="15"/>
        <v/>
      </c>
      <c r="K389">
        <f t="shared" si="16"/>
        <v>0</v>
      </c>
    </row>
    <row r="390" spans="1:11" x14ac:dyDescent="0.4">
      <c r="A390">
        <v>385</v>
      </c>
      <c r="B390" s="20"/>
      <c r="C390">
        <f t="shared" si="17"/>
        <v>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0</v>
      </c>
    </row>
    <row r="391" spans="1:11" x14ac:dyDescent="0.4">
      <c r="A391">
        <v>386</v>
      </c>
      <c r="B391" s="20"/>
      <c r="C391">
        <f t="shared" ref="C391:C454" si="20">K390</f>
        <v>0</v>
      </c>
      <c r="F391" t="str">
        <f t="shared" si="18"/>
        <v/>
      </c>
      <c r="K391">
        <f t="shared" si="19"/>
        <v>0</v>
      </c>
    </row>
    <row r="392" spans="1:11" x14ac:dyDescent="0.4">
      <c r="A392">
        <v>387</v>
      </c>
      <c r="B392" s="20"/>
      <c r="C392">
        <f t="shared" si="20"/>
        <v>0</v>
      </c>
      <c r="F392" t="str">
        <f t="shared" si="18"/>
        <v/>
      </c>
      <c r="K392">
        <f t="shared" si="19"/>
        <v>0</v>
      </c>
    </row>
    <row r="393" spans="1:11" x14ac:dyDescent="0.4">
      <c r="A393">
        <v>388</v>
      </c>
      <c r="B393" s="20"/>
      <c r="C393">
        <f t="shared" si="20"/>
        <v>0</v>
      </c>
      <c r="F393" t="str">
        <f t="shared" si="18"/>
        <v/>
      </c>
      <c r="K393">
        <f t="shared" si="19"/>
        <v>0</v>
      </c>
    </row>
    <row r="394" spans="1:11" x14ac:dyDescent="0.4">
      <c r="A394">
        <v>389</v>
      </c>
      <c r="B394" s="20"/>
      <c r="C394">
        <f t="shared" si="20"/>
        <v>0</v>
      </c>
      <c r="F394" t="str">
        <f t="shared" si="18"/>
        <v/>
      </c>
      <c r="K394">
        <f t="shared" si="19"/>
        <v>0</v>
      </c>
    </row>
    <row r="395" spans="1:11" x14ac:dyDescent="0.4">
      <c r="A395">
        <v>390</v>
      </c>
      <c r="B395" s="20"/>
      <c r="C395">
        <f t="shared" si="20"/>
        <v>0</v>
      </c>
      <c r="F395" t="str">
        <f t="shared" si="18"/>
        <v/>
      </c>
      <c r="K395">
        <f t="shared" si="19"/>
        <v>0</v>
      </c>
    </row>
    <row r="396" spans="1:11" x14ac:dyDescent="0.4">
      <c r="A396">
        <v>391</v>
      </c>
      <c r="B396" s="20"/>
      <c r="C396">
        <f t="shared" si="20"/>
        <v>0</v>
      </c>
      <c r="F396" t="str">
        <f t="shared" si="18"/>
        <v/>
      </c>
      <c r="K396">
        <f t="shared" si="19"/>
        <v>0</v>
      </c>
    </row>
    <row r="397" spans="1:11" x14ac:dyDescent="0.4">
      <c r="A397">
        <v>392</v>
      </c>
      <c r="B397" s="20"/>
      <c r="C397">
        <f t="shared" si="20"/>
        <v>0</v>
      </c>
      <c r="F397" t="str">
        <f t="shared" si="18"/>
        <v/>
      </c>
      <c r="K397">
        <f t="shared" si="19"/>
        <v>0</v>
      </c>
    </row>
    <row r="398" spans="1:11" x14ac:dyDescent="0.4">
      <c r="A398">
        <v>393</v>
      </c>
      <c r="B398" s="20"/>
      <c r="C398">
        <f t="shared" si="20"/>
        <v>0</v>
      </c>
      <c r="F398" t="str">
        <f t="shared" si="18"/>
        <v/>
      </c>
      <c r="K398">
        <f t="shared" si="19"/>
        <v>0</v>
      </c>
    </row>
    <row r="399" spans="1:11" x14ac:dyDescent="0.4">
      <c r="A399">
        <v>394</v>
      </c>
      <c r="B399" s="20"/>
      <c r="C399">
        <f t="shared" si="20"/>
        <v>0</v>
      </c>
      <c r="F399" t="str">
        <f t="shared" si="18"/>
        <v/>
      </c>
      <c r="K399">
        <f t="shared" si="19"/>
        <v>0</v>
      </c>
    </row>
    <row r="400" spans="1:11" x14ac:dyDescent="0.4">
      <c r="A400">
        <v>395</v>
      </c>
      <c r="B400" s="20"/>
      <c r="C400">
        <f t="shared" si="20"/>
        <v>0</v>
      </c>
      <c r="F400" t="str">
        <f t="shared" si="18"/>
        <v/>
      </c>
      <c r="K400">
        <f t="shared" si="19"/>
        <v>0</v>
      </c>
    </row>
    <row r="401" spans="1:11" x14ac:dyDescent="0.4">
      <c r="A401">
        <v>396</v>
      </c>
      <c r="B401" s="20"/>
      <c r="C401">
        <f t="shared" si="20"/>
        <v>0</v>
      </c>
      <c r="F401" t="str">
        <f t="shared" si="18"/>
        <v/>
      </c>
      <c r="K401">
        <f t="shared" si="19"/>
        <v>0</v>
      </c>
    </row>
    <row r="402" spans="1:11" x14ac:dyDescent="0.4">
      <c r="A402">
        <v>397</v>
      </c>
      <c r="B402" s="20"/>
      <c r="C402">
        <f t="shared" si="20"/>
        <v>0</v>
      </c>
      <c r="F402" t="str">
        <f t="shared" si="18"/>
        <v/>
      </c>
      <c r="K402">
        <f t="shared" si="19"/>
        <v>0</v>
      </c>
    </row>
    <row r="403" spans="1:11" x14ac:dyDescent="0.4">
      <c r="A403">
        <v>398</v>
      </c>
      <c r="B403" s="20"/>
      <c r="C403">
        <f t="shared" si="20"/>
        <v>0</v>
      </c>
      <c r="F403" t="str">
        <f t="shared" si="18"/>
        <v/>
      </c>
      <c r="K403">
        <f t="shared" si="19"/>
        <v>0</v>
      </c>
    </row>
    <row r="404" spans="1:11" x14ac:dyDescent="0.4">
      <c r="A404">
        <v>399</v>
      </c>
      <c r="B404" s="20"/>
      <c r="C404">
        <f t="shared" si="20"/>
        <v>0</v>
      </c>
      <c r="F404" t="str">
        <f t="shared" si="18"/>
        <v/>
      </c>
      <c r="K404">
        <f t="shared" si="19"/>
        <v>0</v>
      </c>
    </row>
    <row r="405" spans="1:11" x14ac:dyDescent="0.4">
      <c r="A405">
        <v>400</v>
      </c>
      <c r="B405" s="20"/>
      <c r="C405">
        <f t="shared" si="20"/>
        <v>0</v>
      </c>
      <c r="F405" t="str">
        <f t="shared" si="18"/>
        <v/>
      </c>
      <c r="K405">
        <f t="shared" si="19"/>
        <v>0</v>
      </c>
    </row>
    <row r="406" spans="1:11" x14ac:dyDescent="0.4">
      <c r="A406">
        <v>401</v>
      </c>
      <c r="B406" s="20"/>
      <c r="C406">
        <f t="shared" si="20"/>
        <v>0</v>
      </c>
      <c r="F406" t="str">
        <f t="shared" si="18"/>
        <v/>
      </c>
      <c r="K406">
        <f t="shared" si="19"/>
        <v>0</v>
      </c>
    </row>
    <row r="407" spans="1:11" x14ac:dyDescent="0.4">
      <c r="A407">
        <v>402</v>
      </c>
      <c r="B407" s="20"/>
      <c r="C407">
        <f t="shared" si="20"/>
        <v>0</v>
      </c>
      <c r="F407" t="str">
        <f t="shared" si="18"/>
        <v/>
      </c>
      <c r="K407">
        <f t="shared" si="19"/>
        <v>0</v>
      </c>
    </row>
    <row r="408" spans="1:11" x14ac:dyDescent="0.4">
      <c r="A408">
        <v>403</v>
      </c>
      <c r="B408" s="20"/>
      <c r="C408">
        <f t="shared" si="20"/>
        <v>0</v>
      </c>
      <c r="F408" t="str">
        <f t="shared" si="18"/>
        <v/>
      </c>
      <c r="K408">
        <f t="shared" si="19"/>
        <v>0</v>
      </c>
    </row>
    <row r="409" spans="1:11" x14ac:dyDescent="0.4">
      <c r="A409">
        <v>404</v>
      </c>
      <c r="B409" s="20"/>
      <c r="C409">
        <f t="shared" si="20"/>
        <v>0</v>
      </c>
      <c r="F409" t="str">
        <f t="shared" si="18"/>
        <v/>
      </c>
      <c r="K409">
        <f t="shared" si="19"/>
        <v>0</v>
      </c>
    </row>
    <row r="410" spans="1:11" x14ac:dyDescent="0.4">
      <c r="A410">
        <v>405</v>
      </c>
      <c r="B410" s="20"/>
      <c r="C410">
        <f t="shared" si="20"/>
        <v>0</v>
      </c>
      <c r="F410" t="str">
        <f t="shared" si="18"/>
        <v/>
      </c>
      <c r="K410">
        <f t="shared" si="19"/>
        <v>0</v>
      </c>
    </row>
    <row r="411" spans="1:11" x14ac:dyDescent="0.4">
      <c r="A411">
        <v>406</v>
      </c>
      <c r="B411" s="20"/>
      <c r="C411">
        <f t="shared" si="20"/>
        <v>0</v>
      </c>
      <c r="F411" t="str">
        <f t="shared" si="18"/>
        <v/>
      </c>
      <c r="K411">
        <f t="shared" si="19"/>
        <v>0</v>
      </c>
    </row>
    <row r="412" spans="1:11" x14ac:dyDescent="0.4">
      <c r="A412">
        <v>407</v>
      </c>
      <c r="B412" s="20"/>
      <c r="C412">
        <f t="shared" si="20"/>
        <v>0</v>
      </c>
      <c r="F412" t="str">
        <f t="shared" si="18"/>
        <v/>
      </c>
      <c r="K412">
        <f t="shared" si="19"/>
        <v>0</v>
      </c>
    </row>
    <row r="413" spans="1:11" x14ac:dyDescent="0.4">
      <c r="A413">
        <v>408</v>
      </c>
      <c r="B413" s="20"/>
      <c r="C413">
        <f t="shared" si="20"/>
        <v>0</v>
      </c>
      <c r="F413" t="str">
        <f t="shared" si="18"/>
        <v/>
      </c>
      <c r="K413">
        <f t="shared" si="19"/>
        <v>0</v>
      </c>
    </row>
    <row r="414" spans="1:11" x14ac:dyDescent="0.4">
      <c r="A414">
        <v>409</v>
      </c>
      <c r="B414" s="20"/>
      <c r="C414">
        <f t="shared" si="20"/>
        <v>0</v>
      </c>
      <c r="F414" t="str">
        <f t="shared" si="18"/>
        <v/>
      </c>
      <c r="K414">
        <f t="shared" si="19"/>
        <v>0</v>
      </c>
    </row>
    <row r="415" spans="1:11" x14ac:dyDescent="0.4">
      <c r="A415">
        <v>410</v>
      </c>
      <c r="B415" s="20"/>
      <c r="C415">
        <f t="shared" si="20"/>
        <v>0</v>
      </c>
      <c r="F415" t="str">
        <f t="shared" si="18"/>
        <v/>
      </c>
      <c r="K415">
        <f t="shared" si="19"/>
        <v>0</v>
      </c>
    </row>
    <row r="416" spans="1:11" x14ac:dyDescent="0.4">
      <c r="A416">
        <v>411</v>
      </c>
      <c r="B416" s="20"/>
      <c r="C416">
        <f t="shared" si="20"/>
        <v>0</v>
      </c>
      <c r="F416" t="str">
        <f t="shared" si="18"/>
        <v/>
      </c>
      <c r="K416">
        <f t="shared" si="19"/>
        <v>0</v>
      </c>
    </row>
    <row r="417" spans="1:11" x14ac:dyDescent="0.4">
      <c r="A417">
        <v>412</v>
      </c>
      <c r="B417" s="20"/>
      <c r="C417">
        <f t="shared" si="20"/>
        <v>0</v>
      </c>
      <c r="F417" t="str">
        <f t="shared" si="18"/>
        <v/>
      </c>
      <c r="K417">
        <f t="shared" si="19"/>
        <v>0</v>
      </c>
    </row>
    <row r="418" spans="1:11" x14ac:dyDescent="0.4">
      <c r="A418">
        <v>413</v>
      </c>
      <c r="B418" s="20"/>
      <c r="C418">
        <f t="shared" si="20"/>
        <v>0</v>
      </c>
      <c r="F418" t="str">
        <f t="shared" si="18"/>
        <v/>
      </c>
      <c r="K418">
        <f t="shared" si="19"/>
        <v>0</v>
      </c>
    </row>
    <row r="419" spans="1:11" x14ac:dyDescent="0.4">
      <c r="A419">
        <v>414</v>
      </c>
      <c r="B419" s="20"/>
      <c r="C419">
        <f t="shared" si="20"/>
        <v>0</v>
      </c>
      <c r="F419" t="str">
        <f t="shared" si="18"/>
        <v/>
      </c>
      <c r="K419">
        <f t="shared" si="19"/>
        <v>0</v>
      </c>
    </row>
    <row r="420" spans="1:11" x14ac:dyDescent="0.4">
      <c r="A420">
        <v>415</v>
      </c>
      <c r="B420" s="20"/>
      <c r="C420">
        <f t="shared" si="20"/>
        <v>0</v>
      </c>
      <c r="F420" t="str">
        <f t="shared" si="18"/>
        <v/>
      </c>
      <c r="K420">
        <f t="shared" si="19"/>
        <v>0</v>
      </c>
    </row>
    <row r="421" spans="1:11" x14ac:dyDescent="0.4">
      <c r="A421">
        <v>416</v>
      </c>
      <c r="B421" s="20"/>
      <c r="C421">
        <f t="shared" si="20"/>
        <v>0</v>
      </c>
      <c r="F421" t="str">
        <f t="shared" si="18"/>
        <v/>
      </c>
      <c r="K421">
        <f t="shared" si="19"/>
        <v>0</v>
      </c>
    </row>
    <row r="422" spans="1:11" x14ac:dyDescent="0.4">
      <c r="A422">
        <v>417</v>
      </c>
      <c r="B422" s="20"/>
      <c r="C422">
        <f t="shared" si="20"/>
        <v>0</v>
      </c>
      <c r="F422" t="str">
        <f t="shared" si="18"/>
        <v/>
      </c>
      <c r="K422">
        <f t="shared" si="19"/>
        <v>0</v>
      </c>
    </row>
    <row r="423" spans="1:11" x14ac:dyDescent="0.4">
      <c r="A423">
        <v>418</v>
      </c>
      <c r="B423" s="20"/>
      <c r="C423">
        <f t="shared" si="20"/>
        <v>0</v>
      </c>
      <c r="F423" t="str">
        <f t="shared" si="18"/>
        <v/>
      </c>
      <c r="K423">
        <f t="shared" si="19"/>
        <v>0</v>
      </c>
    </row>
    <row r="424" spans="1:11" x14ac:dyDescent="0.4">
      <c r="A424">
        <v>419</v>
      </c>
      <c r="B424" s="20"/>
      <c r="C424">
        <f t="shared" si="20"/>
        <v>0</v>
      </c>
      <c r="F424" t="str">
        <f t="shared" si="18"/>
        <v/>
      </c>
      <c r="K424">
        <f t="shared" si="19"/>
        <v>0</v>
      </c>
    </row>
    <row r="425" spans="1:11" x14ac:dyDescent="0.4">
      <c r="A425">
        <v>420</v>
      </c>
      <c r="B425" s="20"/>
      <c r="C425">
        <f t="shared" si="20"/>
        <v>0</v>
      </c>
      <c r="F425" t="str">
        <f t="shared" si="18"/>
        <v/>
      </c>
      <c r="K425">
        <f t="shared" si="19"/>
        <v>0</v>
      </c>
    </row>
    <row r="426" spans="1:11" x14ac:dyDescent="0.4">
      <c r="A426">
        <v>421</v>
      </c>
      <c r="B426" s="20"/>
      <c r="C426">
        <f t="shared" si="20"/>
        <v>0</v>
      </c>
      <c r="F426" t="str">
        <f t="shared" si="18"/>
        <v/>
      </c>
      <c r="K426">
        <f t="shared" si="19"/>
        <v>0</v>
      </c>
    </row>
    <row r="427" spans="1:11" x14ac:dyDescent="0.4">
      <c r="A427">
        <v>422</v>
      </c>
      <c r="B427" s="20"/>
      <c r="C427">
        <f t="shared" si="20"/>
        <v>0</v>
      </c>
      <c r="F427" t="str">
        <f t="shared" si="18"/>
        <v/>
      </c>
      <c r="K427">
        <f t="shared" si="19"/>
        <v>0</v>
      </c>
    </row>
    <row r="428" spans="1:11" x14ac:dyDescent="0.4">
      <c r="A428">
        <v>423</v>
      </c>
      <c r="B428" s="20"/>
      <c r="C428">
        <f t="shared" si="20"/>
        <v>0</v>
      </c>
      <c r="F428" t="str">
        <f t="shared" si="18"/>
        <v/>
      </c>
      <c r="K428">
        <f t="shared" si="19"/>
        <v>0</v>
      </c>
    </row>
    <row r="429" spans="1:11" x14ac:dyDescent="0.4">
      <c r="A429">
        <v>424</v>
      </c>
      <c r="B429" s="20"/>
      <c r="C429">
        <f t="shared" si="20"/>
        <v>0</v>
      </c>
      <c r="F429" t="str">
        <f t="shared" si="18"/>
        <v/>
      </c>
      <c r="K429">
        <f t="shared" si="19"/>
        <v>0</v>
      </c>
    </row>
    <row r="430" spans="1:11" x14ac:dyDescent="0.4">
      <c r="A430">
        <v>425</v>
      </c>
      <c r="B430" s="20"/>
      <c r="C430">
        <f t="shared" si="20"/>
        <v>0</v>
      </c>
      <c r="F430" t="str">
        <f t="shared" si="18"/>
        <v/>
      </c>
      <c r="K430">
        <f t="shared" si="19"/>
        <v>0</v>
      </c>
    </row>
    <row r="431" spans="1:11" x14ac:dyDescent="0.4">
      <c r="A431">
        <v>426</v>
      </c>
      <c r="B431" s="20"/>
      <c r="C431">
        <f t="shared" si="20"/>
        <v>0</v>
      </c>
      <c r="F431" t="str">
        <f t="shared" si="18"/>
        <v/>
      </c>
      <c r="K431">
        <f t="shared" si="19"/>
        <v>0</v>
      </c>
    </row>
    <row r="432" spans="1:11" x14ac:dyDescent="0.4">
      <c r="A432">
        <v>427</v>
      </c>
      <c r="B432" s="20"/>
      <c r="C432">
        <f t="shared" si="20"/>
        <v>0</v>
      </c>
      <c r="F432" t="str">
        <f t="shared" si="18"/>
        <v/>
      </c>
      <c r="K432">
        <f t="shared" si="19"/>
        <v>0</v>
      </c>
    </row>
    <row r="433" spans="1:11" x14ac:dyDescent="0.4">
      <c r="A433">
        <v>428</v>
      </c>
      <c r="B433" s="20"/>
      <c r="C433">
        <f t="shared" si="20"/>
        <v>0</v>
      </c>
      <c r="F433" t="str">
        <f t="shared" si="18"/>
        <v/>
      </c>
      <c r="K433">
        <f t="shared" si="19"/>
        <v>0</v>
      </c>
    </row>
    <row r="434" spans="1:11" x14ac:dyDescent="0.4">
      <c r="A434">
        <v>429</v>
      </c>
      <c r="B434" s="20"/>
      <c r="C434">
        <f t="shared" si="20"/>
        <v>0</v>
      </c>
      <c r="F434" t="str">
        <f t="shared" si="18"/>
        <v/>
      </c>
      <c r="K434">
        <f t="shared" si="19"/>
        <v>0</v>
      </c>
    </row>
    <row r="435" spans="1:11" x14ac:dyDescent="0.4">
      <c r="A435">
        <v>430</v>
      </c>
      <c r="B435" s="20"/>
      <c r="C435">
        <f t="shared" si="20"/>
        <v>0</v>
      </c>
      <c r="F435" t="str">
        <f t="shared" si="18"/>
        <v/>
      </c>
      <c r="K435">
        <f t="shared" si="19"/>
        <v>0</v>
      </c>
    </row>
    <row r="436" spans="1:11" x14ac:dyDescent="0.4">
      <c r="A436">
        <v>431</v>
      </c>
      <c r="B436" s="20"/>
      <c r="C436">
        <f t="shared" si="20"/>
        <v>0</v>
      </c>
      <c r="F436" t="str">
        <f t="shared" si="18"/>
        <v/>
      </c>
      <c r="K436">
        <f t="shared" si="19"/>
        <v>0</v>
      </c>
    </row>
    <row r="437" spans="1:11" x14ac:dyDescent="0.4">
      <c r="A437">
        <v>432</v>
      </c>
      <c r="B437" s="20"/>
      <c r="C437">
        <f t="shared" si="20"/>
        <v>0</v>
      </c>
      <c r="F437" t="str">
        <f t="shared" si="18"/>
        <v/>
      </c>
      <c r="K437">
        <f t="shared" si="19"/>
        <v>0</v>
      </c>
    </row>
    <row r="438" spans="1:11" x14ac:dyDescent="0.4">
      <c r="A438">
        <v>433</v>
      </c>
      <c r="B438" s="20"/>
      <c r="C438">
        <f t="shared" si="20"/>
        <v>0</v>
      </c>
      <c r="F438" t="str">
        <f t="shared" si="18"/>
        <v/>
      </c>
      <c r="K438">
        <f t="shared" si="19"/>
        <v>0</v>
      </c>
    </row>
    <row r="439" spans="1:11" x14ac:dyDescent="0.4">
      <c r="A439">
        <v>434</v>
      </c>
      <c r="B439" s="20"/>
      <c r="C439">
        <f t="shared" si="20"/>
        <v>0</v>
      </c>
      <c r="F439" t="str">
        <f t="shared" si="18"/>
        <v/>
      </c>
      <c r="K439">
        <f t="shared" si="19"/>
        <v>0</v>
      </c>
    </row>
    <row r="440" spans="1:11" x14ac:dyDescent="0.4">
      <c r="A440">
        <v>435</v>
      </c>
      <c r="B440" s="20"/>
      <c r="C440">
        <f t="shared" si="20"/>
        <v>0</v>
      </c>
      <c r="F440" t="str">
        <f t="shared" si="18"/>
        <v/>
      </c>
      <c r="K440">
        <f t="shared" si="19"/>
        <v>0</v>
      </c>
    </row>
    <row r="441" spans="1:11" x14ac:dyDescent="0.4">
      <c r="A441">
        <v>436</v>
      </c>
      <c r="B441" s="20"/>
      <c r="C441">
        <f t="shared" si="20"/>
        <v>0</v>
      </c>
      <c r="F441" t="str">
        <f t="shared" si="18"/>
        <v/>
      </c>
      <c r="K441">
        <f t="shared" si="19"/>
        <v>0</v>
      </c>
    </row>
    <row r="442" spans="1:11" x14ac:dyDescent="0.4">
      <c r="A442">
        <v>437</v>
      </c>
      <c r="B442" s="20"/>
      <c r="C442">
        <f t="shared" si="20"/>
        <v>0</v>
      </c>
      <c r="F442" t="str">
        <f t="shared" si="18"/>
        <v/>
      </c>
      <c r="K442">
        <f t="shared" si="19"/>
        <v>0</v>
      </c>
    </row>
    <row r="443" spans="1:11" x14ac:dyDescent="0.4">
      <c r="A443">
        <v>438</v>
      </c>
      <c r="B443" s="20"/>
      <c r="C443">
        <f t="shared" si="20"/>
        <v>0</v>
      </c>
      <c r="F443" t="str">
        <f t="shared" si="18"/>
        <v/>
      </c>
      <c r="K443">
        <f t="shared" si="19"/>
        <v>0</v>
      </c>
    </row>
    <row r="444" spans="1:11" x14ac:dyDescent="0.4">
      <c r="A444">
        <v>439</v>
      </c>
      <c r="B444" s="20"/>
      <c r="C444">
        <f t="shared" si="20"/>
        <v>0</v>
      </c>
      <c r="F444" t="str">
        <f t="shared" si="18"/>
        <v/>
      </c>
      <c r="K444">
        <f t="shared" si="19"/>
        <v>0</v>
      </c>
    </row>
    <row r="445" spans="1:11" x14ac:dyDescent="0.4">
      <c r="A445">
        <v>440</v>
      </c>
      <c r="B445" s="20"/>
      <c r="C445">
        <f t="shared" si="20"/>
        <v>0</v>
      </c>
      <c r="F445" t="str">
        <f t="shared" si="18"/>
        <v/>
      </c>
      <c r="K445">
        <f t="shared" si="19"/>
        <v>0</v>
      </c>
    </row>
    <row r="446" spans="1:11" x14ac:dyDescent="0.4">
      <c r="A446">
        <v>441</v>
      </c>
      <c r="B446" s="20"/>
      <c r="C446">
        <f t="shared" si="20"/>
        <v>0</v>
      </c>
      <c r="F446" t="str">
        <f t="shared" si="18"/>
        <v/>
      </c>
      <c r="K446">
        <f t="shared" si="19"/>
        <v>0</v>
      </c>
    </row>
    <row r="447" spans="1:11" x14ac:dyDescent="0.4">
      <c r="A447">
        <v>442</v>
      </c>
      <c r="B447" s="20"/>
      <c r="C447">
        <f t="shared" si="20"/>
        <v>0</v>
      </c>
      <c r="F447" t="str">
        <f t="shared" si="18"/>
        <v/>
      </c>
      <c r="K447">
        <f t="shared" si="19"/>
        <v>0</v>
      </c>
    </row>
    <row r="448" spans="1:11" x14ac:dyDescent="0.4">
      <c r="A448">
        <v>443</v>
      </c>
      <c r="B448" s="20"/>
      <c r="C448">
        <f t="shared" si="20"/>
        <v>0</v>
      </c>
      <c r="F448" t="str">
        <f t="shared" si="18"/>
        <v/>
      </c>
      <c r="K448">
        <f t="shared" si="19"/>
        <v>0</v>
      </c>
    </row>
    <row r="449" spans="1:11" x14ac:dyDescent="0.4">
      <c r="A449">
        <v>444</v>
      </c>
      <c r="B449" s="20"/>
      <c r="C449">
        <f t="shared" si="20"/>
        <v>0</v>
      </c>
      <c r="F449" t="str">
        <f t="shared" si="18"/>
        <v/>
      </c>
      <c r="K449">
        <f t="shared" si="19"/>
        <v>0</v>
      </c>
    </row>
    <row r="450" spans="1:11" x14ac:dyDescent="0.4">
      <c r="A450">
        <v>445</v>
      </c>
      <c r="B450" s="20"/>
      <c r="C450">
        <f t="shared" si="20"/>
        <v>0</v>
      </c>
      <c r="F450" t="str">
        <f t="shared" si="18"/>
        <v/>
      </c>
      <c r="K450">
        <f t="shared" si="19"/>
        <v>0</v>
      </c>
    </row>
    <row r="451" spans="1:11" x14ac:dyDescent="0.4">
      <c r="A451">
        <v>446</v>
      </c>
      <c r="B451" s="20"/>
      <c r="C451">
        <f t="shared" si="20"/>
        <v>0</v>
      </c>
      <c r="F451" t="str">
        <f t="shared" si="18"/>
        <v/>
      </c>
      <c r="K451">
        <f t="shared" si="19"/>
        <v>0</v>
      </c>
    </row>
    <row r="452" spans="1:11" x14ac:dyDescent="0.4">
      <c r="A452">
        <v>447</v>
      </c>
      <c r="B452" s="20"/>
      <c r="C452">
        <f t="shared" si="20"/>
        <v>0</v>
      </c>
      <c r="F452" t="str">
        <f t="shared" si="18"/>
        <v/>
      </c>
      <c r="K452">
        <f t="shared" si="19"/>
        <v>0</v>
      </c>
    </row>
    <row r="453" spans="1:11" x14ac:dyDescent="0.4">
      <c r="A453">
        <v>448</v>
      </c>
      <c r="B453" s="20"/>
      <c r="C453">
        <f t="shared" si="20"/>
        <v>0</v>
      </c>
      <c r="F453" t="str">
        <f t="shared" si="18"/>
        <v/>
      </c>
      <c r="K453">
        <f t="shared" si="19"/>
        <v>0</v>
      </c>
    </row>
    <row r="454" spans="1:11" x14ac:dyDescent="0.4">
      <c r="A454">
        <v>449</v>
      </c>
      <c r="B454" s="20"/>
      <c r="C454">
        <f t="shared" si="20"/>
        <v>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0</v>
      </c>
    </row>
    <row r="455" spans="1:11" x14ac:dyDescent="0.4">
      <c r="A455">
        <v>450</v>
      </c>
      <c r="B455" s="20"/>
      <c r="C455">
        <f t="shared" ref="C455:C505" si="23">K454</f>
        <v>0</v>
      </c>
      <c r="F455" t="str">
        <f t="shared" si="21"/>
        <v/>
      </c>
      <c r="K455">
        <f t="shared" si="22"/>
        <v>0</v>
      </c>
    </row>
    <row r="456" spans="1:11" x14ac:dyDescent="0.4">
      <c r="A456">
        <v>451</v>
      </c>
      <c r="B456" s="20"/>
      <c r="C456">
        <f t="shared" si="23"/>
        <v>0</v>
      </c>
      <c r="F456" t="str">
        <f t="shared" si="21"/>
        <v/>
      </c>
      <c r="K456">
        <f t="shared" si="22"/>
        <v>0</v>
      </c>
    </row>
    <row r="457" spans="1:11" x14ac:dyDescent="0.4">
      <c r="A457">
        <v>452</v>
      </c>
      <c r="B457" s="20"/>
      <c r="C457">
        <f t="shared" si="23"/>
        <v>0</v>
      </c>
      <c r="F457" t="str">
        <f t="shared" si="21"/>
        <v/>
      </c>
      <c r="K457">
        <f t="shared" si="22"/>
        <v>0</v>
      </c>
    </row>
    <row r="458" spans="1:11" x14ac:dyDescent="0.4">
      <c r="A458">
        <v>453</v>
      </c>
      <c r="B458" s="20"/>
      <c r="C458">
        <f t="shared" si="23"/>
        <v>0</v>
      </c>
      <c r="F458" t="str">
        <f t="shared" si="21"/>
        <v/>
      </c>
      <c r="K458">
        <f t="shared" si="22"/>
        <v>0</v>
      </c>
    </row>
    <row r="459" spans="1:11" x14ac:dyDescent="0.4">
      <c r="A459">
        <v>454</v>
      </c>
      <c r="B459" s="20"/>
      <c r="C459">
        <f t="shared" si="23"/>
        <v>0</v>
      </c>
      <c r="F459" t="str">
        <f t="shared" si="21"/>
        <v/>
      </c>
      <c r="K459">
        <f t="shared" si="22"/>
        <v>0</v>
      </c>
    </row>
    <row r="460" spans="1:11" x14ac:dyDescent="0.4">
      <c r="A460">
        <v>455</v>
      </c>
      <c r="B460" s="20"/>
      <c r="C460">
        <f t="shared" si="23"/>
        <v>0</v>
      </c>
      <c r="F460" t="str">
        <f t="shared" si="21"/>
        <v/>
      </c>
      <c r="K460">
        <f t="shared" si="22"/>
        <v>0</v>
      </c>
    </row>
    <row r="461" spans="1:11" x14ac:dyDescent="0.4">
      <c r="A461">
        <v>456</v>
      </c>
      <c r="B461" s="20"/>
      <c r="C461">
        <f t="shared" si="23"/>
        <v>0</v>
      </c>
      <c r="F461" t="str">
        <f t="shared" si="21"/>
        <v/>
      </c>
      <c r="K461">
        <f t="shared" si="22"/>
        <v>0</v>
      </c>
    </row>
    <row r="462" spans="1:11" x14ac:dyDescent="0.4">
      <c r="A462">
        <v>457</v>
      </c>
      <c r="B462" s="20"/>
      <c r="C462">
        <f t="shared" si="23"/>
        <v>0</v>
      </c>
      <c r="F462" t="str">
        <f t="shared" si="21"/>
        <v/>
      </c>
      <c r="K462">
        <f t="shared" si="22"/>
        <v>0</v>
      </c>
    </row>
    <row r="463" spans="1:11" x14ac:dyDescent="0.4">
      <c r="A463">
        <v>458</v>
      </c>
      <c r="B463" s="20"/>
      <c r="C463">
        <f t="shared" si="23"/>
        <v>0</v>
      </c>
      <c r="F463" t="str">
        <f t="shared" si="21"/>
        <v/>
      </c>
      <c r="K463">
        <f t="shared" si="22"/>
        <v>0</v>
      </c>
    </row>
    <row r="464" spans="1:11" x14ac:dyDescent="0.4">
      <c r="A464">
        <v>459</v>
      </c>
      <c r="B464" s="20"/>
      <c r="C464">
        <f t="shared" si="23"/>
        <v>0</v>
      </c>
      <c r="F464" t="str">
        <f t="shared" si="21"/>
        <v/>
      </c>
      <c r="K464">
        <f t="shared" si="22"/>
        <v>0</v>
      </c>
    </row>
    <row r="465" spans="1:11" x14ac:dyDescent="0.4">
      <c r="A465">
        <v>460</v>
      </c>
      <c r="B465" s="20"/>
      <c r="C465">
        <f t="shared" si="23"/>
        <v>0</v>
      </c>
      <c r="F465" t="str">
        <f t="shared" si="21"/>
        <v/>
      </c>
      <c r="K465">
        <f t="shared" si="22"/>
        <v>0</v>
      </c>
    </row>
    <row r="466" spans="1:11" x14ac:dyDescent="0.4">
      <c r="A466">
        <v>461</v>
      </c>
      <c r="B466" s="20"/>
      <c r="C466">
        <f t="shared" si="23"/>
        <v>0</v>
      </c>
      <c r="F466" t="str">
        <f t="shared" si="21"/>
        <v/>
      </c>
      <c r="K466">
        <f t="shared" si="22"/>
        <v>0</v>
      </c>
    </row>
    <row r="467" spans="1:11" x14ac:dyDescent="0.4">
      <c r="A467">
        <v>462</v>
      </c>
      <c r="B467" s="20"/>
      <c r="C467">
        <f t="shared" si="23"/>
        <v>0</v>
      </c>
      <c r="F467" t="str">
        <f t="shared" si="21"/>
        <v/>
      </c>
      <c r="K467">
        <f t="shared" si="22"/>
        <v>0</v>
      </c>
    </row>
    <row r="468" spans="1:11" x14ac:dyDescent="0.4">
      <c r="A468">
        <v>463</v>
      </c>
      <c r="B468" s="20"/>
      <c r="C468">
        <f t="shared" si="23"/>
        <v>0</v>
      </c>
      <c r="F468" t="str">
        <f t="shared" si="21"/>
        <v/>
      </c>
      <c r="K468">
        <f t="shared" si="22"/>
        <v>0</v>
      </c>
    </row>
    <row r="469" spans="1:11" x14ac:dyDescent="0.4">
      <c r="A469">
        <v>464</v>
      </c>
      <c r="B469" s="20"/>
      <c r="C469">
        <f t="shared" si="23"/>
        <v>0</v>
      </c>
      <c r="F469" t="str">
        <f t="shared" si="21"/>
        <v/>
      </c>
      <c r="K469">
        <f t="shared" si="22"/>
        <v>0</v>
      </c>
    </row>
    <row r="470" spans="1:11" x14ac:dyDescent="0.4">
      <c r="A470">
        <v>465</v>
      </c>
      <c r="B470" s="20"/>
      <c r="C470">
        <f t="shared" si="23"/>
        <v>0</v>
      </c>
      <c r="F470" t="str">
        <f t="shared" si="21"/>
        <v/>
      </c>
      <c r="K470">
        <f t="shared" si="22"/>
        <v>0</v>
      </c>
    </row>
    <row r="471" spans="1:11" x14ac:dyDescent="0.4">
      <c r="A471">
        <v>466</v>
      </c>
      <c r="B471" s="20"/>
      <c r="C471">
        <f t="shared" si="23"/>
        <v>0</v>
      </c>
      <c r="F471" t="str">
        <f t="shared" si="21"/>
        <v/>
      </c>
      <c r="K471">
        <f t="shared" si="22"/>
        <v>0</v>
      </c>
    </row>
    <row r="472" spans="1:11" x14ac:dyDescent="0.4">
      <c r="A472">
        <v>467</v>
      </c>
      <c r="B472" s="20"/>
      <c r="C472">
        <f t="shared" si="23"/>
        <v>0</v>
      </c>
      <c r="F472" t="str">
        <f t="shared" si="21"/>
        <v/>
      </c>
      <c r="K472">
        <f t="shared" si="22"/>
        <v>0</v>
      </c>
    </row>
    <row r="473" spans="1:11" x14ac:dyDescent="0.4">
      <c r="A473">
        <v>468</v>
      </c>
      <c r="B473" s="20"/>
      <c r="C473">
        <f t="shared" si="23"/>
        <v>0</v>
      </c>
      <c r="F473" t="str">
        <f t="shared" si="21"/>
        <v/>
      </c>
      <c r="K473">
        <f t="shared" si="22"/>
        <v>0</v>
      </c>
    </row>
    <row r="474" spans="1:11" x14ac:dyDescent="0.4">
      <c r="A474">
        <v>469</v>
      </c>
      <c r="B474" s="20"/>
      <c r="C474">
        <f t="shared" si="23"/>
        <v>0</v>
      </c>
      <c r="F474" t="str">
        <f t="shared" si="21"/>
        <v/>
      </c>
      <c r="K474">
        <f t="shared" si="22"/>
        <v>0</v>
      </c>
    </row>
    <row r="475" spans="1:11" x14ac:dyDescent="0.4">
      <c r="A475">
        <v>470</v>
      </c>
      <c r="B475" s="20"/>
      <c r="C475">
        <f t="shared" si="23"/>
        <v>0</v>
      </c>
      <c r="F475" t="str">
        <f t="shared" si="21"/>
        <v/>
      </c>
      <c r="K475">
        <f t="shared" si="22"/>
        <v>0</v>
      </c>
    </row>
    <row r="476" spans="1:11" x14ac:dyDescent="0.4">
      <c r="A476">
        <v>471</v>
      </c>
      <c r="B476" s="20"/>
      <c r="C476">
        <f t="shared" si="23"/>
        <v>0</v>
      </c>
      <c r="F476" t="str">
        <f t="shared" si="21"/>
        <v/>
      </c>
      <c r="K476">
        <f t="shared" si="22"/>
        <v>0</v>
      </c>
    </row>
    <row r="477" spans="1:11" x14ac:dyDescent="0.4">
      <c r="A477">
        <v>472</v>
      </c>
      <c r="B477" s="20"/>
      <c r="C477">
        <f t="shared" si="23"/>
        <v>0</v>
      </c>
      <c r="F477" t="str">
        <f t="shared" si="21"/>
        <v/>
      </c>
      <c r="K477">
        <f t="shared" si="22"/>
        <v>0</v>
      </c>
    </row>
    <row r="478" spans="1:11" x14ac:dyDescent="0.4">
      <c r="A478">
        <v>473</v>
      </c>
      <c r="B478" s="20"/>
      <c r="C478">
        <f t="shared" si="23"/>
        <v>0</v>
      </c>
      <c r="F478" t="str">
        <f t="shared" si="21"/>
        <v/>
      </c>
      <c r="K478">
        <f t="shared" si="22"/>
        <v>0</v>
      </c>
    </row>
    <row r="479" spans="1:11" x14ac:dyDescent="0.4">
      <c r="A479">
        <v>474</v>
      </c>
      <c r="B479" s="20"/>
      <c r="C479">
        <f t="shared" si="23"/>
        <v>0</v>
      </c>
      <c r="F479" t="str">
        <f t="shared" si="21"/>
        <v/>
      </c>
      <c r="K479">
        <f t="shared" si="22"/>
        <v>0</v>
      </c>
    </row>
    <row r="480" spans="1:11" x14ac:dyDescent="0.4">
      <c r="A480">
        <v>475</v>
      </c>
      <c r="B480" s="20"/>
      <c r="C480">
        <f t="shared" si="23"/>
        <v>0</v>
      </c>
      <c r="F480" t="str">
        <f t="shared" si="21"/>
        <v/>
      </c>
      <c r="K480">
        <f t="shared" si="22"/>
        <v>0</v>
      </c>
    </row>
    <row r="481" spans="1:11" x14ac:dyDescent="0.4">
      <c r="A481">
        <v>476</v>
      </c>
      <c r="B481" s="20"/>
      <c r="C481">
        <f t="shared" si="23"/>
        <v>0</v>
      </c>
      <c r="F481" t="str">
        <f t="shared" si="21"/>
        <v/>
      </c>
      <c r="K481">
        <f t="shared" si="22"/>
        <v>0</v>
      </c>
    </row>
    <row r="482" spans="1:11" x14ac:dyDescent="0.4">
      <c r="A482">
        <v>477</v>
      </c>
      <c r="B482" s="20"/>
      <c r="C482">
        <f t="shared" si="23"/>
        <v>0</v>
      </c>
      <c r="F482" t="str">
        <f t="shared" si="21"/>
        <v/>
      </c>
      <c r="K482">
        <f t="shared" si="22"/>
        <v>0</v>
      </c>
    </row>
    <row r="483" spans="1:11" x14ac:dyDescent="0.4">
      <c r="A483">
        <v>478</v>
      </c>
      <c r="B483" s="20"/>
      <c r="C483">
        <f t="shared" si="23"/>
        <v>0</v>
      </c>
      <c r="F483" t="str">
        <f t="shared" si="21"/>
        <v/>
      </c>
      <c r="K483">
        <f t="shared" si="22"/>
        <v>0</v>
      </c>
    </row>
    <row r="484" spans="1:11" x14ac:dyDescent="0.4">
      <c r="A484">
        <v>479</v>
      </c>
      <c r="B484" s="20"/>
      <c r="C484">
        <f t="shared" si="23"/>
        <v>0</v>
      </c>
      <c r="F484" t="str">
        <f t="shared" si="21"/>
        <v/>
      </c>
      <c r="K484">
        <f t="shared" si="22"/>
        <v>0</v>
      </c>
    </row>
    <row r="485" spans="1:11" x14ac:dyDescent="0.4">
      <c r="A485">
        <v>480</v>
      </c>
      <c r="B485" s="20"/>
      <c r="C485">
        <f t="shared" si="23"/>
        <v>0</v>
      </c>
      <c r="F485" t="str">
        <f t="shared" si="21"/>
        <v/>
      </c>
      <c r="K485">
        <f t="shared" si="22"/>
        <v>0</v>
      </c>
    </row>
    <row r="486" spans="1:11" x14ac:dyDescent="0.4">
      <c r="A486">
        <v>481</v>
      </c>
      <c r="B486" s="20"/>
      <c r="C486">
        <f t="shared" si="23"/>
        <v>0</v>
      </c>
      <c r="F486" t="str">
        <f t="shared" si="21"/>
        <v/>
      </c>
      <c r="K486">
        <f t="shared" si="22"/>
        <v>0</v>
      </c>
    </row>
    <row r="487" spans="1:11" x14ac:dyDescent="0.4">
      <c r="A487">
        <v>482</v>
      </c>
      <c r="B487" s="20"/>
      <c r="C487">
        <f t="shared" si="23"/>
        <v>0</v>
      </c>
      <c r="F487" t="str">
        <f t="shared" si="21"/>
        <v/>
      </c>
      <c r="K487">
        <f t="shared" si="22"/>
        <v>0</v>
      </c>
    </row>
    <row r="488" spans="1:11" x14ac:dyDescent="0.4">
      <c r="A488">
        <v>483</v>
      </c>
      <c r="B488" s="20"/>
      <c r="C488">
        <f t="shared" si="23"/>
        <v>0</v>
      </c>
      <c r="F488" t="str">
        <f t="shared" si="21"/>
        <v/>
      </c>
      <c r="K488">
        <f t="shared" si="22"/>
        <v>0</v>
      </c>
    </row>
    <row r="489" spans="1:11" x14ac:dyDescent="0.4">
      <c r="A489">
        <v>484</v>
      </c>
      <c r="B489" s="20"/>
      <c r="C489">
        <f t="shared" si="23"/>
        <v>0</v>
      </c>
      <c r="F489" t="str">
        <f t="shared" si="21"/>
        <v/>
      </c>
      <c r="K489">
        <f t="shared" si="22"/>
        <v>0</v>
      </c>
    </row>
    <row r="490" spans="1:11" x14ac:dyDescent="0.4">
      <c r="A490">
        <v>485</v>
      </c>
      <c r="B490" s="20"/>
      <c r="C490">
        <f t="shared" si="23"/>
        <v>0</v>
      </c>
      <c r="F490" t="str">
        <f t="shared" si="21"/>
        <v/>
      </c>
      <c r="K490">
        <f t="shared" si="22"/>
        <v>0</v>
      </c>
    </row>
    <row r="491" spans="1:11" x14ac:dyDescent="0.4">
      <c r="A491">
        <v>486</v>
      </c>
      <c r="B491" s="20"/>
      <c r="C491">
        <f t="shared" si="23"/>
        <v>0</v>
      </c>
      <c r="F491" t="str">
        <f t="shared" si="21"/>
        <v/>
      </c>
      <c r="K491">
        <f t="shared" si="22"/>
        <v>0</v>
      </c>
    </row>
    <row r="492" spans="1:11" x14ac:dyDescent="0.4">
      <c r="A492">
        <v>487</v>
      </c>
      <c r="B492" s="20"/>
      <c r="C492">
        <f t="shared" si="23"/>
        <v>0</v>
      </c>
      <c r="F492" t="str">
        <f t="shared" si="21"/>
        <v/>
      </c>
      <c r="K492">
        <f t="shared" si="22"/>
        <v>0</v>
      </c>
    </row>
    <row r="493" spans="1:11" x14ac:dyDescent="0.4">
      <c r="A493">
        <v>488</v>
      </c>
      <c r="B493" s="20"/>
      <c r="C493">
        <f t="shared" si="23"/>
        <v>0</v>
      </c>
      <c r="F493" t="str">
        <f t="shared" si="21"/>
        <v/>
      </c>
      <c r="K493">
        <f t="shared" si="22"/>
        <v>0</v>
      </c>
    </row>
    <row r="494" spans="1:11" x14ac:dyDescent="0.4">
      <c r="A494">
        <v>489</v>
      </c>
      <c r="B494" s="20"/>
      <c r="C494">
        <f t="shared" si="23"/>
        <v>0</v>
      </c>
      <c r="F494" t="str">
        <f t="shared" si="21"/>
        <v/>
      </c>
      <c r="K494">
        <f t="shared" si="22"/>
        <v>0</v>
      </c>
    </row>
    <row r="495" spans="1:11" x14ac:dyDescent="0.4">
      <c r="A495">
        <v>490</v>
      </c>
      <c r="B495" s="20"/>
      <c r="C495">
        <f t="shared" si="23"/>
        <v>0</v>
      </c>
      <c r="F495" t="str">
        <f t="shared" si="21"/>
        <v/>
      </c>
      <c r="K495">
        <f t="shared" si="22"/>
        <v>0</v>
      </c>
    </row>
    <row r="496" spans="1:11" x14ac:dyDescent="0.4">
      <c r="A496">
        <v>491</v>
      </c>
      <c r="B496" s="20"/>
      <c r="C496">
        <f t="shared" si="23"/>
        <v>0</v>
      </c>
      <c r="F496" t="str">
        <f t="shared" si="21"/>
        <v/>
      </c>
      <c r="K496">
        <f t="shared" si="22"/>
        <v>0</v>
      </c>
    </row>
    <row r="497" spans="1:11" x14ac:dyDescent="0.4">
      <c r="A497">
        <v>492</v>
      </c>
      <c r="B497" s="20"/>
      <c r="C497">
        <f t="shared" si="23"/>
        <v>0</v>
      </c>
      <c r="F497" t="str">
        <f t="shared" si="21"/>
        <v/>
      </c>
      <c r="K497">
        <f t="shared" si="22"/>
        <v>0</v>
      </c>
    </row>
    <row r="498" spans="1:11" x14ac:dyDescent="0.4">
      <c r="A498">
        <v>493</v>
      </c>
      <c r="B498" s="20"/>
      <c r="C498">
        <f t="shared" si="23"/>
        <v>0</v>
      </c>
      <c r="F498" t="str">
        <f t="shared" si="21"/>
        <v/>
      </c>
      <c r="K498">
        <f t="shared" si="22"/>
        <v>0</v>
      </c>
    </row>
    <row r="499" spans="1:11" x14ac:dyDescent="0.4">
      <c r="A499">
        <v>494</v>
      </c>
      <c r="B499" s="20"/>
      <c r="C499">
        <f t="shared" si="23"/>
        <v>0</v>
      </c>
      <c r="F499" t="str">
        <f t="shared" si="21"/>
        <v/>
      </c>
      <c r="K499">
        <f t="shared" si="22"/>
        <v>0</v>
      </c>
    </row>
    <row r="500" spans="1:11" x14ac:dyDescent="0.4">
      <c r="A500">
        <v>495</v>
      </c>
      <c r="B500" s="20"/>
      <c r="C500">
        <f t="shared" si="23"/>
        <v>0</v>
      </c>
      <c r="F500" t="str">
        <f t="shared" si="21"/>
        <v/>
      </c>
      <c r="K500">
        <f t="shared" si="22"/>
        <v>0</v>
      </c>
    </row>
    <row r="501" spans="1:11" x14ac:dyDescent="0.4">
      <c r="A501">
        <v>496</v>
      </c>
      <c r="B501" s="20"/>
      <c r="C501">
        <f t="shared" si="23"/>
        <v>0</v>
      </c>
      <c r="F501" t="str">
        <f t="shared" si="21"/>
        <v/>
      </c>
      <c r="K501">
        <f t="shared" si="22"/>
        <v>0</v>
      </c>
    </row>
    <row r="502" spans="1:11" x14ac:dyDescent="0.4">
      <c r="A502">
        <v>497</v>
      </c>
      <c r="B502" s="20"/>
      <c r="C502">
        <f t="shared" si="23"/>
        <v>0</v>
      </c>
      <c r="F502" t="str">
        <f t="shared" si="21"/>
        <v/>
      </c>
      <c r="K502">
        <f t="shared" si="22"/>
        <v>0</v>
      </c>
    </row>
    <row r="503" spans="1:11" x14ac:dyDescent="0.4">
      <c r="A503">
        <v>498</v>
      </c>
      <c r="B503" s="20"/>
      <c r="C503">
        <f t="shared" si="23"/>
        <v>0</v>
      </c>
      <c r="F503" t="str">
        <f t="shared" si="21"/>
        <v/>
      </c>
      <c r="K503">
        <f t="shared" si="22"/>
        <v>0</v>
      </c>
    </row>
    <row r="504" spans="1:11" x14ac:dyDescent="0.4">
      <c r="A504">
        <v>499</v>
      </c>
      <c r="B504" s="20"/>
      <c r="C504">
        <f t="shared" si="23"/>
        <v>0</v>
      </c>
      <c r="F504" t="str">
        <f t="shared" si="21"/>
        <v/>
      </c>
      <c r="K504">
        <f t="shared" si="22"/>
        <v>0</v>
      </c>
    </row>
    <row r="505" spans="1:11" x14ac:dyDescent="0.4">
      <c r="A505">
        <v>500</v>
      </c>
      <c r="B505" s="20"/>
      <c r="C505">
        <f t="shared" si="23"/>
        <v>0</v>
      </c>
      <c r="F505" t="str">
        <f t="shared" si="21"/>
        <v/>
      </c>
      <c r="K505">
        <f t="shared" si="22"/>
        <v>0</v>
      </c>
    </row>
  </sheetData>
  <mergeCells count="2">
    <mergeCell ref="A1:L1"/>
    <mergeCell ref="M1:N1"/>
  </mergeCells>
  <hyperlinks>
    <hyperlink ref="A2" location="'STOCK MASTER'!A1" display="? BACK TO STOCK MASTER" xr:uid="{DBEE91EE-F0DD-4A5F-B3EC-07F0DF592959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B17FD-5913-45CA-A48C-6493F3309668}">
  <sheetPr codeName="Sheet22"/>
  <dimension ref="A1:N5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6</v>
      </c>
      <c r="C3" s="3" t="s">
        <v>80</v>
      </c>
      <c r="D3" t="s">
        <v>36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26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06" spans="1:11" x14ac:dyDescent="0.4">
      <c r="A306">
        <v>301</v>
      </c>
      <c r="B306" s="20"/>
      <c r="C306">
        <f t="shared" si="14"/>
        <v>0</v>
      </c>
      <c r="F306" t="str">
        <f t="shared" si="12"/>
        <v/>
      </c>
      <c r="K306">
        <f t="shared" si="13"/>
        <v>0</v>
      </c>
    </row>
    <row r="307" spans="1:11" x14ac:dyDescent="0.4">
      <c r="A307">
        <v>302</v>
      </c>
      <c r="B307" s="20"/>
      <c r="C307">
        <f t="shared" si="14"/>
        <v>0</v>
      </c>
      <c r="F307" t="str">
        <f t="shared" si="12"/>
        <v/>
      </c>
      <c r="K307">
        <f t="shared" si="13"/>
        <v>0</v>
      </c>
    </row>
    <row r="308" spans="1:11" x14ac:dyDescent="0.4">
      <c r="A308">
        <v>303</v>
      </c>
      <c r="B308" s="20"/>
      <c r="C308">
        <f t="shared" si="14"/>
        <v>0</v>
      </c>
      <c r="F308" t="str">
        <f t="shared" si="12"/>
        <v/>
      </c>
      <c r="K308">
        <f t="shared" si="13"/>
        <v>0</v>
      </c>
    </row>
    <row r="309" spans="1:11" x14ac:dyDescent="0.4">
      <c r="A309">
        <v>304</v>
      </c>
      <c r="B309" s="20"/>
      <c r="C309">
        <f t="shared" si="14"/>
        <v>0</v>
      </c>
      <c r="F309" t="str">
        <f t="shared" si="12"/>
        <v/>
      </c>
      <c r="K309">
        <f t="shared" si="13"/>
        <v>0</v>
      </c>
    </row>
    <row r="310" spans="1:11" x14ac:dyDescent="0.4">
      <c r="A310">
        <v>305</v>
      </c>
      <c r="B310" s="20"/>
      <c r="C310">
        <f t="shared" si="14"/>
        <v>0</v>
      </c>
      <c r="F310" t="str">
        <f t="shared" si="12"/>
        <v/>
      </c>
      <c r="K310">
        <f t="shared" si="13"/>
        <v>0</v>
      </c>
    </row>
    <row r="311" spans="1:11" x14ac:dyDescent="0.4">
      <c r="A311">
        <v>306</v>
      </c>
      <c r="B311" s="20"/>
      <c r="C311">
        <f t="shared" si="14"/>
        <v>0</v>
      </c>
      <c r="F311" t="str">
        <f t="shared" si="12"/>
        <v/>
      </c>
      <c r="K311">
        <f t="shared" si="13"/>
        <v>0</v>
      </c>
    </row>
    <row r="312" spans="1:11" x14ac:dyDescent="0.4">
      <c r="A312">
        <v>307</v>
      </c>
      <c r="B312" s="20"/>
      <c r="C312">
        <f t="shared" si="14"/>
        <v>0</v>
      </c>
      <c r="F312" t="str">
        <f t="shared" si="12"/>
        <v/>
      </c>
      <c r="K312">
        <f t="shared" si="13"/>
        <v>0</v>
      </c>
    </row>
    <row r="313" spans="1:11" x14ac:dyDescent="0.4">
      <c r="A313">
        <v>308</v>
      </c>
      <c r="B313" s="20"/>
      <c r="C313">
        <f t="shared" si="14"/>
        <v>0</v>
      </c>
      <c r="F313" t="str">
        <f t="shared" si="12"/>
        <v/>
      </c>
      <c r="K313">
        <f t="shared" si="13"/>
        <v>0</v>
      </c>
    </row>
    <row r="314" spans="1:11" x14ac:dyDescent="0.4">
      <c r="A314">
        <v>309</v>
      </c>
      <c r="B314" s="20"/>
      <c r="C314">
        <f t="shared" si="14"/>
        <v>0</v>
      </c>
      <c r="F314" t="str">
        <f t="shared" si="12"/>
        <v/>
      </c>
      <c r="K314">
        <f t="shared" si="13"/>
        <v>0</v>
      </c>
    </row>
    <row r="315" spans="1:11" x14ac:dyDescent="0.4">
      <c r="A315">
        <v>310</v>
      </c>
      <c r="B315" s="20"/>
      <c r="C315">
        <f t="shared" si="14"/>
        <v>0</v>
      </c>
      <c r="F315" t="str">
        <f t="shared" si="12"/>
        <v/>
      </c>
      <c r="K315">
        <f t="shared" si="13"/>
        <v>0</v>
      </c>
    </row>
    <row r="316" spans="1:11" x14ac:dyDescent="0.4">
      <c r="A316">
        <v>311</v>
      </c>
      <c r="B316" s="20"/>
      <c r="C316">
        <f t="shared" si="14"/>
        <v>0</v>
      </c>
      <c r="F316" t="str">
        <f t="shared" si="12"/>
        <v/>
      </c>
      <c r="K316">
        <f t="shared" si="13"/>
        <v>0</v>
      </c>
    </row>
    <row r="317" spans="1:11" x14ac:dyDescent="0.4">
      <c r="A317">
        <v>312</v>
      </c>
      <c r="B317" s="20"/>
      <c r="C317">
        <f t="shared" si="14"/>
        <v>0</v>
      </c>
      <c r="F317" t="str">
        <f t="shared" si="12"/>
        <v/>
      </c>
      <c r="K317">
        <f t="shared" si="13"/>
        <v>0</v>
      </c>
    </row>
    <row r="318" spans="1:11" x14ac:dyDescent="0.4">
      <c r="A318">
        <v>313</v>
      </c>
      <c r="B318" s="20"/>
      <c r="C318">
        <f t="shared" si="14"/>
        <v>0</v>
      </c>
      <c r="F318" t="str">
        <f t="shared" si="12"/>
        <v/>
      </c>
      <c r="K318">
        <f t="shared" si="13"/>
        <v>0</v>
      </c>
    </row>
    <row r="319" spans="1:11" x14ac:dyDescent="0.4">
      <c r="A319">
        <v>314</v>
      </c>
      <c r="B319" s="20"/>
      <c r="C319">
        <f t="shared" si="14"/>
        <v>0</v>
      </c>
      <c r="F319" t="str">
        <f t="shared" si="12"/>
        <v/>
      </c>
      <c r="K319">
        <f t="shared" si="13"/>
        <v>0</v>
      </c>
    </row>
    <row r="320" spans="1:11" x14ac:dyDescent="0.4">
      <c r="A320">
        <v>315</v>
      </c>
      <c r="B320" s="20"/>
      <c r="C320">
        <f t="shared" si="14"/>
        <v>0</v>
      </c>
      <c r="F320" t="str">
        <f t="shared" si="12"/>
        <v/>
      </c>
      <c r="K320">
        <f t="shared" si="13"/>
        <v>0</v>
      </c>
    </row>
    <row r="321" spans="1:11" x14ac:dyDescent="0.4">
      <c r="A321">
        <v>316</v>
      </c>
      <c r="B321" s="20"/>
      <c r="C321">
        <f t="shared" si="14"/>
        <v>0</v>
      </c>
      <c r="F321" t="str">
        <f t="shared" si="12"/>
        <v/>
      </c>
      <c r="K321">
        <f t="shared" si="13"/>
        <v>0</v>
      </c>
    </row>
    <row r="322" spans="1:11" x14ac:dyDescent="0.4">
      <c r="A322">
        <v>317</v>
      </c>
      <c r="B322" s="20"/>
      <c r="C322">
        <f t="shared" si="14"/>
        <v>0</v>
      </c>
      <c r="F322" t="str">
        <f t="shared" si="12"/>
        <v/>
      </c>
      <c r="K322">
        <f t="shared" si="13"/>
        <v>0</v>
      </c>
    </row>
    <row r="323" spans="1:11" x14ac:dyDescent="0.4">
      <c r="A323">
        <v>318</v>
      </c>
      <c r="B323" s="20"/>
      <c r="C323">
        <f t="shared" si="14"/>
        <v>0</v>
      </c>
      <c r="F323" t="str">
        <f t="shared" si="12"/>
        <v/>
      </c>
      <c r="K323">
        <f t="shared" si="13"/>
        <v>0</v>
      </c>
    </row>
    <row r="324" spans="1:11" x14ac:dyDescent="0.4">
      <c r="A324">
        <v>319</v>
      </c>
      <c r="B324" s="20"/>
      <c r="C324">
        <f t="shared" si="14"/>
        <v>0</v>
      </c>
      <c r="F324" t="str">
        <f t="shared" si="12"/>
        <v/>
      </c>
      <c r="K324">
        <f t="shared" si="13"/>
        <v>0</v>
      </c>
    </row>
    <row r="325" spans="1:11" x14ac:dyDescent="0.4">
      <c r="A325">
        <v>320</v>
      </c>
      <c r="B325" s="20"/>
      <c r="C325">
        <f t="shared" si="14"/>
        <v>0</v>
      </c>
      <c r="F325" t="str">
        <f t="shared" si="12"/>
        <v/>
      </c>
      <c r="K325">
        <f t="shared" si="13"/>
        <v>0</v>
      </c>
    </row>
    <row r="326" spans="1:11" x14ac:dyDescent="0.4">
      <c r="A326">
        <v>321</v>
      </c>
      <c r="B326" s="20"/>
      <c r="C326">
        <f t="shared" si="14"/>
        <v>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0</v>
      </c>
    </row>
    <row r="327" spans="1:11" x14ac:dyDescent="0.4">
      <c r="A327">
        <v>322</v>
      </c>
      <c r="B327" s="20"/>
      <c r="C327">
        <f t="shared" ref="C327:C390" si="17">K326</f>
        <v>0</v>
      </c>
      <c r="F327" t="str">
        <f t="shared" si="15"/>
        <v/>
      </c>
      <c r="K327">
        <f t="shared" si="16"/>
        <v>0</v>
      </c>
    </row>
    <row r="328" spans="1:11" x14ac:dyDescent="0.4">
      <c r="A328">
        <v>323</v>
      </c>
      <c r="B328" s="20"/>
      <c r="C328">
        <f t="shared" si="17"/>
        <v>0</v>
      </c>
      <c r="F328" t="str">
        <f t="shared" si="15"/>
        <v/>
      </c>
      <c r="K328">
        <f t="shared" si="16"/>
        <v>0</v>
      </c>
    </row>
    <row r="329" spans="1:11" x14ac:dyDescent="0.4">
      <c r="A329">
        <v>324</v>
      </c>
      <c r="B329" s="20"/>
      <c r="C329">
        <f t="shared" si="17"/>
        <v>0</v>
      </c>
      <c r="F329" t="str">
        <f t="shared" si="15"/>
        <v/>
      </c>
      <c r="K329">
        <f t="shared" si="16"/>
        <v>0</v>
      </c>
    </row>
    <row r="330" spans="1:11" x14ac:dyDescent="0.4">
      <c r="A330">
        <v>325</v>
      </c>
      <c r="B330" s="20"/>
      <c r="C330">
        <f t="shared" si="17"/>
        <v>0</v>
      </c>
      <c r="F330" t="str">
        <f t="shared" si="15"/>
        <v/>
      </c>
      <c r="K330">
        <f t="shared" si="16"/>
        <v>0</v>
      </c>
    </row>
    <row r="331" spans="1:11" x14ac:dyDescent="0.4">
      <c r="A331">
        <v>326</v>
      </c>
      <c r="B331" s="20"/>
      <c r="C331">
        <f t="shared" si="17"/>
        <v>0</v>
      </c>
      <c r="F331" t="str">
        <f t="shared" si="15"/>
        <v/>
      </c>
      <c r="K331">
        <f t="shared" si="16"/>
        <v>0</v>
      </c>
    </row>
    <row r="332" spans="1:11" x14ac:dyDescent="0.4">
      <c r="A332">
        <v>327</v>
      </c>
      <c r="B332" s="20"/>
      <c r="C332">
        <f t="shared" si="17"/>
        <v>0</v>
      </c>
      <c r="F332" t="str">
        <f t="shared" si="15"/>
        <v/>
      </c>
      <c r="K332">
        <f t="shared" si="16"/>
        <v>0</v>
      </c>
    </row>
    <row r="333" spans="1:11" x14ac:dyDescent="0.4">
      <c r="A333">
        <v>328</v>
      </c>
      <c r="B333" s="20"/>
      <c r="C333">
        <f t="shared" si="17"/>
        <v>0</v>
      </c>
      <c r="F333" t="str">
        <f t="shared" si="15"/>
        <v/>
      </c>
      <c r="K333">
        <f t="shared" si="16"/>
        <v>0</v>
      </c>
    </row>
    <row r="334" spans="1:11" x14ac:dyDescent="0.4">
      <c r="A334">
        <v>329</v>
      </c>
      <c r="B334" s="20"/>
      <c r="C334">
        <f t="shared" si="17"/>
        <v>0</v>
      </c>
      <c r="F334" t="str">
        <f t="shared" si="15"/>
        <v/>
      </c>
      <c r="K334">
        <f t="shared" si="16"/>
        <v>0</v>
      </c>
    </row>
    <row r="335" spans="1:11" x14ac:dyDescent="0.4">
      <c r="A335">
        <v>330</v>
      </c>
      <c r="B335" s="20"/>
      <c r="C335">
        <f t="shared" si="17"/>
        <v>0</v>
      </c>
      <c r="F335" t="str">
        <f t="shared" si="15"/>
        <v/>
      </c>
      <c r="K335">
        <f t="shared" si="16"/>
        <v>0</v>
      </c>
    </row>
    <row r="336" spans="1:11" x14ac:dyDescent="0.4">
      <c r="A336">
        <v>331</v>
      </c>
      <c r="B336" s="20"/>
      <c r="C336">
        <f t="shared" si="17"/>
        <v>0</v>
      </c>
      <c r="F336" t="str">
        <f t="shared" si="15"/>
        <v/>
      </c>
      <c r="K336">
        <f t="shared" si="16"/>
        <v>0</v>
      </c>
    </row>
    <row r="337" spans="1:11" x14ac:dyDescent="0.4">
      <c r="A337">
        <v>332</v>
      </c>
      <c r="B337" s="20"/>
      <c r="C337">
        <f t="shared" si="17"/>
        <v>0</v>
      </c>
      <c r="F337" t="str">
        <f t="shared" si="15"/>
        <v/>
      </c>
      <c r="K337">
        <f t="shared" si="16"/>
        <v>0</v>
      </c>
    </row>
    <row r="338" spans="1:11" x14ac:dyDescent="0.4">
      <c r="A338">
        <v>333</v>
      </c>
      <c r="B338" s="20"/>
      <c r="C338">
        <f t="shared" si="17"/>
        <v>0</v>
      </c>
      <c r="F338" t="str">
        <f t="shared" si="15"/>
        <v/>
      </c>
      <c r="K338">
        <f t="shared" si="16"/>
        <v>0</v>
      </c>
    </row>
    <row r="339" spans="1:11" x14ac:dyDescent="0.4">
      <c r="A339">
        <v>334</v>
      </c>
      <c r="B339" s="20"/>
      <c r="C339">
        <f t="shared" si="17"/>
        <v>0</v>
      </c>
      <c r="F339" t="str">
        <f t="shared" si="15"/>
        <v/>
      </c>
      <c r="K339">
        <f t="shared" si="16"/>
        <v>0</v>
      </c>
    </row>
    <row r="340" spans="1:11" x14ac:dyDescent="0.4">
      <c r="A340">
        <v>335</v>
      </c>
      <c r="B340" s="20"/>
      <c r="C340">
        <f t="shared" si="17"/>
        <v>0</v>
      </c>
      <c r="F340" t="str">
        <f t="shared" si="15"/>
        <v/>
      </c>
      <c r="K340">
        <f t="shared" si="16"/>
        <v>0</v>
      </c>
    </row>
    <row r="341" spans="1:11" x14ac:dyDescent="0.4">
      <c r="A341">
        <v>336</v>
      </c>
      <c r="B341" s="20"/>
      <c r="C341">
        <f t="shared" si="17"/>
        <v>0</v>
      </c>
      <c r="F341" t="str">
        <f t="shared" si="15"/>
        <v/>
      </c>
      <c r="K341">
        <f t="shared" si="16"/>
        <v>0</v>
      </c>
    </row>
    <row r="342" spans="1:11" x14ac:dyDescent="0.4">
      <c r="A342">
        <v>337</v>
      </c>
      <c r="B342" s="20"/>
      <c r="C342">
        <f t="shared" si="17"/>
        <v>0</v>
      </c>
      <c r="F342" t="str">
        <f t="shared" si="15"/>
        <v/>
      </c>
      <c r="K342">
        <f t="shared" si="16"/>
        <v>0</v>
      </c>
    </row>
    <row r="343" spans="1:11" x14ac:dyDescent="0.4">
      <c r="A343">
        <v>338</v>
      </c>
      <c r="B343" s="20"/>
      <c r="C343">
        <f t="shared" si="17"/>
        <v>0</v>
      </c>
      <c r="F343" t="str">
        <f t="shared" si="15"/>
        <v/>
      </c>
      <c r="K343">
        <f t="shared" si="16"/>
        <v>0</v>
      </c>
    </row>
    <row r="344" spans="1:11" x14ac:dyDescent="0.4">
      <c r="A344">
        <v>339</v>
      </c>
      <c r="B344" s="20"/>
      <c r="C344">
        <f t="shared" si="17"/>
        <v>0</v>
      </c>
      <c r="F344" t="str">
        <f t="shared" si="15"/>
        <v/>
      </c>
      <c r="K344">
        <f t="shared" si="16"/>
        <v>0</v>
      </c>
    </row>
    <row r="345" spans="1:11" x14ac:dyDescent="0.4">
      <c r="A345">
        <v>340</v>
      </c>
      <c r="B345" s="20"/>
      <c r="C345">
        <f t="shared" si="17"/>
        <v>0</v>
      </c>
      <c r="F345" t="str">
        <f t="shared" si="15"/>
        <v/>
      </c>
      <c r="K345">
        <f t="shared" si="16"/>
        <v>0</v>
      </c>
    </row>
    <row r="346" spans="1:11" x14ac:dyDescent="0.4">
      <c r="A346">
        <v>341</v>
      </c>
      <c r="B346" s="20"/>
      <c r="C346">
        <f t="shared" si="17"/>
        <v>0</v>
      </c>
      <c r="F346" t="str">
        <f t="shared" si="15"/>
        <v/>
      </c>
      <c r="K346">
        <f t="shared" si="16"/>
        <v>0</v>
      </c>
    </row>
    <row r="347" spans="1:11" x14ac:dyDescent="0.4">
      <c r="A347">
        <v>342</v>
      </c>
      <c r="B347" s="20"/>
      <c r="C347">
        <f t="shared" si="17"/>
        <v>0</v>
      </c>
      <c r="F347" t="str">
        <f t="shared" si="15"/>
        <v/>
      </c>
      <c r="K347">
        <f t="shared" si="16"/>
        <v>0</v>
      </c>
    </row>
    <row r="348" spans="1:11" x14ac:dyDescent="0.4">
      <c r="A348">
        <v>343</v>
      </c>
      <c r="B348" s="20"/>
      <c r="C348">
        <f t="shared" si="17"/>
        <v>0</v>
      </c>
      <c r="F348" t="str">
        <f t="shared" si="15"/>
        <v/>
      </c>
      <c r="K348">
        <f t="shared" si="16"/>
        <v>0</v>
      </c>
    </row>
    <row r="349" spans="1:11" x14ac:dyDescent="0.4">
      <c r="A349">
        <v>344</v>
      </c>
      <c r="B349" s="20"/>
      <c r="C349">
        <f t="shared" si="17"/>
        <v>0</v>
      </c>
      <c r="F349" t="str">
        <f t="shared" si="15"/>
        <v/>
      </c>
      <c r="K349">
        <f t="shared" si="16"/>
        <v>0</v>
      </c>
    </row>
    <row r="350" spans="1:11" x14ac:dyDescent="0.4">
      <c r="A350">
        <v>345</v>
      </c>
      <c r="B350" s="20"/>
      <c r="C350">
        <f t="shared" si="17"/>
        <v>0</v>
      </c>
      <c r="F350" t="str">
        <f t="shared" si="15"/>
        <v/>
      </c>
      <c r="K350">
        <f t="shared" si="16"/>
        <v>0</v>
      </c>
    </row>
    <row r="351" spans="1:11" x14ac:dyDescent="0.4">
      <c r="A351">
        <v>346</v>
      </c>
      <c r="B351" s="20"/>
      <c r="C351">
        <f t="shared" si="17"/>
        <v>0</v>
      </c>
      <c r="F351" t="str">
        <f t="shared" si="15"/>
        <v/>
      </c>
      <c r="K351">
        <f t="shared" si="16"/>
        <v>0</v>
      </c>
    </row>
    <row r="352" spans="1:11" x14ac:dyDescent="0.4">
      <c r="A352">
        <v>347</v>
      </c>
      <c r="B352" s="20"/>
      <c r="C352">
        <f t="shared" si="17"/>
        <v>0</v>
      </c>
      <c r="F352" t="str">
        <f t="shared" si="15"/>
        <v/>
      </c>
      <c r="K352">
        <f t="shared" si="16"/>
        <v>0</v>
      </c>
    </row>
    <row r="353" spans="1:11" x14ac:dyDescent="0.4">
      <c r="A353">
        <v>348</v>
      </c>
      <c r="B353" s="20"/>
      <c r="C353">
        <f t="shared" si="17"/>
        <v>0</v>
      </c>
      <c r="F353" t="str">
        <f t="shared" si="15"/>
        <v/>
      </c>
      <c r="K353">
        <f t="shared" si="16"/>
        <v>0</v>
      </c>
    </row>
    <row r="354" spans="1:11" x14ac:dyDescent="0.4">
      <c r="A354">
        <v>349</v>
      </c>
      <c r="B354" s="20"/>
      <c r="C354">
        <f t="shared" si="17"/>
        <v>0</v>
      </c>
      <c r="F354" t="str">
        <f t="shared" si="15"/>
        <v/>
      </c>
      <c r="K354">
        <f t="shared" si="16"/>
        <v>0</v>
      </c>
    </row>
    <row r="355" spans="1:11" x14ac:dyDescent="0.4">
      <c r="A355">
        <v>350</v>
      </c>
      <c r="B355" s="20"/>
      <c r="C355">
        <f t="shared" si="17"/>
        <v>0</v>
      </c>
      <c r="F355" t="str">
        <f t="shared" si="15"/>
        <v/>
      </c>
      <c r="K355">
        <f t="shared" si="16"/>
        <v>0</v>
      </c>
    </row>
    <row r="356" spans="1:11" x14ac:dyDescent="0.4">
      <c r="A356">
        <v>351</v>
      </c>
      <c r="B356" s="20"/>
      <c r="C356">
        <f t="shared" si="17"/>
        <v>0</v>
      </c>
      <c r="F356" t="str">
        <f t="shared" si="15"/>
        <v/>
      </c>
      <c r="K356">
        <f t="shared" si="16"/>
        <v>0</v>
      </c>
    </row>
    <row r="357" spans="1:11" x14ac:dyDescent="0.4">
      <c r="A357">
        <v>352</v>
      </c>
      <c r="B357" s="20"/>
      <c r="C357">
        <f t="shared" si="17"/>
        <v>0</v>
      </c>
      <c r="F357" t="str">
        <f t="shared" si="15"/>
        <v/>
      </c>
      <c r="K357">
        <f t="shared" si="16"/>
        <v>0</v>
      </c>
    </row>
    <row r="358" spans="1:11" x14ac:dyDescent="0.4">
      <c r="A358">
        <v>353</v>
      </c>
      <c r="B358" s="20"/>
      <c r="C358">
        <f t="shared" si="17"/>
        <v>0</v>
      </c>
      <c r="F358" t="str">
        <f t="shared" si="15"/>
        <v/>
      </c>
      <c r="K358">
        <f t="shared" si="16"/>
        <v>0</v>
      </c>
    </row>
    <row r="359" spans="1:11" x14ac:dyDescent="0.4">
      <c r="A359">
        <v>354</v>
      </c>
      <c r="B359" s="20"/>
      <c r="C359">
        <f t="shared" si="17"/>
        <v>0</v>
      </c>
      <c r="F359" t="str">
        <f t="shared" si="15"/>
        <v/>
      </c>
      <c r="K359">
        <f t="shared" si="16"/>
        <v>0</v>
      </c>
    </row>
    <row r="360" spans="1:11" x14ac:dyDescent="0.4">
      <c r="A360">
        <v>355</v>
      </c>
      <c r="B360" s="20"/>
      <c r="C360">
        <f t="shared" si="17"/>
        <v>0</v>
      </c>
      <c r="F360" t="str">
        <f t="shared" si="15"/>
        <v/>
      </c>
      <c r="K360">
        <f t="shared" si="16"/>
        <v>0</v>
      </c>
    </row>
    <row r="361" spans="1:11" x14ac:dyDescent="0.4">
      <c r="A361">
        <v>356</v>
      </c>
      <c r="B361" s="20"/>
      <c r="C361">
        <f t="shared" si="17"/>
        <v>0</v>
      </c>
      <c r="F361" t="str">
        <f t="shared" si="15"/>
        <v/>
      </c>
      <c r="K361">
        <f t="shared" si="16"/>
        <v>0</v>
      </c>
    </row>
    <row r="362" spans="1:11" x14ac:dyDescent="0.4">
      <c r="A362">
        <v>357</v>
      </c>
      <c r="B362" s="20"/>
      <c r="C362">
        <f t="shared" si="17"/>
        <v>0</v>
      </c>
      <c r="F362" t="str">
        <f t="shared" si="15"/>
        <v/>
      </c>
      <c r="K362">
        <f t="shared" si="16"/>
        <v>0</v>
      </c>
    </row>
    <row r="363" spans="1:11" x14ac:dyDescent="0.4">
      <c r="A363">
        <v>358</v>
      </c>
      <c r="B363" s="20"/>
      <c r="C363">
        <f t="shared" si="17"/>
        <v>0</v>
      </c>
      <c r="F363" t="str">
        <f t="shared" si="15"/>
        <v/>
      </c>
      <c r="K363">
        <f t="shared" si="16"/>
        <v>0</v>
      </c>
    </row>
    <row r="364" spans="1:11" x14ac:dyDescent="0.4">
      <c r="A364">
        <v>359</v>
      </c>
      <c r="B364" s="20"/>
      <c r="C364">
        <f t="shared" si="17"/>
        <v>0</v>
      </c>
      <c r="F364" t="str">
        <f t="shared" si="15"/>
        <v/>
      </c>
      <c r="K364">
        <f t="shared" si="16"/>
        <v>0</v>
      </c>
    </row>
    <row r="365" spans="1:11" x14ac:dyDescent="0.4">
      <c r="A365">
        <v>360</v>
      </c>
      <c r="B365" s="20"/>
      <c r="C365">
        <f t="shared" si="17"/>
        <v>0</v>
      </c>
      <c r="F365" t="str">
        <f t="shared" si="15"/>
        <v/>
      </c>
      <c r="K365">
        <f t="shared" si="16"/>
        <v>0</v>
      </c>
    </row>
    <row r="366" spans="1:11" x14ac:dyDescent="0.4">
      <c r="A366">
        <v>361</v>
      </c>
      <c r="B366" s="20"/>
      <c r="C366">
        <f t="shared" si="17"/>
        <v>0</v>
      </c>
      <c r="F366" t="str">
        <f t="shared" si="15"/>
        <v/>
      </c>
      <c r="K366">
        <f t="shared" si="16"/>
        <v>0</v>
      </c>
    </row>
    <row r="367" spans="1:11" x14ac:dyDescent="0.4">
      <c r="A367">
        <v>362</v>
      </c>
      <c r="B367" s="20"/>
      <c r="C367">
        <f t="shared" si="17"/>
        <v>0</v>
      </c>
      <c r="F367" t="str">
        <f t="shared" si="15"/>
        <v/>
      </c>
      <c r="K367">
        <f t="shared" si="16"/>
        <v>0</v>
      </c>
    </row>
    <row r="368" spans="1:11" x14ac:dyDescent="0.4">
      <c r="A368">
        <v>363</v>
      </c>
      <c r="B368" s="20"/>
      <c r="C368">
        <f t="shared" si="17"/>
        <v>0</v>
      </c>
      <c r="F368" t="str">
        <f t="shared" si="15"/>
        <v/>
      </c>
      <c r="K368">
        <f t="shared" si="16"/>
        <v>0</v>
      </c>
    </row>
    <row r="369" spans="1:11" x14ac:dyDescent="0.4">
      <c r="A369">
        <v>364</v>
      </c>
      <c r="B369" s="20"/>
      <c r="C369">
        <f t="shared" si="17"/>
        <v>0</v>
      </c>
      <c r="F369" t="str">
        <f t="shared" si="15"/>
        <v/>
      </c>
      <c r="K369">
        <f t="shared" si="16"/>
        <v>0</v>
      </c>
    </row>
    <row r="370" spans="1:11" x14ac:dyDescent="0.4">
      <c r="A370">
        <v>365</v>
      </c>
      <c r="B370" s="20"/>
      <c r="C370">
        <f t="shared" si="17"/>
        <v>0</v>
      </c>
      <c r="F370" t="str">
        <f t="shared" si="15"/>
        <v/>
      </c>
      <c r="K370">
        <f t="shared" si="16"/>
        <v>0</v>
      </c>
    </row>
    <row r="371" spans="1:11" x14ac:dyDescent="0.4">
      <c r="A371">
        <v>366</v>
      </c>
      <c r="B371" s="20"/>
      <c r="C371">
        <f t="shared" si="17"/>
        <v>0</v>
      </c>
      <c r="F371" t="str">
        <f t="shared" si="15"/>
        <v/>
      </c>
      <c r="K371">
        <f t="shared" si="16"/>
        <v>0</v>
      </c>
    </row>
    <row r="372" spans="1:11" x14ac:dyDescent="0.4">
      <c r="A372">
        <v>367</v>
      </c>
      <c r="B372" s="20"/>
      <c r="C372">
        <f t="shared" si="17"/>
        <v>0</v>
      </c>
      <c r="F372" t="str">
        <f t="shared" si="15"/>
        <v/>
      </c>
      <c r="K372">
        <f t="shared" si="16"/>
        <v>0</v>
      </c>
    </row>
    <row r="373" spans="1:11" x14ac:dyDescent="0.4">
      <c r="A373">
        <v>368</v>
      </c>
      <c r="B373" s="20"/>
      <c r="C373">
        <f t="shared" si="17"/>
        <v>0</v>
      </c>
      <c r="F373" t="str">
        <f t="shared" si="15"/>
        <v/>
      </c>
      <c r="K373">
        <f t="shared" si="16"/>
        <v>0</v>
      </c>
    </row>
    <row r="374" spans="1:11" x14ac:dyDescent="0.4">
      <c r="A374">
        <v>369</v>
      </c>
      <c r="B374" s="20"/>
      <c r="C374">
        <f t="shared" si="17"/>
        <v>0</v>
      </c>
      <c r="F374" t="str">
        <f t="shared" si="15"/>
        <v/>
      </c>
      <c r="K374">
        <f t="shared" si="16"/>
        <v>0</v>
      </c>
    </row>
    <row r="375" spans="1:11" x14ac:dyDescent="0.4">
      <c r="A375">
        <v>370</v>
      </c>
      <c r="B375" s="20"/>
      <c r="C375">
        <f t="shared" si="17"/>
        <v>0</v>
      </c>
      <c r="F375" t="str">
        <f t="shared" si="15"/>
        <v/>
      </c>
      <c r="K375">
        <f t="shared" si="16"/>
        <v>0</v>
      </c>
    </row>
    <row r="376" spans="1:11" x14ac:dyDescent="0.4">
      <c r="A376">
        <v>371</v>
      </c>
      <c r="B376" s="20"/>
      <c r="C376">
        <f t="shared" si="17"/>
        <v>0</v>
      </c>
      <c r="F376" t="str">
        <f t="shared" si="15"/>
        <v/>
      </c>
      <c r="K376">
        <f t="shared" si="16"/>
        <v>0</v>
      </c>
    </row>
    <row r="377" spans="1:11" x14ac:dyDescent="0.4">
      <c r="A377">
        <v>372</v>
      </c>
      <c r="B377" s="20"/>
      <c r="C377">
        <f t="shared" si="17"/>
        <v>0</v>
      </c>
      <c r="F377" t="str">
        <f t="shared" si="15"/>
        <v/>
      </c>
      <c r="K377">
        <f t="shared" si="16"/>
        <v>0</v>
      </c>
    </row>
    <row r="378" spans="1:11" x14ac:dyDescent="0.4">
      <c r="A378">
        <v>373</v>
      </c>
      <c r="B378" s="20"/>
      <c r="C378">
        <f t="shared" si="17"/>
        <v>0</v>
      </c>
      <c r="F378" t="str">
        <f t="shared" si="15"/>
        <v/>
      </c>
      <c r="K378">
        <f t="shared" si="16"/>
        <v>0</v>
      </c>
    </row>
    <row r="379" spans="1:11" x14ac:dyDescent="0.4">
      <c r="A379">
        <v>374</v>
      </c>
      <c r="B379" s="20"/>
      <c r="C379">
        <f t="shared" si="17"/>
        <v>0</v>
      </c>
      <c r="F379" t="str">
        <f t="shared" si="15"/>
        <v/>
      </c>
      <c r="K379">
        <f t="shared" si="16"/>
        <v>0</v>
      </c>
    </row>
    <row r="380" spans="1:11" x14ac:dyDescent="0.4">
      <c r="A380">
        <v>375</v>
      </c>
      <c r="B380" s="20"/>
      <c r="C380">
        <f t="shared" si="17"/>
        <v>0</v>
      </c>
      <c r="F380" t="str">
        <f t="shared" si="15"/>
        <v/>
      </c>
      <c r="K380">
        <f t="shared" si="16"/>
        <v>0</v>
      </c>
    </row>
    <row r="381" spans="1:11" x14ac:dyDescent="0.4">
      <c r="A381">
        <v>376</v>
      </c>
      <c r="B381" s="20"/>
      <c r="C381">
        <f t="shared" si="17"/>
        <v>0</v>
      </c>
      <c r="F381" t="str">
        <f t="shared" si="15"/>
        <v/>
      </c>
      <c r="K381">
        <f t="shared" si="16"/>
        <v>0</v>
      </c>
    </row>
    <row r="382" spans="1:11" x14ac:dyDescent="0.4">
      <c r="A382">
        <v>377</v>
      </c>
      <c r="B382" s="20"/>
      <c r="C382">
        <f t="shared" si="17"/>
        <v>0</v>
      </c>
      <c r="F382" t="str">
        <f t="shared" si="15"/>
        <v/>
      </c>
      <c r="K382">
        <f t="shared" si="16"/>
        <v>0</v>
      </c>
    </row>
    <row r="383" spans="1:11" x14ac:dyDescent="0.4">
      <c r="A383">
        <v>378</v>
      </c>
      <c r="B383" s="20"/>
      <c r="C383">
        <f t="shared" si="17"/>
        <v>0</v>
      </c>
      <c r="F383" t="str">
        <f t="shared" si="15"/>
        <v/>
      </c>
      <c r="K383">
        <f t="shared" si="16"/>
        <v>0</v>
      </c>
    </row>
    <row r="384" spans="1:11" x14ac:dyDescent="0.4">
      <c r="A384">
        <v>379</v>
      </c>
      <c r="B384" s="20"/>
      <c r="C384">
        <f t="shared" si="17"/>
        <v>0</v>
      </c>
      <c r="F384" t="str">
        <f t="shared" si="15"/>
        <v/>
      </c>
      <c r="K384">
        <f t="shared" si="16"/>
        <v>0</v>
      </c>
    </row>
    <row r="385" spans="1:11" x14ac:dyDescent="0.4">
      <c r="A385">
        <v>380</v>
      </c>
      <c r="B385" s="20"/>
      <c r="C385">
        <f t="shared" si="17"/>
        <v>0</v>
      </c>
      <c r="F385" t="str">
        <f t="shared" si="15"/>
        <v/>
      </c>
      <c r="K385">
        <f t="shared" si="16"/>
        <v>0</v>
      </c>
    </row>
    <row r="386" spans="1:11" x14ac:dyDescent="0.4">
      <c r="A386">
        <v>381</v>
      </c>
      <c r="B386" s="20"/>
      <c r="C386">
        <f t="shared" si="17"/>
        <v>0</v>
      </c>
      <c r="F386" t="str">
        <f t="shared" si="15"/>
        <v/>
      </c>
      <c r="K386">
        <f t="shared" si="16"/>
        <v>0</v>
      </c>
    </row>
    <row r="387" spans="1:11" x14ac:dyDescent="0.4">
      <c r="A387">
        <v>382</v>
      </c>
      <c r="B387" s="20"/>
      <c r="C387">
        <f t="shared" si="17"/>
        <v>0</v>
      </c>
      <c r="F387" t="str">
        <f t="shared" si="15"/>
        <v/>
      </c>
      <c r="K387">
        <f t="shared" si="16"/>
        <v>0</v>
      </c>
    </row>
    <row r="388" spans="1:11" x14ac:dyDescent="0.4">
      <c r="A388">
        <v>383</v>
      </c>
      <c r="B388" s="20"/>
      <c r="C388">
        <f t="shared" si="17"/>
        <v>0</v>
      </c>
      <c r="F388" t="str">
        <f t="shared" si="15"/>
        <v/>
      </c>
      <c r="K388">
        <f t="shared" si="16"/>
        <v>0</v>
      </c>
    </row>
    <row r="389" spans="1:11" x14ac:dyDescent="0.4">
      <c r="A389">
        <v>384</v>
      </c>
      <c r="B389" s="20"/>
      <c r="C389">
        <f t="shared" si="17"/>
        <v>0</v>
      </c>
      <c r="F389" t="str">
        <f t="shared" si="15"/>
        <v/>
      </c>
      <c r="K389">
        <f t="shared" si="16"/>
        <v>0</v>
      </c>
    </row>
    <row r="390" spans="1:11" x14ac:dyDescent="0.4">
      <c r="A390">
        <v>385</v>
      </c>
      <c r="B390" s="20"/>
      <c r="C390">
        <f t="shared" si="17"/>
        <v>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0</v>
      </c>
    </row>
    <row r="391" spans="1:11" x14ac:dyDescent="0.4">
      <c r="A391">
        <v>386</v>
      </c>
      <c r="B391" s="20"/>
      <c r="C391">
        <f t="shared" ref="C391:C454" si="20">K390</f>
        <v>0</v>
      </c>
      <c r="F391" t="str">
        <f t="shared" si="18"/>
        <v/>
      </c>
      <c r="K391">
        <f t="shared" si="19"/>
        <v>0</v>
      </c>
    </row>
    <row r="392" spans="1:11" x14ac:dyDescent="0.4">
      <c r="A392">
        <v>387</v>
      </c>
      <c r="B392" s="20"/>
      <c r="C392">
        <f t="shared" si="20"/>
        <v>0</v>
      </c>
      <c r="F392" t="str">
        <f t="shared" si="18"/>
        <v/>
      </c>
      <c r="K392">
        <f t="shared" si="19"/>
        <v>0</v>
      </c>
    </row>
    <row r="393" spans="1:11" x14ac:dyDescent="0.4">
      <c r="A393">
        <v>388</v>
      </c>
      <c r="B393" s="20"/>
      <c r="C393">
        <f t="shared" si="20"/>
        <v>0</v>
      </c>
      <c r="F393" t="str">
        <f t="shared" si="18"/>
        <v/>
      </c>
      <c r="K393">
        <f t="shared" si="19"/>
        <v>0</v>
      </c>
    </row>
    <row r="394" spans="1:11" x14ac:dyDescent="0.4">
      <c r="A394">
        <v>389</v>
      </c>
      <c r="B394" s="20"/>
      <c r="C394">
        <f t="shared" si="20"/>
        <v>0</v>
      </c>
      <c r="F394" t="str">
        <f t="shared" si="18"/>
        <v/>
      </c>
      <c r="K394">
        <f t="shared" si="19"/>
        <v>0</v>
      </c>
    </row>
    <row r="395" spans="1:11" x14ac:dyDescent="0.4">
      <c r="A395">
        <v>390</v>
      </c>
      <c r="B395" s="20"/>
      <c r="C395">
        <f t="shared" si="20"/>
        <v>0</v>
      </c>
      <c r="F395" t="str">
        <f t="shared" si="18"/>
        <v/>
      </c>
      <c r="K395">
        <f t="shared" si="19"/>
        <v>0</v>
      </c>
    </row>
    <row r="396" spans="1:11" x14ac:dyDescent="0.4">
      <c r="A396">
        <v>391</v>
      </c>
      <c r="B396" s="20"/>
      <c r="C396">
        <f t="shared" si="20"/>
        <v>0</v>
      </c>
      <c r="F396" t="str">
        <f t="shared" si="18"/>
        <v/>
      </c>
      <c r="K396">
        <f t="shared" si="19"/>
        <v>0</v>
      </c>
    </row>
    <row r="397" spans="1:11" x14ac:dyDescent="0.4">
      <c r="A397">
        <v>392</v>
      </c>
      <c r="B397" s="20"/>
      <c r="C397">
        <f t="shared" si="20"/>
        <v>0</v>
      </c>
      <c r="F397" t="str">
        <f t="shared" si="18"/>
        <v/>
      </c>
      <c r="K397">
        <f t="shared" si="19"/>
        <v>0</v>
      </c>
    </row>
    <row r="398" spans="1:11" x14ac:dyDescent="0.4">
      <c r="A398">
        <v>393</v>
      </c>
      <c r="B398" s="20"/>
      <c r="C398">
        <f t="shared" si="20"/>
        <v>0</v>
      </c>
      <c r="F398" t="str">
        <f t="shared" si="18"/>
        <v/>
      </c>
      <c r="K398">
        <f t="shared" si="19"/>
        <v>0</v>
      </c>
    </row>
    <row r="399" spans="1:11" x14ac:dyDescent="0.4">
      <c r="A399">
        <v>394</v>
      </c>
      <c r="B399" s="20"/>
      <c r="C399">
        <f t="shared" si="20"/>
        <v>0</v>
      </c>
      <c r="F399" t="str">
        <f t="shared" si="18"/>
        <v/>
      </c>
      <c r="K399">
        <f t="shared" si="19"/>
        <v>0</v>
      </c>
    </row>
    <row r="400" spans="1:11" x14ac:dyDescent="0.4">
      <c r="A400">
        <v>395</v>
      </c>
      <c r="B400" s="20"/>
      <c r="C400">
        <f t="shared" si="20"/>
        <v>0</v>
      </c>
      <c r="F400" t="str">
        <f t="shared" si="18"/>
        <v/>
      </c>
      <c r="K400">
        <f t="shared" si="19"/>
        <v>0</v>
      </c>
    </row>
    <row r="401" spans="1:11" x14ac:dyDescent="0.4">
      <c r="A401">
        <v>396</v>
      </c>
      <c r="B401" s="20"/>
      <c r="C401">
        <f t="shared" si="20"/>
        <v>0</v>
      </c>
      <c r="F401" t="str">
        <f t="shared" si="18"/>
        <v/>
      </c>
      <c r="K401">
        <f t="shared" si="19"/>
        <v>0</v>
      </c>
    </row>
    <row r="402" spans="1:11" x14ac:dyDescent="0.4">
      <c r="A402">
        <v>397</v>
      </c>
      <c r="B402" s="20"/>
      <c r="C402">
        <f t="shared" si="20"/>
        <v>0</v>
      </c>
      <c r="F402" t="str">
        <f t="shared" si="18"/>
        <v/>
      </c>
      <c r="K402">
        <f t="shared" si="19"/>
        <v>0</v>
      </c>
    </row>
    <row r="403" spans="1:11" x14ac:dyDescent="0.4">
      <c r="A403">
        <v>398</v>
      </c>
      <c r="B403" s="20"/>
      <c r="C403">
        <f t="shared" si="20"/>
        <v>0</v>
      </c>
      <c r="F403" t="str">
        <f t="shared" si="18"/>
        <v/>
      </c>
      <c r="K403">
        <f t="shared" si="19"/>
        <v>0</v>
      </c>
    </row>
    <row r="404" spans="1:11" x14ac:dyDescent="0.4">
      <c r="A404">
        <v>399</v>
      </c>
      <c r="B404" s="20"/>
      <c r="C404">
        <f t="shared" si="20"/>
        <v>0</v>
      </c>
      <c r="F404" t="str">
        <f t="shared" si="18"/>
        <v/>
      </c>
      <c r="K404">
        <f t="shared" si="19"/>
        <v>0</v>
      </c>
    </row>
    <row r="405" spans="1:11" x14ac:dyDescent="0.4">
      <c r="A405">
        <v>400</v>
      </c>
      <c r="B405" s="20"/>
      <c r="C405">
        <f t="shared" si="20"/>
        <v>0</v>
      </c>
      <c r="F405" t="str">
        <f t="shared" si="18"/>
        <v/>
      </c>
      <c r="K405">
        <f t="shared" si="19"/>
        <v>0</v>
      </c>
    </row>
    <row r="406" spans="1:11" x14ac:dyDescent="0.4">
      <c r="A406">
        <v>401</v>
      </c>
      <c r="B406" s="20"/>
      <c r="C406">
        <f t="shared" si="20"/>
        <v>0</v>
      </c>
      <c r="F406" t="str">
        <f t="shared" si="18"/>
        <v/>
      </c>
      <c r="K406">
        <f t="shared" si="19"/>
        <v>0</v>
      </c>
    </row>
    <row r="407" spans="1:11" x14ac:dyDescent="0.4">
      <c r="A407">
        <v>402</v>
      </c>
      <c r="B407" s="20"/>
      <c r="C407">
        <f t="shared" si="20"/>
        <v>0</v>
      </c>
      <c r="F407" t="str">
        <f t="shared" si="18"/>
        <v/>
      </c>
      <c r="K407">
        <f t="shared" si="19"/>
        <v>0</v>
      </c>
    </row>
    <row r="408" spans="1:11" x14ac:dyDescent="0.4">
      <c r="A408">
        <v>403</v>
      </c>
      <c r="B408" s="20"/>
      <c r="C408">
        <f t="shared" si="20"/>
        <v>0</v>
      </c>
      <c r="F408" t="str">
        <f t="shared" si="18"/>
        <v/>
      </c>
      <c r="K408">
        <f t="shared" si="19"/>
        <v>0</v>
      </c>
    </row>
    <row r="409" spans="1:11" x14ac:dyDescent="0.4">
      <c r="A409">
        <v>404</v>
      </c>
      <c r="B409" s="20"/>
      <c r="C409">
        <f t="shared" si="20"/>
        <v>0</v>
      </c>
      <c r="F409" t="str">
        <f t="shared" si="18"/>
        <v/>
      </c>
      <c r="K409">
        <f t="shared" si="19"/>
        <v>0</v>
      </c>
    </row>
    <row r="410" spans="1:11" x14ac:dyDescent="0.4">
      <c r="A410">
        <v>405</v>
      </c>
      <c r="B410" s="20"/>
      <c r="C410">
        <f t="shared" si="20"/>
        <v>0</v>
      </c>
      <c r="F410" t="str">
        <f t="shared" si="18"/>
        <v/>
      </c>
      <c r="K410">
        <f t="shared" si="19"/>
        <v>0</v>
      </c>
    </row>
    <row r="411" spans="1:11" x14ac:dyDescent="0.4">
      <c r="A411">
        <v>406</v>
      </c>
      <c r="B411" s="20"/>
      <c r="C411">
        <f t="shared" si="20"/>
        <v>0</v>
      </c>
      <c r="F411" t="str">
        <f t="shared" si="18"/>
        <v/>
      </c>
      <c r="K411">
        <f t="shared" si="19"/>
        <v>0</v>
      </c>
    </row>
    <row r="412" spans="1:11" x14ac:dyDescent="0.4">
      <c r="A412">
        <v>407</v>
      </c>
      <c r="B412" s="20"/>
      <c r="C412">
        <f t="shared" si="20"/>
        <v>0</v>
      </c>
      <c r="F412" t="str">
        <f t="shared" si="18"/>
        <v/>
      </c>
      <c r="K412">
        <f t="shared" si="19"/>
        <v>0</v>
      </c>
    </row>
    <row r="413" spans="1:11" x14ac:dyDescent="0.4">
      <c r="A413">
        <v>408</v>
      </c>
      <c r="B413" s="20"/>
      <c r="C413">
        <f t="shared" si="20"/>
        <v>0</v>
      </c>
      <c r="F413" t="str">
        <f t="shared" si="18"/>
        <v/>
      </c>
      <c r="K413">
        <f t="shared" si="19"/>
        <v>0</v>
      </c>
    </row>
    <row r="414" spans="1:11" x14ac:dyDescent="0.4">
      <c r="A414">
        <v>409</v>
      </c>
      <c r="B414" s="20"/>
      <c r="C414">
        <f t="shared" si="20"/>
        <v>0</v>
      </c>
      <c r="F414" t="str">
        <f t="shared" si="18"/>
        <v/>
      </c>
      <c r="K414">
        <f t="shared" si="19"/>
        <v>0</v>
      </c>
    </row>
    <row r="415" spans="1:11" x14ac:dyDescent="0.4">
      <c r="A415">
        <v>410</v>
      </c>
      <c r="B415" s="20"/>
      <c r="C415">
        <f t="shared" si="20"/>
        <v>0</v>
      </c>
      <c r="F415" t="str">
        <f t="shared" si="18"/>
        <v/>
      </c>
      <c r="K415">
        <f t="shared" si="19"/>
        <v>0</v>
      </c>
    </row>
    <row r="416" spans="1:11" x14ac:dyDescent="0.4">
      <c r="A416">
        <v>411</v>
      </c>
      <c r="B416" s="20"/>
      <c r="C416">
        <f t="shared" si="20"/>
        <v>0</v>
      </c>
      <c r="F416" t="str">
        <f t="shared" si="18"/>
        <v/>
      </c>
      <c r="K416">
        <f t="shared" si="19"/>
        <v>0</v>
      </c>
    </row>
    <row r="417" spans="1:11" x14ac:dyDescent="0.4">
      <c r="A417">
        <v>412</v>
      </c>
      <c r="B417" s="20"/>
      <c r="C417">
        <f t="shared" si="20"/>
        <v>0</v>
      </c>
      <c r="F417" t="str">
        <f t="shared" si="18"/>
        <v/>
      </c>
      <c r="K417">
        <f t="shared" si="19"/>
        <v>0</v>
      </c>
    </row>
    <row r="418" spans="1:11" x14ac:dyDescent="0.4">
      <c r="A418">
        <v>413</v>
      </c>
      <c r="B418" s="20"/>
      <c r="C418">
        <f t="shared" si="20"/>
        <v>0</v>
      </c>
      <c r="F418" t="str">
        <f t="shared" si="18"/>
        <v/>
      </c>
      <c r="K418">
        <f t="shared" si="19"/>
        <v>0</v>
      </c>
    </row>
    <row r="419" spans="1:11" x14ac:dyDescent="0.4">
      <c r="A419">
        <v>414</v>
      </c>
      <c r="B419" s="20"/>
      <c r="C419">
        <f t="shared" si="20"/>
        <v>0</v>
      </c>
      <c r="F419" t="str">
        <f t="shared" si="18"/>
        <v/>
      </c>
      <c r="K419">
        <f t="shared" si="19"/>
        <v>0</v>
      </c>
    </row>
    <row r="420" spans="1:11" x14ac:dyDescent="0.4">
      <c r="A420">
        <v>415</v>
      </c>
      <c r="B420" s="20"/>
      <c r="C420">
        <f t="shared" si="20"/>
        <v>0</v>
      </c>
      <c r="F420" t="str">
        <f t="shared" si="18"/>
        <v/>
      </c>
      <c r="K420">
        <f t="shared" si="19"/>
        <v>0</v>
      </c>
    </row>
    <row r="421" spans="1:11" x14ac:dyDescent="0.4">
      <c r="A421">
        <v>416</v>
      </c>
      <c r="B421" s="20"/>
      <c r="C421">
        <f t="shared" si="20"/>
        <v>0</v>
      </c>
      <c r="F421" t="str">
        <f t="shared" si="18"/>
        <v/>
      </c>
      <c r="K421">
        <f t="shared" si="19"/>
        <v>0</v>
      </c>
    </row>
    <row r="422" spans="1:11" x14ac:dyDescent="0.4">
      <c r="A422">
        <v>417</v>
      </c>
      <c r="B422" s="20"/>
      <c r="C422">
        <f t="shared" si="20"/>
        <v>0</v>
      </c>
      <c r="F422" t="str">
        <f t="shared" si="18"/>
        <v/>
      </c>
      <c r="K422">
        <f t="shared" si="19"/>
        <v>0</v>
      </c>
    </row>
    <row r="423" spans="1:11" x14ac:dyDescent="0.4">
      <c r="A423">
        <v>418</v>
      </c>
      <c r="B423" s="20"/>
      <c r="C423">
        <f t="shared" si="20"/>
        <v>0</v>
      </c>
      <c r="F423" t="str">
        <f t="shared" si="18"/>
        <v/>
      </c>
      <c r="K423">
        <f t="shared" si="19"/>
        <v>0</v>
      </c>
    </row>
    <row r="424" spans="1:11" x14ac:dyDescent="0.4">
      <c r="A424">
        <v>419</v>
      </c>
      <c r="B424" s="20"/>
      <c r="C424">
        <f t="shared" si="20"/>
        <v>0</v>
      </c>
      <c r="F424" t="str">
        <f t="shared" si="18"/>
        <v/>
      </c>
      <c r="K424">
        <f t="shared" si="19"/>
        <v>0</v>
      </c>
    </row>
    <row r="425" spans="1:11" x14ac:dyDescent="0.4">
      <c r="A425">
        <v>420</v>
      </c>
      <c r="B425" s="20"/>
      <c r="C425">
        <f t="shared" si="20"/>
        <v>0</v>
      </c>
      <c r="F425" t="str">
        <f t="shared" si="18"/>
        <v/>
      </c>
      <c r="K425">
        <f t="shared" si="19"/>
        <v>0</v>
      </c>
    </row>
    <row r="426" spans="1:11" x14ac:dyDescent="0.4">
      <c r="A426">
        <v>421</v>
      </c>
      <c r="B426" s="20"/>
      <c r="C426">
        <f t="shared" si="20"/>
        <v>0</v>
      </c>
      <c r="F426" t="str">
        <f t="shared" si="18"/>
        <v/>
      </c>
      <c r="K426">
        <f t="shared" si="19"/>
        <v>0</v>
      </c>
    </row>
    <row r="427" spans="1:11" x14ac:dyDescent="0.4">
      <c r="A427">
        <v>422</v>
      </c>
      <c r="B427" s="20"/>
      <c r="C427">
        <f t="shared" si="20"/>
        <v>0</v>
      </c>
      <c r="F427" t="str">
        <f t="shared" si="18"/>
        <v/>
      </c>
      <c r="K427">
        <f t="shared" si="19"/>
        <v>0</v>
      </c>
    </row>
    <row r="428" spans="1:11" x14ac:dyDescent="0.4">
      <c r="A428">
        <v>423</v>
      </c>
      <c r="B428" s="20"/>
      <c r="C428">
        <f t="shared" si="20"/>
        <v>0</v>
      </c>
      <c r="F428" t="str">
        <f t="shared" si="18"/>
        <v/>
      </c>
      <c r="K428">
        <f t="shared" si="19"/>
        <v>0</v>
      </c>
    </row>
    <row r="429" spans="1:11" x14ac:dyDescent="0.4">
      <c r="A429">
        <v>424</v>
      </c>
      <c r="B429" s="20"/>
      <c r="C429">
        <f t="shared" si="20"/>
        <v>0</v>
      </c>
      <c r="F429" t="str">
        <f t="shared" si="18"/>
        <v/>
      </c>
      <c r="K429">
        <f t="shared" si="19"/>
        <v>0</v>
      </c>
    </row>
    <row r="430" spans="1:11" x14ac:dyDescent="0.4">
      <c r="A430">
        <v>425</v>
      </c>
      <c r="B430" s="20"/>
      <c r="C430">
        <f t="shared" si="20"/>
        <v>0</v>
      </c>
      <c r="F430" t="str">
        <f t="shared" si="18"/>
        <v/>
      </c>
      <c r="K430">
        <f t="shared" si="19"/>
        <v>0</v>
      </c>
    </row>
    <row r="431" spans="1:11" x14ac:dyDescent="0.4">
      <c r="A431">
        <v>426</v>
      </c>
      <c r="B431" s="20"/>
      <c r="C431">
        <f t="shared" si="20"/>
        <v>0</v>
      </c>
      <c r="F431" t="str">
        <f t="shared" si="18"/>
        <v/>
      </c>
      <c r="K431">
        <f t="shared" si="19"/>
        <v>0</v>
      </c>
    </row>
    <row r="432" spans="1:11" x14ac:dyDescent="0.4">
      <c r="A432">
        <v>427</v>
      </c>
      <c r="B432" s="20"/>
      <c r="C432">
        <f t="shared" si="20"/>
        <v>0</v>
      </c>
      <c r="F432" t="str">
        <f t="shared" si="18"/>
        <v/>
      </c>
      <c r="K432">
        <f t="shared" si="19"/>
        <v>0</v>
      </c>
    </row>
    <row r="433" spans="1:11" x14ac:dyDescent="0.4">
      <c r="A433">
        <v>428</v>
      </c>
      <c r="B433" s="20"/>
      <c r="C433">
        <f t="shared" si="20"/>
        <v>0</v>
      </c>
      <c r="F433" t="str">
        <f t="shared" si="18"/>
        <v/>
      </c>
      <c r="K433">
        <f t="shared" si="19"/>
        <v>0</v>
      </c>
    </row>
    <row r="434" spans="1:11" x14ac:dyDescent="0.4">
      <c r="A434">
        <v>429</v>
      </c>
      <c r="B434" s="20"/>
      <c r="C434">
        <f t="shared" si="20"/>
        <v>0</v>
      </c>
      <c r="F434" t="str">
        <f t="shared" si="18"/>
        <v/>
      </c>
      <c r="K434">
        <f t="shared" si="19"/>
        <v>0</v>
      </c>
    </row>
    <row r="435" spans="1:11" x14ac:dyDescent="0.4">
      <c r="A435">
        <v>430</v>
      </c>
      <c r="B435" s="20"/>
      <c r="C435">
        <f t="shared" si="20"/>
        <v>0</v>
      </c>
      <c r="F435" t="str">
        <f t="shared" si="18"/>
        <v/>
      </c>
      <c r="K435">
        <f t="shared" si="19"/>
        <v>0</v>
      </c>
    </row>
    <row r="436" spans="1:11" x14ac:dyDescent="0.4">
      <c r="A436">
        <v>431</v>
      </c>
      <c r="B436" s="20"/>
      <c r="C436">
        <f t="shared" si="20"/>
        <v>0</v>
      </c>
      <c r="F436" t="str">
        <f t="shared" si="18"/>
        <v/>
      </c>
      <c r="K436">
        <f t="shared" si="19"/>
        <v>0</v>
      </c>
    </row>
    <row r="437" spans="1:11" x14ac:dyDescent="0.4">
      <c r="A437">
        <v>432</v>
      </c>
      <c r="B437" s="20"/>
      <c r="C437">
        <f t="shared" si="20"/>
        <v>0</v>
      </c>
      <c r="F437" t="str">
        <f t="shared" si="18"/>
        <v/>
      </c>
      <c r="K437">
        <f t="shared" si="19"/>
        <v>0</v>
      </c>
    </row>
    <row r="438" spans="1:11" x14ac:dyDescent="0.4">
      <c r="A438">
        <v>433</v>
      </c>
      <c r="B438" s="20"/>
      <c r="C438">
        <f t="shared" si="20"/>
        <v>0</v>
      </c>
      <c r="F438" t="str">
        <f t="shared" si="18"/>
        <v/>
      </c>
      <c r="K438">
        <f t="shared" si="19"/>
        <v>0</v>
      </c>
    </row>
    <row r="439" spans="1:11" x14ac:dyDescent="0.4">
      <c r="A439">
        <v>434</v>
      </c>
      <c r="B439" s="20"/>
      <c r="C439">
        <f t="shared" si="20"/>
        <v>0</v>
      </c>
      <c r="F439" t="str">
        <f t="shared" si="18"/>
        <v/>
      </c>
      <c r="K439">
        <f t="shared" si="19"/>
        <v>0</v>
      </c>
    </row>
    <row r="440" spans="1:11" x14ac:dyDescent="0.4">
      <c r="A440">
        <v>435</v>
      </c>
      <c r="B440" s="20"/>
      <c r="C440">
        <f t="shared" si="20"/>
        <v>0</v>
      </c>
      <c r="F440" t="str">
        <f t="shared" si="18"/>
        <v/>
      </c>
      <c r="K440">
        <f t="shared" si="19"/>
        <v>0</v>
      </c>
    </row>
    <row r="441" spans="1:11" x14ac:dyDescent="0.4">
      <c r="A441">
        <v>436</v>
      </c>
      <c r="B441" s="20"/>
      <c r="C441">
        <f t="shared" si="20"/>
        <v>0</v>
      </c>
      <c r="F441" t="str">
        <f t="shared" si="18"/>
        <v/>
      </c>
      <c r="K441">
        <f t="shared" si="19"/>
        <v>0</v>
      </c>
    </row>
    <row r="442" spans="1:11" x14ac:dyDescent="0.4">
      <c r="A442">
        <v>437</v>
      </c>
      <c r="B442" s="20"/>
      <c r="C442">
        <f t="shared" si="20"/>
        <v>0</v>
      </c>
      <c r="F442" t="str">
        <f t="shared" si="18"/>
        <v/>
      </c>
      <c r="K442">
        <f t="shared" si="19"/>
        <v>0</v>
      </c>
    </row>
    <row r="443" spans="1:11" x14ac:dyDescent="0.4">
      <c r="A443">
        <v>438</v>
      </c>
      <c r="B443" s="20"/>
      <c r="C443">
        <f t="shared" si="20"/>
        <v>0</v>
      </c>
      <c r="F443" t="str">
        <f t="shared" si="18"/>
        <v/>
      </c>
      <c r="K443">
        <f t="shared" si="19"/>
        <v>0</v>
      </c>
    </row>
    <row r="444" spans="1:11" x14ac:dyDescent="0.4">
      <c r="A444">
        <v>439</v>
      </c>
      <c r="B444" s="20"/>
      <c r="C444">
        <f t="shared" si="20"/>
        <v>0</v>
      </c>
      <c r="F444" t="str">
        <f t="shared" si="18"/>
        <v/>
      </c>
      <c r="K444">
        <f t="shared" si="19"/>
        <v>0</v>
      </c>
    </row>
    <row r="445" spans="1:11" x14ac:dyDescent="0.4">
      <c r="A445">
        <v>440</v>
      </c>
      <c r="B445" s="20"/>
      <c r="C445">
        <f t="shared" si="20"/>
        <v>0</v>
      </c>
      <c r="F445" t="str">
        <f t="shared" si="18"/>
        <v/>
      </c>
      <c r="K445">
        <f t="shared" si="19"/>
        <v>0</v>
      </c>
    </row>
    <row r="446" spans="1:11" x14ac:dyDescent="0.4">
      <c r="A446">
        <v>441</v>
      </c>
      <c r="B446" s="20"/>
      <c r="C446">
        <f t="shared" si="20"/>
        <v>0</v>
      </c>
      <c r="F446" t="str">
        <f t="shared" si="18"/>
        <v/>
      </c>
      <c r="K446">
        <f t="shared" si="19"/>
        <v>0</v>
      </c>
    </row>
    <row r="447" spans="1:11" x14ac:dyDescent="0.4">
      <c r="A447">
        <v>442</v>
      </c>
      <c r="B447" s="20"/>
      <c r="C447">
        <f t="shared" si="20"/>
        <v>0</v>
      </c>
      <c r="F447" t="str">
        <f t="shared" si="18"/>
        <v/>
      </c>
      <c r="K447">
        <f t="shared" si="19"/>
        <v>0</v>
      </c>
    </row>
    <row r="448" spans="1:11" x14ac:dyDescent="0.4">
      <c r="A448">
        <v>443</v>
      </c>
      <c r="B448" s="20"/>
      <c r="C448">
        <f t="shared" si="20"/>
        <v>0</v>
      </c>
      <c r="F448" t="str">
        <f t="shared" si="18"/>
        <v/>
      </c>
      <c r="K448">
        <f t="shared" si="19"/>
        <v>0</v>
      </c>
    </row>
    <row r="449" spans="1:11" x14ac:dyDescent="0.4">
      <c r="A449">
        <v>444</v>
      </c>
      <c r="B449" s="20"/>
      <c r="C449">
        <f t="shared" si="20"/>
        <v>0</v>
      </c>
      <c r="F449" t="str">
        <f t="shared" si="18"/>
        <v/>
      </c>
      <c r="K449">
        <f t="shared" si="19"/>
        <v>0</v>
      </c>
    </row>
    <row r="450" spans="1:11" x14ac:dyDescent="0.4">
      <c r="A450">
        <v>445</v>
      </c>
      <c r="B450" s="20"/>
      <c r="C450">
        <f t="shared" si="20"/>
        <v>0</v>
      </c>
      <c r="F450" t="str">
        <f t="shared" si="18"/>
        <v/>
      </c>
      <c r="K450">
        <f t="shared" si="19"/>
        <v>0</v>
      </c>
    </row>
    <row r="451" spans="1:11" x14ac:dyDescent="0.4">
      <c r="A451">
        <v>446</v>
      </c>
      <c r="B451" s="20"/>
      <c r="C451">
        <f t="shared" si="20"/>
        <v>0</v>
      </c>
      <c r="F451" t="str">
        <f t="shared" si="18"/>
        <v/>
      </c>
      <c r="K451">
        <f t="shared" si="19"/>
        <v>0</v>
      </c>
    </row>
    <row r="452" spans="1:11" x14ac:dyDescent="0.4">
      <c r="A452">
        <v>447</v>
      </c>
      <c r="B452" s="20"/>
      <c r="C452">
        <f t="shared" si="20"/>
        <v>0</v>
      </c>
      <c r="F452" t="str">
        <f t="shared" si="18"/>
        <v/>
      </c>
      <c r="K452">
        <f t="shared" si="19"/>
        <v>0</v>
      </c>
    </row>
    <row r="453" spans="1:11" x14ac:dyDescent="0.4">
      <c r="A453">
        <v>448</v>
      </c>
      <c r="B453" s="20"/>
      <c r="C453">
        <f t="shared" si="20"/>
        <v>0</v>
      </c>
      <c r="F453" t="str">
        <f t="shared" si="18"/>
        <v/>
      </c>
      <c r="K453">
        <f t="shared" si="19"/>
        <v>0</v>
      </c>
    </row>
    <row r="454" spans="1:11" x14ac:dyDescent="0.4">
      <c r="A454">
        <v>449</v>
      </c>
      <c r="B454" s="20"/>
      <c r="C454">
        <f t="shared" si="20"/>
        <v>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0</v>
      </c>
    </row>
    <row r="455" spans="1:11" x14ac:dyDescent="0.4">
      <c r="A455">
        <v>450</v>
      </c>
      <c r="B455" s="20"/>
      <c r="C455">
        <f t="shared" ref="C455:C505" si="23">K454</f>
        <v>0</v>
      </c>
      <c r="F455" t="str">
        <f t="shared" si="21"/>
        <v/>
      </c>
      <c r="K455">
        <f t="shared" si="22"/>
        <v>0</v>
      </c>
    </row>
    <row r="456" spans="1:11" x14ac:dyDescent="0.4">
      <c r="A456">
        <v>451</v>
      </c>
      <c r="B456" s="20"/>
      <c r="C456">
        <f t="shared" si="23"/>
        <v>0</v>
      </c>
      <c r="F456" t="str">
        <f t="shared" si="21"/>
        <v/>
      </c>
      <c r="K456">
        <f t="shared" si="22"/>
        <v>0</v>
      </c>
    </row>
    <row r="457" spans="1:11" x14ac:dyDescent="0.4">
      <c r="A457">
        <v>452</v>
      </c>
      <c r="B457" s="20"/>
      <c r="C457">
        <f t="shared" si="23"/>
        <v>0</v>
      </c>
      <c r="F457" t="str">
        <f t="shared" si="21"/>
        <v/>
      </c>
      <c r="K457">
        <f t="shared" si="22"/>
        <v>0</v>
      </c>
    </row>
    <row r="458" spans="1:11" x14ac:dyDescent="0.4">
      <c r="A458">
        <v>453</v>
      </c>
      <c r="B458" s="20"/>
      <c r="C458">
        <f t="shared" si="23"/>
        <v>0</v>
      </c>
      <c r="F458" t="str">
        <f t="shared" si="21"/>
        <v/>
      </c>
      <c r="K458">
        <f t="shared" si="22"/>
        <v>0</v>
      </c>
    </row>
    <row r="459" spans="1:11" x14ac:dyDescent="0.4">
      <c r="A459">
        <v>454</v>
      </c>
      <c r="B459" s="20"/>
      <c r="C459">
        <f t="shared" si="23"/>
        <v>0</v>
      </c>
      <c r="F459" t="str">
        <f t="shared" si="21"/>
        <v/>
      </c>
      <c r="K459">
        <f t="shared" si="22"/>
        <v>0</v>
      </c>
    </row>
    <row r="460" spans="1:11" x14ac:dyDescent="0.4">
      <c r="A460">
        <v>455</v>
      </c>
      <c r="B460" s="20"/>
      <c r="C460">
        <f t="shared" si="23"/>
        <v>0</v>
      </c>
      <c r="F460" t="str">
        <f t="shared" si="21"/>
        <v/>
      </c>
      <c r="K460">
        <f t="shared" si="22"/>
        <v>0</v>
      </c>
    </row>
    <row r="461" spans="1:11" x14ac:dyDescent="0.4">
      <c r="A461">
        <v>456</v>
      </c>
      <c r="B461" s="20"/>
      <c r="C461">
        <f t="shared" si="23"/>
        <v>0</v>
      </c>
      <c r="F461" t="str">
        <f t="shared" si="21"/>
        <v/>
      </c>
      <c r="K461">
        <f t="shared" si="22"/>
        <v>0</v>
      </c>
    </row>
    <row r="462" spans="1:11" x14ac:dyDescent="0.4">
      <c r="A462">
        <v>457</v>
      </c>
      <c r="B462" s="20"/>
      <c r="C462">
        <f t="shared" si="23"/>
        <v>0</v>
      </c>
      <c r="F462" t="str">
        <f t="shared" si="21"/>
        <v/>
      </c>
      <c r="K462">
        <f t="shared" si="22"/>
        <v>0</v>
      </c>
    </row>
    <row r="463" spans="1:11" x14ac:dyDescent="0.4">
      <c r="A463">
        <v>458</v>
      </c>
      <c r="B463" s="20"/>
      <c r="C463">
        <f t="shared" si="23"/>
        <v>0</v>
      </c>
      <c r="F463" t="str">
        <f t="shared" si="21"/>
        <v/>
      </c>
      <c r="K463">
        <f t="shared" si="22"/>
        <v>0</v>
      </c>
    </row>
    <row r="464" spans="1:11" x14ac:dyDescent="0.4">
      <c r="A464">
        <v>459</v>
      </c>
      <c r="B464" s="20"/>
      <c r="C464">
        <f t="shared" si="23"/>
        <v>0</v>
      </c>
      <c r="F464" t="str">
        <f t="shared" si="21"/>
        <v/>
      </c>
      <c r="K464">
        <f t="shared" si="22"/>
        <v>0</v>
      </c>
    </row>
    <row r="465" spans="1:11" x14ac:dyDescent="0.4">
      <c r="A465">
        <v>460</v>
      </c>
      <c r="B465" s="20"/>
      <c r="C465">
        <f t="shared" si="23"/>
        <v>0</v>
      </c>
      <c r="F465" t="str">
        <f t="shared" si="21"/>
        <v/>
      </c>
      <c r="K465">
        <f t="shared" si="22"/>
        <v>0</v>
      </c>
    </row>
    <row r="466" spans="1:11" x14ac:dyDescent="0.4">
      <c r="A466">
        <v>461</v>
      </c>
      <c r="B466" s="20"/>
      <c r="C466">
        <f t="shared" si="23"/>
        <v>0</v>
      </c>
      <c r="F466" t="str">
        <f t="shared" si="21"/>
        <v/>
      </c>
      <c r="K466">
        <f t="shared" si="22"/>
        <v>0</v>
      </c>
    </row>
    <row r="467" spans="1:11" x14ac:dyDescent="0.4">
      <c r="A467">
        <v>462</v>
      </c>
      <c r="B467" s="20"/>
      <c r="C467">
        <f t="shared" si="23"/>
        <v>0</v>
      </c>
      <c r="F467" t="str">
        <f t="shared" si="21"/>
        <v/>
      </c>
      <c r="K467">
        <f t="shared" si="22"/>
        <v>0</v>
      </c>
    </row>
    <row r="468" spans="1:11" x14ac:dyDescent="0.4">
      <c r="A468">
        <v>463</v>
      </c>
      <c r="B468" s="20"/>
      <c r="C468">
        <f t="shared" si="23"/>
        <v>0</v>
      </c>
      <c r="F468" t="str">
        <f t="shared" si="21"/>
        <v/>
      </c>
      <c r="K468">
        <f t="shared" si="22"/>
        <v>0</v>
      </c>
    </row>
    <row r="469" spans="1:11" x14ac:dyDescent="0.4">
      <c r="A469">
        <v>464</v>
      </c>
      <c r="B469" s="20"/>
      <c r="C469">
        <f t="shared" si="23"/>
        <v>0</v>
      </c>
      <c r="F469" t="str">
        <f t="shared" si="21"/>
        <v/>
      </c>
      <c r="K469">
        <f t="shared" si="22"/>
        <v>0</v>
      </c>
    </row>
    <row r="470" spans="1:11" x14ac:dyDescent="0.4">
      <c r="A470">
        <v>465</v>
      </c>
      <c r="B470" s="20"/>
      <c r="C470">
        <f t="shared" si="23"/>
        <v>0</v>
      </c>
      <c r="F470" t="str">
        <f t="shared" si="21"/>
        <v/>
      </c>
      <c r="K470">
        <f t="shared" si="22"/>
        <v>0</v>
      </c>
    </row>
    <row r="471" spans="1:11" x14ac:dyDescent="0.4">
      <c r="A471">
        <v>466</v>
      </c>
      <c r="B471" s="20"/>
      <c r="C471">
        <f t="shared" si="23"/>
        <v>0</v>
      </c>
      <c r="F471" t="str">
        <f t="shared" si="21"/>
        <v/>
      </c>
      <c r="K471">
        <f t="shared" si="22"/>
        <v>0</v>
      </c>
    </row>
    <row r="472" spans="1:11" x14ac:dyDescent="0.4">
      <c r="A472">
        <v>467</v>
      </c>
      <c r="B472" s="20"/>
      <c r="C472">
        <f t="shared" si="23"/>
        <v>0</v>
      </c>
      <c r="F472" t="str">
        <f t="shared" si="21"/>
        <v/>
      </c>
      <c r="K472">
        <f t="shared" si="22"/>
        <v>0</v>
      </c>
    </row>
    <row r="473" spans="1:11" x14ac:dyDescent="0.4">
      <c r="A473">
        <v>468</v>
      </c>
      <c r="B473" s="20"/>
      <c r="C473">
        <f t="shared" si="23"/>
        <v>0</v>
      </c>
      <c r="F473" t="str">
        <f t="shared" si="21"/>
        <v/>
      </c>
      <c r="K473">
        <f t="shared" si="22"/>
        <v>0</v>
      </c>
    </row>
    <row r="474" spans="1:11" x14ac:dyDescent="0.4">
      <c r="A474">
        <v>469</v>
      </c>
      <c r="B474" s="20"/>
      <c r="C474">
        <f t="shared" si="23"/>
        <v>0</v>
      </c>
      <c r="F474" t="str">
        <f t="shared" si="21"/>
        <v/>
      </c>
      <c r="K474">
        <f t="shared" si="22"/>
        <v>0</v>
      </c>
    </row>
    <row r="475" spans="1:11" x14ac:dyDescent="0.4">
      <c r="A475">
        <v>470</v>
      </c>
      <c r="B475" s="20"/>
      <c r="C475">
        <f t="shared" si="23"/>
        <v>0</v>
      </c>
      <c r="F475" t="str">
        <f t="shared" si="21"/>
        <v/>
      </c>
      <c r="K475">
        <f t="shared" si="22"/>
        <v>0</v>
      </c>
    </row>
    <row r="476" spans="1:11" x14ac:dyDescent="0.4">
      <c r="A476">
        <v>471</v>
      </c>
      <c r="B476" s="20"/>
      <c r="C476">
        <f t="shared" si="23"/>
        <v>0</v>
      </c>
      <c r="F476" t="str">
        <f t="shared" si="21"/>
        <v/>
      </c>
      <c r="K476">
        <f t="shared" si="22"/>
        <v>0</v>
      </c>
    </row>
    <row r="477" spans="1:11" x14ac:dyDescent="0.4">
      <c r="A477">
        <v>472</v>
      </c>
      <c r="B477" s="20"/>
      <c r="C477">
        <f t="shared" si="23"/>
        <v>0</v>
      </c>
      <c r="F477" t="str">
        <f t="shared" si="21"/>
        <v/>
      </c>
      <c r="K477">
        <f t="shared" si="22"/>
        <v>0</v>
      </c>
    </row>
    <row r="478" spans="1:11" x14ac:dyDescent="0.4">
      <c r="A478">
        <v>473</v>
      </c>
      <c r="B478" s="20"/>
      <c r="C478">
        <f t="shared" si="23"/>
        <v>0</v>
      </c>
      <c r="F478" t="str">
        <f t="shared" si="21"/>
        <v/>
      </c>
      <c r="K478">
        <f t="shared" si="22"/>
        <v>0</v>
      </c>
    </row>
    <row r="479" spans="1:11" x14ac:dyDescent="0.4">
      <c r="A479">
        <v>474</v>
      </c>
      <c r="B479" s="20"/>
      <c r="C479">
        <f t="shared" si="23"/>
        <v>0</v>
      </c>
      <c r="F479" t="str">
        <f t="shared" si="21"/>
        <v/>
      </c>
      <c r="K479">
        <f t="shared" si="22"/>
        <v>0</v>
      </c>
    </row>
    <row r="480" spans="1:11" x14ac:dyDescent="0.4">
      <c r="A480">
        <v>475</v>
      </c>
      <c r="B480" s="20"/>
      <c r="C480">
        <f t="shared" si="23"/>
        <v>0</v>
      </c>
      <c r="F480" t="str">
        <f t="shared" si="21"/>
        <v/>
      </c>
      <c r="K480">
        <f t="shared" si="22"/>
        <v>0</v>
      </c>
    </row>
    <row r="481" spans="1:11" x14ac:dyDescent="0.4">
      <c r="A481">
        <v>476</v>
      </c>
      <c r="B481" s="20"/>
      <c r="C481">
        <f t="shared" si="23"/>
        <v>0</v>
      </c>
      <c r="F481" t="str">
        <f t="shared" si="21"/>
        <v/>
      </c>
      <c r="K481">
        <f t="shared" si="22"/>
        <v>0</v>
      </c>
    </row>
    <row r="482" spans="1:11" x14ac:dyDescent="0.4">
      <c r="A482">
        <v>477</v>
      </c>
      <c r="B482" s="20"/>
      <c r="C482">
        <f t="shared" si="23"/>
        <v>0</v>
      </c>
      <c r="F482" t="str">
        <f t="shared" si="21"/>
        <v/>
      </c>
      <c r="K482">
        <f t="shared" si="22"/>
        <v>0</v>
      </c>
    </row>
    <row r="483" spans="1:11" x14ac:dyDescent="0.4">
      <c r="A483">
        <v>478</v>
      </c>
      <c r="B483" s="20"/>
      <c r="C483">
        <f t="shared" si="23"/>
        <v>0</v>
      </c>
      <c r="F483" t="str">
        <f t="shared" si="21"/>
        <v/>
      </c>
      <c r="K483">
        <f t="shared" si="22"/>
        <v>0</v>
      </c>
    </row>
    <row r="484" spans="1:11" x14ac:dyDescent="0.4">
      <c r="A484">
        <v>479</v>
      </c>
      <c r="B484" s="20"/>
      <c r="C484">
        <f t="shared" si="23"/>
        <v>0</v>
      </c>
      <c r="F484" t="str">
        <f t="shared" si="21"/>
        <v/>
      </c>
      <c r="K484">
        <f t="shared" si="22"/>
        <v>0</v>
      </c>
    </row>
    <row r="485" spans="1:11" x14ac:dyDescent="0.4">
      <c r="A485">
        <v>480</v>
      </c>
      <c r="B485" s="20"/>
      <c r="C485">
        <f t="shared" si="23"/>
        <v>0</v>
      </c>
      <c r="F485" t="str">
        <f t="shared" si="21"/>
        <v/>
      </c>
      <c r="K485">
        <f t="shared" si="22"/>
        <v>0</v>
      </c>
    </row>
    <row r="486" spans="1:11" x14ac:dyDescent="0.4">
      <c r="A486">
        <v>481</v>
      </c>
      <c r="B486" s="20"/>
      <c r="C486">
        <f t="shared" si="23"/>
        <v>0</v>
      </c>
      <c r="F486" t="str">
        <f t="shared" si="21"/>
        <v/>
      </c>
      <c r="K486">
        <f t="shared" si="22"/>
        <v>0</v>
      </c>
    </row>
    <row r="487" spans="1:11" x14ac:dyDescent="0.4">
      <c r="A487">
        <v>482</v>
      </c>
      <c r="B487" s="20"/>
      <c r="C487">
        <f t="shared" si="23"/>
        <v>0</v>
      </c>
      <c r="F487" t="str">
        <f t="shared" si="21"/>
        <v/>
      </c>
      <c r="K487">
        <f t="shared" si="22"/>
        <v>0</v>
      </c>
    </row>
    <row r="488" spans="1:11" x14ac:dyDescent="0.4">
      <c r="A488">
        <v>483</v>
      </c>
      <c r="B488" s="20"/>
      <c r="C488">
        <f t="shared" si="23"/>
        <v>0</v>
      </c>
      <c r="F488" t="str">
        <f t="shared" si="21"/>
        <v/>
      </c>
      <c r="K488">
        <f t="shared" si="22"/>
        <v>0</v>
      </c>
    </row>
    <row r="489" spans="1:11" x14ac:dyDescent="0.4">
      <c r="A489">
        <v>484</v>
      </c>
      <c r="B489" s="20"/>
      <c r="C489">
        <f t="shared" si="23"/>
        <v>0</v>
      </c>
      <c r="F489" t="str">
        <f t="shared" si="21"/>
        <v/>
      </c>
      <c r="K489">
        <f t="shared" si="22"/>
        <v>0</v>
      </c>
    </row>
    <row r="490" spans="1:11" x14ac:dyDescent="0.4">
      <c r="A490">
        <v>485</v>
      </c>
      <c r="B490" s="20"/>
      <c r="C490">
        <f t="shared" si="23"/>
        <v>0</v>
      </c>
      <c r="F490" t="str">
        <f t="shared" si="21"/>
        <v/>
      </c>
      <c r="K490">
        <f t="shared" si="22"/>
        <v>0</v>
      </c>
    </row>
    <row r="491" spans="1:11" x14ac:dyDescent="0.4">
      <c r="A491">
        <v>486</v>
      </c>
      <c r="B491" s="20"/>
      <c r="C491">
        <f t="shared" si="23"/>
        <v>0</v>
      </c>
      <c r="F491" t="str">
        <f t="shared" si="21"/>
        <v/>
      </c>
      <c r="K491">
        <f t="shared" si="22"/>
        <v>0</v>
      </c>
    </row>
    <row r="492" spans="1:11" x14ac:dyDescent="0.4">
      <c r="A492">
        <v>487</v>
      </c>
      <c r="B492" s="20"/>
      <c r="C492">
        <f t="shared" si="23"/>
        <v>0</v>
      </c>
      <c r="F492" t="str">
        <f t="shared" si="21"/>
        <v/>
      </c>
      <c r="K492">
        <f t="shared" si="22"/>
        <v>0</v>
      </c>
    </row>
    <row r="493" spans="1:11" x14ac:dyDescent="0.4">
      <c r="A493">
        <v>488</v>
      </c>
      <c r="B493" s="20"/>
      <c r="C493">
        <f t="shared" si="23"/>
        <v>0</v>
      </c>
      <c r="F493" t="str">
        <f t="shared" si="21"/>
        <v/>
      </c>
      <c r="K493">
        <f t="shared" si="22"/>
        <v>0</v>
      </c>
    </row>
    <row r="494" spans="1:11" x14ac:dyDescent="0.4">
      <c r="A494">
        <v>489</v>
      </c>
      <c r="B494" s="20"/>
      <c r="C494">
        <f t="shared" si="23"/>
        <v>0</v>
      </c>
      <c r="F494" t="str">
        <f t="shared" si="21"/>
        <v/>
      </c>
      <c r="K494">
        <f t="shared" si="22"/>
        <v>0</v>
      </c>
    </row>
    <row r="495" spans="1:11" x14ac:dyDescent="0.4">
      <c r="A495">
        <v>490</v>
      </c>
      <c r="B495" s="20"/>
      <c r="C495">
        <f t="shared" si="23"/>
        <v>0</v>
      </c>
      <c r="F495" t="str">
        <f t="shared" si="21"/>
        <v/>
      </c>
      <c r="K495">
        <f t="shared" si="22"/>
        <v>0</v>
      </c>
    </row>
    <row r="496" spans="1:11" x14ac:dyDescent="0.4">
      <c r="A496">
        <v>491</v>
      </c>
      <c r="B496" s="20"/>
      <c r="C496">
        <f t="shared" si="23"/>
        <v>0</v>
      </c>
      <c r="F496" t="str">
        <f t="shared" si="21"/>
        <v/>
      </c>
      <c r="K496">
        <f t="shared" si="22"/>
        <v>0</v>
      </c>
    </row>
    <row r="497" spans="1:11" x14ac:dyDescent="0.4">
      <c r="A497">
        <v>492</v>
      </c>
      <c r="B497" s="20"/>
      <c r="C497">
        <f t="shared" si="23"/>
        <v>0</v>
      </c>
      <c r="F497" t="str">
        <f t="shared" si="21"/>
        <v/>
      </c>
      <c r="K497">
        <f t="shared" si="22"/>
        <v>0</v>
      </c>
    </row>
    <row r="498" spans="1:11" x14ac:dyDescent="0.4">
      <c r="A498">
        <v>493</v>
      </c>
      <c r="B498" s="20"/>
      <c r="C498">
        <f t="shared" si="23"/>
        <v>0</v>
      </c>
      <c r="F498" t="str">
        <f t="shared" si="21"/>
        <v/>
      </c>
      <c r="K498">
        <f t="shared" si="22"/>
        <v>0</v>
      </c>
    </row>
    <row r="499" spans="1:11" x14ac:dyDescent="0.4">
      <c r="A499">
        <v>494</v>
      </c>
      <c r="B499" s="20"/>
      <c r="C499">
        <f t="shared" si="23"/>
        <v>0</v>
      </c>
      <c r="F499" t="str">
        <f t="shared" si="21"/>
        <v/>
      </c>
      <c r="K499">
        <f t="shared" si="22"/>
        <v>0</v>
      </c>
    </row>
    <row r="500" spans="1:11" x14ac:dyDescent="0.4">
      <c r="A500">
        <v>495</v>
      </c>
      <c r="B500" s="20"/>
      <c r="C500">
        <f t="shared" si="23"/>
        <v>0</v>
      </c>
      <c r="F500" t="str">
        <f t="shared" si="21"/>
        <v/>
      </c>
      <c r="K500">
        <f t="shared" si="22"/>
        <v>0</v>
      </c>
    </row>
    <row r="501" spans="1:11" x14ac:dyDescent="0.4">
      <c r="A501">
        <v>496</v>
      </c>
      <c r="B501" s="20"/>
      <c r="C501">
        <f t="shared" si="23"/>
        <v>0</v>
      </c>
      <c r="F501" t="str">
        <f t="shared" si="21"/>
        <v/>
      </c>
      <c r="K501">
        <f t="shared" si="22"/>
        <v>0</v>
      </c>
    </row>
    <row r="502" spans="1:11" x14ac:dyDescent="0.4">
      <c r="A502">
        <v>497</v>
      </c>
      <c r="B502" s="20"/>
      <c r="C502">
        <f t="shared" si="23"/>
        <v>0</v>
      </c>
      <c r="F502" t="str">
        <f t="shared" si="21"/>
        <v/>
      </c>
      <c r="K502">
        <f t="shared" si="22"/>
        <v>0</v>
      </c>
    </row>
    <row r="503" spans="1:11" x14ac:dyDescent="0.4">
      <c r="A503">
        <v>498</v>
      </c>
      <c r="B503" s="20"/>
      <c r="C503">
        <f t="shared" si="23"/>
        <v>0</v>
      </c>
      <c r="F503" t="str">
        <f t="shared" si="21"/>
        <v/>
      </c>
      <c r="K503">
        <f t="shared" si="22"/>
        <v>0</v>
      </c>
    </row>
    <row r="504" spans="1:11" x14ac:dyDescent="0.4">
      <c r="A504">
        <v>499</v>
      </c>
      <c r="B504" s="20"/>
      <c r="C504">
        <f t="shared" si="23"/>
        <v>0</v>
      </c>
      <c r="F504" t="str">
        <f t="shared" si="21"/>
        <v/>
      </c>
      <c r="K504">
        <f t="shared" si="22"/>
        <v>0</v>
      </c>
    </row>
    <row r="505" spans="1:11" x14ac:dyDescent="0.4">
      <c r="A505">
        <v>500</v>
      </c>
      <c r="B505" s="20"/>
      <c r="C505">
        <f t="shared" si="23"/>
        <v>0</v>
      </c>
      <c r="F505" t="str">
        <f t="shared" si="21"/>
        <v/>
      </c>
      <c r="K505">
        <f t="shared" si="22"/>
        <v>0</v>
      </c>
    </row>
  </sheetData>
  <mergeCells count="2">
    <mergeCell ref="A1:L1"/>
    <mergeCell ref="M1:N1"/>
  </mergeCells>
  <hyperlinks>
    <hyperlink ref="A2" location="'STOCK MASTER'!A1" display="? BACK TO STOCK MASTER" xr:uid="{74627012-24AE-48ED-8554-7C349D7A84AA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0688B-D649-4D74-B9EF-715F30A39C85}">
  <sheetPr codeName="Sheet23"/>
  <dimension ref="A1:N5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6</v>
      </c>
      <c r="C3" s="3" t="s">
        <v>80</v>
      </c>
      <c r="D3" t="s">
        <v>39</v>
      </c>
      <c r="E3" s="3" t="s">
        <v>81</v>
      </c>
      <c r="F3" t="s">
        <v>23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26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06" spans="1:11" x14ac:dyDescent="0.4">
      <c r="A306">
        <v>301</v>
      </c>
      <c r="B306" s="20"/>
      <c r="C306">
        <f t="shared" si="14"/>
        <v>0</v>
      </c>
      <c r="F306" t="str">
        <f t="shared" si="12"/>
        <v/>
      </c>
      <c r="K306">
        <f t="shared" si="13"/>
        <v>0</v>
      </c>
    </row>
    <row r="307" spans="1:11" x14ac:dyDescent="0.4">
      <c r="A307">
        <v>302</v>
      </c>
      <c r="B307" s="20"/>
      <c r="C307">
        <f t="shared" si="14"/>
        <v>0</v>
      </c>
      <c r="F307" t="str">
        <f t="shared" si="12"/>
        <v/>
      </c>
      <c r="K307">
        <f t="shared" si="13"/>
        <v>0</v>
      </c>
    </row>
    <row r="308" spans="1:11" x14ac:dyDescent="0.4">
      <c r="A308">
        <v>303</v>
      </c>
      <c r="B308" s="20"/>
      <c r="C308">
        <f t="shared" si="14"/>
        <v>0</v>
      </c>
      <c r="F308" t="str">
        <f t="shared" si="12"/>
        <v/>
      </c>
      <c r="K308">
        <f t="shared" si="13"/>
        <v>0</v>
      </c>
    </row>
    <row r="309" spans="1:11" x14ac:dyDescent="0.4">
      <c r="A309">
        <v>304</v>
      </c>
      <c r="B309" s="20"/>
      <c r="C309">
        <f t="shared" si="14"/>
        <v>0</v>
      </c>
      <c r="F309" t="str">
        <f t="shared" si="12"/>
        <v/>
      </c>
      <c r="K309">
        <f t="shared" si="13"/>
        <v>0</v>
      </c>
    </row>
    <row r="310" spans="1:11" x14ac:dyDescent="0.4">
      <c r="A310">
        <v>305</v>
      </c>
      <c r="B310" s="20"/>
      <c r="C310">
        <f t="shared" si="14"/>
        <v>0</v>
      </c>
      <c r="F310" t="str">
        <f t="shared" si="12"/>
        <v/>
      </c>
      <c r="K310">
        <f t="shared" si="13"/>
        <v>0</v>
      </c>
    </row>
    <row r="311" spans="1:11" x14ac:dyDescent="0.4">
      <c r="A311">
        <v>306</v>
      </c>
      <c r="B311" s="20"/>
      <c r="C311">
        <f t="shared" si="14"/>
        <v>0</v>
      </c>
      <c r="F311" t="str">
        <f t="shared" si="12"/>
        <v/>
      </c>
      <c r="K311">
        <f t="shared" si="13"/>
        <v>0</v>
      </c>
    </row>
    <row r="312" spans="1:11" x14ac:dyDescent="0.4">
      <c r="A312">
        <v>307</v>
      </c>
      <c r="B312" s="20"/>
      <c r="C312">
        <f t="shared" si="14"/>
        <v>0</v>
      </c>
      <c r="F312" t="str">
        <f t="shared" si="12"/>
        <v/>
      </c>
      <c r="K312">
        <f t="shared" si="13"/>
        <v>0</v>
      </c>
    </row>
    <row r="313" spans="1:11" x14ac:dyDescent="0.4">
      <c r="A313">
        <v>308</v>
      </c>
      <c r="B313" s="20"/>
      <c r="C313">
        <f t="shared" si="14"/>
        <v>0</v>
      </c>
      <c r="F313" t="str">
        <f t="shared" si="12"/>
        <v/>
      </c>
      <c r="K313">
        <f t="shared" si="13"/>
        <v>0</v>
      </c>
    </row>
    <row r="314" spans="1:11" x14ac:dyDescent="0.4">
      <c r="A314">
        <v>309</v>
      </c>
      <c r="B314" s="20"/>
      <c r="C314">
        <f t="shared" si="14"/>
        <v>0</v>
      </c>
      <c r="F314" t="str">
        <f t="shared" si="12"/>
        <v/>
      </c>
      <c r="K314">
        <f t="shared" si="13"/>
        <v>0</v>
      </c>
    </row>
    <row r="315" spans="1:11" x14ac:dyDescent="0.4">
      <c r="A315">
        <v>310</v>
      </c>
      <c r="B315" s="20"/>
      <c r="C315">
        <f t="shared" si="14"/>
        <v>0</v>
      </c>
      <c r="F315" t="str">
        <f t="shared" si="12"/>
        <v/>
      </c>
      <c r="K315">
        <f t="shared" si="13"/>
        <v>0</v>
      </c>
    </row>
    <row r="316" spans="1:11" x14ac:dyDescent="0.4">
      <c r="A316">
        <v>311</v>
      </c>
      <c r="B316" s="20"/>
      <c r="C316">
        <f t="shared" si="14"/>
        <v>0</v>
      </c>
      <c r="F316" t="str">
        <f t="shared" si="12"/>
        <v/>
      </c>
      <c r="K316">
        <f t="shared" si="13"/>
        <v>0</v>
      </c>
    </row>
    <row r="317" spans="1:11" x14ac:dyDescent="0.4">
      <c r="A317">
        <v>312</v>
      </c>
      <c r="B317" s="20"/>
      <c r="C317">
        <f t="shared" si="14"/>
        <v>0</v>
      </c>
      <c r="F317" t="str">
        <f t="shared" si="12"/>
        <v/>
      </c>
      <c r="K317">
        <f t="shared" si="13"/>
        <v>0</v>
      </c>
    </row>
    <row r="318" spans="1:11" x14ac:dyDescent="0.4">
      <c r="A318">
        <v>313</v>
      </c>
      <c r="B318" s="20"/>
      <c r="C318">
        <f t="shared" si="14"/>
        <v>0</v>
      </c>
      <c r="F318" t="str">
        <f t="shared" si="12"/>
        <v/>
      </c>
      <c r="K318">
        <f t="shared" si="13"/>
        <v>0</v>
      </c>
    </row>
    <row r="319" spans="1:11" x14ac:dyDescent="0.4">
      <c r="A319">
        <v>314</v>
      </c>
      <c r="B319" s="20"/>
      <c r="C319">
        <f t="shared" si="14"/>
        <v>0</v>
      </c>
      <c r="F319" t="str">
        <f t="shared" si="12"/>
        <v/>
      </c>
      <c r="K319">
        <f t="shared" si="13"/>
        <v>0</v>
      </c>
    </row>
    <row r="320" spans="1:11" x14ac:dyDescent="0.4">
      <c r="A320">
        <v>315</v>
      </c>
      <c r="B320" s="20"/>
      <c r="C320">
        <f t="shared" si="14"/>
        <v>0</v>
      </c>
      <c r="F320" t="str">
        <f t="shared" si="12"/>
        <v/>
      </c>
      <c r="K320">
        <f t="shared" si="13"/>
        <v>0</v>
      </c>
    </row>
    <row r="321" spans="1:11" x14ac:dyDescent="0.4">
      <c r="A321">
        <v>316</v>
      </c>
      <c r="B321" s="20"/>
      <c r="C321">
        <f t="shared" si="14"/>
        <v>0</v>
      </c>
      <c r="F321" t="str">
        <f t="shared" si="12"/>
        <v/>
      </c>
      <c r="K321">
        <f t="shared" si="13"/>
        <v>0</v>
      </c>
    </row>
    <row r="322" spans="1:11" x14ac:dyDescent="0.4">
      <c r="A322">
        <v>317</v>
      </c>
      <c r="B322" s="20"/>
      <c r="C322">
        <f t="shared" si="14"/>
        <v>0</v>
      </c>
      <c r="F322" t="str">
        <f t="shared" si="12"/>
        <v/>
      </c>
      <c r="K322">
        <f t="shared" si="13"/>
        <v>0</v>
      </c>
    </row>
    <row r="323" spans="1:11" x14ac:dyDescent="0.4">
      <c r="A323">
        <v>318</v>
      </c>
      <c r="B323" s="20"/>
      <c r="C323">
        <f t="shared" si="14"/>
        <v>0</v>
      </c>
      <c r="F323" t="str">
        <f t="shared" si="12"/>
        <v/>
      </c>
      <c r="K323">
        <f t="shared" si="13"/>
        <v>0</v>
      </c>
    </row>
    <row r="324" spans="1:11" x14ac:dyDescent="0.4">
      <c r="A324">
        <v>319</v>
      </c>
      <c r="B324" s="20"/>
      <c r="C324">
        <f t="shared" si="14"/>
        <v>0</v>
      </c>
      <c r="F324" t="str">
        <f t="shared" si="12"/>
        <v/>
      </c>
      <c r="K324">
        <f t="shared" si="13"/>
        <v>0</v>
      </c>
    </row>
    <row r="325" spans="1:11" x14ac:dyDescent="0.4">
      <c r="A325">
        <v>320</v>
      </c>
      <c r="B325" s="20"/>
      <c r="C325">
        <f t="shared" si="14"/>
        <v>0</v>
      </c>
      <c r="F325" t="str">
        <f t="shared" si="12"/>
        <v/>
      </c>
      <c r="K325">
        <f t="shared" si="13"/>
        <v>0</v>
      </c>
    </row>
    <row r="326" spans="1:11" x14ac:dyDescent="0.4">
      <c r="A326">
        <v>321</v>
      </c>
      <c r="B326" s="20"/>
      <c r="C326">
        <f t="shared" si="14"/>
        <v>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0</v>
      </c>
    </row>
    <row r="327" spans="1:11" x14ac:dyDescent="0.4">
      <c r="A327">
        <v>322</v>
      </c>
      <c r="B327" s="20"/>
      <c r="C327">
        <f t="shared" ref="C327:C390" si="17">K326</f>
        <v>0</v>
      </c>
      <c r="F327" t="str">
        <f t="shared" si="15"/>
        <v/>
      </c>
      <c r="K327">
        <f t="shared" si="16"/>
        <v>0</v>
      </c>
    </row>
    <row r="328" spans="1:11" x14ac:dyDescent="0.4">
      <c r="A328">
        <v>323</v>
      </c>
      <c r="B328" s="20"/>
      <c r="C328">
        <f t="shared" si="17"/>
        <v>0</v>
      </c>
      <c r="F328" t="str">
        <f t="shared" si="15"/>
        <v/>
      </c>
      <c r="K328">
        <f t="shared" si="16"/>
        <v>0</v>
      </c>
    </row>
    <row r="329" spans="1:11" x14ac:dyDescent="0.4">
      <c r="A329">
        <v>324</v>
      </c>
      <c r="B329" s="20"/>
      <c r="C329">
        <f t="shared" si="17"/>
        <v>0</v>
      </c>
      <c r="F329" t="str">
        <f t="shared" si="15"/>
        <v/>
      </c>
      <c r="K329">
        <f t="shared" si="16"/>
        <v>0</v>
      </c>
    </row>
    <row r="330" spans="1:11" x14ac:dyDescent="0.4">
      <c r="A330">
        <v>325</v>
      </c>
      <c r="B330" s="20"/>
      <c r="C330">
        <f t="shared" si="17"/>
        <v>0</v>
      </c>
      <c r="F330" t="str">
        <f t="shared" si="15"/>
        <v/>
      </c>
      <c r="K330">
        <f t="shared" si="16"/>
        <v>0</v>
      </c>
    </row>
    <row r="331" spans="1:11" x14ac:dyDescent="0.4">
      <c r="A331">
        <v>326</v>
      </c>
      <c r="B331" s="20"/>
      <c r="C331">
        <f t="shared" si="17"/>
        <v>0</v>
      </c>
      <c r="F331" t="str">
        <f t="shared" si="15"/>
        <v/>
      </c>
      <c r="K331">
        <f t="shared" si="16"/>
        <v>0</v>
      </c>
    </row>
    <row r="332" spans="1:11" x14ac:dyDescent="0.4">
      <c r="A332">
        <v>327</v>
      </c>
      <c r="B332" s="20"/>
      <c r="C332">
        <f t="shared" si="17"/>
        <v>0</v>
      </c>
      <c r="F332" t="str">
        <f t="shared" si="15"/>
        <v/>
      </c>
      <c r="K332">
        <f t="shared" si="16"/>
        <v>0</v>
      </c>
    </row>
    <row r="333" spans="1:11" x14ac:dyDescent="0.4">
      <c r="A333">
        <v>328</v>
      </c>
      <c r="B333" s="20"/>
      <c r="C333">
        <f t="shared" si="17"/>
        <v>0</v>
      </c>
      <c r="F333" t="str">
        <f t="shared" si="15"/>
        <v/>
      </c>
      <c r="K333">
        <f t="shared" si="16"/>
        <v>0</v>
      </c>
    </row>
    <row r="334" spans="1:11" x14ac:dyDescent="0.4">
      <c r="A334">
        <v>329</v>
      </c>
      <c r="B334" s="20"/>
      <c r="C334">
        <f t="shared" si="17"/>
        <v>0</v>
      </c>
      <c r="F334" t="str">
        <f t="shared" si="15"/>
        <v/>
      </c>
      <c r="K334">
        <f t="shared" si="16"/>
        <v>0</v>
      </c>
    </row>
    <row r="335" spans="1:11" x14ac:dyDescent="0.4">
      <c r="A335">
        <v>330</v>
      </c>
      <c r="B335" s="20"/>
      <c r="C335">
        <f t="shared" si="17"/>
        <v>0</v>
      </c>
      <c r="F335" t="str">
        <f t="shared" si="15"/>
        <v/>
      </c>
      <c r="K335">
        <f t="shared" si="16"/>
        <v>0</v>
      </c>
    </row>
    <row r="336" spans="1:11" x14ac:dyDescent="0.4">
      <c r="A336">
        <v>331</v>
      </c>
      <c r="B336" s="20"/>
      <c r="C336">
        <f t="shared" si="17"/>
        <v>0</v>
      </c>
      <c r="F336" t="str">
        <f t="shared" si="15"/>
        <v/>
      </c>
      <c r="K336">
        <f t="shared" si="16"/>
        <v>0</v>
      </c>
    </row>
    <row r="337" spans="1:11" x14ac:dyDescent="0.4">
      <c r="A337">
        <v>332</v>
      </c>
      <c r="B337" s="20"/>
      <c r="C337">
        <f t="shared" si="17"/>
        <v>0</v>
      </c>
      <c r="F337" t="str">
        <f t="shared" si="15"/>
        <v/>
      </c>
      <c r="K337">
        <f t="shared" si="16"/>
        <v>0</v>
      </c>
    </row>
    <row r="338" spans="1:11" x14ac:dyDescent="0.4">
      <c r="A338">
        <v>333</v>
      </c>
      <c r="B338" s="20"/>
      <c r="C338">
        <f t="shared" si="17"/>
        <v>0</v>
      </c>
      <c r="F338" t="str">
        <f t="shared" si="15"/>
        <v/>
      </c>
      <c r="K338">
        <f t="shared" si="16"/>
        <v>0</v>
      </c>
    </row>
    <row r="339" spans="1:11" x14ac:dyDescent="0.4">
      <c r="A339">
        <v>334</v>
      </c>
      <c r="B339" s="20"/>
      <c r="C339">
        <f t="shared" si="17"/>
        <v>0</v>
      </c>
      <c r="F339" t="str">
        <f t="shared" si="15"/>
        <v/>
      </c>
      <c r="K339">
        <f t="shared" si="16"/>
        <v>0</v>
      </c>
    </row>
    <row r="340" spans="1:11" x14ac:dyDescent="0.4">
      <c r="A340">
        <v>335</v>
      </c>
      <c r="B340" s="20"/>
      <c r="C340">
        <f t="shared" si="17"/>
        <v>0</v>
      </c>
      <c r="F340" t="str">
        <f t="shared" si="15"/>
        <v/>
      </c>
      <c r="K340">
        <f t="shared" si="16"/>
        <v>0</v>
      </c>
    </row>
    <row r="341" spans="1:11" x14ac:dyDescent="0.4">
      <c r="A341">
        <v>336</v>
      </c>
      <c r="B341" s="20"/>
      <c r="C341">
        <f t="shared" si="17"/>
        <v>0</v>
      </c>
      <c r="F341" t="str">
        <f t="shared" si="15"/>
        <v/>
      </c>
      <c r="K341">
        <f t="shared" si="16"/>
        <v>0</v>
      </c>
    </row>
    <row r="342" spans="1:11" x14ac:dyDescent="0.4">
      <c r="A342">
        <v>337</v>
      </c>
      <c r="B342" s="20"/>
      <c r="C342">
        <f t="shared" si="17"/>
        <v>0</v>
      </c>
      <c r="F342" t="str">
        <f t="shared" si="15"/>
        <v/>
      </c>
      <c r="K342">
        <f t="shared" si="16"/>
        <v>0</v>
      </c>
    </row>
    <row r="343" spans="1:11" x14ac:dyDescent="0.4">
      <c r="A343">
        <v>338</v>
      </c>
      <c r="B343" s="20"/>
      <c r="C343">
        <f t="shared" si="17"/>
        <v>0</v>
      </c>
      <c r="F343" t="str">
        <f t="shared" si="15"/>
        <v/>
      </c>
      <c r="K343">
        <f t="shared" si="16"/>
        <v>0</v>
      </c>
    </row>
    <row r="344" spans="1:11" x14ac:dyDescent="0.4">
      <c r="A344">
        <v>339</v>
      </c>
      <c r="B344" s="20"/>
      <c r="C344">
        <f t="shared" si="17"/>
        <v>0</v>
      </c>
      <c r="F344" t="str">
        <f t="shared" si="15"/>
        <v/>
      </c>
      <c r="K344">
        <f t="shared" si="16"/>
        <v>0</v>
      </c>
    </row>
    <row r="345" spans="1:11" x14ac:dyDescent="0.4">
      <c r="A345">
        <v>340</v>
      </c>
      <c r="B345" s="20"/>
      <c r="C345">
        <f t="shared" si="17"/>
        <v>0</v>
      </c>
      <c r="F345" t="str">
        <f t="shared" si="15"/>
        <v/>
      </c>
      <c r="K345">
        <f t="shared" si="16"/>
        <v>0</v>
      </c>
    </row>
    <row r="346" spans="1:11" x14ac:dyDescent="0.4">
      <c r="A346">
        <v>341</v>
      </c>
      <c r="B346" s="20"/>
      <c r="C346">
        <f t="shared" si="17"/>
        <v>0</v>
      </c>
      <c r="F346" t="str">
        <f t="shared" si="15"/>
        <v/>
      </c>
      <c r="K346">
        <f t="shared" si="16"/>
        <v>0</v>
      </c>
    </row>
    <row r="347" spans="1:11" x14ac:dyDescent="0.4">
      <c r="A347">
        <v>342</v>
      </c>
      <c r="B347" s="20"/>
      <c r="C347">
        <f t="shared" si="17"/>
        <v>0</v>
      </c>
      <c r="F347" t="str">
        <f t="shared" si="15"/>
        <v/>
      </c>
      <c r="K347">
        <f t="shared" si="16"/>
        <v>0</v>
      </c>
    </row>
    <row r="348" spans="1:11" x14ac:dyDescent="0.4">
      <c r="A348">
        <v>343</v>
      </c>
      <c r="B348" s="20"/>
      <c r="C348">
        <f t="shared" si="17"/>
        <v>0</v>
      </c>
      <c r="F348" t="str">
        <f t="shared" si="15"/>
        <v/>
      </c>
      <c r="K348">
        <f t="shared" si="16"/>
        <v>0</v>
      </c>
    </row>
    <row r="349" spans="1:11" x14ac:dyDescent="0.4">
      <c r="A349">
        <v>344</v>
      </c>
      <c r="B349" s="20"/>
      <c r="C349">
        <f t="shared" si="17"/>
        <v>0</v>
      </c>
      <c r="F349" t="str">
        <f t="shared" si="15"/>
        <v/>
      </c>
      <c r="K349">
        <f t="shared" si="16"/>
        <v>0</v>
      </c>
    </row>
    <row r="350" spans="1:11" x14ac:dyDescent="0.4">
      <c r="A350">
        <v>345</v>
      </c>
      <c r="B350" s="20"/>
      <c r="C350">
        <f t="shared" si="17"/>
        <v>0</v>
      </c>
      <c r="F350" t="str">
        <f t="shared" si="15"/>
        <v/>
      </c>
      <c r="K350">
        <f t="shared" si="16"/>
        <v>0</v>
      </c>
    </row>
    <row r="351" spans="1:11" x14ac:dyDescent="0.4">
      <c r="A351">
        <v>346</v>
      </c>
      <c r="B351" s="20"/>
      <c r="C351">
        <f t="shared" si="17"/>
        <v>0</v>
      </c>
      <c r="F351" t="str">
        <f t="shared" si="15"/>
        <v/>
      </c>
      <c r="K351">
        <f t="shared" si="16"/>
        <v>0</v>
      </c>
    </row>
    <row r="352" spans="1:11" x14ac:dyDescent="0.4">
      <c r="A352">
        <v>347</v>
      </c>
      <c r="B352" s="20"/>
      <c r="C352">
        <f t="shared" si="17"/>
        <v>0</v>
      </c>
      <c r="F352" t="str">
        <f t="shared" si="15"/>
        <v/>
      </c>
      <c r="K352">
        <f t="shared" si="16"/>
        <v>0</v>
      </c>
    </row>
    <row r="353" spans="1:11" x14ac:dyDescent="0.4">
      <c r="A353">
        <v>348</v>
      </c>
      <c r="B353" s="20"/>
      <c r="C353">
        <f t="shared" si="17"/>
        <v>0</v>
      </c>
      <c r="F353" t="str">
        <f t="shared" si="15"/>
        <v/>
      </c>
      <c r="K353">
        <f t="shared" si="16"/>
        <v>0</v>
      </c>
    </row>
    <row r="354" spans="1:11" x14ac:dyDescent="0.4">
      <c r="A354">
        <v>349</v>
      </c>
      <c r="B354" s="20"/>
      <c r="C354">
        <f t="shared" si="17"/>
        <v>0</v>
      </c>
      <c r="F354" t="str">
        <f t="shared" si="15"/>
        <v/>
      </c>
      <c r="K354">
        <f t="shared" si="16"/>
        <v>0</v>
      </c>
    </row>
    <row r="355" spans="1:11" x14ac:dyDescent="0.4">
      <c r="A355">
        <v>350</v>
      </c>
      <c r="B355" s="20"/>
      <c r="C355">
        <f t="shared" si="17"/>
        <v>0</v>
      </c>
      <c r="F355" t="str">
        <f t="shared" si="15"/>
        <v/>
      </c>
      <c r="K355">
        <f t="shared" si="16"/>
        <v>0</v>
      </c>
    </row>
    <row r="356" spans="1:11" x14ac:dyDescent="0.4">
      <c r="A356">
        <v>351</v>
      </c>
      <c r="B356" s="20"/>
      <c r="C356">
        <f t="shared" si="17"/>
        <v>0</v>
      </c>
      <c r="F356" t="str">
        <f t="shared" si="15"/>
        <v/>
      </c>
      <c r="K356">
        <f t="shared" si="16"/>
        <v>0</v>
      </c>
    </row>
    <row r="357" spans="1:11" x14ac:dyDescent="0.4">
      <c r="A357">
        <v>352</v>
      </c>
      <c r="B357" s="20"/>
      <c r="C357">
        <f t="shared" si="17"/>
        <v>0</v>
      </c>
      <c r="F357" t="str">
        <f t="shared" si="15"/>
        <v/>
      </c>
      <c r="K357">
        <f t="shared" si="16"/>
        <v>0</v>
      </c>
    </row>
    <row r="358" spans="1:11" x14ac:dyDescent="0.4">
      <c r="A358">
        <v>353</v>
      </c>
      <c r="B358" s="20"/>
      <c r="C358">
        <f t="shared" si="17"/>
        <v>0</v>
      </c>
      <c r="F358" t="str">
        <f t="shared" si="15"/>
        <v/>
      </c>
      <c r="K358">
        <f t="shared" si="16"/>
        <v>0</v>
      </c>
    </row>
    <row r="359" spans="1:11" x14ac:dyDescent="0.4">
      <c r="A359">
        <v>354</v>
      </c>
      <c r="B359" s="20"/>
      <c r="C359">
        <f t="shared" si="17"/>
        <v>0</v>
      </c>
      <c r="F359" t="str">
        <f t="shared" si="15"/>
        <v/>
      </c>
      <c r="K359">
        <f t="shared" si="16"/>
        <v>0</v>
      </c>
    </row>
    <row r="360" spans="1:11" x14ac:dyDescent="0.4">
      <c r="A360">
        <v>355</v>
      </c>
      <c r="B360" s="20"/>
      <c r="C360">
        <f t="shared" si="17"/>
        <v>0</v>
      </c>
      <c r="F360" t="str">
        <f t="shared" si="15"/>
        <v/>
      </c>
      <c r="K360">
        <f t="shared" si="16"/>
        <v>0</v>
      </c>
    </row>
    <row r="361" spans="1:11" x14ac:dyDescent="0.4">
      <c r="A361">
        <v>356</v>
      </c>
      <c r="B361" s="20"/>
      <c r="C361">
        <f t="shared" si="17"/>
        <v>0</v>
      </c>
      <c r="F361" t="str">
        <f t="shared" si="15"/>
        <v/>
      </c>
      <c r="K361">
        <f t="shared" si="16"/>
        <v>0</v>
      </c>
    </row>
    <row r="362" spans="1:11" x14ac:dyDescent="0.4">
      <c r="A362">
        <v>357</v>
      </c>
      <c r="B362" s="20"/>
      <c r="C362">
        <f t="shared" si="17"/>
        <v>0</v>
      </c>
      <c r="F362" t="str">
        <f t="shared" si="15"/>
        <v/>
      </c>
      <c r="K362">
        <f t="shared" si="16"/>
        <v>0</v>
      </c>
    </row>
    <row r="363" spans="1:11" x14ac:dyDescent="0.4">
      <c r="A363">
        <v>358</v>
      </c>
      <c r="B363" s="20"/>
      <c r="C363">
        <f t="shared" si="17"/>
        <v>0</v>
      </c>
      <c r="F363" t="str">
        <f t="shared" si="15"/>
        <v/>
      </c>
      <c r="K363">
        <f t="shared" si="16"/>
        <v>0</v>
      </c>
    </row>
    <row r="364" spans="1:11" x14ac:dyDescent="0.4">
      <c r="A364">
        <v>359</v>
      </c>
      <c r="B364" s="20"/>
      <c r="C364">
        <f t="shared" si="17"/>
        <v>0</v>
      </c>
      <c r="F364" t="str">
        <f t="shared" si="15"/>
        <v/>
      </c>
      <c r="K364">
        <f t="shared" si="16"/>
        <v>0</v>
      </c>
    </row>
    <row r="365" spans="1:11" x14ac:dyDescent="0.4">
      <c r="A365">
        <v>360</v>
      </c>
      <c r="B365" s="20"/>
      <c r="C365">
        <f t="shared" si="17"/>
        <v>0</v>
      </c>
      <c r="F365" t="str">
        <f t="shared" si="15"/>
        <v/>
      </c>
      <c r="K365">
        <f t="shared" si="16"/>
        <v>0</v>
      </c>
    </row>
    <row r="366" spans="1:11" x14ac:dyDescent="0.4">
      <c r="A366">
        <v>361</v>
      </c>
      <c r="B366" s="20"/>
      <c r="C366">
        <f t="shared" si="17"/>
        <v>0</v>
      </c>
      <c r="F366" t="str">
        <f t="shared" si="15"/>
        <v/>
      </c>
      <c r="K366">
        <f t="shared" si="16"/>
        <v>0</v>
      </c>
    </row>
    <row r="367" spans="1:11" x14ac:dyDescent="0.4">
      <c r="A367">
        <v>362</v>
      </c>
      <c r="B367" s="20"/>
      <c r="C367">
        <f t="shared" si="17"/>
        <v>0</v>
      </c>
      <c r="F367" t="str">
        <f t="shared" si="15"/>
        <v/>
      </c>
      <c r="K367">
        <f t="shared" si="16"/>
        <v>0</v>
      </c>
    </row>
    <row r="368" spans="1:11" x14ac:dyDescent="0.4">
      <c r="A368">
        <v>363</v>
      </c>
      <c r="B368" s="20"/>
      <c r="C368">
        <f t="shared" si="17"/>
        <v>0</v>
      </c>
      <c r="F368" t="str">
        <f t="shared" si="15"/>
        <v/>
      </c>
      <c r="K368">
        <f t="shared" si="16"/>
        <v>0</v>
      </c>
    </row>
    <row r="369" spans="1:11" x14ac:dyDescent="0.4">
      <c r="A369">
        <v>364</v>
      </c>
      <c r="B369" s="20"/>
      <c r="C369">
        <f t="shared" si="17"/>
        <v>0</v>
      </c>
      <c r="F369" t="str">
        <f t="shared" si="15"/>
        <v/>
      </c>
      <c r="K369">
        <f t="shared" si="16"/>
        <v>0</v>
      </c>
    </row>
    <row r="370" spans="1:11" x14ac:dyDescent="0.4">
      <c r="A370">
        <v>365</v>
      </c>
      <c r="B370" s="20"/>
      <c r="C370">
        <f t="shared" si="17"/>
        <v>0</v>
      </c>
      <c r="F370" t="str">
        <f t="shared" si="15"/>
        <v/>
      </c>
      <c r="K370">
        <f t="shared" si="16"/>
        <v>0</v>
      </c>
    </row>
    <row r="371" spans="1:11" x14ac:dyDescent="0.4">
      <c r="A371">
        <v>366</v>
      </c>
      <c r="B371" s="20"/>
      <c r="C371">
        <f t="shared" si="17"/>
        <v>0</v>
      </c>
      <c r="F371" t="str">
        <f t="shared" si="15"/>
        <v/>
      </c>
      <c r="K371">
        <f t="shared" si="16"/>
        <v>0</v>
      </c>
    </row>
    <row r="372" spans="1:11" x14ac:dyDescent="0.4">
      <c r="A372">
        <v>367</v>
      </c>
      <c r="B372" s="20"/>
      <c r="C372">
        <f t="shared" si="17"/>
        <v>0</v>
      </c>
      <c r="F372" t="str">
        <f t="shared" si="15"/>
        <v/>
      </c>
      <c r="K372">
        <f t="shared" si="16"/>
        <v>0</v>
      </c>
    </row>
    <row r="373" spans="1:11" x14ac:dyDescent="0.4">
      <c r="A373">
        <v>368</v>
      </c>
      <c r="B373" s="20"/>
      <c r="C373">
        <f t="shared" si="17"/>
        <v>0</v>
      </c>
      <c r="F373" t="str">
        <f t="shared" si="15"/>
        <v/>
      </c>
      <c r="K373">
        <f t="shared" si="16"/>
        <v>0</v>
      </c>
    </row>
    <row r="374" spans="1:11" x14ac:dyDescent="0.4">
      <c r="A374">
        <v>369</v>
      </c>
      <c r="B374" s="20"/>
      <c r="C374">
        <f t="shared" si="17"/>
        <v>0</v>
      </c>
      <c r="F374" t="str">
        <f t="shared" si="15"/>
        <v/>
      </c>
      <c r="K374">
        <f t="shared" si="16"/>
        <v>0</v>
      </c>
    </row>
    <row r="375" spans="1:11" x14ac:dyDescent="0.4">
      <c r="A375">
        <v>370</v>
      </c>
      <c r="B375" s="20"/>
      <c r="C375">
        <f t="shared" si="17"/>
        <v>0</v>
      </c>
      <c r="F375" t="str">
        <f t="shared" si="15"/>
        <v/>
      </c>
      <c r="K375">
        <f t="shared" si="16"/>
        <v>0</v>
      </c>
    </row>
    <row r="376" spans="1:11" x14ac:dyDescent="0.4">
      <c r="A376">
        <v>371</v>
      </c>
      <c r="B376" s="20"/>
      <c r="C376">
        <f t="shared" si="17"/>
        <v>0</v>
      </c>
      <c r="F376" t="str">
        <f t="shared" si="15"/>
        <v/>
      </c>
      <c r="K376">
        <f t="shared" si="16"/>
        <v>0</v>
      </c>
    </row>
    <row r="377" spans="1:11" x14ac:dyDescent="0.4">
      <c r="A377">
        <v>372</v>
      </c>
      <c r="B377" s="20"/>
      <c r="C377">
        <f t="shared" si="17"/>
        <v>0</v>
      </c>
      <c r="F377" t="str">
        <f t="shared" si="15"/>
        <v/>
      </c>
      <c r="K377">
        <f t="shared" si="16"/>
        <v>0</v>
      </c>
    </row>
    <row r="378" spans="1:11" x14ac:dyDescent="0.4">
      <c r="A378">
        <v>373</v>
      </c>
      <c r="B378" s="20"/>
      <c r="C378">
        <f t="shared" si="17"/>
        <v>0</v>
      </c>
      <c r="F378" t="str">
        <f t="shared" si="15"/>
        <v/>
      </c>
      <c r="K378">
        <f t="shared" si="16"/>
        <v>0</v>
      </c>
    </row>
    <row r="379" spans="1:11" x14ac:dyDescent="0.4">
      <c r="A379">
        <v>374</v>
      </c>
      <c r="B379" s="20"/>
      <c r="C379">
        <f t="shared" si="17"/>
        <v>0</v>
      </c>
      <c r="F379" t="str">
        <f t="shared" si="15"/>
        <v/>
      </c>
      <c r="K379">
        <f t="shared" si="16"/>
        <v>0</v>
      </c>
    </row>
    <row r="380" spans="1:11" x14ac:dyDescent="0.4">
      <c r="A380">
        <v>375</v>
      </c>
      <c r="B380" s="20"/>
      <c r="C380">
        <f t="shared" si="17"/>
        <v>0</v>
      </c>
      <c r="F380" t="str">
        <f t="shared" si="15"/>
        <v/>
      </c>
      <c r="K380">
        <f t="shared" si="16"/>
        <v>0</v>
      </c>
    </row>
    <row r="381" spans="1:11" x14ac:dyDescent="0.4">
      <c r="A381">
        <v>376</v>
      </c>
      <c r="B381" s="20"/>
      <c r="C381">
        <f t="shared" si="17"/>
        <v>0</v>
      </c>
      <c r="F381" t="str">
        <f t="shared" si="15"/>
        <v/>
      </c>
      <c r="K381">
        <f t="shared" si="16"/>
        <v>0</v>
      </c>
    </row>
    <row r="382" spans="1:11" x14ac:dyDescent="0.4">
      <c r="A382">
        <v>377</v>
      </c>
      <c r="B382" s="20"/>
      <c r="C382">
        <f t="shared" si="17"/>
        <v>0</v>
      </c>
      <c r="F382" t="str">
        <f t="shared" si="15"/>
        <v/>
      </c>
      <c r="K382">
        <f t="shared" si="16"/>
        <v>0</v>
      </c>
    </row>
    <row r="383" spans="1:11" x14ac:dyDescent="0.4">
      <c r="A383">
        <v>378</v>
      </c>
      <c r="B383" s="20"/>
      <c r="C383">
        <f t="shared" si="17"/>
        <v>0</v>
      </c>
      <c r="F383" t="str">
        <f t="shared" si="15"/>
        <v/>
      </c>
      <c r="K383">
        <f t="shared" si="16"/>
        <v>0</v>
      </c>
    </row>
    <row r="384" spans="1:11" x14ac:dyDescent="0.4">
      <c r="A384">
        <v>379</v>
      </c>
      <c r="B384" s="20"/>
      <c r="C384">
        <f t="shared" si="17"/>
        <v>0</v>
      </c>
      <c r="F384" t="str">
        <f t="shared" si="15"/>
        <v/>
      </c>
      <c r="K384">
        <f t="shared" si="16"/>
        <v>0</v>
      </c>
    </row>
    <row r="385" spans="1:11" x14ac:dyDescent="0.4">
      <c r="A385">
        <v>380</v>
      </c>
      <c r="B385" s="20"/>
      <c r="C385">
        <f t="shared" si="17"/>
        <v>0</v>
      </c>
      <c r="F385" t="str">
        <f t="shared" si="15"/>
        <v/>
      </c>
      <c r="K385">
        <f t="shared" si="16"/>
        <v>0</v>
      </c>
    </row>
    <row r="386" spans="1:11" x14ac:dyDescent="0.4">
      <c r="A386">
        <v>381</v>
      </c>
      <c r="B386" s="20"/>
      <c r="C386">
        <f t="shared" si="17"/>
        <v>0</v>
      </c>
      <c r="F386" t="str">
        <f t="shared" si="15"/>
        <v/>
      </c>
      <c r="K386">
        <f t="shared" si="16"/>
        <v>0</v>
      </c>
    </row>
    <row r="387" spans="1:11" x14ac:dyDescent="0.4">
      <c r="A387">
        <v>382</v>
      </c>
      <c r="B387" s="20"/>
      <c r="C387">
        <f t="shared" si="17"/>
        <v>0</v>
      </c>
      <c r="F387" t="str">
        <f t="shared" si="15"/>
        <v/>
      </c>
      <c r="K387">
        <f t="shared" si="16"/>
        <v>0</v>
      </c>
    </row>
    <row r="388" spans="1:11" x14ac:dyDescent="0.4">
      <c r="A388">
        <v>383</v>
      </c>
      <c r="B388" s="20"/>
      <c r="C388">
        <f t="shared" si="17"/>
        <v>0</v>
      </c>
      <c r="F388" t="str">
        <f t="shared" si="15"/>
        <v/>
      </c>
      <c r="K388">
        <f t="shared" si="16"/>
        <v>0</v>
      </c>
    </row>
    <row r="389" spans="1:11" x14ac:dyDescent="0.4">
      <c r="A389">
        <v>384</v>
      </c>
      <c r="B389" s="20"/>
      <c r="C389">
        <f t="shared" si="17"/>
        <v>0</v>
      </c>
      <c r="F389" t="str">
        <f t="shared" si="15"/>
        <v/>
      </c>
      <c r="K389">
        <f t="shared" si="16"/>
        <v>0</v>
      </c>
    </row>
    <row r="390" spans="1:11" x14ac:dyDescent="0.4">
      <c r="A390">
        <v>385</v>
      </c>
      <c r="B390" s="20"/>
      <c r="C390">
        <f t="shared" si="17"/>
        <v>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0</v>
      </c>
    </row>
    <row r="391" spans="1:11" x14ac:dyDescent="0.4">
      <c r="A391">
        <v>386</v>
      </c>
      <c r="B391" s="20"/>
      <c r="C391">
        <f t="shared" ref="C391:C454" si="20">K390</f>
        <v>0</v>
      </c>
      <c r="F391" t="str">
        <f t="shared" si="18"/>
        <v/>
      </c>
      <c r="K391">
        <f t="shared" si="19"/>
        <v>0</v>
      </c>
    </row>
    <row r="392" spans="1:11" x14ac:dyDescent="0.4">
      <c r="A392">
        <v>387</v>
      </c>
      <c r="B392" s="20"/>
      <c r="C392">
        <f t="shared" si="20"/>
        <v>0</v>
      </c>
      <c r="F392" t="str">
        <f t="shared" si="18"/>
        <v/>
      </c>
      <c r="K392">
        <f t="shared" si="19"/>
        <v>0</v>
      </c>
    </row>
    <row r="393" spans="1:11" x14ac:dyDescent="0.4">
      <c r="A393">
        <v>388</v>
      </c>
      <c r="B393" s="20"/>
      <c r="C393">
        <f t="shared" si="20"/>
        <v>0</v>
      </c>
      <c r="F393" t="str">
        <f t="shared" si="18"/>
        <v/>
      </c>
      <c r="K393">
        <f t="shared" si="19"/>
        <v>0</v>
      </c>
    </row>
    <row r="394" spans="1:11" x14ac:dyDescent="0.4">
      <c r="A394">
        <v>389</v>
      </c>
      <c r="B394" s="20"/>
      <c r="C394">
        <f t="shared" si="20"/>
        <v>0</v>
      </c>
      <c r="F394" t="str">
        <f t="shared" si="18"/>
        <v/>
      </c>
      <c r="K394">
        <f t="shared" si="19"/>
        <v>0</v>
      </c>
    </row>
    <row r="395" spans="1:11" x14ac:dyDescent="0.4">
      <c r="A395">
        <v>390</v>
      </c>
      <c r="B395" s="20"/>
      <c r="C395">
        <f t="shared" si="20"/>
        <v>0</v>
      </c>
      <c r="F395" t="str">
        <f t="shared" si="18"/>
        <v/>
      </c>
      <c r="K395">
        <f t="shared" si="19"/>
        <v>0</v>
      </c>
    </row>
    <row r="396" spans="1:11" x14ac:dyDescent="0.4">
      <c r="A396">
        <v>391</v>
      </c>
      <c r="B396" s="20"/>
      <c r="C396">
        <f t="shared" si="20"/>
        <v>0</v>
      </c>
      <c r="F396" t="str">
        <f t="shared" si="18"/>
        <v/>
      </c>
      <c r="K396">
        <f t="shared" si="19"/>
        <v>0</v>
      </c>
    </row>
    <row r="397" spans="1:11" x14ac:dyDescent="0.4">
      <c r="A397">
        <v>392</v>
      </c>
      <c r="B397" s="20"/>
      <c r="C397">
        <f t="shared" si="20"/>
        <v>0</v>
      </c>
      <c r="F397" t="str">
        <f t="shared" si="18"/>
        <v/>
      </c>
      <c r="K397">
        <f t="shared" si="19"/>
        <v>0</v>
      </c>
    </row>
    <row r="398" spans="1:11" x14ac:dyDescent="0.4">
      <c r="A398">
        <v>393</v>
      </c>
      <c r="B398" s="20"/>
      <c r="C398">
        <f t="shared" si="20"/>
        <v>0</v>
      </c>
      <c r="F398" t="str">
        <f t="shared" si="18"/>
        <v/>
      </c>
      <c r="K398">
        <f t="shared" si="19"/>
        <v>0</v>
      </c>
    </row>
    <row r="399" spans="1:11" x14ac:dyDescent="0.4">
      <c r="A399">
        <v>394</v>
      </c>
      <c r="B399" s="20"/>
      <c r="C399">
        <f t="shared" si="20"/>
        <v>0</v>
      </c>
      <c r="F399" t="str">
        <f t="shared" si="18"/>
        <v/>
      </c>
      <c r="K399">
        <f t="shared" si="19"/>
        <v>0</v>
      </c>
    </row>
    <row r="400" spans="1:11" x14ac:dyDescent="0.4">
      <c r="A400">
        <v>395</v>
      </c>
      <c r="B400" s="20"/>
      <c r="C400">
        <f t="shared" si="20"/>
        <v>0</v>
      </c>
      <c r="F400" t="str">
        <f t="shared" si="18"/>
        <v/>
      </c>
      <c r="K400">
        <f t="shared" si="19"/>
        <v>0</v>
      </c>
    </row>
    <row r="401" spans="1:11" x14ac:dyDescent="0.4">
      <c r="A401">
        <v>396</v>
      </c>
      <c r="B401" s="20"/>
      <c r="C401">
        <f t="shared" si="20"/>
        <v>0</v>
      </c>
      <c r="F401" t="str">
        <f t="shared" si="18"/>
        <v/>
      </c>
      <c r="K401">
        <f t="shared" si="19"/>
        <v>0</v>
      </c>
    </row>
    <row r="402" spans="1:11" x14ac:dyDescent="0.4">
      <c r="A402">
        <v>397</v>
      </c>
      <c r="B402" s="20"/>
      <c r="C402">
        <f t="shared" si="20"/>
        <v>0</v>
      </c>
      <c r="F402" t="str">
        <f t="shared" si="18"/>
        <v/>
      </c>
      <c r="K402">
        <f t="shared" si="19"/>
        <v>0</v>
      </c>
    </row>
    <row r="403" spans="1:11" x14ac:dyDescent="0.4">
      <c r="A403">
        <v>398</v>
      </c>
      <c r="B403" s="20"/>
      <c r="C403">
        <f t="shared" si="20"/>
        <v>0</v>
      </c>
      <c r="F403" t="str">
        <f t="shared" si="18"/>
        <v/>
      </c>
      <c r="K403">
        <f t="shared" si="19"/>
        <v>0</v>
      </c>
    </row>
    <row r="404" spans="1:11" x14ac:dyDescent="0.4">
      <c r="A404">
        <v>399</v>
      </c>
      <c r="B404" s="20"/>
      <c r="C404">
        <f t="shared" si="20"/>
        <v>0</v>
      </c>
      <c r="F404" t="str">
        <f t="shared" si="18"/>
        <v/>
      </c>
      <c r="K404">
        <f t="shared" si="19"/>
        <v>0</v>
      </c>
    </row>
    <row r="405" spans="1:11" x14ac:dyDescent="0.4">
      <c r="A405">
        <v>400</v>
      </c>
      <c r="B405" s="20"/>
      <c r="C405">
        <f t="shared" si="20"/>
        <v>0</v>
      </c>
      <c r="F405" t="str">
        <f t="shared" si="18"/>
        <v/>
      </c>
      <c r="K405">
        <f t="shared" si="19"/>
        <v>0</v>
      </c>
    </row>
    <row r="406" spans="1:11" x14ac:dyDescent="0.4">
      <c r="A406">
        <v>401</v>
      </c>
      <c r="B406" s="20"/>
      <c r="C406">
        <f t="shared" si="20"/>
        <v>0</v>
      </c>
      <c r="F406" t="str">
        <f t="shared" si="18"/>
        <v/>
      </c>
      <c r="K406">
        <f t="shared" si="19"/>
        <v>0</v>
      </c>
    </row>
    <row r="407" spans="1:11" x14ac:dyDescent="0.4">
      <c r="A407">
        <v>402</v>
      </c>
      <c r="B407" s="20"/>
      <c r="C407">
        <f t="shared" si="20"/>
        <v>0</v>
      </c>
      <c r="F407" t="str">
        <f t="shared" si="18"/>
        <v/>
      </c>
      <c r="K407">
        <f t="shared" si="19"/>
        <v>0</v>
      </c>
    </row>
    <row r="408" spans="1:11" x14ac:dyDescent="0.4">
      <c r="A408">
        <v>403</v>
      </c>
      <c r="B408" s="20"/>
      <c r="C408">
        <f t="shared" si="20"/>
        <v>0</v>
      </c>
      <c r="F408" t="str">
        <f t="shared" si="18"/>
        <v/>
      </c>
      <c r="K408">
        <f t="shared" si="19"/>
        <v>0</v>
      </c>
    </row>
    <row r="409" spans="1:11" x14ac:dyDescent="0.4">
      <c r="A409">
        <v>404</v>
      </c>
      <c r="B409" s="20"/>
      <c r="C409">
        <f t="shared" si="20"/>
        <v>0</v>
      </c>
      <c r="F409" t="str">
        <f t="shared" si="18"/>
        <v/>
      </c>
      <c r="K409">
        <f t="shared" si="19"/>
        <v>0</v>
      </c>
    </row>
    <row r="410" spans="1:11" x14ac:dyDescent="0.4">
      <c r="A410">
        <v>405</v>
      </c>
      <c r="B410" s="20"/>
      <c r="C410">
        <f t="shared" si="20"/>
        <v>0</v>
      </c>
      <c r="F410" t="str">
        <f t="shared" si="18"/>
        <v/>
      </c>
      <c r="K410">
        <f t="shared" si="19"/>
        <v>0</v>
      </c>
    </row>
    <row r="411" spans="1:11" x14ac:dyDescent="0.4">
      <c r="A411">
        <v>406</v>
      </c>
      <c r="B411" s="20"/>
      <c r="C411">
        <f t="shared" si="20"/>
        <v>0</v>
      </c>
      <c r="F411" t="str">
        <f t="shared" si="18"/>
        <v/>
      </c>
      <c r="K411">
        <f t="shared" si="19"/>
        <v>0</v>
      </c>
    </row>
    <row r="412" spans="1:11" x14ac:dyDescent="0.4">
      <c r="A412">
        <v>407</v>
      </c>
      <c r="B412" s="20"/>
      <c r="C412">
        <f t="shared" si="20"/>
        <v>0</v>
      </c>
      <c r="F412" t="str">
        <f t="shared" si="18"/>
        <v/>
      </c>
      <c r="K412">
        <f t="shared" si="19"/>
        <v>0</v>
      </c>
    </row>
    <row r="413" spans="1:11" x14ac:dyDescent="0.4">
      <c r="A413">
        <v>408</v>
      </c>
      <c r="B413" s="20"/>
      <c r="C413">
        <f t="shared" si="20"/>
        <v>0</v>
      </c>
      <c r="F413" t="str">
        <f t="shared" si="18"/>
        <v/>
      </c>
      <c r="K413">
        <f t="shared" si="19"/>
        <v>0</v>
      </c>
    </row>
    <row r="414" spans="1:11" x14ac:dyDescent="0.4">
      <c r="A414">
        <v>409</v>
      </c>
      <c r="B414" s="20"/>
      <c r="C414">
        <f t="shared" si="20"/>
        <v>0</v>
      </c>
      <c r="F414" t="str">
        <f t="shared" si="18"/>
        <v/>
      </c>
      <c r="K414">
        <f t="shared" si="19"/>
        <v>0</v>
      </c>
    </row>
    <row r="415" spans="1:11" x14ac:dyDescent="0.4">
      <c r="A415">
        <v>410</v>
      </c>
      <c r="B415" s="20"/>
      <c r="C415">
        <f t="shared" si="20"/>
        <v>0</v>
      </c>
      <c r="F415" t="str">
        <f t="shared" si="18"/>
        <v/>
      </c>
      <c r="K415">
        <f t="shared" si="19"/>
        <v>0</v>
      </c>
    </row>
    <row r="416" spans="1:11" x14ac:dyDescent="0.4">
      <c r="A416">
        <v>411</v>
      </c>
      <c r="B416" s="20"/>
      <c r="C416">
        <f t="shared" si="20"/>
        <v>0</v>
      </c>
      <c r="F416" t="str">
        <f t="shared" si="18"/>
        <v/>
      </c>
      <c r="K416">
        <f t="shared" si="19"/>
        <v>0</v>
      </c>
    </row>
    <row r="417" spans="1:11" x14ac:dyDescent="0.4">
      <c r="A417">
        <v>412</v>
      </c>
      <c r="B417" s="20"/>
      <c r="C417">
        <f t="shared" si="20"/>
        <v>0</v>
      </c>
      <c r="F417" t="str">
        <f t="shared" si="18"/>
        <v/>
      </c>
      <c r="K417">
        <f t="shared" si="19"/>
        <v>0</v>
      </c>
    </row>
    <row r="418" spans="1:11" x14ac:dyDescent="0.4">
      <c r="A418">
        <v>413</v>
      </c>
      <c r="B418" s="20"/>
      <c r="C418">
        <f t="shared" si="20"/>
        <v>0</v>
      </c>
      <c r="F418" t="str">
        <f t="shared" si="18"/>
        <v/>
      </c>
      <c r="K418">
        <f t="shared" si="19"/>
        <v>0</v>
      </c>
    </row>
    <row r="419" spans="1:11" x14ac:dyDescent="0.4">
      <c r="A419">
        <v>414</v>
      </c>
      <c r="B419" s="20"/>
      <c r="C419">
        <f t="shared" si="20"/>
        <v>0</v>
      </c>
      <c r="F419" t="str">
        <f t="shared" si="18"/>
        <v/>
      </c>
      <c r="K419">
        <f t="shared" si="19"/>
        <v>0</v>
      </c>
    </row>
    <row r="420" spans="1:11" x14ac:dyDescent="0.4">
      <c r="A420">
        <v>415</v>
      </c>
      <c r="B420" s="20"/>
      <c r="C420">
        <f t="shared" si="20"/>
        <v>0</v>
      </c>
      <c r="F420" t="str">
        <f t="shared" si="18"/>
        <v/>
      </c>
      <c r="K420">
        <f t="shared" si="19"/>
        <v>0</v>
      </c>
    </row>
    <row r="421" spans="1:11" x14ac:dyDescent="0.4">
      <c r="A421">
        <v>416</v>
      </c>
      <c r="B421" s="20"/>
      <c r="C421">
        <f t="shared" si="20"/>
        <v>0</v>
      </c>
      <c r="F421" t="str">
        <f t="shared" si="18"/>
        <v/>
      </c>
      <c r="K421">
        <f t="shared" si="19"/>
        <v>0</v>
      </c>
    </row>
    <row r="422" spans="1:11" x14ac:dyDescent="0.4">
      <c r="A422">
        <v>417</v>
      </c>
      <c r="B422" s="20"/>
      <c r="C422">
        <f t="shared" si="20"/>
        <v>0</v>
      </c>
      <c r="F422" t="str">
        <f t="shared" si="18"/>
        <v/>
      </c>
      <c r="K422">
        <f t="shared" si="19"/>
        <v>0</v>
      </c>
    </row>
    <row r="423" spans="1:11" x14ac:dyDescent="0.4">
      <c r="A423">
        <v>418</v>
      </c>
      <c r="B423" s="20"/>
      <c r="C423">
        <f t="shared" si="20"/>
        <v>0</v>
      </c>
      <c r="F423" t="str">
        <f t="shared" si="18"/>
        <v/>
      </c>
      <c r="K423">
        <f t="shared" si="19"/>
        <v>0</v>
      </c>
    </row>
    <row r="424" spans="1:11" x14ac:dyDescent="0.4">
      <c r="A424">
        <v>419</v>
      </c>
      <c r="B424" s="20"/>
      <c r="C424">
        <f t="shared" si="20"/>
        <v>0</v>
      </c>
      <c r="F424" t="str">
        <f t="shared" si="18"/>
        <v/>
      </c>
      <c r="K424">
        <f t="shared" si="19"/>
        <v>0</v>
      </c>
    </row>
    <row r="425" spans="1:11" x14ac:dyDescent="0.4">
      <c r="A425">
        <v>420</v>
      </c>
      <c r="B425" s="20"/>
      <c r="C425">
        <f t="shared" si="20"/>
        <v>0</v>
      </c>
      <c r="F425" t="str">
        <f t="shared" si="18"/>
        <v/>
      </c>
      <c r="K425">
        <f t="shared" si="19"/>
        <v>0</v>
      </c>
    </row>
    <row r="426" spans="1:11" x14ac:dyDescent="0.4">
      <c r="A426">
        <v>421</v>
      </c>
      <c r="B426" s="20"/>
      <c r="C426">
        <f t="shared" si="20"/>
        <v>0</v>
      </c>
      <c r="F426" t="str">
        <f t="shared" si="18"/>
        <v/>
      </c>
      <c r="K426">
        <f t="shared" si="19"/>
        <v>0</v>
      </c>
    </row>
    <row r="427" spans="1:11" x14ac:dyDescent="0.4">
      <c r="A427">
        <v>422</v>
      </c>
      <c r="B427" s="20"/>
      <c r="C427">
        <f t="shared" si="20"/>
        <v>0</v>
      </c>
      <c r="F427" t="str">
        <f t="shared" si="18"/>
        <v/>
      </c>
      <c r="K427">
        <f t="shared" si="19"/>
        <v>0</v>
      </c>
    </row>
    <row r="428" spans="1:11" x14ac:dyDescent="0.4">
      <c r="A428">
        <v>423</v>
      </c>
      <c r="B428" s="20"/>
      <c r="C428">
        <f t="shared" si="20"/>
        <v>0</v>
      </c>
      <c r="F428" t="str">
        <f t="shared" si="18"/>
        <v/>
      </c>
      <c r="K428">
        <f t="shared" si="19"/>
        <v>0</v>
      </c>
    </row>
    <row r="429" spans="1:11" x14ac:dyDescent="0.4">
      <c r="A429">
        <v>424</v>
      </c>
      <c r="B429" s="20"/>
      <c r="C429">
        <f t="shared" si="20"/>
        <v>0</v>
      </c>
      <c r="F429" t="str">
        <f t="shared" si="18"/>
        <v/>
      </c>
      <c r="K429">
        <f t="shared" si="19"/>
        <v>0</v>
      </c>
    </row>
    <row r="430" spans="1:11" x14ac:dyDescent="0.4">
      <c r="A430">
        <v>425</v>
      </c>
      <c r="B430" s="20"/>
      <c r="C430">
        <f t="shared" si="20"/>
        <v>0</v>
      </c>
      <c r="F430" t="str">
        <f t="shared" si="18"/>
        <v/>
      </c>
      <c r="K430">
        <f t="shared" si="19"/>
        <v>0</v>
      </c>
    </row>
    <row r="431" spans="1:11" x14ac:dyDescent="0.4">
      <c r="A431">
        <v>426</v>
      </c>
      <c r="B431" s="20"/>
      <c r="C431">
        <f t="shared" si="20"/>
        <v>0</v>
      </c>
      <c r="F431" t="str">
        <f t="shared" si="18"/>
        <v/>
      </c>
      <c r="K431">
        <f t="shared" si="19"/>
        <v>0</v>
      </c>
    </row>
    <row r="432" spans="1:11" x14ac:dyDescent="0.4">
      <c r="A432">
        <v>427</v>
      </c>
      <c r="B432" s="20"/>
      <c r="C432">
        <f t="shared" si="20"/>
        <v>0</v>
      </c>
      <c r="F432" t="str">
        <f t="shared" si="18"/>
        <v/>
      </c>
      <c r="K432">
        <f t="shared" si="19"/>
        <v>0</v>
      </c>
    </row>
    <row r="433" spans="1:11" x14ac:dyDescent="0.4">
      <c r="A433">
        <v>428</v>
      </c>
      <c r="B433" s="20"/>
      <c r="C433">
        <f t="shared" si="20"/>
        <v>0</v>
      </c>
      <c r="F433" t="str">
        <f t="shared" si="18"/>
        <v/>
      </c>
      <c r="K433">
        <f t="shared" si="19"/>
        <v>0</v>
      </c>
    </row>
    <row r="434" spans="1:11" x14ac:dyDescent="0.4">
      <c r="A434">
        <v>429</v>
      </c>
      <c r="B434" s="20"/>
      <c r="C434">
        <f t="shared" si="20"/>
        <v>0</v>
      </c>
      <c r="F434" t="str">
        <f t="shared" si="18"/>
        <v/>
      </c>
      <c r="K434">
        <f t="shared" si="19"/>
        <v>0</v>
      </c>
    </row>
    <row r="435" spans="1:11" x14ac:dyDescent="0.4">
      <c r="A435">
        <v>430</v>
      </c>
      <c r="B435" s="20"/>
      <c r="C435">
        <f t="shared" si="20"/>
        <v>0</v>
      </c>
      <c r="F435" t="str">
        <f t="shared" si="18"/>
        <v/>
      </c>
      <c r="K435">
        <f t="shared" si="19"/>
        <v>0</v>
      </c>
    </row>
    <row r="436" spans="1:11" x14ac:dyDescent="0.4">
      <c r="A436">
        <v>431</v>
      </c>
      <c r="B436" s="20"/>
      <c r="C436">
        <f t="shared" si="20"/>
        <v>0</v>
      </c>
      <c r="F436" t="str">
        <f t="shared" si="18"/>
        <v/>
      </c>
      <c r="K436">
        <f t="shared" si="19"/>
        <v>0</v>
      </c>
    </row>
    <row r="437" spans="1:11" x14ac:dyDescent="0.4">
      <c r="A437">
        <v>432</v>
      </c>
      <c r="B437" s="20"/>
      <c r="C437">
        <f t="shared" si="20"/>
        <v>0</v>
      </c>
      <c r="F437" t="str">
        <f t="shared" si="18"/>
        <v/>
      </c>
      <c r="K437">
        <f t="shared" si="19"/>
        <v>0</v>
      </c>
    </row>
    <row r="438" spans="1:11" x14ac:dyDescent="0.4">
      <c r="A438">
        <v>433</v>
      </c>
      <c r="B438" s="20"/>
      <c r="C438">
        <f t="shared" si="20"/>
        <v>0</v>
      </c>
      <c r="F438" t="str">
        <f t="shared" si="18"/>
        <v/>
      </c>
      <c r="K438">
        <f t="shared" si="19"/>
        <v>0</v>
      </c>
    </row>
    <row r="439" spans="1:11" x14ac:dyDescent="0.4">
      <c r="A439">
        <v>434</v>
      </c>
      <c r="B439" s="20"/>
      <c r="C439">
        <f t="shared" si="20"/>
        <v>0</v>
      </c>
      <c r="F439" t="str">
        <f t="shared" si="18"/>
        <v/>
      </c>
      <c r="K439">
        <f t="shared" si="19"/>
        <v>0</v>
      </c>
    </row>
    <row r="440" spans="1:11" x14ac:dyDescent="0.4">
      <c r="A440">
        <v>435</v>
      </c>
      <c r="B440" s="20"/>
      <c r="C440">
        <f t="shared" si="20"/>
        <v>0</v>
      </c>
      <c r="F440" t="str">
        <f t="shared" si="18"/>
        <v/>
      </c>
      <c r="K440">
        <f t="shared" si="19"/>
        <v>0</v>
      </c>
    </row>
    <row r="441" spans="1:11" x14ac:dyDescent="0.4">
      <c r="A441">
        <v>436</v>
      </c>
      <c r="B441" s="20"/>
      <c r="C441">
        <f t="shared" si="20"/>
        <v>0</v>
      </c>
      <c r="F441" t="str">
        <f t="shared" si="18"/>
        <v/>
      </c>
      <c r="K441">
        <f t="shared" si="19"/>
        <v>0</v>
      </c>
    </row>
    <row r="442" spans="1:11" x14ac:dyDescent="0.4">
      <c r="A442">
        <v>437</v>
      </c>
      <c r="B442" s="20"/>
      <c r="C442">
        <f t="shared" si="20"/>
        <v>0</v>
      </c>
      <c r="F442" t="str">
        <f t="shared" si="18"/>
        <v/>
      </c>
      <c r="K442">
        <f t="shared" si="19"/>
        <v>0</v>
      </c>
    </row>
    <row r="443" spans="1:11" x14ac:dyDescent="0.4">
      <c r="A443">
        <v>438</v>
      </c>
      <c r="B443" s="20"/>
      <c r="C443">
        <f t="shared" si="20"/>
        <v>0</v>
      </c>
      <c r="F443" t="str">
        <f t="shared" si="18"/>
        <v/>
      </c>
      <c r="K443">
        <f t="shared" si="19"/>
        <v>0</v>
      </c>
    </row>
    <row r="444" spans="1:11" x14ac:dyDescent="0.4">
      <c r="A444">
        <v>439</v>
      </c>
      <c r="B444" s="20"/>
      <c r="C444">
        <f t="shared" si="20"/>
        <v>0</v>
      </c>
      <c r="F444" t="str">
        <f t="shared" si="18"/>
        <v/>
      </c>
      <c r="K444">
        <f t="shared" si="19"/>
        <v>0</v>
      </c>
    </row>
    <row r="445" spans="1:11" x14ac:dyDescent="0.4">
      <c r="A445">
        <v>440</v>
      </c>
      <c r="B445" s="20"/>
      <c r="C445">
        <f t="shared" si="20"/>
        <v>0</v>
      </c>
      <c r="F445" t="str">
        <f t="shared" si="18"/>
        <v/>
      </c>
      <c r="K445">
        <f t="shared" si="19"/>
        <v>0</v>
      </c>
    </row>
    <row r="446" spans="1:11" x14ac:dyDescent="0.4">
      <c r="A446">
        <v>441</v>
      </c>
      <c r="B446" s="20"/>
      <c r="C446">
        <f t="shared" si="20"/>
        <v>0</v>
      </c>
      <c r="F446" t="str">
        <f t="shared" si="18"/>
        <v/>
      </c>
      <c r="K446">
        <f t="shared" si="19"/>
        <v>0</v>
      </c>
    </row>
    <row r="447" spans="1:11" x14ac:dyDescent="0.4">
      <c r="A447">
        <v>442</v>
      </c>
      <c r="B447" s="20"/>
      <c r="C447">
        <f t="shared" si="20"/>
        <v>0</v>
      </c>
      <c r="F447" t="str">
        <f t="shared" si="18"/>
        <v/>
      </c>
      <c r="K447">
        <f t="shared" si="19"/>
        <v>0</v>
      </c>
    </row>
    <row r="448" spans="1:11" x14ac:dyDescent="0.4">
      <c r="A448">
        <v>443</v>
      </c>
      <c r="B448" s="20"/>
      <c r="C448">
        <f t="shared" si="20"/>
        <v>0</v>
      </c>
      <c r="F448" t="str">
        <f t="shared" si="18"/>
        <v/>
      </c>
      <c r="K448">
        <f t="shared" si="19"/>
        <v>0</v>
      </c>
    </row>
    <row r="449" spans="1:11" x14ac:dyDescent="0.4">
      <c r="A449">
        <v>444</v>
      </c>
      <c r="B449" s="20"/>
      <c r="C449">
        <f t="shared" si="20"/>
        <v>0</v>
      </c>
      <c r="F449" t="str">
        <f t="shared" si="18"/>
        <v/>
      </c>
      <c r="K449">
        <f t="shared" si="19"/>
        <v>0</v>
      </c>
    </row>
    <row r="450" spans="1:11" x14ac:dyDescent="0.4">
      <c r="A450">
        <v>445</v>
      </c>
      <c r="B450" s="20"/>
      <c r="C450">
        <f t="shared" si="20"/>
        <v>0</v>
      </c>
      <c r="F450" t="str">
        <f t="shared" si="18"/>
        <v/>
      </c>
      <c r="K450">
        <f t="shared" si="19"/>
        <v>0</v>
      </c>
    </row>
    <row r="451" spans="1:11" x14ac:dyDescent="0.4">
      <c r="A451">
        <v>446</v>
      </c>
      <c r="B451" s="20"/>
      <c r="C451">
        <f t="shared" si="20"/>
        <v>0</v>
      </c>
      <c r="F451" t="str">
        <f t="shared" si="18"/>
        <v/>
      </c>
      <c r="K451">
        <f t="shared" si="19"/>
        <v>0</v>
      </c>
    </row>
    <row r="452" spans="1:11" x14ac:dyDescent="0.4">
      <c r="A452">
        <v>447</v>
      </c>
      <c r="B452" s="20"/>
      <c r="C452">
        <f t="shared" si="20"/>
        <v>0</v>
      </c>
      <c r="F452" t="str">
        <f t="shared" si="18"/>
        <v/>
      </c>
      <c r="K452">
        <f t="shared" si="19"/>
        <v>0</v>
      </c>
    </row>
    <row r="453" spans="1:11" x14ac:dyDescent="0.4">
      <c r="A453">
        <v>448</v>
      </c>
      <c r="B453" s="20"/>
      <c r="C453">
        <f t="shared" si="20"/>
        <v>0</v>
      </c>
      <c r="F453" t="str">
        <f t="shared" si="18"/>
        <v/>
      </c>
      <c r="K453">
        <f t="shared" si="19"/>
        <v>0</v>
      </c>
    </row>
    <row r="454" spans="1:11" x14ac:dyDescent="0.4">
      <c r="A454">
        <v>449</v>
      </c>
      <c r="B454" s="20"/>
      <c r="C454">
        <f t="shared" si="20"/>
        <v>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0</v>
      </c>
    </row>
    <row r="455" spans="1:11" x14ac:dyDescent="0.4">
      <c r="A455">
        <v>450</v>
      </c>
      <c r="B455" s="20"/>
      <c r="C455">
        <f t="shared" ref="C455:C505" si="23">K454</f>
        <v>0</v>
      </c>
      <c r="F455" t="str">
        <f t="shared" si="21"/>
        <v/>
      </c>
      <c r="K455">
        <f t="shared" si="22"/>
        <v>0</v>
      </c>
    </row>
    <row r="456" spans="1:11" x14ac:dyDescent="0.4">
      <c r="A456">
        <v>451</v>
      </c>
      <c r="B456" s="20"/>
      <c r="C456">
        <f t="shared" si="23"/>
        <v>0</v>
      </c>
      <c r="F456" t="str">
        <f t="shared" si="21"/>
        <v/>
      </c>
      <c r="K456">
        <f t="shared" si="22"/>
        <v>0</v>
      </c>
    </row>
    <row r="457" spans="1:11" x14ac:dyDescent="0.4">
      <c r="A457">
        <v>452</v>
      </c>
      <c r="B457" s="20"/>
      <c r="C457">
        <f t="shared" si="23"/>
        <v>0</v>
      </c>
      <c r="F457" t="str">
        <f t="shared" si="21"/>
        <v/>
      </c>
      <c r="K457">
        <f t="shared" si="22"/>
        <v>0</v>
      </c>
    </row>
    <row r="458" spans="1:11" x14ac:dyDescent="0.4">
      <c r="A458">
        <v>453</v>
      </c>
      <c r="B458" s="20"/>
      <c r="C458">
        <f t="shared" si="23"/>
        <v>0</v>
      </c>
      <c r="F458" t="str">
        <f t="shared" si="21"/>
        <v/>
      </c>
      <c r="K458">
        <f t="shared" si="22"/>
        <v>0</v>
      </c>
    </row>
    <row r="459" spans="1:11" x14ac:dyDescent="0.4">
      <c r="A459">
        <v>454</v>
      </c>
      <c r="B459" s="20"/>
      <c r="C459">
        <f t="shared" si="23"/>
        <v>0</v>
      </c>
      <c r="F459" t="str">
        <f t="shared" si="21"/>
        <v/>
      </c>
      <c r="K459">
        <f t="shared" si="22"/>
        <v>0</v>
      </c>
    </row>
    <row r="460" spans="1:11" x14ac:dyDescent="0.4">
      <c r="A460">
        <v>455</v>
      </c>
      <c r="B460" s="20"/>
      <c r="C460">
        <f t="shared" si="23"/>
        <v>0</v>
      </c>
      <c r="F460" t="str">
        <f t="shared" si="21"/>
        <v/>
      </c>
      <c r="K460">
        <f t="shared" si="22"/>
        <v>0</v>
      </c>
    </row>
    <row r="461" spans="1:11" x14ac:dyDescent="0.4">
      <c r="A461">
        <v>456</v>
      </c>
      <c r="B461" s="20"/>
      <c r="C461">
        <f t="shared" si="23"/>
        <v>0</v>
      </c>
      <c r="F461" t="str">
        <f t="shared" si="21"/>
        <v/>
      </c>
      <c r="K461">
        <f t="shared" si="22"/>
        <v>0</v>
      </c>
    </row>
    <row r="462" spans="1:11" x14ac:dyDescent="0.4">
      <c r="A462">
        <v>457</v>
      </c>
      <c r="B462" s="20"/>
      <c r="C462">
        <f t="shared" si="23"/>
        <v>0</v>
      </c>
      <c r="F462" t="str">
        <f t="shared" si="21"/>
        <v/>
      </c>
      <c r="K462">
        <f t="shared" si="22"/>
        <v>0</v>
      </c>
    </row>
    <row r="463" spans="1:11" x14ac:dyDescent="0.4">
      <c r="A463">
        <v>458</v>
      </c>
      <c r="B463" s="20"/>
      <c r="C463">
        <f t="shared" si="23"/>
        <v>0</v>
      </c>
      <c r="F463" t="str">
        <f t="shared" si="21"/>
        <v/>
      </c>
      <c r="K463">
        <f t="shared" si="22"/>
        <v>0</v>
      </c>
    </row>
    <row r="464" spans="1:11" x14ac:dyDescent="0.4">
      <c r="A464">
        <v>459</v>
      </c>
      <c r="B464" s="20"/>
      <c r="C464">
        <f t="shared" si="23"/>
        <v>0</v>
      </c>
      <c r="F464" t="str">
        <f t="shared" si="21"/>
        <v/>
      </c>
      <c r="K464">
        <f t="shared" si="22"/>
        <v>0</v>
      </c>
    </row>
    <row r="465" spans="1:11" x14ac:dyDescent="0.4">
      <c r="A465">
        <v>460</v>
      </c>
      <c r="B465" s="20"/>
      <c r="C465">
        <f t="shared" si="23"/>
        <v>0</v>
      </c>
      <c r="F465" t="str">
        <f t="shared" si="21"/>
        <v/>
      </c>
      <c r="K465">
        <f t="shared" si="22"/>
        <v>0</v>
      </c>
    </row>
    <row r="466" spans="1:11" x14ac:dyDescent="0.4">
      <c r="A466">
        <v>461</v>
      </c>
      <c r="B466" s="20"/>
      <c r="C466">
        <f t="shared" si="23"/>
        <v>0</v>
      </c>
      <c r="F466" t="str">
        <f t="shared" si="21"/>
        <v/>
      </c>
      <c r="K466">
        <f t="shared" si="22"/>
        <v>0</v>
      </c>
    </row>
    <row r="467" spans="1:11" x14ac:dyDescent="0.4">
      <c r="A467">
        <v>462</v>
      </c>
      <c r="B467" s="20"/>
      <c r="C467">
        <f t="shared" si="23"/>
        <v>0</v>
      </c>
      <c r="F467" t="str">
        <f t="shared" si="21"/>
        <v/>
      </c>
      <c r="K467">
        <f t="shared" si="22"/>
        <v>0</v>
      </c>
    </row>
    <row r="468" spans="1:11" x14ac:dyDescent="0.4">
      <c r="A468">
        <v>463</v>
      </c>
      <c r="B468" s="20"/>
      <c r="C468">
        <f t="shared" si="23"/>
        <v>0</v>
      </c>
      <c r="F468" t="str">
        <f t="shared" si="21"/>
        <v/>
      </c>
      <c r="K468">
        <f t="shared" si="22"/>
        <v>0</v>
      </c>
    </row>
    <row r="469" spans="1:11" x14ac:dyDescent="0.4">
      <c r="A469">
        <v>464</v>
      </c>
      <c r="B469" s="20"/>
      <c r="C469">
        <f t="shared" si="23"/>
        <v>0</v>
      </c>
      <c r="F469" t="str">
        <f t="shared" si="21"/>
        <v/>
      </c>
      <c r="K469">
        <f t="shared" si="22"/>
        <v>0</v>
      </c>
    </row>
    <row r="470" spans="1:11" x14ac:dyDescent="0.4">
      <c r="A470">
        <v>465</v>
      </c>
      <c r="B470" s="20"/>
      <c r="C470">
        <f t="shared" si="23"/>
        <v>0</v>
      </c>
      <c r="F470" t="str">
        <f t="shared" si="21"/>
        <v/>
      </c>
      <c r="K470">
        <f t="shared" si="22"/>
        <v>0</v>
      </c>
    </row>
    <row r="471" spans="1:11" x14ac:dyDescent="0.4">
      <c r="A471">
        <v>466</v>
      </c>
      <c r="B471" s="20"/>
      <c r="C471">
        <f t="shared" si="23"/>
        <v>0</v>
      </c>
      <c r="F471" t="str">
        <f t="shared" si="21"/>
        <v/>
      </c>
      <c r="K471">
        <f t="shared" si="22"/>
        <v>0</v>
      </c>
    </row>
    <row r="472" spans="1:11" x14ac:dyDescent="0.4">
      <c r="A472">
        <v>467</v>
      </c>
      <c r="B472" s="20"/>
      <c r="C472">
        <f t="shared" si="23"/>
        <v>0</v>
      </c>
      <c r="F472" t="str">
        <f t="shared" si="21"/>
        <v/>
      </c>
      <c r="K472">
        <f t="shared" si="22"/>
        <v>0</v>
      </c>
    </row>
    <row r="473" spans="1:11" x14ac:dyDescent="0.4">
      <c r="A473">
        <v>468</v>
      </c>
      <c r="B473" s="20"/>
      <c r="C473">
        <f t="shared" si="23"/>
        <v>0</v>
      </c>
      <c r="F473" t="str">
        <f t="shared" si="21"/>
        <v/>
      </c>
      <c r="K473">
        <f t="shared" si="22"/>
        <v>0</v>
      </c>
    </row>
    <row r="474" spans="1:11" x14ac:dyDescent="0.4">
      <c r="A474">
        <v>469</v>
      </c>
      <c r="B474" s="20"/>
      <c r="C474">
        <f t="shared" si="23"/>
        <v>0</v>
      </c>
      <c r="F474" t="str">
        <f t="shared" si="21"/>
        <v/>
      </c>
      <c r="K474">
        <f t="shared" si="22"/>
        <v>0</v>
      </c>
    </row>
    <row r="475" spans="1:11" x14ac:dyDescent="0.4">
      <c r="A475">
        <v>470</v>
      </c>
      <c r="B475" s="20"/>
      <c r="C475">
        <f t="shared" si="23"/>
        <v>0</v>
      </c>
      <c r="F475" t="str">
        <f t="shared" si="21"/>
        <v/>
      </c>
      <c r="K475">
        <f t="shared" si="22"/>
        <v>0</v>
      </c>
    </row>
    <row r="476" spans="1:11" x14ac:dyDescent="0.4">
      <c r="A476">
        <v>471</v>
      </c>
      <c r="B476" s="20"/>
      <c r="C476">
        <f t="shared" si="23"/>
        <v>0</v>
      </c>
      <c r="F476" t="str">
        <f t="shared" si="21"/>
        <v/>
      </c>
      <c r="K476">
        <f t="shared" si="22"/>
        <v>0</v>
      </c>
    </row>
    <row r="477" spans="1:11" x14ac:dyDescent="0.4">
      <c r="A477">
        <v>472</v>
      </c>
      <c r="B477" s="20"/>
      <c r="C477">
        <f t="shared" si="23"/>
        <v>0</v>
      </c>
      <c r="F477" t="str">
        <f t="shared" si="21"/>
        <v/>
      </c>
      <c r="K477">
        <f t="shared" si="22"/>
        <v>0</v>
      </c>
    </row>
    <row r="478" spans="1:11" x14ac:dyDescent="0.4">
      <c r="A478">
        <v>473</v>
      </c>
      <c r="B478" s="20"/>
      <c r="C478">
        <f t="shared" si="23"/>
        <v>0</v>
      </c>
      <c r="F478" t="str">
        <f t="shared" si="21"/>
        <v/>
      </c>
      <c r="K478">
        <f t="shared" si="22"/>
        <v>0</v>
      </c>
    </row>
    <row r="479" spans="1:11" x14ac:dyDescent="0.4">
      <c r="A479">
        <v>474</v>
      </c>
      <c r="B479" s="20"/>
      <c r="C479">
        <f t="shared" si="23"/>
        <v>0</v>
      </c>
      <c r="F479" t="str">
        <f t="shared" si="21"/>
        <v/>
      </c>
      <c r="K479">
        <f t="shared" si="22"/>
        <v>0</v>
      </c>
    </row>
    <row r="480" spans="1:11" x14ac:dyDescent="0.4">
      <c r="A480">
        <v>475</v>
      </c>
      <c r="B480" s="20"/>
      <c r="C480">
        <f t="shared" si="23"/>
        <v>0</v>
      </c>
      <c r="F480" t="str">
        <f t="shared" si="21"/>
        <v/>
      </c>
      <c r="K480">
        <f t="shared" si="22"/>
        <v>0</v>
      </c>
    </row>
    <row r="481" spans="1:11" x14ac:dyDescent="0.4">
      <c r="A481">
        <v>476</v>
      </c>
      <c r="B481" s="20"/>
      <c r="C481">
        <f t="shared" si="23"/>
        <v>0</v>
      </c>
      <c r="F481" t="str">
        <f t="shared" si="21"/>
        <v/>
      </c>
      <c r="K481">
        <f t="shared" si="22"/>
        <v>0</v>
      </c>
    </row>
    <row r="482" spans="1:11" x14ac:dyDescent="0.4">
      <c r="A482">
        <v>477</v>
      </c>
      <c r="B482" s="20"/>
      <c r="C482">
        <f t="shared" si="23"/>
        <v>0</v>
      </c>
      <c r="F482" t="str">
        <f t="shared" si="21"/>
        <v/>
      </c>
      <c r="K482">
        <f t="shared" si="22"/>
        <v>0</v>
      </c>
    </row>
    <row r="483" spans="1:11" x14ac:dyDescent="0.4">
      <c r="A483">
        <v>478</v>
      </c>
      <c r="B483" s="20"/>
      <c r="C483">
        <f t="shared" si="23"/>
        <v>0</v>
      </c>
      <c r="F483" t="str">
        <f t="shared" si="21"/>
        <v/>
      </c>
      <c r="K483">
        <f t="shared" si="22"/>
        <v>0</v>
      </c>
    </row>
    <row r="484" spans="1:11" x14ac:dyDescent="0.4">
      <c r="A484">
        <v>479</v>
      </c>
      <c r="B484" s="20"/>
      <c r="C484">
        <f t="shared" si="23"/>
        <v>0</v>
      </c>
      <c r="F484" t="str">
        <f t="shared" si="21"/>
        <v/>
      </c>
      <c r="K484">
        <f t="shared" si="22"/>
        <v>0</v>
      </c>
    </row>
    <row r="485" spans="1:11" x14ac:dyDescent="0.4">
      <c r="A485">
        <v>480</v>
      </c>
      <c r="B485" s="20"/>
      <c r="C485">
        <f t="shared" si="23"/>
        <v>0</v>
      </c>
      <c r="F485" t="str">
        <f t="shared" si="21"/>
        <v/>
      </c>
      <c r="K485">
        <f t="shared" si="22"/>
        <v>0</v>
      </c>
    </row>
    <row r="486" spans="1:11" x14ac:dyDescent="0.4">
      <c r="A486">
        <v>481</v>
      </c>
      <c r="B486" s="20"/>
      <c r="C486">
        <f t="shared" si="23"/>
        <v>0</v>
      </c>
      <c r="F486" t="str">
        <f t="shared" si="21"/>
        <v/>
      </c>
      <c r="K486">
        <f t="shared" si="22"/>
        <v>0</v>
      </c>
    </row>
    <row r="487" spans="1:11" x14ac:dyDescent="0.4">
      <c r="A487">
        <v>482</v>
      </c>
      <c r="B487" s="20"/>
      <c r="C487">
        <f t="shared" si="23"/>
        <v>0</v>
      </c>
      <c r="F487" t="str">
        <f t="shared" si="21"/>
        <v/>
      </c>
      <c r="K487">
        <f t="shared" si="22"/>
        <v>0</v>
      </c>
    </row>
    <row r="488" spans="1:11" x14ac:dyDescent="0.4">
      <c r="A488">
        <v>483</v>
      </c>
      <c r="B488" s="20"/>
      <c r="C488">
        <f t="shared" si="23"/>
        <v>0</v>
      </c>
      <c r="F488" t="str">
        <f t="shared" si="21"/>
        <v/>
      </c>
      <c r="K488">
        <f t="shared" si="22"/>
        <v>0</v>
      </c>
    </row>
    <row r="489" spans="1:11" x14ac:dyDescent="0.4">
      <c r="A489">
        <v>484</v>
      </c>
      <c r="B489" s="20"/>
      <c r="C489">
        <f t="shared" si="23"/>
        <v>0</v>
      </c>
      <c r="F489" t="str">
        <f t="shared" si="21"/>
        <v/>
      </c>
      <c r="K489">
        <f t="shared" si="22"/>
        <v>0</v>
      </c>
    </row>
    <row r="490" spans="1:11" x14ac:dyDescent="0.4">
      <c r="A490">
        <v>485</v>
      </c>
      <c r="B490" s="20"/>
      <c r="C490">
        <f t="shared" si="23"/>
        <v>0</v>
      </c>
      <c r="F490" t="str">
        <f t="shared" si="21"/>
        <v/>
      </c>
      <c r="K490">
        <f t="shared" si="22"/>
        <v>0</v>
      </c>
    </row>
    <row r="491" spans="1:11" x14ac:dyDescent="0.4">
      <c r="A491">
        <v>486</v>
      </c>
      <c r="B491" s="20"/>
      <c r="C491">
        <f t="shared" si="23"/>
        <v>0</v>
      </c>
      <c r="F491" t="str">
        <f t="shared" si="21"/>
        <v/>
      </c>
      <c r="K491">
        <f t="shared" si="22"/>
        <v>0</v>
      </c>
    </row>
    <row r="492" spans="1:11" x14ac:dyDescent="0.4">
      <c r="A492">
        <v>487</v>
      </c>
      <c r="B492" s="20"/>
      <c r="C492">
        <f t="shared" si="23"/>
        <v>0</v>
      </c>
      <c r="F492" t="str">
        <f t="shared" si="21"/>
        <v/>
      </c>
      <c r="K492">
        <f t="shared" si="22"/>
        <v>0</v>
      </c>
    </row>
    <row r="493" spans="1:11" x14ac:dyDescent="0.4">
      <c r="A493">
        <v>488</v>
      </c>
      <c r="B493" s="20"/>
      <c r="C493">
        <f t="shared" si="23"/>
        <v>0</v>
      </c>
      <c r="F493" t="str">
        <f t="shared" si="21"/>
        <v/>
      </c>
      <c r="K493">
        <f t="shared" si="22"/>
        <v>0</v>
      </c>
    </row>
    <row r="494" spans="1:11" x14ac:dyDescent="0.4">
      <c r="A494">
        <v>489</v>
      </c>
      <c r="B494" s="20"/>
      <c r="C494">
        <f t="shared" si="23"/>
        <v>0</v>
      </c>
      <c r="F494" t="str">
        <f t="shared" si="21"/>
        <v/>
      </c>
      <c r="K494">
        <f t="shared" si="22"/>
        <v>0</v>
      </c>
    </row>
    <row r="495" spans="1:11" x14ac:dyDescent="0.4">
      <c r="A495">
        <v>490</v>
      </c>
      <c r="B495" s="20"/>
      <c r="C495">
        <f t="shared" si="23"/>
        <v>0</v>
      </c>
      <c r="F495" t="str">
        <f t="shared" si="21"/>
        <v/>
      </c>
      <c r="K495">
        <f t="shared" si="22"/>
        <v>0</v>
      </c>
    </row>
    <row r="496" spans="1:11" x14ac:dyDescent="0.4">
      <c r="A496">
        <v>491</v>
      </c>
      <c r="B496" s="20"/>
      <c r="C496">
        <f t="shared" si="23"/>
        <v>0</v>
      </c>
      <c r="F496" t="str">
        <f t="shared" si="21"/>
        <v/>
      </c>
      <c r="K496">
        <f t="shared" si="22"/>
        <v>0</v>
      </c>
    </row>
    <row r="497" spans="1:11" x14ac:dyDescent="0.4">
      <c r="A497">
        <v>492</v>
      </c>
      <c r="B497" s="20"/>
      <c r="C497">
        <f t="shared" si="23"/>
        <v>0</v>
      </c>
      <c r="F497" t="str">
        <f t="shared" si="21"/>
        <v/>
      </c>
      <c r="K497">
        <f t="shared" si="22"/>
        <v>0</v>
      </c>
    </row>
    <row r="498" spans="1:11" x14ac:dyDescent="0.4">
      <c r="A498">
        <v>493</v>
      </c>
      <c r="B498" s="20"/>
      <c r="C498">
        <f t="shared" si="23"/>
        <v>0</v>
      </c>
      <c r="F498" t="str">
        <f t="shared" si="21"/>
        <v/>
      </c>
      <c r="K498">
        <f t="shared" si="22"/>
        <v>0</v>
      </c>
    </row>
    <row r="499" spans="1:11" x14ac:dyDescent="0.4">
      <c r="A499">
        <v>494</v>
      </c>
      <c r="B499" s="20"/>
      <c r="C499">
        <f t="shared" si="23"/>
        <v>0</v>
      </c>
      <c r="F499" t="str">
        <f t="shared" si="21"/>
        <v/>
      </c>
      <c r="K499">
        <f t="shared" si="22"/>
        <v>0</v>
      </c>
    </row>
    <row r="500" spans="1:11" x14ac:dyDescent="0.4">
      <c r="A500">
        <v>495</v>
      </c>
      <c r="B500" s="20"/>
      <c r="C500">
        <f t="shared" si="23"/>
        <v>0</v>
      </c>
      <c r="F500" t="str">
        <f t="shared" si="21"/>
        <v/>
      </c>
      <c r="K500">
        <f t="shared" si="22"/>
        <v>0</v>
      </c>
    </row>
    <row r="501" spans="1:11" x14ac:dyDescent="0.4">
      <c r="A501">
        <v>496</v>
      </c>
      <c r="B501" s="20"/>
      <c r="C501">
        <f t="shared" si="23"/>
        <v>0</v>
      </c>
      <c r="F501" t="str">
        <f t="shared" si="21"/>
        <v/>
      </c>
      <c r="K501">
        <f t="shared" si="22"/>
        <v>0</v>
      </c>
    </row>
    <row r="502" spans="1:11" x14ac:dyDescent="0.4">
      <c r="A502">
        <v>497</v>
      </c>
      <c r="B502" s="20"/>
      <c r="C502">
        <f t="shared" si="23"/>
        <v>0</v>
      </c>
      <c r="F502" t="str">
        <f t="shared" si="21"/>
        <v/>
      </c>
      <c r="K502">
        <f t="shared" si="22"/>
        <v>0</v>
      </c>
    </row>
    <row r="503" spans="1:11" x14ac:dyDescent="0.4">
      <c r="A503">
        <v>498</v>
      </c>
      <c r="B503" s="20"/>
      <c r="C503">
        <f t="shared" si="23"/>
        <v>0</v>
      </c>
      <c r="F503" t="str">
        <f t="shared" si="21"/>
        <v/>
      </c>
      <c r="K503">
        <f t="shared" si="22"/>
        <v>0</v>
      </c>
    </row>
    <row r="504" spans="1:11" x14ac:dyDescent="0.4">
      <c r="A504">
        <v>499</v>
      </c>
      <c r="B504" s="20"/>
      <c r="C504">
        <f t="shared" si="23"/>
        <v>0</v>
      </c>
      <c r="F504" t="str">
        <f t="shared" si="21"/>
        <v/>
      </c>
      <c r="K504">
        <f t="shared" si="22"/>
        <v>0</v>
      </c>
    </row>
    <row r="505" spans="1:11" x14ac:dyDescent="0.4">
      <c r="A505">
        <v>500</v>
      </c>
      <c r="B505" s="20"/>
      <c r="C505">
        <f t="shared" si="23"/>
        <v>0</v>
      </c>
      <c r="F505" t="str">
        <f t="shared" si="21"/>
        <v/>
      </c>
      <c r="K505">
        <f t="shared" si="22"/>
        <v>0</v>
      </c>
    </row>
  </sheetData>
  <mergeCells count="2">
    <mergeCell ref="A1:L1"/>
    <mergeCell ref="M1:N1"/>
  </mergeCells>
  <hyperlinks>
    <hyperlink ref="A2" location="'STOCK MASTER'!A1" display="? BACK TO STOCK MASTER" xr:uid="{98DC4C2C-AFA3-46BF-AC05-7A64995411D6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2B1AB-580E-47DD-BE80-CB36FF3988CC}">
  <sheetPr codeName="Sheet24"/>
  <dimension ref="A1:N5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90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6</v>
      </c>
      <c r="C3" s="3" t="s">
        <v>80</v>
      </c>
      <c r="D3" t="s">
        <v>39</v>
      </c>
      <c r="E3" s="3" t="s">
        <v>81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26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06" spans="1:11" x14ac:dyDescent="0.4">
      <c r="A306">
        <v>301</v>
      </c>
      <c r="B306" s="20"/>
      <c r="C306">
        <f t="shared" si="14"/>
        <v>0</v>
      </c>
      <c r="F306" t="str">
        <f t="shared" si="12"/>
        <v/>
      </c>
      <c r="K306">
        <f t="shared" si="13"/>
        <v>0</v>
      </c>
    </row>
    <row r="307" spans="1:11" x14ac:dyDescent="0.4">
      <c r="A307">
        <v>302</v>
      </c>
      <c r="B307" s="20"/>
      <c r="C307">
        <f t="shared" si="14"/>
        <v>0</v>
      </c>
      <c r="F307" t="str">
        <f t="shared" si="12"/>
        <v/>
      </c>
      <c r="K307">
        <f t="shared" si="13"/>
        <v>0</v>
      </c>
    </row>
    <row r="308" spans="1:11" x14ac:dyDescent="0.4">
      <c r="A308">
        <v>303</v>
      </c>
      <c r="B308" s="20"/>
      <c r="C308">
        <f t="shared" si="14"/>
        <v>0</v>
      </c>
      <c r="F308" t="str">
        <f t="shared" si="12"/>
        <v/>
      </c>
      <c r="K308">
        <f t="shared" si="13"/>
        <v>0</v>
      </c>
    </row>
    <row r="309" spans="1:11" x14ac:dyDescent="0.4">
      <c r="A309">
        <v>304</v>
      </c>
      <c r="B309" s="20"/>
      <c r="C309">
        <f t="shared" si="14"/>
        <v>0</v>
      </c>
      <c r="F309" t="str">
        <f t="shared" si="12"/>
        <v/>
      </c>
      <c r="K309">
        <f t="shared" si="13"/>
        <v>0</v>
      </c>
    </row>
    <row r="310" spans="1:11" x14ac:dyDescent="0.4">
      <c r="A310">
        <v>305</v>
      </c>
      <c r="B310" s="20"/>
      <c r="C310">
        <f t="shared" si="14"/>
        <v>0</v>
      </c>
      <c r="F310" t="str">
        <f t="shared" si="12"/>
        <v/>
      </c>
      <c r="K310">
        <f t="shared" si="13"/>
        <v>0</v>
      </c>
    </row>
    <row r="311" spans="1:11" x14ac:dyDescent="0.4">
      <c r="A311">
        <v>306</v>
      </c>
      <c r="B311" s="20"/>
      <c r="C311">
        <f t="shared" si="14"/>
        <v>0</v>
      </c>
      <c r="F311" t="str">
        <f t="shared" si="12"/>
        <v/>
      </c>
      <c r="K311">
        <f t="shared" si="13"/>
        <v>0</v>
      </c>
    </row>
    <row r="312" spans="1:11" x14ac:dyDescent="0.4">
      <c r="A312">
        <v>307</v>
      </c>
      <c r="B312" s="20"/>
      <c r="C312">
        <f t="shared" si="14"/>
        <v>0</v>
      </c>
      <c r="F312" t="str">
        <f t="shared" si="12"/>
        <v/>
      </c>
      <c r="K312">
        <f t="shared" si="13"/>
        <v>0</v>
      </c>
    </row>
    <row r="313" spans="1:11" x14ac:dyDescent="0.4">
      <c r="A313">
        <v>308</v>
      </c>
      <c r="B313" s="20"/>
      <c r="C313">
        <f t="shared" si="14"/>
        <v>0</v>
      </c>
      <c r="F313" t="str">
        <f t="shared" si="12"/>
        <v/>
      </c>
      <c r="K313">
        <f t="shared" si="13"/>
        <v>0</v>
      </c>
    </row>
    <row r="314" spans="1:11" x14ac:dyDescent="0.4">
      <c r="A314">
        <v>309</v>
      </c>
      <c r="B314" s="20"/>
      <c r="C314">
        <f t="shared" si="14"/>
        <v>0</v>
      </c>
      <c r="F314" t="str">
        <f t="shared" si="12"/>
        <v/>
      </c>
      <c r="K314">
        <f t="shared" si="13"/>
        <v>0</v>
      </c>
    </row>
    <row r="315" spans="1:11" x14ac:dyDescent="0.4">
      <c r="A315">
        <v>310</v>
      </c>
      <c r="B315" s="20"/>
      <c r="C315">
        <f t="shared" si="14"/>
        <v>0</v>
      </c>
      <c r="F315" t="str">
        <f t="shared" si="12"/>
        <v/>
      </c>
      <c r="K315">
        <f t="shared" si="13"/>
        <v>0</v>
      </c>
    </row>
    <row r="316" spans="1:11" x14ac:dyDescent="0.4">
      <c r="A316">
        <v>311</v>
      </c>
      <c r="B316" s="20"/>
      <c r="C316">
        <f t="shared" si="14"/>
        <v>0</v>
      </c>
      <c r="F316" t="str">
        <f t="shared" si="12"/>
        <v/>
      </c>
      <c r="K316">
        <f t="shared" si="13"/>
        <v>0</v>
      </c>
    </row>
    <row r="317" spans="1:11" x14ac:dyDescent="0.4">
      <c r="A317">
        <v>312</v>
      </c>
      <c r="B317" s="20"/>
      <c r="C317">
        <f t="shared" si="14"/>
        <v>0</v>
      </c>
      <c r="F317" t="str">
        <f t="shared" si="12"/>
        <v/>
      </c>
      <c r="K317">
        <f t="shared" si="13"/>
        <v>0</v>
      </c>
    </row>
    <row r="318" spans="1:11" x14ac:dyDescent="0.4">
      <c r="A318">
        <v>313</v>
      </c>
      <c r="B318" s="20"/>
      <c r="C318">
        <f t="shared" si="14"/>
        <v>0</v>
      </c>
      <c r="F318" t="str">
        <f t="shared" si="12"/>
        <v/>
      </c>
      <c r="K318">
        <f t="shared" si="13"/>
        <v>0</v>
      </c>
    </row>
    <row r="319" spans="1:11" x14ac:dyDescent="0.4">
      <c r="A319">
        <v>314</v>
      </c>
      <c r="B319" s="20"/>
      <c r="C319">
        <f t="shared" si="14"/>
        <v>0</v>
      </c>
      <c r="F319" t="str">
        <f t="shared" si="12"/>
        <v/>
      </c>
      <c r="K319">
        <f t="shared" si="13"/>
        <v>0</v>
      </c>
    </row>
    <row r="320" spans="1:11" x14ac:dyDescent="0.4">
      <c r="A320">
        <v>315</v>
      </c>
      <c r="B320" s="20"/>
      <c r="C320">
        <f t="shared" si="14"/>
        <v>0</v>
      </c>
      <c r="F320" t="str">
        <f t="shared" si="12"/>
        <v/>
      </c>
      <c r="K320">
        <f t="shared" si="13"/>
        <v>0</v>
      </c>
    </row>
    <row r="321" spans="1:11" x14ac:dyDescent="0.4">
      <c r="A321">
        <v>316</v>
      </c>
      <c r="B321" s="20"/>
      <c r="C321">
        <f t="shared" si="14"/>
        <v>0</v>
      </c>
      <c r="F321" t="str">
        <f t="shared" si="12"/>
        <v/>
      </c>
      <c r="K321">
        <f t="shared" si="13"/>
        <v>0</v>
      </c>
    </row>
    <row r="322" spans="1:11" x14ac:dyDescent="0.4">
      <c r="A322">
        <v>317</v>
      </c>
      <c r="B322" s="20"/>
      <c r="C322">
        <f t="shared" si="14"/>
        <v>0</v>
      </c>
      <c r="F322" t="str">
        <f t="shared" si="12"/>
        <v/>
      </c>
      <c r="K322">
        <f t="shared" si="13"/>
        <v>0</v>
      </c>
    </row>
    <row r="323" spans="1:11" x14ac:dyDescent="0.4">
      <c r="A323">
        <v>318</v>
      </c>
      <c r="B323" s="20"/>
      <c r="C323">
        <f t="shared" si="14"/>
        <v>0</v>
      </c>
      <c r="F323" t="str">
        <f t="shared" si="12"/>
        <v/>
      </c>
      <c r="K323">
        <f t="shared" si="13"/>
        <v>0</v>
      </c>
    </row>
    <row r="324" spans="1:11" x14ac:dyDescent="0.4">
      <c r="A324">
        <v>319</v>
      </c>
      <c r="B324" s="20"/>
      <c r="C324">
        <f t="shared" si="14"/>
        <v>0</v>
      </c>
      <c r="F324" t="str">
        <f t="shared" si="12"/>
        <v/>
      </c>
      <c r="K324">
        <f t="shared" si="13"/>
        <v>0</v>
      </c>
    </row>
    <row r="325" spans="1:11" x14ac:dyDescent="0.4">
      <c r="A325">
        <v>320</v>
      </c>
      <c r="B325" s="20"/>
      <c r="C325">
        <f t="shared" si="14"/>
        <v>0</v>
      </c>
      <c r="F325" t="str">
        <f t="shared" si="12"/>
        <v/>
      </c>
      <c r="K325">
        <f t="shared" si="13"/>
        <v>0</v>
      </c>
    </row>
    <row r="326" spans="1:11" x14ac:dyDescent="0.4">
      <c r="A326">
        <v>321</v>
      </c>
      <c r="B326" s="20"/>
      <c r="C326">
        <f t="shared" si="14"/>
        <v>0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0</v>
      </c>
    </row>
    <row r="327" spans="1:11" x14ac:dyDescent="0.4">
      <c r="A327">
        <v>322</v>
      </c>
      <c r="B327" s="20"/>
      <c r="C327">
        <f t="shared" ref="C327:C390" si="17">K326</f>
        <v>0</v>
      </c>
      <c r="F327" t="str">
        <f t="shared" si="15"/>
        <v/>
      </c>
      <c r="K327">
        <f t="shared" si="16"/>
        <v>0</v>
      </c>
    </row>
    <row r="328" spans="1:11" x14ac:dyDescent="0.4">
      <c r="A328">
        <v>323</v>
      </c>
      <c r="B328" s="20"/>
      <c r="C328">
        <f t="shared" si="17"/>
        <v>0</v>
      </c>
      <c r="F328" t="str">
        <f t="shared" si="15"/>
        <v/>
      </c>
      <c r="K328">
        <f t="shared" si="16"/>
        <v>0</v>
      </c>
    </row>
    <row r="329" spans="1:11" x14ac:dyDescent="0.4">
      <c r="A329">
        <v>324</v>
      </c>
      <c r="B329" s="20"/>
      <c r="C329">
        <f t="shared" si="17"/>
        <v>0</v>
      </c>
      <c r="F329" t="str">
        <f t="shared" si="15"/>
        <v/>
      </c>
      <c r="K329">
        <f t="shared" si="16"/>
        <v>0</v>
      </c>
    </row>
    <row r="330" spans="1:11" x14ac:dyDescent="0.4">
      <c r="A330">
        <v>325</v>
      </c>
      <c r="B330" s="20"/>
      <c r="C330">
        <f t="shared" si="17"/>
        <v>0</v>
      </c>
      <c r="F330" t="str">
        <f t="shared" si="15"/>
        <v/>
      </c>
      <c r="K330">
        <f t="shared" si="16"/>
        <v>0</v>
      </c>
    </row>
    <row r="331" spans="1:11" x14ac:dyDescent="0.4">
      <c r="A331">
        <v>326</v>
      </c>
      <c r="B331" s="20"/>
      <c r="C331">
        <f t="shared" si="17"/>
        <v>0</v>
      </c>
      <c r="F331" t="str">
        <f t="shared" si="15"/>
        <v/>
      </c>
      <c r="K331">
        <f t="shared" si="16"/>
        <v>0</v>
      </c>
    </row>
    <row r="332" spans="1:11" x14ac:dyDescent="0.4">
      <c r="A332">
        <v>327</v>
      </c>
      <c r="B332" s="20"/>
      <c r="C332">
        <f t="shared" si="17"/>
        <v>0</v>
      </c>
      <c r="F332" t="str">
        <f t="shared" si="15"/>
        <v/>
      </c>
      <c r="K332">
        <f t="shared" si="16"/>
        <v>0</v>
      </c>
    </row>
    <row r="333" spans="1:11" x14ac:dyDescent="0.4">
      <c r="A333">
        <v>328</v>
      </c>
      <c r="B333" s="20"/>
      <c r="C333">
        <f t="shared" si="17"/>
        <v>0</v>
      </c>
      <c r="F333" t="str">
        <f t="shared" si="15"/>
        <v/>
      </c>
      <c r="K333">
        <f t="shared" si="16"/>
        <v>0</v>
      </c>
    </row>
    <row r="334" spans="1:11" x14ac:dyDescent="0.4">
      <c r="A334">
        <v>329</v>
      </c>
      <c r="B334" s="20"/>
      <c r="C334">
        <f t="shared" si="17"/>
        <v>0</v>
      </c>
      <c r="F334" t="str">
        <f t="shared" si="15"/>
        <v/>
      </c>
      <c r="K334">
        <f t="shared" si="16"/>
        <v>0</v>
      </c>
    </row>
    <row r="335" spans="1:11" x14ac:dyDescent="0.4">
      <c r="A335">
        <v>330</v>
      </c>
      <c r="B335" s="20"/>
      <c r="C335">
        <f t="shared" si="17"/>
        <v>0</v>
      </c>
      <c r="F335" t="str">
        <f t="shared" si="15"/>
        <v/>
      </c>
      <c r="K335">
        <f t="shared" si="16"/>
        <v>0</v>
      </c>
    </row>
    <row r="336" spans="1:11" x14ac:dyDescent="0.4">
      <c r="A336">
        <v>331</v>
      </c>
      <c r="B336" s="20"/>
      <c r="C336">
        <f t="shared" si="17"/>
        <v>0</v>
      </c>
      <c r="F336" t="str">
        <f t="shared" si="15"/>
        <v/>
      </c>
      <c r="K336">
        <f t="shared" si="16"/>
        <v>0</v>
      </c>
    </row>
    <row r="337" spans="1:11" x14ac:dyDescent="0.4">
      <c r="A337">
        <v>332</v>
      </c>
      <c r="B337" s="20"/>
      <c r="C337">
        <f t="shared" si="17"/>
        <v>0</v>
      </c>
      <c r="F337" t="str">
        <f t="shared" si="15"/>
        <v/>
      </c>
      <c r="K337">
        <f t="shared" si="16"/>
        <v>0</v>
      </c>
    </row>
    <row r="338" spans="1:11" x14ac:dyDescent="0.4">
      <c r="A338">
        <v>333</v>
      </c>
      <c r="B338" s="20"/>
      <c r="C338">
        <f t="shared" si="17"/>
        <v>0</v>
      </c>
      <c r="F338" t="str">
        <f t="shared" si="15"/>
        <v/>
      </c>
      <c r="K338">
        <f t="shared" si="16"/>
        <v>0</v>
      </c>
    </row>
    <row r="339" spans="1:11" x14ac:dyDescent="0.4">
      <c r="A339">
        <v>334</v>
      </c>
      <c r="B339" s="20"/>
      <c r="C339">
        <f t="shared" si="17"/>
        <v>0</v>
      </c>
      <c r="F339" t="str">
        <f t="shared" si="15"/>
        <v/>
      </c>
      <c r="K339">
        <f t="shared" si="16"/>
        <v>0</v>
      </c>
    </row>
    <row r="340" spans="1:11" x14ac:dyDescent="0.4">
      <c r="A340">
        <v>335</v>
      </c>
      <c r="B340" s="20"/>
      <c r="C340">
        <f t="shared" si="17"/>
        <v>0</v>
      </c>
      <c r="F340" t="str">
        <f t="shared" si="15"/>
        <v/>
      </c>
      <c r="K340">
        <f t="shared" si="16"/>
        <v>0</v>
      </c>
    </row>
    <row r="341" spans="1:11" x14ac:dyDescent="0.4">
      <c r="A341">
        <v>336</v>
      </c>
      <c r="B341" s="20"/>
      <c r="C341">
        <f t="shared" si="17"/>
        <v>0</v>
      </c>
      <c r="F341" t="str">
        <f t="shared" si="15"/>
        <v/>
      </c>
      <c r="K341">
        <f t="shared" si="16"/>
        <v>0</v>
      </c>
    </row>
    <row r="342" spans="1:11" x14ac:dyDescent="0.4">
      <c r="A342">
        <v>337</v>
      </c>
      <c r="B342" s="20"/>
      <c r="C342">
        <f t="shared" si="17"/>
        <v>0</v>
      </c>
      <c r="F342" t="str">
        <f t="shared" si="15"/>
        <v/>
      </c>
      <c r="K342">
        <f t="shared" si="16"/>
        <v>0</v>
      </c>
    </row>
    <row r="343" spans="1:11" x14ac:dyDescent="0.4">
      <c r="A343">
        <v>338</v>
      </c>
      <c r="B343" s="20"/>
      <c r="C343">
        <f t="shared" si="17"/>
        <v>0</v>
      </c>
      <c r="F343" t="str">
        <f t="shared" si="15"/>
        <v/>
      </c>
      <c r="K343">
        <f t="shared" si="16"/>
        <v>0</v>
      </c>
    </row>
    <row r="344" spans="1:11" x14ac:dyDescent="0.4">
      <c r="A344">
        <v>339</v>
      </c>
      <c r="B344" s="20"/>
      <c r="C344">
        <f t="shared" si="17"/>
        <v>0</v>
      </c>
      <c r="F344" t="str">
        <f t="shared" si="15"/>
        <v/>
      </c>
      <c r="K344">
        <f t="shared" si="16"/>
        <v>0</v>
      </c>
    </row>
    <row r="345" spans="1:11" x14ac:dyDescent="0.4">
      <c r="A345">
        <v>340</v>
      </c>
      <c r="B345" s="20"/>
      <c r="C345">
        <f t="shared" si="17"/>
        <v>0</v>
      </c>
      <c r="F345" t="str">
        <f t="shared" si="15"/>
        <v/>
      </c>
      <c r="K345">
        <f t="shared" si="16"/>
        <v>0</v>
      </c>
    </row>
    <row r="346" spans="1:11" x14ac:dyDescent="0.4">
      <c r="A346">
        <v>341</v>
      </c>
      <c r="B346" s="20"/>
      <c r="C346">
        <f t="shared" si="17"/>
        <v>0</v>
      </c>
      <c r="F346" t="str">
        <f t="shared" si="15"/>
        <v/>
      </c>
      <c r="K346">
        <f t="shared" si="16"/>
        <v>0</v>
      </c>
    </row>
    <row r="347" spans="1:11" x14ac:dyDescent="0.4">
      <c r="A347">
        <v>342</v>
      </c>
      <c r="B347" s="20"/>
      <c r="C347">
        <f t="shared" si="17"/>
        <v>0</v>
      </c>
      <c r="F347" t="str">
        <f t="shared" si="15"/>
        <v/>
      </c>
      <c r="K347">
        <f t="shared" si="16"/>
        <v>0</v>
      </c>
    </row>
    <row r="348" spans="1:11" x14ac:dyDescent="0.4">
      <c r="A348">
        <v>343</v>
      </c>
      <c r="B348" s="20"/>
      <c r="C348">
        <f t="shared" si="17"/>
        <v>0</v>
      </c>
      <c r="F348" t="str">
        <f t="shared" si="15"/>
        <v/>
      </c>
      <c r="K348">
        <f t="shared" si="16"/>
        <v>0</v>
      </c>
    </row>
    <row r="349" spans="1:11" x14ac:dyDescent="0.4">
      <c r="A349">
        <v>344</v>
      </c>
      <c r="B349" s="20"/>
      <c r="C349">
        <f t="shared" si="17"/>
        <v>0</v>
      </c>
      <c r="F349" t="str">
        <f t="shared" si="15"/>
        <v/>
      </c>
      <c r="K349">
        <f t="shared" si="16"/>
        <v>0</v>
      </c>
    </row>
    <row r="350" spans="1:11" x14ac:dyDescent="0.4">
      <c r="A350">
        <v>345</v>
      </c>
      <c r="B350" s="20"/>
      <c r="C350">
        <f t="shared" si="17"/>
        <v>0</v>
      </c>
      <c r="F350" t="str">
        <f t="shared" si="15"/>
        <v/>
      </c>
      <c r="K350">
        <f t="shared" si="16"/>
        <v>0</v>
      </c>
    </row>
    <row r="351" spans="1:11" x14ac:dyDescent="0.4">
      <c r="A351">
        <v>346</v>
      </c>
      <c r="B351" s="20"/>
      <c r="C351">
        <f t="shared" si="17"/>
        <v>0</v>
      </c>
      <c r="F351" t="str">
        <f t="shared" si="15"/>
        <v/>
      </c>
      <c r="K351">
        <f t="shared" si="16"/>
        <v>0</v>
      </c>
    </row>
    <row r="352" spans="1:11" x14ac:dyDescent="0.4">
      <c r="A352">
        <v>347</v>
      </c>
      <c r="B352" s="20"/>
      <c r="C352">
        <f t="shared" si="17"/>
        <v>0</v>
      </c>
      <c r="F352" t="str">
        <f t="shared" si="15"/>
        <v/>
      </c>
      <c r="K352">
        <f t="shared" si="16"/>
        <v>0</v>
      </c>
    </row>
    <row r="353" spans="1:11" x14ac:dyDescent="0.4">
      <c r="A353">
        <v>348</v>
      </c>
      <c r="B353" s="20"/>
      <c r="C353">
        <f t="shared" si="17"/>
        <v>0</v>
      </c>
      <c r="F353" t="str">
        <f t="shared" si="15"/>
        <v/>
      </c>
      <c r="K353">
        <f t="shared" si="16"/>
        <v>0</v>
      </c>
    </row>
    <row r="354" spans="1:11" x14ac:dyDescent="0.4">
      <c r="A354">
        <v>349</v>
      </c>
      <c r="B354" s="20"/>
      <c r="C354">
        <f t="shared" si="17"/>
        <v>0</v>
      </c>
      <c r="F354" t="str">
        <f t="shared" si="15"/>
        <v/>
      </c>
      <c r="K354">
        <f t="shared" si="16"/>
        <v>0</v>
      </c>
    </row>
    <row r="355" spans="1:11" x14ac:dyDescent="0.4">
      <c r="A355">
        <v>350</v>
      </c>
      <c r="B355" s="20"/>
      <c r="C355">
        <f t="shared" si="17"/>
        <v>0</v>
      </c>
      <c r="F355" t="str">
        <f t="shared" si="15"/>
        <v/>
      </c>
      <c r="K355">
        <f t="shared" si="16"/>
        <v>0</v>
      </c>
    </row>
    <row r="356" spans="1:11" x14ac:dyDescent="0.4">
      <c r="A356">
        <v>351</v>
      </c>
      <c r="B356" s="20"/>
      <c r="C356">
        <f t="shared" si="17"/>
        <v>0</v>
      </c>
      <c r="F356" t="str">
        <f t="shared" si="15"/>
        <v/>
      </c>
      <c r="K356">
        <f t="shared" si="16"/>
        <v>0</v>
      </c>
    </row>
    <row r="357" spans="1:11" x14ac:dyDescent="0.4">
      <c r="A357">
        <v>352</v>
      </c>
      <c r="B357" s="20"/>
      <c r="C357">
        <f t="shared" si="17"/>
        <v>0</v>
      </c>
      <c r="F357" t="str">
        <f t="shared" si="15"/>
        <v/>
      </c>
      <c r="K357">
        <f t="shared" si="16"/>
        <v>0</v>
      </c>
    </row>
    <row r="358" spans="1:11" x14ac:dyDescent="0.4">
      <c r="A358">
        <v>353</v>
      </c>
      <c r="B358" s="20"/>
      <c r="C358">
        <f t="shared" si="17"/>
        <v>0</v>
      </c>
      <c r="F358" t="str">
        <f t="shared" si="15"/>
        <v/>
      </c>
      <c r="K358">
        <f t="shared" si="16"/>
        <v>0</v>
      </c>
    </row>
    <row r="359" spans="1:11" x14ac:dyDescent="0.4">
      <c r="A359">
        <v>354</v>
      </c>
      <c r="B359" s="20"/>
      <c r="C359">
        <f t="shared" si="17"/>
        <v>0</v>
      </c>
      <c r="F359" t="str">
        <f t="shared" si="15"/>
        <v/>
      </c>
      <c r="K359">
        <f t="shared" si="16"/>
        <v>0</v>
      </c>
    </row>
    <row r="360" spans="1:11" x14ac:dyDescent="0.4">
      <c r="A360">
        <v>355</v>
      </c>
      <c r="B360" s="20"/>
      <c r="C360">
        <f t="shared" si="17"/>
        <v>0</v>
      </c>
      <c r="F360" t="str">
        <f t="shared" si="15"/>
        <v/>
      </c>
      <c r="K360">
        <f t="shared" si="16"/>
        <v>0</v>
      </c>
    </row>
    <row r="361" spans="1:11" x14ac:dyDescent="0.4">
      <c r="A361">
        <v>356</v>
      </c>
      <c r="B361" s="20"/>
      <c r="C361">
        <f t="shared" si="17"/>
        <v>0</v>
      </c>
      <c r="F361" t="str">
        <f t="shared" si="15"/>
        <v/>
      </c>
      <c r="K361">
        <f t="shared" si="16"/>
        <v>0</v>
      </c>
    </row>
    <row r="362" spans="1:11" x14ac:dyDescent="0.4">
      <c r="A362">
        <v>357</v>
      </c>
      <c r="B362" s="20"/>
      <c r="C362">
        <f t="shared" si="17"/>
        <v>0</v>
      </c>
      <c r="F362" t="str">
        <f t="shared" si="15"/>
        <v/>
      </c>
      <c r="K362">
        <f t="shared" si="16"/>
        <v>0</v>
      </c>
    </row>
    <row r="363" spans="1:11" x14ac:dyDescent="0.4">
      <c r="A363">
        <v>358</v>
      </c>
      <c r="B363" s="20"/>
      <c r="C363">
        <f t="shared" si="17"/>
        <v>0</v>
      </c>
      <c r="F363" t="str">
        <f t="shared" si="15"/>
        <v/>
      </c>
      <c r="K363">
        <f t="shared" si="16"/>
        <v>0</v>
      </c>
    </row>
    <row r="364" spans="1:11" x14ac:dyDescent="0.4">
      <c r="A364">
        <v>359</v>
      </c>
      <c r="B364" s="20"/>
      <c r="C364">
        <f t="shared" si="17"/>
        <v>0</v>
      </c>
      <c r="F364" t="str">
        <f t="shared" si="15"/>
        <v/>
      </c>
      <c r="K364">
        <f t="shared" si="16"/>
        <v>0</v>
      </c>
    </row>
    <row r="365" spans="1:11" x14ac:dyDescent="0.4">
      <c r="A365">
        <v>360</v>
      </c>
      <c r="B365" s="20"/>
      <c r="C365">
        <f t="shared" si="17"/>
        <v>0</v>
      </c>
      <c r="F365" t="str">
        <f t="shared" si="15"/>
        <v/>
      </c>
      <c r="K365">
        <f t="shared" si="16"/>
        <v>0</v>
      </c>
    </row>
    <row r="366" spans="1:11" x14ac:dyDescent="0.4">
      <c r="A366">
        <v>361</v>
      </c>
      <c r="B366" s="20"/>
      <c r="C366">
        <f t="shared" si="17"/>
        <v>0</v>
      </c>
      <c r="F366" t="str">
        <f t="shared" si="15"/>
        <v/>
      </c>
      <c r="K366">
        <f t="shared" si="16"/>
        <v>0</v>
      </c>
    </row>
    <row r="367" spans="1:11" x14ac:dyDescent="0.4">
      <c r="A367">
        <v>362</v>
      </c>
      <c r="B367" s="20"/>
      <c r="C367">
        <f t="shared" si="17"/>
        <v>0</v>
      </c>
      <c r="F367" t="str">
        <f t="shared" si="15"/>
        <v/>
      </c>
      <c r="K367">
        <f t="shared" si="16"/>
        <v>0</v>
      </c>
    </row>
    <row r="368" spans="1:11" x14ac:dyDescent="0.4">
      <c r="A368">
        <v>363</v>
      </c>
      <c r="B368" s="20"/>
      <c r="C368">
        <f t="shared" si="17"/>
        <v>0</v>
      </c>
      <c r="F368" t="str">
        <f t="shared" si="15"/>
        <v/>
      </c>
      <c r="K368">
        <f t="shared" si="16"/>
        <v>0</v>
      </c>
    </row>
    <row r="369" spans="1:11" x14ac:dyDescent="0.4">
      <c r="A369">
        <v>364</v>
      </c>
      <c r="B369" s="20"/>
      <c r="C369">
        <f t="shared" si="17"/>
        <v>0</v>
      </c>
      <c r="F369" t="str">
        <f t="shared" si="15"/>
        <v/>
      </c>
      <c r="K369">
        <f t="shared" si="16"/>
        <v>0</v>
      </c>
    </row>
    <row r="370" spans="1:11" x14ac:dyDescent="0.4">
      <c r="A370">
        <v>365</v>
      </c>
      <c r="B370" s="20"/>
      <c r="C370">
        <f t="shared" si="17"/>
        <v>0</v>
      </c>
      <c r="F370" t="str">
        <f t="shared" si="15"/>
        <v/>
      </c>
      <c r="K370">
        <f t="shared" si="16"/>
        <v>0</v>
      </c>
    </row>
    <row r="371" spans="1:11" x14ac:dyDescent="0.4">
      <c r="A371">
        <v>366</v>
      </c>
      <c r="B371" s="20"/>
      <c r="C371">
        <f t="shared" si="17"/>
        <v>0</v>
      </c>
      <c r="F371" t="str">
        <f t="shared" si="15"/>
        <v/>
      </c>
      <c r="K371">
        <f t="shared" si="16"/>
        <v>0</v>
      </c>
    </row>
    <row r="372" spans="1:11" x14ac:dyDescent="0.4">
      <c r="A372">
        <v>367</v>
      </c>
      <c r="B372" s="20"/>
      <c r="C372">
        <f t="shared" si="17"/>
        <v>0</v>
      </c>
      <c r="F372" t="str">
        <f t="shared" si="15"/>
        <v/>
      </c>
      <c r="K372">
        <f t="shared" si="16"/>
        <v>0</v>
      </c>
    </row>
    <row r="373" spans="1:11" x14ac:dyDescent="0.4">
      <c r="A373">
        <v>368</v>
      </c>
      <c r="B373" s="20"/>
      <c r="C373">
        <f t="shared" si="17"/>
        <v>0</v>
      </c>
      <c r="F373" t="str">
        <f t="shared" si="15"/>
        <v/>
      </c>
      <c r="K373">
        <f t="shared" si="16"/>
        <v>0</v>
      </c>
    </row>
    <row r="374" spans="1:11" x14ac:dyDescent="0.4">
      <c r="A374">
        <v>369</v>
      </c>
      <c r="B374" s="20"/>
      <c r="C374">
        <f t="shared" si="17"/>
        <v>0</v>
      </c>
      <c r="F374" t="str">
        <f t="shared" si="15"/>
        <v/>
      </c>
      <c r="K374">
        <f t="shared" si="16"/>
        <v>0</v>
      </c>
    </row>
    <row r="375" spans="1:11" x14ac:dyDescent="0.4">
      <c r="A375">
        <v>370</v>
      </c>
      <c r="B375" s="20"/>
      <c r="C375">
        <f t="shared" si="17"/>
        <v>0</v>
      </c>
      <c r="F375" t="str">
        <f t="shared" si="15"/>
        <v/>
      </c>
      <c r="K375">
        <f t="shared" si="16"/>
        <v>0</v>
      </c>
    </row>
    <row r="376" spans="1:11" x14ac:dyDescent="0.4">
      <c r="A376">
        <v>371</v>
      </c>
      <c r="B376" s="20"/>
      <c r="C376">
        <f t="shared" si="17"/>
        <v>0</v>
      </c>
      <c r="F376" t="str">
        <f t="shared" si="15"/>
        <v/>
      </c>
      <c r="K376">
        <f t="shared" si="16"/>
        <v>0</v>
      </c>
    </row>
    <row r="377" spans="1:11" x14ac:dyDescent="0.4">
      <c r="A377">
        <v>372</v>
      </c>
      <c r="B377" s="20"/>
      <c r="C377">
        <f t="shared" si="17"/>
        <v>0</v>
      </c>
      <c r="F377" t="str">
        <f t="shared" si="15"/>
        <v/>
      </c>
      <c r="K377">
        <f t="shared" si="16"/>
        <v>0</v>
      </c>
    </row>
    <row r="378" spans="1:11" x14ac:dyDescent="0.4">
      <c r="A378">
        <v>373</v>
      </c>
      <c r="B378" s="20"/>
      <c r="C378">
        <f t="shared" si="17"/>
        <v>0</v>
      </c>
      <c r="F378" t="str">
        <f t="shared" si="15"/>
        <v/>
      </c>
      <c r="K378">
        <f t="shared" si="16"/>
        <v>0</v>
      </c>
    </row>
    <row r="379" spans="1:11" x14ac:dyDescent="0.4">
      <c r="A379">
        <v>374</v>
      </c>
      <c r="B379" s="20"/>
      <c r="C379">
        <f t="shared" si="17"/>
        <v>0</v>
      </c>
      <c r="F379" t="str">
        <f t="shared" si="15"/>
        <v/>
      </c>
      <c r="K379">
        <f t="shared" si="16"/>
        <v>0</v>
      </c>
    </row>
    <row r="380" spans="1:11" x14ac:dyDescent="0.4">
      <c r="A380">
        <v>375</v>
      </c>
      <c r="B380" s="20"/>
      <c r="C380">
        <f t="shared" si="17"/>
        <v>0</v>
      </c>
      <c r="F380" t="str">
        <f t="shared" si="15"/>
        <v/>
      </c>
      <c r="K380">
        <f t="shared" si="16"/>
        <v>0</v>
      </c>
    </row>
    <row r="381" spans="1:11" x14ac:dyDescent="0.4">
      <c r="A381">
        <v>376</v>
      </c>
      <c r="B381" s="20"/>
      <c r="C381">
        <f t="shared" si="17"/>
        <v>0</v>
      </c>
      <c r="F381" t="str">
        <f t="shared" si="15"/>
        <v/>
      </c>
      <c r="K381">
        <f t="shared" si="16"/>
        <v>0</v>
      </c>
    </row>
    <row r="382" spans="1:11" x14ac:dyDescent="0.4">
      <c r="A382">
        <v>377</v>
      </c>
      <c r="B382" s="20"/>
      <c r="C382">
        <f t="shared" si="17"/>
        <v>0</v>
      </c>
      <c r="F382" t="str">
        <f t="shared" si="15"/>
        <v/>
      </c>
      <c r="K382">
        <f t="shared" si="16"/>
        <v>0</v>
      </c>
    </row>
    <row r="383" spans="1:11" x14ac:dyDescent="0.4">
      <c r="A383">
        <v>378</v>
      </c>
      <c r="B383" s="20"/>
      <c r="C383">
        <f t="shared" si="17"/>
        <v>0</v>
      </c>
      <c r="F383" t="str">
        <f t="shared" si="15"/>
        <v/>
      </c>
      <c r="K383">
        <f t="shared" si="16"/>
        <v>0</v>
      </c>
    </row>
    <row r="384" spans="1:11" x14ac:dyDescent="0.4">
      <c r="A384">
        <v>379</v>
      </c>
      <c r="B384" s="20"/>
      <c r="C384">
        <f t="shared" si="17"/>
        <v>0</v>
      </c>
      <c r="F384" t="str">
        <f t="shared" si="15"/>
        <v/>
      </c>
      <c r="K384">
        <f t="shared" si="16"/>
        <v>0</v>
      </c>
    </row>
    <row r="385" spans="1:11" x14ac:dyDescent="0.4">
      <c r="A385">
        <v>380</v>
      </c>
      <c r="B385" s="20"/>
      <c r="C385">
        <f t="shared" si="17"/>
        <v>0</v>
      </c>
      <c r="F385" t="str">
        <f t="shared" si="15"/>
        <v/>
      </c>
      <c r="K385">
        <f t="shared" si="16"/>
        <v>0</v>
      </c>
    </row>
    <row r="386" spans="1:11" x14ac:dyDescent="0.4">
      <c r="A386">
        <v>381</v>
      </c>
      <c r="B386" s="20"/>
      <c r="C386">
        <f t="shared" si="17"/>
        <v>0</v>
      </c>
      <c r="F386" t="str">
        <f t="shared" si="15"/>
        <v/>
      </c>
      <c r="K386">
        <f t="shared" si="16"/>
        <v>0</v>
      </c>
    </row>
    <row r="387" spans="1:11" x14ac:dyDescent="0.4">
      <c r="A387">
        <v>382</v>
      </c>
      <c r="B387" s="20"/>
      <c r="C387">
        <f t="shared" si="17"/>
        <v>0</v>
      </c>
      <c r="F387" t="str">
        <f t="shared" si="15"/>
        <v/>
      </c>
      <c r="K387">
        <f t="shared" si="16"/>
        <v>0</v>
      </c>
    </row>
    <row r="388" spans="1:11" x14ac:dyDescent="0.4">
      <c r="A388">
        <v>383</v>
      </c>
      <c r="B388" s="20"/>
      <c r="C388">
        <f t="shared" si="17"/>
        <v>0</v>
      </c>
      <c r="F388" t="str">
        <f t="shared" si="15"/>
        <v/>
      </c>
      <c r="K388">
        <f t="shared" si="16"/>
        <v>0</v>
      </c>
    </row>
    <row r="389" spans="1:11" x14ac:dyDescent="0.4">
      <c r="A389">
        <v>384</v>
      </c>
      <c r="B389" s="20"/>
      <c r="C389">
        <f t="shared" si="17"/>
        <v>0</v>
      </c>
      <c r="F389" t="str">
        <f t="shared" si="15"/>
        <v/>
      </c>
      <c r="K389">
        <f t="shared" si="16"/>
        <v>0</v>
      </c>
    </row>
    <row r="390" spans="1:11" x14ac:dyDescent="0.4">
      <c r="A390">
        <v>385</v>
      </c>
      <c r="B390" s="20"/>
      <c r="C390">
        <f t="shared" si="17"/>
        <v>0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0</v>
      </c>
    </row>
    <row r="391" spans="1:11" x14ac:dyDescent="0.4">
      <c r="A391">
        <v>386</v>
      </c>
      <c r="B391" s="20"/>
      <c r="C391">
        <f t="shared" ref="C391:C454" si="20">K390</f>
        <v>0</v>
      </c>
      <c r="F391" t="str">
        <f t="shared" si="18"/>
        <v/>
      </c>
      <c r="K391">
        <f t="shared" si="19"/>
        <v>0</v>
      </c>
    </row>
    <row r="392" spans="1:11" x14ac:dyDescent="0.4">
      <c r="A392">
        <v>387</v>
      </c>
      <c r="B392" s="20"/>
      <c r="C392">
        <f t="shared" si="20"/>
        <v>0</v>
      </c>
      <c r="F392" t="str">
        <f t="shared" si="18"/>
        <v/>
      </c>
      <c r="K392">
        <f t="shared" si="19"/>
        <v>0</v>
      </c>
    </row>
    <row r="393" spans="1:11" x14ac:dyDescent="0.4">
      <c r="A393">
        <v>388</v>
      </c>
      <c r="B393" s="20"/>
      <c r="C393">
        <f t="shared" si="20"/>
        <v>0</v>
      </c>
      <c r="F393" t="str">
        <f t="shared" si="18"/>
        <v/>
      </c>
      <c r="K393">
        <f t="shared" si="19"/>
        <v>0</v>
      </c>
    </row>
    <row r="394" spans="1:11" x14ac:dyDescent="0.4">
      <c r="A394">
        <v>389</v>
      </c>
      <c r="B394" s="20"/>
      <c r="C394">
        <f t="shared" si="20"/>
        <v>0</v>
      </c>
      <c r="F394" t="str">
        <f t="shared" si="18"/>
        <v/>
      </c>
      <c r="K394">
        <f t="shared" si="19"/>
        <v>0</v>
      </c>
    </row>
    <row r="395" spans="1:11" x14ac:dyDescent="0.4">
      <c r="A395">
        <v>390</v>
      </c>
      <c r="B395" s="20"/>
      <c r="C395">
        <f t="shared" si="20"/>
        <v>0</v>
      </c>
      <c r="F395" t="str">
        <f t="shared" si="18"/>
        <v/>
      </c>
      <c r="K395">
        <f t="shared" si="19"/>
        <v>0</v>
      </c>
    </row>
    <row r="396" spans="1:11" x14ac:dyDescent="0.4">
      <c r="A396">
        <v>391</v>
      </c>
      <c r="B396" s="20"/>
      <c r="C396">
        <f t="shared" si="20"/>
        <v>0</v>
      </c>
      <c r="F396" t="str">
        <f t="shared" si="18"/>
        <v/>
      </c>
      <c r="K396">
        <f t="shared" si="19"/>
        <v>0</v>
      </c>
    </row>
    <row r="397" spans="1:11" x14ac:dyDescent="0.4">
      <c r="A397">
        <v>392</v>
      </c>
      <c r="B397" s="20"/>
      <c r="C397">
        <f t="shared" si="20"/>
        <v>0</v>
      </c>
      <c r="F397" t="str">
        <f t="shared" si="18"/>
        <v/>
      </c>
      <c r="K397">
        <f t="shared" si="19"/>
        <v>0</v>
      </c>
    </row>
    <row r="398" spans="1:11" x14ac:dyDescent="0.4">
      <c r="A398">
        <v>393</v>
      </c>
      <c r="B398" s="20"/>
      <c r="C398">
        <f t="shared" si="20"/>
        <v>0</v>
      </c>
      <c r="F398" t="str">
        <f t="shared" si="18"/>
        <v/>
      </c>
      <c r="K398">
        <f t="shared" si="19"/>
        <v>0</v>
      </c>
    </row>
    <row r="399" spans="1:11" x14ac:dyDescent="0.4">
      <c r="A399">
        <v>394</v>
      </c>
      <c r="B399" s="20"/>
      <c r="C399">
        <f t="shared" si="20"/>
        <v>0</v>
      </c>
      <c r="F399" t="str">
        <f t="shared" si="18"/>
        <v/>
      </c>
      <c r="K399">
        <f t="shared" si="19"/>
        <v>0</v>
      </c>
    </row>
    <row r="400" spans="1:11" x14ac:dyDescent="0.4">
      <c r="A400">
        <v>395</v>
      </c>
      <c r="B400" s="20"/>
      <c r="C400">
        <f t="shared" si="20"/>
        <v>0</v>
      </c>
      <c r="F400" t="str">
        <f t="shared" si="18"/>
        <v/>
      </c>
      <c r="K400">
        <f t="shared" si="19"/>
        <v>0</v>
      </c>
    </row>
    <row r="401" spans="1:11" x14ac:dyDescent="0.4">
      <c r="A401">
        <v>396</v>
      </c>
      <c r="B401" s="20"/>
      <c r="C401">
        <f t="shared" si="20"/>
        <v>0</v>
      </c>
      <c r="F401" t="str">
        <f t="shared" si="18"/>
        <v/>
      </c>
      <c r="K401">
        <f t="shared" si="19"/>
        <v>0</v>
      </c>
    </row>
    <row r="402" spans="1:11" x14ac:dyDescent="0.4">
      <c r="A402">
        <v>397</v>
      </c>
      <c r="B402" s="20"/>
      <c r="C402">
        <f t="shared" si="20"/>
        <v>0</v>
      </c>
      <c r="F402" t="str">
        <f t="shared" si="18"/>
        <v/>
      </c>
      <c r="K402">
        <f t="shared" si="19"/>
        <v>0</v>
      </c>
    </row>
    <row r="403" spans="1:11" x14ac:dyDescent="0.4">
      <c r="A403">
        <v>398</v>
      </c>
      <c r="B403" s="20"/>
      <c r="C403">
        <f t="shared" si="20"/>
        <v>0</v>
      </c>
      <c r="F403" t="str">
        <f t="shared" si="18"/>
        <v/>
      </c>
      <c r="K403">
        <f t="shared" si="19"/>
        <v>0</v>
      </c>
    </row>
    <row r="404" spans="1:11" x14ac:dyDescent="0.4">
      <c r="A404">
        <v>399</v>
      </c>
      <c r="B404" s="20"/>
      <c r="C404">
        <f t="shared" si="20"/>
        <v>0</v>
      </c>
      <c r="F404" t="str">
        <f t="shared" si="18"/>
        <v/>
      </c>
      <c r="K404">
        <f t="shared" si="19"/>
        <v>0</v>
      </c>
    </row>
    <row r="405" spans="1:11" x14ac:dyDescent="0.4">
      <c r="A405">
        <v>400</v>
      </c>
      <c r="B405" s="20"/>
      <c r="C405">
        <f t="shared" si="20"/>
        <v>0</v>
      </c>
      <c r="F405" t="str">
        <f t="shared" si="18"/>
        <v/>
      </c>
      <c r="K405">
        <f t="shared" si="19"/>
        <v>0</v>
      </c>
    </row>
    <row r="406" spans="1:11" x14ac:dyDescent="0.4">
      <c r="A406">
        <v>401</v>
      </c>
      <c r="B406" s="20"/>
      <c r="C406">
        <f t="shared" si="20"/>
        <v>0</v>
      </c>
      <c r="F406" t="str">
        <f t="shared" si="18"/>
        <v/>
      </c>
      <c r="K406">
        <f t="shared" si="19"/>
        <v>0</v>
      </c>
    </row>
    <row r="407" spans="1:11" x14ac:dyDescent="0.4">
      <c r="A407">
        <v>402</v>
      </c>
      <c r="B407" s="20"/>
      <c r="C407">
        <f t="shared" si="20"/>
        <v>0</v>
      </c>
      <c r="F407" t="str">
        <f t="shared" si="18"/>
        <v/>
      </c>
      <c r="K407">
        <f t="shared" si="19"/>
        <v>0</v>
      </c>
    </row>
    <row r="408" spans="1:11" x14ac:dyDescent="0.4">
      <c r="A408">
        <v>403</v>
      </c>
      <c r="B408" s="20"/>
      <c r="C408">
        <f t="shared" si="20"/>
        <v>0</v>
      </c>
      <c r="F408" t="str">
        <f t="shared" si="18"/>
        <v/>
      </c>
      <c r="K408">
        <f t="shared" si="19"/>
        <v>0</v>
      </c>
    </row>
    <row r="409" spans="1:11" x14ac:dyDescent="0.4">
      <c r="A409">
        <v>404</v>
      </c>
      <c r="B409" s="20"/>
      <c r="C409">
        <f t="shared" si="20"/>
        <v>0</v>
      </c>
      <c r="F409" t="str">
        <f t="shared" si="18"/>
        <v/>
      </c>
      <c r="K409">
        <f t="shared" si="19"/>
        <v>0</v>
      </c>
    </row>
    <row r="410" spans="1:11" x14ac:dyDescent="0.4">
      <c r="A410">
        <v>405</v>
      </c>
      <c r="B410" s="20"/>
      <c r="C410">
        <f t="shared" si="20"/>
        <v>0</v>
      </c>
      <c r="F410" t="str">
        <f t="shared" si="18"/>
        <v/>
      </c>
      <c r="K410">
        <f t="shared" si="19"/>
        <v>0</v>
      </c>
    </row>
    <row r="411" spans="1:11" x14ac:dyDescent="0.4">
      <c r="A411">
        <v>406</v>
      </c>
      <c r="B411" s="20"/>
      <c r="C411">
        <f t="shared" si="20"/>
        <v>0</v>
      </c>
      <c r="F411" t="str">
        <f t="shared" si="18"/>
        <v/>
      </c>
      <c r="K411">
        <f t="shared" si="19"/>
        <v>0</v>
      </c>
    </row>
    <row r="412" spans="1:11" x14ac:dyDescent="0.4">
      <c r="A412">
        <v>407</v>
      </c>
      <c r="B412" s="20"/>
      <c r="C412">
        <f t="shared" si="20"/>
        <v>0</v>
      </c>
      <c r="F412" t="str">
        <f t="shared" si="18"/>
        <v/>
      </c>
      <c r="K412">
        <f t="shared" si="19"/>
        <v>0</v>
      </c>
    </row>
    <row r="413" spans="1:11" x14ac:dyDescent="0.4">
      <c r="A413">
        <v>408</v>
      </c>
      <c r="B413" s="20"/>
      <c r="C413">
        <f t="shared" si="20"/>
        <v>0</v>
      </c>
      <c r="F413" t="str">
        <f t="shared" si="18"/>
        <v/>
      </c>
      <c r="K413">
        <f t="shared" si="19"/>
        <v>0</v>
      </c>
    </row>
    <row r="414" spans="1:11" x14ac:dyDescent="0.4">
      <c r="A414">
        <v>409</v>
      </c>
      <c r="B414" s="20"/>
      <c r="C414">
        <f t="shared" si="20"/>
        <v>0</v>
      </c>
      <c r="F414" t="str">
        <f t="shared" si="18"/>
        <v/>
      </c>
      <c r="K414">
        <f t="shared" si="19"/>
        <v>0</v>
      </c>
    </row>
    <row r="415" spans="1:11" x14ac:dyDescent="0.4">
      <c r="A415">
        <v>410</v>
      </c>
      <c r="B415" s="20"/>
      <c r="C415">
        <f t="shared" si="20"/>
        <v>0</v>
      </c>
      <c r="F415" t="str">
        <f t="shared" si="18"/>
        <v/>
      </c>
      <c r="K415">
        <f t="shared" si="19"/>
        <v>0</v>
      </c>
    </row>
    <row r="416" spans="1:11" x14ac:dyDescent="0.4">
      <c r="A416">
        <v>411</v>
      </c>
      <c r="B416" s="20"/>
      <c r="C416">
        <f t="shared" si="20"/>
        <v>0</v>
      </c>
      <c r="F416" t="str">
        <f t="shared" si="18"/>
        <v/>
      </c>
      <c r="K416">
        <f t="shared" si="19"/>
        <v>0</v>
      </c>
    </row>
    <row r="417" spans="1:11" x14ac:dyDescent="0.4">
      <c r="A417">
        <v>412</v>
      </c>
      <c r="B417" s="20"/>
      <c r="C417">
        <f t="shared" si="20"/>
        <v>0</v>
      </c>
      <c r="F417" t="str">
        <f t="shared" si="18"/>
        <v/>
      </c>
      <c r="K417">
        <f t="shared" si="19"/>
        <v>0</v>
      </c>
    </row>
    <row r="418" spans="1:11" x14ac:dyDescent="0.4">
      <c r="A418">
        <v>413</v>
      </c>
      <c r="B418" s="20"/>
      <c r="C418">
        <f t="shared" si="20"/>
        <v>0</v>
      </c>
      <c r="F418" t="str">
        <f t="shared" si="18"/>
        <v/>
      </c>
      <c r="K418">
        <f t="shared" si="19"/>
        <v>0</v>
      </c>
    </row>
    <row r="419" spans="1:11" x14ac:dyDescent="0.4">
      <c r="A419">
        <v>414</v>
      </c>
      <c r="B419" s="20"/>
      <c r="C419">
        <f t="shared" si="20"/>
        <v>0</v>
      </c>
      <c r="F419" t="str">
        <f t="shared" si="18"/>
        <v/>
      </c>
      <c r="K419">
        <f t="shared" si="19"/>
        <v>0</v>
      </c>
    </row>
    <row r="420" spans="1:11" x14ac:dyDescent="0.4">
      <c r="A420">
        <v>415</v>
      </c>
      <c r="B420" s="20"/>
      <c r="C420">
        <f t="shared" si="20"/>
        <v>0</v>
      </c>
      <c r="F420" t="str">
        <f t="shared" si="18"/>
        <v/>
      </c>
      <c r="K420">
        <f t="shared" si="19"/>
        <v>0</v>
      </c>
    </row>
    <row r="421" spans="1:11" x14ac:dyDescent="0.4">
      <c r="A421">
        <v>416</v>
      </c>
      <c r="B421" s="20"/>
      <c r="C421">
        <f t="shared" si="20"/>
        <v>0</v>
      </c>
      <c r="F421" t="str">
        <f t="shared" si="18"/>
        <v/>
      </c>
      <c r="K421">
        <f t="shared" si="19"/>
        <v>0</v>
      </c>
    </row>
    <row r="422" spans="1:11" x14ac:dyDescent="0.4">
      <c r="A422">
        <v>417</v>
      </c>
      <c r="B422" s="20"/>
      <c r="C422">
        <f t="shared" si="20"/>
        <v>0</v>
      </c>
      <c r="F422" t="str">
        <f t="shared" si="18"/>
        <v/>
      </c>
      <c r="K422">
        <f t="shared" si="19"/>
        <v>0</v>
      </c>
    </row>
    <row r="423" spans="1:11" x14ac:dyDescent="0.4">
      <c r="A423">
        <v>418</v>
      </c>
      <c r="B423" s="20"/>
      <c r="C423">
        <f t="shared" si="20"/>
        <v>0</v>
      </c>
      <c r="F423" t="str">
        <f t="shared" si="18"/>
        <v/>
      </c>
      <c r="K423">
        <f t="shared" si="19"/>
        <v>0</v>
      </c>
    </row>
    <row r="424" spans="1:11" x14ac:dyDescent="0.4">
      <c r="A424">
        <v>419</v>
      </c>
      <c r="B424" s="20"/>
      <c r="C424">
        <f t="shared" si="20"/>
        <v>0</v>
      </c>
      <c r="F424" t="str">
        <f t="shared" si="18"/>
        <v/>
      </c>
      <c r="K424">
        <f t="shared" si="19"/>
        <v>0</v>
      </c>
    </row>
    <row r="425" spans="1:11" x14ac:dyDescent="0.4">
      <c r="A425">
        <v>420</v>
      </c>
      <c r="B425" s="20"/>
      <c r="C425">
        <f t="shared" si="20"/>
        <v>0</v>
      </c>
      <c r="F425" t="str">
        <f t="shared" si="18"/>
        <v/>
      </c>
      <c r="K425">
        <f t="shared" si="19"/>
        <v>0</v>
      </c>
    </row>
    <row r="426" spans="1:11" x14ac:dyDescent="0.4">
      <c r="A426">
        <v>421</v>
      </c>
      <c r="B426" s="20"/>
      <c r="C426">
        <f t="shared" si="20"/>
        <v>0</v>
      </c>
      <c r="F426" t="str">
        <f t="shared" si="18"/>
        <v/>
      </c>
      <c r="K426">
        <f t="shared" si="19"/>
        <v>0</v>
      </c>
    </row>
    <row r="427" spans="1:11" x14ac:dyDescent="0.4">
      <c r="A427">
        <v>422</v>
      </c>
      <c r="B427" s="20"/>
      <c r="C427">
        <f t="shared" si="20"/>
        <v>0</v>
      </c>
      <c r="F427" t="str">
        <f t="shared" si="18"/>
        <v/>
      </c>
      <c r="K427">
        <f t="shared" si="19"/>
        <v>0</v>
      </c>
    </row>
    <row r="428" spans="1:11" x14ac:dyDescent="0.4">
      <c r="A428">
        <v>423</v>
      </c>
      <c r="B428" s="20"/>
      <c r="C428">
        <f t="shared" si="20"/>
        <v>0</v>
      </c>
      <c r="F428" t="str">
        <f t="shared" si="18"/>
        <v/>
      </c>
      <c r="K428">
        <f t="shared" si="19"/>
        <v>0</v>
      </c>
    </row>
    <row r="429" spans="1:11" x14ac:dyDescent="0.4">
      <c r="A429">
        <v>424</v>
      </c>
      <c r="B429" s="20"/>
      <c r="C429">
        <f t="shared" si="20"/>
        <v>0</v>
      </c>
      <c r="F429" t="str">
        <f t="shared" si="18"/>
        <v/>
      </c>
      <c r="K429">
        <f t="shared" si="19"/>
        <v>0</v>
      </c>
    </row>
    <row r="430" spans="1:11" x14ac:dyDescent="0.4">
      <c r="A430">
        <v>425</v>
      </c>
      <c r="B430" s="20"/>
      <c r="C430">
        <f t="shared" si="20"/>
        <v>0</v>
      </c>
      <c r="F430" t="str">
        <f t="shared" si="18"/>
        <v/>
      </c>
      <c r="K430">
        <f t="shared" si="19"/>
        <v>0</v>
      </c>
    </row>
    <row r="431" spans="1:11" x14ac:dyDescent="0.4">
      <c r="A431">
        <v>426</v>
      </c>
      <c r="B431" s="20"/>
      <c r="C431">
        <f t="shared" si="20"/>
        <v>0</v>
      </c>
      <c r="F431" t="str">
        <f t="shared" si="18"/>
        <v/>
      </c>
      <c r="K431">
        <f t="shared" si="19"/>
        <v>0</v>
      </c>
    </row>
    <row r="432" spans="1:11" x14ac:dyDescent="0.4">
      <c r="A432">
        <v>427</v>
      </c>
      <c r="B432" s="20"/>
      <c r="C432">
        <f t="shared" si="20"/>
        <v>0</v>
      </c>
      <c r="F432" t="str">
        <f t="shared" si="18"/>
        <v/>
      </c>
      <c r="K432">
        <f t="shared" si="19"/>
        <v>0</v>
      </c>
    </row>
    <row r="433" spans="1:11" x14ac:dyDescent="0.4">
      <c r="A433">
        <v>428</v>
      </c>
      <c r="B433" s="20"/>
      <c r="C433">
        <f t="shared" si="20"/>
        <v>0</v>
      </c>
      <c r="F433" t="str">
        <f t="shared" si="18"/>
        <v/>
      </c>
      <c r="K433">
        <f t="shared" si="19"/>
        <v>0</v>
      </c>
    </row>
    <row r="434" spans="1:11" x14ac:dyDescent="0.4">
      <c r="A434">
        <v>429</v>
      </c>
      <c r="B434" s="20"/>
      <c r="C434">
        <f t="shared" si="20"/>
        <v>0</v>
      </c>
      <c r="F434" t="str">
        <f t="shared" si="18"/>
        <v/>
      </c>
      <c r="K434">
        <f t="shared" si="19"/>
        <v>0</v>
      </c>
    </row>
    <row r="435" spans="1:11" x14ac:dyDescent="0.4">
      <c r="A435">
        <v>430</v>
      </c>
      <c r="B435" s="20"/>
      <c r="C435">
        <f t="shared" si="20"/>
        <v>0</v>
      </c>
      <c r="F435" t="str">
        <f t="shared" si="18"/>
        <v/>
      </c>
      <c r="K435">
        <f t="shared" si="19"/>
        <v>0</v>
      </c>
    </row>
    <row r="436" spans="1:11" x14ac:dyDescent="0.4">
      <c r="A436">
        <v>431</v>
      </c>
      <c r="B436" s="20"/>
      <c r="C436">
        <f t="shared" si="20"/>
        <v>0</v>
      </c>
      <c r="F436" t="str">
        <f t="shared" si="18"/>
        <v/>
      </c>
      <c r="K436">
        <f t="shared" si="19"/>
        <v>0</v>
      </c>
    </row>
    <row r="437" spans="1:11" x14ac:dyDescent="0.4">
      <c r="A437">
        <v>432</v>
      </c>
      <c r="B437" s="20"/>
      <c r="C437">
        <f t="shared" si="20"/>
        <v>0</v>
      </c>
      <c r="F437" t="str">
        <f t="shared" si="18"/>
        <v/>
      </c>
      <c r="K437">
        <f t="shared" si="19"/>
        <v>0</v>
      </c>
    </row>
    <row r="438" spans="1:11" x14ac:dyDescent="0.4">
      <c r="A438">
        <v>433</v>
      </c>
      <c r="B438" s="20"/>
      <c r="C438">
        <f t="shared" si="20"/>
        <v>0</v>
      </c>
      <c r="F438" t="str">
        <f t="shared" si="18"/>
        <v/>
      </c>
      <c r="K438">
        <f t="shared" si="19"/>
        <v>0</v>
      </c>
    </row>
    <row r="439" spans="1:11" x14ac:dyDescent="0.4">
      <c r="A439">
        <v>434</v>
      </c>
      <c r="B439" s="20"/>
      <c r="C439">
        <f t="shared" si="20"/>
        <v>0</v>
      </c>
      <c r="F439" t="str">
        <f t="shared" si="18"/>
        <v/>
      </c>
      <c r="K439">
        <f t="shared" si="19"/>
        <v>0</v>
      </c>
    </row>
    <row r="440" spans="1:11" x14ac:dyDescent="0.4">
      <c r="A440">
        <v>435</v>
      </c>
      <c r="B440" s="20"/>
      <c r="C440">
        <f t="shared" si="20"/>
        <v>0</v>
      </c>
      <c r="F440" t="str">
        <f t="shared" si="18"/>
        <v/>
      </c>
      <c r="K440">
        <f t="shared" si="19"/>
        <v>0</v>
      </c>
    </row>
    <row r="441" spans="1:11" x14ac:dyDescent="0.4">
      <c r="A441">
        <v>436</v>
      </c>
      <c r="B441" s="20"/>
      <c r="C441">
        <f t="shared" si="20"/>
        <v>0</v>
      </c>
      <c r="F441" t="str">
        <f t="shared" si="18"/>
        <v/>
      </c>
      <c r="K441">
        <f t="shared" si="19"/>
        <v>0</v>
      </c>
    </row>
    <row r="442" spans="1:11" x14ac:dyDescent="0.4">
      <c r="A442">
        <v>437</v>
      </c>
      <c r="B442" s="20"/>
      <c r="C442">
        <f t="shared" si="20"/>
        <v>0</v>
      </c>
      <c r="F442" t="str">
        <f t="shared" si="18"/>
        <v/>
      </c>
      <c r="K442">
        <f t="shared" si="19"/>
        <v>0</v>
      </c>
    </row>
    <row r="443" spans="1:11" x14ac:dyDescent="0.4">
      <c r="A443">
        <v>438</v>
      </c>
      <c r="B443" s="20"/>
      <c r="C443">
        <f t="shared" si="20"/>
        <v>0</v>
      </c>
      <c r="F443" t="str">
        <f t="shared" si="18"/>
        <v/>
      </c>
      <c r="K443">
        <f t="shared" si="19"/>
        <v>0</v>
      </c>
    </row>
    <row r="444" spans="1:11" x14ac:dyDescent="0.4">
      <c r="A444">
        <v>439</v>
      </c>
      <c r="B444" s="20"/>
      <c r="C444">
        <f t="shared" si="20"/>
        <v>0</v>
      </c>
      <c r="F444" t="str">
        <f t="shared" si="18"/>
        <v/>
      </c>
      <c r="K444">
        <f t="shared" si="19"/>
        <v>0</v>
      </c>
    </row>
    <row r="445" spans="1:11" x14ac:dyDescent="0.4">
      <c r="A445">
        <v>440</v>
      </c>
      <c r="B445" s="20"/>
      <c r="C445">
        <f t="shared" si="20"/>
        <v>0</v>
      </c>
      <c r="F445" t="str">
        <f t="shared" si="18"/>
        <v/>
      </c>
      <c r="K445">
        <f t="shared" si="19"/>
        <v>0</v>
      </c>
    </row>
    <row r="446" spans="1:11" x14ac:dyDescent="0.4">
      <c r="A446">
        <v>441</v>
      </c>
      <c r="B446" s="20"/>
      <c r="C446">
        <f t="shared" si="20"/>
        <v>0</v>
      </c>
      <c r="F446" t="str">
        <f t="shared" si="18"/>
        <v/>
      </c>
      <c r="K446">
        <f t="shared" si="19"/>
        <v>0</v>
      </c>
    </row>
    <row r="447" spans="1:11" x14ac:dyDescent="0.4">
      <c r="A447">
        <v>442</v>
      </c>
      <c r="B447" s="20"/>
      <c r="C447">
        <f t="shared" si="20"/>
        <v>0</v>
      </c>
      <c r="F447" t="str">
        <f t="shared" si="18"/>
        <v/>
      </c>
      <c r="K447">
        <f t="shared" si="19"/>
        <v>0</v>
      </c>
    </row>
    <row r="448" spans="1:11" x14ac:dyDescent="0.4">
      <c r="A448">
        <v>443</v>
      </c>
      <c r="B448" s="20"/>
      <c r="C448">
        <f t="shared" si="20"/>
        <v>0</v>
      </c>
      <c r="F448" t="str">
        <f t="shared" si="18"/>
        <v/>
      </c>
      <c r="K448">
        <f t="shared" si="19"/>
        <v>0</v>
      </c>
    </row>
    <row r="449" spans="1:11" x14ac:dyDescent="0.4">
      <c r="A449">
        <v>444</v>
      </c>
      <c r="B449" s="20"/>
      <c r="C449">
        <f t="shared" si="20"/>
        <v>0</v>
      </c>
      <c r="F449" t="str">
        <f t="shared" si="18"/>
        <v/>
      </c>
      <c r="K449">
        <f t="shared" si="19"/>
        <v>0</v>
      </c>
    </row>
    <row r="450" spans="1:11" x14ac:dyDescent="0.4">
      <c r="A450">
        <v>445</v>
      </c>
      <c r="B450" s="20"/>
      <c r="C450">
        <f t="shared" si="20"/>
        <v>0</v>
      </c>
      <c r="F450" t="str">
        <f t="shared" si="18"/>
        <v/>
      </c>
      <c r="K450">
        <f t="shared" si="19"/>
        <v>0</v>
      </c>
    </row>
    <row r="451" spans="1:11" x14ac:dyDescent="0.4">
      <c r="A451">
        <v>446</v>
      </c>
      <c r="B451" s="20"/>
      <c r="C451">
        <f t="shared" si="20"/>
        <v>0</v>
      </c>
      <c r="F451" t="str">
        <f t="shared" si="18"/>
        <v/>
      </c>
      <c r="K451">
        <f t="shared" si="19"/>
        <v>0</v>
      </c>
    </row>
    <row r="452" spans="1:11" x14ac:dyDescent="0.4">
      <c r="A452">
        <v>447</v>
      </c>
      <c r="B452" s="20"/>
      <c r="C452">
        <f t="shared" si="20"/>
        <v>0</v>
      </c>
      <c r="F452" t="str">
        <f t="shared" si="18"/>
        <v/>
      </c>
      <c r="K452">
        <f t="shared" si="19"/>
        <v>0</v>
      </c>
    </row>
    <row r="453" spans="1:11" x14ac:dyDescent="0.4">
      <c r="A453">
        <v>448</v>
      </c>
      <c r="B453" s="20"/>
      <c r="C453">
        <f t="shared" si="20"/>
        <v>0</v>
      </c>
      <c r="F453" t="str">
        <f t="shared" si="18"/>
        <v/>
      </c>
      <c r="K453">
        <f t="shared" si="19"/>
        <v>0</v>
      </c>
    </row>
    <row r="454" spans="1:11" x14ac:dyDescent="0.4">
      <c r="A454">
        <v>449</v>
      </c>
      <c r="B454" s="20"/>
      <c r="C454">
        <f t="shared" si="20"/>
        <v>0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0</v>
      </c>
    </row>
    <row r="455" spans="1:11" x14ac:dyDescent="0.4">
      <c r="A455">
        <v>450</v>
      </c>
      <c r="B455" s="20"/>
      <c r="C455">
        <f t="shared" ref="C455:C505" si="23">K454</f>
        <v>0</v>
      </c>
      <c r="F455" t="str">
        <f t="shared" si="21"/>
        <v/>
      </c>
      <c r="K455">
        <f t="shared" si="22"/>
        <v>0</v>
      </c>
    </row>
    <row r="456" spans="1:11" x14ac:dyDescent="0.4">
      <c r="A456">
        <v>451</v>
      </c>
      <c r="B456" s="20"/>
      <c r="C456">
        <f t="shared" si="23"/>
        <v>0</v>
      </c>
      <c r="F456" t="str">
        <f t="shared" si="21"/>
        <v/>
      </c>
      <c r="K456">
        <f t="shared" si="22"/>
        <v>0</v>
      </c>
    </row>
    <row r="457" spans="1:11" x14ac:dyDescent="0.4">
      <c r="A457">
        <v>452</v>
      </c>
      <c r="B457" s="20"/>
      <c r="C457">
        <f t="shared" si="23"/>
        <v>0</v>
      </c>
      <c r="F457" t="str">
        <f t="shared" si="21"/>
        <v/>
      </c>
      <c r="K457">
        <f t="shared" si="22"/>
        <v>0</v>
      </c>
    </row>
    <row r="458" spans="1:11" x14ac:dyDescent="0.4">
      <c r="A458">
        <v>453</v>
      </c>
      <c r="B458" s="20"/>
      <c r="C458">
        <f t="shared" si="23"/>
        <v>0</v>
      </c>
      <c r="F458" t="str">
        <f t="shared" si="21"/>
        <v/>
      </c>
      <c r="K458">
        <f t="shared" si="22"/>
        <v>0</v>
      </c>
    </row>
    <row r="459" spans="1:11" x14ac:dyDescent="0.4">
      <c r="A459">
        <v>454</v>
      </c>
      <c r="B459" s="20"/>
      <c r="C459">
        <f t="shared" si="23"/>
        <v>0</v>
      </c>
      <c r="F459" t="str">
        <f t="shared" si="21"/>
        <v/>
      </c>
      <c r="K459">
        <f t="shared" si="22"/>
        <v>0</v>
      </c>
    </row>
    <row r="460" spans="1:11" x14ac:dyDescent="0.4">
      <c r="A460">
        <v>455</v>
      </c>
      <c r="B460" s="20"/>
      <c r="C460">
        <f t="shared" si="23"/>
        <v>0</v>
      </c>
      <c r="F460" t="str">
        <f t="shared" si="21"/>
        <v/>
      </c>
      <c r="K460">
        <f t="shared" si="22"/>
        <v>0</v>
      </c>
    </row>
    <row r="461" spans="1:11" x14ac:dyDescent="0.4">
      <c r="A461">
        <v>456</v>
      </c>
      <c r="B461" s="20"/>
      <c r="C461">
        <f t="shared" si="23"/>
        <v>0</v>
      </c>
      <c r="F461" t="str">
        <f t="shared" si="21"/>
        <v/>
      </c>
      <c r="K461">
        <f t="shared" si="22"/>
        <v>0</v>
      </c>
    </row>
    <row r="462" spans="1:11" x14ac:dyDescent="0.4">
      <c r="A462">
        <v>457</v>
      </c>
      <c r="B462" s="20"/>
      <c r="C462">
        <f t="shared" si="23"/>
        <v>0</v>
      </c>
      <c r="F462" t="str">
        <f t="shared" si="21"/>
        <v/>
      </c>
      <c r="K462">
        <f t="shared" si="22"/>
        <v>0</v>
      </c>
    </row>
    <row r="463" spans="1:11" x14ac:dyDescent="0.4">
      <c r="A463">
        <v>458</v>
      </c>
      <c r="B463" s="20"/>
      <c r="C463">
        <f t="shared" si="23"/>
        <v>0</v>
      </c>
      <c r="F463" t="str">
        <f t="shared" si="21"/>
        <v/>
      </c>
      <c r="K463">
        <f t="shared" si="22"/>
        <v>0</v>
      </c>
    </row>
    <row r="464" spans="1:11" x14ac:dyDescent="0.4">
      <c r="A464">
        <v>459</v>
      </c>
      <c r="B464" s="20"/>
      <c r="C464">
        <f t="shared" si="23"/>
        <v>0</v>
      </c>
      <c r="F464" t="str">
        <f t="shared" si="21"/>
        <v/>
      </c>
      <c r="K464">
        <f t="shared" si="22"/>
        <v>0</v>
      </c>
    </row>
    <row r="465" spans="1:11" x14ac:dyDescent="0.4">
      <c r="A465">
        <v>460</v>
      </c>
      <c r="B465" s="20"/>
      <c r="C465">
        <f t="shared" si="23"/>
        <v>0</v>
      </c>
      <c r="F465" t="str">
        <f t="shared" si="21"/>
        <v/>
      </c>
      <c r="K465">
        <f t="shared" si="22"/>
        <v>0</v>
      </c>
    </row>
    <row r="466" spans="1:11" x14ac:dyDescent="0.4">
      <c r="A466">
        <v>461</v>
      </c>
      <c r="B466" s="20"/>
      <c r="C466">
        <f t="shared" si="23"/>
        <v>0</v>
      </c>
      <c r="F466" t="str">
        <f t="shared" si="21"/>
        <v/>
      </c>
      <c r="K466">
        <f t="shared" si="22"/>
        <v>0</v>
      </c>
    </row>
    <row r="467" spans="1:11" x14ac:dyDescent="0.4">
      <c r="A467">
        <v>462</v>
      </c>
      <c r="B467" s="20"/>
      <c r="C467">
        <f t="shared" si="23"/>
        <v>0</v>
      </c>
      <c r="F467" t="str">
        <f t="shared" si="21"/>
        <v/>
      </c>
      <c r="K467">
        <f t="shared" si="22"/>
        <v>0</v>
      </c>
    </row>
    <row r="468" spans="1:11" x14ac:dyDescent="0.4">
      <c r="A468">
        <v>463</v>
      </c>
      <c r="B468" s="20"/>
      <c r="C468">
        <f t="shared" si="23"/>
        <v>0</v>
      </c>
      <c r="F468" t="str">
        <f t="shared" si="21"/>
        <v/>
      </c>
      <c r="K468">
        <f t="shared" si="22"/>
        <v>0</v>
      </c>
    </row>
    <row r="469" spans="1:11" x14ac:dyDescent="0.4">
      <c r="A469">
        <v>464</v>
      </c>
      <c r="B469" s="20"/>
      <c r="C469">
        <f t="shared" si="23"/>
        <v>0</v>
      </c>
      <c r="F469" t="str">
        <f t="shared" si="21"/>
        <v/>
      </c>
      <c r="K469">
        <f t="shared" si="22"/>
        <v>0</v>
      </c>
    </row>
    <row r="470" spans="1:11" x14ac:dyDescent="0.4">
      <c r="A470">
        <v>465</v>
      </c>
      <c r="B470" s="20"/>
      <c r="C470">
        <f t="shared" si="23"/>
        <v>0</v>
      </c>
      <c r="F470" t="str">
        <f t="shared" si="21"/>
        <v/>
      </c>
      <c r="K470">
        <f t="shared" si="22"/>
        <v>0</v>
      </c>
    </row>
    <row r="471" spans="1:11" x14ac:dyDescent="0.4">
      <c r="A471">
        <v>466</v>
      </c>
      <c r="B471" s="20"/>
      <c r="C471">
        <f t="shared" si="23"/>
        <v>0</v>
      </c>
      <c r="F471" t="str">
        <f t="shared" si="21"/>
        <v/>
      </c>
      <c r="K471">
        <f t="shared" si="22"/>
        <v>0</v>
      </c>
    </row>
    <row r="472" spans="1:11" x14ac:dyDescent="0.4">
      <c r="A472">
        <v>467</v>
      </c>
      <c r="B472" s="20"/>
      <c r="C472">
        <f t="shared" si="23"/>
        <v>0</v>
      </c>
      <c r="F472" t="str">
        <f t="shared" si="21"/>
        <v/>
      </c>
      <c r="K472">
        <f t="shared" si="22"/>
        <v>0</v>
      </c>
    </row>
    <row r="473" spans="1:11" x14ac:dyDescent="0.4">
      <c r="A473">
        <v>468</v>
      </c>
      <c r="B473" s="20"/>
      <c r="C473">
        <f t="shared" si="23"/>
        <v>0</v>
      </c>
      <c r="F473" t="str">
        <f t="shared" si="21"/>
        <v/>
      </c>
      <c r="K473">
        <f t="shared" si="22"/>
        <v>0</v>
      </c>
    </row>
    <row r="474" spans="1:11" x14ac:dyDescent="0.4">
      <c r="A474">
        <v>469</v>
      </c>
      <c r="B474" s="20"/>
      <c r="C474">
        <f t="shared" si="23"/>
        <v>0</v>
      </c>
      <c r="F474" t="str">
        <f t="shared" si="21"/>
        <v/>
      </c>
      <c r="K474">
        <f t="shared" si="22"/>
        <v>0</v>
      </c>
    </row>
    <row r="475" spans="1:11" x14ac:dyDescent="0.4">
      <c r="A475">
        <v>470</v>
      </c>
      <c r="B475" s="20"/>
      <c r="C475">
        <f t="shared" si="23"/>
        <v>0</v>
      </c>
      <c r="F475" t="str">
        <f t="shared" si="21"/>
        <v/>
      </c>
      <c r="K475">
        <f t="shared" si="22"/>
        <v>0</v>
      </c>
    </row>
    <row r="476" spans="1:11" x14ac:dyDescent="0.4">
      <c r="A476">
        <v>471</v>
      </c>
      <c r="B476" s="20"/>
      <c r="C476">
        <f t="shared" si="23"/>
        <v>0</v>
      </c>
      <c r="F476" t="str">
        <f t="shared" si="21"/>
        <v/>
      </c>
      <c r="K476">
        <f t="shared" si="22"/>
        <v>0</v>
      </c>
    </row>
    <row r="477" spans="1:11" x14ac:dyDescent="0.4">
      <c r="A477">
        <v>472</v>
      </c>
      <c r="B477" s="20"/>
      <c r="C477">
        <f t="shared" si="23"/>
        <v>0</v>
      </c>
      <c r="F477" t="str">
        <f t="shared" si="21"/>
        <v/>
      </c>
      <c r="K477">
        <f t="shared" si="22"/>
        <v>0</v>
      </c>
    </row>
    <row r="478" spans="1:11" x14ac:dyDescent="0.4">
      <c r="A478">
        <v>473</v>
      </c>
      <c r="B478" s="20"/>
      <c r="C478">
        <f t="shared" si="23"/>
        <v>0</v>
      </c>
      <c r="F478" t="str">
        <f t="shared" si="21"/>
        <v/>
      </c>
      <c r="K478">
        <f t="shared" si="22"/>
        <v>0</v>
      </c>
    </row>
    <row r="479" spans="1:11" x14ac:dyDescent="0.4">
      <c r="A479">
        <v>474</v>
      </c>
      <c r="B479" s="20"/>
      <c r="C479">
        <f t="shared" si="23"/>
        <v>0</v>
      </c>
      <c r="F479" t="str">
        <f t="shared" si="21"/>
        <v/>
      </c>
      <c r="K479">
        <f t="shared" si="22"/>
        <v>0</v>
      </c>
    </row>
    <row r="480" spans="1:11" x14ac:dyDescent="0.4">
      <c r="A480">
        <v>475</v>
      </c>
      <c r="B480" s="20"/>
      <c r="C480">
        <f t="shared" si="23"/>
        <v>0</v>
      </c>
      <c r="F480" t="str">
        <f t="shared" si="21"/>
        <v/>
      </c>
      <c r="K480">
        <f t="shared" si="22"/>
        <v>0</v>
      </c>
    </row>
    <row r="481" spans="1:11" x14ac:dyDescent="0.4">
      <c r="A481">
        <v>476</v>
      </c>
      <c r="B481" s="20"/>
      <c r="C481">
        <f t="shared" si="23"/>
        <v>0</v>
      </c>
      <c r="F481" t="str">
        <f t="shared" si="21"/>
        <v/>
      </c>
      <c r="K481">
        <f t="shared" si="22"/>
        <v>0</v>
      </c>
    </row>
    <row r="482" spans="1:11" x14ac:dyDescent="0.4">
      <c r="A482">
        <v>477</v>
      </c>
      <c r="B482" s="20"/>
      <c r="C482">
        <f t="shared" si="23"/>
        <v>0</v>
      </c>
      <c r="F482" t="str">
        <f t="shared" si="21"/>
        <v/>
      </c>
      <c r="K482">
        <f t="shared" si="22"/>
        <v>0</v>
      </c>
    </row>
    <row r="483" spans="1:11" x14ac:dyDescent="0.4">
      <c r="A483">
        <v>478</v>
      </c>
      <c r="B483" s="20"/>
      <c r="C483">
        <f t="shared" si="23"/>
        <v>0</v>
      </c>
      <c r="F483" t="str">
        <f t="shared" si="21"/>
        <v/>
      </c>
      <c r="K483">
        <f t="shared" si="22"/>
        <v>0</v>
      </c>
    </row>
    <row r="484" spans="1:11" x14ac:dyDescent="0.4">
      <c r="A484">
        <v>479</v>
      </c>
      <c r="B484" s="20"/>
      <c r="C484">
        <f t="shared" si="23"/>
        <v>0</v>
      </c>
      <c r="F484" t="str">
        <f t="shared" si="21"/>
        <v/>
      </c>
      <c r="K484">
        <f t="shared" si="22"/>
        <v>0</v>
      </c>
    </row>
    <row r="485" spans="1:11" x14ac:dyDescent="0.4">
      <c r="A485">
        <v>480</v>
      </c>
      <c r="B485" s="20"/>
      <c r="C485">
        <f t="shared" si="23"/>
        <v>0</v>
      </c>
      <c r="F485" t="str">
        <f t="shared" si="21"/>
        <v/>
      </c>
      <c r="K485">
        <f t="shared" si="22"/>
        <v>0</v>
      </c>
    </row>
    <row r="486" spans="1:11" x14ac:dyDescent="0.4">
      <c r="A486">
        <v>481</v>
      </c>
      <c r="B486" s="20"/>
      <c r="C486">
        <f t="shared" si="23"/>
        <v>0</v>
      </c>
      <c r="F486" t="str">
        <f t="shared" si="21"/>
        <v/>
      </c>
      <c r="K486">
        <f t="shared" si="22"/>
        <v>0</v>
      </c>
    </row>
    <row r="487" spans="1:11" x14ac:dyDescent="0.4">
      <c r="A487">
        <v>482</v>
      </c>
      <c r="B487" s="20"/>
      <c r="C487">
        <f t="shared" si="23"/>
        <v>0</v>
      </c>
      <c r="F487" t="str">
        <f t="shared" si="21"/>
        <v/>
      </c>
      <c r="K487">
        <f t="shared" si="22"/>
        <v>0</v>
      </c>
    </row>
    <row r="488" spans="1:11" x14ac:dyDescent="0.4">
      <c r="A488">
        <v>483</v>
      </c>
      <c r="B488" s="20"/>
      <c r="C488">
        <f t="shared" si="23"/>
        <v>0</v>
      </c>
      <c r="F488" t="str">
        <f t="shared" si="21"/>
        <v/>
      </c>
      <c r="K488">
        <f t="shared" si="22"/>
        <v>0</v>
      </c>
    </row>
    <row r="489" spans="1:11" x14ac:dyDescent="0.4">
      <c r="A489">
        <v>484</v>
      </c>
      <c r="B489" s="20"/>
      <c r="C489">
        <f t="shared" si="23"/>
        <v>0</v>
      </c>
      <c r="F489" t="str">
        <f t="shared" si="21"/>
        <v/>
      </c>
      <c r="K489">
        <f t="shared" si="22"/>
        <v>0</v>
      </c>
    </row>
    <row r="490" spans="1:11" x14ac:dyDescent="0.4">
      <c r="A490">
        <v>485</v>
      </c>
      <c r="B490" s="20"/>
      <c r="C490">
        <f t="shared" si="23"/>
        <v>0</v>
      </c>
      <c r="F490" t="str">
        <f t="shared" si="21"/>
        <v/>
      </c>
      <c r="K490">
        <f t="shared" si="22"/>
        <v>0</v>
      </c>
    </row>
    <row r="491" spans="1:11" x14ac:dyDescent="0.4">
      <c r="A491">
        <v>486</v>
      </c>
      <c r="B491" s="20"/>
      <c r="C491">
        <f t="shared" si="23"/>
        <v>0</v>
      </c>
      <c r="F491" t="str">
        <f t="shared" si="21"/>
        <v/>
      </c>
      <c r="K491">
        <f t="shared" si="22"/>
        <v>0</v>
      </c>
    </row>
    <row r="492" spans="1:11" x14ac:dyDescent="0.4">
      <c r="A492">
        <v>487</v>
      </c>
      <c r="B492" s="20"/>
      <c r="C492">
        <f t="shared" si="23"/>
        <v>0</v>
      </c>
      <c r="F492" t="str">
        <f t="shared" si="21"/>
        <v/>
      </c>
      <c r="K492">
        <f t="shared" si="22"/>
        <v>0</v>
      </c>
    </row>
    <row r="493" spans="1:11" x14ac:dyDescent="0.4">
      <c r="A493">
        <v>488</v>
      </c>
      <c r="B493" s="20"/>
      <c r="C493">
        <f t="shared" si="23"/>
        <v>0</v>
      </c>
      <c r="F493" t="str">
        <f t="shared" si="21"/>
        <v/>
      </c>
      <c r="K493">
        <f t="shared" si="22"/>
        <v>0</v>
      </c>
    </row>
    <row r="494" spans="1:11" x14ac:dyDescent="0.4">
      <c r="A494">
        <v>489</v>
      </c>
      <c r="B494" s="20"/>
      <c r="C494">
        <f t="shared" si="23"/>
        <v>0</v>
      </c>
      <c r="F494" t="str">
        <f t="shared" si="21"/>
        <v/>
      </c>
      <c r="K494">
        <f t="shared" si="22"/>
        <v>0</v>
      </c>
    </row>
    <row r="495" spans="1:11" x14ac:dyDescent="0.4">
      <c r="A495">
        <v>490</v>
      </c>
      <c r="B495" s="20"/>
      <c r="C495">
        <f t="shared" si="23"/>
        <v>0</v>
      </c>
      <c r="F495" t="str">
        <f t="shared" si="21"/>
        <v/>
      </c>
      <c r="K495">
        <f t="shared" si="22"/>
        <v>0</v>
      </c>
    </row>
    <row r="496" spans="1:11" x14ac:dyDescent="0.4">
      <c r="A496">
        <v>491</v>
      </c>
      <c r="B496" s="20"/>
      <c r="C496">
        <f t="shared" si="23"/>
        <v>0</v>
      </c>
      <c r="F496" t="str">
        <f t="shared" si="21"/>
        <v/>
      </c>
      <c r="K496">
        <f t="shared" si="22"/>
        <v>0</v>
      </c>
    </row>
    <row r="497" spans="1:11" x14ac:dyDescent="0.4">
      <c r="A497">
        <v>492</v>
      </c>
      <c r="B497" s="20"/>
      <c r="C497">
        <f t="shared" si="23"/>
        <v>0</v>
      </c>
      <c r="F497" t="str">
        <f t="shared" si="21"/>
        <v/>
      </c>
      <c r="K497">
        <f t="shared" si="22"/>
        <v>0</v>
      </c>
    </row>
    <row r="498" spans="1:11" x14ac:dyDescent="0.4">
      <c r="A498">
        <v>493</v>
      </c>
      <c r="B498" s="20"/>
      <c r="C498">
        <f t="shared" si="23"/>
        <v>0</v>
      </c>
      <c r="F498" t="str">
        <f t="shared" si="21"/>
        <v/>
      </c>
      <c r="K498">
        <f t="shared" si="22"/>
        <v>0</v>
      </c>
    </row>
    <row r="499" spans="1:11" x14ac:dyDescent="0.4">
      <c r="A499">
        <v>494</v>
      </c>
      <c r="B499" s="20"/>
      <c r="C499">
        <f t="shared" si="23"/>
        <v>0</v>
      </c>
      <c r="F499" t="str">
        <f t="shared" si="21"/>
        <v/>
      </c>
      <c r="K499">
        <f t="shared" si="22"/>
        <v>0</v>
      </c>
    </row>
    <row r="500" spans="1:11" x14ac:dyDescent="0.4">
      <c r="A500">
        <v>495</v>
      </c>
      <c r="B500" s="20"/>
      <c r="C500">
        <f t="shared" si="23"/>
        <v>0</v>
      </c>
      <c r="F500" t="str">
        <f t="shared" si="21"/>
        <v/>
      </c>
      <c r="K500">
        <f t="shared" si="22"/>
        <v>0</v>
      </c>
    </row>
    <row r="501" spans="1:11" x14ac:dyDescent="0.4">
      <c r="A501">
        <v>496</v>
      </c>
      <c r="B501" s="20"/>
      <c r="C501">
        <f t="shared" si="23"/>
        <v>0</v>
      </c>
      <c r="F501" t="str">
        <f t="shared" si="21"/>
        <v/>
      </c>
      <c r="K501">
        <f t="shared" si="22"/>
        <v>0</v>
      </c>
    </row>
    <row r="502" spans="1:11" x14ac:dyDescent="0.4">
      <c r="A502">
        <v>497</v>
      </c>
      <c r="B502" s="20"/>
      <c r="C502">
        <f t="shared" si="23"/>
        <v>0</v>
      </c>
      <c r="F502" t="str">
        <f t="shared" si="21"/>
        <v/>
      </c>
      <c r="K502">
        <f t="shared" si="22"/>
        <v>0</v>
      </c>
    </row>
    <row r="503" spans="1:11" x14ac:dyDescent="0.4">
      <c r="A503">
        <v>498</v>
      </c>
      <c r="B503" s="20"/>
      <c r="C503">
        <f t="shared" si="23"/>
        <v>0</v>
      </c>
      <c r="F503" t="str">
        <f t="shared" si="21"/>
        <v/>
      </c>
      <c r="K503">
        <f t="shared" si="22"/>
        <v>0</v>
      </c>
    </row>
    <row r="504" spans="1:11" x14ac:dyDescent="0.4">
      <c r="A504">
        <v>499</v>
      </c>
      <c r="B504" s="20"/>
      <c r="C504">
        <f t="shared" si="23"/>
        <v>0</v>
      </c>
      <c r="F504" t="str">
        <f t="shared" si="21"/>
        <v/>
      </c>
      <c r="K504">
        <f t="shared" si="22"/>
        <v>0</v>
      </c>
    </row>
    <row r="505" spans="1:11" x14ac:dyDescent="0.4">
      <c r="A505">
        <v>500</v>
      </c>
      <c r="B505" s="20"/>
      <c r="C505">
        <f t="shared" si="23"/>
        <v>0</v>
      </c>
      <c r="F505" t="str">
        <f t="shared" si="21"/>
        <v/>
      </c>
      <c r="K505">
        <f t="shared" si="22"/>
        <v>0</v>
      </c>
    </row>
  </sheetData>
  <mergeCells count="2">
    <mergeCell ref="A1:L1"/>
    <mergeCell ref="M1:N1"/>
  </mergeCells>
  <hyperlinks>
    <hyperlink ref="A2" location="'STOCK MASTER'!A1" display="? BACK TO STOCK MASTER" xr:uid="{A1719066-C011-4360-9A8A-9438F406E815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B301D-D7E8-4243-83B9-A3EC50C7DACD}">
  <sheetPr codeName="Sheet25"/>
  <dimension ref="A1:N505"/>
  <sheetViews>
    <sheetView workbookViewId="0">
      <selection activeCell="A2" sqref="A2"/>
    </sheetView>
  </sheetViews>
  <sheetFormatPr defaultRowHeight="14.6" x14ac:dyDescent="0.4"/>
  <cols>
    <col min="2" max="2" width="11.15234375" bestFit="1" customWidth="1"/>
  </cols>
  <sheetData>
    <row r="1" spans="1:14" ht="18.899999999999999" thickBot="1" x14ac:dyDescent="0.55000000000000004">
      <c r="A1" s="260" t="s">
        <v>228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7</v>
      </c>
      <c r="C3" s="3" t="s">
        <v>80</v>
      </c>
      <c r="D3" t="s">
        <v>11</v>
      </c>
      <c r="E3" s="3" t="s">
        <v>81</v>
      </c>
      <c r="F3">
        <v>1.72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78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78</v>
      </c>
    </row>
    <row r="7" spans="1:14" x14ac:dyDescent="0.4">
      <c r="A7">
        <v>2</v>
      </c>
      <c r="B7" s="20"/>
      <c r="C7">
        <f t="shared" ref="C7:C70" si="2">K6</f>
        <v>78</v>
      </c>
      <c r="F7" t="str">
        <f t="shared" si="0"/>
        <v/>
      </c>
      <c r="K7">
        <f t="shared" si="1"/>
        <v>78</v>
      </c>
    </row>
    <row r="8" spans="1:14" x14ac:dyDescent="0.4">
      <c r="A8">
        <v>3</v>
      </c>
      <c r="B8" s="20"/>
      <c r="C8">
        <f t="shared" si="2"/>
        <v>78</v>
      </c>
      <c r="F8" t="str">
        <f t="shared" si="0"/>
        <v/>
      </c>
      <c r="K8">
        <f t="shared" si="1"/>
        <v>78</v>
      </c>
    </row>
    <row r="9" spans="1:14" x14ac:dyDescent="0.4">
      <c r="A9">
        <v>4</v>
      </c>
      <c r="B9" s="20"/>
      <c r="C9">
        <f t="shared" si="2"/>
        <v>78</v>
      </c>
      <c r="F9" t="str">
        <f t="shared" si="0"/>
        <v/>
      </c>
      <c r="K9">
        <f t="shared" si="1"/>
        <v>78</v>
      </c>
    </row>
    <row r="10" spans="1:14" x14ac:dyDescent="0.4">
      <c r="A10">
        <v>5</v>
      </c>
      <c r="B10" s="20"/>
      <c r="C10">
        <f t="shared" si="2"/>
        <v>78</v>
      </c>
      <c r="F10" t="str">
        <f t="shared" si="0"/>
        <v/>
      </c>
      <c r="K10">
        <f t="shared" si="1"/>
        <v>78</v>
      </c>
    </row>
    <row r="11" spans="1:14" x14ac:dyDescent="0.4">
      <c r="A11">
        <v>6</v>
      </c>
      <c r="B11" s="20"/>
      <c r="C11">
        <f t="shared" si="2"/>
        <v>78</v>
      </c>
      <c r="F11" t="str">
        <f t="shared" si="0"/>
        <v/>
      </c>
      <c r="K11">
        <f t="shared" si="1"/>
        <v>78</v>
      </c>
    </row>
    <row r="12" spans="1:14" x14ac:dyDescent="0.4">
      <c r="A12">
        <v>7</v>
      </c>
      <c r="B12" s="20"/>
      <c r="C12">
        <f t="shared" si="2"/>
        <v>78</v>
      </c>
      <c r="F12" t="str">
        <f t="shared" si="0"/>
        <v/>
      </c>
      <c r="K12">
        <f t="shared" si="1"/>
        <v>78</v>
      </c>
    </row>
    <row r="13" spans="1:14" x14ac:dyDescent="0.4">
      <c r="A13">
        <v>8</v>
      </c>
      <c r="B13" s="20"/>
      <c r="C13">
        <f t="shared" si="2"/>
        <v>78</v>
      </c>
      <c r="F13" t="str">
        <f t="shared" si="0"/>
        <v/>
      </c>
      <c r="K13">
        <f t="shared" si="1"/>
        <v>78</v>
      </c>
    </row>
    <row r="14" spans="1:14" x14ac:dyDescent="0.4">
      <c r="A14">
        <v>9</v>
      </c>
      <c r="B14" s="20"/>
      <c r="C14">
        <f t="shared" si="2"/>
        <v>78</v>
      </c>
      <c r="F14" t="str">
        <f t="shared" si="0"/>
        <v/>
      </c>
      <c r="K14">
        <f t="shared" si="1"/>
        <v>78</v>
      </c>
    </row>
    <row r="15" spans="1:14" x14ac:dyDescent="0.4">
      <c r="A15">
        <v>10</v>
      </c>
      <c r="B15" s="20"/>
      <c r="C15">
        <f t="shared" si="2"/>
        <v>78</v>
      </c>
      <c r="F15" t="str">
        <f t="shared" si="0"/>
        <v/>
      </c>
      <c r="K15">
        <f t="shared" si="1"/>
        <v>78</v>
      </c>
    </row>
    <row r="16" spans="1:14" x14ac:dyDescent="0.4">
      <c r="A16">
        <v>11</v>
      </c>
      <c r="B16" s="20"/>
      <c r="C16">
        <f t="shared" si="2"/>
        <v>78</v>
      </c>
      <c r="F16" t="str">
        <f t="shared" si="0"/>
        <v/>
      </c>
      <c r="K16">
        <f t="shared" si="1"/>
        <v>78</v>
      </c>
    </row>
    <row r="17" spans="1:11" x14ac:dyDescent="0.4">
      <c r="A17">
        <v>12</v>
      </c>
      <c r="B17" s="20"/>
      <c r="C17">
        <f t="shared" si="2"/>
        <v>78</v>
      </c>
      <c r="F17" t="str">
        <f t="shared" si="0"/>
        <v/>
      </c>
      <c r="K17">
        <f t="shared" si="1"/>
        <v>78</v>
      </c>
    </row>
    <row r="18" spans="1:11" x14ac:dyDescent="0.4">
      <c r="A18">
        <v>13</v>
      </c>
      <c r="B18" s="20"/>
      <c r="C18">
        <f t="shared" si="2"/>
        <v>78</v>
      </c>
      <c r="F18" t="str">
        <f t="shared" si="0"/>
        <v/>
      </c>
      <c r="K18">
        <f t="shared" si="1"/>
        <v>78</v>
      </c>
    </row>
    <row r="19" spans="1:11" x14ac:dyDescent="0.4">
      <c r="A19">
        <v>14</v>
      </c>
      <c r="B19" s="20"/>
      <c r="C19">
        <f t="shared" si="2"/>
        <v>78</v>
      </c>
      <c r="F19" t="str">
        <f t="shared" si="0"/>
        <v/>
      </c>
      <c r="K19">
        <f t="shared" si="1"/>
        <v>78</v>
      </c>
    </row>
    <row r="20" spans="1:11" x14ac:dyDescent="0.4">
      <c r="A20">
        <v>15</v>
      </c>
      <c r="B20" s="20"/>
      <c r="C20">
        <f t="shared" si="2"/>
        <v>78</v>
      </c>
      <c r="F20" t="str">
        <f t="shared" si="0"/>
        <v/>
      </c>
      <c r="K20">
        <f t="shared" si="1"/>
        <v>78</v>
      </c>
    </row>
    <row r="21" spans="1:11" x14ac:dyDescent="0.4">
      <c r="A21">
        <v>16</v>
      </c>
      <c r="B21" s="20"/>
      <c r="C21">
        <f t="shared" si="2"/>
        <v>78</v>
      </c>
      <c r="F21" t="str">
        <f t="shared" si="0"/>
        <v/>
      </c>
      <c r="K21">
        <f t="shared" si="1"/>
        <v>78</v>
      </c>
    </row>
    <row r="22" spans="1:11" x14ac:dyDescent="0.4">
      <c r="A22">
        <v>17</v>
      </c>
      <c r="B22" s="20"/>
      <c r="C22">
        <f t="shared" si="2"/>
        <v>78</v>
      </c>
      <c r="F22" t="str">
        <f t="shared" si="0"/>
        <v/>
      </c>
      <c r="K22">
        <f t="shared" si="1"/>
        <v>78</v>
      </c>
    </row>
    <row r="23" spans="1:11" x14ac:dyDescent="0.4">
      <c r="A23">
        <v>18</v>
      </c>
      <c r="B23" s="20"/>
      <c r="C23">
        <f t="shared" si="2"/>
        <v>78</v>
      </c>
      <c r="F23" t="str">
        <f t="shared" si="0"/>
        <v/>
      </c>
      <c r="K23">
        <f t="shared" si="1"/>
        <v>78</v>
      </c>
    </row>
    <row r="24" spans="1:11" x14ac:dyDescent="0.4">
      <c r="A24">
        <v>19</v>
      </c>
      <c r="B24" s="20"/>
      <c r="C24">
        <f t="shared" si="2"/>
        <v>78</v>
      </c>
      <c r="F24" t="str">
        <f t="shared" si="0"/>
        <v/>
      </c>
      <c r="K24">
        <f t="shared" si="1"/>
        <v>78</v>
      </c>
    </row>
    <row r="25" spans="1:11" x14ac:dyDescent="0.4">
      <c r="A25">
        <v>20</v>
      </c>
      <c r="B25" s="20"/>
      <c r="C25">
        <f t="shared" si="2"/>
        <v>78</v>
      </c>
      <c r="F25" t="str">
        <f t="shared" si="0"/>
        <v/>
      </c>
      <c r="K25">
        <f t="shared" si="1"/>
        <v>78</v>
      </c>
    </row>
    <row r="26" spans="1:11" x14ac:dyDescent="0.4">
      <c r="A26">
        <v>21</v>
      </c>
      <c r="B26" s="20"/>
      <c r="C26">
        <f t="shared" si="2"/>
        <v>78</v>
      </c>
      <c r="F26" t="str">
        <f t="shared" si="0"/>
        <v/>
      </c>
      <c r="K26">
        <f t="shared" si="1"/>
        <v>78</v>
      </c>
    </row>
    <row r="27" spans="1:11" x14ac:dyDescent="0.4">
      <c r="A27">
        <v>22</v>
      </c>
      <c r="B27" s="20"/>
      <c r="C27">
        <f t="shared" si="2"/>
        <v>78</v>
      </c>
      <c r="F27" t="str">
        <f t="shared" si="0"/>
        <v/>
      </c>
      <c r="K27">
        <f t="shared" si="1"/>
        <v>78</v>
      </c>
    </row>
    <row r="28" spans="1:11" x14ac:dyDescent="0.4">
      <c r="A28">
        <v>23</v>
      </c>
      <c r="B28" s="20"/>
      <c r="C28">
        <f t="shared" si="2"/>
        <v>78</v>
      </c>
      <c r="F28" t="str">
        <f t="shared" si="0"/>
        <v/>
      </c>
      <c r="K28">
        <f t="shared" si="1"/>
        <v>78</v>
      </c>
    </row>
    <row r="29" spans="1:11" x14ac:dyDescent="0.4">
      <c r="A29">
        <v>24</v>
      </c>
      <c r="B29" s="20"/>
      <c r="C29">
        <f t="shared" si="2"/>
        <v>78</v>
      </c>
      <c r="F29" t="str">
        <f t="shared" si="0"/>
        <v/>
      </c>
      <c r="K29">
        <f t="shared" si="1"/>
        <v>78</v>
      </c>
    </row>
    <row r="30" spans="1:11" x14ac:dyDescent="0.4">
      <c r="A30">
        <v>25</v>
      </c>
      <c r="B30" s="20"/>
      <c r="C30">
        <f t="shared" si="2"/>
        <v>78</v>
      </c>
      <c r="F30" t="str">
        <f t="shared" si="0"/>
        <v/>
      </c>
      <c r="K30">
        <f t="shared" si="1"/>
        <v>78</v>
      </c>
    </row>
    <row r="31" spans="1:11" x14ac:dyDescent="0.4">
      <c r="A31">
        <v>26</v>
      </c>
      <c r="B31" s="20"/>
      <c r="C31">
        <f t="shared" si="2"/>
        <v>78</v>
      </c>
      <c r="F31" t="str">
        <f t="shared" si="0"/>
        <v/>
      </c>
      <c r="K31">
        <f t="shared" si="1"/>
        <v>78</v>
      </c>
    </row>
    <row r="32" spans="1:11" x14ac:dyDescent="0.4">
      <c r="A32">
        <v>27</v>
      </c>
      <c r="B32" s="20"/>
      <c r="C32">
        <f t="shared" si="2"/>
        <v>78</v>
      </c>
      <c r="F32" t="str">
        <f t="shared" si="0"/>
        <v/>
      </c>
      <c r="K32">
        <f t="shared" si="1"/>
        <v>78</v>
      </c>
    </row>
    <row r="33" spans="1:11" x14ac:dyDescent="0.4">
      <c r="A33">
        <v>28</v>
      </c>
      <c r="B33" s="20"/>
      <c r="C33">
        <f t="shared" si="2"/>
        <v>78</v>
      </c>
      <c r="F33" t="str">
        <f t="shared" si="0"/>
        <v/>
      </c>
      <c r="K33">
        <f t="shared" si="1"/>
        <v>78</v>
      </c>
    </row>
    <row r="34" spans="1:11" x14ac:dyDescent="0.4">
      <c r="A34">
        <v>29</v>
      </c>
      <c r="B34" s="20"/>
      <c r="C34">
        <f t="shared" si="2"/>
        <v>78</v>
      </c>
      <c r="F34" t="str">
        <f t="shared" si="0"/>
        <v/>
      </c>
      <c r="K34">
        <f t="shared" si="1"/>
        <v>78</v>
      </c>
    </row>
    <row r="35" spans="1:11" x14ac:dyDescent="0.4">
      <c r="A35">
        <v>30</v>
      </c>
      <c r="B35" s="20"/>
      <c r="C35">
        <f t="shared" si="2"/>
        <v>78</v>
      </c>
      <c r="F35" t="str">
        <f t="shared" si="0"/>
        <v/>
      </c>
      <c r="K35">
        <f t="shared" si="1"/>
        <v>78</v>
      </c>
    </row>
    <row r="36" spans="1:11" x14ac:dyDescent="0.4">
      <c r="A36">
        <v>31</v>
      </c>
      <c r="B36" s="20"/>
      <c r="C36">
        <f t="shared" si="2"/>
        <v>78</v>
      </c>
      <c r="F36" t="str">
        <f t="shared" si="0"/>
        <v/>
      </c>
      <c r="K36">
        <f t="shared" si="1"/>
        <v>78</v>
      </c>
    </row>
    <row r="37" spans="1:11" x14ac:dyDescent="0.4">
      <c r="A37">
        <v>32</v>
      </c>
      <c r="B37" s="20"/>
      <c r="C37">
        <f t="shared" si="2"/>
        <v>78</v>
      </c>
      <c r="F37" t="str">
        <f t="shared" si="0"/>
        <v/>
      </c>
      <c r="K37">
        <f t="shared" si="1"/>
        <v>78</v>
      </c>
    </row>
    <row r="38" spans="1:11" x14ac:dyDescent="0.4">
      <c r="A38">
        <v>33</v>
      </c>
      <c r="B38" s="20"/>
      <c r="C38">
        <f t="shared" si="2"/>
        <v>78</v>
      </c>
      <c r="F38" t="str">
        <f t="shared" si="0"/>
        <v/>
      </c>
      <c r="K38">
        <f t="shared" si="1"/>
        <v>78</v>
      </c>
    </row>
    <row r="39" spans="1:11" x14ac:dyDescent="0.4">
      <c r="A39">
        <v>34</v>
      </c>
      <c r="B39" s="20"/>
      <c r="C39">
        <f t="shared" si="2"/>
        <v>78</v>
      </c>
      <c r="F39" t="str">
        <f t="shared" si="0"/>
        <v/>
      </c>
      <c r="K39">
        <f t="shared" si="1"/>
        <v>78</v>
      </c>
    </row>
    <row r="40" spans="1:11" x14ac:dyDescent="0.4">
      <c r="A40">
        <v>35</v>
      </c>
      <c r="B40" s="20"/>
      <c r="C40">
        <f t="shared" si="2"/>
        <v>78</v>
      </c>
      <c r="F40" t="str">
        <f t="shared" si="0"/>
        <v/>
      </c>
      <c r="K40">
        <f t="shared" si="1"/>
        <v>78</v>
      </c>
    </row>
    <row r="41" spans="1:11" x14ac:dyDescent="0.4">
      <c r="A41">
        <v>36</v>
      </c>
      <c r="B41" s="20"/>
      <c r="C41">
        <f t="shared" si="2"/>
        <v>78</v>
      </c>
      <c r="F41" t="str">
        <f t="shared" si="0"/>
        <v/>
      </c>
      <c r="K41">
        <f t="shared" si="1"/>
        <v>78</v>
      </c>
    </row>
    <row r="42" spans="1:11" x14ac:dyDescent="0.4">
      <c r="A42">
        <v>37</v>
      </c>
      <c r="B42" s="20"/>
      <c r="C42">
        <f t="shared" si="2"/>
        <v>78</v>
      </c>
      <c r="F42" t="str">
        <f t="shared" si="0"/>
        <v/>
      </c>
      <c r="K42">
        <f t="shared" si="1"/>
        <v>78</v>
      </c>
    </row>
    <row r="43" spans="1:11" x14ac:dyDescent="0.4">
      <c r="A43">
        <v>38</v>
      </c>
      <c r="B43" s="20"/>
      <c r="C43">
        <f t="shared" si="2"/>
        <v>78</v>
      </c>
      <c r="F43" t="str">
        <f t="shared" si="0"/>
        <v/>
      </c>
      <c r="K43">
        <f t="shared" si="1"/>
        <v>78</v>
      </c>
    </row>
    <row r="44" spans="1:11" x14ac:dyDescent="0.4">
      <c r="A44">
        <v>39</v>
      </c>
      <c r="B44" s="20"/>
      <c r="C44">
        <f t="shared" si="2"/>
        <v>78</v>
      </c>
      <c r="F44" t="str">
        <f t="shared" si="0"/>
        <v/>
      </c>
      <c r="K44">
        <f t="shared" si="1"/>
        <v>78</v>
      </c>
    </row>
    <row r="45" spans="1:11" x14ac:dyDescent="0.4">
      <c r="A45">
        <v>40</v>
      </c>
      <c r="B45" s="20"/>
      <c r="C45">
        <f t="shared" si="2"/>
        <v>78</v>
      </c>
      <c r="F45" t="str">
        <f t="shared" si="0"/>
        <v/>
      </c>
      <c r="K45">
        <f t="shared" si="1"/>
        <v>78</v>
      </c>
    </row>
    <row r="46" spans="1:11" x14ac:dyDescent="0.4">
      <c r="A46">
        <v>41</v>
      </c>
      <c r="B46" s="20"/>
      <c r="C46">
        <f t="shared" si="2"/>
        <v>78</v>
      </c>
      <c r="F46" t="str">
        <f t="shared" si="0"/>
        <v/>
      </c>
      <c r="K46">
        <f t="shared" si="1"/>
        <v>78</v>
      </c>
    </row>
    <row r="47" spans="1:11" x14ac:dyDescent="0.4">
      <c r="A47">
        <v>42</v>
      </c>
      <c r="B47" s="20"/>
      <c r="C47">
        <f t="shared" si="2"/>
        <v>78</v>
      </c>
      <c r="F47" t="str">
        <f t="shared" si="0"/>
        <v/>
      </c>
      <c r="K47">
        <f t="shared" si="1"/>
        <v>78</v>
      </c>
    </row>
    <row r="48" spans="1:11" x14ac:dyDescent="0.4">
      <c r="A48">
        <v>43</v>
      </c>
      <c r="B48" s="20"/>
      <c r="C48">
        <f t="shared" si="2"/>
        <v>78</v>
      </c>
      <c r="F48" t="str">
        <f t="shared" si="0"/>
        <v/>
      </c>
      <c r="K48">
        <f t="shared" si="1"/>
        <v>78</v>
      </c>
    </row>
    <row r="49" spans="1:11" x14ac:dyDescent="0.4">
      <c r="A49">
        <v>44</v>
      </c>
      <c r="B49" s="20"/>
      <c r="C49">
        <f t="shared" si="2"/>
        <v>78</v>
      </c>
      <c r="F49" t="str">
        <f t="shared" si="0"/>
        <v/>
      </c>
      <c r="K49">
        <f t="shared" si="1"/>
        <v>78</v>
      </c>
    </row>
    <row r="50" spans="1:11" x14ac:dyDescent="0.4">
      <c r="A50">
        <v>45</v>
      </c>
      <c r="B50" s="20"/>
      <c r="C50">
        <f t="shared" si="2"/>
        <v>78</v>
      </c>
      <c r="F50" t="str">
        <f t="shared" si="0"/>
        <v/>
      </c>
      <c r="K50">
        <f t="shared" si="1"/>
        <v>78</v>
      </c>
    </row>
    <row r="51" spans="1:11" x14ac:dyDescent="0.4">
      <c r="A51">
        <v>46</v>
      </c>
      <c r="B51" s="20"/>
      <c r="C51">
        <f t="shared" si="2"/>
        <v>78</v>
      </c>
      <c r="F51" t="str">
        <f t="shared" si="0"/>
        <v/>
      </c>
      <c r="K51">
        <f t="shared" si="1"/>
        <v>78</v>
      </c>
    </row>
    <row r="52" spans="1:11" x14ac:dyDescent="0.4">
      <c r="A52">
        <v>47</v>
      </c>
      <c r="B52" s="20"/>
      <c r="C52">
        <f t="shared" si="2"/>
        <v>78</v>
      </c>
      <c r="F52" t="str">
        <f t="shared" si="0"/>
        <v/>
      </c>
      <c r="K52">
        <f t="shared" si="1"/>
        <v>78</v>
      </c>
    </row>
    <row r="53" spans="1:11" x14ac:dyDescent="0.4">
      <c r="A53">
        <v>48</v>
      </c>
      <c r="B53" s="20"/>
      <c r="C53">
        <f t="shared" si="2"/>
        <v>78</v>
      </c>
      <c r="F53" t="str">
        <f t="shared" si="0"/>
        <v/>
      </c>
      <c r="K53">
        <f t="shared" si="1"/>
        <v>78</v>
      </c>
    </row>
    <row r="54" spans="1:11" x14ac:dyDescent="0.4">
      <c r="A54">
        <v>49</v>
      </c>
      <c r="B54" s="20"/>
      <c r="C54">
        <f t="shared" si="2"/>
        <v>78</v>
      </c>
      <c r="F54" t="str">
        <f t="shared" si="0"/>
        <v/>
      </c>
      <c r="K54">
        <f t="shared" si="1"/>
        <v>78</v>
      </c>
    </row>
    <row r="55" spans="1:11" x14ac:dyDescent="0.4">
      <c r="A55">
        <v>50</v>
      </c>
      <c r="B55" s="20"/>
      <c r="C55">
        <f t="shared" si="2"/>
        <v>78</v>
      </c>
      <c r="F55" t="str">
        <f t="shared" si="0"/>
        <v/>
      </c>
      <c r="K55">
        <f t="shared" si="1"/>
        <v>78</v>
      </c>
    </row>
    <row r="56" spans="1:11" x14ac:dyDescent="0.4">
      <c r="A56">
        <v>51</v>
      </c>
      <c r="B56" s="20"/>
      <c r="C56">
        <f t="shared" si="2"/>
        <v>78</v>
      </c>
      <c r="F56" t="str">
        <f t="shared" si="0"/>
        <v/>
      </c>
      <c r="K56">
        <f t="shared" si="1"/>
        <v>78</v>
      </c>
    </row>
    <row r="57" spans="1:11" x14ac:dyDescent="0.4">
      <c r="A57">
        <v>52</v>
      </c>
      <c r="B57" s="20"/>
      <c r="C57">
        <f t="shared" si="2"/>
        <v>78</v>
      </c>
      <c r="F57" t="str">
        <f t="shared" si="0"/>
        <v/>
      </c>
      <c r="K57">
        <f t="shared" si="1"/>
        <v>78</v>
      </c>
    </row>
    <row r="58" spans="1:11" x14ac:dyDescent="0.4">
      <c r="A58">
        <v>53</v>
      </c>
      <c r="B58" s="20"/>
      <c r="C58">
        <f t="shared" si="2"/>
        <v>78</v>
      </c>
      <c r="F58" t="str">
        <f t="shared" si="0"/>
        <v/>
      </c>
      <c r="K58">
        <f t="shared" si="1"/>
        <v>78</v>
      </c>
    </row>
    <row r="59" spans="1:11" x14ac:dyDescent="0.4">
      <c r="A59">
        <v>54</v>
      </c>
      <c r="B59" s="20"/>
      <c r="C59">
        <f t="shared" si="2"/>
        <v>78</v>
      </c>
      <c r="F59" t="str">
        <f t="shared" si="0"/>
        <v/>
      </c>
      <c r="K59">
        <f t="shared" si="1"/>
        <v>78</v>
      </c>
    </row>
    <row r="60" spans="1:11" x14ac:dyDescent="0.4">
      <c r="A60">
        <v>55</v>
      </c>
      <c r="B60" s="20"/>
      <c r="C60">
        <f t="shared" si="2"/>
        <v>78</v>
      </c>
      <c r="F60" t="str">
        <f t="shared" si="0"/>
        <v/>
      </c>
      <c r="K60">
        <f t="shared" si="1"/>
        <v>78</v>
      </c>
    </row>
    <row r="61" spans="1:11" x14ac:dyDescent="0.4">
      <c r="A61">
        <v>56</v>
      </c>
      <c r="B61" s="20"/>
      <c r="C61">
        <f t="shared" si="2"/>
        <v>78</v>
      </c>
      <c r="F61" t="str">
        <f t="shared" si="0"/>
        <v/>
      </c>
      <c r="K61">
        <f t="shared" si="1"/>
        <v>78</v>
      </c>
    </row>
    <row r="62" spans="1:11" x14ac:dyDescent="0.4">
      <c r="A62">
        <v>57</v>
      </c>
      <c r="B62" s="20"/>
      <c r="C62">
        <f t="shared" si="2"/>
        <v>78</v>
      </c>
      <c r="F62" t="str">
        <f t="shared" si="0"/>
        <v/>
      </c>
      <c r="K62">
        <f t="shared" si="1"/>
        <v>78</v>
      </c>
    </row>
    <row r="63" spans="1:11" x14ac:dyDescent="0.4">
      <c r="A63">
        <v>58</v>
      </c>
      <c r="B63" s="20"/>
      <c r="C63">
        <f t="shared" si="2"/>
        <v>78</v>
      </c>
      <c r="F63" t="str">
        <f t="shared" si="0"/>
        <v/>
      </c>
      <c r="K63">
        <f t="shared" si="1"/>
        <v>78</v>
      </c>
    </row>
    <row r="64" spans="1:11" x14ac:dyDescent="0.4">
      <c r="A64">
        <v>59</v>
      </c>
      <c r="B64" s="20"/>
      <c r="C64">
        <f t="shared" si="2"/>
        <v>78</v>
      </c>
      <c r="F64" t="str">
        <f t="shared" si="0"/>
        <v/>
      </c>
      <c r="K64">
        <f t="shared" si="1"/>
        <v>78</v>
      </c>
    </row>
    <row r="65" spans="1:11" x14ac:dyDescent="0.4">
      <c r="A65">
        <v>60</v>
      </c>
      <c r="B65" s="20"/>
      <c r="C65">
        <f t="shared" si="2"/>
        <v>78</v>
      </c>
      <c r="F65" t="str">
        <f t="shared" si="0"/>
        <v/>
      </c>
      <c r="K65">
        <f t="shared" si="1"/>
        <v>78</v>
      </c>
    </row>
    <row r="66" spans="1:11" x14ac:dyDescent="0.4">
      <c r="A66">
        <v>61</v>
      </c>
      <c r="B66" s="20"/>
      <c r="C66">
        <f t="shared" si="2"/>
        <v>78</v>
      </c>
      <c r="F66" t="str">
        <f t="shared" si="0"/>
        <v/>
      </c>
      <c r="K66">
        <f t="shared" si="1"/>
        <v>78</v>
      </c>
    </row>
    <row r="67" spans="1:11" x14ac:dyDescent="0.4">
      <c r="A67">
        <v>62</v>
      </c>
      <c r="B67" s="20"/>
      <c r="C67">
        <f t="shared" si="2"/>
        <v>78</v>
      </c>
      <c r="F67" t="str">
        <f t="shared" si="0"/>
        <v/>
      </c>
      <c r="K67">
        <f t="shared" si="1"/>
        <v>78</v>
      </c>
    </row>
    <row r="68" spans="1:11" x14ac:dyDescent="0.4">
      <c r="A68">
        <v>63</v>
      </c>
      <c r="B68" s="20"/>
      <c r="C68">
        <f t="shared" si="2"/>
        <v>78</v>
      </c>
      <c r="F68" t="str">
        <f t="shared" si="0"/>
        <v/>
      </c>
      <c r="K68">
        <f t="shared" si="1"/>
        <v>78</v>
      </c>
    </row>
    <row r="69" spans="1:11" x14ac:dyDescent="0.4">
      <c r="A69">
        <v>64</v>
      </c>
      <c r="B69" s="20"/>
      <c r="C69">
        <f t="shared" si="2"/>
        <v>78</v>
      </c>
      <c r="F69" t="str">
        <f t="shared" si="0"/>
        <v/>
      </c>
      <c r="K69">
        <f t="shared" si="1"/>
        <v>78</v>
      </c>
    </row>
    <row r="70" spans="1:11" x14ac:dyDescent="0.4">
      <c r="A70">
        <v>65</v>
      </c>
      <c r="B70" s="20"/>
      <c r="C70">
        <f t="shared" si="2"/>
        <v>78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78</v>
      </c>
    </row>
    <row r="71" spans="1:11" x14ac:dyDescent="0.4">
      <c r="A71">
        <v>66</v>
      </c>
      <c r="B71" s="20"/>
      <c r="C71">
        <f t="shared" ref="C71:C134" si="5">K70</f>
        <v>78</v>
      </c>
      <c r="F71" t="str">
        <f t="shared" si="3"/>
        <v/>
      </c>
      <c r="K71">
        <f t="shared" si="4"/>
        <v>78</v>
      </c>
    </row>
    <row r="72" spans="1:11" x14ac:dyDescent="0.4">
      <c r="A72">
        <v>67</v>
      </c>
      <c r="B72" s="20"/>
      <c r="C72">
        <f t="shared" si="5"/>
        <v>78</v>
      </c>
      <c r="F72" t="str">
        <f t="shared" si="3"/>
        <v/>
      </c>
      <c r="K72">
        <f t="shared" si="4"/>
        <v>78</v>
      </c>
    </row>
    <row r="73" spans="1:11" x14ac:dyDescent="0.4">
      <c r="A73">
        <v>68</v>
      </c>
      <c r="B73" s="20"/>
      <c r="C73">
        <f t="shared" si="5"/>
        <v>78</v>
      </c>
      <c r="F73" t="str">
        <f t="shared" si="3"/>
        <v/>
      </c>
      <c r="K73">
        <f t="shared" si="4"/>
        <v>78</v>
      </c>
    </row>
    <row r="74" spans="1:11" x14ac:dyDescent="0.4">
      <c r="A74">
        <v>69</v>
      </c>
      <c r="B74" s="20"/>
      <c r="C74">
        <f t="shared" si="5"/>
        <v>78</v>
      </c>
      <c r="F74" t="str">
        <f t="shared" si="3"/>
        <v/>
      </c>
      <c r="K74">
        <f t="shared" si="4"/>
        <v>78</v>
      </c>
    </row>
    <row r="75" spans="1:11" x14ac:dyDescent="0.4">
      <c r="A75">
        <v>70</v>
      </c>
      <c r="B75" s="20"/>
      <c r="C75">
        <f t="shared" si="5"/>
        <v>78</v>
      </c>
      <c r="F75" t="str">
        <f t="shared" si="3"/>
        <v/>
      </c>
      <c r="K75">
        <f t="shared" si="4"/>
        <v>78</v>
      </c>
    </row>
    <row r="76" spans="1:11" x14ac:dyDescent="0.4">
      <c r="A76">
        <v>71</v>
      </c>
      <c r="B76" s="20"/>
      <c r="C76">
        <f t="shared" si="5"/>
        <v>78</v>
      </c>
      <c r="F76" t="str">
        <f t="shared" si="3"/>
        <v/>
      </c>
      <c r="K76">
        <f t="shared" si="4"/>
        <v>78</v>
      </c>
    </row>
    <row r="77" spans="1:11" x14ac:dyDescent="0.4">
      <c r="A77">
        <v>72</v>
      </c>
      <c r="B77" s="20"/>
      <c r="C77">
        <f t="shared" si="5"/>
        <v>78</v>
      </c>
      <c r="F77" t="str">
        <f t="shared" si="3"/>
        <v/>
      </c>
      <c r="K77">
        <f t="shared" si="4"/>
        <v>78</v>
      </c>
    </row>
    <row r="78" spans="1:11" x14ac:dyDescent="0.4">
      <c r="A78">
        <v>73</v>
      </c>
      <c r="B78" s="20"/>
      <c r="C78">
        <f t="shared" si="5"/>
        <v>78</v>
      </c>
      <c r="F78" t="str">
        <f t="shared" si="3"/>
        <v/>
      </c>
      <c r="K78">
        <f t="shared" si="4"/>
        <v>78</v>
      </c>
    </row>
    <row r="79" spans="1:11" x14ac:dyDescent="0.4">
      <c r="A79">
        <v>74</v>
      </c>
      <c r="B79" s="20"/>
      <c r="C79">
        <f t="shared" si="5"/>
        <v>78</v>
      </c>
      <c r="F79" t="str">
        <f t="shared" si="3"/>
        <v/>
      </c>
      <c r="K79">
        <f t="shared" si="4"/>
        <v>78</v>
      </c>
    </row>
    <row r="80" spans="1:11" x14ac:dyDescent="0.4">
      <c r="A80">
        <v>75</v>
      </c>
      <c r="B80" s="20"/>
      <c r="C80">
        <f t="shared" si="5"/>
        <v>78</v>
      </c>
      <c r="F80" t="str">
        <f t="shared" si="3"/>
        <v/>
      </c>
      <c r="K80">
        <f t="shared" si="4"/>
        <v>78</v>
      </c>
    </row>
    <row r="81" spans="1:11" x14ac:dyDescent="0.4">
      <c r="A81">
        <v>76</v>
      </c>
      <c r="B81" s="20"/>
      <c r="C81">
        <f t="shared" si="5"/>
        <v>78</v>
      </c>
      <c r="F81" t="str">
        <f t="shared" si="3"/>
        <v/>
      </c>
      <c r="K81">
        <f t="shared" si="4"/>
        <v>78</v>
      </c>
    </row>
    <row r="82" spans="1:11" x14ac:dyDescent="0.4">
      <c r="A82">
        <v>77</v>
      </c>
      <c r="B82" s="20"/>
      <c r="C82">
        <f t="shared" si="5"/>
        <v>78</v>
      </c>
      <c r="F82" t="str">
        <f t="shared" si="3"/>
        <v/>
      </c>
      <c r="K82">
        <f t="shared" si="4"/>
        <v>78</v>
      </c>
    </row>
    <row r="83" spans="1:11" x14ac:dyDescent="0.4">
      <c r="A83">
        <v>78</v>
      </c>
      <c r="B83" s="20"/>
      <c r="C83">
        <f t="shared" si="5"/>
        <v>78</v>
      </c>
      <c r="F83" t="str">
        <f t="shared" si="3"/>
        <v/>
      </c>
      <c r="K83">
        <f t="shared" si="4"/>
        <v>78</v>
      </c>
    </row>
    <row r="84" spans="1:11" x14ac:dyDescent="0.4">
      <c r="A84">
        <v>79</v>
      </c>
      <c r="B84" s="20"/>
      <c r="C84">
        <f t="shared" si="5"/>
        <v>78</v>
      </c>
      <c r="F84" t="str">
        <f t="shared" si="3"/>
        <v/>
      </c>
      <c r="K84">
        <f t="shared" si="4"/>
        <v>78</v>
      </c>
    </row>
    <row r="85" spans="1:11" x14ac:dyDescent="0.4">
      <c r="A85">
        <v>80</v>
      </c>
      <c r="B85" s="20"/>
      <c r="C85">
        <f t="shared" si="5"/>
        <v>78</v>
      </c>
      <c r="F85" t="str">
        <f t="shared" si="3"/>
        <v/>
      </c>
      <c r="K85">
        <f t="shared" si="4"/>
        <v>78</v>
      </c>
    </row>
    <row r="86" spans="1:11" x14ac:dyDescent="0.4">
      <c r="A86">
        <v>81</v>
      </c>
      <c r="B86" s="20"/>
      <c r="C86">
        <f t="shared" si="5"/>
        <v>78</v>
      </c>
      <c r="F86" t="str">
        <f t="shared" si="3"/>
        <v/>
      </c>
      <c r="K86">
        <f t="shared" si="4"/>
        <v>78</v>
      </c>
    </row>
    <row r="87" spans="1:11" x14ac:dyDescent="0.4">
      <c r="A87">
        <v>82</v>
      </c>
      <c r="B87" s="20"/>
      <c r="C87">
        <f t="shared" si="5"/>
        <v>78</v>
      </c>
      <c r="F87" t="str">
        <f t="shared" si="3"/>
        <v/>
      </c>
      <c r="K87">
        <f t="shared" si="4"/>
        <v>78</v>
      </c>
    </row>
    <row r="88" spans="1:11" x14ac:dyDescent="0.4">
      <c r="A88">
        <v>83</v>
      </c>
      <c r="B88" s="20"/>
      <c r="C88">
        <f t="shared" si="5"/>
        <v>78</v>
      </c>
      <c r="F88" t="str">
        <f t="shared" si="3"/>
        <v/>
      </c>
      <c r="K88">
        <f t="shared" si="4"/>
        <v>78</v>
      </c>
    </row>
    <row r="89" spans="1:11" x14ac:dyDescent="0.4">
      <c r="A89">
        <v>84</v>
      </c>
      <c r="B89" s="20"/>
      <c r="C89">
        <f t="shared" si="5"/>
        <v>78</v>
      </c>
      <c r="F89" t="str">
        <f t="shared" si="3"/>
        <v/>
      </c>
      <c r="K89">
        <f t="shared" si="4"/>
        <v>78</v>
      </c>
    </row>
    <row r="90" spans="1:11" x14ac:dyDescent="0.4">
      <c r="A90">
        <v>85</v>
      </c>
      <c r="B90" s="20"/>
      <c r="C90">
        <f t="shared" si="5"/>
        <v>78</v>
      </c>
      <c r="F90" t="str">
        <f t="shared" si="3"/>
        <v/>
      </c>
      <c r="K90">
        <f t="shared" si="4"/>
        <v>78</v>
      </c>
    </row>
    <row r="91" spans="1:11" x14ac:dyDescent="0.4">
      <c r="A91">
        <v>86</v>
      </c>
      <c r="B91" s="20"/>
      <c r="C91">
        <f t="shared" si="5"/>
        <v>78</v>
      </c>
      <c r="F91" t="str">
        <f t="shared" si="3"/>
        <v/>
      </c>
      <c r="K91">
        <f t="shared" si="4"/>
        <v>78</v>
      </c>
    </row>
    <row r="92" spans="1:11" x14ac:dyDescent="0.4">
      <c r="A92">
        <v>87</v>
      </c>
      <c r="B92" s="20"/>
      <c r="C92">
        <f t="shared" si="5"/>
        <v>78</v>
      </c>
      <c r="F92" t="str">
        <f t="shared" si="3"/>
        <v/>
      </c>
      <c r="K92">
        <f t="shared" si="4"/>
        <v>78</v>
      </c>
    </row>
    <row r="93" spans="1:11" x14ac:dyDescent="0.4">
      <c r="A93">
        <v>88</v>
      </c>
      <c r="B93" s="20"/>
      <c r="C93">
        <f t="shared" si="5"/>
        <v>78</v>
      </c>
      <c r="F93" t="str">
        <f t="shared" si="3"/>
        <v/>
      </c>
      <c r="K93">
        <f t="shared" si="4"/>
        <v>78</v>
      </c>
    </row>
    <row r="94" spans="1:11" x14ac:dyDescent="0.4">
      <c r="A94">
        <v>89</v>
      </c>
      <c r="B94" s="20"/>
      <c r="C94">
        <f t="shared" si="5"/>
        <v>78</v>
      </c>
      <c r="F94" t="str">
        <f t="shared" si="3"/>
        <v/>
      </c>
      <c r="K94">
        <f t="shared" si="4"/>
        <v>78</v>
      </c>
    </row>
    <row r="95" spans="1:11" x14ac:dyDescent="0.4">
      <c r="A95">
        <v>90</v>
      </c>
      <c r="B95" s="20"/>
      <c r="C95">
        <f t="shared" si="5"/>
        <v>78</v>
      </c>
      <c r="F95" t="str">
        <f t="shared" si="3"/>
        <v/>
      </c>
      <c r="K95">
        <f t="shared" si="4"/>
        <v>78</v>
      </c>
    </row>
    <row r="96" spans="1:11" x14ac:dyDescent="0.4">
      <c r="A96">
        <v>91</v>
      </c>
      <c r="B96" s="20"/>
      <c r="C96">
        <f t="shared" si="5"/>
        <v>78</v>
      </c>
      <c r="F96" t="str">
        <f t="shared" si="3"/>
        <v/>
      </c>
      <c r="K96">
        <f t="shared" si="4"/>
        <v>78</v>
      </c>
    </row>
    <row r="97" spans="1:11" x14ac:dyDescent="0.4">
      <c r="A97">
        <v>92</v>
      </c>
      <c r="B97" s="20"/>
      <c r="C97">
        <f t="shared" si="5"/>
        <v>78</v>
      </c>
      <c r="F97" t="str">
        <f t="shared" si="3"/>
        <v/>
      </c>
      <c r="K97">
        <f t="shared" si="4"/>
        <v>78</v>
      </c>
    </row>
    <row r="98" spans="1:11" x14ac:dyDescent="0.4">
      <c r="A98">
        <v>93</v>
      </c>
      <c r="B98" s="20"/>
      <c r="C98">
        <f t="shared" si="5"/>
        <v>78</v>
      </c>
      <c r="F98" t="str">
        <f t="shared" si="3"/>
        <v/>
      </c>
      <c r="K98">
        <f t="shared" si="4"/>
        <v>78</v>
      </c>
    </row>
    <row r="99" spans="1:11" x14ac:dyDescent="0.4">
      <c r="A99">
        <v>94</v>
      </c>
      <c r="B99" s="20"/>
      <c r="C99">
        <f t="shared" si="5"/>
        <v>78</v>
      </c>
      <c r="F99" t="str">
        <f t="shared" si="3"/>
        <v/>
      </c>
      <c r="K99">
        <f t="shared" si="4"/>
        <v>78</v>
      </c>
    </row>
    <row r="100" spans="1:11" x14ac:dyDescent="0.4">
      <c r="A100">
        <v>95</v>
      </c>
      <c r="B100" s="20"/>
      <c r="C100">
        <f t="shared" si="5"/>
        <v>78</v>
      </c>
      <c r="F100" t="str">
        <f t="shared" si="3"/>
        <v/>
      </c>
      <c r="K100">
        <f t="shared" si="4"/>
        <v>78</v>
      </c>
    </row>
    <row r="101" spans="1:11" x14ac:dyDescent="0.4">
      <c r="A101">
        <v>96</v>
      </c>
      <c r="B101" s="20"/>
      <c r="C101">
        <f t="shared" si="5"/>
        <v>78</v>
      </c>
      <c r="F101" t="str">
        <f t="shared" si="3"/>
        <v/>
      </c>
      <c r="K101">
        <f t="shared" si="4"/>
        <v>78</v>
      </c>
    </row>
    <row r="102" spans="1:11" x14ac:dyDescent="0.4">
      <c r="A102">
        <v>97</v>
      </c>
      <c r="B102" s="20"/>
      <c r="C102">
        <f t="shared" si="5"/>
        <v>78</v>
      </c>
      <c r="F102" t="str">
        <f t="shared" si="3"/>
        <v/>
      </c>
      <c r="K102">
        <f t="shared" si="4"/>
        <v>78</v>
      </c>
    </row>
    <row r="103" spans="1:11" x14ac:dyDescent="0.4">
      <c r="A103">
        <v>98</v>
      </c>
      <c r="B103" s="20"/>
      <c r="C103">
        <f t="shared" si="5"/>
        <v>78</v>
      </c>
      <c r="F103" t="str">
        <f t="shared" si="3"/>
        <v/>
      </c>
      <c r="K103">
        <f t="shared" si="4"/>
        <v>78</v>
      </c>
    </row>
    <row r="104" spans="1:11" x14ac:dyDescent="0.4">
      <c r="A104">
        <v>99</v>
      </c>
      <c r="B104" s="20"/>
      <c r="C104">
        <f t="shared" si="5"/>
        <v>78</v>
      </c>
      <c r="F104" t="str">
        <f t="shared" si="3"/>
        <v/>
      </c>
      <c r="K104">
        <f t="shared" si="4"/>
        <v>78</v>
      </c>
    </row>
    <row r="105" spans="1:11" x14ac:dyDescent="0.4">
      <c r="A105">
        <v>100</v>
      </c>
      <c r="B105" s="20"/>
      <c r="C105">
        <f t="shared" si="5"/>
        <v>78</v>
      </c>
      <c r="F105" t="str">
        <f t="shared" si="3"/>
        <v/>
      </c>
      <c r="K105">
        <f t="shared" si="4"/>
        <v>78</v>
      </c>
    </row>
    <row r="106" spans="1:11" x14ac:dyDescent="0.4">
      <c r="A106">
        <v>101</v>
      </c>
      <c r="B106" s="20"/>
      <c r="C106">
        <f t="shared" si="5"/>
        <v>78</v>
      </c>
      <c r="F106" t="str">
        <f t="shared" si="3"/>
        <v/>
      </c>
      <c r="K106">
        <f t="shared" si="4"/>
        <v>78</v>
      </c>
    </row>
    <row r="107" spans="1:11" x14ac:dyDescent="0.4">
      <c r="A107">
        <v>102</v>
      </c>
      <c r="B107" s="20"/>
      <c r="C107">
        <f t="shared" si="5"/>
        <v>78</v>
      </c>
      <c r="F107" t="str">
        <f t="shared" si="3"/>
        <v/>
      </c>
      <c r="K107">
        <f t="shared" si="4"/>
        <v>78</v>
      </c>
    </row>
    <row r="108" spans="1:11" x14ac:dyDescent="0.4">
      <c r="A108">
        <v>103</v>
      </c>
      <c r="B108" s="20"/>
      <c r="C108">
        <f t="shared" si="5"/>
        <v>78</v>
      </c>
      <c r="F108" t="str">
        <f t="shared" si="3"/>
        <v/>
      </c>
      <c r="K108">
        <f t="shared" si="4"/>
        <v>78</v>
      </c>
    </row>
    <row r="109" spans="1:11" x14ac:dyDescent="0.4">
      <c r="A109">
        <v>104</v>
      </c>
      <c r="B109" s="20"/>
      <c r="C109">
        <f t="shared" si="5"/>
        <v>78</v>
      </c>
      <c r="F109" t="str">
        <f t="shared" si="3"/>
        <v/>
      </c>
      <c r="K109">
        <f t="shared" si="4"/>
        <v>78</v>
      </c>
    </row>
    <row r="110" spans="1:11" x14ac:dyDescent="0.4">
      <c r="A110">
        <v>105</v>
      </c>
      <c r="B110" s="20"/>
      <c r="C110">
        <f t="shared" si="5"/>
        <v>78</v>
      </c>
      <c r="F110" t="str">
        <f t="shared" si="3"/>
        <v/>
      </c>
      <c r="K110">
        <f t="shared" si="4"/>
        <v>78</v>
      </c>
    </row>
    <row r="111" spans="1:11" x14ac:dyDescent="0.4">
      <c r="A111">
        <v>106</v>
      </c>
      <c r="B111" s="20"/>
      <c r="C111">
        <f t="shared" si="5"/>
        <v>78</v>
      </c>
      <c r="F111" t="str">
        <f t="shared" si="3"/>
        <v/>
      </c>
      <c r="K111">
        <f t="shared" si="4"/>
        <v>78</v>
      </c>
    </row>
    <row r="112" spans="1:11" x14ac:dyDescent="0.4">
      <c r="A112">
        <v>107</v>
      </c>
      <c r="B112" s="20"/>
      <c r="C112">
        <f t="shared" si="5"/>
        <v>78</v>
      </c>
      <c r="F112" t="str">
        <f t="shared" si="3"/>
        <v/>
      </c>
      <c r="K112">
        <f t="shared" si="4"/>
        <v>78</v>
      </c>
    </row>
    <row r="113" spans="1:11" x14ac:dyDescent="0.4">
      <c r="A113">
        <v>108</v>
      </c>
      <c r="B113" s="20"/>
      <c r="C113">
        <f t="shared" si="5"/>
        <v>78</v>
      </c>
      <c r="F113" t="str">
        <f t="shared" si="3"/>
        <v/>
      </c>
      <c r="K113">
        <f t="shared" si="4"/>
        <v>78</v>
      </c>
    </row>
    <row r="114" spans="1:11" x14ac:dyDescent="0.4">
      <c r="A114">
        <v>109</v>
      </c>
      <c r="B114" s="20"/>
      <c r="C114">
        <f t="shared" si="5"/>
        <v>78</v>
      </c>
      <c r="F114" t="str">
        <f t="shared" si="3"/>
        <v/>
      </c>
      <c r="K114">
        <f t="shared" si="4"/>
        <v>78</v>
      </c>
    </row>
    <row r="115" spans="1:11" x14ac:dyDescent="0.4">
      <c r="A115">
        <v>110</v>
      </c>
      <c r="B115" s="20"/>
      <c r="C115">
        <f t="shared" si="5"/>
        <v>78</v>
      </c>
      <c r="F115" t="str">
        <f t="shared" si="3"/>
        <v/>
      </c>
      <c r="K115">
        <f t="shared" si="4"/>
        <v>78</v>
      </c>
    </row>
    <row r="116" spans="1:11" x14ac:dyDescent="0.4">
      <c r="A116">
        <v>111</v>
      </c>
      <c r="B116" s="20"/>
      <c r="C116">
        <f t="shared" si="5"/>
        <v>78</v>
      </c>
      <c r="F116" t="str">
        <f t="shared" si="3"/>
        <v/>
      </c>
      <c r="K116">
        <f t="shared" si="4"/>
        <v>78</v>
      </c>
    </row>
    <row r="117" spans="1:11" x14ac:dyDescent="0.4">
      <c r="A117">
        <v>112</v>
      </c>
      <c r="B117" s="20"/>
      <c r="C117">
        <f t="shared" si="5"/>
        <v>78</v>
      </c>
      <c r="F117" t="str">
        <f t="shared" si="3"/>
        <v/>
      </c>
      <c r="K117">
        <f t="shared" si="4"/>
        <v>78</v>
      </c>
    </row>
    <row r="118" spans="1:11" x14ac:dyDescent="0.4">
      <c r="A118">
        <v>113</v>
      </c>
      <c r="B118" s="20"/>
      <c r="C118">
        <f t="shared" si="5"/>
        <v>78</v>
      </c>
      <c r="F118" t="str">
        <f t="shared" si="3"/>
        <v/>
      </c>
      <c r="K118">
        <f t="shared" si="4"/>
        <v>78</v>
      </c>
    </row>
    <row r="119" spans="1:11" x14ac:dyDescent="0.4">
      <c r="A119">
        <v>114</v>
      </c>
      <c r="B119" s="20"/>
      <c r="C119">
        <f t="shared" si="5"/>
        <v>78</v>
      </c>
      <c r="F119" t="str">
        <f t="shared" si="3"/>
        <v/>
      </c>
      <c r="K119">
        <f t="shared" si="4"/>
        <v>78</v>
      </c>
    </row>
    <row r="120" spans="1:11" x14ac:dyDescent="0.4">
      <c r="A120">
        <v>115</v>
      </c>
      <c r="B120" s="20"/>
      <c r="C120">
        <f t="shared" si="5"/>
        <v>78</v>
      </c>
      <c r="F120" t="str">
        <f t="shared" si="3"/>
        <v/>
      </c>
      <c r="K120">
        <f t="shared" si="4"/>
        <v>78</v>
      </c>
    </row>
    <row r="121" spans="1:11" x14ac:dyDescent="0.4">
      <c r="A121">
        <v>116</v>
      </c>
      <c r="B121" s="20"/>
      <c r="C121">
        <f t="shared" si="5"/>
        <v>78</v>
      </c>
      <c r="F121" t="str">
        <f t="shared" si="3"/>
        <v/>
      </c>
      <c r="K121">
        <f t="shared" si="4"/>
        <v>78</v>
      </c>
    </row>
    <row r="122" spans="1:11" x14ac:dyDescent="0.4">
      <c r="A122">
        <v>117</v>
      </c>
      <c r="B122" s="20"/>
      <c r="C122">
        <f t="shared" si="5"/>
        <v>78</v>
      </c>
      <c r="F122" t="str">
        <f t="shared" si="3"/>
        <v/>
      </c>
      <c r="K122">
        <f t="shared" si="4"/>
        <v>78</v>
      </c>
    </row>
    <row r="123" spans="1:11" x14ac:dyDescent="0.4">
      <c r="A123">
        <v>118</v>
      </c>
      <c r="B123" s="20"/>
      <c r="C123">
        <f t="shared" si="5"/>
        <v>78</v>
      </c>
      <c r="F123" t="str">
        <f t="shared" si="3"/>
        <v/>
      </c>
      <c r="K123">
        <f t="shared" si="4"/>
        <v>78</v>
      </c>
    </row>
    <row r="124" spans="1:11" x14ac:dyDescent="0.4">
      <c r="A124">
        <v>119</v>
      </c>
      <c r="B124" s="20"/>
      <c r="C124">
        <f t="shared" si="5"/>
        <v>78</v>
      </c>
      <c r="F124" t="str">
        <f t="shared" si="3"/>
        <v/>
      </c>
      <c r="K124">
        <f t="shared" si="4"/>
        <v>78</v>
      </c>
    </row>
    <row r="125" spans="1:11" x14ac:dyDescent="0.4">
      <c r="A125">
        <v>120</v>
      </c>
      <c r="B125" s="20"/>
      <c r="C125">
        <f t="shared" si="5"/>
        <v>78</v>
      </c>
      <c r="F125" t="str">
        <f t="shared" si="3"/>
        <v/>
      </c>
      <c r="K125">
        <f t="shared" si="4"/>
        <v>78</v>
      </c>
    </row>
    <row r="126" spans="1:11" x14ac:dyDescent="0.4">
      <c r="A126">
        <v>121</v>
      </c>
      <c r="B126" s="20"/>
      <c r="C126">
        <f t="shared" si="5"/>
        <v>78</v>
      </c>
      <c r="F126" t="str">
        <f t="shared" si="3"/>
        <v/>
      </c>
      <c r="K126">
        <f t="shared" si="4"/>
        <v>78</v>
      </c>
    </row>
    <row r="127" spans="1:11" x14ac:dyDescent="0.4">
      <c r="A127">
        <v>122</v>
      </c>
      <c r="B127" s="20"/>
      <c r="C127">
        <f t="shared" si="5"/>
        <v>78</v>
      </c>
      <c r="F127" t="str">
        <f t="shared" si="3"/>
        <v/>
      </c>
      <c r="K127">
        <f t="shared" si="4"/>
        <v>78</v>
      </c>
    </row>
    <row r="128" spans="1:11" x14ac:dyDescent="0.4">
      <c r="A128">
        <v>123</v>
      </c>
      <c r="B128" s="20"/>
      <c r="C128">
        <f t="shared" si="5"/>
        <v>78</v>
      </c>
      <c r="F128" t="str">
        <f t="shared" si="3"/>
        <v/>
      </c>
      <c r="K128">
        <f t="shared" si="4"/>
        <v>78</v>
      </c>
    </row>
    <row r="129" spans="1:11" x14ac:dyDescent="0.4">
      <c r="A129">
        <v>124</v>
      </c>
      <c r="B129" s="20"/>
      <c r="C129">
        <f t="shared" si="5"/>
        <v>78</v>
      </c>
      <c r="F129" t="str">
        <f t="shared" si="3"/>
        <v/>
      </c>
      <c r="K129">
        <f t="shared" si="4"/>
        <v>78</v>
      </c>
    </row>
    <row r="130" spans="1:11" x14ac:dyDescent="0.4">
      <c r="A130">
        <v>125</v>
      </c>
      <c r="B130" s="20"/>
      <c r="C130">
        <f t="shared" si="5"/>
        <v>78</v>
      </c>
      <c r="F130" t="str">
        <f t="shared" si="3"/>
        <v/>
      </c>
      <c r="K130">
        <f t="shared" si="4"/>
        <v>78</v>
      </c>
    </row>
    <row r="131" spans="1:11" x14ac:dyDescent="0.4">
      <c r="A131">
        <v>126</v>
      </c>
      <c r="B131" s="20"/>
      <c r="C131">
        <f t="shared" si="5"/>
        <v>78</v>
      </c>
      <c r="F131" t="str">
        <f t="shared" si="3"/>
        <v/>
      </c>
      <c r="K131">
        <f t="shared" si="4"/>
        <v>78</v>
      </c>
    </row>
    <row r="132" spans="1:11" x14ac:dyDescent="0.4">
      <c r="A132">
        <v>127</v>
      </c>
      <c r="B132" s="20"/>
      <c r="C132">
        <f t="shared" si="5"/>
        <v>78</v>
      </c>
      <c r="F132" t="str">
        <f t="shared" si="3"/>
        <v/>
      </c>
      <c r="K132">
        <f t="shared" si="4"/>
        <v>78</v>
      </c>
    </row>
    <row r="133" spans="1:11" x14ac:dyDescent="0.4">
      <c r="A133">
        <v>128</v>
      </c>
      <c r="B133" s="20"/>
      <c r="C133">
        <f t="shared" si="5"/>
        <v>78</v>
      </c>
      <c r="F133" t="str">
        <f t="shared" si="3"/>
        <v/>
      </c>
      <c r="K133">
        <f t="shared" si="4"/>
        <v>78</v>
      </c>
    </row>
    <row r="134" spans="1:11" x14ac:dyDescent="0.4">
      <c r="A134">
        <v>129</v>
      </c>
      <c r="B134" s="20"/>
      <c r="C134">
        <f t="shared" si="5"/>
        <v>78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78</v>
      </c>
    </row>
    <row r="135" spans="1:11" x14ac:dyDescent="0.4">
      <c r="A135">
        <v>130</v>
      </c>
      <c r="B135" s="20"/>
      <c r="C135">
        <f t="shared" ref="C135:C198" si="8">K134</f>
        <v>78</v>
      </c>
      <c r="F135" t="str">
        <f t="shared" si="6"/>
        <v/>
      </c>
      <c r="K135">
        <f t="shared" si="7"/>
        <v>78</v>
      </c>
    </row>
    <row r="136" spans="1:11" x14ac:dyDescent="0.4">
      <c r="A136">
        <v>131</v>
      </c>
      <c r="B136" s="20"/>
      <c r="C136">
        <f t="shared" si="8"/>
        <v>78</v>
      </c>
      <c r="F136" t="str">
        <f t="shared" si="6"/>
        <v/>
      </c>
      <c r="K136">
        <f t="shared" si="7"/>
        <v>78</v>
      </c>
    </row>
    <row r="137" spans="1:11" x14ac:dyDescent="0.4">
      <c r="A137">
        <v>132</v>
      </c>
      <c r="B137" s="20"/>
      <c r="C137">
        <f t="shared" si="8"/>
        <v>78</v>
      </c>
      <c r="F137" t="str">
        <f t="shared" si="6"/>
        <v/>
      </c>
      <c r="K137">
        <f t="shared" si="7"/>
        <v>78</v>
      </c>
    </row>
    <row r="138" spans="1:11" x14ac:dyDescent="0.4">
      <c r="A138">
        <v>133</v>
      </c>
      <c r="B138" s="20"/>
      <c r="C138">
        <f t="shared" si="8"/>
        <v>78</v>
      </c>
      <c r="F138" t="str">
        <f t="shared" si="6"/>
        <v/>
      </c>
      <c r="K138">
        <f t="shared" si="7"/>
        <v>78</v>
      </c>
    </row>
    <row r="139" spans="1:11" x14ac:dyDescent="0.4">
      <c r="A139">
        <v>134</v>
      </c>
      <c r="B139" s="20"/>
      <c r="C139">
        <f t="shared" si="8"/>
        <v>78</v>
      </c>
      <c r="F139" t="str">
        <f t="shared" si="6"/>
        <v/>
      </c>
      <c r="K139">
        <f t="shared" si="7"/>
        <v>78</v>
      </c>
    </row>
    <row r="140" spans="1:11" x14ac:dyDescent="0.4">
      <c r="A140">
        <v>135</v>
      </c>
      <c r="B140" s="20"/>
      <c r="C140">
        <f t="shared" si="8"/>
        <v>78</v>
      </c>
      <c r="F140" t="str">
        <f t="shared" si="6"/>
        <v/>
      </c>
      <c r="K140">
        <f t="shared" si="7"/>
        <v>78</v>
      </c>
    </row>
    <row r="141" spans="1:11" x14ac:dyDescent="0.4">
      <c r="A141">
        <v>136</v>
      </c>
      <c r="B141" s="20"/>
      <c r="C141">
        <f t="shared" si="8"/>
        <v>78</v>
      </c>
      <c r="F141" t="str">
        <f t="shared" si="6"/>
        <v/>
      </c>
      <c r="K141">
        <f t="shared" si="7"/>
        <v>78</v>
      </c>
    </row>
    <row r="142" spans="1:11" x14ac:dyDescent="0.4">
      <c r="A142">
        <v>137</v>
      </c>
      <c r="B142" s="20"/>
      <c r="C142">
        <f t="shared" si="8"/>
        <v>78</v>
      </c>
      <c r="F142" t="str">
        <f t="shared" si="6"/>
        <v/>
      </c>
      <c r="K142">
        <f t="shared" si="7"/>
        <v>78</v>
      </c>
    </row>
    <row r="143" spans="1:11" x14ac:dyDescent="0.4">
      <c r="A143">
        <v>138</v>
      </c>
      <c r="B143" s="20"/>
      <c r="C143">
        <f t="shared" si="8"/>
        <v>78</v>
      </c>
      <c r="F143" t="str">
        <f t="shared" si="6"/>
        <v/>
      </c>
      <c r="K143">
        <f t="shared" si="7"/>
        <v>78</v>
      </c>
    </row>
    <row r="144" spans="1:11" x14ac:dyDescent="0.4">
      <c r="A144">
        <v>139</v>
      </c>
      <c r="B144" s="20"/>
      <c r="C144">
        <f t="shared" si="8"/>
        <v>78</v>
      </c>
      <c r="F144" t="str">
        <f t="shared" si="6"/>
        <v/>
      </c>
      <c r="K144">
        <f t="shared" si="7"/>
        <v>78</v>
      </c>
    </row>
    <row r="145" spans="1:11" x14ac:dyDescent="0.4">
      <c r="A145">
        <v>140</v>
      </c>
      <c r="B145" s="20"/>
      <c r="C145">
        <f t="shared" si="8"/>
        <v>78</v>
      </c>
      <c r="F145" t="str">
        <f t="shared" si="6"/>
        <v/>
      </c>
      <c r="K145">
        <f t="shared" si="7"/>
        <v>78</v>
      </c>
    </row>
    <row r="146" spans="1:11" x14ac:dyDescent="0.4">
      <c r="A146">
        <v>141</v>
      </c>
      <c r="B146" s="20"/>
      <c r="C146">
        <f t="shared" si="8"/>
        <v>78</v>
      </c>
      <c r="F146" t="str">
        <f t="shared" si="6"/>
        <v/>
      </c>
      <c r="K146">
        <f t="shared" si="7"/>
        <v>78</v>
      </c>
    </row>
    <row r="147" spans="1:11" x14ac:dyDescent="0.4">
      <c r="A147">
        <v>142</v>
      </c>
      <c r="B147" s="20"/>
      <c r="C147">
        <f t="shared" si="8"/>
        <v>78</v>
      </c>
      <c r="F147" t="str">
        <f t="shared" si="6"/>
        <v/>
      </c>
      <c r="K147">
        <f t="shared" si="7"/>
        <v>78</v>
      </c>
    </row>
    <row r="148" spans="1:11" x14ac:dyDescent="0.4">
      <c r="A148">
        <v>143</v>
      </c>
      <c r="B148" s="20"/>
      <c r="C148">
        <f t="shared" si="8"/>
        <v>78</v>
      </c>
      <c r="F148" t="str">
        <f t="shared" si="6"/>
        <v/>
      </c>
      <c r="K148">
        <f t="shared" si="7"/>
        <v>78</v>
      </c>
    </row>
    <row r="149" spans="1:11" x14ac:dyDescent="0.4">
      <c r="A149">
        <v>144</v>
      </c>
      <c r="B149" s="20"/>
      <c r="C149">
        <f t="shared" si="8"/>
        <v>78</v>
      </c>
      <c r="F149" t="str">
        <f t="shared" si="6"/>
        <v/>
      </c>
      <c r="K149">
        <f t="shared" si="7"/>
        <v>78</v>
      </c>
    </row>
    <row r="150" spans="1:11" x14ac:dyDescent="0.4">
      <c r="A150">
        <v>145</v>
      </c>
      <c r="B150" s="20"/>
      <c r="C150">
        <f t="shared" si="8"/>
        <v>78</v>
      </c>
      <c r="F150" t="str">
        <f t="shared" si="6"/>
        <v/>
      </c>
      <c r="K150">
        <f t="shared" si="7"/>
        <v>78</v>
      </c>
    </row>
    <row r="151" spans="1:11" x14ac:dyDescent="0.4">
      <c r="A151">
        <v>146</v>
      </c>
      <c r="B151" s="20"/>
      <c r="C151">
        <f t="shared" si="8"/>
        <v>78</v>
      </c>
      <c r="F151" t="str">
        <f t="shared" si="6"/>
        <v/>
      </c>
      <c r="K151">
        <f t="shared" si="7"/>
        <v>78</v>
      </c>
    </row>
    <row r="152" spans="1:11" x14ac:dyDescent="0.4">
      <c r="A152">
        <v>147</v>
      </c>
      <c r="B152" s="20"/>
      <c r="C152">
        <f t="shared" si="8"/>
        <v>78</v>
      </c>
      <c r="F152" t="str">
        <f t="shared" si="6"/>
        <v/>
      </c>
      <c r="K152">
        <f t="shared" si="7"/>
        <v>78</v>
      </c>
    </row>
    <row r="153" spans="1:11" x14ac:dyDescent="0.4">
      <c r="A153">
        <v>148</v>
      </c>
      <c r="B153" s="20"/>
      <c r="C153">
        <f t="shared" si="8"/>
        <v>78</v>
      </c>
      <c r="F153" t="str">
        <f t="shared" si="6"/>
        <v/>
      </c>
      <c r="K153">
        <f t="shared" si="7"/>
        <v>78</v>
      </c>
    </row>
    <row r="154" spans="1:11" x14ac:dyDescent="0.4">
      <c r="A154">
        <v>149</v>
      </c>
      <c r="B154" s="20"/>
      <c r="C154">
        <f t="shared" si="8"/>
        <v>78</v>
      </c>
      <c r="F154" t="str">
        <f t="shared" si="6"/>
        <v/>
      </c>
      <c r="K154">
        <f t="shared" si="7"/>
        <v>78</v>
      </c>
    </row>
    <row r="155" spans="1:11" x14ac:dyDescent="0.4">
      <c r="A155">
        <v>150</v>
      </c>
      <c r="B155" s="20"/>
      <c r="C155">
        <f t="shared" si="8"/>
        <v>78</v>
      </c>
      <c r="F155" t="str">
        <f t="shared" si="6"/>
        <v/>
      </c>
      <c r="K155">
        <f t="shared" si="7"/>
        <v>78</v>
      </c>
    </row>
    <row r="156" spans="1:11" x14ac:dyDescent="0.4">
      <c r="A156">
        <v>151</v>
      </c>
      <c r="B156" s="20"/>
      <c r="C156">
        <f t="shared" si="8"/>
        <v>78</v>
      </c>
      <c r="F156" t="str">
        <f t="shared" si="6"/>
        <v/>
      </c>
      <c r="K156">
        <f t="shared" si="7"/>
        <v>78</v>
      </c>
    </row>
    <row r="157" spans="1:11" x14ac:dyDescent="0.4">
      <c r="A157">
        <v>152</v>
      </c>
      <c r="B157" s="20"/>
      <c r="C157">
        <f t="shared" si="8"/>
        <v>78</v>
      </c>
      <c r="F157" t="str">
        <f t="shared" si="6"/>
        <v/>
      </c>
      <c r="K157">
        <f t="shared" si="7"/>
        <v>78</v>
      </c>
    </row>
    <row r="158" spans="1:11" x14ac:dyDescent="0.4">
      <c r="A158">
        <v>153</v>
      </c>
      <c r="B158" s="20"/>
      <c r="C158">
        <f t="shared" si="8"/>
        <v>78</v>
      </c>
      <c r="F158" t="str">
        <f t="shared" si="6"/>
        <v/>
      </c>
      <c r="K158">
        <f t="shared" si="7"/>
        <v>78</v>
      </c>
    </row>
    <row r="159" spans="1:11" x14ac:dyDescent="0.4">
      <c r="A159">
        <v>154</v>
      </c>
      <c r="B159" s="20"/>
      <c r="C159">
        <f t="shared" si="8"/>
        <v>78</v>
      </c>
      <c r="F159" t="str">
        <f t="shared" si="6"/>
        <v/>
      </c>
      <c r="K159">
        <f t="shared" si="7"/>
        <v>78</v>
      </c>
    </row>
    <row r="160" spans="1:11" x14ac:dyDescent="0.4">
      <c r="A160">
        <v>155</v>
      </c>
      <c r="B160" s="20"/>
      <c r="C160">
        <f t="shared" si="8"/>
        <v>78</v>
      </c>
      <c r="F160" t="str">
        <f t="shared" si="6"/>
        <v/>
      </c>
      <c r="K160">
        <f t="shared" si="7"/>
        <v>78</v>
      </c>
    </row>
    <row r="161" spans="1:11" x14ac:dyDescent="0.4">
      <c r="A161">
        <v>156</v>
      </c>
      <c r="B161" s="20"/>
      <c r="C161">
        <f t="shared" si="8"/>
        <v>78</v>
      </c>
      <c r="F161" t="str">
        <f t="shared" si="6"/>
        <v/>
      </c>
      <c r="K161">
        <f t="shared" si="7"/>
        <v>78</v>
      </c>
    </row>
    <row r="162" spans="1:11" x14ac:dyDescent="0.4">
      <c r="A162">
        <v>157</v>
      </c>
      <c r="B162" s="20"/>
      <c r="C162">
        <f t="shared" si="8"/>
        <v>78</v>
      </c>
      <c r="F162" t="str">
        <f t="shared" si="6"/>
        <v/>
      </c>
      <c r="K162">
        <f t="shared" si="7"/>
        <v>78</v>
      </c>
    </row>
    <row r="163" spans="1:11" x14ac:dyDescent="0.4">
      <c r="A163">
        <v>158</v>
      </c>
      <c r="B163" s="20"/>
      <c r="C163">
        <f t="shared" si="8"/>
        <v>78</v>
      </c>
      <c r="F163" t="str">
        <f t="shared" si="6"/>
        <v/>
      </c>
      <c r="K163">
        <f t="shared" si="7"/>
        <v>78</v>
      </c>
    </row>
    <row r="164" spans="1:11" x14ac:dyDescent="0.4">
      <c r="A164">
        <v>159</v>
      </c>
      <c r="B164" s="20"/>
      <c r="C164">
        <f t="shared" si="8"/>
        <v>78</v>
      </c>
      <c r="F164" t="str">
        <f t="shared" si="6"/>
        <v/>
      </c>
      <c r="K164">
        <f t="shared" si="7"/>
        <v>78</v>
      </c>
    </row>
    <row r="165" spans="1:11" x14ac:dyDescent="0.4">
      <c r="A165">
        <v>160</v>
      </c>
      <c r="B165" s="20"/>
      <c r="C165">
        <f t="shared" si="8"/>
        <v>78</v>
      </c>
      <c r="F165" t="str">
        <f t="shared" si="6"/>
        <v/>
      </c>
      <c r="K165">
        <f t="shared" si="7"/>
        <v>78</v>
      </c>
    </row>
    <row r="166" spans="1:11" x14ac:dyDescent="0.4">
      <c r="A166">
        <v>161</v>
      </c>
      <c r="B166" s="20"/>
      <c r="C166">
        <f t="shared" si="8"/>
        <v>78</v>
      </c>
      <c r="F166" t="str">
        <f t="shared" si="6"/>
        <v/>
      </c>
      <c r="K166">
        <f t="shared" si="7"/>
        <v>78</v>
      </c>
    </row>
    <row r="167" spans="1:11" x14ac:dyDescent="0.4">
      <c r="A167">
        <v>162</v>
      </c>
      <c r="B167" s="20"/>
      <c r="C167">
        <f t="shared" si="8"/>
        <v>78</v>
      </c>
      <c r="F167" t="str">
        <f t="shared" si="6"/>
        <v/>
      </c>
      <c r="K167">
        <f t="shared" si="7"/>
        <v>78</v>
      </c>
    </row>
    <row r="168" spans="1:11" x14ac:dyDescent="0.4">
      <c r="A168">
        <v>163</v>
      </c>
      <c r="B168" s="20"/>
      <c r="C168">
        <f t="shared" si="8"/>
        <v>78</v>
      </c>
      <c r="F168" t="str">
        <f t="shared" si="6"/>
        <v/>
      </c>
      <c r="K168">
        <f t="shared" si="7"/>
        <v>78</v>
      </c>
    </row>
    <row r="169" spans="1:11" x14ac:dyDescent="0.4">
      <c r="A169">
        <v>164</v>
      </c>
      <c r="B169" s="20"/>
      <c r="C169">
        <f t="shared" si="8"/>
        <v>78</v>
      </c>
      <c r="F169" t="str">
        <f t="shared" si="6"/>
        <v/>
      </c>
      <c r="K169">
        <f t="shared" si="7"/>
        <v>78</v>
      </c>
    </row>
    <row r="170" spans="1:11" x14ac:dyDescent="0.4">
      <c r="A170">
        <v>165</v>
      </c>
      <c r="B170" s="20"/>
      <c r="C170">
        <f t="shared" si="8"/>
        <v>78</v>
      </c>
      <c r="F170" t="str">
        <f t="shared" si="6"/>
        <v/>
      </c>
      <c r="K170">
        <f t="shared" si="7"/>
        <v>78</v>
      </c>
    </row>
    <row r="171" spans="1:11" x14ac:dyDescent="0.4">
      <c r="A171">
        <v>166</v>
      </c>
      <c r="B171" s="20"/>
      <c r="C171">
        <f t="shared" si="8"/>
        <v>78</v>
      </c>
      <c r="F171" t="str">
        <f t="shared" si="6"/>
        <v/>
      </c>
      <c r="K171">
        <f t="shared" si="7"/>
        <v>78</v>
      </c>
    </row>
    <row r="172" spans="1:11" x14ac:dyDescent="0.4">
      <c r="A172">
        <v>167</v>
      </c>
      <c r="B172" s="20"/>
      <c r="C172">
        <f t="shared" si="8"/>
        <v>78</v>
      </c>
      <c r="F172" t="str">
        <f t="shared" si="6"/>
        <v/>
      </c>
      <c r="K172">
        <f t="shared" si="7"/>
        <v>78</v>
      </c>
    </row>
    <row r="173" spans="1:11" x14ac:dyDescent="0.4">
      <c r="A173">
        <v>168</v>
      </c>
      <c r="B173" s="20"/>
      <c r="C173">
        <f t="shared" si="8"/>
        <v>78</v>
      </c>
      <c r="F173" t="str">
        <f t="shared" si="6"/>
        <v/>
      </c>
      <c r="K173">
        <f t="shared" si="7"/>
        <v>78</v>
      </c>
    </row>
    <row r="174" spans="1:11" x14ac:dyDescent="0.4">
      <c r="A174">
        <v>169</v>
      </c>
      <c r="B174" s="20"/>
      <c r="C174">
        <f t="shared" si="8"/>
        <v>78</v>
      </c>
      <c r="F174" t="str">
        <f t="shared" si="6"/>
        <v/>
      </c>
      <c r="K174">
        <f t="shared" si="7"/>
        <v>78</v>
      </c>
    </row>
    <row r="175" spans="1:11" x14ac:dyDescent="0.4">
      <c r="A175">
        <v>170</v>
      </c>
      <c r="B175" s="20"/>
      <c r="C175">
        <f t="shared" si="8"/>
        <v>78</v>
      </c>
      <c r="F175" t="str">
        <f t="shared" si="6"/>
        <v/>
      </c>
      <c r="K175">
        <f t="shared" si="7"/>
        <v>78</v>
      </c>
    </row>
    <row r="176" spans="1:11" x14ac:dyDescent="0.4">
      <c r="A176">
        <v>171</v>
      </c>
      <c r="B176" s="20"/>
      <c r="C176">
        <f t="shared" si="8"/>
        <v>78</v>
      </c>
      <c r="F176" t="str">
        <f t="shared" si="6"/>
        <v/>
      </c>
      <c r="K176">
        <f t="shared" si="7"/>
        <v>78</v>
      </c>
    </row>
    <row r="177" spans="1:11" x14ac:dyDescent="0.4">
      <c r="A177">
        <v>172</v>
      </c>
      <c r="B177" s="20"/>
      <c r="C177">
        <f t="shared" si="8"/>
        <v>78</v>
      </c>
      <c r="F177" t="str">
        <f t="shared" si="6"/>
        <v/>
      </c>
      <c r="K177">
        <f t="shared" si="7"/>
        <v>78</v>
      </c>
    </row>
    <row r="178" spans="1:11" x14ac:dyDescent="0.4">
      <c r="A178">
        <v>173</v>
      </c>
      <c r="B178" s="20"/>
      <c r="C178">
        <f t="shared" si="8"/>
        <v>78</v>
      </c>
      <c r="F178" t="str">
        <f t="shared" si="6"/>
        <v/>
      </c>
      <c r="K178">
        <f t="shared" si="7"/>
        <v>78</v>
      </c>
    </row>
    <row r="179" spans="1:11" x14ac:dyDescent="0.4">
      <c r="A179">
        <v>174</v>
      </c>
      <c r="B179" s="20"/>
      <c r="C179">
        <f t="shared" si="8"/>
        <v>78</v>
      </c>
      <c r="F179" t="str">
        <f t="shared" si="6"/>
        <v/>
      </c>
      <c r="K179">
        <f t="shared" si="7"/>
        <v>78</v>
      </c>
    </row>
    <row r="180" spans="1:11" x14ac:dyDescent="0.4">
      <c r="A180">
        <v>175</v>
      </c>
      <c r="B180" s="20"/>
      <c r="C180">
        <f t="shared" si="8"/>
        <v>78</v>
      </c>
      <c r="F180" t="str">
        <f t="shared" si="6"/>
        <v/>
      </c>
      <c r="K180">
        <f t="shared" si="7"/>
        <v>78</v>
      </c>
    </row>
    <row r="181" spans="1:11" x14ac:dyDescent="0.4">
      <c r="A181">
        <v>176</v>
      </c>
      <c r="B181" s="20"/>
      <c r="C181">
        <f t="shared" si="8"/>
        <v>78</v>
      </c>
      <c r="F181" t="str">
        <f t="shared" si="6"/>
        <v/>
      </c>
      <c r="K181">
        <f t="shared" si="7"/>
        <v>78</v>
      </c>
    </row>
    <row r="182" spans="1:11" x14ac:dyDescent="0.4">
      <c r="A182">
        <v>177</v>
      </c>
      <c r="B182" s="20"/>
      <c r="C182">
        <f t="shared" si="8"/>
        <v>78</v>
      </c>
      <c r="F182" t="str">
        <f t="shared" si="6"/>
        <v/>
      </c>
      <c r="K182">
        <f t="shared" si="7"/>
        <v>78</v>
      </c>
    </row>
    <row r="183" spans="1:11" x14ac:dyDescent="0.4">
      <c r="A183">
        <v>178</v>
      </c>
      <c r="B183" s="20"/>
      <c r="C183">
        <f t="shared" si="8"/>
        <v>78</v>
      </c>
      <c r="F183" t="str">
        <f t="shared" si="6"/>
        <v/>
      </c>
      <c r="K183">
        <f t="shared" si="7"/>
        <v>78</v>
      </c>
    </row>
    <row r="184" spans="1:11" x14ac:dyDescent="0.4">
      <c r="A184">
        <v>179</v>
      </c>
      <c r="B184" s="20"/>
      <c r="C184">
        <f t="shared" si="8"/>
        <v>78</v>
      </c>
      <c r="F184" t="str">
        <f t="shared" si="6"/>
        <v/>
      </c>
      <c r="K184">
        <f t="shared" si="7"/>
        <v>78</v>
      </c>
    </row>
    <row r="185" spans="1:11" x14ac:dyDescent="0.4">
      <c r="A185">
        <v>180</v>
      </c>
      <c r="B185" s="20"/>
      <c r="C185">
        <f t="shared" si="8"/>
        <v>78</v>
      </c>
      <c r="F185" t="str">
        <f t="shared" si="6"/>
        <v/>
      </c>
      <c r="K185">
        <f t="shared" si="7"/>
        <v>78</v>
      </c>
    </row>
    <row r="186" spans="1:11" x14ac:dyDescent="0.4">
      <c r="A186">
        <v>181</v>
      </c>
      <c r="B186" s="20"/>
      <c r="C186">
        <f t="shared" si="8"/>
        <v>78</v>
      </c>
      <c r="F186" t="str">
        <f t="shared" si="6"/>
        <v/>
      </c>
      <c r="K186">
        <f t="shared" si="7"/>
        <v>78</v>
      </c>
    </row>
    <row r="187" spans="1:11" x14ac:dyDescent="0.4">
      <c r="A187">
        <v>182</v>
      </c>
      <c r="B187" s="20"/>
      <c r="C187">
        <f t="shared" si="8"/>
        <v>78</v>
      </c>
      <c r="F187" t="str">
        <f t="shared" si="6"/>
        <v/>
      </c>
      <c r="K187">
        <f t="shared" si="7"/>
        <v>78</v>
      </c>
    </row>
    <row r="188" spans="1:11" x14ac:dyDescent="0.4">
      <c r="A188">
        <v>183</v>
      </c>
      <c r="B188" s="20"/>
      <c r="C188">
        <f t="shared" si="8"/>
        <v>78</v>
      </c>
      <c r="F188" t="str">
        <f t="shared" si="6"/>
        <v/>
      </c>
      <c r="K188">
        <f t="shared" si="7"/>
        <v>78</v>
      </c>
    </row>
    <row r="189" spans="1:11" x14ac:dyDescent="0.4">
      <c r="A189">
        <v>184</v>
      </c>
      <c r="B189" s="20"/>
      <c r="C189">
        <f t="shared" si="8"/>
        <v>78</v>
      </c>
      <c r="F189" t="str">
        <f t="shared" si="6"/>
        <v/>
      </c>
      <c r="K189">
        <f t="shared" si="7"/>
        <v>78</v>
      </c>
    </row>
    <row r="190" spans="1:11" x14ac:dyDescent="0.4">
      <c r="A190">
        <v>185</v>
      </c>
      <c r="B190" s="20"/>
      <c r="C190">
        <f t="shared" si="8"/>
        <v>78</v>
      </c>
      <c r="F190" t="str">
        <f t="shared" si="6"/>
        <v/>
      </c>
      <c r="K190">
        <f t="shared" si="7"/>
        <v>78</v>
      </c>
    </row>
    <row r="191" spans="1:11" x14ac:dyDescent="0.4">
      <c r="A191">
        <v>186</v>
      </c>
      <c r="B191" s="20"/>
      <c r="C191">
        <f t="shared" si="8"/>
        <v>78</v>
      </c>
      <c r="F191" t="str">
        <f t="shared" si="6"/>
        <v/>
      </c>
      <c r="K191">
        <f t="shared" si="7"/>
        <v>78</v>
      </c>
    </row>
    <row r="192" spans="1:11" x14ac:dyDescent="0.4">
      <c r="A192">
        <v>187</v>
      </c>
      <c r="B192" s="20"/>
      <c r="C192">
        <f t="shared" si="8"/>
        <v>78</v>
      </c>
      <c r="F192" t="str">
        <f t="shared" si="6"/>
        <v/>
      </c>
      <c r="K192">
        <f t="shared" si="7"/>
        <v>78</v>
      </c>
    </row>
    <row r="193" spans="1:11" x14ac:dyDescent="0.4">
      <c r="A193">
        <v>188</v>
      </c>
      <c r="B193" s="20"/>
      <c r="C193">
        <f t="shared" si="8"/>
        <v>78</v>
      </c>
      <c r="F193" t="str">
        <f t="shared" si="6"/>
        <v/>
      </c>
      <c r="K193">
        <f t="shared" si="7"/>
        <v>78</v>
      </c>
    </row>
    <row r="194" spans="1:11" x14ac:dyDescent="0.4">
      <c r="A194">
        <v>189</v>
      </c>
      <c r="B194" s="20"/>
      <c r="C194">
        <f t="shared" si="8"/>
        <v>78</v>
      </c>
      <c r="F194" t="str">
        <f t="shared" si="6"/>
        <v/>
      </c>
      <c r="K194">
        <f t="shared" si="7"/>
        <v>78</v>
      </c>
    </row>
    <row r="195" spans="1:11" x14ac:dyDescent="0.4">
      <c r="A195">
        <v>190</v>
      </c>
      <c r="B195" s="20"/>
      <c r="C195">
        <f t="shared" si="8"/>
        <v>78</v>
      </c>
      <c r="F195" t="str">
        <f t="shared" si="6"/>
        <v/>
      </c>
      <c r="K195">
        <f t="shared" si="7"/>
        <v>78</v>
      </c>
    </row>
    <row r="196" spans="1:11" x14ac:dyDescent="0.4">
      <c r="A196">
        <v>191</v>
      </c>
      <c r="B196" s="20"/>
      <c r="C196">
        <f t="shared" si="8"/>
        <v>78</v>
      </c>
      <c r="F196" t="str">
        <f t="shared" si="6"/>
        <v/>
      </c>
      <c r="K196">
        <f t="shared" si="7"/>
        <v>78</v>
      </c>
    </row>
    <row r="197" spans="1:11" x14ac:dyDescent="0.4">
      <c r="A197">
        <v>192</v>
      </c>
      <c r="B197" s="20"/>
      <c r="C197">
        <f t="shared" si="8"/>
        <v>78</v>
      </c>
      <c r="F197" t="str">
        <f t="shared" si="6"/>
        <v/>
      </c>
      <c r="K197">
        <f t="shared" si="7"/>
        <v>78</v>
      </c>
    </row>
    <row r="198" spans="1:11" x14ac:dyDescent="0.4">
      <c r="A198">
        <v>193</v>
      </c>
      <c r="B198" s="20"/>
      <c r="C198">
        <f t="shared" si="8"/>
        <v>78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78</v>
      </c>
    </row>
    <row r="199" spans="1:11" x14ac:dyDescent="0.4">
      <c r="A199">
        <v>194</v>
      </c>
      <c r="B199" s="20"/>
      <c r="C199">
        <f t="shared" ref="C199:C262" si="11">K198</f>
        <v>78</v>
      </c>
      <c r="F199" t="str">
        <f t="shared" si="9"/>
        <v/>
      </c>
      <c r="K199">
        <f t="shared" si="10"/>
        <v>78</v>
      </c>
    </row>
    <row r="200" spans="1:11" x14ac:dyDescent="0.4">
      <c r="A200">
        <v>195</v>
      </c>
      <c r="B200" s="20"/>
      <c r="C200">
        <f t="shared" si="11"/>
        <v>78</v>
      </c>
      <c r="F200" t="str">
        <f t="shared" si="9"/>
        <v/>
      </c>
      <c r="K200">
        <f t="shared" si="10"/>
        <v>78</v>
      </c>
    </row>
    <row r="201" spans="1:11" x14ac:dyDescent="0.4">
      <c r="A201">
        <v>196</v>
      </c>
      <c r="B201" s="20"/>
      <c r="C201">
        <f t="shared" si="11"/>
        <v>78</v>
      </c>
      <c r="F201" t="str">
        <f t="shared" si="9"/>
        <v/>
      </c>
      <c r="K201">
        <f t="shared" si="10"/>
        <v>78</v>
      </c>
    </row>
    <row r="202" spans="1:11" x14ac:dyDescent="0.4">
      <c r="A202">
        <v>197</v>
      </c>
      <c r="B202" s="20"/>
      <c r="C202">
        <f t="shared" si="11"/>
        <v>78</v>
      </c>
      <c r="F202" t="str">
        <f t="shared" si="9"/>
        <v/>
      </c>
      <c r="K202">
        <f t="shared" si="10"/>
        <v>78</v>
      </c>
    </row>
    <row r="203" spans="1:11" x14ac:dyDescent="0.4">
      <c r="A203">
        <v>198</v>
      </c>
      <c r="B203" s="20"/>
      <c r="C203">
        <f t="shared" si="11"/>
        <v>78</v>
      </c>
      <c r="F203" t="str">
        <f t="shared" si="9"/>
        <v/>
      </c>
      <c r="K203">
        <f t="shared" si="10"/>
        <v>78</v>
      </c>
    </row>
    <row r="204" spans="1:11" x14ac:dyDescent="0.4">
      <c r="A204">
        <v>199</v>
      </c>
      <c r="B204" s="20"/>
      <c r="C204">
        <f t="shared" si="11"/>
        <v>78</v>
      </c>
      <c r="F204" t="str">
        <f t="shared" si="9"/>
        <v/>
      </c>
      <c r="K204">
        <f t="shared" si="10"/>
        <v>78</v>
      </c>
    </row>
    <row r="205" spans="1:11" x14ac:dyDescent="0.4">
      <c r="A205">
        <v>200</v>
      </c>
      <c r="B205" s="20"/>
      <c r="C205">
        <f t="shared" si="11"/>
        <v>78</v>
      </c>
      <c r="F205" t="str">
        <f t="shared" si="9"/>
        <v/>
      </c>
      <c r="K205">
        <f t="shared" si="10"/>
        <v>78</v>
      </c>
    </row>
    <row r="206" spans="1:11" x14ac:dyDescent="0.4">
      <c r="A206">
        <v>201</v>
      </c>
      <c r="B206" s="20"/>
      <c r="C206">
        <f t="shared" si="11"/>
        <v>78</v>
      </c>
      <c r="F206" t="str">
        <f t="shared" si="9"/>
        <v/>
      </c>
      <c r="K206">
        <f t="shared" si="10"/>
        <v>78</v>
      </c>
    </row>
    <row r="207" spans="1:11" x14ac:dyDescent="0.4">
      <c r="A207">
        <v>202</v>
      </c>
      <c r="B207" s="20"/>
      <c r="C207">
        <f t="shared" si="11"/>
        <v>78</v>
      </c>
      <c r="F207" t="str">
        <f t="shared" si="9"/>
        <v/>
      </c>
      <c r="K207">
        <f t="shared" si="10"/>
        <v>78</v>
      </c>
    </row>
    <row r="208" spans="1:11" x14ac:dyDescent="0.4">
      <c r="A208">
        <v>203</v>
      </c>
      <c r="B208" s="20"/>
      <c r="C208">
        <f t="shared" si="11"/>
        <v>78</v>
      </c>
      <c r="F208" t="str">
        <f t="shared" si="9"/>
        <v/>
      </c>
      <c r="K208">
        <f t="shared" si="10"/>
        <v>78</v>
      </c>
    </row>
    <row r="209" spans="1:11" x14ac:dyDescent="0.4">
      <c r="A209">
        <v>204</v>
      </c>
      <c r="B209" s="20"/>
      <c r="C209">
        <f t="shared" si="11"/>
        <v>78</v>
      </c>
      <c r="F209" t="str">
        <f t="shared" si="9"/>
        <v/>
      </c>
      <c r="K209">
        <f t="shared" si="10"/>
        <v>78</v>
      </c>
    </row>
    <row r="210" spans="1:11" x14ac:dyDescent="0.4">
      <c r="A210">
        <v>205</v>
      </c>
      <c r="B210" s="20"/>
      <c r="C210">
        <f t="shared" si="11"/>
        <v>78</v>
      </c>
      <c r="F210" t="str">
        <f t="shared" si="9"/>
        <v/>
      </c>
      <c r="K210">
        <f t="shared" si="10"/>
        <v>78</v>
      </c>
    </row>
    <row r="211" spans="1:11" x14ac:dyDescent="0.4">
      <c r="A211">
        <v>206</v>
      </c>
      <c r="B211" s="20"/>
      <c r="C211">
        <f t="shared" si="11"/>
        <v>78</v>
      </c>
      <c r="F211" t="str">
        <f t="shared" si="9"/>
        <v/>
      </c>
      <c r="K211">
        <f t="shared" si="10"/>
        <v>78</v>
      </c>
    </row>
    <row r="212" spans="1:11" x14ac:dyDescent="0.4">
      <c r="A212">
        <v>207</v>
      </c>
      <c r="B212" s="20"/>
      <c r="C212">
        <f t="shared" si="11"/>
        <v>78</v>
      </c>
      <c r="F212" t="str">
        <f t="shared" si="9"/>
        <v/>
      </c>
      <c r="K212">
        <f t="shared" si="10"/>
        <v>78</v>
      </c>
    </row>
    <row r="213" spans="1:11" x14ac:dyDescent="0.4">
      <c r="A213">
        <v>208</v>
      </c>
      <c r="B213" s="20"/>
      <c r="C213">
        <f t="shared" si="11"/>
        <v>78</v>
      </c>
      <c r="F213" t="str">
        <f t="shared" si="9"/>
        <v/>
      </c>
      <c r="K213">
        <f t="shared" si="10"/>
        <v>78</v>
      </c>
    </row>
    <row r="214" spans="1:11" x14ac:dyDescent="0.4">
      <c r="A214">
        <v>209</v>
      </c>
      <c r="B214" s="20"/>
      <c r="C214">
        <f t="shared" si="11"/>
        <v>78</v>
      </c>
      <c r="F214" t="str">
        <f t="shared" si="9"/>
        <v/>
      </c>
      <c r="K214">
        <f t="shared" si="10"/>
        <v>78</v>
      </c>
    </row>
    <row r="215" spans="1:11" x14ac:dyDescent="0.4">
      <c r="A215">
        <v>210</v>
      </c>
      <c r="B215" s="20"/>
      <c r="C215">
        <f t="shared" si="11"/>
        <v>78</v>
      </c>
      <c r="F215" t="str">
        <f t="shared" si="9"/>
        <v/>
      </c>
      <c r="K215">
        <f t="shared" si="10"/>
        <v>78</v>
      </c>
    </row>
    <row r="216" spans="1:11" x14ac:dyDescent="0.4">
      <c r="A216">
        <v>211</v>
      </c>
      <c r="B216" s="20"/>
      <c r="C216">
        <f t="shared" si="11"/>
        <v>78</v>
      </c>
      <c r="F216" t="str">
        <f t="shared" si="9"/>
        <v/>
      </c>
      <c r="K216">
        <f t="shared" si="10"/>
        <v>78</v>
      </c>
    </row>
    <row r="217" spans="1:11" x14ac:dyDescent="0.4">
      <c r="A217">
        <v>212</v>
      </c>
      <c r="B217" s="20"/>
      <c r="C217">
        <f t="shared" si="11"/>
        <v>78</v>
      </c>
      <c r="F217" t="str">
        <f t="shared" si="9"/>
        <v/>
      </c>
      <c r="K217">
        <f t="shared" si="10"/>
        <v>78</v>
      </c>
    </row>
    <row r="218" spans="1:11" x14ac:dyDescent="0.4">
      <c r="A218">
        <v>213</v>
      </c>
      <c r="B218" s="20"/>
      <c r="C218">
        <f t="shared" si="11"/>
        <v>78</v>
      </c>
      <c r="F218" t="str">
        <f t="shared" si="9"/>
        <v/>
      </c>
      <c r="K218">
        <f t="shared" si="10"/>
        <v>78</v>
      </c>
    </row>
    <row r="219" spans="1:11" x14ac:dyDescent="0.4">
      <c r="A219">
        <v>214</v>
      </c>
      <c r="B219" s="20"/>
      <c r="C219">
        <f t="shared" si="11"/>
        <v>78</v>
      </c>
      <c r="F219" t="str">
        <f t="shared" si="9"/>
        <v/>
      </c>
      <c r="K219">
        <f t="shared" si="10"/>
        <v>78</v>
      </c>
    </row>
    <row r="220" spans="1:11" x14ac:dyDescent="0.4">
      <c r="A220">
        <v>215</v>
      </c>
      <c r="B220" s="20"/>
      <c r="C220">
        <f t="shared" si="11"/>
        <v>78</v>
      </c>
      <c r="F220" t="str">
        <f t="shared" si="9"/>
        <v/>
      </c>
      <c r="K220">
        <f t="shared" si="10"/>
        <v>78</v>
      </c>
    </row>
    <row r="221" spans="1:11" x14ac:dyDescent="0.4">
      <c r="A221">
        <v>216</v>
      </c>
      <c r="B221" s="20"/>
      <c r="C221">
        <f t="shared" si="11"/>
        <v>78</v>
      </c>
      <c r="F221" t="str">
        <f t="shared" si="9"/>
        <v/>
      </c>
      <c r="K221">
        <f t="shared" si="10"/>
        <v>78</v>
      </c>
    </row>
    <row r="222" spans="1:11" x14ac:dyDescent="0.4">
      <c r="A222">
        <v>217</v>
      </c>
      <c r="B222" s="20"/>
      <c r="C222">
        <f t="shared" si="11"/>
        <v>78</v>
      </c>
      <c r="F222" t="str">
        <f t="shared" si="9"/>
        <v/>
      </c>
      <c r="K222">
        <f t="shared" si="10"/>
        <v>78</v>
      </c>
    </row>
    <row r="223" spans="1:11" x14ac:dyDescent="0.4">
      <c r="A223">
        <v>218</v>
      </c>
      <c r="B223" s="20"/>
      <c r="C223">
        <f t="shared" si="11"/>
        <v>78</v>
      </c>
      <c r="F223" t="str">
        <f t="shared" si="9"/>
        <v/>
      </c>
      <c r="K223">
        <f t="shared" si="10"/>
        <v>78</v>
      </c>
    </row>
    <row r="224" spans="1:11" x14ac:dyDescent="0.4">
      <c r="A224">
        <v>219</v>
      </c>
      <c r="B224" s="20"/>
      <c r="C224">
        <f t="shared" si="11"/>
        <v>78</v>
      </c>
      <c r="F224" t="str">
        <f t="shared" si="9"/>
        <v/>
      </c>
      <c r="K224">
        <f t="shared" si="10"/>
        <v>78</v>
      </c>
    </row>
    <row r="225" spans="1:11" x14ac:dyDescent="0.4">
      <c r="A225">
        <v>220</v>
      </c>
      <c r="B225" s="20"/>
      <c r="C225">
        <f t="shared" si="11"/>
        <v>78</v>
      </c>
      <c r="F225" t="str">
        <f t="shared" si="9"/>
        <v/>
      </c>
      <c r="K225">
        <f t="shared" si="10"/>
        <v>78</v>
      </c>
    </row>
    <row r="226" spans="1:11" x14ac:dyDescent="0.4">
      <c r="A226">
        <v>221</v>
      </c>
      <c r="B226" s="20"/>
      <c r="C226">
        <f t="shared" si="11"/>
        <v>78</v>
      </c>
      <c r="F226" t="str">
        <f t="shared" si="9"/>
        <v/>
      </c>
      <c r="K226">
        <f t="shared" si="10"/>
        <v>78</v>
      </c>
    </row>
    <row r="227" spans="1:11" x14ac:dyDescent="0.4">
      <c r="A227">
        <v>222</v>
      </c>
      <c r="B227" s="20"/>
      <c r="C227">
        <f t="shared" si="11"/>
        <v>78</v>
      </c>
      <c r="F227" t="str">
        <f t="shared" si="9"/>
        <v/>
      </c>
      <c r="K227">
        <f t="shared" si="10"/>
        <v>78</v>
      </c>
    </row>
    <row r="228" spans="1:11" x14ac:dyDescent="0.4">
      <c r="A228">
        <v>223</v>
      </c>
      <c r="B228" s="20"/>
      <c r="C228">
        <f t="shared" si="11"/>
        <v>78</v>
      </c>
      <c r="F228" t="str">
        <f t="shared" si="9"/>
        <v/>
      </c>
      <c r="K228">
        <f t="shared" si="10"/>
        <v>78</v>
      </c>
    </row>
    <row r="229" spans="1:11" x14ac:dyDescent="0.4">
      <c r="A229">
        <v>224</v>
      </c>
      <c r="B229" s="20"/>
      <c r="C229">
        <f t="shared" si="11"/>
        <v>78</v>
      </c>
      <c r="F229" t="str">
        <f t="shared" si="9"/>
        <v/>
      </c>
      <c r="K229">
        <f t="shared" si="10"/>
        <v>78</v>
      </c>
    </row>
    <row r="230" spans="1:11" x14ac:dyDescent="0.4">
      <c r="A230">
        <v>225</v>
      </c>
      <c r="B230" s="20"/>
      <c r="C230">
        <f t="shared" si="11"/>
        <v>78</v>
      </c>
      <c r="F230" t="str">
        <f t="shared" si="9"/>
        <v/>
      </c>
      <c r="K230">
        <f t="shared" si="10"/>
        <v>78</v>
      </c>
    </row>
    <row r="231" spans="1:11" x14ac:dyDescent="0.4">
      <c r="A231">
        <v>226</v>
      </c>
      <c r="B231" s="20"/>
      <c r="C231">
        <f t="shared" si="11"/>
        <v>78</v>
      </c>
      <c r="F231" t="str">
        <f t="shared" si="9"/>
        <v/>
      </c>
      <c r="K231">
        <f t="shared" si="10"/>
        <v>78</v>
      </c>
    </row>
    <row r="232" spans="1:11" x14ac:dyDescent="0.4">
      <c r="A232">
        <v>227</v>
      </c>
      <c r="B232" s="20"/>
      <c r="C232">
        <f t="shared" si="11"/>
        <v>78</v>
      </c>
      <c r="F232" t="str">
        <f t="shared" si="9"/>
        <v/>
      </c>
      <c r="K232">
        <f t="shared" si="10"/>
        <v>78</v>
      </c>
    </row>
    <row r="233" spans="1:11" x14ac:dyDescent="0.4">
      <c r="A233">
        <v>228</v>
      </c>
      <c r="B233" s="20"/>
      <c r="C233">
        <f t="shared" si="11"/>
        <v>78</v>
      </c>
      <c r="F233" t="str">
        <f t="shared" si="9"/>
        <v/>
      </c>
      <c r="K233">
        <f t="shared" si="10"/>
        <v>78</v>
      </c>
    </row>
    <row r="234" spans="1:11" x14ac:dyDescent="0.4">
      <c r="A234">
        <v>229</v>
      </c>
      <c r="B234" s="20"/>
      <c r="C234">
        <f t="shared" si="11"/>
        <v>78</v>
      </c>
      <c r="F234" t="str">
        <f t="shared" si="9"/>
        <v/>
      </c>
      <c r="K234">
        <f t="shared" si="10"/>
        <v>78</v>
      </c>
    </row>
    <row r="235" spans="1:11" x14ac:dyDescent="0.4">
      <c r="A235">
        <v>230</v>
      </c>
      <c r="B235" s="20"/>
      <c r="C235">
        <f t="shared" si="11"/>
        <v>78</v>
      </c>
      <c r="F235" t="str">
        <f t="shared" si="9"/>
        <v/>
      </c>
      <c r="K235">
        <f t="shared" si="10"/>
        <v>78</v>
      </c>
    </row>
    <row r="236" spans="1:11" x14ac:dyDescent="0.4">
      <c r="A236">
        <v>231</v>
      </c>
      <c r="B236" s="20"/>
      <c r="C236">
        <f t="shared" si="11"/>
        <v>78</v>
      </c>
      <c r="F236" t="str">
        <f t="shared" si="9"/>
        <v/>
      </c>
      <c r="K236">
        <f t="shared" si="10"/>
        <v>78</v>
      </c>
    </row>
    <row r="237" spans="1:11" x14ac:dyDescent="0.4">
      <c r="A237">
        <v>232</v>
      </c>
      <c r="B237" s="20"/>
      <c r="C237">
        <f t="shared" si="11"/>
        <v>78</v>
      </c>
      <c r="F237" t="str">
        <f t="shared" si="9"/>
        <v/>
      </c>
      <c r="K237">
        <f t="shared" si="10"/>
        <v>78</v>
      </c>
    </row>
    <row r="238" spans="1:11" x14ac:dyDescent="0.4">
      <c r="A238">
        <v>233</v>
      </c>
      <c r="B238" s="20"/>
      <c r="C238">
        <f t="shared" si="11"/>
        <v>78</v>
      </c>
      <c r="F238" t="str">
        <f t="shared" si="9"/>
        <v/>
      </c>
      <c r="K238">
        <f t="shared" si="10"/>
        <v>78</v>
      </c>
    </row>
    <row r="239" spans="1:11" x14ac:dyDescent="0.4">
      <c r="A239">
        <v>234</v>
      </c>
      <c r="B239" s="20"/>
      <c r="C239">
        <f t="shared" si="11"/>
        <v>78</v>
      </c>
      <c r="F239" t="str">
        <f t="shared" si="9"/>
        <v/>
      </c>
      <c r="K239">
        <f t="shared" si="10"/>
        <v>78</v>
      </c>
    </row>
    <row r="240" spans="1:11" x14ac:dyDescent="0.4">
      <c r="A240">
        <v>235</v>
      </c>
      <c r="B240" s="20"/>
      <c r="C240">
        <f t="shared" si="11"/>
        <v>78</v>
      </c>
      <c r="F240" t="str">
        <f t="shared" si="9"/>
        <v/>
      </c>
      <c r="K240">
        <f t="shared" si="10"/>
        <v>78</v>
      </c>
    </row>
    <row r="241" spans="1:11" x14ac:dyDescent="0.4">
      <c r="A241">
        <v>236</v>
      </c>
      <c r="B241" s="20"/>
      <c r="C241">
        <f t="shared" si="11"/>
        <v>78</v>
      </c>
      <c r="F241" t="str">
        <f t="shared" si="9"/>
        <v/>
      </c>
      <c r="K241">
        <f t="shared" si="10"/>
        <v>78</v>
      </c>
    </row>
    <row r="242" spans="1:11" x14ac:dyDescent="0.4">
      <c r="A242">
        <v>237</v>
      </c>
      <c r="B242" s="20"/>
      <c r="C242">
        <f t="shared" si="11"/>
        <v>78</v>
      </c>
      <c r="F242" t="str">
        <f t="shared" si="9"/>
        <v/>
      </c>
      <c r="K242">
        <f t="shared" si="10"/>
        <v>78</v>
      </c>
    </row>
    <row r="243" spans="1:11" x14ac:dyDescent="0.4">
      <c r="A243">
        <v>238</v>
      </c>
      <c r="B243" s="20"/>
      <c r="C243">
        <f t="shared" si="11"/>
        <v>78</v>
      </c>
      <c r="F243" t="str">
        <f t="shared" si="9"/>
        <v/>
      </c>
      <c r="K243">
        <f t="shared" si="10"/>
        <v>78</v>
      </c>
    </row>
    <row r="244" spans="1:11" x14ac:dyDescent="0.4">
      <c r="A244">
        <v>239</v>
      </c>
      <c r="B244" s="20"/>
      <c r="C244">
        <f t="shared" si="11"/>
        <v>78</v>
      </c>
      <c r="F244" t="str">
        <f t="shared" si="9"/>
        <v/>
      </c>
      <c r="K244">
        <f t="shared" si="10"/>
        <v>78</v>
      </c>
    </row>
    <row r="245" spans="1:11" x14ac:dyDescent="0.4">
      <c r="A245">
        <v>240</v>
      </c>
      <c r="B245" s="20"/>
      <c r="C245">
        <f t="shared" si="11"/>
        <v>78</v>
      </c>
      <c r="F245" t="str">
        <f t="shared" si="9"/>
        <v/>
      </c>
      <c r="K245">
        <f t="shared" si="10"/>
        <v>78</v>
      </c>
    </row>
    <row r="246" spans="1:11" x14ac:dyDescent="0.4">
      <c r="A246">
        <v>241</v>
      </c>
      <c r="B246" s="20"/>
      <c r="C246">
        <f t="shared" si="11"/>
        <v>78</v>
      </c>
      <c r="F246" t="str">
        <f t="shared" si="9"/>
        <v/>
      </c>
      <c r="K246">
        <f t="shared" si="10"/>
        <v>78</v>
      </c>
    </row>
    <row r="247" spans="1:11" x14ac:dyDescent="0.4">
      <c r="A247">
        <v>242</v>
      </c>
      <c r="B247" s="20"/>
      <c r="C247">
        <f t="shared" si="11"/>
        <v>78</v>
      </c>
      <c r="F247" t="str">
        <f t="shared" si="9"/>
        <v/>
      </c>
      <c r="K247">
        <f t="shared" si="10"/>
        <v>78</v>
      </c>
    </row>
    <row r="248" spans="1:11" x14ac:dyDescent="0.4">
      <c r="A248">
        <v>243</v>
      </c>
      <c r="B248" s="20"/>
      <c r="C248">
        <f t="shared" si="11"/>
        <v>78</v>
      </c>
      <c r="F248" t="str">
        <f t="shared" si="9"/>
        <v/>
      </c>
      <c r="K248">
        <f t="shared" si="10"/>
        <v>78</v>
      </c>
    </row>
    <row r="249" spans="1:11" x14ac:dyDescent="0.4">
      <c r="A249">
        <v>244</v>
      </c>
      <c r="B249" s="20"/>
      <c r="C249">
        <f t="shared" si="11"/>
        <v>78</v>
      </c>
      <c r="F249" t="str">
        <f t="shared" si="9"/>
        <v/>
      </c>
      <c r="K249">
        <f t="shared" si="10"/>
        <v>78</v>
      </c>
    </row>
    <row r="250" spans="1:11" x14ac:dyDescent="0.4">
      <c r="A250">
        <v>245</v>
      </c>
      <c r="B250" s="20"/>
      <c r="C250">
        <f t="shared" si="11"/>
        <v>78</v>
      </c>
      <c r="F250" t="str">
        <f t="shared" si="9"/>
        <v/>
      </c>
      <c r="K250">
        <f t="shared" si="10"/>
        <v>78</v>
      </c>
    </row>
    <row r="251" spans="1:11" x14ac:dyDescent="0.4">
      <c r="A251">
        <v>246</v>
      </c>
      <c r="B251" s="20"/>
      <c r="C251">
        <f t="shared" si="11"/>
        <v>78</v>
      </c>
      <c r="F251" t="str">
        <f t="shared" si="9"/>
        <v/>
      </c>
      <c r="K251">
        <f t="shared" si="10"/>
        <v>78</v>
      </c>
    </row>
    <row r="252" spans="1:11" x14ac:dyDescent="0.4">
      <c r="A252">
        <v>247</v>
      </c>
      <c r="B252" s="20"/>
      <c r="C252">
        <f t="shared" si="11"/>
        <v>78</v>
      </c>
      <c r="F252" t="str">
        <f t="shared" si="9"/>
        <v/>
      </c>
      <c r="K252">
        <f t="shared" si="10"/>
        <v>78</v>
      </c>
    </row>
    <row r="253" spans="1:11" x14ac:dyDescent="0.4">
      <c r="A253">
        <v>248</v>
      </c>
      <c r="B253" s="20"/>
      <c r="C253">
        <f t="shared" si="11"/>
        <v>78</v>
      </c>
      <c r="F253" t="str">
        <f t="shared" si="9"/>
        <v/>
      </c>
      <c r="K253">
        <f t="shared" si="10"/>
        <v>78</v>
      </c>
    </row>
    <row r="254" spans="1:11" x14ac:dyDescent="0.4">
      <c r="A254">
        <v>249</v>
      </c>
      <c r="B254" s="20"/>
      <c r="C254">
        <f t="shared" si="11"/>
        <v>78</v>
      </c>
      <c r="F254" t="str">
        <f t="shared" si="9"/>
        <v/>
      </c>
      <c r="K254">
        <f t="shared" si="10"/>
        <v>78</v>
      </c>
    </row>
    <row r="255" spans="1:11" x14ac:dyDescent="0.4">
      <c r="A255">
        <v>250</v>
      </c>
      <c r="B255" s="20"/>
      <c r="C255">
        <f t="shared" si="11"/>
        <v>78</v>
      </c>
      <c r="F255" t="str">
        <f t="shared" si="9"/>
        <v/>
      </c>
      <c r="K255">
        <f t="shared" si="10"/>
        <v>78</v>
      </c>
    </row>
    <row r="256" spans="1:11" x14ac:dyDescent="0.4">
      <c r="A256">
        <v>251</v>
      </c>
      <c r="B256" s="20"/>
      <c r="C256">
        <f t="shared" si="11"/>
        <v>78</v>
      </c>
      <c r="F256" t="str">
        <f t="shared" si="9"/>
        <v/>
      </c>
      <c r="K256">
        <f t="shared" si="10"/>
        <v>78</v>
      </c>
    </row>
    <row r="257" spans="1:11" x14ac:dyDescent="0.4">
      <c r="A257">
        <v>252</v>
      </c>
      <c r="B257" s="20"/>
      <c r="C257">
        <f t="shared" si="11"/>
        <v>78</v>
      </c>
      <c r="F257" t="str">
        <f t="shared" si="9"/>
        <v/>
      </c>
      <c r="K257">
        <f t="shared" si="10"/>
        <v>78</v>
      </c>
    </row>
    <row r="258" spans="1:11" x14ac:dyDescent="0.4">
      <c r="A258">
        <v>253</v>
      </c>
      <c r="B258" s="20"/>
      <c r="C258">
        <f t="shared" si="11"/>
        <v>78</v>
      </c>
      <c r="F258" t="str">
        <f t="shared" si="9"/>
        <v/>
      </c>
      <c r="K258">
        <f t="shared" si="10"/>
        <v>78</v>
      </c>
    </row>
    <row r="259" spans="1:11" x14ac:dyDescent="0.4">
      <c r="A259">
        <v>254</v>
      </c>
      <c r="B259" s="20"/>
      <c r="C259">
        <f t="shared" si="11"/>
        <v>78</v>
      </c>
      <c r="F259" t="str">
        <f t="shared" si="9"/>
        <v/>
      </c>
      <c r="K259">
        <f t="shared" si="10"/>
        <v>78</v>
      </c>
    </row>
    <row r="260" spans="1:11" x14ac:dyDescent="0.4">
      <c r="A260">
        <v>255</v>
      </c>
      <c r="B260" s="20"/>
      <c r="C260">
        <f t="shared" si="11"/>
        <v>78</v>
      </c>
      <c r="F260" t="str">
        <f t="shared" si="9"/>
        <v/>
      </c>
      <c r="K260">
        <f t="shared" si="10"/>
        <v>78</v>
      </c>
    </row>
    <row r="261" spans="1:11" x14ac:dyDescent="0.4">
      <c r="A261">
        <v>256</v>
      </c>
      <c r="B261" s="20"/>
      <c r="C261">
        <f t="shared" si="11"/>
        <v>78</v>
      </c>
      <c r="F261" t="str">
        <f t="shared" si="9"/>
        <v/>
      </c>
      <c r="K261">
        <f t="shared" si="10"/>
        <v>78</v>
      </c>
    </row>
    <row r="262" spans="1:11" x14ac:dyDescent="0.4">
      <c r="A262">
        <v>257</v>
      </c>
      <c r="B262" s="20"/>
      <c r="C262">
        <f t="shared" si="11"/>
        <v>78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78</v>
      </c>
    </row>
    <row r="263" spans="1:11" x14ac:dyDescent="0.4">
      <c r="A263">
        <v>258</v>
      </c>
      <c r="B263" s="20"/>
      <c r="C263">
        <f t="shared" ref="C263:C326" si="14">K262</f>
        <v>78</v>
      </c>
      <c r="F263" t="str">
        <f t="shared" si="12"/>
        <v/>
      </c>
      <c r="K263">
        <f t="shared" si="13"/>
        <v>78</v>
      </c>
    </row>
    <row r="264" spans="1:11" x14ac:dyDescent="0.4">
      <c r="A264">
        <v>259</v>
      </c>
      <c r="B264" s="20"/>
      <c r="C264">
        <f t="shared" si="14"/>
        <v>78</v>
      </c>
      <c r="F264" t="str">
        <f t="shared" si="12"/>
        <v/>
      </c>
      <c r="K264">
        <f t="shared" si="13"/>
        <v>78</v>
      </c>
    </row>
    <row r="265" spans="1:11" x14ac:dyDescent="0.4">
      <c r="A265">
        <v>260</v>
      </c>
      <c r="B265" s="20"/>
      <c r="C265">
        <f t="shared" si="14"/>
        <v>78</v>
      </c>
      <c r="F265" t="str">
        <f t="shared" si="12"/>
        <v/>
      </c>
      <c r="K265">
        <f t="shared" si="13"/>
        <v>78</v>
      </c>
    </row>
    <row r="266" spans="1:11" x14ac:dyDescent="0.4">
      <c r="A266">
        <v>261</v>
      </c>
      <c r="B266" s="20"/>
      <c r="C266">
        <f t="shared" si="14"/>
        <v>78</v>
      </c>
      <c r="F266" t="str">
        <f t="shared" si="12"/>
        <v/>
      </c>
      <c r="K266">
        <f t="shared" si="13"/>
        <v>78</v>
      </c>
    </row>
    <row r="267" spans="1:11" x14ac:dyDescent="0.4">
      <c r="A267">
        <v>262</v>
      </c>
      <c r="B267" s="20"/>
      <c r="C267">
        <f t="shared" si="14"/>
        <v>78</v>
      </c>
      <c r="F267" t="str">
        <f t="shared" si="12"/>
        <v/>
      </c>
      <c r="K267">
        <f t="shared" si="13"/>
        <v>78</v>
      </c>
    </row>
    <row r="268" spans="1:11" x14ac:dyDescent="0.4">
      <c r="A268">
        <v>263</v>
      </c>
      <c r="B268" s="20"/>
      <c r="C268">
        <f t="shared" si="14"/>
        <v>78</v>
      </c>
      <c r="F268" t="str">
        <f t="shared" si="12"/>
        <v/>
      </c>
      <c r="K268">
        <f t="shared" si="13"/>
        <v>78</v>
      </c>
    </row>
    <row r="269" spans="1:11" x14ac:dyDescent="0.4">
      <c r="A269">
        <v>264</v>
      </c>
      <c r="B269" s="20"/>
      <c r="C269">
        <f t="shared" si="14"/>
        <v>78</v>
      </c>
      <c r="F269" t="str">
        <f t="shared" si="12"/>
        <v/>
      </c>
      <c r="K269">
        <f t="shared" si="13"/>
        <v>78</v>
      </c>
    </row>
    <row r="270" spans="1:11" x14ac:dyDescent="0.4">
      <c r="A270">
        <v>265</v>
      </c>
      <c r="B270" s="20"/>
      <c r="C270">
        <f t="shared" si="14"/>
        <v>78</v>
      </c>
      <c r="F270" t="str">
        <f t="shared" si="12"/>
        <v/>
      </c>
      <c r="K270">
        <f t="shared" si="13"/>
        <v>78</v>
      </c>
    </row>
    <row r="271" spans="1:11" x14ac:dyDescent="0.4">
      <c r="A271">
        <v>266</v>
      </c>
      <c r="B271" s="20"/>
      <c r="C271">
        <f t="shared" si="14"/>
        <v>78</v>
      </c>
      <c r="F271" t="str">
        <f t="shared" si="12"/>
        <v/>
      </c>
      <c r="K271">
        <f t="shared" si="13"/>
        <v>78</v>
      </c>
    </row>
    <row r="272" spans="1:11" x14ac:dyDescent="0.4">
      <c r="A272">
        <v>267</v>
      </c>
      <c r="B272" s="20"/>
      <c r="C272">
        <f t="shared" si="14"/>
        <v>78</v>
      </c>
      <c r="F272" t="str">
        <f t="shared" si="12"/>
        <v/>
      </c>
      <c r="K272">
        <f t="shared" si="13"/>
        <v>78</v>
      </c>
    </row>
    <row r="273" spans="1:11" x14ac:dyDescent="0.4">
      <c r="A273">
        <v>268</v>
      </c>
      <c r="B273" s="20"/>
      <c r="C273">
        <f t="shared" si="14"/>
        <v>78</v>
      </c>
      <c r="F273" t="str">
        <f t="shared" si="12"/>
        <v/>
      </c>
      <c r="K273">
        <f t="shared" si="13"/>
        <v>78</v>
      </c>
    </row>
    <row r="274" spans="1:11" x14ac:dyDescent="0.4">
      <c r="A274">
        <v>269</v>
      </c>
      <c r="B274" s="20"/>
      <c r="C274">
        <f t="shared" si="14"/>
        <v>78</v>
      </c>
      <c r="F274" t="str">
        <f t="shared" si="12"/>
        <v/>
      </c>
      <c r="K274">
        <f t="shared" si="13"/>
        <v>78</v>
      </c>
    </row>
    <row r="275" spans="1:11" x14ac:dyDescent="0.4">
      <c r="A275">
        <v>270</v>
      </c>
      <c r="B275" s="20"/>
      <c r="C275">
        <f t="shared" si="14"/>
        <v>78</v>
      </c>
      <c r="F275" t="str">
        <f t="shared" si="12"/>
        <v/>
      </c>
      <c r="K275">
        <f t="shared" si="13"/>
        <v>78</v>
      </c>
    </row>
    <row r="276" spans="1:11" x14ac:dyDescent="0.4">
      <c r="A276">
        <v>271</v>
      </c>
      <c r="B276" s="20"/>
      <c r="C276">
        <f t="shared" si="14"/>
        <v>78</v>
      </c>
      <c r="F276" t="str">
        <f t="shared" si="12"/>
        <v/>
      </c>
      <c r="K276">
        <f t="shared" si="13"/>
        <v>78</v>
      </c>
    </row>
    <row r="277" spans="1:11" x14ac:dyDescent="0.4">
      <c r="A277">
        <v>272</v>
      </c>
      <c r="B277" s="20"/>
      <c r="C277">
        <f t="shared" si="14"/>
        <v>78</v>
      </c>
      <c r="F277" t="str">
        <f t="shared" si="12"/>
        <v/>
      </c>
      <c r="K277">
        <f t="shared" si="13"/>
        <v>78</v>
      </c>
    </row>
    <row r="278" spans="1:11" x14ac:dyDescent="0.4">
      <c r="A278">
        <v>273</v>
      </c>
      <c r="B278" s="20"/>
      <c r="C278">
        <f t="shared" si="14"/>
        <v>78</v>
      </c>
      <c r="F278" t="str">
        <f t="shared" si="12"/>
        <v/>
      </c>
      <c r="K278">
        <f t="shared" si="13"/>
        <v>78</v>
      </c>
    </row>
    <row r="279" spans="1:11" x14ac:dyDescent="0.4">
      <c r="A279">
        <v>274</v>
      </c>
      <c r="B279" s="20"/>
      <c r="C279">
        <f t="shared" si="14"/>
        <v>78</v>
      </c>
      <c r="F279" t="str">
        <f t="shared" si="12"/>
        <v/>
      </c>
      <c r="K279">
        <f t="shared" si="13"/>
        <v>78</v>
      </c>
    </row>
    <row r="280" spans="1:11" x14ac:dyDescent="0.4">
      <c r="A280">
        <v>275</v>
      </c>
      <c r="B280" s="20"/>
      <c r="C280">
        <f t="shared" si="14"/>
        <v>78</v>
      </c>
      <c r="F280" t="str">
        <f t="shared" si="12"/>
        <v/>
      </c>
      <c r="K280">
        <f t="shared" si="13"/>
        <v>78</v>
      </c>
    </row>
    <row r="281" spans="1:11" x14ac:dyDescent="0.4">
      <c r="A281">
        <v>276</v>
      </c>
      <c r="B281" s="20"/>
      <c r="C281">
        <f t="shared" si="14"/>
        <v>78</v>
      </c>
      <c r="F281" t="str">
        <f t="shared" si="12"/>
        <v/>
      </c>
      <c r="K281">
        <f t="shared" si="13"/>
        <v>78</v>
      </c>
    </row>
    <row r="282" spans="1:11" x14ac:dyDescent="0.4">
      <c r="A282">
        <v>277</v>
      </c>
      <c r="B282" s="20"/>
      <c r="C282">
        <f t="shared" si="14"/>
        <v>78</v>
      </c>
      <c r="F282" t="str">
        <f t="shared" si="12"/>
        <v/>
      </c>
      <c r="K282">
        <f t="shared" si="13"/>
        <v>78</v>
      </c>
    </row>
    <row r="283" spans="1:11" x14ac:dyDescent="0.4">
      <c r="A283">
        <v>278</v>
      </c>
      <c r="B283" s="20"/>
      <c r="C283">
        <f t="shared" si="14"/>
        <v>78</v>
      </c>
      <c r="F283" t="str">
        <f t="shared" si="12"/>
        <v/>
      </c>
      <c r="K283">
        <f t="shared" si="13"/>
        <v>78</v>
      </c>
    </row>
    <row r="284" spans="1:11" x14ac:dyDescent="0.4">
      <c r="A284">
        <v>279</v>
      </c>
      <c r="B284" s="20"/>
      <c r="C284">
        <f t="shared" si="14"/>
        <v>78</v>
      </c>
      <c r="F284" t="str">
        <f t="shared" si="12"/>
        <v/>
      </c>
      <c r="K284">
        <f t="shared" si="13"/>
        <v>78</v>
      </c>
    </row>
    <row r="285" spans="1:11" x14ac:dyDescent="0.4">
      <c r="A285">
        <v>280</v>
      </c>
      <c r="B285" s="20"/>
      <c r="C285">
        <f t="shared" si="14"/>
        <v>78</v>
      </c>
      <c r="F285" t="str">
        <f t="shared" si="12"/>
        <v/>
      </c>
      <c r="K285">
        <f t="shared" si="13"/>
        <v>78</v>
      </c>
    </row>
    <row r="286" spans="1:11" x14ac:dyDescent="0.4">
      <c r="A286">
        <v>281</v>
      </c>
      <c r="B286" s="20"/>
      <c r="C286">
        <f t="shared" si="14"/>
        <v>78</v>
      </c>
      <c r="F286" t="str">
        <f t="shared" si="12"/>
        <v/>
      </c>
      <c r="K286">
        <f t="shared" si="13"/>
        <v>78</v>
      </c>
    </row>
    <row r="287" spans="1:11" x14ac:dyDescent="0.4">
      <c r="A287">
        <v>282</v>
      </c>
      <c r="B287" s="20"/>
      <c r="C287">
        <f t="shared" si="14"/>
        <v>78</v>
      </c>
      <c r="F287" t="str">
        <f t="shared" si="12"/>
        <v/>
      </c>
      <c r="K287">
        <f t="shared" si="13"/>
        <v>78</v>
      </c>
    </row>
    <row r="288" spans="1:11" x14ac:dyDescent="0.4">
      <c r="A288">
        <v>283</v>
      </c>
      <c r="B288" s="20"/>
      <c r="C288">
        <f t="shared" si="14"/>
        <v>78</v>
      </c>
      <c r="F288" t="str">
        <f t="shared" si="12"/>
        <v/>
      </c>
      <c r="K288">
        <f t="shared" si="13"/>
        <v>78</v>
      </c>
    </row>
    <row r="289" spans="1:11" x14ac:dyDescent="0.4">
      <c r="A289">
        <v>284</v>
      </c>
      <c r="B289" s="20"/>
      <c r="C289">
        <f t="shared" si="14"/>
        <v>78</v>
      </c>
      <c r="F289" t="str">
        <f t="shared" si="12"/>
        <v/>
      </c>
      <c r="K289">
        <f t="shared" si="13"/>
        <v>78</v>
      </c>
    </row>
    <row r="290" spans="1:11" x14ac:dyDescent="0.4">
      <c r="A290">
        <v>285</v>
      </c>
      <c r="B290" s="20"/>
      <c r="C290">
        <f t="shared" si="14"/>
        <v>78</v>
      </c>
      <c r="F290" t="str">
        <f t="shared" si="12"/>
        <v/>
      </c>
      <c r="K290">
        <f t="shared" si="13"/>
        <v>78</v>
      </c>
    </row>
    <row r="291" spans="1:11" x14ac:dyDescent="0.4">
      <c r="A291">
        <v>286</v>
      </c>
      <c r="B291" s="20"/>
      <c r="C291">
        <f t="shared" si="14"/>
        <v>78</v>
      </c>
      <c r="F291" t="str">
        <f t="shared" si="12"/>
        <v/>
      </c>
      <c r="K291">
        <f t="shared" si="13"/>
        <v>78</v>
      </c>
    </row>
    <row r="292" spans="1:11" x14ac:dyDescent="0.4">
      <c r="A292">
        <v>287</v>
      </c>
      <c r="B292" s="20"/>
      <c r="C292">
        <f t="shared" si="14"/>
        <v>78</v>
      </c>
      <c r="F292" t="str">
        <f t="shared" si="12"/>
        <v/>
      </c>
      <c r="K292">
        <f t="shared" si="13"/>
        <v>78</v>
      </c>
    </row>
    <row r="293" spans="1:11" x14ac:dyDescent="0.4">
      <c r="A293">
        <v>288</v>
      </c>
      <c r="B293" s="20"/>
      <c r="C293">
        <f t="shared" si="14"/>
        <v>78</v>
      </c>
      <c r="F293" t="str">
        <f t="shared" si="12"/>
        <v/>
      </c>
      <c r="K293">
        <f t="shared" si="13"/>
        <v>78</v>
      </c>
    </row>
    <row r="294" spans="1:11" x14ac:dyDescent="0.4">
      <c r="A294">
        <v>289</v>
      </c>
      <c r="B294" s="20"/>
      <c r="C294">
        <f t="shared" si="14"/>
        <v>78</v>
      </c>
      <c r="F294" t="str">
        <f t="shared" si="12"/>
        <v/>
      </c>
      <c r="K294">
        <f t="shared" si="13"/>
        <v>78</v>
      </c>
    </row>
    <row r="295" spans="1:11" x14ac:dyDescent="0.4">
      <c r="A295">
        <v>290</v>
      </c>
      <c r="B295" s="20"/>
      <c r="C295">
        <f t="shared" si="14"/>
        <v>78</v>
      </c>
      <c r="F295" t="str">
        <f t="shared" si="12"/>
        <v/>
      </c>
      <c r="K295">
        <f t="shared" si="13"/>
        <v>78</v>
      </c>
    </row>
    <row r="296" spans="1:11" x14ac:dyDescent="0.4">
      <c r="A296">
        <v>291</v>
      </c>
      <c r="B296" s="20"/>
      <c r="C296">
        <f t="shared" si="14"/>
        <v>78</v>
      </c>
      <c r="F296" t="str">
        <f t="shared" si="12"/>
        <v/>
      </c>
      <c r="K296">
        <f t="shared" si="13"/>
        <v>78</v>
      </c>
    </row>
    <row r="297" spans="1:11" x14ac:dyDescent="0.4">
      <c r="A297">
        <v>292</v>
      </c>
      <c r="B297" s="20"/>
      <c r="C297">
        <f t="shared" si="14"/>
        <v>78</v>
      </c>
      <c r="F297" t="str">
        <f t="shared" si="12"/>
        <v/>
      </c>
      <c r="K297">
        <f t="shared" si="13"/>
        <v>78</v>
      </c>
    </row>
    <row r="298" spans="1:11" x14ac:dyDescent="0.4">
      <c r="A298">
        <v>293</v>
      </c>
      <c r="B298" s="20"/>
      <c r="C298">
        <f t="shared" si="14"/>
        <v>78</v>
      </c>
      <c r="F298" t="str">
        <f t="shared" si="12"/>
        <v/>
      </c>
      <c r="K298">
        <f t="shared" si="13"/>
        <v>78</v>
      </c>
    </row>
    <row r="299" spans="1:11" x14ac:dyDescent="0.4">
      <c r="A299">
        <v>294</v>
      </c>
      <c r="B299" s="20"/>
      <c r="C299">
        <f t="shared" si="14"/>
        <v>78</v>
      </c>
      <c r="F299" t="str">
        <f t="shared" si="12"/>
        <v/>
      </c>
      <c r="K299">
        <f t="shared" si="13"/>
        <v>78</v>
      </c>
    </row>
    <row r="300" spans="1:11" x14ac:dyDescent="0.4">
      <c r="A300">
        <v>295</v>
      </c>
      <c r="B300" s="20"/>
      <c r="C300">
        <f t="shared" si="14"/>
        <v>78</v>
      </c>
      <c r="F300" t="str">
        <f t="shared" si="12"/>
        <v/>
      </c>
      <c r="K300">
        <f t="shared" si="13"/>
        <v>78</v>
      </c>
    </row>
    <row r="301" spans="1:11" x14ac:dyDescent="0.4">
      <c r="A301">
        <v>296</v>
      </c>
      <c r="B301" s="20"/>
      <c r="C301">
        <f t="shared" si="14"/>
        <v>78</v>
      </c>
      <c r="F301" t="str">
        <f t="shared" si="12"/>
        <v/>
      </c>
      <c r="K301">
        <f t="shared" si="13"/>
        <v>78</v>
      </c>
    </row>
    <row r="302" spans="1:11" x14ac:dyDescent="0.4">
      <c r="A302">
        <v>297</v>
      </c>
      <c r="B302" s="20"/>
      <c r="C302">
        <f t="shared" si="14"/>
        <v>78</v>
      </c>
      <c r="F302" t="str">
        <f t="shared" si="12"/>
        <v/>
      </c>
      <c r="K302">
        <f t="shared" si="13"/>
        <v>78</v>
      </c>
    </row>
    <row r="303" spans="1:11" x14ac:dyDescent="0.4">
      <c r="A303">
        <v>298</v>
      </c>
      <c r="B303" s="20"/>
      <c r="C303">
        <f t="shared" si="14"/>
        <v>78</v>
      </c>
      <c r="F303" t="str">
        <f t="shared" si="12"/>
        <v/>
      </c>
      <c r="K303">
        <f t="shared" si="13"/>
        <v>78</v>
      </c>
    </row>
    <row r="304" spans="1:11" x14ac:dyDescent="0.4">
      <c r="A304">
        <v>299</v>
      </c>
      <c r="B304" s="20"/>
      <c r="C304">
        <f t="shared" si="14"/>
        <v>78</v>
      </c>
      <c r="F304" t="str">
        <f t="shared" si="12"/>
        <v/>
      </c>
      <c r="K304">
        <f t="shared" si="13"/>
        <v>78</v>
      </c>
    </row>
    <row r="305" spans="1:11" x14ac:dyDescent="0.4">
      <c r="A305">
        <v>300</v>
      </c>
      <c r="B305" s="20"/>
      <c r="C305">
        <f t="shared" si="14"/>
        <v>78</v>
      </c>
      <c r="F305" t="str">
        <f t="shared" si="12"/>
        <v/>
      </c>
      <c r="K305">
        <f t="shared" si="13"/>
        <v>78</v>
      </c>
    </row>
    <row r="306" spans="1:11" x14ac:dyDescent="0.4">
      <c r="A306">
        <v>301</v>
      </c>
      <c r="B306" s="20"/>
      <c r="C306">
        <f t="shared" si="14"/>
        <v>78</v>
      </c>
      <c r="F306" t="str">
        <f t="shared" si="12"/>
        <v/>
      </c>
      <c r="K306">
        <f t="shared" si="13"/>
        <v>78</v>
      </c>
    </row>
    <row r="307" spans="1:11" x14ac:dyDescent="0.4">
      <c r="A307">
        <v>302</v>
      </c>
      <c r="B307" s="20"/>
      <c r="C307">
        <f t="shared" si="14"/>
        <v>78</v>
      </c>
      <c r="F307" t="str">
        <f t="shared" si="12"/>
        <v/>
      </c>
      <c r="K307">
        <f t="shared" si="13"/>
        <v>78</v>
      </c>
    </row>
    <row r="308" spans="1:11" x14ac:dyDescent="0.4">
      <c r="A308">
        <v>303</v>
      </c>
      <c r="B308" s="20"/>
      <c r="C308">
        <f t="shared" si="14"/>
        <v>78</v>
      </c>
      <c r="F308" t="str">
        <f t="shared" si="12"/>
        <v/>
      </c>
      <c r="K308">
        <f t="shared" si="13"/>
        <v>78</v>
      </c>
    </row>
    <row r="309" spans="1:11" x14ac:dyDescent="0.4">
      <c r="A309">
        <v>304</v>
      </c>
      <c r="B309" s="20"/>
      <c r="C309">
        <f t="shared" si="14"/>
        <v>78</v>
      </c>
      <c r="F309" t="str">
        <f t="shared" si="12"/>
        <v/>
      </c>
      <c r="K309">
        <f t="shared" si="13"/>
        <v>78</v>
      </c>
    </row>
    <row r="310" spans="1:11" x14ac:dyDescent="0.4">
      <c r="A310">
        <v>305</v>
      </c>
      <c r="B310" s="20"/>
      <c r="C310">
        <f t="shared" si="14"/>
        <v>78</v>
      </c>
      <c r="F310" t="str">
        <f t="shared" si="12"/>
        <v/>
      </c>
      <c r="K310">
        <f t="shared" si="13"/>
        <v>78</v>
      </c>
    </row>
    <row r="311" spans="1:11" x14ac:dyDescent="0.4">
      <c r="A311">
        <v>306</v>
      </c>
      <c r="B311" s="20"/>
      <c r="C311">
        <f t="shared" si="14"/>
        <v>78</v>
      </c>
      <c r="F311" t="str">
        <f t="shared" si="12"/>
        <v/>
      </c>
      <c r="K311">
        <f t="shared" si="13"/>
        <v>78</v>
      </c>
    </row>
    <row r="312" spans="1:11" x14ac:dyDescent="0.4">
      <c r="A312">
        <v>307</v>
      </c>
      <c r="B312" s="20"/>
      <c r="C312">
        <f t="shared" si="14"/>
        <v>78</v>
      </c>
      <c r="F312" t="str">
        <f t="shared" si="12"/>
        <v/>
      </c>
      <c r="K312">
        <f t="shared" si="13"/>
        <v>78</v>
      </c>
    </row>
    <row r="313" spans="1:11" x14ac:dyDescent="0.4">
      <c r="A313">
        <v>308</v>
      </c>
      <c r="B313" s="20"/>
      <c r="C313">
        <f t="shared" si="14"/>
        <v>78</v>
      </c>
      <c r="F313" t="str">
        <f t="shared" si="12"/>
        <v/>
      </c>
      <c r="K313">
        <f t="shared" si="13"/>
        <v>78</v>
      </c>
    </row>
    <row r="314" spans="1:11" x14ac:dyDescent="0.4">
      <c r="A314">
        <v>309</v>
      </c>
      <c r="B314" s="20"/>
      <c r="C314">
        <f t="shared" si="14"/>
        <v>78</v>
      </c>
      <c r="F314" t="str">
        <f t="shared" si="12"/>
        <v/>
      </c>
      <c r="K314">
        <f t="shared" si="13"/>
        <v>78</v>
      </c>
    </row>
    <row r="315" spans="1:11" x14ac:dyDescent="0.4">
      <c r="A315">
        <v>310</v>
      </c>
      <c r="B315" s="20"/>
      <c r="C315">
        <f t="shared" si="14"/>
        <v>78</v>
      </c>
      <c r="F315" t="str">
        <f t="shared" si="12"/>
        <v/>
      </c>
      <c r="K315">
        <f t="shared" si="13"/>
        <v>78</v>
      </c>
    </row>
    <row r="316" spans="1:11" x14ac:dyDescent="0.4">
      <c r="A316">
        <v>311</v>
      </c>
      <c r="B316" s="20"/>
      <c r="C316">
        <f t="shared" si="14"/>
        <v>78</v>
      </c>
      <c r="F316" t="str">
        <f t="shared" si="12"/>
        <v/>
      </c>
      <c r="K316">
        <f t="shared" si="13"/>
        <v>78</v>
      </c>
    </row>
    <row r="317" spans="1:11" x14ac:dyDescent="0.4">
      <c r="A317">
        <v>312</v>
      </c>
      <c r="B317" s="20"/>
      <c r="C317">
        <f t="shared" si="14"/>
        <v>78</v>
      </c>
      <c r="F317" t="str">
        <f t="shared" si="12"/>
        <v/>
      </c>
      <c r="K317">
        <f t="shared" si="13"/>
        <v>78</v>
      </c>
    </row>
    <row r="318" spans="1:11" x14ac:dyDescent="0.4">
      <c r="A318">
        <v>313</v>
      </c>
      <c r="B318" s="20"/>
      <c r="C318">
        <f t="shared" si="14"/>
        <v>78</v>
      </c>
      <c r="F318" t="str">
        <f t="shared" si="12"/>
        <v/>
      </c>
      <c r="K318">
        <f t="shared" si="13"/>
        <v>78</v>
      </c>
    </row>
    <row r="319" spans="1:11" x14ac:dyDescent="0.4">
      <c r="A319">
        <v>314</v>
      </c>
      <c r="B319" s="20"/>
      <c r="C319">
        <f t="shared" si="14"/>
        <v>78</v>
      </c>
      <c r="F319" t="str">
        <f t="shared" si="12"/>
        <v/>
      </c>
      <c r="K319">
        <f t="shared" si="13"/>
        <v>78</v>
      </c>
    </row>
    <row r="320" spans="1:11" x14ac:dyDescent="0.4">
      <c r="A320">
        <v>315</v>
      </c>
      <c r="B320" s="20"/>
      <c r="C320">
        <f t="shared" si="14"/>
        <v>78</v>
      </c>
      <c r="F320" t="str">
        <f t="shared" si="12"/>
        <v/>
      </c>
      <c r="K320">
        <f t="shared" si="13"/>
        <v>78</v>
      </c>
    </row>
    <row r="321" spans="1:11" x14ac:dyDescent="0.4">
      <c r="A321">
        <v>316</v>
      </c>
      <c r="B321" s="20"/>
      <c r="C321">
        <f t="shared" si="14"/>
        <v>78</v>
      </c>
      <c r="F321" t="str">
        <f t="shared" si="12"/>
        <v/>
      </c>
      <c r="K321">
        <f t="shared" si="13"/>
        <v>78</v>
      </c>
    </row>
    <row r="322" spans="1:11" x14ac:dyDescent="0.4">
      <c r="A322">
        <v>317</v>
      </c>
      <c r="B322" s="20"/>
      <c r="C322">
        <f t="shared" si="14"/>
        <v>78</v>
      </c>
      <c r="F322" t="str">
        <f t="shared" si="12"/>
        <v/>
      </c>
      <c r="K322">
        <f t="shared" si="13"/>
        <v>78</v>
      </c>
    </row>
    <row r="323" spans="1:11" x14ac:dyDescent="0.4">
      <c r="A323">
        <v>318</v>
      </c>
      <c r="B323" s="20"/>
      <c r="C323">
        <f t="shared" si="14"/>
        <v>78</v>
      </c>
      <c r="F323" t="str">
        <f t="shared" si="12"/>
        <v/>
      </c>
      <c r="K323">
        <f t="shared" si="13"/>
        <v>78</v>
      </c>
    </row>
    <row r="324" spans="1:11" x14ac:dyDescent="0.4">
      <c r="A324">
        <v>319</v>
      </c>
      <c r="B324" s="20"/>
      <c r="C324">
        <f t="shared" si="14"/>
        <v>78</v>
      </c>
      <c r="F324" t="str">
        <f t="shared" si="12"/>
        <v/>
      </c>
      <c r="K324">
        <f t="shared" si="13"/>
        <v>78</v>
      </c>
    </row>
    <row r="325" spans="1:11" x14ac:dyDescent="0.4">
      <c r="A325">
        <v>320</v>
      </c>
      <c r="B325" s="20"/>
      <c r="C325">
        <f t="shared" si="14"/>
        <v>78</v>
      </c>
      <c r="F325" t="str">
        <f t="shared" si="12"/>
        <v/>
      </c>
      <c r="K325">
        <f t="shared" si="13"/>
        <v>78</v>
      </c>
    </row>
    <row r="326" spans="1:11" x14ac:dyDescent="0.4">
      <c r="A326">
        <v>321</v>
      </c>
      <c r="B326" s="20"/>
      <c r="C326">
        <f t="shared" si="14"/>
        <v>78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78</v>
      </c>
    </row>
    <row r="327" spans="1:11" x14ac:dyDescent="0.4">
      <c r="A327">
        <v>322</v>
      </c>
      <c r="B327" s="20"/>
      <c r="C327">
        <f t="shared" ref="C327:C390" si="17">K326</f>
        <v>78</v>
      </c>
      <c r="F327" t="str">
        <f t="shared" si="15"/>
        <v/>
      </c>
      <c r="K327">
        <f t="shared" si="16"/>
        <v>78</v>
      </c>
    </row>
    <row r="328" spans="1:11" x14ac:dyDescent="0.4">
      <c r="A328">
        <v>323</v>
      </c>
      <c r="B328" s="20"/>
      <c r="C328">
        <f t="shared" si="17"/>
        <v>78</v>
      </c>
      <c r="F328" t="str">
        <f t="shared" si="15"/>
        <v/>
      </c>
      <c r="K328">
        <f t="shared" si="16"/>
        <v>78</v>
      </c>
    </row>
    <row r="329" spans="1:11" x14ac:dyDescent="0.4">
      <c r="A329">
        <v>324</v>
      </c>
      <c r="B329" s="20"/>
      <c r="C329">
        <f t="shared" si="17"/>
        <v>78</v>
      </c>
      <c r="F329" t="str">
        <f t="shared" si="15"/>
        <v/>
      </c>
      <c r="K329">
        <f t="shared" si="16"/>
        <v>78</v>
      </c>
    </row>
    <row r="330" spans="1:11" x14ac:dyDescent="0.4">
      <c r="A330">
        <v>325</v>
      </c>
      <c r="B330" s="20"/>
      <c r="C330">
        <f t="shared" si="17"/>
        <v>78</v>
      </c>
      <c r="F330" t="str">
        <f t="shared" si="15"/>
        <v/>
      </c>
      <c r="K330">
        <f t="shared" si="16"/>
        <v>78</v>
      </c>
    </row>
    <row r="331" spans="1:11" x14ac:dyDescent="0.4">
      <c r="A331">
        <v>326</v>
      </c>
      <c r="B331" s="20"/>
      <c r="C331">
        <f t="shared" si="17"/>
        <v>78</v>
      </c>
      <c r="F331" t="str">
        <f t="shared" si="15"/>
        <v/>
      </c>
      <c r="K331">
        <f t="shared" si="16"/>
        <v>78</v>
      </c>
    </row>
    <row r="332" spans="1:11" x14ac:dyDescent="0.4">
      <c r="A332">
        <v>327</v>
      </c>
      <c r="B332" s="20"/>
      <c r="C332">
        <f t="shared" si="17"/>
        <v>78</v>
      </c>
      <c r="F332" t="str">
        <f t="shared" si="15"/>
        <v/>
      </c>
      <c r="K332">
        <f t="shared" si="16"/>
        <v>78</v>
      </c>
    </row>
    <row r="333" spans="1:11" x14ac:dyDescent="0.4">
      <c r="A333">
        <v>328</v>
      </c>
      <c r="B333" s="20"/>
      <c r="C333">
        <f t="shared" si="17"/>
        <v>78</v>
      </c>
      <c r="F333" t="str">
        <f t="shared" si="15"/>
        <v/>
      </c>
      <c r="K333">
        <f t="shared" si="16"/>
        <v>78</v>
      </c>
    </row>
    <row r="334" spans="1:11" x14ac:dyDescent="0.4">
      <c r="A334">
        <v>329</v>
      </c>
      <c r="B334" s="20"/>
      <c r="C334">
        <f t="shared" si="17"/>
        <v>78</v>
      </c>
      <c r="F334" t="str">
        <f t="shared" si="15"/>
        <v/>
      </c>
      <c r="K334">
        <f t="shared" si="16"/>
        <v>78</v>
      </c>
    </row>
    <row r="335" spans="1:11" x14ac:dyDescent="0.4">
      <c r="A335">
        <v>330</v>
      </c>
      <c r="B335" s="20"/>
      <c r="C335">
        <f t="shared" si="17"/>
        <v>78</v>
      </c>
      <c r="F335" t="str">
        <f t="shared" si="15"/>
        <v/>
      </c>
      <c r="K335">
        <f t="shared" si="16"/>
        <v>78</v>
      </c>
    </row>
    <row r="336" spans="1:11" x14ac:dyDescent="0.4">
      <c r="A336">
        <v>331</v>
      </c>
      <c r="B336" s="20"/>
      <c r="C336">
        <f t="shared" si="17"/>
        <v>78</v>
      </c>
      <c r="F336" t="str">
        <f t="shared" si="15"/>
        <v/>
      </c>
      <c r="K336">
        <f t="shared" si="16"/>
        <v>78</v>
      </c>
    </row>
    <row r="337" spans="1:11" x14ac:dyDescent="0.4">
      <c r="A337">
        <v>332</v>
      </c>
      <c r="B337" s="20"/>
      <c r="C337">
        <f t="shared" si="17"/>
        <v>78</v>
      </c>
      <c r="F337" t="str">
        <f t="shared" si="15"/>
        <v/>
      </c>
      <c r="K337">
        <f t="shared" si="16"/>
        <v>78</v>
      </c>
    </row>
    <row r="338" spans="1:11" x14ac:dyDescent="0.4">
      <c r="A338">
        <v>333</v>
      </c>
      <c r="B338" s="20"/>
      <c r="C338">
        <f t="shared" si="17"/>
        <v>78</v>
      </c>
      <c r="F338" t="str">
        <f t="shared" si="15"/>
        <v/>
      </c>
      <c r="K338">
        <f t="shared" si="16"/>
        <v>78</v>
      </c>
    </row>
    <row r="339" spans="1:11" x14ac:dyDescent="0.4">
      <c r="A339">
        <v>334</v>
      </c>
      <c r="B339" s="20"/>
      <c r="C339">
        <f t="shared" si="17"/>
        <v>78</v>
      </c>
      <c r="F339" t="str">
        <f t="shared" si="15"/>
        <v/>
      </c>
      <c r="K339">
        <f t="shared" si="16"/>
        <v>78</v>
      </c>
    </row>
    <row r="340" spans="1:11" x14ac:dyDescent="0.4">
      <c r="A340">
        <v>335</v>
      </c>
      <c r="B340" s="20"/>
      <c r="C340">
        <f t="shared" si="17"/>
        <v>78</v>
      </c>
      <c r="F340" t="str">
        <f t="shared" si="15"/>
        <v/>
      </c>
      <c r="K340">
        <f t="shared" si="16"/>
        <v>78</v>
      </c>
    </row>
    <row r="341" spans="1:11" x14ac:dyDescent="0.4">
      <c r="A341">
        <v>336</v>
      </c>
      <c r="B341" s="20"/>
      <c r="C341">
        <f t="shared" si="17"/>
        <v>78</v>
      </c>
      <c r="F341" t="str">
        <f t="shared" si="15"/>
        <v/>
      </c>
      <c r="K341">
        <f t="shared" si="16"/>
        <v>78</v>
      </c>
    </row>
    <row r="342" spans="1:11" x14ac:dyDescent="0.4">
      <c r="A342">
        <v>337</v>
      </c>
      <c r="B342" s="20"/>
      <c r="C342">
        <f t="shared" si="17"/>
        <v>78</v>
      </c>
      <c r="F342" t="str">
        <f t="shared" si="15"/>
        <v/>
      </c>
      <c r="K342">
        <f t="shared" si="16"/>
        <v>78</v>
      </c>
    </row>
    <row r="343" spans="1:11" x14ac:dyDescent="0.4">
      <c r="A343">
        <v>338</v>
      </c>
      <c r="B343" s="20"/>
      <c r="C343">
        <f t="shared" si="17"/>
        <v>78</v>
      </c>
      <c r="F343" t="str">
        <f t="shared" si="15"/>
        <v/>
      </c>
      <c r="K343">
        <f t="shared" si="16"/>
        <v>78</v>
      </c>
    </row>
    <row r="344" spans="1:11" x14ac:dyDescent="0.4">
      <c r="A344">
        <v>339</v>
      </c>
      <c r="B344" s="20"/>
      <c r="C344">
        <f t="shared" si="17"/>
        <v>78</v>
      </c>
      <c r="F344" t="str">
        <f t="shared" si="15"/>
        <v/>
      </c>
      <c r="K344">
        <f t="shared" si="16"/>
        <v>78</v>
      </c>
    </row>
    <row r="345" spans="1:11" x14ac:dyDescent="0.4">
      <c r="A345">
        <v>340</v>
      </c>
      <c r="B345" s="20"/>
      <c r="C345">
        <f t="shared" si="17"/>
        <v>78</v>
      </c>
      <c r="F345" t="str">
        <f t="shared" si="15"/>
        <v/>
      </c>
      <c r="K345">
        <f t="shared" si="16"/>
        <v>78</v>
      </c>
    </row>
    <row r="346" spans="1:11" x14ac:dyDescent="0.4">
      <c r="A346">
        <v>341</v>
      </c>
      <c r="B346" s="20"/>
      <c r="C346">
        <f t="shared" si="17"/>
        <v>78</v>
      </c>
      <c r="F346" t="str">
        <f t="shared" si="15"/>
        <v/>
      </c>
      <c r="K346">
        <f t="shared" si="16"/>
        <v>78</v>
      </c>
    </row>
    <row r="347" spans="1:11" x14ac:dyDescent="0.4">
      <c r="A347">
        <v>342</v>
      </c>
      <c r="B347" s="20"/>
      <c r="C347">
        <f t="shared" si="17"/>
        <v>78</v>
      </c>
      <c r="F347" t="str">
        <f t="shared" si="15"/>
        <v/>
      </c>
      <c r="K347">
        <f t="shared" si="16"/>
        <v>78</v>
      </c>
    </row>
    <row r="348" spans="1:11" x14ac:dyDescent="0.4">
      <c r="A348">
        <v>343</v>
      </c>
      <c r="B348" s="20"/>
      <c r="C348">
        <f t="shared" si="17"/>
        <v>78</v>
      </c>
      <c r="F348" t="str">
        <f t="shared" si="15"/>
        <v/>
      </c>
      <c r="K348">
        <f t="shared" si="16"/>
        <v>78</v>
      </c>
    </row>
    <row r="349" spans="1:11" x14ac:dyDescent="0.4">
      <c r="A349">
        <v>344</v>
      </c>
      <c r="B349" s="20"/>
      <c r="C349">
        <f t="shared" si="17"/>
        <v>78</v>
      </c>
      <c r="F349" t="str">
        <f t="shared" si="15"/>
        <v/>
      </c>
      <c r="K349">
        <f t="shared" si="16"/>
        <v>78</v>
      </c>
    </row>
    <row r="350" spans="1:11" x14ac:dyDescent="0.4">
      <c r="A350">
        <v>345</v>
      </c>
      <c r="B350" s="20"/>
      <c r="C350">
        <f t="shared" si="17"/>
        <v>78</v>
      </c>
      <c r="F350" t="str">
        <f t="shared" si="15"/>
        <v/>
      </c>
      <c r="K350">
        <f t="shared" si="16"/>
        <v>78</v>
      </c>
    </row>
    <row r="351" spans="1:11" x14ac:dyDescent="0.4">
      <c r="A351">
        <v>346</v>
      </c>
      <c r="B351" s="20"/>
      <c r="C351">
        <f t="shared" si="17"/>
        <v>78</v>
      </c>
      <c r="F351" t="str">
        <f t="shared" si="15"/>
        <v/>
      </c>
      <c r="K351">
        <f t="shared" si="16"/>
        <v>78</v>
      </c>
    </row>
    <row r="352" spans="1:11" x14ac:dyDescent="0.4">
      <c r="A352">
        <v>347</v>
      </c>
      <c r="B352" s="20"/>
      <c r="C352">
        <f t="shared" si="17"/>
        <v>78</v>
      </c>
      <c r="F352" t="str">
        <f t="shared" si="15"/>
        <v/>
      </c>
      <c r="K352">
        <f t="shared" si="16"/>
        <v>78</v>
      </c>
    </row>
    <row r="353" spans="1:11" x14ac:dyDescent="0.4">
      <c r="A353">
        <v>348</v>
      </c>
      <c r="B353" s="20"/>
      <c r="C353">
        <f t="shared" si="17"/>
        <v>78</v>
      </c>
      <c r="F353" t="str">
        <f t="shared" si="15"/>
        <v/>
      </c>
      <c r="K353">
        <f t="shared" si="16"/>
        <v>78</v>
      </c>
    </row>
    <row r="354" spans="1:11" x14ac:dyDescent="0.4">
      <c r="A354">
        <v>349</v>
      </c>
      <c r="B354" s="20"/>
      <c r="C354">
        <f t="shared" si="17"/>
        <v>78</v>
      </c>
      <c r="F354" t="str">
        <f t="shared" si="15"/>
        <v/>
      </c>
      <c r="K354">
        <f t="shared" si="16"/>
        <v>78</v>
      </c>
    </row>
    <row r="355" spans="1:11" x14ac:dyDescent="0.4">
      <c r="A355">
        <v>350</v>
      </c>
      <c r="B355" s="20"/>
      <c r="C355">
        <f t="shared" si="17"/>
        <v>78</v>
      </c>
      <c r="F355" t="str">
        <f t="shared" si="15"/>
        <v/>
      </c>
      <c r="K355">
        <f t="shared" si="16"/>
        <v>78</v>
      </c>
    </row>
    <row r="356" spans="1:11" x14ac:dyDescent="0.4">
      <c r="A356">
        <v>351</v>
      </c>
      <c r="B356" s="20"/>
      <c r="C356">
        <f t="shared" si="17"/>
        <v>78</v>
      </c>
      <c r="F356" t="str">
        <f t="shared" si="15"/>
        <v/>
      </c>
      <c r="K356">
        <f t="shared" si="16"/>
        <v>78</v>
      </c>
    </row>
    <row r="357" spans="1:11" x14ac:dyDescent="0.4">
      <c r="A357">
        <v>352</v>
      </c>
      <c r="B357" s="20"/>
      <c r="C357">
        <f t="shared" si="17"/>
        <v>78</v>
      </c>
      <c r="F357" t="str">
        <f t="shared" si="15"/>
        <v/>
      </c>
      <c r="K357">
        <f t="shared" si="16"/>
        <v>78</v>
      </c>
    </row>
    <row r="358" spans="1:11" x14ac:dyDescent="0.4">
      <c r="A358">
        <v>353</v>
      </c>
      <c r="B358" s="20"/>
      <c r="C358">
        <f t="shared" si="17"/>
        <v>78</v>
      </c>
      <c r="F358" t="str">
        <f t="shared" si="15"/>
        <v/>
      </c>
      <c r="K358">
        <f t="shared" si="16"/>
        <v>78</v>
      </c>
    </row>
    <row r="359" spans="1:11" x14ac:dyDescent="0.4">
      <c r="A359">
        <v>354</v>
      </c>
      <c r="B359" s="20"/>
      <c r="C359">
        <f t="shared" si="17"/>
        <v>78</v>
      </c>
      <c r="F359" t="str">
        <f t="shared" si="15"/>
        <v/>
      </c>
      <c r="K359">
        <f t="shared" si="16"/>
        <v>78</v>
      </c>
    </row>
    <row r="360" spans="1:11" x14ac:dyDescent="0.4">
      <c r="A360">
        <v>355</v>
      </c>
      <c r="B360" s="20"/>
      <c r="C360">
        <f t="shared" si="17"/>
        <v>78</v>
      </c>
      <c r="F360" t="str">
        <f t="shared" si="15"/>
        <v/>
      </c>
      <c r="K360">
        <f t="shared" si="16"/>
        <v>78</v>
      </c>
    </row>
    <row r="361" spans="1:11" x14ac:dyDescent="0.4">
      <c r="A361">
        <v>356</v>
      </c>
      <c r="B361" s="20"/>
      <c r="C361">
        <f t="shared" si="17"/>
        <v>78</v>
      </c>
      <c r="F361" t="str">
        <f t="shared" si="15"/>
        <v/>
      </c>
      <c r="K361">
        <f t="shared" si="16"/>
        <v>78</v>
      </c>
    </row>
    <row r="362" spans="1:11" x14ac:dyDescent="0.4">
      <c r="A362">
        <v>357</v>
      </c>
      <c r="B362" s="20"/>
      <c r="C362">
        <f t="shared" si="17"/>
        <v>78</v>
      </c>
      <c r="F362" t="str">
        <f t="shared" si="15"/>
        <v/>
      </c>
      <c r="K362">
        <f t="shared" si="16"/>
        <v>78</v>
      </c>
    </row>
    <row r="363" spans="1:11" x14ac:dyDescent="0.4">
      <c r="A363">
        <v>358</v>
      </c>
      <c r="B363" s="20"/>
      <c r="C363">
        <f t="shared" si="17"/>
        <v>78</v>
      </c>
      <c r="F363" t="str">
        <f t="shared" si="15"/>
        <v/>
      </c>
      <c r="K363">
        <f t="shared" si="16"/>
        <v>78</v>
      </c>
    </row>
    <row r="364" spans="1:11" x14ac:dyDescent="0.4">
      <c r="A364">
        <v>359</v>
      </c>
      <c r="B364" s="20"/>
      <c r="C364">
        <f t="shared" si="17"/>
        <v>78</v>
      </c>
      <c r="F364" t="str">
        <f t="shared" si="15"/>
        <v/>
      </c>
      <c r="K364">
        <f t="shared" si="16"/>
        <v>78</v>
      </c>
    </row>
    <row r="365" spans="1:11" x14ac:dyDescent="0.4">
      <c r="A365">
        <v>360</v>
      </c>
      <c r="B365" s="20"/>
      <c r="C365">
        <f t="shared" si="17"/>
        <v>78</v>
      </c>
      <c r="F365" t="str">
        <f t="shared" si="15"/>
        <v/>
      </c>
      <c r="K365">
        <f t="shared" si="16"/>
        <v>78</v>
      </c>
    </row>
    <row r="366" spans="1:11" x14ac:dyDescent="0.4">
      <c r="A366">
        <v>361</v>
      </c>
      <c r="B366" s="20"/>
      <c r="C366">
        <f t="shared" si="17"/>
        <v>78</v>
      </c>
      <c r="F366" t="str">
        <f t="shared" si="15"/>
        <v/>
      </c>
      <c r="K366">
        <f t="shared" si="16"/>
        <v>78</v>
      </c>
    </row>
    <row r="367" spans="1:11" x14ac:dyDescent="0.4">
      <c r="A367">
        <v>362</v>
      </c>
      <c r="B367" s="20"/>
      <c r="C367">
        <f t="shared" si="17"/>
        <v>78</v>
      </c>
      <c r="F367" t="str">
        <f t="shared" si="15"/>
        <v/>
      </c>
      <c r="K367">
        <f t="shared" si="16"/>
        <v>78</v>
      </c>
    </row>
    <row r="368" spans="1:11" x14ac:dyDescent="0.4">
      <c r="A368">
        <v>363</v>
      </c>
      <c r="B368" s="20"/>
      <c r="C368">
        <f t="shared" si="17"/>
        <v>78</v>
      </c>
      <c r="F368" t="str">
        <f t="shared" si="15"/>
        <v/>
      </c>
      <c r="K368">
        <f t="shared" si="16"/>
        <v>78</v>
      </c>
    </row>
    <row r="369" spans="1:11" x14ac:dyDescent="0.4">
      <c r="A369">
        <v>364</v>
      </c>
      <c r="B369" s="20"/>
      <c r="C369">
        <f t="shared" si="17"/>
        <v>78</v>
      </c>
      <c r="F369" t="str">
        <f t="shared" si="15"/>
        <v/>
      </c>
      <c r="K369">
        <f t="shared" si="16"/>
        <v>78</v>
      </c>
    </row>
    <row r="370" spans="1:11" x14ac:dyDescent="0.4">
      <c r="A370">
        <v>365</v>
      </c>
      <c r="B370" s="20"/>
      <c r="C370">
        <f t="shared" si="17"/>
        <v>78</v>
      </c>
      <c r="F370" t="str">
        <f t="shared" si="15"/>
        <v/>
      </c>
      <c r="K370">
        <f t="shared" si="16"/>
        <v>78</v>
      </c>
    </row>
    <row r="371" spans="1:11" x14ac:dyDescent="0.4">
      <c r="A371">
        <v>366</v>
      </c>
      <c r="B371" s="20"/>
      <c r="C371">
        <f t="shared" si="17"/>
        <v>78</v>
      </c>
      <c r="F371" t="str">
        <f t="shared" si="15"/>
        <v/>
      </c>
      <c r="K371">
        <f t="shared" si="16"/>
        <v>78</v>
      </c>
    </row>
    <row r="372" spans="1:11" x14ac:dyDescent="0.4">
      <c r="A372">
        <v>367</v>
      </c>
      <c r="B372" s="20"/>
      <c r="C372">
        <f t="shared" si="17"/>
        <v>78</v>
      </c>
      <c r="F372" t="str">
        <f t="shared" si="15"/>
        <v/>
      </c>
      <c r="K372">
        <f t="shared" si="16"/>
        <v>78</v>
      </c>
    </row>
    <row r="373" spans="1:11" x14ac:dyDescent="0.4">
      <c r="A373">
        <v>368</v>
      </c>
      <c r="B373" s="20"/>
      <c r="C373">
        <f t="shared" si="17"/>
        <v>78</v>
      </c>
      <c r="F373" t="str">
        <f t="shared" si="15"/>
        <v/>
      </c>
      <c r="K373">
        <f t="shared" si="16"/>
        <v>78</v>
      </c>
    </row>
    <row r="374" spans="1:11" x14ac:dyDescent="0.4">
      <c r="A374">
        <v>369</v>
      </c>
      <c r="B374" s="20"/>
      <c r="C374">
        <f t="shared" si="17"/>
        <v>78</v>
      </c>
      <c r="F374" t="str">
        <f t="shared" si="15"/>
        <v/>
      </c>
      <c r="K374">
        <f t="shared" si="16"/>
        <v>78</v>
      </c>
    </row>
    <row r="375" spans="1:11" x14ac:dyDescent="0.4">
      <c r="A375">
        <v>370</v>
      </c>
      <c r="B375" s="20"/>
      <c r="C375">
        <f t="shared" si="17"/>
        <v>78</v>
      </c>
      <c r="F375" t="str">
        <f t="shared" si="15"/>
        <v/>
      </c>
      <c r="K375">
        <f t="shared" si="16"/>
        <v>78</v>
      </c>
    </row>
    <row r="376" spans="1:11" x14ac:dyDescent="0.4">
      <c r="A376">
        <v>371</v>
      </c>
      <c r="B376" s="20"/>
      <c r="C376">
        <f t="shared" si="17"/>
        <v>78</v>
      </c>
      <c r="F376" t="str">
        <f t="shared" si="15"/>
        <v/>
      </c>
      <c r="K376">
        <f t="shared" si="16"/>
        <v>78</v>
      </c>
    </row>
    <row r="377" spans="1:11" x14ac:dyDescent="0.4">
      <c r="A377">
        <v>372</v>
      </c>
      <c r="B377" s="20"/>
      <c r="C377">
        <f t="shared" si="17"/>
        <v>78</v>
      </c>
      <c r="F377" t="str">
        <f t="shared" si="15"/>
        <v/>
      </c>
      <c r="K377">
        <f t="shared" si="16"/>
        <v>78</v>
      </c>
    </row>
    <row r="378" spans="1:11" x14ac:dyDescent="0.4">
      <c r="A378">
        <v>373</v>
      </c>
      <c r="B378" s="20"/>
      <c r="C378">
        <f t="shared" si="17"/>
        <v>78</v>
      </c>
      <c r="F378" t="str">
        <f t="shared" si="15"/>
        <v/>
      </c>
      <c r="K378">
        <f t="shared" si="16"/>
        <v>78</v>
      </c>
    </row>
    <row r="379" spans="1:11" x14ac:dyDescent="0.4">
      <c r="A379">
        <v>374</v>
      </c>
      <c r="B379" s="20"/>
      <c r="C379">
        <f t="shared" si="17"/>
        <v>78</v>
      </c>
      <c r="F379" t="str">
        <f t="shared" si="15"/>
        <v/>
      </c>
      <c r="K379">
        <f t="shared" si="16"/>
        <v>78</v>
      </c>
    </row>
    <row r="380" spans="1:11" x14ac:dyDescent="0.4">
      <c r="A380">
        <v>375</v>
      </c>
      <c r="B380" s="20"/>
      <c r="C380">
        <f t="shared" si="17"/>
        <v>78</v>
      </c>
      <c r="F380" t="str">
        <f t="shared" si="15"/>
        <v/>
      </c>
      <c r="K380">
        <f t="shared" si="16"/>
        <v>78</v>
      </c>
    </row>
    <row r="381" spans="1:11" x14ac:dyDescent="0.4">
      <c r="A381">
        <v>376</v>
      </c>
      <c r="B381" s="20"/>
      <c r="C381">
        <f t="shared" si="17"/>
        <v>78</v>
      </c>
      <c r="F381" t="str">
        <f t="shared" si="15"/>
        <v/>
      </c>
      <c r="K381">
        <f t="shared" si="16"/>
        <v>78</v>
      </c>
    </row>
    <row r="382" spans="1:11" x14ac:dyDescent="0.4">
      <c r="A382">
        <v>377</v>
      </c>
      <c r="B382" s="20"/>
      <c r="C382">
        <f t="shared" si="17"/>
        <v>78</v>
      </c>
      <c r="F382" t="str">
        <f t="shared" si="15"/>
        <v/>
      </c>
      <c r="K382">
        <f t="shared" si="16"/>
        <v>78</v>
      </c>
    </row>
    <row r="383" spans="1:11" x14ac:dyDescent="0.4">
      <c r="A383">
        <v>378</v>
      </c>
      <c r="B383" s="20"/>
      <c r="C383">
        <f t="shared" si="17"/>
        <v>78</v>
      </c>
      <c r="F383" t="str">
        <f t="shared" si="15"/>
        <v/>
      </c>
      <c r="K383">
        <f t="shared" si="16"/>
        <v>78</v>
      </c>
    </row>
    <row r="384" spans="1:11" x14ac:dyDescent="0.4">
      <c r="A384">
        <v>379</v>
      </c>
      <c r="B384" s="20"/>
      <c r="C384">
        <f t="shared" si="17"/>
        <v>78</v>
      </c>
      <c r="F384" t="str">
        <f t="shared" si="15"/>
        <v/>
      </c>
      <c r="K384">
        <f t="shared" si="16"/>
        <v>78</v>
      </c>
    </row>
    <row r="385" spans="1:11" x14ac:dyDescent="0.4">
      <c r="A385">
        <v>380</v>
      </c>
      <c r="B385" s="20"/>
      <c r="C385">
        <f t="shared" si="17"/>
        <v>78</v>
      </c>
      <c r="F385" t="str">
        <f t="shared" si="15"/>
        <v/>
      </c>
      <c r="K385">
        <f t="shared" si="16"/>
        <v>78</v>
      </c>
    </row>
    <row r="386" spans="1:11" x14ac:dyDescent="0.4">
      <c r="A386">
        <v>381</v>
      </c>
      <c r="B386" s="20"/>
      <c r="C386">
        <f t="shared" si="17"/>
        <v>78</v>
      </c>
      <c r="F386" t="str">
        <f t="shared" si="15"/>
        <v/>
      </c>
      <c r="K386">
        <f t="shared" si="16"/>
        <v>78</v>
      </c>
    </row>
    <row r="387" spans="1:11" x14ac:dyDescent="0.4">
      <c r="A387">
        <v>382</v>
      </c>
      <c r="B387" s="20"/>
      <c r="C387">
        <f t="shared" si="17"/>
        <v>78</v>
      </c>
      <c r="F387" t="str">
        <f t="shared" si="15"/>
        <v/>
      </c>
      <c r="K387">
        <f t="shared" si="16"/>
        <v>78</v>
      </c>
    </row>
    <row r="388" spans="1:11" x14ac:dyDescent="0.4">
      <c r="A388">
        <v>383</v>
      </c>
      <c r="B388" s="20"/>
      <c r="C388">
        <f t="shared" si="17"/>
        <v>78</v>
      </c>
      <c r="F388" t="str">
        <f t="shared" si="15"/>
        <v/>
      </c>
      <c r="K388">
        <f t="shared" si="16"/>
        <v>78</v>
      </c>
    </row>
    <row r="389" spans="1:11" x14ac:dyDescent="0.4">
      <c r="A389">
        <v>384</v>
      </c>
      <c r="B389" s="20"/>
      <c r="C389">
        <f t="shared" si="17"/>
        <v>78</v>
      </c>
      <c r="F389" t="str">
        <f t="shared" si="15"/>
        <v/>
      </c>
      <c r="K389">
        <f t="shared" si="16"/>
        <v>78</v>
      </c>
    </row>
    <row r="390" spans="1:11" x14ac:dyDescent="0.4">
      <c r="A390">
        <v>385</v>
      </c>
      <c r="B390" s="20"/>
      <c r="C390">
        <f t="shared" si="17"/>
        <v>78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78</v>
      </c>
    </row>
    <row r="391" spans="1:11" x14ac:dyDescent="0.4">
      <c r="A391">
        <v>386</v>
      </c>
      <c r="B391" s="20"/>
      <c r="C391">
        <f t="shared" ref="C391:C454" si="20">K390</f>
        <v>78</v>
      </c>
      <c r="F391" t="str">
        <f t="shared" si="18"/>
        <v/>
      </c>
      <c r="K391">
        <f t="shared" si="19"/>
        <v>78</v>
      </c>
    </row>
    <row r="392" spans="1:11" x14ac:dyDescent="0.4">
      <c r="A392">
        <v>387</v>
      </c>
      <c r="B392" s="20"/>
      <c r="C392">
        <f t="shared" si="20"/>
        <v>78</v>
      </c>
      <c r="F392" t="str">
        <f t="shared" si="18"/>
        <v/>
      </c>
      <c r="K392">
        <f t="shared" si="19"/>
        <v>78</v>
      </c>
    </row>
    <row r="393" spans="1:11" x14ac:dyDescent="0.4">
      <c r="A393">
        <v>388</v>
      </c>
      <c r="B393" s="20"/>
      <c r="C393">
        <f t="shared" si="20"/>
        <v>78</v>
      </c>
      <c r="F393" t="str">
        <f t="shared" si="18"/>
        <v/>
      </c>
      <c r="K393">
        <f t="shared" si="19"/>
        <v>78</v>
      </c>
    </row>
    <row r="394" spans="1:11" x14ac:dyDescent="0.4">
      <c r="A394">
        <v>389</v>
      </c>
      <c r="B394" s="20"/>
      <c r="C394">
        <f t="shared" si="20"/>
        <v>78</v>
      </c>
      <c r="F394" t="str">
        <f t="shared" si="18"/>
        <v/>
      </c>
      <c r="K394">
        <f t="shared" si="19"/>
        <v>78</v>
      </c>
    </row>
    <row r="395" spans="1:11" x14ac:dyDescent="0.4">
      <c r="A395">
        <v>390</v>
      </c>
      <c r="B395" s="20"/>
      <c r="C395">
        <f t="shared" si="20"/>
        <v>78</v>
      </c>
      <c r="F395" t="str">
        <f t="shared" si="18"/>
        <v/>
      </c>
      <c r="K395">
        <f t="shared" si="19"/>
        <v>78</v>
      </c>
    </row>
    <row r="396" spans="1:11" x14ac:dyDescent="0.4">
      <c r="A396">
        <v>391</v>
      </c>
      <c r="B396" s="20"/>
      <c r="C396">
        <f t="shared" si="20"/>
        <v>78</v>
      </c>
      <c r="F396" t="str">
        <f t="shared" si="18"/>
        <v/>
      </c>
      <c r="K396">
        <f t="shared" si="19"/>
        <v>78</v>
      </c>
    </row>
    <row r="397" spans="1:11" x14ac:dyDescent="0.4">
      <c r="A397">
        <v>392</v>
      </c>
      <c r="B397" s="20"/>
      <c r="C397">
        <f t="shared" si="20"/>
        <v>78</v>
      </c>
      <c r="F397" t="str">
        <f t="shared" si="18"/>
        <v/>
      </c>
      <c r="K397">
        <f t="shared" si="19"/>
        <v>78</v>
      </c>
    </row>
    <row r="398" spans="1:11" x14ac:dyDescent="0.4">
      <c r="A398">
        <v>393</v>
      </c>
      <c r="B398" s="20"/>
      <c r="C398">
        <f t="shared" si="20"/>
        <v>78</v>
      </c>
      <c r="F398" t="str">
        <f t="shared" si="18"/>
        <v/>
      </c>
      <c r="K398">
        <f t="shared" si="19"/>
        <v>78</v>
      </c>
    </row>
    <row r="399" spans="1:11" x14ac:dyDescent="0.4">
      <c r="A399">
        <v>394</v>
      </c>
      <c r="B399" s="20"/>
      <c r="C399">
        <f t="shared" si="20"/>
        <v>78</v>
      </c>
      <c r="F399" t="str">
        <f t="shared" si="18"/>
        <v/>
      </c>
      <c r="K399">
        <f t="shared" si="19"/>
        <v>78</v>
      </c>
    </row>
    <row r="400" spans="1:11" x14ac:dyDescent="0.4">
      <c r="A400">
        <v>395</v>
      </c>
      <c r="B400" s="20"/>
      <c r="C400">
        <f t="shared" si="20"/>
        <v>78</v>
      </c>
      <c r="F400" t="str">
        <f t="shared" si="18"/>
        <v/>
      </c>
      <c r="K400">
        <f t="shared" si="19"/>
        <v>78</v>
      </c>
    </row>
    <row r="401" spans="1:11" x14ac:dyDescent="0.4">
      <c r="A401">
        <v>396</v>
      </c>
      <c r="B401" s="20"/>
      <c r="C401">
        <f t="shared" si="20"/>
        <v>78</v>
      </c>
      <c r="F401" t="str">
        <f t="shared" si="18"/>
        <v/>
      </c>
      <c r="K401">
        <f t="shared" si="19"/>
        <v>78</v>
      </c>
    </row>
    <row r="402" spans="1:11" x14ac:dyDescent="0.4">
      <c r="A402">
        <v>397</v>
      </c>
      <c r="B402" s="20"/>
      <c r="C402">
        <f t="shared" si="20"/>
        <v>78</v>
      </c>
      <c r="F402" t="str">
        <f t="shared" si="18"/>
        <v/>
      </c>
      <c r="K402">
        <f t="shared" si="19"/>
        <v>78</v>
      </c>
    </row>
    <row r="403" spans="1:11" x14ac:dyDescent="0.4">
      <c r="A403">
        <v>398</v>
      </c>
      <c r="B403" s="20"/>
      <c r="C403">
        <f t="shared" si="20"/>
        <v>78</v>
      </c>
      <c r="F403" t="str">
        <f t="shared" si="18"/>
        <v/>
      </c>
      <c r="K403">
        <f t="shared" si="19"/>
        <v>78</v>
      </c>
    </row>
    <row r="404" spans="1:11" x14ac:dyDescent="0.4">
      <c r="A404">
        <v>399</v>
      </c>
      <c r="B404" s="20"/>
      <c r="C404">
        <f t="shared" si="20"/>
        <v>78</v>
      </c>
      <c r="F404" t="str">
        <f t="shared" si="18"/>
        <v/>
      </c>
      <c r="K404">
        <f t="shared" si="19"/>
        <v>78</v>
      </c>
    </row>
    <row r="405" spans="1:11" x14ac:dyDescent="0.4">
      <c r="A405">
        <v>400</v>
      </c>
      <c r="B405" s="20"/>
      <c r="C405">
        <f t="shared" si="20"/>
        <v>78</v>
      </c>
      <c r="F405" t="str">
        <f t="shared" si="18"/>
        <v/>
      </c>
      <c r="K405">
        <f t="shared" si="19"/>
        <v>78</v>
      </c>
    </row>
    <row r="406" spans="1:11" x14ac:dyDescent="0.4">
      <c r="A406">
        <v>401</v>
      </c>
      <c r="B406" s="20"/>
      <c r="C406">
        <f t="shared" si="20"/>
        <v>78</v>
      </c>
      <c r="F406" t="str">
        <f t="shared" si="18"/>
        <v/>
      </c>
      <c r="K406">
        <f t="shared" si="19"/>
        <v>78</v>
      </c>
    </row>
    <row r="407" spans="1:11" x14ac:dyDescent="0.4">
      <c r="A407">
        <v>402</v>
      </c>
      <c r="B407" s="20"/>
      <c r="C407">
        <f t="shared" si="20"/>
        <v>78</v>
      </c>
      <c r="F407" t="str">
        <f t="shared" si="18"/>
        <v/>
      </c>
      <c r="K407">
        <f t="shared" si="19"/>
        <v>78</v>
      </c>
    </row>
    <row r="408" spans="1:11" x14ac:dyDescent="0.4">
      <c r="A408">
        <v>403</v>
      </c>
      <c r="B408" s="20"/>
      <c r="C408">
        <f t="shared" si="20"/>
        <v>78</v>
      </c>
      <c r="F408" t="str">
        <f t="shared" si="18"/>
        <v/>
      </c>
      <c r="K408">
        <f t="shared" si="19"/>
        <v>78</v>
      </c>
    </row>
    <row r="409" spans="1:11" x14ac:dyDescent="0.4">
      <c r="A409">
        <v>404</v>
      </c>
      <c r="B409" s="20"/>
      <c r="C409">
        <f t="shared" si="20"/>
        <v>78</v>
      </c>
      <c r="F409" t="str">
        <f t="shared" si="18"/>
        <v/>
      </c>
      <c r="K409">
        <f t="shared" si="19"/>
        <v>78</v>
      </c>
    </row>
    <row r="410" spans="1:11" x14ac:dyDescent="0.4">
      <c r="A410">
        <v>405</v>
      </c>
      <c r="B410" s="20"/>
      <c r="C410">
        <f t="shared" si="20"/>
        <v>78</v>
      </c>
      <c r="F410" t="str">
        <f t="shared" si="18"/>
        <v/>
      </c>
      <c r="K410">
        <f t="shared" si="19"/>
        <v>78</v>
      </c>
    </row>
    <row r="411" spans="1:11" x14ac:dyDescent="0.4">
      <c r="A411">
        <v>406</v>
      </c>
      <c r="B411" s="20"/>
      <c r="C411">
        <f t="shared" si="20"/>
        <v>78</v>
      </c>
      <c r="F411" t="str">
        <f t="shared" si="18"/>
        <v/>
      </c>
      <c r="K411">
        <f t="shared" si="19"/>
        <v>78</v>
      </c>
    </row>
    <row r="412" spans="1:11" x14ac:dyDescent="0.4">
      <c r="A412">
        <v>407</v>
      </c>
      <c r="B412" s="20"/>
      <c r="C412">
        <f t="shared" si="20"/>
        <v>78</v>
      </c>
      <c r="F412" t="str">
        <f t="shared" si="18"/>
        <v/>
      </c>
      <c r="K412">
        <f t="shared" si="19"/>
        <v>78</v>
      </c>
    </row>
    <row r="413" spans="1:11" x14ac:dyDescent="0.4">
      <c r="A413">
        <v>408</v>
      </c>
      <c r="B413" s="20"/>
      <c r="C413">
        <f t="shared" si="20"/>
        <v>78</v>
      </c>
      <c r="F413" t="str">
        <f t="shared" si="18"/>
        <v/>
      </c>
      <c r="K413">
        <f t="shared" si="19"/>
        <v>78</v>
      </c>
    </row>
    <row r="414" spans="1:11" x14ac:dyDescent="0.4">
      <c r="A414">
        <v>409</v>
      </c>
      <c r="B414" s="20"/>
      <c r="C414">
        <f t="shared" si="20"/>
        <v>78</v>
      </c>
      <c r="F414" t="str">
        <f t="shared" si="18"/>
        <v/>
      </c>
      <c r="K414">
        <f t="shared" si="19"/>
        <v>78</v>
      </c>
    </row>
    <row r="415" spans="1:11" x14ac:dyDescent="0.4">
      <c r="A415">
        <v>410</v>
      </c>
      <c r="B415" s="20"/>
      <c r="C415">
        <f t="shared" si="20"/>
        <v>78</v>
      </c>
      <c r="F415" t="str">
        <f t="shared" si="18"/>
        <v/>
      </c>
      <c r="K415">
        <f t="shared" si="19"/>
        <v>78</v>
      </c>
    </row>
    <row r="416" spans="1:11" x14ac:dyDescent="0.4">
      <c r="A416">
        <v>411</v>
      </c>
      <c r="B416" s="20"/>
      <c r="C416">
        <f t="shared" si="20"/>
        <v>78</v>
      </c>
      <c r="F416" t="str">
        <f t="shared" si="18"/>
        <v/>
      </c>
      <c r="K416">
        <f t="shared" si="19"/>
        <v>78</v>
      </c>
    </row>
    <row r="417" spans="1:11" x14ac:dyDescent="0.4">
      <c r="A417">
        <v>412</v>
      </c>
      <c r="B417" s="20"/>
      <c r="C417">
        <f t="shared" si="20"/>
        <v>78</v>
      </c>
      <c r="F417" t="str">
        <f t="shared" si="18"/>
        <v/>
      </c>
      <c r="K417">
        <f t="shared" si="19"/>
        <v>78</v>
      </c>
    </row>
    <row r="418" spans="1:11" x14ac:dyDescent="0.4">
      <c r="A418">
        <v>413</v>
      </c>
      <c r="B418" s="20"/>
      <c r="C418">
        <f t="shared" si="20"/>
        <v>78</v>
      </c>
      <c r="F418" t="str">
        <f t="shared" si="18"/>
        <v/>
      </c>
      <c r="K418">
        <f t="shared" si="19"/>
        <v>78</v>
      </c>
    </row>
    <row r="419" spans="1:11" x14ac:dyDescent="0.4">
      <c r="A419">
        <v>414</v>
      </c>
      <c r="B419" s="20"/>
      <c r="C419">
        <f t="shared" si="20"/>
        <v>78</v>
      </c>
      <c r="F419" t="str">
        <f t="shared" si="18"/>
        <v/>
      </c>
      <c r="K419">
        <f t="shared" si="19"/>
        <v>78</v>
      </c>
    </row>
    <row r="420" spans="1:11" x14ac:dyDescent="0.4">
      <c r="A420">
        <v>415</v>
      </c>
      <c r="B420" s="20"/>
      <c r="C420">
        <f t="shared" si="20"/>
        <v>78</v>
      </c>
      <c r="F420" t="str">
        <f t="shared" si="18"/>
        <v/>
      </c>
      <c r="K420">
        <f t="shared" si="19"/>
        <v>78</v>
      </c>
    </row>
    <row r="421" spans="1:11" x14ac:dyDescent="0.4">
      <c r="A421">
        <v>416</v>
      </c>
      <c r="B421" s="20"/>
      <c r="C421">
        <f t="shared" si="20"/>
        <v>78</v>
      </c>
      <c r="F421" t="str">
        <f t="shared" si="18"/>
        <v/>
      </c>
      <c r="K421">
        <f t="shared" si="19"/>
        <v>78</v>
      </c>
    </row>
    <row r="422" spans="1:11" x14ac:dyDescent="0.4">
      <c r="A422">
        <v>417</v>
      </c>
      <c r="B422" s="20"/>
      <c r="C422">
        <f t="shared" si="20"/>
        <v>78</v>
      </c>
      <c r="F422" t="str">
        <f t="shared" si="18"/>
        <v/>
      </c>
      <c r="K422">
        <f t="shared" si="19"/>
        <v>78</v>
      </c>
    </row>
    <row r="423" spans="1:11" x14ac:dyDescent="0.4">
      <c r="A423">
        <v>418</v>
      </c>
      <c r="B423" s="20"/>
      <c r="C423">
        <f t="shared" si="20"/>
        <v>78</v>
      </c>
      <c r="F423" t="str">
        <f t="shared" si="18"/>
        <v/>
      </c>
      <c r="K423">
        <f t="shared" si="19"/>
        <v>78</v>
      </c>
    </row>
    <row r="424" spans="1:11" x14ac:dyDescent="0.4">
      <c r="A424">
        <v>419</v>
      </c>
      <c r="B424" s="20"/>
      <c r="C424">
        <f t="shared" si="20"/>
        <v>78</v>
      </c>
      <c r="F424" t="str">
        <f t="shared" si="18"/>
        <v/>
      </c>
      <c r="K424">
        <f t="shared" si="19"/>
        <v>78</v>
      </c>
    </row>
    <row r="425" spans="1:11" x14ac:dyDescent="0.4">
      <c r="A425">
        <v>420</v>
      </c>
      <c r="B425" s="20"/>
      <c r="C425">
        <f t="shared" si="20"/>
        <v>78</v>
      </c>
      <c r="F425" t="str">
        <f t="shared" si="18"/>
        <v/>
      </c>
      <c r="K425">
        <f t="shared" si="19"/>
        <v>78</v>
      </c>
    </row>
    <row r="426" spans="1:11" x14ac:dyDescent="0.4">
      <c r="A426">
        <v>421</v>
      </c>
      <c r="B426" s="20"/>
      <c r="C426">
        <f t="shared" si="20"/>
        <v>78</v>
      </c>
      <c r="F426" t="str">
        <f t="shared" si="18"/>
        <v/>
      </c>
      <c r="K426">
        <f t="shared" si="19"/>
        <v>78</v>
      </c>
    </row>
    <row r="427" spans="1:11" x14ac:dyDescent="0.4">
      <c r="A427">
        <v>422</v>
      </c>
      <c r="B427" s="20"/>
      <c r="C427">
        <f t="shared" si="20"/>
        <v>78</v>
      </c>
      <c r="F427" t="str">
        <f t="shared" si="18"/>
        <v/>
      </c>
      <c r="K427">
        <f t="shared" si="19"/>
        <v>78</v>
      </c>
    </row>
    <row r="428" spans="1:11" x14ac:dyDescent="0.4">
      <c r="A428">
        <v>423</v>
      </c>
      <c r="B428" s="20"/>
      <c r="C428">
        <f t="shared" si="20"/>
        <v>78</v>
      </c>
      <c r="F428" t="str">
        <f t="shared" si="18"/>
        <v/>
      </c>
      <c r="K428">
        <f t="shared" si="19"/>
        <v>78</v>
      </c>
    </row>
    <row r="429" spans="1:11" x14ac:dyDescent="0.4">
      <c r="A429">
        <v>424</v>
      </c>
      <c r="B429" s="20"/>
      <c r="C429">
        <f t="shared" si="20"/>
        <v>78</v>
      </c>
      <c r="F429" t="str">
        <f t="shared" si="18"/>
        <v/>
      </c>
      <c r="K429">
        <f t="shared" si="19"/>
        <v>78</v>
      </c>
    </row>
    <row r="430" spans="1:11" x14ac:dyDescent="0.4">
      <c r="A430">
        <v>425</v>
      </c>
      <c r="B430" s="20"/>
      <c r="C430">
        <f t="shared" si="20"/>
        <v>78</v>
      </c>
      <c r="F430" t="str">
        <f t="shared" si="18"/>
        <v/>
      </c>
      <c r="K430">
        <f t="shared" si="19"/>
        <v>78</v>
      </c>
    </row>
    <row r="431" spans="1:11" x14ac:dyDescent="0.4">
      <c r="A431">
        <v>426</v>
      </c>
      <c r="B431" s="20"/>
      <c r="C431">
        <f t="shared" si="20"/>
        <v>78</v>
      </c>
      <c r="F431" t="str">
        <f t="shared" si="18"/>
        <v/>
      </c>
      <c r="K431">
        <f t="shared" si="19"/>
        <v>78</v>
      </c>
    </row>
    <row r="432" spans="1:11" x14ac:dyDescent="0.4">
      <c r="A432">
        <v>427</v>
      </c>
      <c r="B432" s="20"/>
      <c r="C432">
        <f t="shared" si="20"/>
        <v>78</v>
      </c>
      <c r="F432" t="str">
        <f t="shared" si="18"/>
        <v/>
      </c>
      <c r="K432">
        <f t="shared" si="19"/>
        <v>78</v>
      </c>
    </row>
    <row r="433" spans="1:11" x14ac:dyDescent="0.4">
      <c r="A433">
        <v>428</v>
      </c>
      <c r="B433" s="20"/>
      <c r="C433">
        <f t="shared" si="20"/>
        <v>78</v>
      </c>
      <c r="F433" t="str">
        <f t="shared" si="18"/>
        <v/>
      </c>
      <c r="K433">
        <f t="shared" si="19"/>
        <v>78</v>
      </c>
    </row>
    <row r="434" spans="1:11" x14ac:dyDescent="0.4">
      <c r="A434">
        <v>429</v>
      </c>
      <c r="B434" s="20"/>
      <c r="C434">
        <f t="shared" si="20"/>
        <v>78</v>
      </c>
      <c r="F434" t="str">
        <f t="shared" si="18"/>
        <v/>
      </c>
      <c r="K434">
        <f t="shared" si="19"/>
        <v>78</v>
      </c>
    </row>
    <row r="435" spans="1:11" x14ac:dyDescent="0.4">
      <c r="A435">
        <v>430</v>
      </c>
      <c r="B435" s="20"/>
      <c r="C435">
        <f t="shared" si="20"/>
        <v>78</v>
      </c>
      <c r="F435" t="str">
        <f t="shared" si="18"/>
        <v/>
      </c>
      <c r="K435">
        <f t="shared" si="19"/>
        <v>78</v>
      </c>
    </row>
    <row r="436" spans="1:11" x14ac:dyDescent="0.4">
      <c r="A436">
        <v>431</v>
      </c>
      <c r="B436" s="20"/>
      <c r="C436">
        <f t="shared" si="20"/>
        <v>78</v>
      </c>
      <c r="F436" t="str">
        <f t="shared" si="18"/>
        <v/>
      </c>
      <c r="K436">
        <f t="shared" si="19"/>
        <v>78</v>
      </c>
    </row>
    <row r="437" spans="1:11" x14ac:dyDescent="0.4">
      <c r="A437">
        <v>432</v>
      </c>
      <c r="B437" s="20"/>
      <c r="C437">
        <f t="shared" si="20"/>
        <v>78</v>
      </c>
      <c r="F437" t="str">
        <f t="shared" si="18"/>
        <v/>
      </c>
      <c r="K437">
        <f t="shared" si="19"/>
        <v>78</v>
      </c>
    </row>
    <row r="438" spans="1:11" x14ac:dyDescent="0.4">
      <c r="A438">
        <v>433</v>
      </c>
      <c r="B438" s="20"/>
      <c r="C438">
        <f t="shared" si="20"/>
        <v>78</v>
      </c>
      <c r="F438" t="str">
        <f t="shared" si="18"/>
        <v/>
      </c>
      <c r="K438">
        <f t="shared" si="19"/>
        <v>78</v>
      </c>
    </row>
    <row r="439" spans="1:11" x14ac:dyDescent="0.4">
      <c r="A439">
        <v>434</v>
      </c>
      <c r="B439" s="20"/>
      <c r="C439">
        <f t="shared" si="20"/>
        <v>78</v>
      </c>
      <c r="F439" t="str">
        <f t="shared" si="18"/>
        <v/>
      </c>
      <c r="K439">
        <f t="shared" si="19"/>
        <v>78</v>
      </c>
    </row>
    <row r="440" spans="1:11" x14ac:dyDescent="0.4">
      <c r="A440">
        <v>435</v>
      </c>
      <c r="B440" s="20"/>
      <c r="C440">
        <f t="shared" si="20"/>
        <v>78</v>
      </c>
      <c r="F440" t="str">
        <f t="shared" si="18"/>
        <v/>
      </c>
      <c r="K440">
        <f t="shared" si="19"/>
        <v>78</v>
      </c>
    </row>
    <row r="441" spans="1:11" x14ac:dyDescent="0.4">
      <c r="A441">
        <v>436</v>
      </c>
      <c r="B441" s="20"/>
      <c r="C441">
        <f t="shared" si="20"/>
        <v>78</v>
      </c>
      <c r="F441" t="str">
        <f t="shared" si="18"/>
        <v/>
      </c>
      <c r="K441">
        <f t="shared" si="19"/>
        <v>78</v>
      </c>
    </row>
    <row r="442" spans="1:11" x14ac:dyDescent="0.4">
      <c r="A442">
        <v>437</v>
      </c>
      <c r="B442" s="20"/>
      <c r="C442">
        <f t="shared" si="20"/>
        <v>78</v>
      </c>
      <c r="F442" t="str">
        <f t="shared" si="18"/>
        <v/>
      </c>
      <c r="K442">
        <f t="shared" si="19"/>
        <v>78</v>
      </c>
    </row>
    <row r="443" spans="1:11" x14ac:dyDescent="0.4">
      <c r="A443">
        <v>438</v>
      </c>
      <c r="B443" s="20"/>
      <c r="C443">
        <f t="shared" si="20"/>
        <v>78</v>
      </c>
      <c r="F443" t="str">
        <f t="shared" si="18"/>
        <v/>
      </c>
      <c r="K443">
        <f t="shared" si="19"/>
        <v>78</v>
      </c>
    </row>
    <row r="444" spans="1:11" x14ac:dyDescent="0.4">
      <c r="A444">
        <v>439</v>
      </c>
      <c r="B444" s="20"/>
      <c r="C444">
        <f t="shared" si="20"/>
        <v>78</v>
      </c>
      <c r="F444" t="str">
        <f t="shared" si="18"/>
        <v/>
      </c>
      <c r="K444">
        <f t="shared" si="19"/>
        <v>78</v>
      </c>
    </row>
    <row r="445" spans="1:11" x14ac:dyDescent="0.4">
      <c r="A445">
        <v>440</v>
      </c>
      <c r="B445" s="20"/>
      <c r="C445">
        <f t="shared" si="20"/>
        <v>78</v>
      </c>
      <c r="F445" t="str">
        <f t="shared" si="18"/>
        <v/>
      </c>
      <c r="K445">
        <f t="shared" si="19"/>
        <v>78</v>
      </c>
    </row>
    <row r="446" spans="1:11" x14ac:dyDescent="0.4">
      <c r="A446">
        <v>441</v>
      </c>
      <c r="B446" s="20"/>
      <c r="C446">
        <f t="shared" si="20"/>
        <v>78</v>
      </c>
      <c r="F446" t="str">
        <f t="shared" si="18"/>
        <v/>
      </c>
      <c r="K446">
        <f t="shared" si="19"/>
        <v>78</v>
      </c>
    </row>
    <row r="447" spans="1:11" x14ac:dyDescent="0.4">
      <c r="A447">
        <v>442</v>
      </c>
      <c r="B447" s="20"/>
      <c r="C447">
        <f t="shared" si="20"/>
        <v>78</v>
      </c>
      <c r="F447" t="str">
        <f t="shared" si="18"/>
        <v/>
      </c>
      <c r="K447">
        <f t="shared" si="19"/>
        <v>78</v>
      </c>
    </row>
    <row r="448" spans="1:11" x14ac:dyDescent="0.4">
      <c r="A448">
        <v>443</v>
      </c>
      <c r="B448" s="20"/>
      <c r="C448">
        <f t="shared" si="20"/>
        <v>78</v>
      </c>
      <c r="F448" t="str">
        <f t="shared" si="18"/>
        <v/>
      </c>
      <c r="K448">
        <f t="shared" si="19"/>
        <v>78</v>
      </c>
    </row>
    <row r="449" spans="1:11" x14ac:dyDescent="0.4">
      <c r="A449">
        <v>444</v>
      </c>
      <c r="B449" s="20"/>
      <c r="C449">
        <f t="shared" si="20"/>
        <v>78</v>
      </c>
      <c r="F449" t="str">
        <f t="shared" si="18"/>
        <v/>
      </c>
      <c r="K449">
        <f t="shared" si="19"/>
        <v>78</v>
      </c>
    </row>
    <row r="450" spans="1:11" x14ac:dyDescent="0.4">
      <c r="A450">
        <v>445</v>
      </c>
      <c r="B450" s="20"/>
      <c r="C450">
        <f t="shared" si="20"/>
        <v>78</v>
      </c>
      <c r="F450" t="str">
        <f t="shared" si="18"/>
        <v/>
      </c>
      <c r="K450">
        <f t="shared" si="19"/>
        <v>78</v>
      </c>
    </row>
    <row r="451" spans="1:11" x14ac:dyDescent="0.4">
      <c r="A451">
        <v>446</v>
      </c>
      <c r="B451" s="20"/>
      <c r="C451">
        <f t="shared" si="20"/>
        <v>78</v>
      </c>
      <c r="F451" t="str">
        <f t="shared" si="18"/>
        <v/>
      </c>
      <c r="K451">
        <f t="shared" si="19"/>
        <v>78</v>
      </c>
    </row>
    <row r="452" spans="1:11" x14ac:dyDescent="0.4">
      <c r="A452">
        <v>447</v>
      </c>
      <c r="B452" s="20"/>
      <c r="C452">
        <f t="shared" si="20"/>
        <v>78</v>
      </c>
      <c r="F452" t="str">
        <f t="shared" si="18"/>
        <v/>
      </c>
      <c r="K452">
        <f t="shared" si="19"/>
        <v>78</v>
      </c>
    </row>
    <row r="453" spans="1:11" x14ac:dyDescent="0.4">
      <c r="A453">
        <v>448</v>
      </c>
      <c r="B453" s="20"/>
      <c r="C453">
        <f t="shared" si="20"/>
        <v>78</v>
      </c>
      <c r="F453" t="str">
        <f t="shared" si="18"/>
        <v/>
      </c>
      <c r="K453">
        <f t="shared" si="19"/>
        <v>78</v>
      </c>
    </row>
    <row r="454" spans="1:11" x14ac:dyDescent="0.4">
      <c r="A454">
        <v>449</v>
      </c>
      <c r="B454" s="20"/>
      <c r="C454">
        <f t="shared" si="20"/>
        <v>78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78</v>
      </c>
    </row>
    <row r="455" spans="1:11" x14ac:dyDescent="0.4">
      <c r="A455">
        <v>450</v>
      </c>
      <c r="B455" s="20"/>
      <c r="C455">
        <f t="shared" ref="C455:C505" si="23">K454</f>
        <v>78</v>
      </c>
      <c r="F455" t="str">
        <f t="shared" si="21"/>
        <v/>
      </c>
      <c r="K455">
        <f t="shared" si="22"/>
        <v>78</v>
      </c>
    </row>
    <row r="456" spans="1:11" x14ac:dyDescent="0.4">
      <c r="A456">
        <v>451</v>
      </c>
      <c r="B456" s="20"/>
      <c r="C456">
        <f t="shared" si="23"/>
        <v>78</v>
      </c>
      <c r="F456" t="str">
        <f t="shared" si="21"/>
        <v/>
      </c>
      <c r="K456">
        <f t="shared" si="22"/>
        <v>78</v>
      </c>
    </row>
    <row r="457" spans="1:11" x14ac:dyDescent="0.4">
      <c r="A457">
        <v>452</v>
      </c>
      <c r="B457" s="20"/>
      <c r="C457">
        <f t="shared" si="23"/>
        <v>78</v>
      </c>
      <c r="F457" t="str">
        <f t="shared" si="21"/>
        <v/>
      </c>
      <c r="K457">
        <f t="shared" si="22"/>
        <v>78</v>
      </c>
    </row>
    <row r="458" spans="1:11" x14ac:dyDescent="0.4">
      <c r="A458">
        <v>453</v>
      </c>
      <c r="B458" s="20"/>
      <c r="C458">
        <f t="shared" si="23"/>
        <v>78</v>
      </c>
      <c r="F458" t="str">
        <f t="shared" si="21"/>
        <v/>
      </c>
      <c r="K458">
        <f t="shared" si="22"/>
        <v>78</v>
      </c>
    </row>
    <row r="459" spans="1:11" x14ac:dyDescent="0.4">
      <c r="A459">
        <v>454</v>
      </c>
      <c r="B459" s="20"/>
      <c r="C459">
        <f t="shared" si="23"/>
        <v>78</v>
      </c>
      <c r="F459" t="str">
        <f t="shared" si="21"/>
        <v/>
      </c>
      <c r="K459">
        <f t="shared" si="22"/>
        <v>78</v>
      </c>
    </row>
    <row r="460" spans="1:11" x14ac:dyDescent="0.4">
      <c r="A460">
        <v>455</v>
      </c>
      <c r="B460" s="20"/>
      <c r="C460">
        <f t="shared" si="23"/>
        <v>78</v>
      </c>
      <c r="F460" t="str">
        <f t="shared" si="21"/>
        <v/>
      </c>
      <c r="K460">
        <f t="shared" si="22"/>
        <v>78</v>
      </c>
    </row>
    <row r="461" spans="1:11" x14ac:dyDescent="0.4">
      <c r="A461">
        <v>456</v>
      </c>
      <c r="B461" s="20"/>
      <c r="C461">
        <f t="shared" si="23"/>
        <v>78</v>
      </c>
      <c r="F461" t="str">
        <f t="shared" si="21"/>
        <v/>
      </c>
      <c r="K461">
        <f t="shared" si="22"/>
        <v>78</v>
      </c>
    </row>
    <row r="462" spans="1:11" x14ac:dyDescent="0.4">
      <c r="A462">
        <v>457</v>
      </c>
      <c r="B462" s="20"/>
      <c r="C462">
        <f t="shared" si="23"/>
        <v>78</v>
      </c>
      <c r="F462" t="str">
        <f t="shared" si="21"/>
        <v/>
      </c>
      <c r="K462">
        <f t="shared" si="22"/>
        <v>78</v>
      </c>
    </row>
    <row r="463" spans="1:11" x14ac:dyDescent="0.4">
      <c r="A463">
        <v>458</v>
      </c>
      <c r="B463" s="20"/>
      <c r="C463">
        <f t="shared" si="23"/>
        <v>78</v>
      </c>
      <c r="F463" t="str">
        <f t="shared" si="21"/>
        <v/>
      </c>
      <c r="K463">
        <f t="shared" si="22"/>
        <v>78</v>
      </c>
    </row>
    <row r="464" spans="1:11" x14ac:dyDescent="0.4">
      <c r="A464">
        <v>459</v>
      </c>
      <c r="B464" s="20"/>
      <c r="C464">
        <f t="shared" si="23"/>
        <v>78</v>
      </c>
      <c r="F464" t="str">
        <f t="shared" si="21"/>
        <v/>
      </c>
      <c r="K464">
        <f t="shared" si="22"/>
        <v>78</v>
      </c>
    </row>
    <row r="465" spans="1:11" x14ac:dyDescent="0.4">
      <c r="A465">
        <v>460</v>
      </c>
      <c r="B465" s="20"/>
      <c r="C465">
        <f t="shared" si="23"/>
        <v>78</v>
      </c>
      <c r="F465" t="str">
        <f t="shared" si="21"/>
        <v/>
      </c>
      <c r="K465">
        <f t="shared" si="22"/>
        <v>78</v>
      </c>
    </row>
    <row r="466" spans="1:11" x14ac:dyDescent="0.4">
      <c r="A466">
        <v>461</v>
      </c>
      <c r="B466" s="20"/>
      <c r="C466">
        <f t="shared" si="23"/>
        <v>78</v>
      </c>
      <c r="F466" t="str">
        <f t="shared" si="21"/>
        <v/>
      </c>
      <c r="K466">
        <f t="shared" si="22"/>
        <v>78</v>
      </c>
    </row>
    <row r="467" spans="1:11" x14ac:dyDescent="0.4">
      <c r="A467">
        <v>462</v>
      </c>
      <c r="B467" s="20"/>
      <c r="C467">
        <f t="shared" si="23"/>
        <v>78</v>
      </c>
      <c r="F467" t="str">
        <f t="shared" si="21"/>
        <v/>
      </c>
      <c r="K467">
        <f t="shared" si="22"/>
        <v>78</v>
      </c>
    </row>
    <row r="468" spans="1:11" x14ac:dyDescent="0.4">
      <c r="A468">
        <v>463</v>
      </c>
      <c r="B468" s="20"/>
      <c r="C468">
        <f t="shared" si="23"/>
        <v>78</v>
      </c>
      <c r="F468" t="str">
        <f t="shared" si="21"/>
        <v/>
      </c>
      <c r="K468">
        <f t="shared" si="22"/>
        <v>78</v>
      </c>
    </row>
    <row r="469" spans="1:11" x14ac:dyDescent="0.4">
      <c r="A469">
        <v>464</v>
      </c>
      <c r="B469" s="20"/>
      <c r="C469">
        <f t="shared" si="23"/>
        <v>78</v>
      </c>
      <c r="F469" t="str">
        <f t="shared" si="21"/>
        <v/>
      </c>
      <c r="K469">
        <f t="shared" si="22"/>
        <v>78</v>
      </c>
    </row>
    <row r="470" spans="1:11" x14ac:dyDescent="0.4">
      <c r="A470">
        <v>465</v>
      </c>
      <c r="B470" s="20"/>
      <c r="C470">
        <f t="shared" si="23"/>
        <v>78</v>
      </c>
      <c r="F470" t="str">
        <f t="shared" si="21"/>
        <v/>
      </c>
      <c r="K470">
        <f t="shared" si="22"/>
        <v>78</v>
      </c>
    </row>
    <row r="471" spans="1:11" x14ac:dyDescent="0.4">
      <c r="A471">
        <v>466</v>
      </c>
      <c r="B471" s="20"/>
      <c r="C471">
        <f t="shared" si="23"/>
        <v>78</v>
      </c>
      <c r="F471" t="str">
        <f t="shared" si="21"/>
        <v/>
      </c>
      <c r="K471">
        <f t="shared" si="22"/>
        <v>78</v>
      </c>
    </row>
    <row r="472" spans="1:11" x14ac:dyDescent="0.4">
      <c r="A472">
        <v>467</v>
      </c>
      <c r="B472" s="20"/>
      <c r="C472">
        <f t="shared" si="23"/>
        <v>78</v>
      </c>
      <c r="F472" t="str">
        <f t="shared" si="21"/>
        <v/>
      </c>
      <c r="K472">
        <f t="shared" si="22"/>
        <v>78</v>
      </c>
    </row>
    <row r="473" spans="1:11" x14ac:dyDescent="0.4">
      <c r="A473">
        <v>468</v>
      </c>
      <c r="B473" s="20"/>
      <c r="C473">
        <f t="shared" si="23"/>
        <v>78</v>
      </c>
      <c r="F473" t="str">
        <f t="shared" si="21"/>
        <v/>
      </c>
      <c r="K473">
        <f t="shared" si="22"/>
        <v>78</v>
      </c>
    </row>
    <row r="474" spans="1:11" x14ac:dyDescent="0.4">
      <c r="A474">
        <v>469</v>
      </c>
      <c r="B474" s="20"/>
      <c r="C474">
        <f t="shared" si="23"/>
        <v>78</v>
      </c>
      <c r="F474" t="str">
        <f t="shared" si="21"/>
        <v/>
      </c>
      <c r="K474">
        <f t="shared" si="22"/>
        <v>78</v>
      </c>
    </row>
    <row r="475" spans="1:11" x14ac:dyDescent="0.4">
      <c r="A475">
        <v>470</v>
      </c>
      <c r="B475" s="20"/>
      <c r="C475">
        <f t="shared" si="23"/>
        <v>78</v>
      </c>
      <c r="F475" t="str">
        <f t="shared" si="21"/>
        <v/>
      </c>
      <c r="K475">
        <f t="shared" si="22"/>
        <v>78</v>
      </c>
    </row>
    <row r="476" spans="1:11" x14ac:dyDescent="0.4">
      <c r="A476">
        <v>471</v>
      </c>
      <c r="B476" s="20"/>
      <c r="C476">
        <f t="shared" si="23"/>
        <v>78</v>
      </c>
      <c r="F476" t="str">
        <f t="shared" si="21"/>
        <v/>
      </c>
      <c r="K476">
        <f t="shared" si="22"/>
        <v>78</v>
      </c>
    </row>
    <row r="477" spans="1:11" x14ac:dyDescent="0.4">
      <c r="A477">
        <v>472</v>
      </c>
      <c r="B477" s="20"/>
      <c r="C477">
        <f t="shared" si="23"/>
        <v>78</v>
      </c>
      <c r="F477" t="str">
        <f t="shared" si="21"/>
        <v/>
      </c>
      <c r="K477">
        <f t="shared" si="22"/>
        <v>78</v>
      </c>
    </row>
    <row r="478" spans="1:11" x14ac:dyDescent="0.4">
      <c r="A478">
        <v>473</v>
      </c>
      <c r="B478" s="20"/>
      <c r="C478">
        <f t="shared" si="23"/>
        <v>78</v>
      </c>
      <c r="F478" t="str">
        <f t="shared" si="21"/>
        <v/>
      </c>
      <c r="K478">
        <f t="shared" si="22"/>
        <v>78</v>
      </c>
    </row>
    <row r="479" spans="1:11" x14ac:dyDescent="0.4">
      <c r="A479">
        <v>474</v>
      </c>
      <c r="B479" s="20"/>
      <c r="C479">
        <f t="shared" si="23"/>
        <v>78</v>
      </c>
      <c r="F479" t="str">
        <f t="shared" si="21"/>
        <v/>
      </c>
      <c r="K479">
        <f t="shared" si="22"/>
        <v>78</v>
      </c>
    </row>
    <row r="480" spans="1:11" x14ac:dyDescent="0.4">
      <c r="A480">
        <v>475</v>
      </c>
      <c r="B480" s="20"/>
      <c r="C480">
        <f t="shared" si="23"/>
        <v>78</v>
      </c>
      <c r="F480" t="str">
        <f t="shared" si="21"/>
        <v/>
      </c>
      <c r="K480">
        <f t="shared" si="22"/>
        <v>78</v>
      </c>
    </row>
    <row r="481" spans="1:11" x14ac:dyDescent="0.4">
      <c r="A481">
        <v>476</v>
      </c>
      <c r="B481" s="20"/>
      <c r="C481">
        <f t="shared" si="23"/>
        <v>78</v>
      </c>
      <c r="F481" t="str">
        <f t="shared" si="21"/>
        <v/>
      </c>
      <c r="K481">
        <f t="shared" si="22"/>
        <v>78</v>
      </c>
    </row>
    <row r="482" spans="1:11" x14ac:dyDescent="0.4">
      <c r="A482">
        <v>477</v>
      </c>
      <c r="B482" s="20"/>
      <c r="C482">
        <f t="shared" si="23"/>
        <v>78</v>
      </c>
      <c r="F482" t="str">
        <f t="shared" si="21"/>
        <v/>
      </c>
      <c r="K482">
        <f t="shared" si="22"/>
        <v>78</v>
      </c>
    </row>
    <row r="483" spans="1:11" x14ac:dyDescent="0.4">
      <c r="A483">
        <v>478</v>
      </c>
      <c r="B483" s="20"/>
      <c r="C483">
        <f t="shared" si="23"/>
        <v>78</v>
      </c>
      <c r="F483" t="str">
        <f t="shared" si="21"/>
        <v/>
      </c>
      <c r="K483">
        <f t="shared" si="22"/>
        <v>78</v>
      </c>
    </row>
    <row r="484" spans="1:11" x14ac:dyDescent="0.4">
      <c r="A484">
        <v>479</v>
      </c>
      <c r="B484" s="20"/>
      <c r="C484">
        <f t="shared" si="23"/>
        <v>78</v>
      </c>
      <c r="F484" t="str">
        <f t="shared" si="21"/>
        <v/>
      </c>
      <c r="K484">
        <f t="shared" si="22"/>
        <v>78</v>
      </c>
    </row>
    <row r="485" spans="1:11" x14ac:dyDescent="0.4">
      <c r="A485">
        <v>480</v>
      </c>
      <c r="B485" s="20"/>
      <c r="C485">
        <f t="shared" si="23"/>
        <v>78</v>
      </c>
      <c r="F485" t="str">
        <f t="shared" si="21"/>
        <v/>
      </c>
      <c r="K485">
        <f t="shared" si="22"/>
        <v>78</v>
      </c>
    </row>
    <row r="486" spans="1:11" x14ac:dyDescent="0.4">
      <c r="A486">
        <v>481</v>
      </c>
      <c r="B486" s="20"/>
      <c r="C486">
        <f t="shared" si="23"/>
        <v>78</v>
      </c>
      <c r="F486" t="str">
        <f t="shared" si="21"/>
        <v/>
      </c>
      <c r="K486">
        <f t="shared" si="22"/>
        <v>78</v>
      </c>
    </row>
    <row r="487" spans="1:11" x14ac:dyDescent="0.4">
      <c r="A487">
        <v>482</v>
      </c>
      <c r="B487" s="20"/>
      <c r="C487">
        <f t="shared" si="23"/>
        <v>78</v>
      </c>
      <c r="F487" t="str">
        <f t="shared" si="21"/>
        <v/>
      </c>
      <c r="K487">
        <f t="shared" si="22"/>
        <v>78</v>
      </c>
    </row>
    <row r="488" spans="1:11" x14ac:dyDescent="0.4">
      <c r="A488">
        <v>483</v>
      </c>
      <c r="B488" s="20"/>
      <c r="C488">
        <f t="shared" si="23"/>
        <v>78</v>
      </c>
      <c r="F488" t="str">
        <f t="shared" si="21"/>
        <v/>
      </c>
      <c r="K488">
        <f t="shared" si="22"/>
        <v>78</v>
      </c>
    </row>
    <row r="489" spans="1:11" x14ac:dyDescent="0.4">
      <c r="A489">
        <v>484</v>
      </c>
      <c r="B489" s="20"/>
      <c r="C489">
        <f t="shared" si="23"/>
        <v>78</v>
      </c>
      <c r="F489" t="str">
        <f t="shared" si="21"/>
        <v/>
      </c>
      <c r="K489">
        <f t="shared" si="22"/>
        <v>78</v>
      </c>
    </row>
    <row r="490" spans="1:11" x14ac:dyDescent="0.4">
      <c r="A490">
        <v>485</v>
      </c>
      <c r="B490" s="20"/>
      <c r="C490">
        <f t="shared" si="23"/>
        <v>78</v>
      </c>
      <c r="F490" t="str">
        <f t="shared" si="21"/>
        <v/>
      </c>
      <c r="K490">
        <f t="shared" si="22"/>
        <v>78</v>
      </c>
    </row>
    <row r="491" spans="1:11" x14ac:dyDescent="0.4">
      <c r="A491">
        <v>486</v>
      </c>
      <c r="B491" s="20"/>
      <c r="C491">
        <f t="shared" si="23"/>
        <v>78</v>
      </c>
      <c r="F491" t="str">
        <f t="shared" si="21"/>
        <v/>
      </c>
      <c r="K491">
        <f t="shared" si="22"/>
        <v>78</v>
      </c>
    </row>
    <row r="492" spans="1:11" x14ac:dyDescent="0.4">
      <c r="A492">
        <v>487</v>
      </c>
      <c r="B492" s="20"/>
      <c r="C492">
        <f t="shared" si="23"/>
        <v>78</v>
      </c>
      <c r="F492" t="str">
        <f t="shared" si="21"/>
        <v/>
      </c>
      <c r="K492">
        <f t="shared" si="22"/>
        <v>78</v>
      </c>
    </row>
    <row r="493" spans="1:11" x14ac:dyDescent="0.4">
      <c r="A493">
        <v>488</v>
      </c>
      <c r="B493" s="20"/>
      <c r="C493">
        <f t="shared" si="23"/>
        <v>78</v>
      </c>
      <c r="F493" t="str">
        <f t="shared" si="21"/>
        <v/>
      </c>
      <c r="K493">
        <f t="shared" si="22"/>
        <v>78</v>
      </c>
    </row>
    <row r="494" spans="1:11" x14ac:dyDescent="0.4">
      <c r="A494">
        <v>489</v>
      </c>
      <c r="B494" s="20"/>
      <c r="C494">
        <f t="shared" si="23"/>
        <v>78</v>
      </c>
      <c r="F494" t="str">
        <f t="shared" si="21"/>
        <v/>
      </c>
      <c r="K494">
        <f t="shared" si="22"/>
        <v>78</v>
      </c>
    </row>
    <row r="495" spans="1:11" x14ac:dyDescent="0.4">
      <c r="A495">
        <v>490</v>
      </c>
      <c r="B495" s="20"/>
      <c r="C495">
        <f t="shared" si="23"/>
        <v>78</v>
      </c>
      <c r="F495" t="str">
        <f t="shared" si="21"/>
        <v/>
      </c>
      <c r="K495">
        <f t="shared" si="22"/>
        <v>78</v>
      </c>
    </row>
    <row r="496" spans="1:11" x14ac:dyDescent="0.4">
      <c r="A496">
        <v>491</v>
      </c>
      <c r="B496" s="20"/>
      <c r="C496">
        <f t="shared" si="23"/>
        <v>78</v>
      </c>
      <c r="F496" t="str">
        <f t="shared" si="21"/>
        <v/>
      </c>
      <c r="K496">
        <f t="shared" si="22"/>
        <v>78</v>
      </c>
    </row>
    <row r="497" spans="1:11" x14ac:dyDescent="0.4">
      <c r="A497">
        <v>492</v>
      </c>
      <c r="B497" s="20"/>
      <c r="C497">
        <f t="shared" si="23"/>
        <v>78</v>
      </c>
      <c r="F497" t="str">
        <f t="shared" si="21"/>
        <v/>
      </c>
      <c r="K497">
        <f t="shared" si="22"/>
        <v>78</v>
      </c>
    </row>
    <row r="498" spans="1:11" x14ac:dyDescent="0.4">
      <c r="A498">
        <v>493</v>
      </c>
      <c r="B498" s="20"/>
      <c r="C498">
        <f t="shared" si="23"/>
        <v>78</v>
      </c>
      <c r="F498" t="str">
        <f t="shared" si="21"/>
        <v/>
      </c>
      <c r="K498">
        <f t="shared" si="22"/>
        <v>78</v>
      </c>
    </row>
    <row r="499" spans="1:11" x14ac:dyDescent="0.4">
      <c r="A499">
        <v>494</v>
      </c>
      <c r="B499" s="20"/>
      <c r="C499">
        <f t="shared" si="23"/>
        <v>78</v>
      </c>
      <c r="F499" t="str">
        <f t="shared" si="21"/>
        <v/>
      </c>
      <c r="K499">
        <f t="shared" si="22"/>
        <v>78</v>
      </c>
    </row>
    <row r="500" spans="1:11" x14ac:dyDescent="0.4">
      <c r="A500">
        <v>495</v>
      </c>
      <c r="B500" s="20"/>
      <c r="C500">
        <f t="shared" si="23"/>
        <v>78</v>
      </c>
      <c r="F500" t="str">
        <f t="shared" si="21"/>
        <v/>
      </c>
      <c r="K500">
        <f t="shared" si="22"/>
        <v>78</v>
      </c>
    </row>
    <row r="501" spans="1:11" x14ac:dyDescent="0.4">
      <c r="A501">
        <v>496</v>
      </c>
      <c r="B501" s="20"/>
      <c r="C501">
        <f t="shared" si="23"/>
        <v>78</v>
      </c>
      <c r="F501" t="str">
        <f t="shared" si="21"/>
        <v/>
      </c>
      <c r="K501">
        <f t="shared" si="22"/>
        <v>78</v>
      </c>
    </row>
    <row r="502" spans="1:11" x14ac:dyDescent="0.4">
      <c r="A502">
        <v>497</v>
      </c>
      <c r="B502" s="20"/>
      <c r="C502">
        <f t="shared" si="23"/>
        <v>78</v>
      </c>
      <c r="F502" t="str">
        <f t="shared" si="21"/>
        <v/>
      </c>
      <c r="K502">
        <f t="shared" si="22"/>
        <v>78</v>
      </c>
    </row>
    <row r="503" spans="1:11" x14ac:dyDescent="0.4">
      <c r="A503">
        <v>498</v>
      </c>
      <c r="B503" s="20"/>
      <c r="C503">
        <f t="shared" si="23"/>
        <v>78</v>
      </c>
      <c r="F503" t="str">
        <f t="shared" si="21"/>
        <v/>
      </c>
      <c r="K503">
        <f t="shared" si="22"/>
        <v>78</v>
      </c>
    </row>
    <row r="504" spans="1:11" x14ac:dyDescent="0.4">
      <c r="A504">
        <v>499</v>
      </c>
      <c r="B504" s="20"/>
      <c r="C504">
        <f t="shared" si="23"/>
        <v>78</v>
      </c>
      <c r="F504" t="str">
        <f t="shared" si="21"/>
        <v/>
      </c>
      <c r="K504">
        <f t="shared" si="22"/>
        <v>78</v>
      </c>
    </row>
    <row r="505" spans="1:11" x14ac:dyDescent="0.4">
      <c r="A505">
        <v>500</v>
      </c>
      <c r="B505" s="20"/>
      <c r="C505">
        <f t="shared" si="23"/>
        <v>78</v>
      </c>
      <c r="F505" t="str">
        <f t="shared" si="21"/>
        <v/>
      </c>
      <c r="K505">
        <f t="shared" si="22"/>
        <v>78</v>
      </c>
    </row>
  </sheetData>
  <mergeCells count="2">
    <mergeCell ref="A1:L1"/>
    <mergeCell ref="M1:N1"/>
  </mergeCells>
  <hyperlinks>
    <hyperlink ref="A2" location="'STOCK MASTER'!A1" display="? BACK TO STOCK MASTER" xr:uid="{FF7103C0-7DF2-478E-92EF-36D74C977322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954E0-8228-4021-8369-EC3C198FE58E}">
  <sheetPr codeName="Sheet26"/>
  <dimension ref="A1:N505"/>
  <sheetViews>
    <sheetView workbookViewId="0">
      <selection activeCell="A2" sqref="A2"/>
    </sheetView>
  </sheetViews>
  <sheetFormatPr defaultRowHeight="14.6" x14ac:dyDescent="0.4"/>
  <cols>
    <col min="2" max="2" width="11.15234375" bestFit="1" customWidth="1"/>
  </cols>
  <sheetData>
    <row r="1" spans="1:14" ht="18.899999999999999" thickBot="1" x14ac:dyDescent="0.55000000000000004">
      <c r="A1" s="260" t="s">
        <v>230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7</v>
      </c>
      <c r="C3" s="3" t="s">
        <v>80</v>
      </c>
      <c r="D3" t="s">
        <v>12</v>
      </c>
      <c r="E3" s="3" t="s">
        <v>81</v>
      </c>
      <c r="F3" t="s">
        <v>15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204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204</v>
      </c>
    </row>
    <row r="7" spans="1:14" x14ac:dyDescent="0.4">
      <c r="A7">
        <v>2</v>
      </c>
      <c r="B7" s="20"/>
      <c r="C7">
        <f t="shared" ref="C7:C70" si="2">K6</f>
        <v>204</v>
      </c>
      <c r="F7" t="str">
        <f t="shared" si="0"/>
        <v/>
      </c>
      <c r="K7">
        <f t="shared" si="1"/>
        <v>204</v>
      </c>
    </row>
    <row r="8" spans="1:14" x14ac:dyDescent="0.4">
      <c r="A8">
        <v>3</v>
      </c>
      <c r="B8" s="20"/>
      <c r="C8">
        <f t="shared" si="2"/>
        <v>204</v>
      </c>
      <c r="F8" t="str">
        <f t="shared" si="0"/>
        <v/>
      </c>
      <c r="K8">
        <f t="shared" si="1"/>
        <v>204</v>
      </c>
    </row>
    <row r="9" spans="1:14" x14ac:dyDescent="0.4">
      <c r="A9">
        <v>4</v>
      </c>
      <c r="B9" s="20"/>
      <c r="C9">
        <f t="shared" si="2"/>
        <v>204</v>
      </c>
      <c r="F9" t="str">
        <f t="shared" si="0"/>
        <v/>
      </c>
      <c r="K9">
        <f t="shared" si="1"/>
        <v>204</v>
      </c>
    </row>
    <row r="10" spans="1:14" x14ac:dyDescent="0.4">
      <c r="A10">
        <v>5</v>
      </c>
      <c r="B10" s="20"/>
      <c r="C10">
        <f t="shared" si="2"/>
        <v>204</v>
      </c>
      <c r="F10" t="str">
        <f t="shared" si="0"/>
        <v/>
      </c>
      <c r="K10">
        <f t="shared" si="1"/>
        <v>204</v>
      </c>
    </row>
    <row r="11" spans="1:14" x14ac:dyDescent="0.4">
      <c r="A11">
        <v>6</v>
      </c>
      <c r="B11" s="20"/>
      <c r="C11">
        <f t="shared" si="2"/>
        <v>204</v>
      </c>
      <c r="F11" t="str">
        <f t="shared" si="0"/>
        <v/>
      </c>
      <c r="K11">
        <f t="shared" si="1"/>
        <v>204</v>
      </c>
    </row>
    <row r="12" spans="1:14" x14ac:dyDescent="0.4">
      <c r="A12">
        <v>7</v>
      </c>
      <c r="B12" s="20"/>
      <c r="C12">
        <f t="shared" si="2"/>
        <v>204</v>
      </c>
      <c r="F12" t="str">
        <f t="shared" si="0"/>
        <v/>
      </c>
      <c r="K12">
        <f t="shared" si="1"/>
        <v>204</v>
      </c>
    </row>
    <row r="13" spans="1:14" x14ac:dyDescent="0.4">
      <c r="A13">
        <v>8</v>
      </c>
      <c r="B13" s="20"/>
      <c r="C13">
        <f t="shared" si="2"/>
        <v>204</v>
      </c>
      <c r="F13" t="str">
        <f t="shared" si="0"/>
        <v/>
      </c>
      <c r="K13">
        <f t="shared" si="1"/>
        <v>204</v>
      </c>
    </row>
    <row r="14" spans="1:14" x14ac:dyDescent="0.4">
      <c r="A14">
        <v>9</v>
      </c>
      <c r="B14" s="20"/>
      <c r="C14">
        <f t="shared" si="2"/>
        <v>204</v>
      </c>
      <c r="F14" t="str">
        <f t="shared" si="0"/>
        <v/>
      </c>
      <c r="K14">
        <f t="shared" si="1"/>
        <v>204</v>
      </c>
    </row>
    <row r="15" spans="1:14" x14ac:dyDescent="0.4">
      <c r="A15">
        <v>10</v>
      </c>
      <c r="B15" s="20"/>
      <c r="C15">
        <f t="shared" si="2"/>
        <v>204</v>
      </c>
      <c r="F15" t="str">
        <f t="shared" si="0"/>
        <v/>
      </c>
      <c r="K15">
        <f t="shared" si="1"/>
        <v>204</v>
      </c>
    </row>
    <row r="16" spans="1:14" x14ac:dyDescent="0.4">
      <c r="A16">
        <v>11</v>
      </c>
      <c r="B16" s="20"/>
      <c r="C16">
        <f t="shared" si="2"/>
        <v>204</v>
      </c>
      <c r="F16" t="str">
        <f t="shared" si="0"/>
        <v/>
      </c>
      <c r="K16">
        <f t="shared" si="1"/>
        <v>204</v>
      </c>
    </row>
    <row r="17" spans="1:11" x14ac:dyDescent="0.4">
      <c r="A17">
        <v>12</v>
      </c>
      <c r="B17" s="20"/>
      <c r="C17">
        <f t="shared" si="2"/>
        <v>204</v>
      </c>
      <c r="F17" t="str">
        <f t="shared" si="0"/>
        <v/>
      </c>
      <c r="K17">
        <f t="shared" si="1"/>
        <v>204</v>
      </c>
    </row>
    <row r="18" spans="1:11" x14ac:dyDescent="0.4">
      <c r="A18">
        <v>13</v>
      </c>
      <c r="B18" s="20"/>
      <c r="C18">
        <f t="shared" si="2"/>
        <v>204</v>
      </c>
      <c r="F18" t="str">
        <f t="shared" si="0"/>
        <v/>
      </c>
      <c r="K18">
        <f t="shared" si="1"/>
        <v>204</v>
      </c>
    </row>
    <row r="19" spans="1:11" x14ac:dyDescent="0.4">
      <c r="A19">
        <v>14</v>
      </c>
      <c r="B19" s="20"/>
      <c r="C19">
        <f t="shared" si="2"/>
        <v>204</v>
      </c>
      <c r="F19" t="str">
        <f t="shared" si="0"/>
        <v/>
      </c>
      <c r="K19">
        <f t="shared" si="1"/>
        <v>204</v>
      </c>
    </row>
    <row r="20" spans="1:11" x14ac:dyDescent="0.4">
      <c r="A20">
        <v>15</v>
      </c>
      <c r="B20" s="20"/>
      <c r="C20">
        <f t="shared" si="2"/>
        <v>204</v>
      </c>
      <c r="F20" t="str">
        <f t="shared" si="0"/>
        <v/>
      </c>
      <c r="K20">
        <f t="shared" si="1"/>
        <v>204</v>
      </c>
    </row>
    <row r="21" spans="1:11" x14ac:dyDescent="0.4">
      <c r="A21">
        <v>16</v>
      </c>
      <c r="B21" s="20"/>
      <c r="C21">
        <f t="shared" si="2"/>
        <v>204</v>
      </c>
      <c r="F21" t="str">
        <f t="shared" si="0"/>
        <v/>
      </c>
      <c r="K21">
        <f t="shared" si="1"/>
        <v>204</v>
      </c>
    </row>
    <row r="22" spans="1:11" x14ac:dyDescent="0.4">
      <c r="A22">
        <v>17</v>
      </c>
      <c r="B22" s="20"/>
      <c r="C22">
        <f t="shared" si="2"/>
        <v>204</v>
      </c>
      <c r="F22" t="str">
        <f t="shared" si="0"/>
        <v/>
      </c>
      <c r="K22">
        <f t="shared" si="1"/>
        <v>204</v>
      </c>
    </row>
    <row r="23" spans="1:11" x14ac:dyDescent="0.4">
      <c r="A23">
        <v>18</v>
      </c>
      <c r="B23" s="20"/>
      <c r="C23">
        <f t="shared" si="2"/>
        <v>204</v>
      </c>
      <c r="F23" t="str">
        <f t="shared" si="0"/>
        <v/>
      </c>
      <c r="K23">
        <f t="shared" si="1"/>
        <v>204</v>
      </c>
    </row>
    <row r="24" spans="1:11" x14ac:dyDescent="0.4">
      <c r="A24">
        <v>19</v>
      </c>
      <c r="B24" s="20"/>
      <c r="C24">
        <f t="shared" si="2"/>
        <v>204</v>
      </c>
      <c r="F24" t="str">
        <f t="shared" si="0"/>
        <v/>
      </c>
      <c r="K24">
        <f t="shared" si="1"/>
        <v>204</v>
      </c>
    </row>
    <row r="25" spans="1:11" x14ac:dyDescent="0.4">
      <c r="A25">
        <v>20</v>
      </c>
      <c r="B25" s="20"/>
      <c r="C25">
        <f t="shared" si="2"/>
        <v>204</v>
      </c>
      <c r="F25" t="str">
        <f t="shared" si="0"/>
        <v/>
      </c>
      <c r="K25">
        <f t="shared" si="1"/>
        <v>204</v>
      </c>
    </row>
    <row r="26" spans="1:11" x14ac:dyDescent="0.4">
      <c r="A26">
        <v>21</v>
      </c>
      <c r="B26" s="20"/>
      <c r="C26">
        <f t="shared" si="2"/>
        <v>204</v>
      </c>
      <c r="F26" t="str">
        <f t="shared" si="0"/>
        <v/>
      </c>
      <c r="K26">
        <f t="shared" si="1"/>
        <v>204</v>
      </c>
    </row>
    <row r="27" spans="1:11" x14ac:dyDescent="0.4">
      <c r="A27">
        <v>22</v>
      </c>
      <c r="B27" s="20"/>
      <c r="C27">
        <f t="shared" si="2"/>
        <v>204</v>
      </c>
      <c r="F27" t="str">
        <f t="shared" si="0"/>
        <v/>
      </c>
      <c r="K27">
        <f t="shared" si="1"/>
        <v>204</v>
      </c>
    </row>
    <row r="28" spans="1:11" x14ac:dyDescent="0.4">
      <c r="A28">
        <v>23</v>
      </c>
      <c r="B28" s="20"/>
      <c r="C28">
        <f t="shared" si="2"/>
        <v>204</v>
      </c>
      <c r="F28" t="str">
        <f t="shared" si="0"/>
        <v/>
      </c>
      <c r="K28">
        <f t="shared" si="1"/>
        <v>204</v>
      </c>
    </row>
    <row r="29" spans="1:11" x14ac:dyDescent="0.4">
      <c r="A29">
        <v>24</v>
      </c>
      <c r="B29" s="20"/>
      <c r="C29">
        <f t="shared" si="2"/>
        <v>204</v>
      </c>
      <c r="F29" t="str">
        <f t="shared" si="0"/>
        <v/>
      </c>
      <c r="K29">
        <f t="shared" si="1"/>
        <v>204</v>
      </c>
    </row>
    <row r="30" spans="1:11" x14ac:dyDescent="0.4">
      <c r="A30">
        <v>25</v>
      </c>
      <c r="B30" s="20"/>
      <c r="C30">
        <f t="shared" si="2"/>
        <v>204</v>
      </c>
      <c r="F30" t="str">
        <f t="shared" si="0"/>
        <v/>
      </c>
      <c r="K30">
        <f t="shared" si="1"/>
        <v>204</v>
      </c>
    </row>
    <row r="31" spans="1:11" x14ac:dyDescent="0.4">
      <c r="A31">
        <v>26</v>
      </c>
      <c r="B31" s="20"/>
      <c r="C31">
        <f t="shared" si="2"/>
        <v>204</v>
      </c>
      <c r="F31" t="str">
        <f t="shared" si="0"/>
        <v/>
      </c>
      <c r="K31">
        <f t="shared" si="1"/>
        <v>204</v>
      </c>
    </row>
    <row r="32" spans="1:11" x14ac:dyDescent="0.4">
      <c r="A32">
        <v>27</v>
      </c>
      <c r="B32" s="20"/>
      <c r="C32">
        <f t="shared" si="2"/>
        <v>204</v>
      </c>
      <c r="F32" t="str">
        <f t="shared" si="0"/>
        <v/>
      </c>
      <c r="K32">
        <f t="shared" si="1"/>
        <v>204</v>
      </c>
    </row>
    <row r="33" spans="1:11" x14ac:dyDescent="0.4">
      <c r="A33">
        <v>28</v>
      </c>
      <c r="B33" s="20"/>
      <c r="C33">
        <f t="shared" si="2"/>
        <v>204</v>
      </c>
      <c r="F33" t="str">
        <f t="shared" si="0"/>
        <v/>
      </c>
      <c r="K33">
        <f t="shared" si="1"/>
        <v>204</v>
      </c>
    </row>
    <row r="34" spans="1:11" x14ac:dyDescent="0.4">
      <c r="A34">
        <v>29</v>
      </c>
      <c r="B34" s="20"/>
      <c r="C34">
        <f t="shared" si="2"/>
        <v>204</v>
      </c>
      <c r="F34" t="str">
        <f t="shared" si="0"/>
        <v/>
      </c>
      <c r="K34">
        <f t="shared" si="1"/>
        <v>204</v>
      </c>
    </row>
    <row r="35" spans="1:11" x14ac:dyDescent="0.4">
      <c r="A35">
        <v>30</v>
      </c>
      <c r="B35" s="20"/>
      <c r="C35">
        <f t="shared" si="2"/>
        <v>204</v>
      </c>
      <c r="F35" t="str">
        <f t="shared" si="0"/>
        <v/>
      </c>
      <c r="K35">
        <f t="shared" si="1"/>
        <v>204</v>
      </c>
    </row>
    <row r="36" spans="1:11" x14ac:dyDescent="0.4">
      <c r="A36">
        <v>31</v>
      </c>
      <c r="B36" s="20"/>
      <c r="C36">
        <f t="shared" si="2"/>
        <v>204</v>
      </c>
      <c r="F36" t="str">
        <f t="shared" si="0"/>
        <v/>
      </c>
      <c r="K36">
        <f t="shared" si="1"/>
        <v>204</v>
      </c>
    </row>
    <row r="37" spans="1:11" x14ac:dyDescent="0.4">
      <c r="A37">
        <v>32</v>
      </c>
      <c r="B37" s="20"/>
      <c r="C37">
        <f t="shared" si="2"/>
        <v>204</v>
      </c>
      <c r="F37" t="str">
        <f t="shared" si="0"/>
        <v/>
      </c>
      <c r="K37">
        <f t="shared" si="1"/>
        <v>204</v>
      </c>
    </row>
    <row r="38" spans="1:11" x14ac:dyDescent="0.4">
      <c r="A38">
        <v>33</v>
      </c>
      <c r="B38" s="20"/>
      <c r="C38">
        <f t="shared" si="2"/>
        <v>204</v>
      </c>
      <c r="F38" t="str">
        <f t="shared" si="0"/>
        <v/>
      </c>
      <c r="K38">
        <f t="shared" si="1"/>
        <v>204</v>
      </c>
    </row>
    <row r="39" spans="1:11" x14ac:dyDescent="0.4">
      <c r="A39">
        <v>34</v>
      </c>
      <c r="B39" s="20"/>
      <c r="C39">
        <f t="shared" si="2"/>
        <v>204</v>
      </c>
      <c r="F39" t="str">
        <f t="shared" si="0"/>
        <v/>
      </c>
      <c r="K39">
        <f t="shared" si="1"/>
        <v>204</v>
      </c>
    </row>
    <row r="40" spans="1:11" x14ac:dyDescent="0.4">
      <c r="A40">
        <v>35</v>
      </c>
      <c r="B40" s="20"/>
      <c r="C40">
        <f t="shared" si="2"/>
        <v>204</v>
      </c>
      <c r="F40" t="str">
        <f t="shared" si="0"/>
        <v/>
      </c>
      <c r="K40">
        <f t="shared" si="1"/>
        <v>204</v>
      </c>
    </row>
    <row r="41" spans="1:11" x14ac:dyDescent="0.4">
      <c r="A41">
        <v>36</v>
      </c>
      <c r="B41" s="20"/>
      <c r="C41">
        <f t="shared" si="2"/>
        <v>204</v>
      </c>
      <c r="F41" t="str">
        <f t="shared" si="0"/>
        <v/>
      </c>
      <c r="K41">
        <f t="shared" si="1"/>
        <v>204</v>
      </c>
    </row>
    <row r="42" spans="1:11" x14ac:dyDescent="0.4">
      <c r="A42">
        <v>37</v>
      </c>
      <c r="B42" s="20"/>
      <c r="C42">
        <f t="shared" si="2"/>
        <v>204</v>
      </c>
      <c r="F42" t="str">
        <f t="shared" si="0"/>
        <v/>
      </c>
      <c r="K42">
        <f t="shared" si="1"/>
        <v>204</v>
      </c>
    </row>
    <row r="43" spans="1:11" x14ac:dyDescent="0.4">
      <c r="A43">
        <v>38</v>
      </c>
      <c r="B43" s="20"/>
      <c r="C43">
        <f t="shared" si="2"/>
        <v>204</v>
      </c>
      <c r="F43" t="str">
        <f t="shared" si="0"/>
        <v/>
      </c>
      <c r="K43">
        <f t="shared" si="1"/>
        <v>204</v>
      </c>
    </row>
    <row r="44" spans="1:11" x14ac:dyDescent="0.4">
      <c r="A44">
        <v>39</v>
      </c>
      <c r="B44" s="20"/>
      <c r="C44">
        <f t="shared" si="2"/>
        <v>204</v>
      </c>
      <c r="F44" t="str">
        <f t="shared" si="0"/>
        <v/>
      </c>
      <c r="K44">
        <f t="shared" si="1"/>
        <v>204</v>
      </c>
    </row>
    <row r="45" spans="1:11" x14ac:dyDescent="0.4">
      <c r="A45">
        <v>40</v>
      </c>
      <c r="B45" s="20"/>
      <c r="C45">
        <f t="shared" si="2"/>
        <v>204</v>
      </c>
      <c r="F45" t="str">
        <f t="shared" si="0"/>
        <v/>
      </c>
      <c r="K45">
        <f t="shared" si="1"/>
        <v>204</v>
      </c>
    </row>
    <row r="46" spans="1:11" x14ac:dyDescent="0.4">
      <c r="A46">
        <v>41</v>
      </c>
      <c r="B46" s="20"/>
      <c r="C46">
        <f t="shared" si="2"/>
        <v>204</v>
      </c>
      <c r="F46" t="str">
        <f t="shared" si="0"/>
        <v/>
      </c>
      <c r="K46">
        <f t="shared" si="1"/>
        <v>204</v>
      </c>
    </row>
    <row r="47" spans="1:11" x14ac:dyDescent="0.4">
      <c r="A47">
        <v>42</v>
      </c>
      <c r="B47" s="20"/>
      <c r="C47">
        <f t="shared" si="2"/>
        <v>204</v>
      </c>
      <c r="F47" t="str">
        <f t="shared" si="0"/>
        <v/>
      </c>
      <c r="K47">
        <f t="shared" si="1"/>
        <v>204</v>
      </c>
    </row>
    <row r="48" spans="1:11" x14ac:dyDescent="0.4">
      <c r="A48">
        <v>43</v>
      </c>
      <c r="B48" s="20"/>
      <c r="C48">
        <f t="shared" si="2"/>
        <v>204</v>
      </c>
      <c r="F48" t="str">
        <f t="shared" si="0"/>
        <v/>
      </c>
      <c r="K48">
        <f t="shared" si="1"/>
        <v>204</v>
      </c>
    </row>
    <row r="49" spans="1:11" x14ac:dyDescent="0.4">
      <c r="A49">
        <v>44</v>
      </c>
      <c r="B49" s="20"/>
      <c r="C49">
        <f t="shared" si="2"/>
        <v>204</v>
      </c>
      <c r="F49" t="str">
        <f t="shared" si="0"/>
        <v/>
      </c>
      <c r="K49">
        <f t="shared" si="1"/>
        <v>204</v>
      </c>
    </row>
    <row r="50" spans="1:11" x14ac:dyDescent="0.4">
      <c r="A50">
        <v>45</v>
      </c>
      <c r="B50" s="20"/>
      <c r="C50">
        <f t="shared" si="2"/>
        <v>204</v>
      </c>
      <c r="F50" t="str">
        <f t="shared" si="0"/>
        <v/>
      </c>
      <c r="K50">
        <f t="shared" si="1"/>
        <v>204</v>
      </c>
    </row>
    <row r="51" spans="1:11" x14ac:dyDescent="0.4">
      <c r="A51">
        <v>46</v>
      </c>
      <c r="B51" s="20"/>
      <c r="C51">
        <f t="shared" si="2"/>
        <v>204</v>
      </c>
      <c r="F51" t="str">
        <f t="shared" si="0"/>
        <v/>
      </c>
      <c r="K51">
        <f t="shared" si="1"/>
        <v>204</v>
      </c>
    </row>
    <row r="52" spans="1:11" x14ac:dyDescent="0.4">
      <c r="A52">
        <v>47</v>
      </c>
      <c r="B52" s="20"/>
      <c r="C52">
        <f t="shared" si="2"/>
        <v>204</v>
      </c>
      <c r="F52" t="str">
        <f t="shared" si="0"/>
        <v/>
      </c>
      <c r="K52">
        <f t="shared" si="1"/>
        <v>204</v>
      </c>
    </row>
    <row r="53" spans="1:11" x14ac:dyDescent="0.4">
      <c r="A53">
        <v>48</v>
      </c>
      <c r="B53" s="20"/>
      <c r="C53">
        <f t="shared" si="2"/>
        <v>204</v>
      </c>
      <c r="F53" t="str">
        <f t="shared" si="0"/>
        <v/>
      </c>
      <c r="K53">
        <f t="shared" si="1"/>
        <v>204</v>
      </c>
    </row>
    <row r="54" spans="1:11" x14ac:dyDescent="0.4">
      <c r="A54">
        <v>49</v>
      </c>
      <c r="B54" s="20"/>
      <c r="C54">
        <f t="shared" si="2"/>
        <v>204</v>
      </c>
      <c r="F54" t="str">
        <f t="shared" si="0"/>
        <v/>
      </c>
      <c r="K54">
        <f t="shared" si="1"/>
        <v>204</v>
      </c>
    </row>
    <row r="55" spans="1:11" x14ac:dyDescent="0.4">
      <c r="A55">
        <v>50</v>
      </c>
      <c r="B55" s="20"/>
      <c r="C55">
        <f t="shared" si="2"/>
        <v>204</v>
      </c>
      <c r="F55" t="str">
        <f t="shared" si="0"/>
        <v/>
      </c>
      <c r="K55">
        <f t="shared" si="1"/>
        <v>204</v>
      </c>
    </row>
    <row r="56" spans="1:11" x14ac:dyDescent="0.4">
      <c r="A56">
        <v>51</v>
      </c>
      <c r="B56" s="20"/>
      <c r="C56">
        <f t="shared" si="2"/>
        <v>204</v>
      </c>
      <c r="F56" t="str">
        <f t="shared" si="0"/>
        <v/>
      </c>
      <c r="K56">
        <f t="shared" si="1"/>
        <v>204</v>
      </c>
    </row>
    <row r="57" spans="1:11" x14ac:dyDescent="0.4">
      <c r="A57">
        <v>52</v>
      </c>
      <c r="B57" s="20"/>
      <c r="C57">
        <f t="shared" si="2"/>
        <v>204</v>
      </c>
      <c r="F57" t="str">
        <f t="shared" si="0"/>
        <v/>
      </c>
      <c r="K57">
        <f t="shared" si="1"/>
        <v>204</v>
      </c>
    </row>
    <row r="58" spans="1:11" x14ac:dyDescent="0.4">
      <c r="A58">
        <v>53</v>
      </c>
      <c r="B58" s="20"/>
      <c r="C58">
        <f t="shared" si="2"/>
        <v>204</v>
      </c>
      <c r="F58" t="str">
        <f t="shared" si="0"/>
        <v/>
      </c>
      <c r="K58">
        <f t="shared" si="1"/>
        <v>204</v>
      </c>
    </row>
    <row r="59" spans="1:11" x14ac:dyDescent="0.4">
      <c r="A59">
        <v>54</v>
      </c>
      <c r="B59" s="20"/>
      <c r="C59">
        <f t="shared" si="2"/>
        <v>204</v>
      </c>
      <c r="F59" t="str">
        <f t="shared" si="0"/>
        <v/>
      </c>
      <c r="K59">
        <f t="shared" si="1"/>
        <v>204</v>
      </c>
    </row>
    <row r="60" spans="1:11" x14ac:dyDescent="0.4">
      <c r="A60">
        <v>55</v>
      </c>
      <c r="B60" s="20"/>
      <c r="C60">
        <f t="shared" si="2"/>
        <v>204</v>
      </c>
      <c r="F60" t="str">
        <f t="shared" si="0"/>
        <v/>
      </c>
      <c r="K60">
        <f t="shared" si="1"/>
        <v>204</v>
      </c>
    </row>
    <row r="61" spans="1:11" x14ac:dyDescent="0.4">
      <c r="A61">
        <v>56</v>
      </c>
      <c r="B61" s="20"/>
      <c r="C61">
        <f t="shared" si="2"/>
        <v>204</v>
      </c>
      <c r="F61" t="str">
        <f t="shared" si="0"/>
        <v/>
      </c>
      <c r="K61">
        <f t="shared" si="1"/>
        <v>204</v>
      </c>
    </row>
    <row r="62" spans="1:11" x14ac:dyDescent="0.4">
      <c r="A62">
        <v>57</v>
      </c>
      <c r="B62" s="20"/>
      <c r="C62">
        <f t="shared" si="2"/>
        <v>204</v>
      </c>
      <c r="F62" t="str">
        <f t="shared" si="0"/>
        <v/>
      </c>
      <c r="K62">
        <f t="shared" si="1"/>
        <v>204</v>
      </c>
    </row>
    <row r="63" spans="1:11" x14ac:dyDescent="0.4">
      <c r="A63">
        <v>58</v>
      </c>
      <c r="B63" s="20"/>
      <c r="C63">
        <f t="shared" si="2"/>
        <v>204</v>
      </c>
      <c r="F63" t="str">
        <f t="shared" si="0"/>
        <v/>
      </c>
      <c r="K63">
        <f t="shared" si="1"/>
        <v>204</v>
      </c>
    </row>
    <row r="64" spans="1:11" x14ac:dyDescent="0.4">
      <c r="A64">
        <v>59</v>
      </c>
      <c r="B64" s="20"/>
      <c r="C64">
        <f t="shared" si="2"/>
        <v>204</v>
      </c>
      <c r="F64" t="str">
        <f t="shared" si="0"/>
        <v/>
      </c>
      <c r="K64">
        <f t="shared" si="1"/>
        <v>204</v>
      </c>
    </row>
    <row r="65" spans="1:11" x14ac:dyDescent="0.4">
      <c r="A65">
        <v>60</v>
      </c>
      <c r="B65" s="20"/>
      <c r="C65">
        <f t="shared" si="2"/>
        <v>204</v>
      </c>
      <c r="F65" t="str">
        <f t="shared" si="0"/>
        <v/>
      </c>
      <c r="K65">
        <f t="shared" si="1"/>
        <v>204</v>
      </c>
    </row>
    <row r="66" spans="1:11" x14ac:dyDescent="0.4">
      <c r="A66">
        <v>61</v>
      </c>
      <c r="B66" s="20"/>
      <c r="C66">
        <f t="shared" si="2"/>
        <v>204</v>
      </c>
      <c r="F66" t="str">
        <f t="shared" si="0"/>
        <v/>
      </c>
      <c r="K66">
        <f t="shared" si="1"/>
        <v>204</v>
      </c>
    </row>
    <row r="67" spans="1:11" x14ac:dyDescent="0.4">
      <c r="A67">
        <v>62</v>
      </c>
      <c r="B67" s="20"/>
      <c r="C67">
        <f t="shared" si="2"/>
        <v>204</v>
      </c>
      <c r="F67" t="str">
        <f t="shared" si="0"/>
        <v/>
      </c>
      <c r="K67">
        <f t="shared" si="1"/>
        <v>204</v>
      </c>
    </row>
    <row r="68" spans="1:11" x14ac:dyDescent="0.4">
      <c r="A68">
        <v>63</v>
      </c>
      <c r="B68" s="20"/>
      <c r="C68">
        <f t="shared" si="2"/>
        <v>204</v>
      </c>
      <c r="F68" t="str">
        <f t="shared" si="0"/>
        <v/>
      </c>
      <c r="K68">
        <f t="shared" si="1"/>
        <v>204</v>
      </c>
    </row>
    <row r="69" spans="1:11" x14ac:dyDescent="0.4">
      <c r="A69">
        <v>64</v>
      </c>
      <c r="B69" s="20"/>
      <c r="C69">
        <f t="shared" si="2"/>
        <v>204</v>
      </c>
      <c r="F69" t="str">
        <f t="shared" si="0"/>
        <v/>
      </c>
      <c r="K69">
        <f t="shared" si="1"/>
        <v>204</v>
      </c>
    </row>
    <row r="70" spans="1:11" x14ac:dyDescent="0.4">
      <c r="A70">
        <v>65</v>
      </c>
      <c r="B70" s="20"/>
      <c r="C70">
        <f t="shared" si="2"/>
        <v>204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204</v>
      </c>
    </row>
    <row r="71" spans="1:11" x14ac:dyDescent="0.4">
      <c r="A71">
        <v>66</v>
      </c>
      <c r="B71" s="20"/>
      <c r="C71">
        <f t="shared" ref="C71:C134" si="5">K70</f>
        <v>204</v>
      </c>
      <c r="F71" t="str">
        <f t="shared" si="3"/>
        <v/>
      </c>
      <c r="K71">
        <f t="shared" si="4"/>
        <v>204</v>
      </c>
    </row>
    <row r="72" spans="1:11" x14ac:dyDescent="0.4">
      <c r="A72">
        <v>67</v>
      </c>
      <c r="B72" s="20"/>
      <c r="C72">
        <f t="shared" si="5"/>
        <v>204</v>
      </c>
      <c r="F72" t="str">
        <f t="shared" si="3"/>
        <v/>
      </c>
      <c r="K72">
        <f t="shared" si="4"/>
        <v>204</v>
      </c>
    </row>
    <row r="73" spans="1:11" x14ac:dyDescent="0.4">
      <c r="A73">
        <v>68</v>
      </c>
      <c r="B73" s="20"/>
      <c r="C73">
        <f t="shared" si="5"/>
        <v>204</v>
      </c>
      <c r="F73" t="str">
        <f t="shared" si="3"/>
        <v/>
      </c>
      <c r="K73">
        <f t="shared" si="4"/>
        <v>204</v>
      </c>
    </row>
    <row r="74" spans="1:11" x14ac:dyDescent="0.4">
      <c r="A74">
        <v>69</v>
      </c>
      <c r="B74" s="20"/>
      <c r="C74">
        <f t="shared" si="5"/>
        <v>204</v>
      </c>
      <c r="F74" t="str">
        <f t="shared" si="3"/>
        <v/>
      </c>
      <c r="K74">
        <f t="shared" si="4"/>
        <v>204</v>
      </c>
    </row>
    <row r="75" spans="1:11" x14ac:dyDescent="0.4">
      <c r="A75">
        <v>70</v>
      </c>
      <c r="B75" s="20"/>
      <c r="C75">
        <f t="shared" si="5"/>
        <v>204</v>
      </c>
      <c r="F75" t="str">
        <f t="shared" si="3"/>
        <v/>
      </c>
      <c r="K75">
        <f t="shared" si="4"/>
        <v>204</v>
      </c>
    </row>
    <row r="76" spans="1:11" x14ac:dyDescent="0.4">
      <c r="A76">
        <v>71</v>
      </c>
      <c r="B76" s="20"/>
      <c r="C76">
        <f t="shared" si="5"/>
        <v>204</v>
      </c>
      <c r="F76" t="str">
        <f t="shared" si="3"/>
        <v/>
      </c>
      <c r="K76">
        <f t="shared" si="4"/>
        <v>204</v>
      </c>
    </row>
    <row r="77" spans="1:11" x14ac:dyDescent="0.4">
      <c r="A77">
        <v>72</v>
      </c>
      <c r="B77" s="20"/>
      <c r="C77">
        <f t="shared" si="5"/>
        <v>204</v>
      </c>
      <c r="F77" t="str">
        <f t="shared" si="3"/>
        <v/>
      </c>
      <c r="K77">
        <f t="shared" si="4"/>
        <v>204</v>
      </c>
    </row>
    <row r="78" spans="1:11" x14ac:dyDescent="0.4">
      <c r="A78">
        <v>73</v>
      </c>
      <c r="B78" s="20"/>
      <c r="C78">
        <f t="shared" si="5"/>
        <v>204</v>
      </c>
      <c r="F78" t="str">
        <f t="shared" si="3"/>
        <v/>
      </c>
      <c r="K78">
        <f t="shared" si="4"/>
        <v>204</v>
      </c>
    </row>
    <row r="79" spans="1:11" x14ac:dyDescent="0.4">
      <c r="A79">
        <v>74</v>
      </c>
      <c r="B79" s="20"/>
      <c r="C79">
        <f t="shared" si="5"/>
        <v>204</v>
      </c>
      <c r="F79" t="str">
        <f t="shared" si="3"/>
        <v/>
      </c>
      <c r="K79">
        <f t="shared" si="4"/>
        <v>204</v>
      </c>
    </row>
    <row r="80" spans="1:11" x14ac:dyDescent="0.4">
      <c r="A80">
        <v>75</v>
      </c>
      <c r="B80" s="20"/>
      <c r="C80">
        <f t="shared" si="5"/>
        <v>204</v>
      </c>
      <c r="F80" t="str">
        <f t="shared" si="3"/>
        <v/>
      </c>
      <c r="K80">
        <f t="shared" si="4"/>
        <v>204</v>
      </c>
    </row>
    <row r="81" spans="1:11" x14ac:dyDescent="0.4">
      <c r="A81">
        <v>76</v>
      </c>
      <c r="B81" s="20"/>
      <c r="C81">
        <f t="shared" si="5"/>
        <v>204</v>
      </c>
      <c r="F81" t="str">
        <f t="shared" si="3"/>
        <v/>
      </c>
      <c r="K81">
        <f t="shared" si="4"/>
        <v>204</v>
      </c>
    </row>
    <row r="82" spans="1:11" x14ac:dyDescent="0.4">
      <c r="A82">
        <v>77</v>
      </c>
      <c r="B82" s="20"/>
      <c r="C82">
        <f t="shared" si="5"/>
        <v>204</v>
      </c>
      <c r="F82" t="str">
        <f t="shared" si="3"/>
        <v/>
      </c>
      <c r="K82">
        <f t="shared" si="4"/>
        <v>204</v>
      </c>
    </row>
    <row r="83" spans="1:11" x14ac:dyDescent="0.4">
      <c r="A83">
        <v>78</v>
      </c>
      <c r="B83" s="20"/>
      <c r="C83">
        <f t="shared" si="5"/>
        <v>204</v>
      </c>
      <c r="F83" t="str">
        <f t="shared" si="3"/>
        <v/>
      </c>
      <c r="K83">
        <f t="shared" si="4"/>
        <v>204</v>
      </c>
    </row>
    <row r="84" spans="1:11" x14ac:dyDescent="0.4">
      <c r="A84">
        <v>79</v>
      </c>
      <c r="B84" s="20"/>
      <c r="C84">
        <f t="shared" si="5"/>
        <v>204</v>
      </c>
      <c r="F84" t="str">
        <f t="shared" si="3"/>
        <v/>
      </c>
      <c r="K84">
        <f t="shared" si="4"/>
        <v>204</v>
      </c>
    </row>
    <row r="85" spans="1:11" x14ac:dyDescent="0.4">
      <c r="A85">
        <v>80</v>
      </c>
      <c r="B85" s="20"/>
      <c r="C85">
        <f t="shared" si="5"/>
        <v>204</v>
      </c>
      <c r="F85" t="str">
        <f t="shared" si="3"/>
        <v/>
      </c>
      <c r="K85">
        <f t="shared" si="4"/>
        <v>204</v>
      </c>
    </row>
    <row r="86" spans="1:11" x14ac:dyDescent="0.4">
      <c r="A86">
        <v>81</v>
      </c>
      <c r="B86" s="20"/>
      <c r="C86">
        <f t="shared" si="5"/>
        <v>204</v>
      </c>
      <c r="F86" t="str">
        <f t="shared" si="3"/>
        <v/>
      </c>
      <c r="K86">
        <f t="shared" si="4"/>
        <v>204</v>
      </c>
    </row>
    <row r="87" spans="1:11" x14ac:dyDescent="0.4">
      <c r="A87">
        <v>82</v>
      </c>
      <c r="B87" s="20"/>
      <c r="C87">
        <f t="shared" si="5"/>
        <v>204</v>
      </c>
      <c r="F87" t="str">
        <f t="shared" si="3"/>
        <v/>
      </c>
      <c r="K87">
        <f t="shared" si="4"/>
        <v>204</v>
      </c>
    </row>
    <row r="88" spans="1:11" x14ac:dyDescent="0.4">
      <c r="A88">
        <v>83</v>
      </c>
      <c r="B88" s="20"/>
      <c r="C88">
        <f t="shared" si="5"/>
        <v>204</v>
      </c>
      <c r="F88" t="str">
        <f t="shared" si="3"/>
        <v/>
      </c>
      <c r="K88">
        <f t="shared" si="4"/>
        <v>204</v>
      </c>
    </row>
    <row r="89" spans="1:11" x14ac:dyDescent="0.4">
      <c r="A89">
        <v>84</v>
      </c>
      <c r="B89" s="20"/>
      <c r="C89">
        <f t="shared" si="5"/>
        <v>204</v>
      </c>
      <c r="F89" t="str">
        <f t="shared" si="3"/>
        <v/>
      </c>
      <c r="K89">
        <f t="shared" si="4"/>
        <v>204</v>
      </c>
    </row>
    <row r="90" spans="1:11" x14ac:dyDescent="0.4">
      <c r="A90">
        <v>85</v>
      </c>
      <c r="B90" s="20"/>
      <c r="C90">
        <f t="shared" si="5"/>
        <v>204</v>
      </c>
      <c r="F90" t="str">
        <f t="shared" si="3"/>
        <v/>
      </c>
      <c r="K90">
        <f t="shared" si="4"/>
        <v>204</v>
      </c>
    </row>
    <row r="91" spans="1:11" x14ac:dyDescent="0.4">
      <c r="A91">
        <v>86</v>
      </c>
      <c r="B91" s="20"/>
      <c r="C91">
        <f t="shared" si="5"/>
        <v>204</v>
      </c>
      <c r="F91" t="str">
        <f t="shared" si="3"/>
        <v/>
      </c>
      <c r="K91">
        <f t="shared" si="4"/>
        <v>204</v>
      </c>
    </row>
    <row r="92" spans="1:11" x14ac:dyDescent="0.4">
      <c r="A92">
        <v>87</v>
      </c>
      <c r="B92" s="20"/>
      <c r="C92">
        <f t="shared" si="5"/>
        <v>204</v>
      </c>
      <c r="F92" t="str">
        <f t="shared" si="3"/>
        <v/>
      </c>
      <c r="K92">
        <f t="shared" si="4"/>
        <v>204</v>
      </c>
    </row>
    <row r="93" spans="1:11" x14ac:dyDescent="0.4">
      <c r="A93">
        <v>88</v>
      </c>
      <c r="B93" s="20"/>
      <c r="C93">
        <f t="shared" si="5"/>
        <v>204</v>
      </c>
      <c r="F93" t="str">
        <f t="shared" si="3"/>
        <v/>
      </c>
      <c r="K93">
        <f t="shared" si="4"/>
        <v>204</v>
      </c>
    </row>
    <row r="94" spans="1:11" x14ac:dyDescent="0.4">
      <c r="A94">
        <v>89</v>
      </c>
      <c r="B94" s="20"/>
      <c r="C94">
        <f t="shared" si="5"/>
        <v>204</v>
      </c>
      <c r="F94" t="str">
        <f t="shared" si="3"/>
        <v/>
      </c>
      <c r="K94">
        <f t="shared" si="4"/>
        <v>204</v>
      </c>
    </row>
    <row r="95" spans="1:11" x14ac:dyDescent="0.4">
      <c r="A95">
        <v>90</v>
      </c>
      <c r="B95" s="20"/>
      <c r="C95">
        <f t="shared" si="5"/>
        <v>204</v>
      </c>
      <c r="F95" t="str">
        <f t="shared" si="3"/>
        <v/>
      </c>
      <c r="K95">
        <f t="shared" si="4"/>
        <v>204</v>
      </c>
    </row>
    <row r="96" spans="1:11" x14ac:dyDescent="0.4">
      <c r="A96">
        <v>91</v>
      </c>
      <c r="B96" s="20"/>
      <c r="C96">
        <f t="shared" si="5"/>
        <v>204</v>
      </c>
      <c r="F96" t="str">
        <f t="shared" si="3"/>
        <v/>
      </c>
      <c r="K96">
        <f t="shared" si="4"/>
        <v>204</v>
      </c>
    </row>
    <row r="97" spans="1:11" x14ac:dyDescent="0.4">
      <c r="A97">
        <v>92</v>
      </c>
      <c r="B97" s="20"/>
      <c r="C97">
        <f t="shared" si="5"/>
        <v>204</v>
      </c>
      <c r="F97" t="str">
        <f t="shared" si="3"/>
        <v/>
      </c>
      <c r="K97">
        <f t="shared" si="4"/>
        <v>204</v>
      </c>
    </row>
    <row r="98" spans="1:11" x14ac:dyDescent="0.4">
      <c r="A98">
        <v>93</v>
      </c>
      <c r="B98" s="20"/>
      <c r="C98">
        <f t="shared" si="5"/>
        <v>204</v>
      </c>
      <c r="F98" t="str">
        <f t="shared" si="3"/>
        <v/>
      </c>
      <c r="K98">
        <f t="shared" si="4"/>
        <v>204</v>
      </c>
    </row>
    <row r="99" spans="1:11" x14ac:dyDescent="0.4">
      <c r="A99">
        <v>94</v>
      </c>
      <c r="B99" s="20"/>
      <c r="C99">
        <f t="shared" si="5"/>
        <v>204</v>
      </c>
      <c r="F99" t="str">
        <f t="shared" si="3"/>
        <v/>
      </c>
      <c r="K99">
        <f t="shared" si="4"/>
        <v>204</v>
      </c>
    </row>
    <row r="100" spans="1:11" x14ac:dyDescent="0.4">
      <c r="A100">
        <v>95</v>
      </c>
      <c r="B100" s="20"/>
      <c r="C100">
        <f t="shared" si="5"/>
        <v>204</v>
      </c>
      <c r="F100" t="str">
        <f t="shared" si="3"/>
        <v/>
      </c>
      <c r="K100">
        <f t="shared" si="4"/>
        <v>204</v>
      </c>
    </row>
    <row r="101" spans="1:11" x14ac:dyDescent="0.4">
      <c r="A101">
        <v>96</v>
      </c>
      <c r="B101" s="20"/>
      <c r="C101">
        <f t="shared" si="5"/>
        <v>204</v>
      </c>
      <c r="F101" t="str">
        <f t="shared" si="3"/>
        <v/>
      </c>
      <c r="K101">
        <f t="shared" si="4"/>
        <v>204</v>
      </c>
    </row>
    <row r="102" spans="1:11" x14ac:dyDescent="0.4">
      <c r="A102">
        <v>97</v>
      </c>
      <c r="B102" s="20"/>
      <c r="C102">
        <f t="shared" si="5"/>
        <v>204</v>
      </c>
      <c r="F102" t="str">
        <f t="shared" si="3"/>
        <v/>
      </c>
      <c r="K102">
        <f t="shared" si="4"/>
        <v>204</v>
      </c>
    </row>
    <row r="103" spans="1:11" x14ac:dyDescent="0.4">
      <c r="A103">
        <v>98</v>
      </c>
      <c r="B103" s="20"/>
      <c r="C103">
        <f t="shared" si="5"/>
        <v>204</v>
      </c>
      <c r="F103" t="str">
        <f t="shared" si="3"/>
        <v/>
      </c>
      <c r="K103">
        <f t="shared" si="4"/>
        <v>204</v>
      </c>
    </row>
    <row r="104" spans="1:11" x14ac:dyDescent="0.4">
      <c r="A104">
        <v>99</v>
      </c>
      <c r="B104" s="20"/>
      <c r="C104">
        <f t="shared" si="5"/>
        <v>204</v>
      </c>
      <c r="F104" t="str">
        <f t="shared" si="3"/>
        <v/>
      </c>
      <c r="K104">
        <f t="shared" si="4"/>
        <v>204</v>
      </c>
    </row>
    <row r="105" spans="1:11" x14ac:dyDescent="0.4">
      <c r="A105">
        <v>100</v>
      </c>
      <c r="B105" s="20"/>
      <c r="C105">
        <f t="shared" si="5"/>
        <v>204</v>
      </c>
      <c r="F105" t="str">
        <f t="shared" si="3"/>
        <v/>
      </c>
      <c r="K105">
        <f t="shared" si="4"/>
        <v>204</v>
      </c>
    </row>
    <row r="106" spans="1:11" x14ac:dyDescent="0.4">
      <c r="A106">
        <v>101</v>
      </c>
      <c r="B106" s="20"/>
      <c r="C106">
        <f t="shared" si="5"/>
        <v>204</v>
      </c>
      <c r="F106" t="str">
        <f t="shared" si="3"/>
        <v/>
      </c>
      <c r="K106">
        <f t="shared" si="4"/>
        <v>204</v>
      </c>
    </row>
    <row r="107" spans="1:11" x14ac:dyDescent="0.4">
      <c r="A107">
        <v>102</v>
      </c>
      <c r="B107" s="20"/>
      <c r="C107">
        <f t="shared" si="5"/>
        <v>204</v>
      </c>
      <c r="F107" t="str">
        <f t="shared" si="3"/>
        <v/>
      </c>
      <c r="K107">
        <f t="shared" si="4"/>
        <v>204</v>
      </c>
    </row>
    <row r="108" spans="1:11" x14ac:dyDescent="0.4">
      <c r="A108">
        <v>103</v>
      </c>
      <c r="B108" s="20"/>
      <c r="C108">
        <f t="shared" si="5"/>
        <v>204</v>
      </c>
      <c r="F108" t="str">
        <f t="shared" si="3"/>
        <v/>
      </c>
      <c r="K108">
        <f t="shared" si="4"/>
        <v>204</v>
      </c>
    </row>
    <row r="109" spans="1:11" x14ac:dyDescent="0.4">
      <c r="A109">
        <v>104</v>
      </c>
      <c r="B109" s="20"/>
      <c r="C109">
        <f t="shared" si="5"/>
        <v>204</v>
      </c>
      <c r="F109" t="str">
        <f t="shared" si="3"/>
        <v/>
      </c>
      <c r="K109">
        <f t="shared" si="4"/>
        <v>204</v>
      </c>
    </row>
    <row r="110" spans="1:11" x14ac:dyDescent="0.4">
      <c r="A110">
        <v>105</v>
      </c>
      <c r="B110" s="20"/>
      <c r="C110">
        <f t="shared" si="5"/>
        <v>204</v>
      </c>
      <c r="F110" t="str">
        <f t="shared" si="3"/>
        <v/>
      </c>
      <c r="K110">
        <f t="shared" si="4"/>
        <v>204</v>
      </c>
    </row>
    <row r="111" spans="1:11" x14ac:dyDescent="0.4">
      <c r="A111">
        <v>106</v>
      </c>
      <c r="B111" s="20"/>
      <c r="C111">
        <f t="shared" si="5"/>
        <v>204</v>
      </c>
      <c r="F111" t="str">
        <f t="shared" si="3"/>
        <v/>
      </c>
      <c r="K111">
        <f t="shared" si="4"/>
        <v>204</v>
      </c>
    </row>
    <row r="112" spans="1:11" x14ac:dyDescent="0.4">
      <c r="A112">
        <v>107</v>
      </c>
      <c r="B112" s="20"/>
      <c r="C112">
        <f t="shared" si="5"/>
        <v>204</v>
      </c>
      <c r="F112" t="str">
        <f t="shared" si="3"/>
        <v/>
      </c>
      <c r="K112">
        <f t="shared" si="4"/>
        <v>204</v>
      </c>
    </row>
    <row r="113" spans="1:11" x14ac:dyDescent="0.4">
      <c r="A113">
        <v>108</v>
      </c>
      <c r="B113" s="20"/>
      <c r="C113">
        <f t="shared" si="5"/>
        <v>204</v>
      </c>
      <c r="F113" t="str">
        <f t="shared" si="3"/>
        <v/>
      </c>
      <c r="K113">
        <f t="shared" si="4"/>
        <v>204</v>
      </c>
    </row>
    <row r="114" spans="1:11" x14ac:dyDescent="0.4">
      <c r="A114">
        <v>109</v>
      </c>
      <c r="B114" s="20"/>
      <c r="C114">
        <f t="shared" si="5"/>
        <v>204</v>
      </c>
      <c r="F114" t="str">
        <f t="shared" si="3"/>
        <v/>
      </c>
      <c r="K114">
        <f t="shared" si="4"/>
        <v>204</v>
      </c>
    </row>
    <row r="115" spans="1:11" x14ac:dyDescent="0.4">
      <c r="A115">
        <v>110</v>
      </c>
      <c r="B115" s="20"/>
      <c r="C115">
        <f t="shared" si="5"/>
        <v>204</v>
      </c>
      <c r="F115" t="str">
        <f t="shared" si="3"/>
        <v/>
      </c>
      <c r="K115">
        <f t="shared" si="4"/>
        <v>204</v>
      </c>
    </row>
    <row r="116" spans="1:11" x14ac:dyDescent="0.4">
      <c r="A116">
        <v>111</v>
      </c>
      <c r="B116" s="20"/>
      <c r="C116">
        <f t="shared" si="5"/>
        <v>204</v>
      </c>
      <c r="F116" t="str">
        <f t="shared" si="3"/>
        <v/>
      </c>
      <c r="K116">
        <f t="shared" si="4"/>
        <v>204</v>
      </c>
    </row>
    <row r="117" spans="1:11" x14ac:dyDescent="0.4">
      <c r="A117">
        <v>112</v>
      </c>
      <c r="B117" s="20"/>
      <c r="C117">
        <f t="shared" si="5"/>
        <v>204</v>
      </c>
      <c r="F117" t="str">
        <f t="shared" si="3"/>
        <v/>
      </c>
      <c r="K117">
        <f t="shared" si="4"/>
        <v>204</v>
      </c>
    </row>
    <row r="118" spans="1:11" x14ac:dyDescent="0.4">
      <c r="A118">
        <v>113</v>
      </c>
      <c r="B118" s="20"/>
      <c r="C118">
        <f t="shared" si="5"/>
        <v>204</v>
      </c>
      <c r="F118" t="str">
        <f t="shared" si="3"/>
        <v/>
      </c>
      <c r="K118">
        <f t="shared" si="4"/>
        <v>204</v>
      </c>
    </row>
    <row r="119" spans="1:11" x14ac:dyDescent="0.4">
      <c r="A119">
        <v>114</v>
      </c>
      <c r="B119" s="20"/>
      <c r="C119">
        <f t="shared" si="5"/>
        <v>204</v>
      </c>
      <c r="F119" t="str">
        <f t="shared" si="3"/>
        <v/>
      </c>
      <c r="K119">
        <f t="shared" si="4"/>
        <v>204</v>
      </c>
    </row>
    <row r="120" spans="1:11" x14ac:dyDescent="0.4">
      <c r="A120">
        <v>115</v>
      </c>
      <c r="B120" s="20"/>
      <c r="C120">
        <f t="shared" si="5"/>
        <v>204</v>
      </c>
      <c r="F120" t="str">
        <f t="shared" si="3"/>
        <v/>
      </c>
      <c r="K120">
        <f t="shared" si="4"/>
        <v>204</v>
      </c>
    </row>
    <row r="121" spans="1:11" x14ac:dyDescent="0.4">
      <c r="A121">
        <v>116</v>
      </c>
      <c r="B121" s="20"/>
      <c r="C121">
        <f t="shared" si="5"/>
        <v>204</v>
      </c>
      <c r="F121" t="str">
        <f t="shared" si="3"/>
        <v/>
      </c>
      <c r="K121">
        <f t="shared" si="4"/>
        <v>204</v>
      </c>
    </row>
    <row r="122" spans="1:11" x14ac:dyDescent="0.4">
      <c r="A122">
        <v>117</v>
      </c>
      <c r="B122" s="20"/>
      <c r="C122">
        <f t="shared" si="5"/>
        <v>204</v>
      </c>
      <c r="F122" t="str">
        <f t="shared" si="3"/>
        <v/>
      </c>
      <c r="K122">
        <f t="shared" si="4"/>
        <v>204</v>
      </c>
    </row>
    <row r="123" spans="1:11" x14ac:dyDescent="0.4">
      <c r="A123">
        <v>118</v>
      </c>
      <c r="B123" s="20"/>
      <c r="C123">
        <f t="shared" si="5"/>
        <v>204</v>
      </c>
      <c r="F123" t="str">
        <f t="shared" si="3"/>
        <v/>
      </c>
      <c r="K123">
        <f t="shared" si="4"/>
        <v>204</v>
      </c>
    </row>
    <row r="124" spans="1:11" x14ac:dyDescent="0.4">
      <c r="A124">
        <v>119</v>
      </c>
      <c r="B124" s="20"/>
      <c r="C124">
        <f t="shared" si="5"/>
        <v>204</v>
      </c>
      <c r="F124" t="str">
        <f t="shared" si="3"/>
        <v/>
      </c>
      <c r="K124">
        <f t="shared" si="4"/>
        <v>204</v>
      </c>
    </row>
    <row r="125" spans="1:11" x14ac:dyDescent="0.4">
      <c r="A125">
        <v>120</v>
      </c>
      <c r="B125" s="20"/>
      <c r="C125">
        <f t="shared" si="5"/>
        <v>204</v>
      </c>
      <c r="F125" t="str">
        <f t="shared" si="3"/>
        <v/>
      </c>
      <c r="K125">
        <f t="shared" si="4"/>
        <v>204</v>
      </c>
    </row>
    <row r="126" spans="1:11" x14ac:dyDescent="0.4">
      <c r="A126">
        <v>121</v>
      </c>
      <c r="B126" s="20"/>
      <c r="C126">
        <f t="shared" si="5"/>
        <v>204</v>
      </c>
      <c r="F126" t="str">
        <f t="shared" si="3"/>
        <v/>
      </c>
      <c r="K126">
        <f t="shared" si="4"/>
        <v>204</v>
      </c>
    </row>
    <row r="127" spans="1:11" x14ac:dyDescent="0.4">
      <c r="A127">
        <v>122</v>
      </c>
      <c r="B127" s="20"/>
      <c r="C127">
        <f t="shared" si="5"/>
        <v>204</v>
      </c>
      <c r="F127" t="str">
        <f t="shared" si="3"/>
        <v/>
      </c>
      <c r="K127">
        <f t="shared" si="4"/>
        <v>204</v>
      </c>
    </row>
    <row r="128" spans="1:11" x14ac:dyDescent="0.4">
      <c r="A128">
        <v>123</v>
      </c>
      <c r="B128" s="20"/>
      <c r="C128">
        <f t="shared" si="5"/>
        <v>204</v>
      </c>
      <c r="F128" t="str">
        <f t="shared" si="3"/>
        <v/>
      </c>
      <c r="K128">
        <f t="shared" si="4"/>
        <v>204</v>
      </c>
    </row>
    <row r="129" spans="1:11" x14ac:dyDescent="0.4">
      <c r="A129">
        <v>124</v>
      </c>
      <c r="B129" s="20"/>
      <c r="C129">
        <f t="shared" si="5"/>
        <v>204</v>
      </c>
      <c r="F129" t="str">
        <f t="shared" si="3"/>
        <v/>
      </c>
      <c r="K129">
        <f t="shared" si="4"/>
        <v>204</v>
      </c>
    </row>
    <row r="130" spans="1:11" x14ac:dyDescent="0.4">
      <c r="A130">
        <v>125</v>
      </c>
      <c r="B130" s="20"/>
      <c r="C130">
        <f t="shared" si="5"/>
        <v>204</v>
      </c>
      <c r="F130" t="str">
        <f t="shared" si="3"/>
        <v/>
      </c>
      <c r="K130">
        <f t="shared" si="4"/>
        <v>204</v>
      </c>
    </row>
    <row r="131" spans="1:11" x14ac:dyDescent="0.4">
      <c r="A131">
        <v>126</v>
      </c>
      <c r="B131" s="20"/>
      <c r="C131">
        <f t="shared" si="5"/>
        <v>204</v>
      </c>
      <c r="F131" t="str">
        <f t="shared" si="3"/>
        <v/>
      </c>
      <c r="K131">
        <f t="shared" si="4"/>
        <v>204</v>
      </c>
    </row>
    <row r="132" spans="1:11" x14ac:dyDescent="0.4">
      <c r="A132">
        <v>127</v>
      </c>
      <c r="B132" s="20"/>
      <c r="C132">
        <f t="shared" si="5"/>
        <v>204</v>
      </c>
      <c r="F132" t="str">
        <f t="shared" si="3"/>
        <v/>
      </c>
      <c r="K132">
        <f t="shared" si="4"/>
        <v>204</v>
      </c>
    </row>
    <row r="133" spans="1:11" x14ac:dyDescent="0.4">
      <c r="A133">
        <v>128</v>
      </c>
      <c r="B133" s="20"/>
      <c r="C133">
        <f t="shared" si="5"/>
        <v>204</v>
      </c>
      <c r="F133" t="str">
        <f t="shared" si="3"/>
        <v/>
      </c>
      <c r="K133">
        <f t="shared" si="4"/>
        <v>204</v>
      </c>
    </row>
    <row r="134" spans="1:11" x14ac:dyDescent="0.4">
      <c r="A134">
        <v>129</v>
      </c>
      <c r="B134" s="20"/>
      <c r="C134">
        <f t="shared" si="5"/>
        <v>204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204</v>
      </c>
    </row>
    <row r="135" spans="1:11" x14ac:dyDescent="0.4">
      <c r="A135">
        <v>130</v>
      </c>
      <c r="B135" s="20"/>
      <c r="C135">
        <f t="shared" ref="C135:C198" si="8">K134</f>
        <v>204</v>
      </c>
      <c r="F135" t="str">
        <f t="shared" si="6"/>
        <v/>
      </c>
      <c r="K135">
        <f t="shared" si="7"/>
        <v>204</v>
      </c>
    </row>
    <row r="136" spans="1:11" x14ac:dyDescent="0.4">
      <c r="A136">
        <v>131</v>
      </c>
      <c r="B136" s="20"/>
      <c r="C136">
        <f t="shared" si="8"/>
        <v>204</v>
      </c>
      <c r="F136" t="str">
        <f t="shared" si="6"/>
        <v/>
      </c>
      <c r="K136">
        <f t="shared" si="7"/>
        <v>204</v>
      </c>
    </row>
    <row r="137" spans="1:11" x14ac:dyDescent="0.4">
      <c r="A137">
        <v>132</v>
      </c>
      <c r="B137" s="20"/>
      <c r="C137">
        <f t="shared" si="8"/>
        <v>204</v>
      </c>
      <c r="F137" t="str">
        <f t="shared" si="6"/>
        <v/>
      </c>
      <c r="K137">
        <f t="shared" si="7"/>
        <v>204</v>
      </c>
    </row>
    <row r="138" spans="1:11" x14ac:dyDescent="0.4">
      <c r="A138">
        <v>133</v>
      </c>
      <c r="B138" s="20"/>
      <c r="C138">
        <f t="shared" si="8"/>
        <v>204</v>
      </c>
      <c r="F138" t="str">
        <f t="shared" si="6"/>
        <v/>
      </c>
      <c r="K138">
        <f t="shared" si="7"/>
        <v>204</v>
      </c>
    </row>
    <row r="139" spans="1:11" x14ac:dyDescent="0.4">
      <c r="A139">
        <v>134</v>
      </c>
      <c r="B139" s="20"/>
      <c r="C139">
        <f t="shared" si="8"/>
        <v>204</v>
      </c>
      <c r="F139" t="str">
        <f t="shared" si="6"/>
        <v/>
      </c>
      <c r="K139">
        <f t="shared" si="7"/>
        <v>204</v>
      </c>
    </row>
    <row r="140" spans="1:11" x14ac:dyDescent="0.4">
      <c r="A140">
        <v>135</v>
      </c>
      <c r="B140" s="20"/>
      <c r="C140">
        <f t="shared" si="8"/>
        <v>204</v>
      </c>
      <c r="F140" t="str">
        <f t="shared" si="6"/>
        <v/>
      </c>
      <c r="K140">
        <f t="shared" si="7"/>
        <v>204</v>
      </c>
    </row>
    <row r="141" spans="1:11" x14ac:dyDescent="0.4">
      <c r="A141">
        <v>136</v>
      </c>
      <c r="B141" s="20"/>
      <c r="C141">
        <f t="shared" si="8"/>
        <v>204</v>
      </c>
      <c r="F141" t="str">
        <f t="shared" si="6"/>
        <v/>
      </c>
      <c r="K141">
        <f t="shared" si="7"/>
        <v>204</v>
      </c>
    </row>
    <row r="142" spans="1:11" x14ac:dyDescent="0.4">
      <c r="A142">
        <v>137</v>
      </c>
      <c r="B142" s="20"/>
      <c r="C142">
        <f t="shared" si="8"/>
        <v>204</v>
      </c>
      <c r="F142" t="str">
        <f t="shared" si="6"/>
        <v/>
      </c>
      <c r="K142">
        <f t="shared" si="7"/>
        <v>204</v>
      </c>
    </row>
    <row r="143" spans="1:11" x14ac:dyDescent="0.4">
      <c r="A143">
        <v>138</v>
      </c>
      <c r="B143" s="20"/>
      <c r="C143">
        <f t="shared" si="8"/>
        <v>204</v>
      </c>
      <c r="F143" t="str">
        <f t="shared" si="6"/>
        <v/>
      </c>
      <c r="K143">
        <f t="shared" si="7"/>
        <v>204</v>
      </c>
    </row>
    <row r="144" spans="1:11" x14ac:dyDescent="0.4">
      <c r="A144">
        <v>139</v>
      </c>
      <c r="B144" s="20"/>
      <c r="C144">
        <f t="shared" si="8"/>
        <v>204</v>
      </c>
      <c r="F144" t="str">
        <f t="shared" si="6"/>
        <v/>
      </c>
      <c r="K144">
        <f t="shared" si="7"/>
        <v>204</v>
      </c>
    </row>
    <row r="145" spans="1:11" x14ac:dyDescent="0.4">
      <c r="A145">
        <v>140</v>
      </c>
      <c r="B145" s="20"/>
      <c r="C145">
        <f t="shared" si="8"/>
        <v>204</v>
      </c>
      <c r="F145" t="str">
        <f t="shared" si="6"/>
        <v/>
      </c>
      <c r="K145">
        <f t="shared" si="7"/>
        <v>204</v>
      </c>
    </row>
    <row r="146" spans="1:11" x14ac:dyDescent="0.4">
      <c r="A146">
        <v>141</v>
      </c>
      <c r="B146" s="20"/>
      <c r="C146">
        <f t="shared" si="8"/>
        <v>204</v>
      </c>
      <c r="F146" t="str">
        <f t="shared" si="6"/>
        <v/>
      </c>
      <c r="K146">
        <f t="shared" si="7"/>
        <v>204</v>
      </c>
    </row>
    <row r="147" spans="1:11" x14ac:dyDescent="0.4">
      <c r="A147">
        <v>142</v>
      </c>
      <c r="B147" s="20"/>
      <c r="C147">
        <f t="shared" si="8"/>
        <v>204</v>
      </c>
      <c r="F147" t="str">
        <f t="shared" si="6"/>
        <v/>
      </c>
      <c r="K147">
        <f t="shared" si="7"/>
        <v>204</v>
      </c>
    </row>
    <row r="148" spans="1:11" x14ac:dyDescent="0.4">
      <c r="A148">
        <v>143</v>
      </c>
      <c r="B148" s="20"/>
      <c r="C148">
        <f t="shared" si="8"/>
        <v>204</v>
      </c>
      <c r="F148" t="str">
        <f t="shared" si="6"/>
        <v/>
      </c>
      <c r="K148">
        <f t="shared" si="7"/>
        <v>204</v>
      </c>
    </row>
    <row r="149" spans="1:11" x14ac:dyDescent="0.4">
      <c r="A149">
        <v>144</v>
      </c>
      <c r="B149" s="20"/>
      <c r="C149">
        <f t="shared" si="8"/>
        <v>204</v>
      </c>
      <c r="F149" t="str">
        <f t="shared" si="6"/>
        <v/>
      </c>
      <c r="K149">
        <f t="shared" si="7"/>
        <v>204</v>
      </c>
    </row>
    <row r="150" spans="1:11" x14ac:dyDescent="0.4">
      <c r="A150">
        <v>145</v>
      </c>
      <c r="B150" s="20"/>
      <c r="C150">
        <f t="shared" si="8"/>
        <v>204</v>
      </c>
      <c r="F150" t="str">
        <f t="shared" si="6"/>
        <v/>
      </c>
      <c r="K150">
        <f t="shared" si="7"/>
        <v>204</v>
      </c>
    </row>
    <row r="151" spans="1:11" x14ac:dyDescent="0.4">
      <c r="A151">
        <v>146</v>
      </c>
      <c r="B151" s="20"/>
      <c r="C151">
        <f t="shared" si="8"/>
        <v>204</v>
      </c>
      <c r="F151" t="str">
        <f t="shared" si="6"/>
        <v/>
      </c>
      <c r="K151">
        <f t="shared" si="7"/>
        <v>204</v>
      </c>
    </row>
    <row r="152" spans="1:11" x14ac:dyDescent="0.4">
      <c r="A152">
        <v>147</v>
      </c>
      <c r="B152" s="20"/>
      <c r="C152">
        <f t="shared" si="8"/>
        <v>204</v>
      </c>
      <c r="F152" t="str">
        <f t="shared" si="6"/>
        <v/>
      </c>
      <c r="K152">
        <f t="shared" si="7"/>
        <v>204</v>
      </c>
    </row>
    <row r="153" spans="1:11" x14ac:dyDescent="0.4">
      <c r="A153">
        <v>148</v>
      </c>
      <c r="B153" s="20"/>
      <c r="C153">
        <f t="shared" si="8"/>
        <v>204</v>
      </c>
      <c r="F153" t="str">
        <f t="shared" si="6"/>
        <v/>
      </c>
      <c r="K153">
        <f t="shared" si="7"/>
        <v>204</v>
      </c>
    </row>
    <row r="154" spans="1:11" x14ac:dyDescent="0.4">
      <c r="A154">
        <v>149</v>
      </c>
      <c r="B154" s="20"/>
      <c r="C154">
        <f t="shared" si="8"/>
        <v>204</v>
      </c>
      <c r="F154" t="str">
        <f t="shared" si="6"/>
        <v/>
      </c>
      <c r="K154">
        <f t="shared" si="7"/>
        <v>204</v>
      </c>
    </row>
    <row r="155" spans="1:11" x14ac:dyDescent="0.4">
      <c r="A155">
        <v>150</v>
      </c>
      <c r="B155" s="20"/>
      <c r="C155">
        <f t="shared" si="8"/>
        <v>204</v>
      </c>
      <c r="F155" t="str">
        <f t="shared" si="6"/>
        <v/>
      </c>
      <c r="K155">
        <f t="shared" si="7"/>
        <v>204</v>
      </c>
    </row>
    <row r="156" spans="1:11" x14ac:dyDescent="0.4">
      <c r="A156">
        <v>151</v>
      </c>
      <c r="B156" s="20"/>
      <c r="C156">
        <f t="shared" si="8"/>
        <v>204</v>
      </c>
      <c r="F156" t="str">
        <f t="shared" si="6"/>
        <v/>
      </c>
      <c r="K156">
        <f t="shared" si="7"/>
        <v>204</v>
      </c>
    </row>
    <row r="157" spans="1:11" x14ac:dyDescent="0.4">
      <c r="A157">
        <v>152</v>
      </c>
      <c r="B157" s="20"/>
      <c r="C157">
        <f t="shared" si="8"/>
        <v>204</v>
      </c>
      <c r="F157" t="str">
        <f t="shared" si="6"/>
        <v/>
      </c>
      <c r="K157">
        <f t="shared" si="7"/>
        <v>204</v>
      </c>
    </row>
    <row r="158" spans="1:11" x14ac:dyDescent="0.4">
      <c r="A158">
        <v>153</v>
      </c>
      <c r="B158" s="20"/>
      <c r="C158">
        <f t="shared" si="8"/>
        <v>204</v>
      </c>
      <c r="F158" t="str">
        <f t="shared" si="6"/>
        <v/>
      </c>
      <c r="K158">
        <f t="shared" si="7"/>
        <v>204</v>
      </c>
    </row>
    <row r="159" spans="1:11" x14ac:dyDescent="0.4">
      <c r="A159">
        <v>154</v>
      </c>
      <c r="B159" s="20"/>
      <c r="C159">
        <f t="shared" si="8"/>
        <v>204</v>
      </c>
      <c r="F159" t="str">
        <f t="shared" si="6"/>
        <v/>
      </c>
      <c r="K159">
        <f t="shared" si="7"/>
        <v>204</v>
      </c>
    </row>
    <row r="160" spans="1:11" x14ac:dyDescent="0.4">
      <c r="A160">
        <v>155</v>
      </c>
      <c r="B160" s="20"/>
      <c r="C160">
        <f t="shared" si="8"/>
        <v>204</v>
      </c>
      <c r="F160" t="str">
        <f t="shared" si="6"/>
        <v/>
      </c>
      <c r="K160">
        <f t="shared" si="7"/>
        <v>204</v>
      </c>
    </row>
    <row r="161" spans="1:11" x14ac:dyDescent="0.4">
      <c r="A161">
        <v>156</v>
      </c>
      <c r="B161" s="20"/>
      <c r="C161">
        <f t="shared" si="8"/>
        <v>204</v>
      </c>
      <c r="F161" t="str">
        <f t="shared" si="6"/>
        <v/>
      </c>
      <c r="K161">
        <f t="shared" si="7"/>
        <v>204</v>
      </c>
    </row>
    <row r="162" spans="1:11" x14ac:dyDescent="0.4">
      <c r="A162">
        <v>157</v>
      </c>
      <c r="B162" s="20"/>
      <c r="C162">
        <f t="shared" si="8"/>
        <v>204</v>
      </c>
      <c r="F162" t="str">
        <f t="shared" si="6"/>
        <v/>
      </c>
      <c r="K162">
        <f t="shared" si="7"/>
        <v>204</v>
      </c>
    </row>
    <row r="163" spans="1:11" x14ac:dyDescent="0.4">
      <c r="A163">
        <v>158</v>
      </c>
      <c r="B163" s="20"/>
      <c r="C163">
        <f t="shared" si="8"/>
        <v>204</v>
      </c>
      <c r="F163" t="str">
        <f t="shared" si="6"/>
        <v/>
      </c>
      <c r="K163">
        <f t="shared" si="7"/>
        <v>204</v>
      </c>
    </row>
    <row r="164" spans="1:11" x14ac:dyDescent="0.4">
      <c r="A164">
        <v>159</v>
      </c>
      <c r="B164" s="20"/>
      <c r="C164">
        <f t="shared" si="8"/>
        <v>204</v>
      </c>
      <c r="F164" t="str">
        <f t="shared" si="6"/>
        <v/>
      </c>
      <c r="K164">
        <f t="shared" si="7"/>
        <v>204</v>
      </c>
    </row>
    <row r="165" spans="1:11" x14ac:dyDescent="0.4">
      <c r="A165">
        <v>160</v>
      </c>
      <c r="B165" s="20"/>
      <c r="C165">
        <f t="shared" si="8"/>
        <v>204</v>
      </c>
      <c r="F165" t="str">
        <f t="shared" si="6"/>
        <v/>
      </c>
      <c r="K165">
        <f t="shared" si="7"/>
        <v>204</v>
      </c>
    </row>
    <row r="166" spans="1:11" x14ac:dyDescent="0.4">
      <c r="A166">
        <v>161</v>
      </c>
      <c r="B166" s="20"/>
      <c r="C166">
        <f t="shared" si="8"/>
        <v>204</v>
      </c>
      <c r="F166" t="str">
        <f t="shared" si="6"/>
        <v/>
      </c>
      <c r="K166">
        <f t="shared" si="7"/>
        <v>204</v>
      </c>
    </row>
    <row r="167" spans="1:11" x14ac:dyDescent="0.4">
      <c r="A167">
        <v>162</v>
      </c>
      <c r="B167" s="20"/>
      <c r="C167">
        <f t="shared" si="8"/>
        <v>204</v>
      </c>
      <c r="F167" t="str">
        <f t="shared" si="6"/>
        <v/>
      </c>
      <c r="K167">
        <f t="shared" si="7"/>
        <v>204</v>
      </c>
    </row>
    <row r="168" spans="1:11" x14ac:dyDescent="0.4">
      <c r="A168">
        <v>163</v>
      </c>
      <c r="B168" s="20"/>
      <c r="C168">
        <f t="shared" si="8"/>
        <v>204</v>
      </c>
      <c r="F168" t="str">
        <f t="shared" si="6"/>
        <v/>
      </c>
      <c r="K168">
        <f t="shared" si="7"/>
        <v>204</v>
      </c>
    </row>
    <row r="169" spans="1:11" x14ac:dyDescent="0.4">
      <c r="A169">
        <v>164</v>
      </c>
      <c r="B169" s="20"/>
      <c r="C169">
        <f t="shared" si="8"/>
        <v>204</v>
      </c>
      <c r="F169" t="str">
        <f t="shared" si="6"/>
        <v/>
      </c>
      <c r="K169">
        <f t="shared" si="7"/>
        <v>204</v>
      </c>
    </row>
    <row r="170" spans="1:11" x14ac:dyDescent="0.4">
      <c r="A170">
        <v>165</v>
      </c>
      <c r="B170" s="20"/>
      <c r="C170">
        <f t="shared" si="8"/>
        <v>204</v>
      </c>
      <c r="F170" t="str">
        <f t="shared" si="6"/>
        <v/>
      </c>
      <c r="K170">
        <f t="shared" si="7"/>
        <v>204</v>
      </c>
    </row>
    <row r="171" spans="1:11" x14ac:dyDescent="0.4">
      <c r="A171">
        <v>166</v>
      </c>
      <c r="B171" s="20"/>
      <c r="C171">
        <f t="shared" si="8"/>
        <v>204</v>
      </c>
      <c r="F171" t="str">
        <f t="shared" si="6"/>
        <v/>
      </c>
      <c r="K171">
        <f t="shared" si="7"/>
        <v>204</v>
      </c>
    </row>
    <row r="172" spans="1:11" x14ac:dyDescent="0.4">
      <c r="A172">
        <v>167</v>
      </c>
      <c r="B172" s="20"/>
      <c r="C172">
        <f t="shared" si="8"/>
        <v>204</v>
      </c>
      <c r="F172" t="str">
        <f t="shared" si="6"/>
        <v/>
      </c>
      <c r="K172">
        <f t="shared" si="7"/>
        <v>204</v>
      </c>
    </row>
    <row r="173" spans="1:11" x14ac:dyDescent="0.4">
      <c r="A173">
        <v>168</v>
      </c>
      <c r="B173" s="20"/>
      <c r="C173">
        <f t="shared" si="8"/>
        <v>204</v>
      </c>
      <c r="F173" t="str">
        <f t="shared" si="6"/>
        <v/>
      </c>
      <c r="K173">
        <f t="shared" si="7"/>
        <v>204</v>
      </c>
    </row>
    <row r="174" spans="1:11" x14ac:dyDescent="0.4">
      <c r="A174">
        <v>169</v>
      </c>
      <c r="B174" s="20"/>
      <c r="C174">
        <f t="shared" si="8"/>
        <v>204</v>
      </c>
      <c r="F174" t="str">
        <f t="shared" si="6"/>
        <v/>
      </c>
      <c r="K174">
        <f t="shared" si="7"/>
        <v>204</v>
      </c>
    </row>
    <row r="175" spans="1:11" x14ac:dyDescent="0.4">
      <c r="A175">
        <v>170</v>
      </c>
      <c r="B175" s="20"/>
      <c r="C175">
        <f t="shared" si="8"/>
        <v>204</v>
      </c>
      <c r="F175" t="str">
        <f t="shared" si="6"/>
        <v/>
      </c>
      <c r="K175">
        <f t="shared" si="7"/>
        <v>204</v>
      </c>
    </row>
    <row r="176" spans="1:11" x14ac:dyDescent="0.4">
      <c r="A176">
        <v>171</v>
      </c>
      <c r="B176" s="20"/>
      <c r="C176">
        <f t="shared" si="8"/>
        <v>204</v>
      </c>
      <c r="F176" t="str">
        <f t="shared" si="6"/>
        <v/>
      </c>
      <c r="K176">
        <f t="shared" si="7"/>
        <v>204</v>
      </c>
    </row>
    <row r="177" spans="1:11" x14ac:dyDescent="0.4">
      <c r="A177">
        <v>172</v>
      </c>
      <c r="B177" s="20"/>
      <c r="C177">
        <f t="shared" si="8"/>
        <v>204</v>
      </c>
      <c r="F177" t="str">
        <f t="shared" si="6"/>
        <v/>
      </c>
      <c r="K177">
        <f t="shared" si="7"/>
        <v>204</v>
      </c>
    </row>
    <row r="178" spans="1:11" x14ac:dyDescent="0.4">
      <c r="A178">
        <v>173</v>
      </c>
      <c r="B178" s="20"/>
      <c r="C178">
        <f t="shared" si="8"/>
        <v>204</v>
      </c>
      <c r="F178" t="str">
        <f t="shared" si="6"/>
        <v/>
      </c>
      <c r="K178">
        <f t="shared" si="7"/>
        <v>204</v>
      </c>
    </row>
    <row r="179" spans="1:11" x14ac:dyDescent="0.4">
      <c r="A179">
        <v>174</v>
      </c>
      <c r="B179" s="20"/>
      <c r="C179">
        <f t="shared" si="8"/>
        <v>204</v>
      </c>
      <c r="F179" t="str">
        <f t="shared" si="6"/>
        <v/>
      </c>
      <c r="K179">
        <f t="shared" si="7"/>
        <v>204</v>
      </c>
    </row>
    <row r="180" spans="1:11" x14ac:dyDescent="0.4">
      <c r="A180">
        <v>175</v>
      </c>
      <c r="B180" s="20"/>
      <c r="C180">
        <f t="shared" si="8"/>
        <v>204</v>
      </c>
      <c r="F180" t="str">
        <f t="shared" si="6"/>
        <v/>
      </c>
      <c r="K180">
        <f t="shared" si="7"/>
        <v>204</v>
      </c>
    </row>
    <row r="181" spans="1:11" x14ac:dyDescent="0.4">
      <c r="A181">
        <v>176</v>
      </c>
      <c r="B181" s="20"/>
      <c r="C181">
        <f t="shared" si="8"/>
        <v>204</v>
      </c>
      <c r="F181" t="str">
        <f t="shared" si="6"/>
        <v/>
      </c>
      <c r="K181">
        <f t="shared" si="7"/>
        <v>204</v>
      </c>
    </row>
    <row r="182" spans="1:11" x14ac:dyDescent="0.4">
      <c r="A182">
        <v>177</v>
      </c>
      <c r="B182" s="20"/>
      <c r="C182">
        <f t="shared" si="8"/>
        <v>204</v>
      </c>
      <c r="F182" t="str">
        <f t="shared" si="6"/>
        <v/>
      </c>
      <c r="K182">
        <f t="shared" si="7"/>
        <v>204</v>
      </c>
    </row>
    <row r="183" spans="1:11" x14ac:dyDescent="0.4">
      <c r="A183">
        <v>178</v>
      </c>
      <c r="B183" s="20"/>
      <c r="C183">
        <f t="shared" si="8"/>
        <v>204</v>
      </c>
      <c r="F183" t="str">
        <f t="shared" si="6"/>
        <v/>
      </c>
      <c r="K183">
        <f t="shared" si="7"/>
        <v>204</v>
      </c>
    </row>
    <row r="184" spans="1:11" x14ac:dyDescent="0.4">
      <c r="A184">
        <v>179</v>
      </c>
      <c r="B184" s="20"/>
      <c r="C184">
        <f t="shared" si="8"/>
        <v>204</v>
      </c>
      <c r="F184" t="str">
        <f t="shared" si="6"/>
        <v/>
      </c>
      <c r="K184">
        <f t="shared" si="7"/>
        <v>204</v>
      </c>
    </row>
    <row r="185" spans="1:11" x14ac:dyDescent="0.4">
      <c r="A185">
        <v>180</v>
      </c>
      <c r="B185" s="20"/>
      <c r="C185">
        <f t="shared" si="8"/>
        <v>204</v>
      </c>
      <c r="F185" t="str">
        <f t="shared" si="6"/>
        <v/>
      </c>
      <c r="K185">
        <f t="shared" si="7"/>
        <v>204</v>
      </c>
    </row>
    <row r="186" spans="1:11" x14ac:dyDescent="0.4">
      <c r="A186">
        <v>181</v>
      </c>
      <c r="B186" s="20"/>
      <c r="C186">
        <f t="shared" si="8"/>
        <v>204</v>
      </c>
      <c r="F186" t="str">
        <f t="shared" si="6"/>
        <v/>
      </c>
      <c r="K186">
        <f t="shared" si="7"/>
        <v>204</v>
      </c>
    </row>
    <row r="187" spans="1:11" x14ac:dyDescent="0.4">
      <c r="A187">
        <v>182</v>
      </c>
      <c r="B187" s="20"/>
      <c r="C187">
        <f t="shared" si="8"/>
        <v>204</v>
      </c>
      <c r="F187" t="str">
        <f t="shared" si="6"/>
        <v/>
      </c>
      <c r="K187">
        <f t="shared" si="7"/>
        <v>204</v>
      </c>
    </row>
    <row r="188" spans="1:11" x14ac:dyDescent="0.4">
      <c r="A188">
        <v>183</v>
      </c>
      <c r="B188" s="20"/>
      <c r="C188">
        <f t="shared" si="8"/>
        <v>204</v>
      </c>
      <c r="F188" t="str">
        <f t="shared" si="6"/>
        <v/>
      </c>
      <c r="K188">
        <f t="shared" si="7"/>
        <v>204</v>
      </c>
    </row>
    <row r="189" spans="1:11" x14ac:dyDescent="0.4">
      <c r="A189">
        <v>184</v>
      </c>
      <c r="B189" s="20"/>
      <c r="C189">
        <f t="shared" si="8"/>
        <v>204</v>
      </c>
      <c r="F189" t="str">
        <f t="shared" si="6"/>
        <v/>
      </c>
      <c r="K189">
        <f t="shared" si="7"/>
        <v>204</v>
      </c>
    </row>
    <row r="190" spans="1:11" x14ac:dyDescent="0.4">
      <c r="A190">
        <v>185</v>
      </c>
      <c r="B190" s="20"/>
      <c r="C190">
        <f t="shared" si="8"/>
        <v>204</v>
      </c>
      <c r="F190" t="str">
        <f t="shared" si="6"/>
        <v/>
      </c>
      <c r="K190">
        <f t="shared" si="7"/>
        <v>204</v>
      </c>
    </row>
    <row r="191" spans="1:11" x14ac:dyDescent="0.4">
      <c r="A191">
        <v>186</v>
      </c>
      <c r="B191" s="20"/>
      <c r="C191">
        <f t="shared" si="8"/>
        <v>204</v>
      </c>
      <c r="F191" t="str">
        <f t="shared" si="6"/>
        <v/>
      </c>
      <c r="K191">
        <f t="shared" si="7"/>
        <v>204</v>
      </c>
    </row>
    <row r="192" spans="1:11" x14ac:dyDescent="0.4">
      <c r="A192">
        <v>187</v>
      </c>
      <c r="B192" s="20"/>
      <c r="C192">
        <f t="shared" si="8"/>
        <v>204</v>
      </c>
      <c r="F192" t="str">
        <f t="shared" si="6"/>
        <v/>
      </c>
      <c r="K192">
        <f t="shared" si="7"/>
        <v>204</v>
      </c>
    </row>
    <row r="193" spans="1:11" x14ac:dyDescent="0.4">
      <c r="A193">
        <v>188</v>
      </c>
      <c r="B193" s="20"/>
      <c r="C193">
        <f t="shared" si="8"/>
        <v>204</v>
      </c>
      <c r="F193" t="str">
        <f t="shared" si="6"/>
        <v/>
      </c>
      <c r="K193">
        <f t="shared" si="7"/>
        <v>204</v>
      </c>
    </row>
    <row r="194" spans="1:11" x14ac:dyDescent="0.4">
      <c r="A194">
        <v>189</v>
      </c>
      <c r="B194" s="20"/>
      <c r="C194">
        <f t="shared" si="8"/>
        <v>204</v>
      </c>
      <c r="F194" t="str">
        <f t="shared" si="6"/>
        <v/>
      </c>
      <c r="K194">
        <f t="shared" si="7"/>
        <v>204</v>
      </c>
    </row>
    <row r="195" spans="1:11" x14ac:dyDescent="0.4">
      <c r="A195">
        <v>190</v>
      </c>
      <c r="B195" s="20"/>
      <c r="C195">
        <f t="shared" si="8"/>
        <v>204</v>
      </c>
      <c r="F195" t="str">
        <f t="shared" si="6"/>
        <v/>
      </c>
      <c r="K195">
        <f t="shared" si="7"/>
        <v>204</v>
      </c>
    </row>
    <row r="196" spans="1:11" x14ac:dyDescent="0.4">
      <c r="A196">
        <v>191</v>
      </c>
      <c r="B196" s="20"/>
      <c r="C196">
        <f t="shared" si="8"/>
        <v>204</v>
      </c>
      <c r="F196" t="str">
        <f t="shared" si="6"/>
        <v/>
      </c>
      <c r="K196">
        <f t="shared" si="7"/>
        <v>204</v>
      </c>
    </row>
    <row r="197" spans="1:11" x14ac:dyDescent="0.4">
      <c r="A197">
        <v>192</v>
      </c>
      <c r="B197" s="20"/>
      <c r="C197">
        <f t="shared" si="8"/>
        <v>204</v>
      </c>
      <c r="F197" t="str">
        <f t="shared" si="6"/>
        <v/>
      </c>
      <c r="K197">
        <f t="shared" si="7"/>
        <v>204</v>
      </c>
    </row>
    <row r="198" spans="1:11" x14ac:dyDescent="0.4">
      <c r="A198">
        <v>193</v>
      </c>
      <c r="B198" s="20"/>
      <c r="C198">
        <f t="shared" si="8"/>
        <v>204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204</v>
      </c>
    </row>
    <row r="199" spans="1:11" x14ac:dyDescent="0.4">
      <c r="A199">
        <v>194</v>
      </c>
      <c r="B199" s="20"/>
      <c r="C199">
        <f t="shared" ref="C199:C262" si="11">K198</f>
        <v>204</v>
      </c>
      <c r="F199" t="str">
        <f t="shared" si="9"/>
        <v/>
      </c>
      <c r="K199">
        <f t="shared" si="10"/>
        <v>204</v>
      </c>
    </row>
    <row r="200" spans="1:11" x14ac:dyDescent="0.4">
      <c r="A200">
        <v>195</v>
      </c>
      <c r="B200" s="20"/>
      <c r="C200">
        <f t="shared" si="11"/>
        <v>204</v>
      </c>
      <c r="F200" t="str">
        <f t="shared" si="9"/>
        <v/>
      </c>
      <c r="K200">
        <f t="shared" si="10"/>
        <v>204</v>
      </c>
    </row>
    <row r="201" spans="1:11" x14ac:dyDescent="0.4">
      <c r="A201">
        <v>196</v>
      </c>
      <c r="B201" s="20"/>
      <c r="C201">
        <f t="shared" si="11"/>
        <v>204</v>
      </c>
      <c r="F201" t="str">
        <f t="shared" si="9"/>
        <v/>
      </c>
      <c r="K201">
        <f t="shared" si="10"/>
        <v>204</v>
      </c>
    </row>
    <row r="202" spans="1:11" x14ac:dyDescent="0.4">
      <c r="A202">
        <v>197</v>
      </c>
      <c r="B202" s="20"/>
      <c r="C202">
        <f t="shared" si="11"/>
        <v>204</v>
      </c>
      <c r="F202" t="str">
        <f t="shared" si="9"/>
        <v/>
      </c>
      <c r="K202">
        <f t="shared" si="10"/>
        <v>204</v>
      </c>
    </row>
    <row r="203" spans="1:11" x14ac:dyDescent="0.4">
      <c r="A203">
        <v>198</v>
      </c>
      <c r="B203" s="20"/>
      <c r="C203">
        <f t="shared" si="11"/>
        <v>204</v>
      </c>
      <c r="F203" t="str">
        <f t="shared" si="9"/>
        <v/>
      </c>
      <c r="K203">
        <f t="shared" si="10"/>
        <v>204</v>
      </c>
    </row>
    <row r="204" spans="1:11" x14ac:dyDescent="0.4">
      <c r="A204">
        <v>199</v>
      </c>
      <c r="B204" s="20"/>
      <c r="C204">
        <f t="shared" si="11"/>
        <v>204</v>
      </c>
      <c r="F204" t="str">
        <f t="shared" si="9"/>
        <v/>
      </c>
      <c r="K204">
        <f t="shared" si="10"/>
        <v>204</v>
      </c>
    </row>
    <row r="205" spans="1:11" x14ac:dyDescent="0.4">
      <c r="A205">
        <v>200</v>
      </c>
      <c r="B205" s="20"/>
      <c r="C205">
        <f t="shared" si="11"/>
        <v>204</v>
      </c>
      <c r="F205" t="str">
        <f t="shared" si="9"/>
        <v/>
      </c>
      <c r="K205">
        <f t="shared" si="10"/>
        <v>204</v>
      </c>
    </row>
    <row r="206" spans="1:11" x14ac:dyDescent="0.4">
      <c r="A206">
        <v>201</v>
      </c>
      <c r="B206" s="20"/>
      <c r="C206">
        <f t="shared" si="11"/>
        <v>204</v>
      </c>
      <c r="F206" t="str">
        <f t="shared" si="9"/>
        <v/>
      </c>
      <c r="K206">
        <f t="shared" si="10"/>
        <v>204</v>
      </c>
    </row>
    <row r="207" spans="1:11" x14ac:dyDescent="0.4">
      <c r="A207">
        <v>202</v>
      </c>
      <c r="B207" s="20"/>
      <c r="C207">
        <f t="shared" si="11"/>
        <v>204</v>
      </c>
      <c r="F207" t="str">
        <f t="shared" si="9"/>
        <v/>
      </c>
      <c r="K207">
        <f t="shared" si="10"/>
        <v>204</v>
      </c>
    </row>
    <row r="208" spans="1:11" x14ac:dyDescent="0.4">
      <c r="A208">
        <v>203</v>
      </c>
      <c r="B208" s="20"/>
      <c r="C208">
        <f t="shared" si="11"/>
        <v>204</v>
      </c>
      <c r="F208" t="str">
        <f t="shared" si="9"/>
        <v/>
      </c>
      <c r="K208">
        <f t="shared" si="10"/>
        <v>204</v>
      </c>
    </row>
    <row r="209" spans="1:11" x14ac:dyDescent="0.4">
      <c r="A209">
        <v>204</v>
      </c>
      <c r="B209" s="20"/>
      <c r="C209">
        <f t="shared" si="11"/>
        <v>204</v>
      </c>
      <c r="F209" t="str">
        <f t="shared" si="9"/>
        <v/>
      </c>
      <c r="K209">
        <f t="shared" si="10"/>
        <v>204</v>
      </c>
    </row>
    <row r="210" spans="1:11" x14ac:dyDescent="0.4">
      <c r="A210">
        <v>205</v>
      </c>
      <c r="B210" s="20"/>
      <c r="C210">
        <f t="shared" si="11"/>
        <v>204</v>
      </c>
      <c r="F210" t="str">
        <f t="shared" si="9"/>
        <v/>
      </c>
      <c r="K210">
        <f t="shared" si="10"/>
        <v>204</v>
      </c>
    </row>
    <row r="211" spans="1:11" x14ac:dyDescent="0.4">
      <c r="A211">
        <v>206</v>
      </c>
      <c r="B211" s="20"/>
      <c r="C211">
        <f t="shared" si="11"/>
        <v>204</v>
      </c>
      <c r="F211" t="str">
        <f t="shared" si="9"/>
        <v/>
      </c>
      <c r="K211">
        <f t="shared" si="10"/>
        <v>204</v>
      </c>
    </row>
    <row r="212" spans="1:11" x14ac:dyDescent="0.4">
      <c r="A212">
        <v>207</v>
      </c>
      <c r="B212" s="20"/>
      <c r="C212">
        <f t="shared" si="11"/>
        <v>204</v>
      </c>
      <c r="F212" t="str">
        <f t="shared" si="9"/>
        <v/>
      </c>
      <c r="K212">
        <f t="shared" si="10"/>
        <v>204</v>
      </c>
    </row>
    <row r="213" spans="1:11" x14ac:dyDescent="0.4">
      <c r="A213">
        <v>208</v>
      </c>
      <c r="B213" s="20"/>
      <c r="C213">
        <f t="shared" si="11"/>
        <v>204</v>
      </c>
      <c r="F213" t="str">
        <f t="shared" si="9"/>
        <v/>
      </c>
      <c r="K213">
        <f t="shared" si="10"/>
        <v>204</v>
      </c>
    </row>
    <row r="214" spans="1:11" x14ac:dyDescent="0.4">
      <c r="A214">
        <v>209</v>
      </c>
      <c r="B214" s="20"/>
      <c r="C214">
        <f t="shared" si="11"/>
        <v>204</v>
      </c>
      <c r="F214" t="str">
        <f t="shared" si="9"/>
        <v/>
      </c>
      <c r="K214">
        <f t="shared" si="10"/>
        <v>204</v>
      </c>
    </row>
    <row r="215" spans="1:11" x14ac:dyDescent="0.4">
      <c r="A215">
        <v>210</v>
      </c>
      <c r="B215" s="20"/>
      <c r="C215">
        <f t="shared" si="11"/>
        <v>204</v>
      </c>
      <c r="F215" t="str">
        <f t="shared" si="9"/>
        <v/>
      </c>
      <c r="K215">
        <f t="shared" si="10"/>
        <v>204</v>
      </c>
    </row>
    <row r="216" spans="1:11" x14ac:dyDescent="0.4">
      <c r="A216">
        <v>211</v>
      </c>
      <c r="B216" s="20"/>
      <c r="C216">
        <f t="shared" si="11"/>
        <v>204</v>
      </c>
      <c r="F216" t="str">
        <f t="shared" si="9"/>
        <v/>
      </c>
      <c r="K216">
        <f t="shared" si="10"/>
        <v>204</v>
      </c>
    </row>
    <row r="217" spans="1:11" x14ac:dyDescent="0.4">
      <c r="A217">
        <v>212</v>
      </c>
      <c r="B217" s="20"/>
      <c r="C217">
        <f t="shared" si="11"/>
        <v>204</v>
      </c>
      <c r="F217" t="str">
        <f t="shared" si="9"/>
        <v/>
      </c>
      <c r="K217">
        <f t="shared" si="10"/>
        <v>204</v>
      </c>
    </row>
    <row r="218" spans="1:11" x14ac:dyDescent="0.4">
      <c r="A218">
        <v>213</v>
      </c>
      <c r="B218" s="20"/>
      <c r="C218">
        <f t="shared" si="11"/>
        <v>204</v>
      </c>
      <c r="F218" t="str">
        <f t="shared" si="9"/>
        <v/>
      </c>
      <c r="K218">
        <f t="shared" si="10"/>
        <v>204</v>
      </c>
    </row>
    <row r="219" spans="1:11" x14ac:dyDescent="0.4">
      <c r="A219">
        <v>214</v>
      </c>
      <c r="B219" s="20"/>
      <c r="C219">
        <f t="shared" si="11"/>
        <v>204</v>
      </c>
      <c r="F219" t="str">
        <f t="shared" si="9"/>
        <v/>
      </c>
      <c r="K219">
        <f t="shared" si="10"/>
        <v>204</v>
      </c>
    </row>
    <row r="220" spans="1:11" x14ac:dyDescent="0.4">
      <c r="A220">
        <v>215</v>
      </c>
      <c r="B220" s="20"/>
      <c r="C220">
        <f t="shared" si="11"/>
        <v>204</v>
      </c>
      <c r="F220" t="str">
        <f t="shared" si="9"/>
        <v/>
      </c>
      <c r="K220">
        <f t="shared" si="10"/>
        <v>204</v>
      </c>
    </row>
    <row r="221" spans="1:11" x14ac:dyDescent="0.4">
      <c r="A221">
        <v>216</v>
      </c>
      <c r="B221" s="20"/>
      <c r="C221">
        <f t="shared" si="11"/>
        <v>204</v>
      </c>
      <c r="F221" t="str">
        <f t="shared" si="9"/>
        <v/>
      </c>
      <c r="K221">
        <f t="shared" si="10"/>
        <v>204</v>
      </c>
    </row>
    <row r="222" spans="1:11" x14ac:dyDescent="0.4">
      <c r="A222">
        <v>217</v>
      </c>
      <c r="B222" s="20"/>
      <c r="C222">
        <f t="shared" si="11"/>
        <v>204</v>
      </c>
      <c r="F222" t="str">
        <f t="shared" si="9"/>
        <v/>
      </c>
      <c r="K222">
        <f t="shared" si="10"/>
        <v>204</v>
      </c>
    </row>
    <row r="223" spans="1:11" x14ac:dyDescent="0.4">
      <c r="A223">
        <v>218</v>
      </c>
      <c r="B223" s="20"/>
      <c r="C223">
        <f t="shared" si="11"/>
        <v>204</v>
      </c>
      <c r="F223" t="str">
        <f t="shared" si="9"/>
        <v/>
      </c>
      <c r="K223">
        <f t="shared" si="10"/>
        <v>204</v>
      </c>
    </row>
    <row r="224" spans="1:11" x14ac:dyDescent="0.4">
      <c r="A224">
        <v>219</v>
      </c>
      <c r="B224" s="20"/>
      <c r="C224">
        <f t="shared" si="11"/>
        <v>204</v>
      </c>
      <c r="F224" t="str">
        <f t="shared" si="9"/>
        <v/>
      </c>
      <c r="K224">
        <f t="shared" si="10"/>
        <v>204</v>
      </c>
    </row>
    <row r="225" spans="1:11" x14ac:dyDescent="0.4">
      <c r="A225">
        <v>220</v>
      </c>
      <c r="B225" s="20"/>
      <c r="C225">
        <f t="shared" si="11"/>
        <v>204</v>
      </c>
      <c r="F225" t="str">
        <f t="shared" si="9"/>
        <v/>
      </c>
      <c r="K225">
        <f t="shared" si="10"/>
        <v>204</v>
      </c>
    </row>
    <row r="226" spans="1:11" x14ac:dyDescent="0.4">
      <c r="A226">
        <v>221</v>
      </c>
      <c r="B226" s="20"/>
      <c r="C226">
        <f t="shared" si="11"/>
        <v>204</v>
      </c>
      <c r="F226" t="str">
        <f t="shared" si="9"/>
        <v/>
      </c>
      <c r="K226">
        <f t="shared" si="10"/>
        <v>204</v>
      </c>
    </row>
    <row r="227" spans="1:11" x14ac:dyDescent="0.4">
      <c r="A227">
        <v>222</v>
      </c>
      <c r="B227" s="20"/>
      <c r="C227">
        <f t="shared" si="11"/>
        <v>204</v>
      </c>
      <c r="F227" t="str">
        <f t="shared" si="9"/>
        <v/>
      </c>
      <c r="K227">
        <f t="shared" si="10"/>
        <v>204</v>
      </c>
    </row>
    <row r="228" spans="1:11" x14ac:dyDescent="0.4">
      <c r="A228">
        <v>223</v>
      </c>
      <c r="B228" s="20"/>
      <c r="C228">
        <f t="shared" si="11"/>
        <v>204</v>
      </c>
      <c r="F228" t="str">
        <f t="shared" si="9"/>
        <v/>
      </c>
      <c r="K228">
        <f t="shared" si="10"/>
        <v>204</v>
      </c>
    </row>
    <row r="229" spans="1:11" x14ac:dyDescent="0.4">
      <c r="A229">
        <v>224</v>
      </c>
      <c r="B229" s="20"/>
      <c r="C229">
        <f t="shared" si="11"/>
        <v>204</v>
      </c>
      <c r="F229" t="str">
        <f t="shared" si="9"/>
        <v/>
      </c>
      <c r="K229">
        <f t="shared" si="10"/>
        <v>204</v>
      </c>
    </row>
    <row r="230" spans="1:11" x14ac:dyDescent="0.4">
      <c r="A230">
        <v>225</v>
      </c>
      <c r="B230" s="20"/>
      <c r="C230">
        <f t="shared" si="11"/>
        <v>204</v>
      </c>
      <c r="F230" t="str">
        <f t="shared" si="9"/>
        <v/>
      </c>
      <c r="K230">
        <f t="shared" si="10"/>
        <v>204</v>
      </c>
    </row>
    <row r="231" spans="1:11" x14ac:dyDescent="0.4">
      <c r="A231">
        <v>226</v>
      </c>
      <c r="B231" s="20"/>
      <c r="C231">
        <f t="shared" si="11"/>
        <v>204</v>
      </c>
      <c r="F231" t="str">
        <f t="shared" si="9"/>
        <v/>
      </c>
      <c r="K231">
        <f t="shared" si="10"/>
        <v>204</v>
      </c>
    </row>
    <row r="232" spans="1:11" x14ac:dyDescent="0.4">
      <c r="A232">
        <v>227</v>
      </c>
      <c r="B232" s="20"/>
      <c r="C232">
        <f t="shared" si="11"/>
        <v>204</v>
      </c>
      <c r="F232" t="str">
        <f t="shared" si="9"/>
        <v/>
      </c>
      <c r="K232">
        <f t="shared" si="10"/>
        <v>204</v>
      </c>
    </row>
    <row r="233" spans="1:11" x14ac:dyDescent="0.4">
      <c r="A233">
        <v>228</v>
      </c>
      <c r="B233" s="20"/>
      <c r="C233">
        <f t="shared" si="11"/>
        <v>204</v>
      </c>
      <c r="F233" t="str">
        <f t="shared" si="9"/>
        <v/>
      </c>
      <c r="K233">
        <f t="shared" si="10"/>
        <v>204</v>
      </c>
    </row>
    <row r="234" spans="1:11" x14ac:dyDescent="0.4">
      <c r="A234">
        <v>229</v>
      </c>
      <c r="B234" s="20"/>
      <c r="C234">
        <f t="shared" si="11"/>
        <v>204</v>
      </c>
      <c r="F234" t="str">
        <f t="shared" si="9"/>
        <v/>
      </c>
      <c r="K234">
        <f t="shared" si="10"/>
        <v>204</v>
      </c>
    </row>
    <row r="235" spans="1:11" x14ac:dyDescent="0.4">
      <c r="A235">
        <v>230</v>
      </c>
      <c r="B235" s="20"/>
      <c r="C235">
        <f t="shared" si="11"/>
        <v>204</v>
      </c>
      <c r="F235" t="str">
        <f t="shared" si="9"/>
        <v/>
      </c>
      <c r="K235">
        <f t="shared" si="10"/>
        <v>204</v>
      </c>
    </row>
    <row r="236" spans="1:11" x14ac:dyDescent="0.4">
      <c r="A236">
        <v>231</v>
      </c>
      <c r="B236" s="20"/>
      <c r="C236">
        <f t="shared" si="11"/>
        <v>204</v>
      </c>
      <c r="F236" t="str">
        <f t="shared" si="9"/>
        <v/>
      </c>
      <c r="K236">
        <f t="shared" si="10"/>
        <v>204</v>
      </c>
    </row>
    <row r="237" spans="1:11" x14ac:dyDescent="0.4">
      <c r="A237">
        <v>232</v>
      </c>
      <c r="B237" s="20"/>
      <c r="C237">
        <f t="shared" si="11"/>
        <v>204</v>
      </c>
      <c r="F237" t="str">
        <f t="shared" si="9"/>
        <v/>
      </c>
      <c r="K237">
        <f t="shared" si="10"/>
        <v>204</v>
      </c>
    </row>
    <row r="238" spans="1:11" x14ac:dyDescent="0.4">
      <c r="A238">
        <v>233</v>
      </c>
      <c r="B238" s="20"/>
      <c r="C238">
        <f t="shared" si="11"/>
        <v>204</v>
      </c>
      <c r="F238" t="str">
        <f t="shared" si="9"/>
        <v/>
      </c>
      <c r="K238">
        <f t="shared" si="10"/>
        <v>204</v>
      </c>
    </row>
    <row r="239" spans="1:11" x14ac:dyDescent="0.4">
      <c r="A239">
        <v>234</v>
      </c>
      <c r="B239" s="20"/>
      <c r="C239">
        <f t="shared" si="11"/>
        <v>204</v>
      </c>
      <c r="F239" t="str">
        <f t="shared" si="9"/>
        <v/>
      </c>
      <c r="K239">
        <f t="shared" si="10"/>
        <v>204</v>
      </c>
    </row>
    <row r="240" spans="1:11" x14ac:dyDescent="0.4">
      <c r="A240">
        <v>235</v>
      </c>
      <c r="B240" s="20"/>
      <c r="C240">
        <f t="shared" si="11"/>
        <v>204</v>
      </c>
      <c r="F240" t="str">
        <f t="shared" si="9"/>
        <v/>
      </c>
      <c r="K240">
        <f t="shared" si="10"/>
        <v>204</v>
      </c>
    </row>
    <row r="241" spans="1:11" x14ac:dyDescent="0.4">
      <c r="A241">
        <v>236</v>
      </c>
      <c r="B241" s="20"/>
      <c r="C241">
        <f t="shared" si="11"/>
        <v>204</v>
      </c>
      <c r="F241" t="str">
        <f t="shared" si="9"/>
        <v/>
      </c>
      <c r="K241">
        <f t="shared" si="10"/>
        <v>204</v>
      </c>
    </row>
    <row r="242" spans="1:11" x14ac:dyDescent="0.4">
      <c r="A242">
        <v>237</v>
      </c>
      <c r="B242" s="20"/>
      <c r="C242">
        <f t="shared" si="11"/>
        <v>204</v>
      </c>
      <c r="F242" t="str">
        <f t="shared" si="9"/>
        <v/>
      </c>
      <c r="K242">
        <f t="shared" si="10"/>
        <v>204</v>
      </c>
    </row>
    <row r="243" spans="1:11" x14ac:dyDescent="0.4">
      <c r="A243">
        <v>238</v>
      </c>
      <c r="B243" s="20"/>
      <c r="C243">
        <f t="shared" si="11"/>
        <v>204</v>
      </c>
      <c r="F243" t="str">
        <f t="shared" si="9"/>
        <v/>
      </c>
      <c r="K243">
        <f t="shared" si="10"/>
        <v>204</v>
      </c>
    </row>
    <row r="244" spans="1:11" x14ac:dyDescent="0.4">
      <c r="A244">
        <v>239</v>
      </c>
      <c r="B244" s="20"/>
      <c r="C244">
        <f t="shared" si="11"/>
        <v>204</v>
      </c>
      <c r="F244" t="str">
        <f t="shared" si="9"/>
        <v/>
      </c>
      <c r="K244">
        <f t="shared" si="10"/>
        <v>204</v>
      </c>
    </row>
    <row r="245" spans="1:11" x14ac:dyDescent="0.4">
      <c r="A245">
        <v>240</v>
      </c>
      <c r="B245" s="20"/>
      <c r="C245">
        <f t="shared" si="11"/>
        <v>204</v>
      </c>
      <c r="F245" t="str">
        <f t="shared" si="9"/>
        <v/>
      </c>
      <c r="K245">
        <f t="shared" si="10"/>
        <v>204</v>
      </c>
    </row>
    <row r="246" spans="1:11" x14ac:dyDescent="0.4">
      <c r="A246">
        <v>241</v>
      </c>
      <c r="B246" s="20"/>
      <c r="C246">
        <f t="shared" si="11"/>
        <v>204</v>
      </c>
      <c r="F246" t="str">
        <f t="shared" si="9"/>
        <v/>
      </c>
      <c r="K246">
        <f t="shared" si="10"/>
        <v>204</v>
      </c>
    </row>
    <row r="247" spans="1:11" x14ac:dyDescent="0.4">
      <c r="A247">
        <v>242</v>
      </c>
      <c r="B247" s="20"/>
      <c r="C247">
        <f t="shared" si="11"/>
        <v>204</v>
      </c>
      <c r="F247" t="str">
        <f t="shared" si="9"/>
        <v/>
      </c>
      <c r="K247">
        <f t="shared" si="10"/>
        <v>204</v>
      </c>
    </row>
    <row r="248" spans="1:11" x14ac:dyDescent="0.4">
      <c r="A248">
        <v>243</v>
      </c>
      <c r="B248" s="20"/>
      <c r="C248">
        <f t="shared" si="11"/>
        <v>204</v>
      </c>
      <c r="F248" t="str">
        <f t="shared" si="9"/>
        <v/>
      </c>
      <c r="K248">
        <f t="shared" si="10"/>
        <v>204</v>
      </c>
    </row>
    <row r="249" spans="1:11" x14ac:dyDescent="0.4">
      <c r="A249">
        <v>244</v>
      </c>
      <c r="B249" s="20"/>
      <c r="C249">
        <f t="shared" si="11"/>
        <v>204</v>
      </c>
      <c r="F249" t="str">
        <f t="shared" si="9"/>
        <v/>
      </c>
      <c r="K249">
        <f t="shared" si="10"/>
        <v>204</v>
      </c>
    </row>
    <row r="250" spans="1:11" x14ac:dyDescent="0.4">
      <c r="A250">
        <v>245</v>
      </c>
      <c r="B250" s="20"/>
      <c r="C250">
        <f t="shared" si="11"/>
        <v>204</v>
      </c>
      <c r="F250" t="str">
        <f t="shared" si="9"/>
        <v/>
      </c>
      <c r="K250">
        <f t="shared" si="10"/>
        <v>204</v>
      </c>
    </row>
    <row r="251" spans="1:11" x14ac:dyDescent="0.4">
      <c r="A251">
        <v>246</v>
      </c>
      <c r="B251" s="20"/>
      <c r="C251">
        <f t="shared" si="11"/>
        <v>204</v>
      </c>
      <c r="F251" t="str">
        <f t="shared" si="9"/>
        <v/>
      </c>
      <c r="K251">
        <f t="shared" si="10"/>
        <v>204</v>
      </c>
    </row>
    <row r="252" spans="1:11" x14ac:dyDescent="0.4">
      <c r="A252">
        <v>247</v>
      </c>
      <c r="B252" s="20"/>
      <c r="C252">
        <f t="shared" si="11"/>
        <v>204</v>
      </c>
      <c r="F252" t="str">
        <f t="shared" si="9"/>
        <v/>
      </c>
      <c r="K252">
        <f t="shared" si="10"/>
        <v>204</v>
      </c>
    </row>
    <row r="253" spans="1:11" x14ac:dyDescent="0.4">
      <c r="A253">
        <v>248</v>
      </c>
      <c r="B253" s="20"/>
      <c r="C253">
        <f t="shared" si="11"/>
        <v>204</v>
      </c>
      <c r="F253" t="str">
        <f t="shared" si="9"/>
        <v/>
      </c>
      <c r="K253">
        <f t="shared" si="10"/>
        <v>204</v>
      </c>
    </row>
    <row r="254" spans="1:11" x14ac:dyDescent="0.4">
      <c r="A254">
        <v>249</v>
      </c>
      <c r="B254" s="20"/>
      <c r="C254">
        <f t="shared" si="11"/>
        <v>204</v>
      </c>
      <c r="F254" t="str">
        <f t="shared" si="9"/>
        <v/>
      </c>
      <c r="K254">
        <f t="shared" si="10"/>
        <v>204</v>
      </c>
    </row>
    <row r="255" spans="1:11" x14ac:dyDescent="0.4">
      <c r="A255">
        <v>250</v>
      </c>
      <c r="B255" s="20"/>
      <c r="C255">
        <f t="shared" si="11"/>
        <v>204</v>
      </c>
      <c r="F255" t="str">
        <f t="shared" si="9"/>
        <v/>
      </c>
      <c r="K255">
        <f t="shared" si="10"/>
        <v>204</v>
      </c>
    </row>
    <row r="256" spans="1:11" x14ac:dyDescent="0.4">
      <c r="A256">
        <v>251</v>
      </c>
      <c r="B256" s="20"/>
      <c r="C256">
        <f t="shared" si="11"/>
        <v>204</v>
      </c>
      <c r="F256" t="str">
        <f t="shared" si="9"/>
        <v/>
      </c>
      <c r="K256">
        <f t="shared" si="10"/>
        <v>204</v>
      </c>
    </row>
    <row r="257" spans="1:11" x14ac:dyDescent="0.4">
      <c r="A257">
        <v>252</v>
      </c>
      <c r="B257" s="20"/>
      <c r="C257">
        <f t="shared" si="11"/>
        <v>204</v>
      </c>
      <c r="F257" t="str">
        <f t="shared" si="9"/>
        <v/>
      </c>
      <c r="K257">
        <f t="shared" si="10"/>
        <v>204</v>
      </c>
    </row>
    <row r="258" spans="1:11" x14ac:dyDescent="0.4">
      <c r="A258">
        <v>253</v>
      </c>
      <c r="B258" s="20"/>
      <c r="C258">
        <f t="shared" si="11"/>
        <v>204</v>
      </c>
      <c r="F258" t="str">
        <f t="shared" si="9"/>
        <v/>
      </c>
      <c r="K258">
        <f t="shared" si="10"/>
        <v>204</v>
      </c>
    </row>
    <row r="259" spans="1:11" x14ac:dyDescent="0.4">
      <c r="A259">
        <v>254</v>
      </c>
      <c r="B259" s="20"/>
      <c r="C259">
        <f t="shared" si="11"/>
        <v>204</v>
      </c>
      <c r="F259" t="str">
        <f t="shared" si="9"/>
        <v/>
      </c>
      <c r="K259">
        <f t="shared" si="10"/>
        <v>204</v>
      </c>
    </row>
    <row r="260" spans="1:11" x14ac:dyDescent="0.4">
      <c r="A260">
        <v>255</v>
      </c>
      <c r="B260" s="20"/>
      <c r="C260">
        <f t="shared" si="11"/>
        <v>204</v>
      </c>
      <c r="F260" t="str">
        <f t="shared" si="9"/>
        <v/>
      </c>
      <c r="K260">
        <f t="shared" si="10"/>
        <v>204</v>
      </c>
    </row>
    <row r="261" spans="1:11" x14ac:dyDescent="0.4">
      <c r="A261">
        <v>256</v>
      </c>
      <c r="B261" s="20"/>
      <c r="C261">
        <f t="shared" si="11"/>
        <v>204</v>
      </c>
      <c r="F261" t="str">
        <f t="shared" si="9"/>
        <v/>
      </c>
      <c r="K261">
        <f t="shared" si="10"/>
        <v>204</v>
      </c>
    </row>
    <row r="262" spans="1:11" x14ac:dyDescent="0.4">
      <c r="A262">
        <v>257</v>
      </c>
      <c r="B262" s="20"/>
      <c r="C262">
        <f t="shared" si="11"/>
        <v>204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204</v>
      </c>
    </row>
    <row r="263" spans="1:11" x14ac:dyDescent="0.4">
      <c r="A263">
        <v>258</v>
      </c>
      <c r="B263" s="20"/>
      <c r="C263">
        <f t="shared" ref="C263:C326" si="14">K262</f>
        <v>204</v>
      </c>
      <c r="F263" t="str">
        <f t="shared" si="12"/>
        <v/>
      </c>
      <c r="K263">
        <f t="shared" si="13"/>
        <v>204</v>
      </c>
    </row>
    <row r="264" spans="1:11" x14ac:dyDescent="0.4">
      <c r="A264">
        <v>259</v>
      </c>
      <c r="B264" s="20"/>
      <c r="C264">
        <f t="shared" si="14"/>
        <v>204</v>
      </c>
      <c r="F264" t="str">
        <f t="shared" si="12"/>
        <v/>
      </c>
      <c r="K264">
        <f t="shared" si="13"/>
        <v>204</v>
      </c>
    </row>
    <row r="265" spans="1:11" x14ac:dyDescent="0.4">
      <c r="A265">
        <v>260</v>
      </c>
      <c r="B265" s="20"/>
      <c r="C265">
        <f t="shared" si="14"/>
        <v>204</v>
      </c>
      <c r="F265" t="str">
        <f t="shared" si="12"/>
        <v/>
      </c>
      <c r="K265">
        <f t="shared" si="13"/>
        <v>204</v>
      </c>
    </row>
    <row r="266" spans="1:11" x14ac:dyDescent="0.4">
      <c r="A266">
        <v>261</v>
      </c>
      <c r="B266" s="20"/>
      <c r="C266">
        <f t="shared" si="14"/>
        <v>204</v>
      </c>
      <c r="F266" t="str">
        <f t="shared" si="12"/>
        <v/>
      </c>
      <c r="K266">
        <f t="shared" si="13"/>
        <v>204</v>
      </c>
    </row>
    <row r="267" spans="1:11" x14ac:dyDescent="0.4">
      <c r="A267">
        <v>262</v>
      </c>
      <c r="B267" s="20"/>
      <c r="C267">
        <f t="shared" si="14"/>
        <v>204</v>
      </c>
      <c r="F267" t="str">
        <f t="shared" si="12"/>
        <v/>
      </c>
      <c r="K267">
        <f t="shared" si="13"/>
        <v>204</v>
      </c>
    </row>
    <row r="268" spans="1:11" x14ac:dyDescent="0.4">
      <c r="A268">
        <v>263</v>
      </c>
      <c r="B268" s="20"/>
      <c r="C268">
        <f t="shared" si="14"/>
        <v>204</v>
      </c>
      <c r="F268" t="str">
        <f t="shared" si="12"/>
        <v/>
      </c>
      <c r="K268">
        <f t="shared" si="13"/>
        <v>204</v>
      </c>
    </row>
    <row r="269" spans="1:11" x14ac:dyDescent="0.4">
      <c r="A269">
        <v>264</v>
      </c>
      <c r="B269" s="20"/>
      <c r="C269">
        <f t="shared" si="14"/>
        <v>204</v>
      </c>
      <c r="F269" t="str">
        <f t="shared" si="12"/>
        <v/>
      </c>
      <c r="K269">
        <f t="shared" si="13"/>
        <v>204</v>
      </c>
    </row>
    <row r="270" spans="1:11" x14ac:dyDescent="0.4">
      <c r="A270">
        <v>265</v>
      </c>
      <c r="B270" s="20"/>
      <c r="C270">
        <f t="shared" si="14"/>
        <v>204</v>
      </c>
      <c r="F270" t="str">
        <f t="shared" si="12"/>
        <v/>
      </c>
      <c r="K270">
        <f t="shared" si="13"/>
        <v>204</v>
      </c>
    </row>
    <row r="271" spans="1:11" x14ac:dyDescent="0.4">
      <c r="A271">
        <v>266</v>
      </c>
      <c r="B271" s="20"/>
      <c r="C271">
        <f t="shared" si="14"/>
        <v>204</v>
      </c>
      <c r="F271" t="str">
        <f t="shared" si="12"/>
        <v/>
      </c>
      <c r="K271">
        <f t="shared" si="13"/>
        <v>204</v>
      </c>
    </row>
    <row r="272" spans="1:11" x14ac:dyDescent="0.4">
      <c r="A272">
        <v>267</v>
      </c>
      <c r="B272" s="20"/>
      <c r="C272">
        <f t="shared" si="14"/>
        <v>204</v>
      </c>
      <c r="F272" t="str">
        <f t="shared" si="12"/>
        <v/>
      </c>
      <c r="K272">
        <f t="shared" si="13"/>
        <v>204</v>
      </c>
    </row>
    <row r="273" spans="1:11" x14ac:dyDescent="0.4">
      <c r="A273">
        <v>268</v>
      </c>
      <c r="B273" s="20"/>
      <c r="C273">
        <f t="shared" si="14"/>
        <v>204</v>
      </c>
      <c r="F273" t="str">
        <f t="shared" si="12"/>
        <v/>
      </c>
      <c r="K273">
        <f t="shared" si="13"/>
        <v>204</v>
      </c>
    </row>
    <row r="274" spans="1:11" x14ac:dyDescent="0.4">
      <c r="A274">
        <v>269</v>
      </c>
      <c r="B274" s="20"/>
      <c r="C274">
        <f t="shared" si="14"/>
        <v>204</v>
      </c>
      <c r="F274" t="str">
        <f t="shared" si="12"/>
        <v/>
      </c>
      <c r="K274">
        <f t="shared" si="13"/>
        <v>204</v>
      </c>
    </row>
    <row r="275" spans="1:11" x14ac:dyDescent="0.4">
      <c r="A275">
        <v>270</v>
      </c>
      <c r="B275" s="20"/>
      <c r="C275">
        <f t="shared" si="14"/>
        <v>204</v>
      </c>
      <c r="F275" t="str">
        <f t="shared" si="12"/>
        <v/>
      </c>
      <c r="K275">
        <f t="shared" si="13"/>
        <v>204</v>
      </c>
    </row>
    <row r="276" spans="1:11" x14ac:dyDescent="0.4">
      <c r="A276">
        <v>271</v>
      </c>
      <c r="B276" s="20"/>
      <c r="C276">
        <f t="shared" si="14"/>
        <v>204</v>
      </c>
      <c r="F276" t="str">
        <f t="shared" si="12"/>
        <v/>
      </c>
      <c r="K276">
        <f t="shared" si="13"/>
        <v>204</v>
      </c>
    </row>
    <row r="277" spans="1:11" x14ac:dyDescent="0.4">
      <c r="A277">
        <v>272</v>
      </c>
      <c r="B277" s="20"/>
      <c r="C277">
        <f t="shared" si="14"/>
        <v>204</v>
      </c>
      <c r="F277" t="str">
        <f t="shared" si="12"/>
        <v/>
      </c>
      <c r="K277">
        <f t="shared" si="13"/>
        <v>204</v>
      </c>
    </row>
    <row r="278" spans="1:11" x14ac:dyDescent="0.4">
      <c r="A278">
        <v>273</v>
      </c>
      <c r="B278" s="20"/>
      <c r="C278">
        <f t="shared" si="14"/>
        <v>204</v>
      </c>
      <c r="F278" t="str">
        <f t="shared" si="12"/>
        <v/>
      </c>
      <c r="K278">
        <f t="shared" si="13"/>
        <v>204</v>
      </c>
    </row>
    <row r="279" spans="1:11" x14ac:dyDescent="0.4">
      <c r="A279">
        <v>274</v>
      </c>
      <c r="B279" s="20"/>
      <c r="C279">
        <f t="shared" si="14"/>
        <v>204</v>
      </c>
      <c r="F279" t="str">
        <f t="shared" si="12"/>
        <v/>
      </c>
      <c r="K279">
        <f t="shared" si="13"/>
        <v>204</v>
      </c>
    </row>
    <row r="280" spans="1:11" x14ac:dyDescent="0.4">
      <c r="A280">
        <v>275</v>
      </c>
      <c r="B280" s="20"/>
      <c r="C280">
        <f t="shared" si="14"/>
        <v>204</v>
      </c>
      <c r="F280" t="str">
        <f t="shared" si="12"/>
        <v/>
      </c>
      <c r="K280">
        <f t="shared" si="13"/>
        <v>204</v>
      </c>
    </row>
    <row r="281" spans="1:11" x14ac:dyDescent="0.4">
      <c r="A281">
        <v>276</v>
      </c>
      <c r="B281" s="20"/>
      <c r="C281">
        <f t="shared" si="14"/>
        <v>204</v>
      </c>
      <c r="F281" t="str">
        <f t="shared" si="12"/>
        <v/>
      </c>
      <c r="K281">
        <f t="shared" si="13"/>
        <v>204</v>
      </c>
    </row>
    <row r="282" spans="1:11" x14ac:dyDescent="0.4">
      <c r="A282">
        <v>277</v>
      </c>
      <c r="B282" s="20"/>
      <c r="C282">
        <f t="shared" si="14"/>
        <v>204</v>
      </c>
      <c r="F282" t="str">
        <f t="shared" si="12"/>
        <v/>
      </c>
      <c r="K282">
        <f t="shared" si="13"/>
        <v>204</v>
      </c>
    </row>
    <row r="283" spans="1:11" x14ac:dyDescent="0.4">
      <c r="A283">
        <v>278</v>
      </c>
      <c r="B283" s="20"/>
      <c r="C283">
        <f t="shared" si="14"/>
        <v>204</v>
      </c>
      <c r="F283" t="str">
        <f t="shared" si="12"/>
        <v/>
      </c>
      <c r="K283">
        <f t="shared" si="13"/>
        <v>204</v>
      </c>
    </row>
    <row r="284" spans="1:11" x14ac:dyDescent="0.4">
      <c r="A284">
        <v>279</v>
      </c>
      <c r="B284" s="20"/>
      <c r="C284">
        <f t="shared" si="14"/>
        <v>204</v>
      </c>
      <c r="F284" t="str">
        <f t="shared" si="12"/>
        <v/>
      </c>
      <c r="K284">
        <f t="shared" si="13"/>
        <v>204</v>
      </c>
    </row>
    <row r="285" spans="1:11" x14ac:dyDescent="0.4">
      <c r="A285">
        <v>280</v>
      </c>
      <c r="B285" s="20"/>
      <c r="C285">
        <f t="shared" si="14"/>
        <v>204</v>
      </c>
      <c r="F285" t="str">
        <f t="shared" si="12"/>
        <v/>
      </c>
      <c r="K285">
        <f t="shared" si="13"/>
        <v>204</v>
      </c>
    </row>
    <row r="286" spans="1:11" x14ac:dyDescent="0.4">
      <c r="A286">
        <v>281</v>
      </c>
      <c r="B286" s="20"/>
      <c r="C286">
        <f t="shared" si="14"/>
        <v>204</v>
      </c>
      <c r="F286" t="str">
        <f t="shared" si="12"/>
        <v/>
      </c>
      <c r="K286">
        <f t="shared" si="13"/>
        <v>204</v>
      </c>
    </row>
    <row r="287" spans="1:11" x14ac:dyDescent="0.4">
      <c r="A287">
        <v>282</v>
      </c>
      <c r="B287" s="20"/>
      <c r="C287">
        <f t="shared" si="14"/>
        <v>204</v>
      </c>
      <c r="F287" t="str">
        <f t="shared" si="12"/>
        <v/>
      </c>
      <c r="K287">
        <f t="shared" si="13"/>
        <v>204</v>
      </c>
    </row>
    <row r="288" spans="1:11" x14ac:dyDescent="0.4">
      <c r="A288">
        <v>283</v>
      </c>
      <c r="B288" s="20"/>
      <c r="C288">
        <f t="shared" si="14"/>
        <v>204</v>
      </c>
      <c r="F288" t="str">
        <f t="shared" si="12"/>
        <v/>
      </c>
      <c r="K288">
        <f t="shared" si="13"/>
        <v>204</v>
      </c>
    </row>
    <row r="289" spans="1:11" x14ac:dyDescent="0.4">
      <c r="A289">
        <v>284</v>
      </c>
      <c r="B289" s="20"/>
      <c r="C289">
        <f t="shared" si="14"/>
        <v>204</v>
      </c>
      <c r="F289" t="str">
        <f t="shared" si="12"/>
        <v/>
      </c>
      <c r="K289">
        <f t="shared" si="13"/>
        <v>204</v>
      </c>
    </row>
    <row r="290" spans="1:11" x14ac:dyDescent="0.4">
      <c r="A290">
        <v>285</v>
      </c>
      <c r="B290" s="20"/>
      <c r="C290">
        <f t="shared" si="14"/>
        <v>204</v>
      </c>
      <c r="F290" t="str">
        <f t="shared" si="12"/>
        <v/>
      </c>
      <c r="K290">
        <f t="shared" si="13"/>
        <v>204</v>
      </c>
    </row>
    <row r="291" spans="1:11" x14ac:dyDescent="0.4">
      <c r="A291">
        <v>286</v>
      </c>
      <c r="B291" s="20"/>
      <c r="C291">
        <f t="shared" si="14"/>
        <v>204</v>
      </c>
      <c r="F291" t="str">
        <f t="shared" si="12"/>
        <v/>
      </c>
      <c r="K291">
        <f t="shared" si="13"/>
        <v>204</v>
      </c>
    </row>
    <row r="292" spans="1:11" x14ac:dyDescent="0.4">
      <c r="A292">
        <v>287</v>
      </c>
      <c r="B292" s="20"/>
      <c r="C292">
        <f t="shared" si="14"/>
        <v>204</v>
      </c>
      <c r="F292" t="str">
        <f t="shared" si="12"/>
        <v/>
      </c>
      <c r="K292">
        <f t="shared" si="13"/>
        <v>204</v>
      </c>
    </row>
    <row r="293" spans="1:11" x14ac:dyDescent="0.4">
      <c r="A293">
        <v>288</v>
      </c>
      <c r="B293" s="20"/>
      <c r="C293">
        <f t="shared" si="14"/>
        <v>204</v>
      </c>
      <c r="F293" t="str">
        <f t="shared" si="12"/>
        <v/>
      </c>
      <c r="K293">
        <f t="shared" si="13"/>
        <v>204</v>
      </c>
    </row>
    <row r="294" spans="1:11" x14ac:dyDescent="0.4">
      <c r="A294">
        <v>289</v>
      </c>
      <c r="B294" s="20"/>
      <c r="C294">
        <f t="shared" si="14"/>
        <v>204</v>
      </c>
      <c r="F294" t="str">
        <f t="shared" si="12"/>
        <v/>
      </c>
      <c r="K294">
        <f t="shared" si="13"/>
        <v>204</v>
      </c>
    </row>
    <row r="295" spans="1:11" x14ac:dyDescent="0.4">
      <c r="A295">
        <v>290</v>
      </c>
      <c r="B295" s="20"/>
      <c r="C295">
        <f t="shared" si="14"/>
        <v>204</v>
      </c>
      <c r="F295" t="str">
        <f t="shared" si="12"/>
        <v/>
      </c>
      <c r="K295">
        <f t="shared" si="13"/>
        <v>204</v>
      </c>
    </row>
    <row r="296" spans="1:11" x14ac:dyDescent="0.4">
      <c r="A296">
        <v>291</v>
      </c>
      <c r="B296" s="20"/>
      <c r="C296">
        <f t="shared" si="14"/>
        <v>204</v>
      </c>
      <c r="F296" t="str">
        <f t="shared" si="12"/>
        <v/>
      </c>
      <c r="K296">
        <f t="shared" si="13"/>
        <v>204</v>
      </c>
    </row>
    <row r="297" spans="1:11" x14ac:dyDescent="0.4">
      <c r="A297">
        <v>292</v>
      </c>
      <c r="B297" s="20"/>
      <c r="C297">
        <f t="shared" si="14"/>
        <v>204</v>
      </c>
      <c r="F297" t="str">
        <f t="shared" si="12"/>
        <v/>
      </c>
      <c r="K297">
        <f t="shared" si="13"/>
        <v>204</v>
      </c>
    </row>
    <row r="298" spans="1:11" x14ac:dyDescent="0.4">
      <c r="A298">
        <v>293</v>
      </c>
      <c r="B298" s="20"/>
      <c r="C298">
        <f t="shared" si="14"/>
        <v>204</v>
      </c>
      <c r="F298" t="str">
        <f t="shared" si="12"/>
        <v/>
      </c>
      <c r="K298">
        <f t="shared" si="13"/>
        <v>204</v>
      </c>
    </row>
    <row r="299" spans="1:11" x14ac:dyDescent="0.4">
      <c r="A299">
        <v>294</v>
      </c>
      <c r="B299" s="20"/>
      <c r="C299">
        <f t="shared" si="14"/>
        <v>204</v>
      </c>
      <c r="F299" t="str">
        <f t="shared" si="12"/>
        <v/>
      </c>
      <c r="K299">
        <f t="shared" si="13"/>
        <v>204</v>
      </c>
    </row>
    <row r="300" spans="1:11" x14ac:dyDescent="0.4">
      <c r="A300">
        <v>295</v>
      </c>
      <c r="B300" s="20"/>
      <c r="C300">
        <f t="shared" si="14"/>
        <v>204</v>
      </c>
      <c r="F300" t="str">
        <f t="shared" si="12"/>
        <v/>
      </c>
      <c r="K300">
        <f t="shared" si="13"/>
        <v>204</v>
      </c>
    </row>
    <row r="301" spans="1:11" x14ac:dyDescent="0.4">
      <c r="A301">
        <v>296</v>
      </c>
      <c r="B301" s="20"/>
      <c r="C301">
        <f t="shared" si="14"/>
        <v>204</v>
      </c>
      <c r="F301" t="str">
        <f t="shared" si="12"/>
        <v/>
      </c>
      <c r="K301">
        <f t="shared" si="13"/>
        <v>204</v>
      </c>
    </row>
    <row r="302" spans="1:11" x14ac:dyDescent="0.4">
      <c r="A302">
        <v>297</v>
      </c>
      <c r="B302" s="20"/>
      <c r="C302">
        <f t="shared" si="14"/>
        <v>204</v>
      </c>
      <c r="F302" t="str">
        <f t="shared" si="12"/>
        <v/>
      </c>
      <c r="K302">
        <f t="shared" si="13"/>
        <v>204</v>
      </c>
    </row>
    <row r="303" spans="1:11" x14ac:dyDescent="0.4">
      <c r="A303">
        <v>298</v>
      </c>
      <c r="B303" s="20"/>
      <c r="C303">
        <f t="shared" si="14"/>
        <v>204</v>
      </c>
      <c r="F303" t="str">
        <f t="shared" si="12"/>
        <v/>
      </c>
      <c r="K303">
        <f t="shared" si="13"/>
        <v>204</v>
      </c>
    </row>
    <row r="304" spans="1:11" x14ac:dyDescent="0.4">
      <c r="A304">
        <v>299</v>
      </c>
      <c r="B304" s="20"/>
      <c r="C304">
        <f t="shared" si="14"/>
        <v>204</v>
      </c>
      <c r="F304" t="str">
        <f t="shared" si="12"/>
        <v/>
      </c>
      <c r="K304">
        <f t="shared" si="13"/>
        <v>204</v>
      </c>
    </row>
    <row r="305" spans="1:11" x14ac:dyDescent="0.4">
      <c r="A305">
        <v>300</v>
      </c>
      <c r="B305" s="20"/>
      <c r="C305">
        <f t="shared" si="14"/>
        <v>204</v>
      </c>
      <c r="F305" t="str">
        <f t="shared" si="12"/>
        <v/>
      </c>
      <c r="K305">
        <f t="shared" si="13"/>
        <v>204</v>
      </c>
    </row>
    <row r="306" spans="1:11" x14ac:dyDescent="0.4">
      <c r="A306">
        <v>301</v>
      </c>
      <c r="B306" s="20"/>
      <c r="C306">
        <f t="shared" si="14"/>
        <v>204</v>
      </c>
      <c r="F306" t="str">
        <f t="shared" si="12"/>
        <v/>
      </c>
      <c r="K306">
        <f t="shared" si="13"/>
        <v>204</v>
      </c>
    </row>
    <row r="307" spans="1:11" x14ac:dyDescent="0.4">
      <c r="A307">
        <v>302</v>
      </c>
      <c r="B307" s="20"/>
      <c r="C307">
        <f t="shared" si="14"/>
        <v>204</v>
      </c>
      <c r="F307" t="str">
        <f t="shared" si="12"/>
        <v/>
      </c>
      <c r="K307">
        <f t="shared" si="13"/>
        <v>204</v>
      </c>
    </row>
    <row r="308" spans="1:11" x14ac:dyDescent="0.4">
      <c r="A308">
        <v>303</v>
      </c>
      <c r="B308" s="20"/>
      <c r="C308">
        <f t="shared" si="14"/>
        <v>204</v>
      </c>
      <c r="F308" t="str">
        <f t="shared" si="12"/>
        <v/>
      </c>
      <c r="K308">
        <f t="shared" si="13"/>
        <v>204</v>
      </c>
    </row>
    <row r="309" spans="1:11" x14ac:dyDescent="0.4">
      <c r="A309">
        <v>304</v>
      </c>
      <c r="B309" s="20"/>
      <c r="C309">
        <f t="shared" si="14"/>
        <v>204</v>
      </c>
      <c r="F309" t="str">
        <f t="shared" si="12"/>
        <v/>
      </c>
      <c r="K309">
        <f t="shared" si="13"/>
        <v>204</v>
      </c>
    </row>
    <row r="310" spans="1:11" x14ac:dyDescent="0.4">
      <c r="A310">
        <v>305</v>
      </c>
      <c r="B310" s="20"/>
      <c r="C310">
        <f t="shared" si="14"/>
        <v>204</v>
      </c>
      <c r="F310" t="str">
        <f t="shared" si="12"/>
        <v/>
      </c>
      <c r="K310">
        <f t="shared" si="13"/>
        <v>204</v>
      </c>
    </row>
    <row r="311" spans="1:11" x14ac:dyDescent="0.4">
      <c r="A311">
        <v>306</v>
      </c>
      <c r="B311" s="20"/>
      <c r="C311">
        <f t="shared" si="14"/>
        <v>204</v>
      </c>
      <c r="F311" t="str">
        <f t="shared" si="12"/>
        <v/>
      </c>
      <c r="K311">
        <f t="shared" si="13"/>
        <v>204</v>
      </c>
    </row>
    <row r="312" spans="1:11" x14ac:dyDescent="0.4">
      <c r="A312">
        <v>307</v>
      </c>
      <c r="B312" s="20"/>
      <c r="C312">
        <f t="shared" si="14"/>
        <v>204</v>
      </c>
      <c r="F312" t="str">
        <f t="shared" si="12"/>
        <v/>
      </c>
      <c r="K312">
        <f t="shared" si="13"/>
        <v>204</v>
      </c>
    </row>
    <row r="313" spans="1:11" x14ac:dyDescent="0.4">
      <c r="A313">
        <v>308</v>
      </c>
      <c r="B313" s="20"/>
      <c r="C313">
        <f t="shared" si="14"/>
        <v>204</v>
      </c>
      <c r="F313" t="str">
        <f t="shared" si="12"/>
        <v/>
      </c>
      <c r="K313">
        <f t="shared" si="13"/>
        <v>204</v>
      </c>
    </row>
    <row r="314" spans="1:11" x14ac:dyDescent="0.4">
      <c r="A314">
        <v>309</v>
      </c>
      <c r="B314" s="20"/>
      <c r="C314">
        <f t="shared" si="14"/>
        <v>204</v>
      </c>
      <c r="F314" t="str">
        <f t="shared" si="12"/>
        <v/>
      </c>
      <c r="K314">
        <f t="shared" si="13"/>
        <v>204</v>
      </c>
    </row>
    <row r="315" spans="1:11" x14ac:dyDescent="0.4">
      <c r="A315">
        <v>310</v>
      </c>
      <c r="B315" s="20"/>
      <c r="C315">
        <f t="shared" si="14"/>
        <v>204</v>
      </c>
      <c r="F315" t="str">
        <f t="shared" si="12"/>
        <v/>
      </c>
      <c r="K315">
        <f t="shared" si="13"/>
        <v>204</v>
      </c>
    </row>
    <row r="316" spans="1:11" x14ac:dyDescent="0.4">
      <c r="A316">
        <v>311</v>
      </c>
      <c r="B316" s="20"/>
      <c r="C316">
        <f t="shared" si="14"/>
        <v>204</v>
      </c>
      <c r="F316" t="str">
        <f t="shared" si="12"/>
        <v/>
      </c>
      <c r="K316">
        <f t="shared" si="13"/>
        <v>204</v>
      </c>
    </row>
    <row r="317" spans="1:11" x14ac:dyDescent="0.4">
      <c r="A317">
        <v>312</v>
      </c>
      <c r="B317" s="20"/>
      <c r="C317">
        <f t="shared" si="14"/>
        <v>204</v>
      </c>
      <c r="F317" t="str">
        <f t="shared" si="12"/>
        <v/>
      </c>
      <c r="K317">
        <f t="shared" si="13"/>
        <v>204</v>
      </c>
    </row>
    <row r="318" spans="1:11" x14ac:dyDescent="0.4">
      <c r="A318">
        <v>313</v>
      </c>
      <c r="B318" s="20"/>
      <c r="C318">
        <f t="shared" si="14"/>
        <v>204</v>
      </c>
      <c r="F318" t="str">
        <f t="shared" si="12"/>
        <v/>
      </c>
      <c r="K318">
        <f t="shared" si="13"/>
        <v>204</v>
      </c>
    </row>
    <row r="319" spans="1:11" x14ac:dyDescent="0.4">
      <c r="A319">
        <v>314</v>
      </c>
      <c r="B319" s="20"/>
      <c r="C319">
        <f t="shared" si="14"/>
        <v>204</v>
      </c>
      <c r="F319" t="str">
        <f t="shared" si="12"/>
        <v/>
      </c>
      <c r="K319">
        <f t="shared" si="13"/>
        <v>204</v>
      </c>
    </row>
    <row r="320" spans="1:11" x14ac:dyDescent="0.4">
      <c r="A320">
        <v>315</v>
      </c>
      <c r="B320" s="20"/>
      <c r="C320">
        <f t="shared" si="14"/>
        <v>204</v>
      </c>
      <c r="F320" t="str">
        <f t="shared" si="12"/>
        <v/>
      </c>
      <c r="K320">
        <f t="shared" si="13"/>
        <v>204</v>
      </c>
    </row>
    <row r="321" spans="1:11" x14ac:dyDescent="0.4">
      <c r="A321">
        <v>316</v>
      </c>
      <c r="B321" s="20"/>
      <c r="C321">
        <f t="shared" si="14"/>
        <v>204</v>
      </c>
      <c r="F321" t="str">
        <f t="shared" si="12"/>
        <v/>
      </c>
      <c r="K321">
        <f t="shared" si="13"/>
        <v>204</v>
      </c>
    </row>
    <row r="322" spans="1:11" x14ac:dyDescent="0.4">
      <c r="A322">
        <v>317</v>
      </c>
      <c r="B322" s="20"/>
      <c r="C322">
        <f t="shared" si="14"/>
        <v>204</v>
      </c>
      <c r="F322" t="str">
        <f t="shared" si="12"/>
        <v/>
      </c>
      <c r="K322">
        <f t="shared" si="13"/>
        <v>204</v>
      </c>
    </row>
    <row r="323" spans="1:11" x14ac:dyDescent="0.4">
      <c r="A323">
        <v>318</v>
      </c>
      <c r="B323" s="20"/>
      <c r="C323">
        <f t="shared" si="14"/>
        <v>204</v>
      </c>
      <c r="F323" t="str">
        <f t="shared" si="12"/>
        <v/>
      </c>
      <c r="K323">
        <f t="shared" si="13"/>
        <v>204</v>
      </c>
    </row>
    <row r="324" spans="1:11" x14ac:dyDescent="0.4">
      <c r="A324">
        <v>319</v>
      </c>
      <c r="B324" s="20"/>
      <c r="C324">
        <f t="shared" si="14"/>
        <v>204</v>
      </c>
      <c r="F324" t="str">
        <f t="shared" si="12"/>
        <v/>
      </c>
      <c r="K324">
        <f t="shared" si="13"/>
        <v>204</v>
      </c>
    </row>
    <row r="325" spans="1:11" x14ac:dyDescent="0.4">
      <c r="A325">
        <v>320</v>
      </c>
      <c r="B325" s="20"/>
      <c r="C325">
        <f t="shared" si="14"/>
        <v>204</v>
      </c>
      <c r="F325" t="str">
        <f t="shared" si="12"/>
        <v/>
      </c>
      <c r="K325">
        <f t="shared" si="13"/>
        <v>204</v>
      </c>
    </row>
    <row r="326" spans="1:11" x14ac:dyDescent="0.4">
      <c r="A326">
        <v>321</v>
      </c>
      <c r="B326" s="20"/>
      <c r="C326">
        <f t="shared" si="14"/>
        <v>204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204</v>
      </c>
    </row>
    <row r="327" spans="1:11" x14ac:dyDescent="0.4">
      <c r="A327">
        <v>322</v>
      </c>
      <c r="B327" s="20"/>
      <c r="C327">
        <f t="shared" ref="C327:C390" si="17">K326</f>
        <v>204</v>
      </c>
      <c r="F327" t="str">
        <f t="shared" si="15"/>
        <v/>
      </c>
      <c r="K327">
        <f t="shared" si="16"/>
        <v>204</v>
      </c>
    </row>
    <row r="328" spans="1:11" x14ac:dyDescent="0.4">
      <c r="A328">
        <v>323</v>
      </c>
      <c r="B328" s="20"/>
      <c r="C328">
        <f t="shared" si="17"/>
        <v>204</v>
      </c>
      <c r="F328" t="str">
        <f t="shared" si="15"/>
        <v/>
      </c>
      <c r="K328">
        <f t="shared" si="16"/>
        <v>204</v>
      </c>
    </row>
    <row r="329" spans="1:11" x14ac:dyDescent="0.4">
      <c r="A329">
        <v>324</v>
      </c>
      <c r="B329" s="20"/>
      <c r="C329">
        <f t="shared" si="17"/>
        <v>204</v>
      </c>
      <c r="F329" t="str">
        <f t="shared" si="15"/>
        <v/>
      </c>
      <c r="K329">
        <f t="shared" si="16"/>
        <v>204</v>
      </c>
    </row>
    <row r="330" spans="1:11" x14ac:dyDescent="0.4">
      <c r="A330">
        <v>325</v>
      </c>
      <c r="B330" s="20"/>
      <c r="C330">
        <f t="shared" si="17"/>
        <v>204</v>
      </c>
      <c r="F330" t="str">
        <f t="shared" si="15"/>
        <v/>
      </c>
      <c r="K330">
        <f t="shared" si="16"/>
        <v>204</v>
      </c>
    </row>
    <row r="331" spans="1:11" x14ac:dyDescent="0.4">
      <c r="A331">
        <v>326</v>
      </c>
      <c r="B331" s="20"/>
      <c r="C331">
        <f t="shared" si="17"/>
        <v>204</v>
      </c>
      <c r="F331" t="str">
        <f t="shared" si="15"/>
        <v/>
      </c>
      <c r="K331">
        <f t="shared" si="16"/>
        <v>204</v>
      </c>
    </row>
    <row r="332" spans="1:11" x14ac:dyDescent="0.4">
      <c r="A332">
        <v>327</v>
      </c>
      <c r="B332" s="20"/>
      <c r="C332">
        <f t="shared" si="17"/>
        <v>204</v>
      </c>
      <c r="F332" t="str">
        <f t="shared" si="15"/>
        <v/>
      </c>
      <c r="K332">
        <f t="shared" si="16"/>
        <v>204</v>
      </c>
    </row>
    <row r="333" spans="1:11" x14ac:dyDescent="0.4">
      <c r="A333">
        <v>328</v>
      </c>
      <c r="B333" s="20"/>
      <c r="C333">
        <f t="shared" si="17"/>
        <v>204</v>
      </c>
      <c r="F333" t="str">
        <f t="shared" si="15"/>
        <v/>
      </c>
      <c r="K333">
        <f t="shared" si="16"/>
        <v>204</v>
      </c>
    </row>
    <row r="334" spans="1:11" x14ac:dyDescent="0.4">
      <c r="A334">
        <v>329</v>
      </c>
      <c r="B334" s="20"/>
      <c r="C334">
        <f t="shared" si="17"/>
        <v>204</v>
      </c>
      <c r="F334" t="str">
        <f t="shared" si="15"/>
        <v/>
      </c>
      <c r="K334">
        <f t="shared" si="16"/>
        <v>204</v>
      </c>
    </row>
    <row r="335" spans="1:11" x14ac:dyDescent="0.4">
      <c r="A335">
        <v>330</v>
      </c>
      <c r="B335" s="20"/>
      <c r="C335">
        <f t="shared" si="17"/>
        <v>204</v>
      </c>
      <c r="F335" t="str">
        <f t="shared" si="15"/>
        <v/>
      </c>
      <c r="K335">
        <f t="shared" si="16"/>
        <v>204</v>
      </c>
    </row>
    <row r="336" spans="1:11" x14ac:dyDescent="0.4">
      <c r="A336">
        <v>331</v>
      </c>
      <c r="B336" s="20"/>
      <c r="C336">
        <f t="shared" si="17"/>
        <v>204</v>
      </c>
      <c r="F336" t="str">
        <f t="shared" si="15"/>
        <v/>
      </c>
      <c r="K336">
        <f t="shared" si="16"/>
        <v>204</v>
      </c>
    </row>
    <row r="337" spans="1:11" x14ac:dyDescent="0.4">
      <c r="A337">
        <v>332</v>
      </c>
      <c r="B337" s="20"/>
      <c r="C337">
        <f t="shared" si="17"/>
        <v>204</v>
      </c>
      <c r="F337" t="str">
        <f t="shared" si="15"/>
        <v/>
      </c>
      <c r="K337">
        <f t="shared" si="16"/>
        <v>204</v>
      </c>
    </row>
    <row r="338" spans="1:11" x14ac:dyDescent="0.4">
      <c r="A338">
        <v>333</v>
      </c>
      <c r="B338" s="20"/>
      <c r="C338">
        <f t="shared" si="17"/>
        <v>204</v>
      </c>
      <c r="F338" t="str">
        <f t="shared" si="15"/>
        <v/>
      </c>
      <c r="K338">
        <f t="shared" si="16"/>
        <v>204</v>
      </c>
    </row>
    <row r="339" spans="1:11" x14ac:dyDescent="0.4">
      <c r="A339">
        <v>334</v>
      </c>
      <c r="B339" s="20"/>
      <c r="C339">
        <f t="shared" si="17"/>
        <v>204</v>
      </c>
      <c r="F339" t="str">
        <f t="shared" si="15"/>
        <v/>
      </c>
      <c r="K339">
        <f t="shared" si="16"/>
        <v>204</v>
      </c>
    </row>
    <row r="340" spans="1:11" x14ac:dyDescent="0.4">
      <c r="A340">
        <v>335</v>
      </c>
      <c r="B340" s="20"/>
      <c r="C340">
        <f t="shared" si="17"/>
        <v>204</v>
      </c>
      <c r="F340" t="str">
        <f t="shared" si="15"/>
        <v/>
      </c>
      <c r="K340">
        <f t="shared" si="16"/>
        <v>204</v>
      </c>
    </row>
    <row r="341" spans="1:11" x14ac:dyDescent="0.4">
      <c r="A341">
        <v>336</v>
      </c>
      <c r="B341" s="20"/>
      <c r="C341">
        <f t="shared" si="17"/>
        <v>204</v>
      </c>
      <c r="F341" t="str">
        <f t="shared" si="15"/>
        <v/>
      </c>
      <c r="K341">
        <f t="shared" si="16"/>
        <v>204</v>
      </c>
    </row>
    <row r="342" spans="1:11" x14ac:dyDescent="0.4">
      <c r="A342">
        <v>337</v>
      </c>
      <c r="B342" s="20"/>
      <c r="C342">
        <f t="shared" si="17"/>
        <v>204</v>
      </c>
      <c r="F342" t="str">
        <f t="shared" si="15"/>
        <v/>
      </c>
      <c r="K342">
        <f t="shared" si="16"/>
        <v>204</v>
      </c>
    </row>
    <row r="343" spans="1:11" x14ac:dyDescent="0.4">
      <c r="A343">
        <v>338</v>
      </c>
      <c r="B343" s="20"/>
      <c r="C343">
        <f t="shared" si="17"/>
        <v>204</v>
      </c>
      <c r="F343" t="str">
        <f t="shared" si="15"/>
        <v/>
      </c>
      <c r="K343">
        <f t="shared" si="16"/>
        <v>204</v>
      </c>
    </row>
    <row r="344" spans="1:11" x14ac:dyDescent="0.4">
      <c r="A344">
        <v>339</v>
      </c>
      <c r="B344" s="20"/>
      <c r="C344">
        <f t="shared" si="17"/>
        <v>204</v>
      </c>
      <c r="F344" t="str">
        <f t="shared" si="15"/>
        <v/>
      </c>
      <c r="K344">
        <f t="shared" si="16"/>
        <v>204</v>
      </c>
    </row>
    <row r="345" spans="1:11" x14ac:dyDescent="0.4">
      <c r="A345">
        <v>340</v>
      </c>
      <c r="B345" s="20"/>
      <c r="C345">
        <f t="shared" si="17"/>
        <v>204</v>
      </c>
      <c r="F345" t="str">
        <f t="shared" si="15"/>
        <v/>
      </c>
      <c r="K345">
        <f t="shared" si="16"/>
        <v>204</v>
      </c>
    </row>
    <row r="346" spans="1:11" x14ac:dyDescent="0.4">
      <c r="A346">
        <v>341</v>
      </c>
      <c r="B346" s="20"/>
      <c r="C346">
        <f t="shared" si="17"/>
        <v>204</v>
      </c>
      <c r="F346" t="str">
        <f t="shared" si="15"/>
        <v/>
      </c>
      <c r="K346">
        <f t="shared" si="16"/>
        <v>204</v>
      </c>
    </row>
    <row r="347" spans="1:11" x14ac:dyDescent="0.4">
      <c r="A347">
        <v>342</v>
      </c>
      <c r="B347" s="20"/>
      <c r="C347">
        <f t="shared" si="17"/>
        <v>204</v>
      </c>
      <c r="F347" t="str">
        <f t="shared" si="15"/>
        <v/>
      </c>
      <c r="K347">
        <f t="shared" si="16"/>
        <v>204</v>
      </c>
    </row>
    <row r="348" spans="1:11" x14ac:dyDescent="0.4">
      <c r="A348">
        <v>343</v>
      </c>
      <c r="B348" s="20"/>
      <c r="C348">
        <f t="shared" si="17"/>
        <v>204</v>
      </c>
      <c r="F348" t="str">
        <f t="shared" si="15"/>
        <v/>
      </c>
      <c r="K348">
        <f t="shared" si="16"/>
        <v>204</v>
      </c>
    </row>
    <row r="349" spans="1:11" x14ac:dyDescent="0.4">
      <c r="A349">
        <v>344</v>
      </c>
      <c r="B349" s="20"/>
      <c r="C349">
        <f t="shared" si="17"/>
        <v>204</v>
      </c>
      <c r="F349" t="str">
        <f t="shared" si="15"/>
        <v/>
      </c>
      <c r="K349">
        <f t="shared" si="16"/>
        <v>204</v>
      </c>
    </row>
    <row r="350" spans="1:11" x14ac:dyDescent="0.4">
      <c r="A350">
        <v>345</v>
      </c>
      <c r="B350" s="20"/>
      <c r="C350">
        <f t="shared" si="17"/>
        <v>204</v>
      </c>
      <c r="F350" t="str">
        <f t="shared" si="15"/>
        <v/>
      </c>
      <c r="K350">
        <f t="shared" si="16"/>
        <v>204</v>
      </c>
    </row>
    <row r="351" spans="1:11" x14ac:dyDescent="0.4">
      <c r="A351">
        <v>346</v>
      </c>
      <c r="B351" s="20"/>
      <c r="C351">
        <f t="shared" si="17"/>
        <v>204</v>
      </c>
      <c r="F351" t="str">
        <f t="shared" si="15"/>
        <v/>
      </c>
      <c r="K351">
        <f t="shared" si="16"/>
        <v>204</v>
      </c>
    </row>
    <row r="352" spans="1:11" x14ac:dyDescent="0.4">
      <c r="A352">
        <v>347</v>
      </c>
      <c r="B352" s="20"/>
      <c r="C352">
        <f t="shared" si="17"/>
        <v>204</v>
      </c>
      <c r="F352" t="str">
        <f t="shared" si="15"/>
        <v/>
      </c>
      <c r="K352">
        <f t="shared" si="16"/>
        <v>204</v>
      </c>
    </row>
    <row r="353" spans="1:11" x14ac:dyDescent="0.4">
      <c r="A353">
        <v>348</v>
      </c>
      <c r="B353" s="20"/>
      <c r="C353">
        <f t="shared" si="17"/>
        <v>204</v>
      </c>
      <c r="F353" t="str">
        <f t="shared" si="15"/>
        <v/>
      </c>
      <c r="K353">
        <f t="shared" si="16"/>
        <v>204</v>
      </c>
    </row>
    <row r="354" spans="1:11" x14ac:dyDescent="0.4">
      <c r="A354">
        <v>349</v>
      </c>
      <c r="B354" s="20"/>
      <c r="C354">
        <f t="shared" si="17"/>
        <v>204</v>
      </c>
      <c r="F354" t="str">
        <f t="shared" si="15"/>
        <v/>
      </c>
      <c r="K354">
        <f t="shared" si="16"/>
        <v>204</v>
      </c>
    </row>
    <row r="355" spans="1:11" x14ac:dyDescent="0.4">
      <c r="A355">
        <v>350</v>
      </c>
      <c r="B355" s="20"/>
      <c r="C355">
        <f t="shared" si="17"/>
        <v>204</v>
      </c>
      <c r="F355" t="str">
        <f t="shared" si="15"/>
        <v/>
      </c>
      <c r="K355">
        <f t="shared" si="16"/>
        <v>204</v>
      </c>
    </row>
    <row r="356" spans="1:11" x14ac:dyDescent="0.4">
      <c r="A356">
        <v>351</v>
      </c>
      <c r="B356" s="20"/>
      <c r="C356">
        <f t="shared" si="17"/>
        <v>204</v>
      </c>
      <c r="F356" t="str">
        <f t="shared" si="15"/>
        <v/>
      </c>
      <c r="K356">
        <f t="shared" si="16"/>
        <v>204</v>
      </c>
    </row>
    <row r="357" spans="1:11" x14ac:dyDescent="0.4">
      <c r="A357">
        <v>352</v>
      </c>
      <c r="B357" s="20"/>
      <c r="C357">
        <f t="shared" si="17"/>
        <v>204</v>
      </c>
      <c r="F357" t="str">
        <f t="shared" si="15"/>
        <v/>
      </c>
      <c r="K357">
        <f t="shared" si="16"/>
        <v>204</v>
      </c>
    </row>
    <row r="358" spans="1:11" x14ac:dyDescent="0.4">
      <c r="A358">
        <v>353</v>
      </c>
      <c r="B358" s="20"/>
      <c r="C358">
        <f t="shared" si="17"/>
        <v>204</v>
      </c>
      <c r="F358" t="str">
        <f t="shared" si="15"/>
        <v/>
      </c>
      <c r="K358">
        <f t="shared" si="16"/>
        <v>204</v>
      </c>
    </row>
    <row r="359" spans="1:11" x14ac:dyDescent="0.4">
      <c r="A359">
        <v>354</v>
      </c>
      <c r="B359" s="20"/>
      <c r="C359">
        <f t="shared" si="17"/>
        <v>204</v>
      </c>
      <c r="F359" t="str">
        <f t="shared" si="15"/>
        <v/>
      </c>
      <c r="K359">
        <f t="shared" si="16"/>
        <v>204</v>
      </c>
    </row>
    <row r="360" spans="1:11" x14ac:dyDescent="0.4">
      <c r="A360">
        <v>355</v>
      </c>
      <c r="B360" s="20"/>
      <c r="C360">
        <f t="shared" si="17"/>
        <v>204</v>
      </c>
      <c r="F360" t="str">
        <f t="shared" si="15"/>
        <v/>
      </c>
      <c r="K360">
        <f t="shared" si="16"/>
        <v>204</v>
      </c>
    </row>
    <row r="361" spans="1:11" x14ac:dyDescent="0.4">
      <c r="A361">
        <v>356</v>
      </c>
      <c r="B361" s="20"/>
      <c r="C361">
        <f t="shared" si="17"/>
        <v>204</v>
      </c>
      <c r="F361" t="str">
        <f t="shared" si="15"/>
        <v/>
      </c>
      <c r="K361">
        <f t="shared" si="16"/>
        <v>204</v>
      </c>
    </row>
    <row r="362" spans="1:11" x14ac:dyDescent="0.4">
      <c r="A362">
        <v>357</v>
      </c>
      <c r="B362" s="20"/>
      <c r="C362">
        <f t="shared" si="17"/>
        <v>204</v>
      </c>
      <c r="F362" t="str">
        <f t="shared" si="15"/>
        <v/>
      </c>
      <c r="K362">
        <f t="shared" si="16"/>
        <v>204</v>
      </c>
    </row>
    <row r="363" spans="1:11" x14ac:dyDescent="0.4">
      <c r="A363">
        <v>358</v>
      </c>
      <c r="B363" s="20"/>
      <c r="C363">
        <f t="shared" si="17"/>
        <v>204</v>
      </c>
      <c r="F363" t="str">
        <f t="shared" si="15"/>
        <v/>
      </c>
      <c r="K363">
        <f t="shared" si="16"/>
        <v>204</v>
      </c>
    </row>
    <row r="364" spans="1:11" x14ac:dyDescent="0.4">
      <c r="A364">
        <v>359</v>
      </c>
      <c r="B364" s="20"/>
      <c r="C364">
        <f t="shared" si="17"/>
        <v>204</v>
      </c>
      <c r="F364" t="str">
        <f t="shared" si="15"/>
        <v/>
      </c>
      <c r="K364">
        <f t="shared" si="16"/>
        <v>204</v>
      </c>
    </row>
    <row r="365" spans="1:11" x14ac:dyDescent="0.4">
      <c r="A365">
        <v>360</v>
      </c>
      <c r="B365" s="20"/>
      <c r="C365">
        <f t="shared" si="17"/>
        <v>204</v>
      </c>
      <c r="F365" t="str">
        <f t="shared" si="15"/>
        <v/>
      </c>
      <c r="K365">
        <f t="shared" si="16"/>
        <v>204</v>
      </c>
    </row>
    <row r="366" spans="1:11" x14ac:dyDescent="0.4">
      <c r="A366">
        <v>361</v>
      </c>
      <c r="B366" s="20"/>
      <c r="C366">
        <f t="shared" si="17"/>
        <v>204</v>
      </c>
      <c r="F366" t="str">
        <f t="shared" si="15"/>
        <v/>
      </c>
      <c r="K366">
        <f t="shared" si="16"/>
        <v>204</v>
      </c>
    </row>
    <row r="367" spans="1:11" x14ac:dyDescent="0.4">
      <c r="A367">
        <v>362</v>
      </c>
      <c r="B367" s="20"/>
      <c r="C367">
        <f t="shared" si="17"/>
        <v>204</v>
      </c>
      <c r="F367" t="str">
        <f t="shared" si="15"/>
        <v/>
      </c>
      <c r="K367">
        <f t="shared" si="16"/>
        <v>204</v>
      </c>
    </row>
    <row r="368" spans="1:11" x14ac:dyDescent="0.4">
      <c r="A368">
        <v>363</v>
      </c>
      <c r="B368" s="20"/>
      <c r="C368">
        <f t="shared" si="17"/>
        <v>204</v>
      </c>
      <c r="F368" t="str">
        <f t="shared" si="15"/>
        <v/>
      </c>
      <c r="K368">
        <f t="shared" si="16"/>
        <v>204</v>
      </c>
    </row>
    <row r="369" spans="1:11" x14ac:dyDescent="0.4">
      <c r="A369">
        <v>364</v>
      </c>
      <c r="B369" s="20"/>
      <c r="C369">
        <f t="shared" si="17"/>
        <v>204</v>
      </c>
      <c r="F369" t="str">
        <f t="shared" si="15"/>
        <v/>
      </c>
      <c r="K369">
        <f t="shared" si="16"/>
        <v>204</v>
      </c>
    </row>
    <row r="370" spans="1:11" x14ac:dyDescent="0.4">
      <c r="A370">
        <v>365</v>
      </c>
      <c r="B370" s="20"/>
      <c r="C370">
        <f t="shared" si="17"/>
        <v>204</v>
      </c>
      <c r="F370" t="str">
        <f t="shared" si="15"/>
        <v/>
      </c>
      <c r="K370">
        <f t="shared" si="16"/>
        <v>204</v>
      </c>
    </row>
    <row r="371" spans="1:11" x14ac:dyDescent="0.4">
      <c r="A371">
        <v>366</v>
      </c>
      <c r="B371" s="20"/>
      <c r="C371">
        <f t="shared" si="17"/>
        <v>204</v>
      </c>
      <c r="F371" t="str">
        <f t="shared" si="15"/>
        <v/>
      </c>
      <c r="K371">
        <f t="shared" si="16"/>
        <v>204</v>
      </c>
    </row>
    <row r="372" spans="1:11" x14ac:dyDescent="0.4">
      <c r="A372">
        <v>367</v>
      </c>
      <c r="B372" s="20"/>
      <c r="C372">
        <f t="shared" si="17"/>
        <v>204</v>
      </c>
      <c r="F372" t="str">
        <f t="shared" si="15"/>
        <v/>
      </c>
      <c r="K372">
        <f t="shared" si="16"/>
        <v>204</v>
      </c>
    </row>
    <row r="373" spans="1:11" x14ac:dyDescent="0.4">
      <c r="A373">
        <v>368</v>
      </c>
      <c r="B373" s="20"/>
      <c r="C373">
        <f t="shared" si="17"/>
        <v>204</v>
      </c>
      <c r="F373" t="str">
        <f t="shared" si="15"/>
        <v/>
      </c>
      <c r="K373">
        <f t="shared" si="16"/>
        <v>204</v>
      </c>
    </row>
    <row r="374" spans="1:11" x14ac:dyDescent="0.4">
      <c r="A374">
        <v>369</v>
      </c>
      <c r="B374" s="20"/>
      <c r="C374">
        <f t="shared" si="17"/>
        <v>204</v>
      </c>
      <c r="F374" t="str">
        <f t="shared" si="15"/>
        <v/>
      </c>
      <c r="K374">
        <f t="shared" si="16"/>
        <v>204</v>
      </c>
    </row>
    <row r="375" spans="1:11" x14ac:dyDescent="0.4">
      <c r="A375">
        <v>370</v>
      </c>
      <c r="B375" s="20"/>
      <c r="C375">
        <f t="shared" si="17"/>
        <v>204</v>
      </c>
      <c r="F375" t="str">
        <f t="shared" si="15"/>
        <v/>
      </c>
      <c r="K375">
        <f t="shared" si="16"/>
        <v>204</v>
      </c>
    </row>
    <row r="376" spans="1:11" x14ac:dyDescent="0.4">
      <c r="A376">
        <v>371</v>
      </c>
      <c r="B376" s="20"/>
      <c r="C376">
        <f t="shared" si="17"/>
        <v>204</v>
      </c>
      <c r="F376" t="str">
        <f t="shared" si="15"/>
        <v/>
      </c>
      <c r="K376">
        <f t="shared" si="16"/>
        <v>204</v>
      </c>
    </row>
    <row r="377" spans="1:11" x14ac:dyDescent="0.4">
      <c r="A377">
        <v>372</v>
      </c>
      <c r="B377" s="20"/>
      <c r="C377">
        <f t="shared" si="17"/>
        <v>204</v>
      </c>
      <c r="F377" t="str">
        <f t="shared" si="15"/>
        <v/>
      </c>
      <c r="K377">
        <f t="shared" si="16"/>
        <v>204</v>
      </c>
    </row>
    <row r="378" spans="1:11" x14ac:dyDescent="0.4">
      <c r="A378">
        <v>373</v>
      </c>
      <c r="B378" s="20"/>
      <c r="C378">
        <f t="shared" si="17"/>
        <v>204</v>
      </c>
      <c r="F378" t="str">
        <f t="shared" si="15"/>
        <v/>
      </c>
      <c r="K378">
        <f t="shared" si="16"/>
        <v>204</v>
      </c>
    </row>
    <row r="379" spans="1:11" x14ac:dyDescent="0.4">
      <c r="A379">
        <v>374</v>
      </c>
      <c r="B379" s="20"/>
      <c r="C379">
        <f t="shared" si="17"/>
        <v>204</v>
      </c>
      <c r="F379" t="str">
        <f t="shared" si="15"/>
        <v/>
      </c>
      <c r="K379">
        <f t="shared" si="16"/>
        <v>204</v>
      </c>
    </row>
    <row r="380" spans="1:11" x14ac:dyDescent="0.4">
      <c r="A380">
        <v>375</v>
      </c>
      <c r="B380" s="20"/>
      <c r="C380">
        <f t="shared" si="17"/>
        <v>204</v>
      </c>
      <c r="F380" t="str">
        <f t="shared" si="15"/>
        <v/>
      </c>
      <c r="K380">
        <f t="shared" si="16"/>
        <v>204</v>
      </c>
    </row>
    <row r="381" spans="1:11" x14ac:dyDescent="0.4">
      <c r="A381">
        <v>376</v>
      </c>
      <c r="B381" s="20"/>
      <c r="C381">
        <f t="shared" si="17"/>
        <v>204</v>
      </c>
      <c r="F381" t="str">
        <f t="shared" si="15"/>
        <v/>
      </c>
      <c r="K381">
        <f t="shared" si="16"/>
        <v>204</v>
      </c>
    </row>
    <row r="382" spans="1:11" x14ac:dyDescent="0.4">
      <c r="A382">
        <v>377</v>
      </c>
      <c r="B382" s="20"/>
      <c r="C382">
        <f t="shared" si="17"/>
        <v>204</v>
      </c>
      <c r="F382" t="str">
        <f t="shared" si="15"/>
        <v/>
      </c>
      <c r="K382">
        <f t="shared" si="16"/>
        <v>204</v>
      </c>
    </row>
    <row r="383" spans="1:11" x14ac:dyDescent="0.4">
      <c r="A383">
        <v>378</v>
      </c>
      <c r="B383" s="20"/>
      <c r="C383">
        <f t="shared" si="17"/>
        <v>204</v>
      </c>
      <c r="F383" t="str">
        <f t="shared" si="15"/>
        <v/>
      </c>
      <c r="K383">
        <f t="shared" si="16"/>
        <v>204</v>
      </c>
    </row>
    <row r="384" spans="1:11" x14ac:dyDescent="0.4">
      <c r="A384">
        <v>379</v>
      </c>
      <c r="B384" s="20"/>
      <c r="C384">
        <f t="shared" si="17"/>
        <v>204</v>
      </c>
      <c r="F384" t="str">
        <f t="shared" si="15"/>
        <v/>
      </c>
      <c r="K384">
        <f t="shared" si="16"/>
        <v>204</v>
      </c>
    </row>
    <row r="385" spans="1:11" x14ac:dyDescent="0.4">
      <c r="A385">
        <v>380</v>
      </c>
      <c r="B385" s="20"/>
      <c r="C385">
        <f t="shared" si="17"/>
        <v>204</v>
      </c>
      <c r="F385" t="str">
        <f t="shared" si="15"/>
        <v/>
      </c>
      <c r="K385">
        <f t="shared" si="16"/>
        <v>204</v>
      </c>
    </row>
    <row r="386" spans="1:11" x14ac:dyDescent="0.4">
      <c r="A386">
        <v>381</v>
      </c>
      <c r="B386" s="20"/>
      <c r="C386">
        <f t="shared" si="17"/>
        <v>204</v>
      </c>
      <c r="F386" t="str">
        <f t="shared" si="15"/>
        <v/>
      </c>
      <c r="K386">
        <f t="shared" si="16"/>
        <v>204</v>
      </c>
    </row>
    <row r="387" spans="1:11" x14ac:dyDescent="0.4">
      <c r="A387">
        <v>382</v>
      </c>
      <c r="B387" s="20"/>
      <c r="C387">
        <f t="shared" si="17"/>
        <v>204</v>
      </c>
      <c r="F387" t="str">
        <f t="shared" si="15"/>
        <v/>
      </c>
      <c r="K387">
        <f t="shared" si="16"/>
        <v>204</v>
      </c>
    </row>
    <row r="388" spans="1:11" x14ac:dyDescent="0.4">
      <c r="A388">
        <v>383</v>
      </c>
      <c r="B388" s="20"/>
      <c r="C388">
        <f t="shared" si="17"/>
        <v>204</v>
      </c>
      <c r="F388" t="str">
        <f t="shared" si="15"/>
        <v/>
      </c>
      <c r="K388">
        <f t="shared" si="16"/>
        <v>204</v>
      </c>
    </row>
    <row r="389" spans="1:11" x14ac:dyDescent="0.4">
      <c r="A389">
        <v>384</v>
      </c>
      <c r="B389" s="20"/>
      <c r="C389">
        <f t="shared" si="17"/>
        <v>204</v>
      </c>
      <c r="F389" t="str">
        <f t="shared" si="15"/>
        <v/>
      </c>
      <c r="K389">
        <f t="shared" si="16"/>
        <v>204</v>
      </c>
    </row>
    <row r="390" spans="1:11" x14ac:dyDescent="0.4">
      <c r="A390">
        <v>385</v>
      </c>
      <c r="B390" s="20"/>
      <c r="C390">
        <f t="shared" si="17"/>
        <v>204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204</v>
      </c>
    </row>
    <row r="391" spans="1:11" x14ac:dyDescent="0.4">
      <c r="A391">
        <v>386</v>
      </c>
      <c r="B391" s="20"/>
      <c r="C391">
        <f t="shared" ref="C391:C454" si="20">K390</f>
        <v>204</v>
      </c>
      <c r="F391" t="str">
        <f t="shared" si="18"/>
        <v/>
      </c>
      <c r="K391">
        <f t="shared" si="19"/>
        <v>204</v>
      </c>
    </row>
    <row r="392" spans="1:11" x14ac:dyDescent="0.4">
      <c r="A392">
        <v>387</v>
      </c>
      <c r="B392" s="20"/>
      <c r="C392">
        <f t="shared" si="20"/>
        <v>204</v>
      </c>
      <c r="F392" t="str">
        <f t="shared" si="18"/>
        <v/>
      </c>
      <c r="K392">
        <f t="shared" si="19"/>
        <v>204</v>
      </c>
    </row>
    <row r="393" spans="1:11" x14ac:dyDescent="0.4">
      <c r="A393">
        <v>388</v>
      </c>
      <c r="B393" s="20"/>
      <c r="C393">
        <f t="shared" si="20"/>
        <v>204</v>
      </c>
      <c r="F393" t="str">
        <f t="shared" si="18"/>
        <v/>
      </c>
      <c r="K393">
        <f t="shared" si="19"/>
        <v>204</v>
      </c>
    </row>
    <row r="394" spans="1:11" x14ac:dyDescent="0.4">
      <c r="A394">
        <v>389</v>
      </c>
      <c r="B394" s="20"/>
      <c r="C394">
        <f t="shared" si="20"/>
        <v>204</v>
      </c>
      <c r="F394" t="str">
        <f t="shared" si="18"/>
        <v/>
      </c>
      <c r="K394">
        <f t="shared" si="19"/>
        <v>204</v>
      </c>
    </row>
    <row r="395" spans="1:11" x14ac:dyDescent="0.4">
      <c r="A395">
        <v>390</v>
      </c>
      <c r="B395" s="20"/>
      <c r="C395">
        <f t="shared" si="20"/>
        <v>204</v>
      </c>
      <c r="F395" t="str">
        <f t="shared" si="18"/>
        <v/>
      </c>
      <c r="K395">
        <f t="shared" si="19"/>
        <v>204</v>
      </c>
    </row>
    <row r="396" spans="1:11" x14ac:dyDescent="0.4">
      <c r="A396">
        <v>391</v>
      </c>
      <c r="B396" s="20"/>
      <c r="C396">
        <f t="shared" si="20"/>
        <v>204</v>
      </c>
      <c r="F396" t="str">
        <f t="shared" si="18"/>
        <v/>
      </c>
      <c r="K396">
        <f t="shared" si="19"/>
        <v>204</v>
      </c>
    </row>
    <row r="397" spans="1:11" x14ac:dyDescent="0.4">
      <c r="A397">
        <v>392</v>
      </c>
      <c r="B397" s="20"/>
      <c r="C397">
        <f t="shared" si="20"/>
        <v>204</v>
      </c>
      <c r="F397" t="str">
        <f t="shared" si="18"/>
        <v/>
      </c>
      <c r="K397">
        <f t="shared" si="19"/>
        <v>204</v>
      </c>
    </row>
    <row r="398" spans="1:11" x14ac:dyDescent="0.4">
      <c r="A398">
        <v>393</v>
      </c>
      <c r="B398" s="20"/>
      <c r="C398">
        <f t="shared" si="20"/>
        <v>204</v>
      </c>
      <c r="F398" t="str">
        <f t="shared" si="18"/>
        <v/>
      </c>
      <c r="K398">
        <f t="shared" si="19"/>
        <v>204</v>
      </c>
    </row>
    <row r="399" spans="1:11" x14ac:dyDescent="0.4">
      <c r="A399">
        <v>394</v>
      </c>
      <c r="B399" s="20"/>
      <c r="C399">
        <f t="shared" si="20"/>
        <v>204</v>
      </c>
      <c r="F399" t="str">
        <f t="shared" si="18"/>
        <v/>
      </c>
      <c r="K399">
        <f t="shared" si="19"/>
        <v>204</v>
      </c>
    </row>
    <row r="400" spans="1:11" x14ac:dyDescent="0.4">
      <c r="A400">
        <v>395</v>
      </c>
      <c r="B400" s="20"/>
      <c r="C400">
        <f t="shared" si="20"/>
        <v>204</v>
      </c>
      <c r="F400" t="str">
        <f t="shared" si="18"/>
        <v/>
      </c>
      <c r="K400">
        <f t="shared" si="19"/>
        <v>204</v>
      </c>
    </row>
    <row r="401" spans="1:11" x14ac:dyDescent="0.4">
      <c r="A401">
        <v>396</v>
      </c>
      <c r="B401" s="20"/>
      <c r="C401">
        <f t="shared" si="20"/>
        <v>204</v>
      </c>
      <c r="F401" t="str">
        <f t="shared" si="18"/>
        <v/>
      </c>
      <c r="K401">
        <f t="shared" si="19"/>
        <v>204</v>
      </c>
    </row>
    <row r="402" spans="1:11" x14ac:dyDescent="0.4">
      <c r="A402">
        <v>397</v>
      </c>
      <c r="B402" s="20"/>
      <c r="C402">
        <f t="shared" si="20"/>
        <v>204</v>
      </c>
      <c r="F402" t="str">
        <f t="shared" si="18"/>
        <v/>
      </c>
      <c r="K402">
        <f t="shared" si="19"/>
        <v>204</v>
      </c>
    </row>
    <row r="403" spans="1:11" x14ac:dyDescent="0.4">
      <c r="A403">
        <v>398</v>
      </c>
      <c r="B403" s="20"/>
      <c r="C403">
        <f t="shared" si="20"/>
        <v>204</v>
      </c>
      <c r="F403" t="str">
        <f t="shared" si="18"/>
        <v/>
      </c>
      <c r="K403">
        <f t="shared" si="19"/>
        <v>204</v>
      </c>
    </row>
    <row r="404" spans="1:11" x14ac:dyDescent="0.4">
      <c r="A404">
        <v>399</v>
      </c>
      <c r="B404" s="20"/>
      <c r="C404">
        <f t="shared" si="20"/>
        <v>204</v>
      </c>
      <c r="F404" t="str">
        <f t="shared" si="18"/>
        <v/>
      </c>
      <c r="K404">
        <f t="shared" si="19"/>
        <v>204</v>
      </c>
    </row>
    <row r="405" spans="1:11" x14ac:dyDescent="0.4">
      <c r="A405">
        <v>400</v>
      </c>
      <c r="B405" s="20"/>
      <c r="C405">
        <f t="shared" si="20"/>
        <v>204</v>
      </c>
      <c r="F405" t="str">
        <f t="shared" si="18"/>
        <v/>
      </c>
      <c r="K405">
        <f t="shared" si="19"/>
        <v>204</v>
      </c>
    </row>
    <row r="406" spans="1:11" x14ac:dyDescent="0.4">
      <c r="A406">
        <v>401</v>
      </c>
      <c r="B406" s="20"/>
      <c r="C406">
        <f t="shared" si="20"/>
        <v>204</v>
      </c>
      <c r="F406" t="str">
        <f t="shared" si="18"/>
        <v/>
      </c>
      <c r="K406">
        <f t="shared" si="19"/>
        <v>204</v>
      </c>
    </row>
    <row r="407" spans="1:11" x14ac:dyDescent="0.4">
      <c r="A407">
        <v>402</v>
      </c>
      <c r="B407" s="20"/>
      <c r="C407">
        <f t="shared" si="20"/>
        <v>204</v>
      </c>
      <c r="F407" t="str">
        <f t="shared" si="18"/>
        <v/>
      </c>
      <c r="K407">
        <f t="shared" si="19"/>
        <v>204</v>
      </c>
    </row>
    <row r="408" spans="1:11" x14ac:dyDescent="0.4">
      <c r="A408">
        <v>403</v>
      </c>
      <c r="B408" s="20"/>
      <c r="C408">
        <f t="shared" si="20"/>
        <v>204</v>
      </c>
      <c r="F408" t="str">
        <f t="shared" si="18"/>
        <v/>
      </c>
      <c r="K408">
        <f t="shared" si="19"/>
        <v>204</v>
      </c>
    </row>
    <row r="409" spans="1:11" x14ac:dyDescent="0.4">
      <c r="A409">
        <v>404</v>
      </c>
      <c r="B409" s="20"/>
      <c r="C409">
        <f t="shared" si="20"/>
        <v>204</v>
      </c>
      <c r="F409" t="str">
        <f t="shared" si="18"/>
        <v/>
      </c>
      <c r="K409">
        <f t="shared" si="19"/>
        <v>204</v>
      </c>
    </row>
    <row r="410" spans="1:11" x14ac:dyDescent="0.4">
      <c r="A410">
        <v>405</v>
      </c>
      <c r="B410" s="20"/>
      <c r="C410">
        <f t="shared" si="20"/>
        <v>204</v>
      </c>
      <c r="F410" t="str">
        <f t="shared" si="18"/>
        <v/>
      </c>
      <c r="K410">
        <f t="shared" si="19"/>
        <v>204</v>
      </c>
    </row>
    <row r="411" spans="1:11" x14ac:dyDescent="0.4">
      <c r="A411">
        <v>406</v>
      </c>
      <c r="B411" s="20"/>
      <c r="C411">
        <f t="shared" si="20"/>
        <v>204</v>
      </c>
      <c r="F411" t="str">
        <f t="shared" si="18"/>
        <v/>
      </c>
      <c r="K411">
        <f t="shared" si="19"/>
        <v>204</v>
      </c>
    </row>
    <row r="412" spans="1:11" x14ac:dyDescent="0.4">
      <c r="A412">
        <v>407</v>
      </c>
      <c r="B412" s="20"/>
      <c r="C412">
        <f t="shared" si="20"/>
        <v>204</v>
      </c>
      <c r="F412" t="str">
        <f t="shared" si="18"/>
        <v/>
      </c>
      <c r="K412">
        <f t="shared" si="19"/>
        <v>204</v>
      </c>
    </row>
    <row r="413" spans="1:11" x14ac:dyDescent="0.4">
      <c r="A413">
        <v>408</v>
      </c>
      <c r="B413" s="20"/>
      <c r="C413">
        <f t="shared" si="20"/>
        <v>204</v>
      </c>
      <c r="F413" t="str">
        <f t="shared" si="18"/>
        <v/>
      </c>
      <c r="K413">
        <f t="shared" si="19"/>
        <v>204</v>
      </c>
    </row>
    <row r="414" spans="1:11" x14ac:dyDescent="0.4">
      <c r="A414">
        <v>409</v>
      </c>
      <c r="B414" s="20"/>
      <c r="C414">
        <f t="shared" si="20"/>
        <v>204</v>
      </c>
      <c r="F414" t="str">
        <f t="shared" si="18"/>
        <v/>
      </c>
      <c r="K414">
        <f t="shared" si="19"/>
        <v>204</v>
      </c>
    </row>
    <row r="415" spans="1:11" x14ac:dyDescent="0.4">
      <c r="A415">
        <v>410</v>
      </c>
      <c r="B415" s="20"/>
      <c r="C415">
        <f t="shared" si="20"/>
        <v>204</v>
      </c>
      <c r="F415" t="str">
        <f t="shared" si="18"/>
        <v/>
      </c>
      <c r="K415">
        <f t="shared" si="19"/>
        <v>204</v>
      </c>
    </row>
    <row r="416" spans="1:11" x14ac:dyDescent="0.4">
      <c r="A416">
        <v>411</v>
      </c>
      <c r="B416" s="20"/>
      <c r="C416">
        <f t="shared" si="20"/>
        <v>204</v>
      </c>
      <c r="F416" t="str">
        <f t="shared" si="18"/>
        <v/>
      </c>
      <c r="K416">
        <f t="shared" si="19"/>
        <v>204</v>
      </c>
    </row>
    <row r="417" spans="1:11" x14ac:dyDescent="0.4">
      <c r="A417">
        <v>412</v>
      </c>
      <c r="B417" s="20"/>
      <c r="C417">
        <f t="shared" si="20"/>
        <v>204</v>
      </c>
      <c r="F417" t="str">
        <f t="shared" si="18"/>
        <v/>
      </c>
      <c r="K417">
        <f t="shared" si="19"/>
        <v>204</v>
      </c>
    </row>
    <row r="418" spans="1:11" x14ac:dyDescent="0.4">
      <c r="A418">
        <v>413</v>
      </c>
      <c r="B418" s="20"/>
      <c r="C418">
        <f t="shared" si="20"/>
        <v>204</v>
      </c>
      <c r="F418" t="str">
        <f t="shared" si="18"/>
        <v/>
      </c>
      <c r="K418">
        <f t="shared" si="19"/>
        <v>204</v>
      </c>
    </row>
    <row r="419" spans="1:11" x14ac:dyDescent="0.4">
      <c r="A419">
        <v>414</v>
      </c>
      <c r="B419" s="20"/>
      <c r="C419">
        <f t="shared" si="20"/>
        <v>204</v>
      </c>
      <c r="F419" t="str">
        <f t="shared" si="18"/>
        <v/>
      </c>
      <c r="K419">
        <f t="shared" si="19"/>
        <v>204</v>
      </c>
    </row>
    <row r="420" spans="1:11" x14ac:dyDescent="0.4">
      <c r="A420">
        <v>415</v>
      </c>
      <c r="B420" s="20"/>
      <c r="C420">
        <f t="shared" si="20"/>
        <v>204</v>
      </c>
      <c r="F420" t="str">
        <f t="shared" si="18"/>
        <v/>
      </c>
      <c r="K420">
        <f t="shared" si="19"/>
        <v>204</v>
      </c>
    </row>
    <row r="421" spans="1:11" x14ac:dyDescent="0.4">
      <c r="A421">
        <v>416</v>
      </c>
      <c r="B421" s="20"/>
      <c r="C421">
        <f t="shared" si="20"/>
        <v>204</v>
      </c>
      <c r="F421" t="str">
        <f t="shared" si="18"/>
        <v/>
      </c>
      <c r="K421">
        <f t="shared" si="19"/>
        <v>204</v>
      </c>
    </row>
    <row r="422" spans="1:11" x14ac:dyDescent="0.4">
      <c r="A422">
        <v>417</v>
      </c>
      <c r="B422" s="20"/>
      <c r="C422">
        <f t="shared" si="20"/>
        <v>204</v>
      </c>
      <c r="F422" t="str">
        <f t="shared" si="18"/>
        <v/>
      </c>
      <c r="K422">
        <f t="shared" si="19"/>
        <v>204</v>
      </c>
    </row>
    <row r="423" spans="1:11" x14ac:dyDescent="0.4">
      <c r="A423">
        <v>418</v>
      </c>
      <c r="B423" s="20"/>
      <c r="C423">
        <f t="shared" si="20"/>
        <v>204</v>
      </c>
      <c r="F423" t="str">
        <f t="shared" si="18"/>
        <v/>
      </c>
      <c r="K423">
        <f t="shared" si="19"/>
        <v>204</v>
      </c>
    </row>
    <row r="424" spans="1:11" x14ac:dyDescent="0.4">
      <c r="A424">
        <v>419</v>
      </c>
      <c r="B424" s="20"/>
      <c r="C424">
        <f t="shared" si="20"/>
        <v>204</v>
      </c>
      <c r="F424" t="str">
        <f t="shared" si="18"/>
        <v/>
      </c>
      <c r="K424">
        <f t="shared" si="19"/>
        <v>204</v>
      </c>
    </row>
    <row r="425" spans="1:11" x14ac:dyDescent="0.4">
      <c r="A425">
        <v>420</v>
      </c>
      <c r="B425" s="20"/>
      <c r="C425">
        <f t="shared" si="20"/>
        <v>204</v>
      </c>
      <c r="F425" t="str">
        <f t="shared" si="18"/>
        <v/>
      </c>
      <c r="K425">
        <f t="shared" si="19"/>
        <v>204</v>
      </c>
    </row>
    <row r="426" spans="1:11" x14ac:dyDescent="0.4">
      <c r="A426">
        <v>421</v>
      </c>
      <c r="B426" s="20"/>
      <c r="C426">
        <f t="shared" si="20"/>
        <v>204</v>
      </c>
      <c r="F426" t="str">
        <f t="shared" si="18"/>
        <v/>
      </c>
      <c r="K426">
        <f t="shared" si="19"/>
        <v>204</v>
      </c>
    </row>
    <row r="427" spans="1:11" x14ac:dyDescent="0.4">
      <c r="A427">
        <v>422</v>
      </c>
      <c r="B427" s="20"/>
      <c r="C427">
        <f t="shared" si="20"/>
        <v>204</v>
      </c>
      <c r="F427" t="str">
        <f t="shared" si="18"/>
        <v/>
      </c>
      <c r="K427">
        <f t="shared" si="19"/>
        <v>204</v>
      </c>
    </row>
    <row r="428" spans="1:11" x14ac:dyDescent="0.4">
      <c r="A428">
        <v>423</v>
      </c>
      <c r="B428" s="20"/>
      <c r="C428">
        <f t="shared" si="20"/>
        <v>204</v>
      </c>
      <c r="F428" t="str">
        <f t="shared" si="18"/>
        <v/>
      </c>
      <c r="K428">
        <f t="shared" si="19"/>
        <v>204</v>
      </c>
    </row>
    <row r="429" spans="1:11" x14ac:dyDescent="0.4">
      <c r="A429">
        <v>424</v>
      </c>
      <c r="B429" s="20"/>
      <c r="C429">
        <f t="shared" si="20"/>
        <v>204</v>
      </c>
      <c r="F429" t="str">
        <f t="shared" si="18"/>
        <v/>
      </c>
      <c r="K429">
        <f t="shared" si="19"/>
        <v>204</v>
      </c>
    </row>
    <row r="430" spans="1:11" x14ac:dyDescent="0.4">
      <c r="A430">
        <v>425</v>
      </c>
      <c r="B430" s="20"/>
      <c r="C430">
        <f t="shared" si="20"/>
        <v>204</v>
      </c>
      <c r="F430" t="str">
        <f t="shared" si="18"/>
        <v/>
      </c>
      <c r="K430">
        <f t="shared" si="19"/>
        <v>204</v>
      </c>
    </row>
    <row r="431" spans="1:11" x14ac:dyDescent="0.4">
      <c r="A431">
        <v>426</v>
      </c>
      <c r="B431" s="20"/>
      <c r="C431">
        <f t="shared" si="20"/>
        <v>204</v>
      </c>
      <c r="F431" t="str">
        <f t="shared" si="18"/>
        <v/>
      </c>
      <c r="K431">
        <f t="shared" si="19"/>
        <v>204</v>
      </c>
    </row>
    <row r="432" spans="1:11" x14ac:dyDescent="0.4">
      <c r="A432">
        <v>427</v>
      </c>
      <c r="B432" s="20"/>
      <c r="C432">
        <f t="shared" si="20"/>
        <v>204</v>
      </c>
      <c r="F432" t="str">
        <f t="shared" si="18"/>
        <v/>
      </c>
      <c r="K432">
        <f t="shared" si="19"/>
        <v>204</v>
      </c>
    </row>
    <row r="433" spans="1:11" x14ac:dyDescent="0.4">
      <c r="A433">
        <v>428</v>
      </c>
      <c r="B433" s="20"/>
      <c r="C433">
        <f t="shared" si="20"/>
        <v>204</v>
      </c>
      <c r="F433" t="str">
        <f t="shared" si="18"/>
        <v/>
      </c>
      <c r="K433">
        <f t="shared" si="19"/>
        <v>204</v>
      </c>
    </row>
    <row r="434" spans="1:11" x14ac:dyDescent="0.4">
      <c r="A434">
        <v>429</v>
      </c>
      <c r="B434" s="20"/>
      <c r="C434">
        <f t="shared" si="20"/>
        <v>204</v>
      </c>
      <c r="F434" t="str">
        <f t="shared" si="18"/>
        <v/>
      </c>
      <c r="K434">
        <f t="shared" si="19"/>
        <v>204</v>
      </c>
    </row>
    <row r="435" spans="1:11" x14ac:dyDescent="0.4">
      <c r="A435">
        <v>430</v>
      </c>
      <c r="B435" s="20"/>
      <c r="C435">
        <f t="shared" si="20"/>
        <v>204</v>
      </c>
      <c r="F435" t="str">
        <f t="shared" si="18"/>
        <v/>
      </c>
      <c r="K435">
        <f t="shared" si="19"/>
        <v>204</v>
      </c>
    </row>
    <row r="436" spans="1:11" x14ac:dyDescent="0.4">
      <c r="A436">
        <v>431</v>
      </c>
      <c r="B436" s="20"/>
      <c r="C436">
        <f t="shared" si="20"/>
        <v>204</v>
      </c>
      <c r="F436" t="str">
        <f t="shared" si="18"/>
        <v/>
      </c>
      <c r="K436">
        <f t="shared" si="19"/>
        <v>204</v>
      </c>
    </row>
    <row r="437" spans="1:11" x14ac:dyDescent="0.4">
      <c r="A437">
        <v>432</v>
      </c>
      <c r="B437" s="20"/>
      <c r="C437">
        <f t="shared" si="20"/>
        <v>204</v>
      </c>
      <c r="F437" t="str">
        <f t="shared" si="18"/>
        <v/>
      </c>
      <c r="K437">
        <f t="shared" si="19"/>
        <v>204</v>
      </c>
    </row>
    <row r="438" spans="1:11" x14ac:dyDescent="0.4">
      <c r="A438">
        <v>433</v>
      </c>
      <c r="B438" s="20"/>
      <c r="C438">
        <f t="shared" si="20"/>
        <v>204</v>
      </c>
      <c r="F438" t="str">
        <f t="shared" si="18"/>
        <v/>
      </c>
      <c r="K438">
        <f t="shared" si="19"/>
        <v>204</v>
      </c>
    </row>
    <row r="439" spans="1:11" x14ac:dyDescent="0.4">
      <c r="A439">
        <v>434</v>
      </c>
      <c r="B439" s="20"/>
      <c r="C439">
        <f t="shared" si="20"/>
        <v>204</v>
      </c>
      <c r="F439" t="str">
        <f t="shared" si="18"/>
        <v/>
      </c>
      <c r="K439">
        <f t="shared" si="19"/>
        <v>204</v>
      </c>
    </row>
    <row r="440" spans="1:11" x14ac:dyDescent="0.4">
      <c r="A440">
        <v>435</v>
      </c>
      <c r="B440" s="20"/>
      <c r="C440">
        <f t="shared" si="20"/>
        <v>204</v>
      </c>
      <c r="F440" t="str">
        <f t="shared" si="18"/>
        <v/>
      </c>
      <c r="K440">
        <f t="shared" si="19"/>
        <v>204</v>
      </c>
    </row>
    <row r="441" spans="1:11" x14ac:dyDescent="0.4">
      <c r="A441">
        <v>436</v>
      </c>
      <c r="B441" s="20"/>
      <c r="C441">
        <f t="shared" si="20"/>
        <v>204</v>
      </c>
      <c r="F441" t="str">
        <f t="shared" si="18"/>
        <v/>
      </c>
      <c r="K441">
        <f t="shared" si="19"/>
        <v>204</v>
      </c>
    </row>
    <row r="442" spans="1:11" x14ac:dyDescent="0.4">
      <c r="A442">
        <v>437</v>
      </c>
      <c r="B442" s="20"/>
      <c r="C442">
        <f t="shared" si="20"/>
        <v>204</v>
      </c>
      <c r="F442" t="str">
        <f t="shared" si="18"/>
        <v/>
      </c>
      <c r="K442">
        <f t="shared" si="19"/>
        <v>204</v>
      </c>
    </row>
    <row r="443" spans="1:11" x14ac:dyDescent="0.4">
      <c r="A443">
        <v>438</v>
      </c>
      <c r="B443" s="20"/>
      <c r="C443">
        <f t="shared" si="20"/>
        <v>204</v>
      </c>
      <c r="F443" t="str">
        <f t="shared" si="18"/>
        <v/>
      </c>
      <c r="K443">
        <f t="shared" si="19"/>
        <v>204</v>
      </c>
    </row>
    <row r="444" spans="1:11" x14ac:dyDescent="0.4">
      <c r="A444">
        <v>439</v>
      </c>
      <c r="B444" s="20"/>
      <c r="C444">
        <f t="shared" si="20"/>
        <v>204</v>
      </c>
      <c r="F444" t="str">
        <f t="shared" si="18"/>
        <v/>
      </c>
      <c r="K444">
        <f t="shared" si="19"/>
        <v>204</v>
      </c>
    </row>
    <row r="445" spans="1:11" x14ac:dyDescent="0.4">
      <c r="A445">
        <v>440</v>
      </c>
      <c r="B445" s="20"/>
      <c r="C445">
        <f t="shared" si="20"/>
        <v>204</v>
      </c>
      <c r="F445" t="str">
        <f t="shared" si="18"/>
        <v/>
      </c>
      <c r="K445">
        <f t="shared" si="19"/>
        <v>204</v>
      </c>
    </row>
    <row r="446" spans="1:11" x14ac:dyDescent="0.4">
      <c r="A446">
        <v>441</v>
      </c>
      <c r="B446" s="20"/>
      <c r="C446">
        <f t="shared" si="20"/>
        <v>204</v>
      </c>
      <c r="F446" t="str">
        <f t="shared" si="18"/>
        <v/>
      </c>
      <c r="K446">
        <f t="shared" si="19"/>
        <v>204</v>
      </c>
    </row>
    <row r="447" spans="1:11" x14ac:dyDescent="0.4">
      <c r="A447">
        <v>442</v>
      </c>
      <c r="B447" s="20"/>
      <c r="C447">
        <f t="shared" si="20"/>
        <v>204</v>
      </c>
      <c r="F447" t="str">
        <f t="shared" si="18"/>
        <v/>
      </c>
      <c r="K447">
        <f t="shared" si="19"/>
        <v>204</v>
      </c>
    </row>
    <row r="448" spans="1:11" x14ac:dyDescent="0.4">
      <c r="A448">
        <v>443</v>
      </c>
      <c r="B448" s="20"/>
      <c r="C448">
        <f t="shared" si="20"/>
        <v>204</v>
      </c>
      <c r="F448" t="str">
        <f t="shared" si="18"/>
        <v/>
      </c>
      <c r="K448">
        <f t="shared" si="19"/>
        <v>204</v>
      </c>
    </row>
    <row r="449" spans="1:11" x14ac:dyDescent="0.4">
      <c r="A449">
        <v>444</v>
      </c>
      <c r="B449" s="20"/>
      <c r="C449">
        <f t="shared" si="20"/>
        <v>204</v>
      </c>
      <c r="F449" t="str">
        <f t="shared" si="18"/>
        <v/>
      </c>
      <c r="K449">
        <f t="shared" si="19"/>
        <v>204</v>
      </c>
    </row>
    <row r="450" spans="1:11" x14ac:dyDescent="0.4">
      <c r="A450">
        <v>445</v>
      </c>
      <c r="B450" s="20"/>
      <c r="C450">
        <f t="shared" si="20"/>
        <v>204</v>
      </c>
      <c r="F450" t="str">
        <f t="shared" si="18"/>
        <v/>
      </c>
      <c r="K450">
        <f t="shared" si="19"/>
        <v>204</v>
      </c>
    </row>
    <row r="451" spans="1:11" x14ac:dyDescent="0.4">
      <c r="A451">
        <v>446</v>
      </c>
      <c r="B451" s="20"/>
      <c r="C451">
        <f t="shared" si="20"/>
        <v>204</v>
      </c>
      <c r="F451" t="str">
        <f t="shared" si="18"/>
        <v/>
      </c>
      <c r="K451">
        <f t="shared" si="19"/>
        <v>204</v>
      </c>
    </row>
    <row r="452" spans="1:11" x14ac:dyDescent="0.4">
      <c r="A452">
        <v>447</v>
      </c>
      <c r="B452" s="20"/>
      <c r="C452">
        <f t="shared" si="20"/>
        <v>204</v>
      </c>
      <c r="F452" t="str">
        <f t="shared" si="18"/>
        <v/>
      </c>
      <c r="K452">
        <f t="shared" si="19"/>
        <v>204</v>
      </c>
    </row>
    <row r="453" spans="1:11" x14ac:dyDescent="0.4">
      <c r="A453">
        <v>448</v>
      </c>
      <c r="B453" s="20"/>
      <c r="C453">
        <f t="shared" si="20"/>
        <v>204</v>
      </c>
      <c r="F453" t="str">
        <f t="shared" si="18"/>
        <v/>
      </c>
      <c r="K453">
        <f t="shared" si="19"/>
        <v>204</v>
      </c>
    </row>
    <row r="454" spans="1:11" x14ac:dyDescent="0.4">
      <c r="A454">
        <v>449</v>
      </c>
      <c r="B454" s="20"/>
      <c r="C454">
        <f t="shared" si="20"/>
        <v>204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204</v>
      </c>
    </row>
    <row r="455" spans="1:11" x14ac:dyDescent="0.4">
      <c r="A455">
        <v>450</v>
      </c>
      <c r="B455" s="20"/>
      <c r="C455">
        <f t="shared" ref="C455:C505" si="23">K454</f>
        <v>204</v>
      </c>
      <c r="F455" t="str">
        <f t="shared" si="21"/>
        <v/>
      </c>
      <c r="K455">
        <f t="shared" si="22"/>
        <v>204</v>
      </c>
    </row>
    <row r="456" spans="1:11" x14ac:dyDescent="0.4">
      <c r="A456">
        <v>451</v>
      </c>
      <c r="B456" s="20"/>
      <c r="C456">
        <f t="shared" si="23"/>
        <v>204</v>
      </c>
      <c r="F456" t="str">
        <f t="shared" si="21"/>
        <v/>
      </c>
      <c r="K456">
        <f t="shared" si="22"/>
        <v>204</v>
      </c>
    </row>
    <row r="457" spans="1:11" x14ac:dyDescent="0.4">
      <c r="A457">
        <v>452</v>
      </c>
      <c r="B457" s="20"/>
      <c r="C457">
        <f t="shared" si="23"/>
        <v>204</v>
      </c>
      <c r="F457" t="str">
        <f t="shared" si="21"/>
        <v/>
      </c>
      <c r="K457">
        <f t="shared" si="22"/>
        <v>204</v>
      </c>
    </row>
    <row r="458" spans="1:11" x14ac:dyDescent="0.4">
      <c r="A458">
        <v>453</v>
      </c>
      <c r="B458" s="20"/>
      <c r="C458">
        <f t="shared" si="23"/>
        <v>204</v>
      </c>
      <c r="F458" t="str">
        <f t="shared" si="21"/>
        <v/>
      </c>
      <c r="K458">
        <f t="shared" si="22"/>
        <v>204</v>
      </c>
    </row>
    <row r="459" spans="1:11" x14ac:dyDescent="0.4">
      <c r="A459">
        <v>454</v>
      </c>
      <c r="B459" s="20"/>
      <c r="C459">
        <f t="shared" si="23"/>
        <v>204</v>
      </c>
      <c r="F459" t="str">
        <f t="shared" si="21"/>
        <v/>
      </c>
      <c r="K459">
        <f t="shared" si="22"/>
        <v>204</v>
      </c>
    </row>
    <row r="460" spans="1:11" x14ac:dyDescent="0.4">
      <c r="A460">
        <v>455</v>
      </c>
      <c r="B460" s="20"/>
      <c r="C460">
        <f t="shared" si="23"/>
        <v>204</v>
      </c>
      <c r="F460" t="str">
        <f t="shared" si="21"/>
        <v/>
      </c>
      <c r="K460">
        <f t="shared" si="22"/>
        <v>204</v>
      </c>
    </row>
    <row r="461" spans="1:11" x14ac:dyDescent="0.4">
      <c r="A461">
        <v>456</v>
      </c>
      <c r="B461" s="20"/>
      <c r="C461">
        <f t="shared" si="23"/>
        <v>204</v>
      </c>
      <c r="F461" t="str">
        <f t="shared" si="21"/>
        <v/>
      </c>
      <c r="K461">
        <f t="shared" si="22"/>
        <v>204</v>
      </c>
    </row>
    <row r="462" spans="1:11" x14ac:dyDescent="0.4">
      <c r="A462">
        <v>457</v>
      </c>
      <c r="B462" s="20"/>
      <c r="C462">
        <f t="shared" si="23"/>
        <v>204</v>
      </c>
      <c r="F462" t="str">
        <f t="shared" si="21"/>
        <v/>
      </c>
      <c r="K462">
        <f t="shared" si="22"/>
        <v>204</v>
      </c>
    </row>
    <row r="463" spans="1:11" x14ac:dyDescent="0.4">
      <c r="A463">
        <v>458</v>
      </c>
      <c r="B463" s="20"/>
      <c r="C463">
        <f t="shared" si="23"/>
        <v>204</v>
      </c>
      <c r="F463" t="str">
        <f t="shared" si="21"/>
        <v/>
      </c>
      <c r="K463">
        <f t="shared" si="22"/>
        <v>204</v>
      </c>
    </row>
    <row r="464" spans="1:11" x14ac:dyDescent="0.4">
      <c r="A464">
        <v>459</v>
      </c>
      <c r="B464" s="20"/>
      <c r="C464">
        <f t="shared" si="23"/>
        <v>204</v>
      </c>
      <c r="F464" t="str">
        <f t="shared" si="21"/>
        <v/>
      </c>
      <c r="K464">
        <f t="shared" si="22"/>
        <v>204</v>
      </c>
    </row>
    <row r="465" spans="1:11" x14ac:dyDescent="0.4">
      <c r="A465">
        <v>460</v>
      </c>
      <c r="B465" s="20"/>
      <c r="C465">
        <f t="shared" si="23"/>
        <v>204</v>
      </c>
      <c r="F465" t="str">
        <f t="shared" si="21"/>
        <v/>
      </c>
      <c r="K465">
        <f t="shared" si="22"/>
        <v>204</v>
      </c>
    </row>
    <row r="466" spans="1:11" x14ac:dyDescent="0.4">
      <c r="A466">
        <v>461</v>
      </c>
      <c r="B466" s="20"/>
      <c r="C466">
        <f t="shared" si="23"/>
        <v>204</v>
      </c>
      <c r="F466" t="str">
        <f t="shared" si="21"/>
        <v/>
      </c>
      <c r="K466">
        <f t="shared" si="22"/>
        <v>204</v>
      </c>
    </row>
    <row r="467" spans="1:11" x14ac:dyDescent="0.4">
      <c r="A467">
        <v>462</v>
      </c>
      <c r="B467" s="20"/>
      <c r="C467">
        <f t="shared" si="23"/>
        <v>204</v>
      </c>
      <c r="F467" t="str">
        <f t="shared" si="21"/>
        <v/>
      </c>
      <c r="K467">
        <f t="shared" si="22"/>
        <v>204</v>
      </c>
    </row>
    <row r="468" spans="1:11" x14ac:dyDescent="0.4">
      <c r="A468">
        <v>463</v>
      </c>
      <c r="B468" s="20"/>
      <c r="C468">
        <f t="shared" si="23"/>
        <v>204</v>
      </c>
      <c r="F468" t="str">
        <f t="shared" si="21"/>
        <v/>
      </c>
      <c r="K468">
        <f t="shared" si="22"/>
        <v>204</v>
      </c>
    </row>
    <row r="469" spans="1:11" x14ac:dyDescent="0.4">
      <c r="A469">
        <v>464</v>
      </c>
      <c r="B469" s="20"/>
      <c r="C469">
        <f t="shared" si="23"/>
        <v>204</v>
      </c>
      <c r="F469" t="str">
        <f t="shared" si="21"/>
        <v/>
      </c>
      <c r="K469">
        <f t="shared" si="22"/>
        <v>204</v>
      </c>
    </row>
    <row r="470" spans="1:11" x14ac:dyDescent="0.4">
      <c r="A470">
        <v>465</v>
      </c>
      <c r="B470" s="20"/>
      <c r="C470">
        <f t="shared" si="23"/>
        <v>204</v>
      </c>
      <c r="F470" t="str">
        <f t="shared" si="21"/>
        <v/>
      </c>
      <c r="K470">
        <f t="shared" si="22"/>
        <v>204</v>
      </c>
    </row>
    <row r="471" spans="1:11" x14ac:dyDescent="0.4">
      <c r="A471">
        <v>466</v>
      </c>
      <c r="B471" s="20"/>
      <c r="C471">
        <f t="shared" si="23"/>
        <v>204</v>
      </c>
      <c r="F471" t="str">
        <f t="shared" si="21"/>
        <v/>
      </c>
      <c r="K471">
        <f t="shared" si="22"/>
        <v>204</v>
      </c>
    </row>
    <row r="472" spans="1:11" x14ac:dyDescent="0.4">
      <c r="A472">
        <v>467</v>
      </c>
      <c r="B472" s="20"/>
      <c r="C472">
        <f t="shared" si="23"/>
        <v>204</v>
      </c>
      <c r="F472" t="str">
        <f t="shared" si="21"/>
        <v/>
      </c>
      <c r="K472">
        <f t="shared" si="22"/>
        <v>204</v>
      </c>
    </row>
    <row r="473" spans="1:11" x14ac:dyDescent="0.4">
      <c r="A473">
        <v>468</v>
      </c>
      <c r="B473" s="20"/>
      <c r="C473">
        <f t="shared" si="23"/>
        <v>204</v>
      </c>
      <c r="F473" t="str">
        <f t="shared" si="21"/>
        <v/>
      </c>
      <c r="K473">
        <f t="shared" si="22"/>
        <v>204</v>
      </c>
    </row>
    <row r="474" spans="1:11" x14ac:dyDescent="0.4">
      <c r="A474">
        <v>469</v>
      </c>
      <c r="B474" s="20"/>
      <c r="C474">
        <f t="shared" si="23"/>
        <v>204</v>
      </c>
      <c r="F474" t="str">
        <f t="shared" si="21"/>
        <v/>
      </c>
      <c r="K474">
        <f t="shared" si="22"/>
        <v>204</v>
      </c>
    </row>
    <row r="475" spans="1:11" x14ac:dyDescent="0.4">
      <c r="A475">
        <v>470</v>
      </c>
      <c r="B475" s="20"/>
      <c r="C475">
        <f t="shared" si="23"/>
        <v>204</v>
      </c>
      <c r="F475" t="str">
        <f t="shared" si="21"/>
        <v/>
      </c>
      <c r="K475">
        <f t="shared" si="22"/>
        <v>204</v>
      </c>
    </row>
    <row r="476" spans="1:11" x14ac:dyDescent="0.4">
      <c r="A476">
        <v>471</v>
      </c>
      <c r="B476" s="20"/>
      <c r="C476">
        <f t="shared" si="23"/>
        <v>204</v>
      </c>
      <c r="F476" t="str">
        <f t="shared" si="21"/>
        <v/>
      </c>
      <c r="K476">
        <f t="shared" si="22"/>
        <v>204</v>
      </c>
    </row>
    <row r="477" spans="1:11" x14ac:dyDescent="0.4">
      <c r="A477">
        <v>472</v>
      </c>
      <c r="B477" s="20"/>
      <c r="C477">
        <f t="shared" si="23"/>
        <v>204</v>
      </c>
      <c r="F477" t="str">
        <f t="shared" si="21"/>
        <v/>
      </c>
      <c r="K477">
        <f t="shared" si="22"/>
        <v>204</v>
      </c>
    </row>
    <row r="478" spans="1:11" x14ac:dyDescent="0.4">
      <c r="A478">
        <v>473</v>
      </c>
      <c r="B478" s="20"/>
      <c r="C478">
        <f t="shared" si="23"/>
        <v>204</v>
      </c>
      <c r="F478" t="str">
        <f t="shared" si="21"/>
        <v/>
      </c>
      <c r="K478">
        <f t="shared" si="22"/>
        <v>204</v>
      </c>
    </row>
    <row r="479" spans="1:11" x14ac:dyDescent="0.4">
      <c r="A479">
        <v>474</v>
      </c>
      <c r="B479" s="20"/>
      <c r="C479">
        <f t="shared" si="23"/>
        <v>204</v>
      </c>
      <c r="F479" t="str">
        <f t="shared" si="21"/>
        <v/>
      </c>
      <c r="K479">
        <f t="shared" si="22"/>
        <v>204</v>
      </c>
    </row>
    <row r="480" spans="1:11" x14ac:dyDescent="0.4">
      <c r="A480">
        <v>475</v>
      </c>
      <c r="B480" s="20"/>
      <c r="C480">
        <f t="shared" si="23"/>
        <v>204</v>
      </c>
      <c r="F480" t="str">
        <f t="shared" si="21"/>
        <v/>
      </c>
      <c r="K480">
        <f t="shared" si="22"/>
        <v>204</v>
      </c>
    </row>
    <row r="481" spans="1:11" x14ac:dyDescent="0.4">
      <c r="A481">
        <v>476</v>
      </c>
      <c r="B481" s="20"/>
      <c r="C481">
        <f t="shared" si="23"/>
        <v>204</v>
      </c>
      <c r="F481" t="str">
        <f t="shared" si="21"/>
        <v/>
      </c>
      <c r="K481">
        <f t="shared" si="22"/>
        <v>204</v>
      </c>
    </row>
    <row r="482" spans="1:11" x14ac:dyDescent="0.4">
      <c r="A482">
        <v>477</v>
      </c>
      <c r="B482" s="20"/>
      <c r="C482">
        <f t="shared" si="23"/>
        <v>204</v>
      </c>
      <c r="F482" t="str">
        <f t="shared" si="21"/>
        <v/>
      </c>
      <c r="K482">
        <f t="shared" si="22"/>
        <v>204</v>
      </c>
    </row>
    <row r="483" spans="1:11" x14ac:dyDescent="0.4">
      <c r="A483">
        <v>478</v>
      </c>
      <c r="B483" s="20"/>
      <c r="C483">
        <f t="shared" si="23"/>
        <v>204</v>
      </c>
      <c r="F483" t="str">
        <f t="shared" si="21"/>
        <v/>
      </c>
      <c r="K483">
        <f t="shared" si="22"/>
        <v>204</v>
      </c>
    </row>
    <row r="484" spans="1:11" x14ac:dyDescent="0.4">
      <c r="A484">
        <v>479</v>
      </c>
      <c r="B484" s="20"/>
      <c r="C484">
        <f t="shared" si="23"/>
        <v>204</v>
      </c>
      <c r="F484" t="str">
        <f t="shared" si="21"/>
        <v/>
      </c>
      <c r="K484">
        <f t="shared" si="22"/>
        <v>204</v>
      </c>
    </row>
    <row r="485" spans="1:11" x14ac:dyDescent="0.4">
      <c r="A485">
        <v>480</v>
      </c>
      <c r="B485" s="20"/>
      <c r="C485">
        <f t="shared" si="23"/>
        <v>204</v>
      </c>
      <c r="F485" t="str">
        <f t="shared" si="21"/>
        <v/>
      </c>
      <c r="K485">
        <f t="shared" si="22"/>
        <v>204</v>
      </c>
    </row>
    <row r="486" spans="1:11" x14ac:dyDescent="0.4">
      <c r="A486">
        <v>481</v>
      </c>
      <c r="B486" s="20"/>
      <c r="C486">
        <f t="shared" si="23"/>
        <v>204</v>
      </c>
      <c r="F486" t="str">
        <f t="shared" si="21"/>
        <v/>
      </c>
      <c r="K486">
        <f t="shared" si="22"/>
        <v>204</v>
      </c>
    </row>
    <row r="487" spans="1:11" x14ac:dyDescent="0.4">
      <c r="A487">
        <v>482</v>
      </c>
      <c r="B487" s="20"/>
      <c r="C487">
        <f t="shared" si="23"/>
        <v>204</v>
      </c>
      <c r="F487" t="str">
        <f t="shared" si="21"/>
        <v/>
      </c>
      <c r="K487">
        <f t="shared" si="22"/>
        <v>204</v>
      </c>
    </row>
    <row r="488" spans="1:11" x14ac:dyDescent="0.4">
      <c r="A488">
        <v>483</v>
      </c>
      <c r="B488" s="20"/>
      <c r="C488">
        <f t="shared" si="23"/>
        <v>204</v>
      </c>
      <c r="F488" t="str">
        <f t="shared" si="21"/>
        <v/>
      </c>
      <c r="K488">
        <f t="shared" si="22"/>
        <v>204</v>
      </c>
    </row>
    <row r="489" spans="1:11" x14ac:dyDescent="0.4">
      <c r="A489">
        <v>484</v>
      </c>
      <c r="B489" s="20"/>
      <c r="C489">
        <f t="shared" si="23"/>
        <v>204</v>
      </c>
      <c r="F489" t="str">
        <f t="shared" si="21"/>
        <v/>
      </c>
      <c r="K489">
        <f t="shared" si="22"/>
        <v>204</v>
      </c>
    </row>
    <row r="490" spans="1:11" x14ac:dyDescent="0.4">
      <c r="A490">
        <v>485</v>
      </c>
      <c r="B490" s="20"/>
      <c r="C490">
        <f t="shared" si="23"/>
        <v>204</v>
      </c>
      <c r="F490" t="str">
        <f t="shared" si="21"/>
        <v/>
      </c>
      <c r="K490">
        <f t="shared" si="22"/>
        <v>204</v>
      </c>
    </row>
    <row r="491" spans="1:11" x14ac:dyDescent="0.4">
      <c r="A491">
        <v>486</v>
      </c>
      <c r="B491" s="20"/>
      <c r="C491">
        <f t="shared" si="23"/>
        <v>204</v>
      </c>
      <c r="F491" t="str">
        <f t="shared" si="21"/>
        <v/>
      </c>
      <c r="K491">
        <f t="shared" si="22"/>
        <v>204</v>
      </c>
    </row>
    <row r="492" spans="1:11" x14ac:dyDescent="0.4">
      <c r="A492">
        <v>487</v>
      </c>
      <c r="B492" s="20"/>
      <c r="C492">
        <f t="shared" si="23"/>
        <v>204</v>
      </c>
      <c r="F492" t="str">
        <f t="shared" si="21"/>
        <v/>
      </c>
      <c r="K492">
        <f t="shared" si="22"/>
        <v>204</v>
      </c>
    </row>
    <row r="493" spans="1:11" x14ac:dyDescent="0.4">
      <c r="A493">
        <v>488</v>
      </c>
      <c r="B493" s="20"/>
      <c r="C493">
        <f t="shared" si="23"/>
        <v>204</v>
      </c>
      <c r="F493" t="str">
        <f t="shared" si="21"/>
        <v/>
      </c>
      <c r="K493">
        <f t="shared" si="22"/>
        <v>204</v>
      </c>
    </row>
    <row r="494" spans="1:11" x14ac:dyDescent="0.4">
      <c r="A494">
        <v>489</v>
      </c>
      <c r="B494" s="20"/>
      <c r="C494">
        <f t="shared" si="23"/>
        <v>204</v>
      </c>
      <c r="F494" t="str">
        <f t="shared" si="21"/>
        <v/>
      </c>
      <c r="K494">
        <f t="shared" si="22"/>
        <v>204</v>
      </c>
    </row>
    <row r="495" spans="1:11" x14ac:dyDescent="0.4">
      <c r="A495">
        <v>490</v>
      </c>
      <c r="B495" s="20"/>
      <c r="C495">
        <f t="shared" si="23"/>
        <v>204</v>
      </c>
      <c r="F495" t="str">
        <f t="shared" si="21"/>
        <v/>
      </c>
      <c r="K495">
        <f t="shared" si="22"/>
        <v>204</v>
      </c>
    </row>
    <row r="496" spans="1:11" x14ac:dyDescent="0.4">
      <c r="A496">
        <v>491</v>
      </c>
      <c r="B496" s="20"/>
      <c r="C496">
        <f t="shared" si="23"/>
        <v>204</v>
      </c>
      <c r="F496" t="str">
        <f t="shared" si="21"/>
        <v/>
      </c>
      <c r="K496">
        <f t="shared" si="22"/>
        <v>204</v>
      </c>
    </row>
    <row r="497" spans="1:11" x14ac:dyDescent="0.4">
      <c r="A497">
        <v>492</v>
      </c>
      <c r="B497" s="20"/>
      <c r="C497">
        <f t="shared" si="23"/>
        <v>204</v>
      </c>
      <c r="F497" t="str">
        <f t="shared" si="21"/>
        <v/>
      </c>
      <c r="K497">
        <f t="shared" si="22"/>
        <v>204</v>
      </c>
    </row>
    <row r="498" spans="1:11" x14ac:dyDescent="0.4">
      <c r="A498">
        <v>493</v>
      </c>
      <c r="B498" s="20"/>
      <c r="C498">
        <f t="shared" si="23"/>
        <v>204</v>
      </c>
      <c r="F498" t="str">
        <f t="shared" si="21"/>
        <v/>
      </c>
      <c r="K498">
        <f t="shared" si="22"/>
        <v>204</v>
      </c>
    </row>
    <row r="499" spans="1:11" x14ac:dyDescent="0.4">
      <c r="A499">
        <v>494</v>
      </c>
      <c r="B499" s="20"/>
      <c r="C499">
        <f t="shared" si="23"/>
        <v>204</v>
      </c>
      <c r="F499" t="str">
        <f t="shared" si="21"/>
        <v/>
      </c>
      <c r="K499">
        <f t="shared" si="22"/>
        <v>204</v>
      </c>
    </row>
    <row r="500" spans="1:11" x14ac:dyDescent="0.4">
      <c r="A500">
        <v>495</v>
      </c>
      <c r="B500" s="20"/>
      <c r="C500">
        <f t="shared" si="23"/>
        <v>204</v>
      </c>
      <c r="F500" t="str">
        <f t="shared" si="21"/>
        <v/>
      </c>
      <c r="K500">
        <f t="shared" si="22"/>
        <v>204</v>
      </c>
    </row>
    <row r="501" spans="1:11" x14ac:dyDescent="0.4">
      <c r="A501">
        <v>496</v>
      </c>
      <c r="B501" s="20"/>
      <c r="C501">
        <f t="shared" si="23"/>
        <v>204</v>
      </c>
      <c r="F501" t="str">
        <f t="shared" si="21"/>
        <v/>
      </c>
      <c r="K501">
        <f t="shared" si="22"/>
        <v>204</v>
      </c>
    </row>
    <row r="502" spans="1:11" x14ac:dyDescent="0.4">
      <c r="A502">
        <v>497</v>
      </c>
      <c r="B502" s="20"/>
      <c r="C502">
        <f t="shared" si="23"/>
        <v>204</v>
      </c>
      <c r="F502" t="str">
        <f t="shared" si="21"/>
        <v/>
      </c>
      <c r="K502">
        <f t="shared" si="22"/>
        <v>204</v>
      </c>
    </row>
    <row r="503" spans="1:11" x14ac:dyDescent="0.4">
      <c r="A503">
        <v>498</v>
      </c>
      <c r="B503" s="20"/>
      <c r="C503">
        <f t="shared" si="23"/>
        <v>204</v>
      </c>
      <c r="F503" t="str">
        <f t="shared" si="21"/>
        <v/>
      </c>
      <c r="K503">
        <f t="shared" si="22"/>
        <v>204</v>
      </c>
    </row>
    <row r="504" spans="1:11" x14ac:dyDescent="0.4">
      <c r="A504">
        <v>499</v>
      </c>
      <c r="B504" s="20"/>
      <c r="C504">
        <f t="shared" si="23"/>
        <v>204</v>
      </c>
      <c r="F504" t="str">
        <f t="shared" si="21"/>
        <v/>
      </c>
      <c r="K504">
        <f t="shared" si="22"/>
        <v>204</v>
      </c>
    </row>
    <row r="505" spans="1:11" x14ac:dyDescent="0.4">
      <c r="A505">
        <v>500</v>
      </c>
      <c r="B505" s="20"/>
      <c r="C505">
        <f t="shared" si="23"/>
        <v>204</v>
      </c>
      <c r="F505" t="str">
        <f t="shared" si="21"/>
        <v/>
      </c>
      <c r="K505">
        <f t="shared" si="22"/>
        <v>204</v>
      </c>
    </row>
  </sheetData>
  <mergeCells count="2">
    <mergeCell ref="A1:L1"/>
    <mergeCell ref="M1:N1"/>
  </mergeCells>
  <hyperlinks>
    <hyperlink ref="A2" location="'STOCK MASTER'!A1" display="? BACK TO STOCK MASTER" xr:uid="{3F48869B-CFD6-4E95-8937-919E2DE7AB93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E759F-5765-4967-8306-612E7A556216}">
  <sheetPr codeName="Sheet27"/>
  <dimension ref="A1:N505"/>
  <sheetViews>
    <sheetView workbookViewId="0">
      <selection activeCell="A2" sqref="A2"/>
    </sheetView>
  </sheetViews>
  <sheetFormatPr defaultRowHeight="14.6" x14ac:dyDescent="0.4"/>
  <sheetData>
    <row r="1" spans="1:14" ht="18.899999999999999" thickBot="1" x14ac:dyDescent="0.55000000000000004">
      <c r="A1" s="260" t="s">
        <v>85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7</v>
      </c>
      <c r="C3" s="3" t="s">
        <v>80</v>
      </c>
      <c r="D3" t="s">
        <v>28</v>
      </c>
      <c r="E3" s="3" t="s">
        <v>81</v>
      </c>
      <c r="F3" t="s">
        <v>23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166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166</v>
      </c>
    </row>
    <row r="7" spans="1:14" x14ac:dyDescent="0.4">
      <c r="A7">
        <v>2</v>
      </c>
      <c r="B7" s="20"/>
      <c r="C7">
        <f t="shared" ref="C7:C70" si="2">K6</f>
        <v>166</v>
      </c>
      <c r="F7" t="str">
        <f t="shared" si="0"/>
        <v/>
      </c>
      <c r="K7">
        <f t="shared" si="1"/>
        <v>166</v>
      </c>
    </row>
    <row r="8" spans="1:14" x14ac:dyDescent="0.4">
      <c r="A8">
        <v>3</v>
      </c>
      <c r="B8" s="20"/>
      <c r="C8">
        <f t="shared" si="2"/>
        <v>166</v>
      </c>
      <c r="F8" t="str">
        <f t="shared" si="0"/>
        <v/>
      </c>
      <c r="K8">
        <f t="shared" si="1"/>
        <v>166</v>
      </c>
    </row>
    <row r="9" spans="1:14" x14ac:dyDescent="0.4">
      <c r="A9">
        <v>4</v>
      </c>
      <c r="B9" s="20"/>
      <c r="C9">
        <f t="shared" si="2"/>
        <v>166</v>
      </c>
      <c r="F9" t="str">
        <f t="shared" si="0"/>
        <v/>
      </c>
      <c r="K9">
        <f t="shared" si="1"/>
        <v>166</v>
      </c>
    </row>
    <row r="10" spans="1:14" x14ac:dyDescent="0.4">
      <c r="A10">
        <v>5</v>
      </c>
      <c r="B10" s="20"/>
      <c r="C10">
        <f t="shared" si="2"/>
        <v>166</v>
      </c>
      <c r="F10" t="str">
        <f t="shared" si="0"/>
        <v/>
      </c>
      <c r="K10">
        <f t="shared" si="1"/>
        <v>166</v>
      </c>
    </row>
    <row r="11" spans="1:14" x14ac:dyDescent="0.4">
      <c r="A11">
        <v>6</v>
      </c>
      <c r="B11" s="20"/>
      <c r="C11">
        <f t="shared" si="2"/>
        <v>166</v>
      </c>
      <c r="F11" t="str">
        <f t="shared" si="0"/>
        <v/>
      </c>
      <c r="K11">
        <f t="shared" si="1"/>
        <v>166</v>
      </c>
    </row>
    <row r="12" spans="1:14" x14ac:dyDescent="0.4">
      <c r="A12">
        <v>7</v>
      </c>
      <c r="B12" s="20"/>
      <c r="C12">
        <f t="shared" si="2"/>
        <v>166</v>
      </c>
      <c r="F12" t="str">
        <f t="shared" si="0"/>
        <v/>
      </c>
      <c r="K12">
        <f t="shared" si="1"/>
        <v>166</v>
      </c>
    </row>
    <row r="13" spans="1:14" x14ac:dyDescent="0.4">
      <c r="A13">
        <v>8</v>
      </c>
      <c r="B13" s="20"/>
      <c r="C13">
        <f t="shared" si="2"/>
        <v>166</v>
      </c>
      <c r="F13" t="str">
        <f t="shared" si="0"/>
        <v/>
      </c>
      <c r="K13">
        <f t="shared" si="1"/>
        <v>166</v>
      </c>
    </row>
    <row r="14" spans="1:14" x14ac:dyDescent="0.4">
      <c r="A14">
        <v>9</v>
      </c>
      <c r="B14" s="20"/>
      <c r="C14">
        <f t="shared" si="2"/>
        <v>166</v>
      </c>
      <c r="F14" t="str">
        <f t="shared" si="0"/>
        <v/>
      </c>
      <c r="K14">
        <f t="shared" si="1"/>
        <v>166</v>
      </c>
    </row>
    <row r="15" spans="1:14" x14ac:dyDescent="0.4">
      <c r="A15">
        <v>10</v>
      </c>
      <c r="B15" s="20"/>
      <c r="C15">
        <f t="shared" si="2"/>
        <v>166</v>
      </c>
      <c r="F15" t="str">
        <f t="shared" si="0"/>
        <v/>
      </c>
      <c r="K15">
        <f t="shared" si="1"/>
        <v>166</v>
      </c>
    </row>
    <row r="16" spans="1:14" x14ac:dyDescent="0.4">
      <c r="A16">
        <v>11</v>
      </c>
      <c r="B16" s="20"/>
      <c r="C16">
        <f t="shared" si="2"/>
        <v>166</v>
      </c>
      <c r="F16" t="str">
        <f t="shared" si="0"/>
        <v/>
      </c>
      <c r="K16">
        <f t="shared" si="1"/>
        <v>166</v>
      </c>
    </row>
    <row r="17" spans="1:11" x14ac:dyDescent="0.4">
      <c r="A17">
        <v>12</v>
      </c>
      <c r="B17" s="20"/>
      <c r="C17">
        <f t="shared" si="2"/>
        <v>166</v>
      </c>
      <c r="F17" t="str">
        <f t="shared" si="0"/>
        <v/>
      </c>
      <c r="K17">
        <f t="shared" si="1"/>
        <v>166</v>
      </c>
    </row>
    <row r="18" spans="1:11" x14ac:dyDescent="0.4">
      <c r="A18">
        <v>13</v>
      </c>
      <c r="B18" s="20"/>
      <c r="C18">
        <f t="shared" si="2"/>
        <v>166</v>
      </c>
      <c r="F18" t="str">
        <f t="shared" si="0"/>
        <v/>
      </c>
      <c r="K18">
        <f t="shared" si="1"/>
        <v>166</v>
      </c>
    </row>
    <row r="19" spans="1:11" x14ac:dyDescent="0.4">
      <c r="A19">
        <v>14</v>
      </c>
      <c r="B19" s="20"/>
      <c r="C19">
        <f t="shared" si="2"/>
        <v>166</v>
      </c>
      <c r="F19" t="str">
        <f t="shared" si="0"/>
        <v/>
      </c>
      <c r="K19">
        <f t="shared" si="1"/>
        <v>166</v>
      </c>
    </row>
    <row r="20" spans="1:11" x14ac:dyDescent="0.4">
      <c r="A20">
        <v>15</v>
      </c>
      <c r="B20" s="20"/>
      <c r="C20">
        <f t="shared" si="2"/>
        <v>166</v>
      </c>
      <c r="F20" t="str">
        <f t="shared" si="0"/>
        <v/>
      </c>
      <c r="K20">
        <f t="shared" si="1"/>
        <v>166</v>
      </c>
    </row>
    <row r="21" spans="1:11" x14ac:dyDescent="0.4">
      <c r="A21">
        <v>16</v>
      </c>
      <c r="B21" s="20"/>
      <c r="C21">
        <f t="shared" si="2"/>
        <v>166</v>
      </c>
      <c r="F21" t="str">
        <f t="shared" si="0"/>
        <v/>
      </c>
      <c r="K21">
        <f t="shared" si="1"/>
        <v>166</v>
      </c>
    </row>
    <row r="22" spans="1:11" x14ac:dyDescent="0.4">
      <c r="A22">
        <v>17</v>
      </c>
      <c r="B22" s="20"/>
      <c r="C22">
        <f t="shared" si="2"/>
        <v>166</v>
      </c>
      <c r="F22" t="str">
        <f t="shared" si="0"/>
        <v/>
      </c>
      <c r="K22">
        <f t="shared" si="1"/>
        <v>166</v>
      </c>
    </row>
    <row r="23" spans="1:11" x14ac:dyDescent="0.4">
      <c r="A23">
        <v>18</v>
      </c>
      <c r="B23" s="20"/>
      <c r="C23">
        <f t="shared" si="2"/>
        <v>166</v>
      </c>
      <c r="F23" t="str">
        <f t="shared" si="0"/>
        <v/>
      </c>
      <c r="K23">
        <f t="shared" si="1"/>
        <v>166</v>
      </c>
    </row>
    <row r="24" spans="1:11" x14ac:dyDescent="0.4">
      <c r="A24">
        <v>19</v>
      </c>
      <c r="B24" s="20"/>
      <c r="C24">
        <f t="shared" si="2"/>
        <v>166</v>
      </c>
      <c r="F24" t="str">
        <f t="shared" si="0"/>
        <v/>
      </c>
      <c r="K24">
        <f t="shared" si="1"/>
        <v>166</v>
      </c>
    </row>
    <row r="25" spans="1:11" x14ac:dyDescent="0.4">
      <c r="A25">
        <v>20</v>
      </c>
      <c r="B25" s="20"/>
      <c r="C25">
        <f t="shared" si="2"/>
        <v>166</v>
      </c>
      <c r="F25" t="str">
        <f t="shared" si="0"/>
        <v/>
      </c>
      <c r="K25">
        <f t="shared" si="1"/>
        <v>166</v>
      </c>
    </row>
    <row r="26" spans="1:11" x14ac:dyDescent="0.4">
      <c r="A26">
        <v>21</v>
      </c>
      <c r="B26" s="20"/>
      <c r="C26">
        <f t="shared" si="2"/>
        <v>166</v>
      </c>
      <c r="F26" t="str">
        <f t="shared" si="0"/>
        <v/>
      </c>
      <c r="K26">
        <f t="shared" si="1"/>
        <v>166</v>
      </c>
    </row>
    <row r="27" spans="1:11" x14ac:dyDescent="0.4">
      <c r="A27">
        <v>22</v>
      </c>
      <c r="B27" s="20"/>
      <c r="C27">
        <f t="shared" si="2"/>
        <v>166</v>
      </c>
      <c r="F27" t="str">
        <f t="shared" si="0"/>
        <v/>
      </c>
      <c r="K27">
        <f t="shared" si="1"/>
        <v>166</v>
      </c>
    </row>
    <row r="28" spans="1:11" x14ac:dyDescent="0.4">
      <c r="A28">
        <v>23</v>
      </c>
      <c r="B28" s="20"/>
      <c r="C28">
        <f t="shared" si="2"/>
        <v>166</v>
      </c>
      <c r="F28" t="str">
        <f t="shared" si="0"/>
        <v/>
      </c>
      <c r="K28">
        <f t="shared" si="1"/>
        <v>166</v>
      </c>
    </row>
    <row r="29" spans="1:11" x14ac:dyDescent="0.4">
      <c r="A29">
        <v>24</v>
      </c>
      <c r="B29" s="20"/>
      <c r="C29">
        <f t="shared" si="2"/>
        <v>166</v>
      </c>
      <c r="F29" t="str">
        <f t="shared" si="0"/>
        <v/>
      </c>
      <c r="K29">
        <f t="shared" si="1"/>
        <v>166</v>
      </c>
    </row>
    <row r="30" spans="1:11" x14ac:dyDescent="0.4">
      <c r="A30">
        <v>25</v>
      </c>
      <c r="B30" s="20"/>
      <c r="C30">
        <f t="shared" si="2"/>
        <v>166</v>
      </c>
      <c r="F30" t="str">
        <f t="shared" si="0"/>
        <v/>
      </c>
      <c r="K30">
        <f t="shared" si="1"/>
        <v>166</v>
      </c>
    </row>
    <row r="31" spans="1:11" x14ac:dyDescent="0.4">
      <c r="A31">
        <v>26</v>
      </c>
      <c r="B31" s="20"/>
      <c r="C31">
        <f t="shared" si="2"/>
        <v>166</v>
      </c>
      <c r="F31" t="str">
        <f t="shared" si="0"/>
        <v/>
      </c>
      <c r="K31">
        <f t="shared" si="1"/>
        <v>166</v>
      </c>
    </row>
    <row r="32" spans="1:11" x14ac:dyDescent="0.4">
      <c r="A32">
        <v>27</v>
      </c>
      <c r="B32" s="20"/>
      <c r="C32">
        <f t="shared" si="2"/>
        <v>166</v>
      </c>
      <c r="F32" t="str">
        <f t="shared" si="0"/>
        <v/>
      </c>
      <c r="K32">
        <f t="shared" si="1"/>
        <v>166</v>
      </c>
    </row>
    <row r="33" spans="1:11" x14ac:dyDescent="0.4">
      <c r="A33">
        <v>28</v>
      </c>
      <c r="B33" s="20"/>
      <c r="C33">
        <f t="shared" si="2"/>
        <v>166</v>
      </c>
      <c r="F33" t="str">
        <f t="shared" si="0"/>
        <v/>
      </c>
      <c r="K33">
        <f t="shared" si="1"/>
        <v>166</v>
      </c>
    </row>
    <row r="34" spans="1:11" x14ac:dyDescent="0.4">
      <c r="A34">
        <v>29</v>
      </c>
      <c r="B34" s="20"/>
      <c r="C34">
        <f t="shared" si="2"/>
        <v>166</v>
      </c>
      <c r="F34" t="str">
        <f t="shared" si="0"/>
        <v/>
      </c>
      <c r="K34">
        <f t="shared" si="1"/>
        <v>166</v>
      </c>
    </row>
    <row r="35" spans="1:11" x14ac:dyDescent="0.4">
      <c r="A35">
        <v>30</v>
      </c>
      <c r="B35" s="20"/>
      <c r="C35">
        <f t="shared" si="2"/>
        <v>166</v>
      </c>
      <c r="F35" t="str">
        <f t="shared" si="0"/>
        <v/>
      </c>
      <c r="K35">
        <f t="shared" si="1"/>
        <v>166</v>
      </c>
    </row>
    <row r="36" spans="1:11" x14ac:dyDescent="0.4">
      <c r="A36">
        <v>31</v>
      </c>
      <c r="B36" s="20"/>
      <c r="C36">
        <f t="shared" si="2"/>
        <v>166</v>
      </c>
      <c r="F36" t="str">
        <f t="shared" si="0"/>
        <v/>
      </c>
      <c r="K36">
        <f t="shared" si="1"/>
        <v>166</v>
      </c>
    </row>
    <row r="37" spans="1:11" x14ac:dyDescent="0.4">
      <c r="A37">
        <v>32</v>
      </c>
      <c r="B37" s="20"/>
      <c r="C37">
        <f t="shared" si="2"/>
        <v>166</v>
      </c>
      <c r="F37" t="str">
        <f t="shared" si="0"/>
        <v/>
      </c>
      <c r="K37">
        <f t="shared" si="1"/>
        <v>166</v>
      </c>
    </row>
    <row r="38" spans="1:11" x14ac:dyDescent="0.4">
      <c r="A38">
        <v>33</v>
      </c>
      <c r="B38" s="20"/>
      <c r="C38">
        <f t="shared" si="2"/>
        <v>166</v>
      </c>
      <c r="F38" t="str">
        <f t="shared" si="0"/>
        <v/>
      </c>
      <c r="K38">
        <f t="shared" si="1"/>
        <v>166</v>
      </c>
    </row>
    <row r="39" spans="1:11" x14ac:dyDescent="0.4">
      <c r="A39">
        <v>34</v>
      </c>
      <c r="B39" s="20"/>
      <c r="C39">
        <f t="shared" si="2"/>
        <v>166</v>
      </c>
      <c r="F39" t="str">
        <f t="shared" si="0"/>
        <v/>
      </c>
      <c r="K39">
        <f t="shared" si="1"/>
        <v>166</v>
      </c>
    </row>
    <row r="40" spans="1:11" x14ac:dyDescent="0.4">
      <c r="A40">
        <v>35</v>
      </c>
      <c r="B40" s="20"/>
      <c r="C40">
        <f t="shared" si="2"/>
        <v>166</v>
      </c>
      <c r="F40" t="str">
        <f t="shared" si="0"/>
        <v/>
      </c>
      <c r="K40">
        <f t="shared" si="1"/>
        <v>166</v>
      </c>
    </row>
    <row r="41" spans="1:11" x14ac:dyDescent="0.4">
      <c r="A41">
        <v>36</v>
      </c>
      <c r="B41" s="20"/>
      <c r="C41">
        <f t="shared" si="2"/>
        <v>166</v>
      </c>
      <c r="F41" t="str">
        <f t="shared" si="0"/>
        <v/>
      </c>
      <c r="K41">
        <f t="shared" si="1"/>
        <v>166</v>
      </c>
    </row>
    <row r="42" spans="1:11" x14ac:dyDescent="0.4">
      <c r="A42">
        <v>37</v>
      </c>
      <c r="B42" s="20"/>
      <c r="C42">
        <f t="shared" si="2"/>
        <v>166</v>
      </c>
      <c r="F42" t="str">
        <f t="shared" si="0"/>
        <v/>
      </c>
      <c r="K42">
        <f t="shared" si="1"/>
        <v>166</v>
      </c>
    </row>
    <row r="43" spans="1:11" x14ac:dyDescent="0.4">
      <c r="A43">
        <v>38</v>
      </c>
      <c r="B43" s="20"/>
      <c r="C43">
        <f t="shared" si="2"/>
        <v>166</v>
      </c>
      <c r="F43" t="str">
        <f t="shared" si="0"/>
        <v/>
      </c>
      <c r="K43">
        <f t="shared" si="1"/>
        <v>166</v>
      </c>
    </row>
    <row r="44" spans="1:11" x14ac:dyDescent="0.4">
      <c r="A44">
        <v>39</v>
      </c>
      <c r="B44" s="20"/>
      <c r="C44">
        <f t="shared" si="2"/>
        <v>166</v>
      </c>
      <c r="F44" t="str">
        <f t="shared" si="0"/>
        <v/>
      </c>
      <c r="K44">
        <f t="shared" si="1"/>
        <v>166</v>
      </c>
    </row>
    <row r="45" spans="1:11" x14ac:dyDescent="0.4">
      <c r="A45">
        <v>40</v>
      </c>
      <c r="B45" s="20"/>
      <c r="C45">
        <f t="shared" si="2"/>
        <v>166</v>
      </c>
      <c r="F45" t="str">
        <f t="shared" si="0"/>
        <v/>
      </c>
      <c r="K45">
        <f t="shared" si="1"/>
        <v>166</v>
      </c>
    </row>
    <row r="46" spans="1:11" x14ac:dyDescent="0.4">
      <c r="A46">
        <v>41</v>
      </c>
      <c r="B46" s="20"/>
      <c r="C46">
        <f t="shared" si="2"/>
        <v>166</v>
      </c>
      <c r="F46" t="str">
        <f t="shared" si="0"/>
        <v/>
      </c>
      <c r="K46">
        <f t="shared" si="1"/>
        <v>166</v>
      </c>
    </row>
    <row r="47" spans="1:11" x14ac:dyDescent="0.4">
      <c r="A47">
        <v>42</v>
      </c>
      <c r="B47" s="20"/>
      <c r="C47">
        <f t="shared" si="2"/>
        <v>166</v>
      </c>
      <c r="F47" t="str">
        <f t="shared" si="0"/>
        <v/>
      </c>
      <c r="K47">
        <f t="shared" si="1"/>
        <v>166</v>
      </c>
    </row>
    <row r="48" spans="1:11" x14ac:dyDescent="0.4">
      <c r="A48">
        <v>43</v>
      </c>
      <c r="B48" s="20"/>
      <c r="C48">
        <f t="shared" si="2"/>
        <v>166</v>
      </c>
      <c r="F48" t="str">
        <f t="shared" si="0"/>
        <v/>
      </c>
      <c r="K48">
        <f t="shared" si="1"/>
        <v>166</v>
      </c>
    </row>
    <row r="49" spans="1:11" x14ac:dyDescent="0.4">
      <c r="A49">
        <v>44</v>
      </c>
      <c r="B49" s="20"/>
      <c r="C49">
        <f t="shared" si="2"/>
        <v>166</v>
      </c>
      <c r="F49" t="str">
        <f t="shared" si="0"/>
        <v/>
      </c>
      <c r="K49">
        <f t="shared" si="1"/>
        <v>166</v>
      </c>
    </row>
    <row r="50" spans="1:11" x14ac:dyDescent="0.4">
      <c r="A50">
        <v>45</v>
      </c>
      <c r="B50" s="20"/>
      <c r="C50">
        <f t="shared" si="2"/>
        <v>166</v>
      </c>
      <c r="F50" t="str">
        <f t="shared" si="0"/>
        <v/>
      </c>
      <c r="K50">
        <f t="shared" si="1"/>
        <v>166</v>
      </c>
    </row>
    <row r="51" spans="1:11" x14ac:dyDescent="0.4">
      <c r="A51">
        <v>46</v>
      </c>
      <c r="B51" s="20"/>
      <c r="C51">
        <f t="shared" si="2"/>
        <v>166</v>
      </c>
      <c r="F51" t="str">
        <f t="shared" si="0"/>
        <v/>
      </c>
      <c r="K51">
        <f t="shared" si="1"/>
        <v>166</v>
      </c>
    </row>
    <row r="52" spans="1:11" x14ac:dyDescent="0.4">
      <c r="A52">
        <v>47</v>
      </c>
      <c r="B52" s="20"/>
      <c r="C52">
        <f t="shared" si="2"/>
        <v>166</v>
      </c>
      <c r="F52" t="str">
        <f t="shared" si="0"/>
        <v/>
      </c>
      <c r="K52">
        <f t="shared" si="1"/>
        <v>166</v>
      </c>
    </row>
    <row r="53" spans="1:11" x14ac:dyDescent="0.4">
      <c r="A53">
        <v>48</v>
      </c>
      <c r="B53" s="20"/>
      <c r="C53">
        <f t="shared" si="2"/>
        <v>166</v>
      </c>
      <c r="F53" t="str">
        <f t="shared" si="0"/>
        <v/>
      </c>
      <c r="K53">
        <f t="shared" si="1"/>
        <v>166</v>
      </c>
    </row>
    <row r="54" spans="1:11" x14ac:dyDescent="0.4">
      <c r="A54">
        <v>49</v>
      </c>
      <c r="B54" s="20"/>
      <c r="C54">
        <f t="shared" si="2"/>
        <v>166</v>
      </c>
      <c r="F54" t="str">
        <f t="shared" si="0"/>
        <v/>
      </c>
      <c r="K54">
        <f t="shared" si="1"/>
        <v>166</v>
      </c>
    </row>
    <row r="55" spans="1:11" x14ac:dyDescent="0.4">
      <c r="A55">
        <v>50</v>
      </c>
      <c r="B55" s="20"/>
      <c r="C55">
        <f t="shared" si="2"/>
        <v>166</v>
      </c>
      <c r="F55" t="str">
        <f t="shared" si="0"/>
        <v/>
      </c>
      <c r="K55">
        <f t="shared" si="1"/>
        <v>166</v>
      </c>
    </row>
    <row r="56" spans="1:11" x14ac:dyDescent="0.4">
      <c r="A56">
        <v>51</v>
      </c>
      <c r="B56" s="20"/>
      <c r="C56">
        <f t="shared" si="2"/>
        <v>166</v>
      </c>
      <c r="F56" t="str">
        <f t="shared" si="0"/>
        <v/>
      </c>
      <c r="K56">
        <f t="shared" si="1"/>
        <v>166</v>
      </c>
    </row>
    <row r="57" spans="1:11" x14ac:dyDescent="0.4">
      <c r="A57">
        <v>52</v>
      </c>
      <c r="B57" s="20"/>
      <c r="C57">
        <f t="shared" si="2"/>
        <v>166</v>
      </c>
      <c r="F57" t="str">
        <f t="shared" si="0"/>
        <v/>
      </c>
      <c r="K57">
        <f t="shared" si="1"/>
        <v>166</v>
      </c>
    </row>
    <row r="58" spans="1:11" x14ac:dyDescent="0.4">
      <c r="A58">
        <v>53</v>
      </c>
      <c r="B58" s="20"/>
      <c r="C58">
        <f t="shared" si="2"/>
        <v>166</v>
      </c>
      <c r="F58" t="str">
        <f t="shared" si="0"/>
        <v/>
      </c>
      <c r="K58">
        <f t="shared" si="1"/>
        <v>166</v>
      </c>
    </row>
    <row r="59" spans="1:11" x14ac:dyDescent="0.4">
      <c r="A59">
        <v>54</v>
      </c>
      <c r="B59" s="20"/>
      <c r="C59">
        <f t="shared" si="2"/>
        <v>166</v>
      </c>
      <c r="F59" t="str">
        <f t="shared" si="0"/>
        <v/>
      </c>
      <c r="K59">
        <f t="shared" si="1"/>
        <v>166</v>
      </c>
    </row>
    <row r="60" spans="1:11" x14ac:dyDescent="0.4">
      <c r="A60">
        <v>55</v>
      </c>
      <c r="B60" s="20"/>
      <c r="C60">
        <f t="shared" si="2"/>
        <v>166</v>
      </c>
      <c r="F60" t="str">
        <f t="shared" si="0"/>
        <v/>
      </c>
      <c r="K60">
        <f t="shared" si="1"/>
        <v>166</v>
      </c>
    </row>
    <row r="61" spans="1:11" x14ac:dyDescent="0.4">
      <c r="A61">
        <v>56</v>
      </c>
      <c r="B61" s="20"/>
      <c r="C61">
        <f t="shared" si="2"/>
        <v>166</v>
      </c>
      <c r="F61" t="str">
        <f t="shared" si="0"/>
        <v/>
      </c>
      <c r="K61">
        <f t="shared" si="1"/>
        <v>166</v>
      </c>
    </row>
    <row r="62" spans="1:11" x14ac:dyDescent="0.4">
      <c r="A62">
        <v>57</v>
      </c>
      <c r="B62" s="20"/>
      <c r="C62">
        <f t="shared" si="2"/>
        <v>166</v>
      </c>
      <c r="F62" t="str">
        <f t="shared" si="0"/>
        <v/>
      </c>
      <c r="K62">
        <f t="shared" si="1"/>
        <v>166</v>
      </c>
    </row>
    <row r="63" spans="1:11" x14ac:dyDescent="0.4">
      <c r="A63">
        <v>58</v>
      </c>
      <c r="B63" s="20"/>
      <c r="C63">
        <f t="shared" si="2"/>
        <v>166</v>
      </c>
      <c r="F63" t="str">
        <f t="shared" si="0"/>
        <v/>
      </c>
      <c r="K63">
        <f t="shared" si="1"/>
        <v>166</v>
      </c>
    </row>
    <row r="64" spans="1:11" x14ac:dyDescent="0.4">
      <c r="A64">
        <v>59</v>
      </c>
      <c r="B64" s="20"/>
      <c r="C64">
        <f t="shared" si="2"/>
        <v>166</v>
      </c>
      <c r="F64" t="str">
        <f t="shared" si="0"/>
        <v/>
      </c>
      <c r="K64">
        <f t="shared" si="1"/>
        <v>166</v>
      </c>
    </row>
    <row r="65" spans="1:11" x14ac:dyDescent="0.4">
      <c r="A65">
        <v>60</v>
      </c>
      <c r="B65" s="20"/>
      <c r="C65">
        <f t="shared" si="2"/>
        <v>166</v>
      </c>
      <c r="F65" t="str">
        <f t="shared" si="0"/>
        <v/>
      </c>
      <c r="K65">
        <f t="shared" si="1"/>
        <v>166</v>
      </c>
    </row>
    <row r="66" spans="1:11" x14ac:dyDescent="0.4">
      <c r="A66">
        <v>61</v>
      </c>
      <c r="B66" s="20"/>
      <c r="C66">
        <f t="shared" si="2"/>
        <v>166</v>
      </c>
      <c r="F66" t="str">
        <f t="shared" si="0"/>
        <v/>
      </c>
      <c r="K66">
        <f t="shared" si="1"/>
        <v>166</v>
      </c>
    </row>
    <row r="67" spans="1:11" x14ac:dyDescent="0.4">
      <c r="A67">
        <v>62</v>
      </c>
      <c r="B67" s="20"/>
      <c r="C67">
        <f t="shared" si="2"/>
        <v>166</v>
      </c>
      <c r="F67" t="str">
        <f t="shared" si="0"/>
        <v/>
      </c>
      <c r="K67">
        <f t="shared" si="1"/>
        <v>166</v>
      </c>
    </row>
    <row r="68" spans="1:11" x14ac:dyDescent="0.4">
      <c r="A68">
        <v>63</v>
      </c>
      <c r="B68" s="20"/>
      <c r="C68">
        <f t="shared" si="2"/>
        <v>166</v>
      </c>
      <c r="F68" t="str">
        <f t="shared" si="0"/>
        <v/>
      </c>
      <c r="K68">
        <f t="shared" si="1"/>
        <v>166</v>
      </c>
    </row>
    <row r="69" spans="1:11" x14ac:dyDescent="0.4">
      <c r="A69">
        <v>64</v>
      </c>
      <c r="B69" s="20"/>
      <c r="C69">
        <f t="shared" si="2"/>
        <v>166</v>
      </c>
      <c r="F69" t="str">
        <f t="shared" si="0"/>
        <v/>
      </c>
      <c r="K69">
        <f t="shared" si="1"/>
        <v>166</v>
      </c>
    </row>
    <row r="70" spans="1:11" x14ac:dyDescent="0.4">
      <c r="A70">
        <v>65</v>
      </c>
      <c r="B70" s="20"/>
      <c r="C70">
        <f t="shared" si="2"/>
        <v>166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166</v>
      </c>
    </row>
    <row r="71" spans="1:11" x14ac:dyDescent="0.4">
      <c r="A71">
        <v>66</v>
      </c>
      <c r="B71" s="20"/>
      <c r="C71">
        <f t="shared" ref="C71:C134" si="5">K70</f>
        <v>166</v>
      </c>
      <c r="F71" t="str">
        <f t="shared" si="3"/>
        <v/>
      </c>
      <c r="K71">
        <f t="shared" si="4"/>
        <v>166</v>
      </c>
    </row>
    <row r="72" spans="1:11" x14ac:dyDescent="0.4">
      <c r="A72">
        <v>67</v>
      </c>
      <c r="B72" s="20"/>
      <c r="C72">
        <f t="shared" si="5"/>
        <v>166</v>
      </c>
      <c r="F72" t="str">
        <f t="shared" si="3"/>
        <v/>
      </c>
      <c r="K72">
        <f t="shared" si="4"/>
        <v>166</v>
      </c>
    </row>
    <row r="73" spans="1:11" x14ac:dyDescent="0.4">
      <c r="A73">
        <v>68</v>
      </c>
      <c r="B73" s="20"/>
      <c r="C73">
        <f t="shared" si="5"/>
        <v>166</v>
      </c>
      <c r="F73" t="str">
        <f t="shared" si="3"/>
        <v/>
      </c>
      <c r="K73">
        <f t="shared" si="4"/>
        <v>166</v>
      </c>
    </row>
    <row r="74" spans="1:11" x14ac:dyDescent="0.4">
      <c r="A74">
        <v>69</v>
      </c>
      <c r="B74" s="20"/>
      <c r="C74">
        <f t="shared" si="5"/>
        <v>166</v>
      </c>
      <c r="F74" t="str">
        <f t="shared" si="3"/>
        <v/>
      </c>
      <c r="K74">
        <f t="shared" si="4"/>
        <v>166</v>
      </c>
    </row>
    <row r="75" spans="1:11" x14ac:dyDescent="0.4">
      <c r="A75">
        <v>70</v>
      </c>
      <c r="B75" s="20"/>
      <c r="C75">
        <f t="shared" si="5"/>
        <v>166</v>
      </c>
      <c r="F75" t="str">
        <f t="shared" si="3"/>
        <v/>
      </c>
      <c r="K75">
        <f t="shared" si="4"/>
        <v>166</v>
      </c>
    </row>
    <row r="76" spans="1:11" x14ac:dyDescent="0.4">
      <c r="A76">
        <v>71</v>
      </c>
      <c r="B76" s="20"/>
      <c r="C76">
        <f t="shared" si="5"/>
        <v>166</v>
      </c>
      <c r="F76" t="str">
        <f t="shared" si="3"/>
        <v/>
      </c>
      <c r="K76">
        <f t="shared" si="4"/>
        <v>166</v>
      </c>
    </row>
    <row r="77" spans="1:11" x14ac:dyDescent="0.4">
      <c r="A77">
        <v>72</v>
      </c>
      <c r="B77" s="20"/>
      <c r="C77">
        <f t="shared" si="5"/>
        <v>166</v>
      </c>
      <c r="F77" t="str">
        <f t="shared" si="3"/>
        <v/>
      </c>
      <c r="K77">
        <f t="shared" si="4"/>
        <v>166</v>
      </c>
    </row>
    <row r="78" spans="1:11" x14ac:dyDescent="0.4">
      <c r="A78">
        <v>73</v>
      </c>
      <c r="B78" s="20"/>
      <c r="C78">
        <f t="shared" si="5"/>
        <v>166</v>
      </c>
      <c r="F78" t="str">
        <f t="shared" si="3"/>
        <v/>
      </c>
      <c r="K78">
        <f t="shared" si="4"/>
        <v>166</v>
      </c>
    </row>
    <row r="79" spans="1:11" x14ac:dyDescent="0.4">
      <c r="A79">
        <v>74</v>
      </c>
      <c r="B79" s="20"/>
      <c r="C79">
        <f t="shared" si="5"/>
        <v>166</v>
      </c>
      <c r="F79" t="str">
        <f t="shared" si="3"/>
        <v/>
      </c>
      <c r="K79">
        <f t="shared" si="4"/>
        <v>166</v>
      </c>
    </row>
    <row r="80" spans="1:11" x14ac:dyDescent="0.4">
      <c r="A80">
        <v>75</v>
      </c>
      <c r="B80" s="20"/>
      <c r="C80">
        <f t="shared" si="5"/>
        <v>166</v>
      </c>
      <c r="F80" t="str">
        <f t="shared" si="3"/>
        <v/>
      </c>
      <c r="K80">
        <f t="shared" si="4"/>
        <v>166</v>
      </c>
    </row>
    <row r="81" spans="1:11" x14ac:dyDescent="0.4">
      <c r="A81">
        <v>76</v>
      </c>
      <c r="B81" s="20"/>
      <c r="C81">
        <f t="shared" si="5"/>
        <v>166</v>
      </c>
      <c r="F81" t="str">
        <f t="shared" si="3"/>
        <v/>
      </c>
      <c r="K81">
        <f t="shared" si="4"/>
        <v>166</v>
      </c>
    </row>
    <row r="82" spans="1:11" x14ac:dyDescent="0.4">
      <c r="A82">
        <v>77</v>
      </c>
      <c r="B82" s="20"/>
      <c r="C82">
        <f t="shared" si="5"/>
        <v>166</v>
      </c>
      <c r="F82" t="str">
        <f t="shared" si="3"/>
        <v/>
      </c>
      <c r="K82">
        <f t="shared" si="4"/>
        <v>166</v>
      </c>
    </row>
    <row r="83" spans="1:11" x14ac:dyDescent="0.4">
      <c r="A83">
        <v>78</v>
      </c>
      <c r="B83" s="20"/>
      <c r="C83">
        <f t="shared" si="5"/>
        <v>166</v>
      </c>
      <c r="F83" t="str">
        <f t="shared" si="3"/>
        <v/>
      </c>
      <c r="K83">
        <f t="shared" si="4"/>
        <v>166</v>
      </c>
    </row>
    <row r="84" spans="1:11" x14ac:dyDescent="0.4">
      <c r="A84">
        <v>79</v>
      </c>
      <c r="B84" s="20"/>
      <c r="C84">
        <f t="shared" si="5"/>
        <v>166</v>
      </c>
      <c r="F84" t="str">
        <f t="shared" si="3"/>
        <v/>
      </c>
      <c r="K84">
        <f t="shared" si="4"/>
        <v>166</v>
      </c>
    </row>
    <row r="85" spans="1:11" x14ac:dyDescent="0.4">
      <c r="A85">
        <v>80</v>
      </c>
      <c r="B85" s="20"/>
      <c r="C85">
        <f t="shared" si="5"/>
        <v>166</v>
      </c>
      <c r="F85" t="str">
        <f t="shared" si="3"/>
        <v/>
      </c>
      <c r="K85">
        <f t="shared" si="4"/>
        <v>166</v>
      </c>
    </row>
    <row r="86" spans="1:11" x14ac:dyDescent="0.4">
      <c r="A86">
        <v>81</v>
      </c>
      <c r="B86" s="20"/>
      <c r="C86">
        <f t="shared" si="5"/>
        <v>166</v>
      </c>
      <c r="F86" t="str">
        <f t="shared" si="3"/>
        <v/>
      </c>
      <c r="K86">
        <f t="shared" si="4"/>
        <v>166</v>
      </c>
    </row>
    <row r="87" spans="1:11" x14ac:dyDescent="0.4">
      <c r="A87">
        <v>82</v>
      </c>
      <c r="B87" s="20"/>
      <c r="C87">
        <f t="shared" si="5"/>
        <v>166</v>
      </c>
      <c r="F87" t="str">
        <f t="shared" si="3"/>
        <v/>
      </c>
      <c r="K87">
        <f t="shared" si="4"/>
        <v>166</v>
      </c>
    </row>
    <row r="88" spans="1:11" x14ac:dyDescent="0.4">
      <c r="A88">
        <v>83</v>
      </c>
      <c r="B88" s="20"/>
      <c r="C88">
        <f t="shared" si="5"/>
        <v>166</v>
      </c>
      <c r="F88" t="str">
        <f t="shared" si="3"/>
        <v/>
      </c>
      <c r="K88">
        <f t="shared" si="4"/>
        <v>166</v>
      </c>
    </row>
    <row r="89" spans="1:11" x14ac:dyDescent="0.4">
      <c r="A89">
        <v>84</v>
      </c>
      <c r="B89" s="20"/>
      <c r="C89">
        <f t="shared" si="5"/>
        <v>166</v>
      </c>
      <c r="F89" t="str">
        <f t="shared" si="3"/>
        <v/>
      </c>
      <c r="K89">
        <f t="shared" si="4"/>
        <v>166</v>
      </c>
    </row>
    <row r="90" spans="1:11" x14ac:dyDescent="0.4">
      <c r="A90">
        <v>85</v>
      </c>
      <c r="B90" s="20"/>
      <c r="C90">
        <f t="shared" si="5"/>
        <v>166</v>
      </c>
      <c r="F90" t="str">
        <f t="shared" si="3"/>
        <v/>
      </c>
      <c r="K90">
        <f t="shared" si="4"/>
        <v>166</v>
      </c>
    </row>
    <row r="91" spans="1:11" x14ac:dyDescent="0.4">
      <c r="A91">
        <v>86</v>
      </c>
      <c r="B91" s="20"/>
      <c r="C91">
        <f t="shared" si="5"/>
        <v>166</v>
      </c>
      <c r="F91" t="str">
        <f t="shared" si="3"/>
        <v/>
      </c>
      <c r="K91">
        <f t="shared" si="4"/>
        <v>166</v>
      </c>
    </row>
    <row r="92" spans="1:11" x14ac:dyDescent="0.4">
      <c r="A92">
        <v>87</v>
      </c>
      <c r="B92" s="20"/>
      <c r="C92">
        <f t="shared" si="5"/>
        <v>166</v>
      </c>
      <c r="F92" t="str">
        <f t="shared" si="3"/>
        <v/>
      </c>
      <c r="K92">
        <f t="shared" si="4"/>
        <v>166</v>
      </c>
    </row>
    <row r="93" spans="1:11" x14ac:dyDescent="0.4">
      <c r="A93">
        <v>88</v>
      </c>
      <c r="B93" s="20"/>
      <c r="C93">
        <f t="shared" si="5"/>
        <v>166</v>
      </c>
      <c r="F93" t="str">
        <f t="shared" si="3"/>
        <v/>
      </c>
      <c r="K93">
        <f t="shared" si="4"/>
        <v>166</v>
      </c>
    </row>
    <row r="94" spans="1:11" x14ac:dyDescent="0.4">
      <c r="A94">
        <v>89</v>
      </c>
      <c r="B94" s="20"/>
      <c r="C94">
        <f t="shared" si="5"/>
        <v>166</v>
      </c>
      <c r="F94" t="str">
        <f t="shared" si="3"/>
        <v/>
      </c>
      <c r="K94">
        <f t="shared" si="4"/>
        <v>166</v>
      </c>
    </row>
    <row r="95" spans="1:11" x14ac:dyDescent="0.4">
      <c r="A95">
        <v>90</v>
      </c>
      <c r="B95" s="20"/>
      <c r="C95">
        <f t="shared" si="5"/>
        <v>166</v>
      </c>
      <c r="F95" t="str">
        <f t="shared" si="3"/>
        <v/>
      </c>
      <c r="K95">
        <f t="shared" si="4"/>
        <v>166</v>
      </c>
    </row>
    <row r="96" spans="1:11" x14ac:dyDescent="0.4">
      <c r="A96">
        <v>91</v>
      </c>
      <c r="B96" s="20"/>
      <c r="C96">
        <f t="shared" si="5"/>
        <v>166</v>
      </c>
      <c r="F96" t="str">
        <f t="shared" si="3"/>
        <v/>
      </c>
      <c r="K96">
        <f t="shared" si="4"/>
        <v>166</v>
      </c>
    </row>
    <row r="97" spans="1:11" x14ac:dyDescent="0.4">
      <c r="A97">
        <v>92</v>
      </c>
      <c r="B97" s="20"/>
      <c r="C97">
        <f t="shared" si="5"/>
        <v>166</v>
      </c>
      <c r="F97" t="str">
        <f t="shared" si="3"/>
        <v/>
      </c>
      <c r="K97">
        <f t="shared" si="4"/>
        <v>166</v>
      </c>
    </row>
    <row r="98" spans="1:11" x14ac:dyDescent="0.4">
      <c r="A98">
        <v>93</v>
      </c>
      <c r="B98" s="20"/>
      <c r="C98">
        <f t="shared" si="5"/>
        <v>166</v>
      </c>
      <c r="F98" t="str">
        <f t="shared" si="3"/>
        <v/>
      </c>
      <c r="K98">
        <f t="shared" si="4"/>
        <v>166</v>
      </c>
    </row>
    <row r="99" spans="1:11" x14ac:dyDescent="0.4">
      <c r="A99">
        <v>94</v>
      </c>
      <c r="B99" s="20"/>
      <c r="C99">
        <f t="shared" si="5"/>
        <v>166</v>
      </c>
      <c r="F99" t="str">
        <f t="shared" si="3"/>
        <v/>
      </c>
      <c r="K99">
        <f t="shared" si="4"/>
        <v>166</v>
      </c>
    </row>
    <row r="100" spans="1:11" x14ac:dyDescent="0.4">
      <c r="A100">
        <v>95</v>
      </c>
      <c r="B100" s="20"/>
      <c r="C100">
        <f t="shared" si="5"/>
        <v>166</v>
      </c>
      <c r="F100" t="str">
        <f t="shared" si="3"/>
        <v/>
      </c>
      <c r="K100">
        <f t="shared" si="4"/>
        <v>166</v>
      </c>
    </row>
    <row r="101" spans="1:11" x14ac:dyDescent="0.4">
      <c r="A101">
        <v>96</v>
      </c>
      <c r="B101" s="20"/>
      <c r="C101">
        <f t="shared" si="5"/>
        <v>166</v>
      </c>
      <c r="F101" t="str">
        <f t="shared" si="3"/>
        <v/>
      </c>
      <c r="K101">
        <f t="shared" si="4"/>
        <v>166</v>
      </c>
    </row>
    <row r="102" spans="1:11" x14ac:dyDescent="0.4">
      <c r="A102">
        <v>97</v>
      </c>
      <c r="B102" s="20"/>
      <c r="C102">
        <f t="shared" si="5"/>
        <v>166</v>
      </c>
      <c r="F102" t="str">
        <f t="shared" si="3"/>
        <v/>
      </c>
      <c r="K102">
        <f t="shared" si="4"/>
        <v>166</v>
      </c>
    </row>
    <row r="103" spans="1:11" x14ac:dyDescent="0.4">
      <c r="A103">
        <v>98</v>
      </c>
      <c r="B103" s="20"/>
      <c r="C103">
        <f t="shared" si="5"/>
        <v>166</v>
      </c>
      <c r="F103" t="str">
        <f t="shared" si="3"/>
        <v/>
      </c>
      <c r="K103">
        <f t="shared" si="4"/>
        <v>166</v>
      </c>
    </row>
    <row r="104" spans="1:11" x14ac:dyDescent="0.4">
      <c r="A104">
        <v>99</v>
      </c>
      <c r="B104" s="20"/>
      <c r="C104">
        <f t="shared" si="5"/>
        <v>166</v>
      </c>
      <c r="F104" t="str">
        <f t="shared" si="3"/>
        <v/>
      </c>
      <c r="K104">
        <f t="shared" si="4"/>
        <v>166</v>
      </c>
    </row>
    <row r="105" spans="1:11" x14ac:dyDescent="0.4">
      <c r="A105">
        <v>100</v>
      </c>
      <c r="B105" s="20"/>
      <c r="C105">
        <f t="shared" si="5"/>
        <v>166</v>
      </c>
      <c r="F105" t="str">
        <f t="shared" si="3"/>
        <v/>
      </c>
      <c r="K105">
        <f t="shared" si="4"/>
        <v>166</v>
      </c>
    </row>
    <row r="106" spans="1:11" x14ac:dyDescent="0.4">
      <c r="A106">
        <v>101</v>
      </c>
      <c r="B106" s="20"/>
      <c r="C106">
        <f t="shared" si="5"/>
        <v>166</v>
      </c>
      <c r="F106" t="str">
        <f t="shared" si="3"/>
        <v/>
      </c>
      <c r="K106">
        <f t="shared" si="4"/>
        <v>166</v>
      </c>
    </row>
    <row r="107" spans="1:11" x14ac:dyDescent="0.4">
      <c r="A107">
        <v>102</v>
      </c>
      <c r="B107" s="20"/>
      <c r="C107">
        <f t="shared" si="5"/>
        <v>166</v>
      </c>
      <c r="F107" t="str">
        <f t="shared" si="3"/>
        <v/>
      </c>
      <c r="K107">
        <f t="shared" si="4"/>
        <v>166</v>
      </c>
    </row>
    <row r="108" spans="1:11" x14ac:dyDescent="0.4">
      <c r="A108">
        <v>103</v>
      </c>
      <c r="B108" s="20"/>
      <c r="C108">
        <f t="shared" si="5"/>
        <v>166</v>
      </c>
      <c r="F108" t="str">
        <f t="shared" si="3"/>
        <v/>
      </c>
      <c r="K108">
        <f t="shared" si="4"/>
        <v>166</v>
      </c>
    </row>
    <row r="109" spans="1:11" x14ac:dyDescent="0.4">
      <c r="A109">
        <v>104</v>
      </c>
      <c r="B109" s="20"/>
      <c r="C109">
        <f t="shared" si="5"/>
        <v>166</v>
      </c>
      <c r="F109" t="str">
        <f t="shared" si="3"/>
        <v/>
      </c>
      <c r="K109">
        <f t="shared" si="4"/>
        <v>166</v>
      </c>
    </row>
    <row r="110" spans="1:11" x14ac:dyDescent="0.4">
      <c r="A110">
        <v>105</v>
      </c>
      <c r="B110" s="20"/>
      <c r="C110">
        <f t="shared" si="5"/>
        <v>166</v>
      </c>
      <c r="F110" t="str">
        <f t="shared" si="3"/>
        <v/>
      </c>
      <c r="K110">
        <f t="shared" si="4"/>
        <v>166</v>
      </c>
    </row>
    <row r="111" spans="1:11" x14ac:dyDescent="0.4">
      <c r="A111">
        <v>106</v>
      </c>
      <c r="B111" s="20"/>
      <c r="C111">
        <f t="shared" si="5"/>
        <v>166</v>
      </c>
      <c r="F111" t="str">
        <f t="shared" si="3"/>
        <v/>
      </c>
      <c r="K111">
        <f t="shared" si="4"/>
        <v>166</v>
      </c>
    </row>
    <row r="112" spans="1:11" x14ac:dyDescent="0.4">
      <c r="A112">
        <v>107</v>
      </c>
      <c r="B112" s="20"/>
      <c r="C112">
        <f t="shared" si="5"/>
        <v>166</v>
      </c>
      <c r="F112" t="str">
        <f t="shared" si="3"/>
        <v/>
      </c>
      <c r="K112">
        <f t="shared" si="4"/>
        <v>166</v>
      </c>
    </row>
    <row r="113" spans="1:11" x14ac:dyDescent="0.4">
      <c r="A113">
        <v>108</v>
      </c>
      <c r="B113" s="20"/>
      <c r="C113">
        <f t="shared" si="5"/>
        <v>166</v>
      </c>
      <c r="F113" t="str">
        <f t="shared" si="3"/>
        <v/>
      </c>
      <c r="K113">
        <f t="shared" si="4"/>
        <v>166</v>
      </c>
    </row>
    <row r="114" spans="1:11" x14ac:dyDescent="0.4">
      <c r="A114">
        <v>109</v>
      </c>
      <c r="B114" s="20"/>
      <c r="C114">
        <f t="shared" si="5"/>
        <v>166</v>
      </c>
      <c r="F114" t="str">
        <f t="shared" si="3"/>
        <v/>
      </c>
      <c r="K114">
        <f t="shared" si="4"/>
        <v>166</v>
      </c>
    </row>
    <row r="115" spans="1:11" x14ac:dyDescent="0.4">
      <c r="A115">
        <v>110</v>
      </c>
      <c r="B115" s="20"/>
      <c r="C115">
        <f t="shared" si="5"/>
        <v>166</v>
      </c>
      <c r="F115" t="str">
        <f t="shared" si="3"/>
        <v/>
      </c>
      <c r="K115">
        <f t="shared" si="4"/>
        <v>166</v>
      </c>
    </row>
    <row r="116" spans="1:11" x14ac:dyDescent="0.4">
      <c r="A116">
        <v>111</v>
      </c>
      <c r="B116" s="20"/>
      <c r="C116">
        <f t="shared" si="5"/>
        <v>166</v>
      </c>
      <c r="F116" t="str">
        <f t="shared" si="3"/>
        <v/>
      </c>
      <c r="K116">
        <f t="shared" si="4"/>
        <v>166</v>
      </c>
    </row>
    <row r="117" spans="1:11" x14ac:dyDescent="0.4">
      <c r="A117">
        <v>112</v>
      </c>
      <c r="B117" s="20"/>
      <c r="C117">
        <f t="shared" si="5"/>
        <v>166</v>
      </c>
      <c r="F117" t="str">
        <f t="shared" si="3"/>
        <v/>
      </c>
      <c r="K117">
        <f t="shared" si="4"/>
        <v>166</v>
      </c>
    </row>
    <row r="118" spans="1:11" x14ac:dyDescent="0.4">
      <c r="A118">
        <v>113</v>
      </c>
      <c r="B118" s="20"/>
      <c r="C118">
        <f t="shared" si="5"/>
        <v>166</v>
      </c>
      <c r="F118" t="str">
        <f t="shared" si="3"/>
        <v/>
      </c>
      <c r="K118">
        <f t="shared" si="4"/>
        <v>166</v>
      </c>
    </row>
    <row r="119" spans="1:11" x14ac:dyDescent="0.4">
      <c r="A119">
        <v>114</v>
      </c>
      <c r="B119" s="20"/>
      <c r="C119">
        <f t="shared" si="5"/>
        <v>166</v>
      </c>
      <c r="F119" t="str">
        <f t="shared" si="3"/>
        <v/>
      </c>
      <c r="K119">
        <f t="shared" si="4"/>
        <v>166</v>
      </c>
    </row>
    <row r="120" spans="1:11" x14ac:dyDescent="0.4">
      <c r="A120">
        <v>115</v>
      </c>
      <c r="B120" s="20"/>
      <c r="C120">
        <f t="shared" si="5"/>
        <v>166</v>
      </c>
      <c r="F120" t="str">
        <f t="shared" si="3"/>
        <v/>
      </c>
      <c r="K120">
        <f t="shared" si="4"/>
        <v>166</v>
      </c>
    </row>
    <row r="121" spans="1:11" x14ac:dyDescent="0.4">
      <c r="A121">
        <v>116</v>
      </c>
      <c r="B121" s="20"/>
      <c r="C121">
        <f t="shared" si="5"/>
        <v>166</v>
      </c>
      <c r="F121" t="str">
        <f t="shared" si="3"/>
        <v/>
      </c>
      <c r="K121">
        <f t="shared" si="4"/>
        <v>166</v>
      </c>
    </row>
    <row r="122" spans="1:11" x14ac:dyDescent="0.4">
      <c r="A122">
        <v>117</v>
      </c>
      <c r="B122" s="20"/>
      <c r="C122">
        <f t="shared" si="5"/>
        <v>166</v>
      </c>
      <c r="F122" t="str">
        <f t="shared" si="3"/>
        <v/>
      </c>
      <c r="K122">
        <f t="shared" si="4"/>
        <v>166</v>
      </c>
    </row>
    <row r="123" spans="1:11" x14ac:dyDescent="0.4">
      <c r="A123">
        <v>118</v>
      </c>
      <c r="B123" s="20"/>
      <c r="C123">
        <f t="shared" si="5"/>
        <v>166</v>
      </c>
      <c r="F123" t="str">
        <f t="shared" si="3"/>
        <v/>
      </c>
      <c r="K123">
        <f t="shared" si="4"/>
        <v>166</v>
      </c>
    </row>
    <row r="124" spans="1:11" x14ac:dyDescent="0.4">
      <c r="A124">
        <v>119</v>
      </c>
      <c r="B124" s="20"/>
      <c r="C124">
        <f t="shared" si="5"/>
        <v>166</v>
      </c>
      <c r="F124" t="str">
        <f t="shared" si="3"/>
        <v/>
      </c>
      <c r="K124">
        <f t="shared" si="4"/>
        <v>166</v>
      </c>
    </row>
    <row r="125" spans="1:11" x14ac:dyDescent="0.4">
      <c r="A125">
        <v>120</v>
      </c>
      <c r="B125" s="20"/>
      <c r="C125">
        <f t="shared" si="5"/>
        <v>166</v>
      </c>
      <c r="F125" t="str">
        <f t="shared" si="3"/>
        <v/>
      </c>
      <c r="K125">
        <f t="shared" si="4"/>
        <v>166</v>
      </c>
    </row>
    <row r="126" spans="1:11" x14ac:dyDescent="0.4">
      <c r="A126">
        <v>121</v>
      </c>
      <c r="B126" s="20"/>
      <c r="C126">
        <f t="shared" si="5"/>
        <v>166</v>
      </c>
      <c r="F126" t="str">
        <f t="shared" si="3"/>
        <v/>
      </c>
      <c r="K126">
        <f t="shared" si="4"/>
        <v>166</v>
      </c>
    </row>
    <row r="127" spans="1:11" x14ac:dyDescent="0.4">
      <c r="A127">
        <v>122</v>
      </c>
      <c r="B127" s="20"/>
      <c r="C127">
        <f t="shared" si="5"/>
        <v>166</v>
      </c>
      <c r="F127" t="str">
        <f t="shared" si="3"/>
        <v/>
      </c>
      <c r="K127">
        <f t="shared" si="4"/>
        <v>166</v>
      </c>
    </row>
    <row r="128" spans="1:11" x14ac:dyDescent="0.4">
      <c r="A128">
        <v>123</v>
      </c>
      <c r="B128" s="20"/>
      <c r="C128">
        <f t="shared" si="5"/>
        <v>166</v>
      </c>
      <c r="F128" t="str">
        <f t="shared" si="3"/>
        <v/>
      </c>
      <c r="K128">
        <f t="shared" si="4"/>
        <v>166</v>
      </c>
    </row>
    <row r="129" spans="1:11" x14ac:dyDescent="0.4">
      <c r="A129">
        <v>124</v>
      </c>
      <c r="B129" s="20"/>
      <c r="C129">
        <f t="shared" si="5"/>
        <v>166</v>
      </c>
      <c r="F129" t="str">
        <f t="shared" si="3"/>
        <v/>
      </c>
      <c r="K129">
        <f t="shared" si="4"/>
        <v>166</v>
      </c>
    </row>
    <row r="130" spans="1:11" x14ac:dyDescent="0.4">
      <c r="A130">
        <v>125</v>
      </c>
      <c r="B130" s="20"/>
      <c r="C130">
        <f t="shared" si="5"/>
        <v>166</v>
      </c>
      <c r="F130" t="str">
        <f t="shared" si="3"/>
        <v/>
      </c>
      <c r="K130">
        <f t="shared" si="4"/>
        <v>166</v>
      </c>
    </row>
    <row r="131" spans="1:11" x14ac:dyDescent="0.4">
      <c r="A131">
        <v>126</v>
      </c>
      <c r="B131" s="20"/>
      <c r="C131">
        <f t="shared" si="5"/>
        <v>166</v>
      </c>
      <c r="F131" t="str">
        <f t="shared" si="3"/>
        <v/>
      </c>
      <c r="K131">
        <f t="shared" si="4"/>
        <v>166</v>
      </c>
    </row>
    <row r="132" spans="1:11" x14ac:dyDescent="0.4">
      <c r="A132">
        <v>127</v>
      </c>
      <c r="B132" s="20"/>
      <c r="C132">
        <f t="shared" si="5"/>
        <v>166</v>
      </c>
      <c r="F132" t="str">
        <f t="shared" si="3"/>
        <v/>
      </c>
      <c r="K132">
        <f t="shared" si="4"/>
        <v>166</v>
      </c>
    </row>
    <row r="133" spans="1:11" x14ac:dyDescent="0.4">
      <c r="A133">
        <v>128</v>
      </c>
      <c r="B133" s="20"/>
      <c r="C133">
        <f t="shared" si="5"/>
        <v>166</v>
      </c>
      <c r="F133" t="str">
        <f t="shared" si="3"/>
        <v/>
      </c>
      <c r="K133">
        <f t="shared" si="4"/>
        <v>166</v>
      </c>
    </row>
    <row r="134" spans="1:11" x14ac:dyDescent="0.4">
      <c r="A134">
        <v>129</v>
      </c>
      <c r="B134" s="20"/>
      <c r="C134">
        <f t="shared" si="5"/>
        <v>166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166</v>
      </c>
    </row>
    <row r="135" spans="1:11" x14ac:dyDescent="0.4">
      <c r="A135">
        <v>130</v>
      </c>
      <c r="B135" s="20"/>
      <c r="C135">
        <f t="shared" ref="C135:C198" si="8">K134</f>
        <v>166</v>
      </c>
      <c r="F135" t="str">
        <f t="shared" si="6"/>
        <v/>
      </c>
      <c r="K135">
        <f t="shared" si="7"/>
        <v>166</v>
      </c>
    </row>
    <row r="136" spans="1:11" x14ac:dyDescent="0.4">
      <c r="A136">
        <v>131</v>
      </c>
      <c r="B136" s="20"/>
      <c r="C136">
        <f t="shared" si="8"/>
        <v>166</v>
      </c>
      <c r="F136" t="str">
        <f t="shared" si="6"/>
        <v/>
      </c>
      <c r="K136">
        <f t="shared" si="7"/>
        <v>166</v>
      </c>
    </row>
    <row r="137" spans="1:11" x14ac:dyDescent="0.4">
      <c r="A137">
        <v>132</v>
      </c>
      <c r="B137" s="20"/>
      <c r="C137">
        <f t="shared" si="8"/>
        <v>166</v>
      </c>
      <c r="F137" t="str">
        <f t="shared" si="6"/>
        <v/>
      </c>
      <c r="K137">
        <f t="shared" si="7"/>
        <v>166</v>
      </c>
    </row>
    <row r="138" spans="1:11" x14ac:dyDescent="0.4">
      <c r="A138">
        <v>133</v>
      </c>
      <c r="B138" s="20"/>
      <c r="C138">
        <f t="shared" si="8"/>
        <v>166</v>
      </c>
      <c r="F138" t="str">
        <f t="shared" si="6"/>
        <v/>
      </c>
      <c r="K138">
        <f t="shared" si="7"/>
        <v>166</v>
      </c>
    </row>
    <row r="139" spans="1:11" x14ac:dyDescent="0.4">
      <c r="A139">
        <v>134</v>
      </c>
      <c r="B139" s="20"/>
      <c r="C139">
        <f t="shared" si="8"/>
        <v>166</v>
      </c>
      <c r="F139" t="str">
        <f t="shared" si="6"/>
        <v/>
      </c>
      <c r="K139">
        <f t="shared" si="7"/>
        <v>166</v>
      </c>
    </row>
    <row r="140" spans="1:11" x14ac:dyDescent="0.4">
      <c r="A140">
        <v>135</v>
      </c>
      <c r="B140" s="20"/>
      <c r="C140">
        <f t="shared" si="8"/>
        <v>166</v>
      </c>
      <c r="F140" t="str">
        <f t="shared" si="6"/>
        <v/>
      </c>
      <c r="K140">
        <f t="shared" si="7"/>
        <v>166</v>
      </c>
    </row>
    <row r="141" spans="1:11" x14ac:dyDescent="0.4">
      <c r="A141">
        <v>136</v>
      </c>
      <c r="B141" s="20"/>
      <c r="C141">
        <f t="shared" si="8"/>
        <v>166</v>
      </c>
      <c r="F141" t="str">
        <f t="shared" si="6"/>
        <v/>
      </c>
      <c r="K141">
        <f t="shared" si="7"/>
        <v>166</v>
      </c>
    </row>
    <row r="142" spans="1:11" x14ac:dyDescent="0.4">
      <c r="A142">
        <v>137</v>
      </c>
      <c r="B142" s="20"/>
      <c r="C142">
        <f t="shared" si="8"/>
        <v>166</v>
      </c>
      <c r="F142" t="str">
        <f t="shared" si="6"/>
        <v/>
      </c>
      <c r="K142">
        <f t="shared" si="7"/>
        <v>166</v>
      </c>
    </row>
    <row r="143" spans="1:11" x14ac:dyDescent="0.4">
      <c r="A143">
        <v>138</v>
      </c>
      <c r="B143" s="20"/>
      <c r="C143">
        <f t="shared" si="8"/>
        <v>166</v>
      </c>
      <c r="F143" t="str">
        <f t="shared" si="6"/>
        <v/>
      </c>
      <c r="K143">
        <f t="shared" si="7"/>
        <v>166</v>
      </c>
    </row>
    <row r="144" spans="1:11" x14ac:dyDescent="0.4">
      <c r="A144">
        <v>139</v>
      </c>
      <c r="B144" s="20"/>
      <c r="C144">
        <f t="shared" si="8"/>
        <v>166</v>
      </c>
      <c r="F144" t="str">
        <f t="shared" si="6"/>
        <v/>
      </c>
      <c r="K144">
        <f t="shared" si="7"/>
        <v>166</v>
      </c>
    </row>
    <row r="145" spans="1:11" x14ac:dyDescent="0.4">
      <c r="A145">
        <v>140</v>
      </c>
      <c r="B145" s="20"/>
      <c r="C145">
        <f t="shared" si="8"/>
        <v>166</v>
      </c>
      <c r="F145" t="str">
        <f t="shared" si="6"/>
        <v/>
      </c>
      <c r="K145">
        <f t="shared" si="7"/>
        <v>166</v>
      </c>
    </row>
    <row r="146" spans="1:11" x14ac:dyDescent="0.4">
      <c r="A146">
        <v>141</v>
      </c>
      <c r="B146" s="20"/>
      <c r="C146">
        <f t="shared" si="8"/>
        <v>166</v>
      </c>
      <c r="F146" t="str">
        <f t="shared" si="6"/>
        <v/>
      </c>
      <c r="K146">
        <f t="shared" si="7"/>
        <v>166</v>
      </c>
    </row>
    <row r="147" spans="1:11" x14ac:dyDescent="0.4">
      <c r="A147">
        <v>142</v>
      </c>
      <c r="B147" s="20"/>
      <c r="C147">
        <f t="shared" si="8"/>
        <v>166</v>
      </c>
      <c r="F147" t="str">
        <f t="shared" si="6"/>
        <v/>
      </c>
      <c r="K147">
        <f t="shared" si="7"/>
        <v>166</v>
      </c>
    </row>
    <row r="148" spans="1:11" x14ac:dyDescent="0.4">
      <c r="A148">
        <v>143</v>
      </c>
      <c r="B148" s="20"/>
      <c r="C148">
        <f t="shared" si="8"/>
        <v>166</v>
      </c>
      <c r="F148" t="str">
        <f t="shared" si="6"/>
        <v/>
      </c>
      <c r="K148">
        <f t="shared" si="7"/>
        <v>166</v>
      </c>
    </row>
    <row r="149" spans="1:11" x14ac:dyDescent="0.4">
      <c r="A149">
        <v>144</v>
      </c>
      <c r="B149" s="20"/>
      <c r="C149">
        <f t="shared" si="8"/>
        <v>166</v>
      </c>
      <c r="F149" t="str">
        <f t="shared" si="6"/>
        <v/>
      </c>
      <c r="K149">
        <f t="shared" si="7"/>
        <v>166</v>
      </c>
    </row>
    <row r="150" spans="1:11" x14ac:dyDescent="0.4">
      <c r="A150">
        <v>145</v>
      </c>
      <c r="B150" s="20"/>
      <c r="C150">
        <f t="shared" si="8"/>
        <v>166</v>
      </c>
      <c r="F150" t="str">
        <f t="shared" si="6"/>
        <v/>
      </c>
      <c r="K150">
        <f t="shared" si="7"/>
        <v>166</v>
      </c>
    </row>
    <row r="151" spans="1:11" x14ac:dyDescent="0.4">
      <c r="A151">
        <v>146</v>
      </c>
      <c r="B151" s="20"/>
      <c r="C151">
        <f t="shared" si="8"/>
        <v>166</v>
      </c>
      <c r="F151" t="str">
        <f t="shared" si="6"/>
        <v/>
      </c>
      <c r="K151">
        <f t="shared" si="7"/>
        <v>166</v>
      </c>
    </row>
    <row r="152" spans="1:11" x14ac:dyDescent="0.4">
      <c r="A152">
        <v>147</v>
      </c>
      <c r="B152" s="20"/>
      <c r="C152">
        <f t="shared" si="8"/>
        <v>166</v>
      </c>
      <c r="F152" t="str">
        <f t="shared" si="6"/>
        <v/>
      </c>
      <c r="K152">
        <f t="shared" si="7"/>
        <v>166</v>
      </c>
    </row>
    <row r="153" spans="1:11" x14ac:dyDescent="0.4">
      <c r="A153">
        <v>148</v>
      </c>
      <c r="B153" s="20"/>
      <c r="C153">
        <f t="shared" si="8"/>
        <v>166</v>
      </c>
      <c r="F153" t="str">
        <f t="shared" si="6"/>
        <v/>
      </c>
      <c r="K153">
        <f t="shared" si="7"/>
        <v>166</v>
      </c>
    </row>
    <row r="154" spans="1:11" x14ac:dyDescent="0.4">
      <c r="A154">
        <v>149</v>
      </c>
      <c r="B154" s="20"/>
      <c r="C154">
        <f t="shared" si="8"/>
        <v>166</v>
      </c>
      <c r="F154" t="str">
        <f t="shared" si="6"/>
        <v/>
      </c>
      <c r="K154">
        <f t="shared" si="7"/>
        <v>166</v>
      </c>
    </row>
    <row r="155" spans="1:11" x14ac:dyDescent="0.4">
      <c r="A155">
        <v>150</v>
      </c>
      <c r="B155" s="20"/>
      <c r="C155">
        <f t="shared" si="8"/>
        <v>166</v>
      </c>
      <c r="F155" t="str">
        <f t="shared" si="6"/>
        <v/>
      </c>
      <c r="K155">
        <f t="shared" si="7"/>
        <v>166</v>
      </c>
    </row>
    <row r="156" spans="1:11" x14ac:dyDescent="0.4">
      <c r="A156">
        <v>151</v>
      </c>
      <c r="B156" s="20"/>
      <c r="C156">
        <f t="shared" si="8"/>
        <v>166</v>
      </c>
      <c r="F156" t="str">
        <f t="shared" si="6"/>
        <v/>
      </c>
      <c r="K156">
        <f t="shared" si="7"/>
        <v>166</v>
      </c>
    </row>
    <row r="157" spans="1:11" x14ac:dyDescent="0.4">
      <c r="A157">
        <v>152</v>
      </c>
      <c r="B157" s="20"/>
      <c r="C157">
        <f t="shared" si="8"/>
        <v>166</v>
      </c>
      <c r="F157" t="str">
        <f t="shared" si="6"/>
        <v/>
      </c>
      <c r="K157">
        <f t="shared" si="7"/>
        <v>166</v>
      </c>
    </row>
    <row r="158" spans="1:11" x14ac:dyDescent="0.4">
      <c r="A158">
        <v>153</v>
      </c>
      <c r="B158" s="20"/>
      <c r="C158">
        <f t="shared" si="8"/>
        <v>166</v>
      </c>
      <c r="F158" t="str">
        <f t="shared" si="6"/>
        <v/>
      </c>
      <c r="K158">
        <f t="shared" si="7"/>
        <v>166</v>
      </c>
    </row>
    <row r="159" spans="1:11" x14ac:dyDescent="0.4">
      <c r="A159">
        <v>154</v>
      </c>
      <c r="B159" s="20"/>
      <c r="C159">
        <f t="shared" si="8"/>
        <v>166</v>
      </c>
      <c r="F159" t="str">
        <f t="shared" si="6"/>
        <v/>
      </c>
      <c r="K159">
        <f t="shared" si="7"/>
        <v>166</v>
      </c>
    </row>
    <row r="160" spans="1:11" x14ac:dyDescent="0.4">
      <c r="A160">
        <v>155</v>
      </c>
      <c r="B160" s="20"/>
      <c r="C160">
        <f t="shared" si="8"/>
        <v>166</v>
      </c>
      <c r="F160" t="str">
        <f t="shared" si="6"/>
        <v/>
      </c>
      <c r="K160">
        <f t="shared" si="7"/>
        <v>166</v>
      </c>
    </row>
    <row r="161" spans="1:11" x14ac:dyDescent="0.4">
      <c r="A161">
        <v>156</v>
      </c>
      <c r="B161" s="20"/>
      <c r="C161">
        <f t="shared" si="8"/>
        <v>166</v>
      </c>
      <c r="F161" t="str">
        <f t="shared" si="6"/>
        <v/>
      </c>
      <c r="K161">
        <f t="shared" si="7"/>
        <v>166</v>
      </c>
    </row>
    <row r="162" spans="1:11" x14ac:dyDescent="0.4">
      <c r="A162">
        <v>157</v>
      </c>
      <c r="B162" s="20"/>
      <c r="C162">
        <f t="shared" si="8"/>
        <v>166</v>
      </c>
      <c r="F162" t="str">
        <f t="shared" si="6"/>
        <v/>
      </c>
      <c r="K162">
        <f t="shared" si="7"/>
        <v>166</v>
      </c>
    </row>
    <row r="163" spans="1:11" x14ac:dyDescent="0.4">
      <c r="A163">
        <v>158</v>
      </c>
      <c r="B163" s="20"/>
      <c r="C163">
        <f t="shared" si="8"/>
        <v>166</v>
      </c>
      <c r="F163" t="str">
        <f t="shared" si="6"/>
        <v/>
      </c>
      <c r="K163">
        <f t="shared" si="7"/>
        <v>166</v>
      </c>
    </row>
    <row r="164" spans="1:11" x14ac:dyDescent="0.4">
      <c r="A164">
        <v>159</v>
      </c>
      <c r="B164" s="20"/>
      <c r="C164">
        <f t="shared" si="8"/>
        <v>166</v>
      </c>
      <c r="F164" t="str">
        <f t="shared" si="6"/>
        <v/>
      </c>
      <c r="K164">
        <f t="shared" si="7"/>
        <v>166</v>
      </c>
    </row>
    <row r="165" spans="1:11" x14ac:dyDescent="0.4">
      <c r="A165">
        <v>160</v>
      </c>
      <c r="B165" s="20"/>
      <c r="C165">
        <f t="shared" si="8"/>
        <v>166</v>
      </c>
      <c r="F165" t="str">
        <f t="shared" si="6"/>
        <v/>
      </c>
      <c r="K165">
        <f t="shared" si="7"/>
        <v>166</v>
      </c>
    </row>
    <row r="166" spans="1:11" x14ac:dyDescent="0.4">
      <c r="A166">
        <v>161</v>
      </c>
      <c r="B166" s="20"/>
      <c r="C166">
        <f t="shared" si="8"/>
        <v>166</v>
      </c>
      <c r="F166" t="str">
        <f t="shared" si="6"/>
        <v/>
      </c>
      <c r="K166">
        <f t="shared" si="7"/>
        <v>166</v>
      </c>
    </row>
    <row r="167" spans="1:11" x14ac:dyDescent="0.4">
      <c r="A167">
        <v>162</v>
      </c>
      <c r="B167" s="20"/>
      <c r="C167">
        <f t="shared" si="8"/>
        <v>166</v>
      </c>
      <c r="F167" t="str">
        <f t="shared" si="6"/>
        <v/>
      </c>
      <c r="K167">
        <f t="shared" si="7"/>
        <v>166</v>
      </c>
    </row>
    <row r="168" spans="1:11" x14ac:dyDescent="0.4">
      <c r="A168">
        <v>163</v>
      </c>
      <c r="B168" s="20"/>
      <c r="C168">
        <f t="shared" si="8"/>
        <v>166</v>
      </c>
      <c r="F168" t="str">
        <f t="shared" si="6"/>
        <v/>
      </c>
      <c r="K168">
        <f t="shared" si="7"/>
        <v>166</v>
      </c>
    </row>
    <row r="169" spans="1:11" x14ac:dyDescent="0.4">
      <c r="A169">
        <v>164</v>
      </c>
      <c r="B169" s="20"/>
      <c r="C169">
        <f t="shared" si="8"/>
        <v>166</v>
      </c>
      <c r="F169" t="str">
        <f t="shared" si="6"/>
        <v/>
      </c>
      <c r="K169">
        <f t="shared" si="7"/>
        <v>166</v>
      </c>
    </row>
    <row r="170" spans="1:11" x14ac:dyDescent="0.4">
      <c r="A170">
        <v>165</v>
      </c>
      <c r="B170" s="20"/>
      <c r="C170">
        <f t="shared" si="8"/>
        <v>166</v>
      </c>
      <c r="F170" t="str">
        <f t="shared" si="6"/>
        <v/>
      </c>
      <c r="K170">
        <f t="shared" si="7"/>
        <v>166</v>
      </c>
    </row>
    <row r="171" spans="1:11" x14ac:dyDescent="0.4">
      <c r="A171">
        <v>166</v>
      </c>
      <c r="B171" s="20"/>
      <c r="C171">
        <f t="shared" si="8"/>
        <v>166</v>
      </c>
      <c r="F171" t="str">
        <f t="shared" si="6"/>
        <v/>
      </c>
      <c r="K171">
        <f t="shared" si="7"/>
        <v>166</v>
      </c>
    </row>
    <row r="172" spans="1:11" x14ac:dyDescent="0.4">
      <c r="A172">
        <v>167</v>
      </c>
      <c r="B172" s="20"/>
      <c r="C172">
        <f t="shared" si="8"/>
        <v>166</v>
      </c>
      <c r="F172" t="str">
        <f t="shared" si="6"/>
        <v/>
      </c>
      <c r="K172">
        <f t="shared" si="7"/>
        <v>166</v>
      </c>
    </row>
    <row r="173" spans="1:11" x14ac:dyDescent="0.4">
      <c r="A173">
        <v>168</v>
      </c>
      <c r="B173" s="20"/>
      <c r="C173">
        <f t="shared" si="8"/>
        <v>166</v>
      </c>
      <c r="F173" t="str">
        <f t="shared" si="6"/>
        <v/>
      </c>
      <c r="K173">
        <f t="shared" si="7"/>
        <v>166</v>
      </c>
    </row>
    <row r="174" spans="1:11" x14ac:dyDescent="0.4">
      <c r="A174">
        <v>169</v>
      </c>
      <c r="B174" s="20"/>
      <c r="C174">
        <f t="shared" si="8"/>
        <v>166</v>
      </c>
      <c r="F174" t="str">
        <f t="shared" si="6"/>
        <v/>
      </c>
      <c r="K174">
        <f t="shared" si="7"/>
        <v>166</v>
      </c>
    </row>
    <row r="175" spans="1:11" x14ac:dyDescent="0.4">
      <c r="A175">
        <v>170</v>
      </c>
      <c r="B175" s="20"/>
      <c r="C175">
        <f t="shared" si="8"/>
        <v>166</v>
      </c>
      <c r="F175" t="str">
        <f t="shared" si="6"/>
        <v/>
      </c>
      <c r="K175">
        <f t="shared" si="7"/>
        <v>166</v>
      </c>
    </row>
    <row r="176" spans="1:11" x14ac:dyDescent="0.4">
      <c r="A176">
        <v>171</v>
      </c>
      <c r="B176" s="20"/>
      <c r="C176">
        <f t="shared" si="8"/>
        <v>166</v>
      </c>
      <c r="F176" t="str">
        <f t="shared" si="6"/>
        <v/>
      </c>
      <c r="K176">
        <f t="shared" si="7"/>
        <v>166</v>
      </c>
    </row>
    <row r="177" spans="1:11" x14ac:dyDescent="0.4">
      <c r="A177">
        <v>172</v>
      </c>
      <c r="B177" s="20"/>
      <c r="C177">
        <f t="shared" si="8"/>
        <v>166</v>
      </c>
      <c r="F177" t="str">
        <f t="shared" si="6"/>
        <v/>
      </c>
      <c r="K177">
        <f t="shared" si="7"/>
        <v>166</v>
      </c>
    </row>
    <row r="178" spans="1:11" x14ac:dyDescent="0.4">
      <c r="A178">
        <v>173</v>
      </c>
      <c r="B178" s="20"/>
      <c r="C178">
        <f t="shared" si="8"/>
        <v>166</v>
      </c>
      <c r="F178" t="str">
        <f t="shared" si="6"/>
        <v/>
      </c>
      <c r="K178">
        <f t="shared" si="7"/>
        <v>166</v>
      </c>
    </row>
    <row r="179" spans="1:11" x14ac:dyDescent="0.4">
      <c r="A179">
        <v>174</v>
      </c>
      <c r="B179" s="20"/>
      <c r="C179">
        <f t="shared" si="8"/>
        <v>166</v>
      </c>
      <c r="F179" t="str">
        <f t="shared" si="6"/>
        <v/>
      </c>
      <c r="K179">
        <f t="shared" si="7"/>
        <v>166</v>
      </c>
    </row>
    <row r="180" spans="1:11" x14ac:dyDescent="0.4">
      <c r="A180">
        <v>175</v>
      </c>
      <c r="B180" s="20"/>
      <c r="C180">
        <f t="shared" si="8"/>
        <v>166</v>
      </c>
      <c r="F180" t="str">
        <f t="shared" si="6"/>
        <v/>
      </c>
      <c r="K180">
        <f t="shared" si="7"/>
        <v>166</v>
      </c>
    </row>
    <row r="181" spans="1:11" x14ac:dyDescent="0.4">
      <c r="A181">
        <v>176</v>
      </c>
      <c r="B181" s="20"/>
      <c r="C181">
        <f t="shared" si="8"/>
        <v>166</v>
      </c>
      <c r="F181" t="str">
        <f t="shared" si="6"/>
        <v/>
      </c>
      <c r="K181">
        <f t="shared" si="7"/>
        <v>166</v>
      </c>
    </row>
    <row r="182" spans="1:11" x14ac:dyDescent="0.4">
      <c r="A182">
        <v>177</v>
      </c>
      <c r="B182" s="20"/>
      <c r="C182">
        <f t="shared" si="8"/>
        <v>166</v>
      </c>
      <c r="F182" t="str">
        <f t="shared" si="6"/>
        <v/>
      </c>
      <c r="K182">
        <f t="shared" si="7"/>
        <v>166</v>
      </c>
    </row>
    <row r="183" spans="1:11" x14ac:dyDescent="0.4">
      <c r="A183">
        <v>178</v>
      </c>
      <c r="B183" s="20"/>
      <c r="C183">
        <f t="shared" si="8"/>
        <v>166</v>
      </c>
      <c r="F183" t="str">
        <f t="shared" si="6"/>
        <v/>
      </c>
      <c r="K183">
        <f t="shared" si="7"/>
        <v>166</v>
      </c>
    </row>
    <row r="184" spans="1:11" x14ac:dyDescent="0.4">
      <c r="A184">
        <v>179</v>
      </c>
      <c r="B184" s="20"/>
      <c r="C184">
        <f t="shared" si="8"/>
        <v>166</v>
      </c>
      <c r="F184" t="str">
        <f t="shared" si="6"/>
        <v/>
      </c>
      <c r="K184">
        <f t="shared" si="7"/>
        <v>166</v>
      </c>
    </row>
    <row r="185" spans="1:11" x14ac:dyDescent="0.4">
      <c r="A185">
        <v>180</v>
      </c>
      <c r="B185" s="20"/>
      <c r="C185">
        <f t="shared" si="8"/>
        <v>166</v>
      </c>
      <c r="F185" t="str">
        <f t="shared" si="6"/>
        <v/>
      </c>
      <c r="K185">
        <f t="shared" si="7"/>
        <v>166</v>
      </c>
    </row>
    <row r="186" spans="1:11" x14ac:dyDescent="0.4">
      <c r="A186">
        <v>181</v>
      </c>
      <c r="B186" s="20"/>
      <c r="C186">
        <f t="shared" si="8"/>
        <v>166</v>
      </c>
      <c r="F186" t="str">
        <f t="shared" si="6"/>
        <v/>
      </c>
      <c r="K186">
        <f t="shared" si="7"/>
        <v>166</v>
      </c>
    </row>
    <row r="187" spans="1:11" x14ac:dyDescent="0.4">
      <c r="A187">
        <v>182</v>
      </c>
      <c r="B187" s="20"/>
      <c r="C187">
        <f t="shared" si="8"/>
        <v>166</v>
      </c>
      <c r="F187" t="str">
        <f t="shared" si="6"/>
        <v/>
      </c>
      <c r="K187">
        <f t="shared" si="7"/>
        <v>166</v>
      </c>
    </row>
    <row r="188" spans="1:11" x14ac:dyDescent="0.4">
      <c r="A188">
        <v>183</v>
      </c>
      <c r="B188" s="20"/>
      <c r="C188">
        <f t="shared" si="8"/>
        <v>166</v>
      </c>
      <c r="F188" t="str">
        <f t="shared" si="6"/>
        <v/>
      </c>
      <c r="K188">
        <f t="shared" si="7"/>
        <v>166</v>
      </c>
    </row>
    <row r="189" spans="1:11" x14ac:dyDescent="0.4">
      <c r="A189">
        <v>184</v>
      </c>
      <c r="B189" s="20"/>
      <c r="C189">
        <f t="shared" si="8"/>
        <v>166</v>
      </c>
      <c r="F189" t="str">
        <f t="shared" si="6"/>
        <v/>
      </c>
      <c r="K189">
        <f t="shared" si="7"/>
        <v>166</v>
      </c>
    </row>
    <row r="190" spans="1:11" x14ac:dyDescent="0.4">
      <c r="A190">
        <v>185</v>
      </c>
      <c r="B190" s="20"/>
      <c r="C190">
        <f t="shared" si="8"/>
        <v>166</v>
      </c>
      <c r="F190" t="str">
        <f t="shared" si="6"/>
        <v/>
      </c>
      <c r="K190">
        <f t="shared" si="7"/>
        <v>166</v>
      </c>
    </row>
    <row r="191" spans="1:11" x14ac:dyDescent="0.4">
      <c r="A191">
        <v>186</v>
      </c>
      <c r="B191" s="20"/>
      <c r="C191">
        <f t="shared" si="8"/>
        <v>166</v>
      </c>
      <c r="F191" t="str">
        <f t="shared" si="6"/>
        <v/>
      </c>
      <c r="K191">
        <f t="shared" si="7"/>
        <v>166</v>
      </c>
    </row>
    <row r="192" spans="1:11" x14ac:dyDescent="0.4">
      <c r="A192">
        <v>187</v>
      </c>
      <c r="B192" s="20"/>
      <c r="C192">
        <f t="shared" si="8"/>
        <v>166</v>
      </c>
      <c r="F192" t="str">
        <f t="shared" si="6"/>
        <v/>
      </c>
      <c r="K192">
        <f t="shared" si="7"/>
        <v>166</v>
      </c>
    </row>
    <row r="193" spans="1:11" x14ac:dyDescent="0.4">
      <c r="A193">
        <v>188</v>
      </c>
      <c r="B193" s="20"/>
      <c r="C193">
        <f t="shared" si="8"/>
        <v>166</v>
      </c>
      <c r="F193" t="str">
        <f t="shared" si="6"/>
        <v/>
      </c>
      <c r="K193">
        <f t="shared" si="7"/>
        <v>166</v>
      </c>
    </row>
    <row r="194" spans="1:11" x14ac:dyDescent="0.4">
      <c r="A194">
        <v>189</v>
      </c>
      <c r="B194" s="20"/>
      <c r="C194">
        <f t="shared" si="8"/>
        <v>166</v>
      </c>
      <c r="F194" t="str">
        <f t="shared" si="6"/>
        <v/>
      </c>
      <c r="K194">
        <f t="shared" si="7"/>
        <v>166</v>
      </c>
    </row>
    <row r="195" spans="1:11" x14ac:dyDescent="0.4">
      <c r="A195">
        <v>190</v>
      </c>
      <c r="B195" s="20"/>
      <c r="C195">
        <f t="shared" si="8"/>
        <v>166</v>
      </c>
      <c r="F195" t="str">
        <f t="shared" si="6"/>
        <v/>
      </c>
      <c r="K195">
        <f t="shared" si="7"/>
        <v>166</v>
      </c>
    </row>
    <row r="196" spans="1:11" x14ac:dyDescent="0.4">
      <c r="A196">
        <v>191</v>
      </c>
      <c r="B196" s="20"/>
      <c r="C196">
        <f t="shared" si="8"/>
        <v>166</v>
      </c>
      <c r="F196" t="str">
        <f t="shared" si="6"/>
        <v/>
      </c>
      <c r="K196">
        <f t="shared" si="7"/>
        <v>166</v>
      </c>
    </row>
    <row r="197" spans="1:11" x14ac:dyDescent="0.4">
      <c r="A197">
        <v>192</v>
      </c>
      <c r="B197" s="20"/>
      <c r="C197">
        <f t="shared" si="8"/>
        <v>166</v>
      </c>
      <c r="F197" t="str">
        <f t="shared" si="6"/>
        <v/>
      </c>
      <c r="K197">
        <f t="shared" si="7"/>
        <v>166</v>
      </c>
    </row>
    <row r="198" spans="1:11" x14ac:dyDescent="0.4">
      <c r="A198">
        <v>193</v>
      </c>
      <c r="B198" s="20"/>
      <c r="C198">
        <f t="shared" si="8"/>
        <v>166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166</v>
      </c>
    </row>
    <row r="199" spans="1:11" x14ac:dyDescent="0.4">
      <c r="A199">
        <v>194</v>
      </c>
      <c r="B199" s="20"/>
      <c r="C199">
        <f t="shared" ref="C199:C262" si="11">K198</f>
        <v>166</v>
      </c>
      <c r="F199" t="str">
        <f t="shared" si="9"/>
        <v/>
      </c>
      <c r="K199">
        <f t="shared" si="10"/>
        <v>166</v>
      </c>
    </row>
    <row r="200" spans="1:11" x14ac:dyDescent="0.4">
      <c r="A200">
        <v>195</v>
      </c>
      <c r="B200" s="20"/>
      <c r="C200">
        <f t="shared" si="11"/>
        <v>166</v>
      </c>
      <c r="F200" t="str">
        <f t="shared" si="9"/>
        <v/>
      </c>
      <c r="K200">
        <f t="shared" si="10"/>
        <v>166</v>
      </c>
    </row>
    <row r="201" spans="1:11" x14ac:dyDescent="0.4">
      <c r="A201">
        <v>196</v>
      </c>
      <c r="B201" s="20"/>
      <c r="C201">
        <f t="shared" si="11"/>
        <v>166</v>
      </c>
      <c r="F201" t="str">
        <f t="shared" si="9"/>
        <v/>
      </c>
      <c r="K201">
        <f t="shared" si="10"/>
        <v>166</v>
      </c>
    </row>
    <row r="202" spans="1:11" x14ac:dyDescent="0.4">
      <c r="A202">
        <v>197</v>
      </c>
      <c r="B202" s="20"/>
      <c r="C202">
        <f t="shared" si="11"/>
        <v>166</v>
      </c>
      <c r="F202" t="str">
        <f t="shared" si="9"/>
        <v/>
      </c>
      <c r="K202">
        <f t="shared" si="10"/>
        <v>166</v>
      </c>
    </row>
    <row r="203" spans="1:11" x14ac:dyDescent="0.4">
      <c r="A203">
        <v>198</v>
      </c>
      <c r="B203" s="20"/>
      <c r="C203">
        <f t="shared" si="11"/>
        <v>166</v>
      </c>
      <c r="F203" t="str">
        <f t="shared" si="9"/>
        <v/>
      </c>
      <c r="K203">
        <f t="shared" si="10"/>
        <v>166</v>
      </c>
    </row>
    <row r="204" spans="1:11" x14ac:dyDescent="0.4">
      <c r="A204">
        <v>199</v>
      </c>
      <c r="B204" s="20"/>
      <c r="C204">
        <f t="shared" si="11"/>
        <v>166</v>
      </c>
      <c r="F204" t="str">
        <f t="shared" si="9"/>
        <v/>
      </c>
      <c r="K204">
        <f t="shared" si="10"/>
        <v>166</v>
      </c>
    </row>
    <row r="205" spans="1:11" x14ac:dyDescent="0.4">
      <c r="A205">
        <v>200</v>
      </c>
      <c r="B205" s="20"/>
      <c r="C205">
        <f t="shared" si="11"/>
        <v>166</v>
      </c>
      <c r="F205" t="str">
        <f t="shared" si="9"/>
        <v/>
      </c>
      <c r="K205">
        <f t="shared" si="10"/>
        <v>166</v>
      </c>
    </row>
    <row r="206" spans="1:11" x14ac:dyDescent="0.4">
      <c r="A206">
        <v>201</v>
      </c>
      <c r="B206" s="20"/>
      <c r="C206">
        <f t="shared" si="11"/>
        <v>166</v>
      </c>
      <c r="F206" t="str">
        <f t="shared" si="9"/>
        <v/>
      </c>
      <c r="K206">
        <f t="shared" si="10"/>
        <v>166</v>
      </c>
    </row>
    <row r="207" spans="1:11" x14ac:dyDescent="0.4">
      <c r="A207">
        <v>202</v>
      </c>
      <c r="B207" s="20"/>
      <c r="C207">
        <f t="shared" si="11"/>
        <v>166</v>
      </c>
      <c r="F207" t="str">
        <f t="shared" si="9"/>
        <v/>
      </c>
      <c r="K207">
        <f t="shared" si="10"/>
        <v>166</v>
      </c>
    </row>
    <row r="208" spans="1:11" x14ac:dyDescent="0.4">
      <c r="A208">
        <v>203</v>
      </c>
      <c r="B208" s="20"/>
      <c r="C208">
        <f t="shared" si="11"/>
        <v>166</v>
      </c>
      <c r="F208" t="str">
        <f t="shared" si="9"/>
        <v/>
      </c>
      <c r="K208">
        <f t="shared" si="10"/>
        <v>166</v>
      </c>
    </row>
    <row r="209" spans="1:11" x14ac:dyDescent="0.4">
      <c r="A209">
        <v>204</v>
      </c>
      <c r="B209" s="20"/>
      <c r="C209">
        <f t="shared" si="11"/>
        <v>166</v>
      </c>
      <c r="F209" t="str">
        <f t="shared" si="9"/>
        <v/>
      </c>
      <c r="K209">
        <f t="shared" si="10"/>
        <v>166</v>
      </c>
    </row>
    <row r="210" spans="1:11" x14ac:dyDescent="0.4">
      <c r="A210">
        <v>205</v>
      </c>
      <c r="B210" s="20"/>
      <c r="C210">
        <f t="shared" si="11"/>
        <v>166</v>
      </c>
      <c r="F210" t="str">
        <f t="shared" si="9"/>
        <v/>
      </c>
      <c r="K210">
        <f t="shared" si="10"/>
        <v>166</v>
      </c>
    </row>
    <row r="211" spans="1:11" x14ac:dyDescent="0.4">
      <c r="A211">
        <v>206</v>
      </c>
      <c r="B211" s="20"/>
      <c r="C211">
        <f t="shared" si="11"/>
        <v>166</v>
      </c>
      <c r="F211" t="str">
        <f t="shared" si="9"/>
        <v/>
      </c>
      <c r="K211">
        <f t="shared" si="10"/>
        <v>166</v>
      </c>
    </row>
    <row r="212" spans="1:11" x14ac:dyDescent="0.4">
      <c r="A212">
        <v>207</v>
      </c>
      <c r="B212" s="20"/>
      <c r="C212">
        <f t="shared" si="11"/>
        <v>166</v>
      </c>
      <c r="F212" t="str">
        <f t="shared" si="9"/>
        <v/>
      </c>
      <c r="K212">
        <f t="shared" si="10"/>
        <v>166</v>
      </c>
    </row>
    <row r="213" spans="1:11" x14ac:dyDescent="0.4">
      <c r="A213">
        <v>208</v>
      </c>
      <c r="B213" s="20"/>
      <c r="C213">
        <f t="shared" si="11"/>
        <v>166</v>
      </c>
      <c r="F213" t="str">
        <f t="shared" si="9"/>
        <v/>
      </c>
      <c r="K213">
        <f t="shared" si="10"/>
        <v>166</v>
      </c>
    </row>
    <row r="214" spans="1:11" x14ac:dyDescent="0.4">
      <c r="A214">
        <v>209</v>
      </c>
      <c r="B214" s="20"/>
      <c r="C214">
        <f t="shared" si="11"/>
        <v>166</v>
      </c>
      <c r="F214" t="str">
        <f t="shared" si="9"/>
        <v/>
      </c>
      <c r="K214">
        <f t="shared" si="10"/>
        <v>166</v>
      </c>
    </row>
    <row r="215" spans="1:11" x14ac:dyDescent="0.4">
      <c r="A215">
        <v>210</v>
      </c>
      <c r="B215" s="20"/>
      <c r="C215">
        <f t="shared" si="11"/>
        <v>166</v>
      </c>
      <c r="F215" t="str">
        <f t="shared" si="9"/>
        <v/>
      </c>
      <c r="K215">
        <f t="shared" si="10"/>
        <v>166</v>
      </c>
    </row>
    <row r="216" spans="1:11" x14ac:dyDescent="0.4">
      <c r="A216">
        <v>211</v>
      </c>
      <c r="B216" s="20"/>
      <c r="C216">
        <f t="shared" si="11"/>
        <v>166</v>
      </c>
      <c r="F216" t="str">
        <f t="shared" si="9"/>
        <v/>
      </c>
      <c r="K216">
        <f t="shared" si="10"/>
        <v>166</v>
      </c>
    </row>
    <row r="217" spans="1:11" x14ac:dyDescent="0.4">
      <c r="A217">
        <v>212</v>
      </c>
      <c r="B217" s="20"/>
      <c r="C217">
        <f t="shared" si="11"/>
        <v>166</v>
      </c>
      <c r="F217" t="str">
        <f t="shared" si="9"/>
        <v/>
      </c>
      <c r="K217">
        <f t="shared" si="10"/>
        <v>166</v>
      </c>
    </row>
    <row r="218" spans="1:11" x14ac:dyDescent="0.4">
      <c r="A218">
        <v>213</v>
      </c>
      <c r="B218" s="20"/>
      <c r="C218">
        <f t="shared" si="11"/>
        <v>166</v>
      </c>
      <c r="F218" t="str">
        <f t="shared" si="9"/>
        <v/>
      </c>
      <c r="K218">
        <f t="shared" si="10"/>
        <v>166</v>
      </c>
    </row>
    <row r="219" spans="1:11" x14ac:dyDescent="0.4">
      <c r="A219">
        <v>214</v>
      </c>
      <c r="B219" s="20"/>
      <c r="C219">
        <f t="shared" si="11"/>
        <v>166</v>
      </c>
      <c r="F219" t="str">
        <f t="shared" si="9"/>
        <v/>
      </c>
      <c r="K219">
        <f t="shared" si="10"/>
        <v>166</v>
      </c>
    </row>
    <row r="220" spans="1:11" x14ac:dyDescent="0.4">
      <c r="A220">
        <v>215</v>
      </c>
      <c r="B220" s="20"/>
      <c r="C220">
        <f t="shared" si="11"/>
        <v>166</v>
      </c>
      <c r="F220" t="str">
        <f t="shared" si="9"/>
        <v/>
      </c>
      <c r="K220">
        <f t="shared" si="10"/>
        <v>166</v>
      </c>
    </row>
    <row r="221" spans="1:11" x14ac:dyDescent="0.4">
      <c r="A221">
        <v>216</v>
      </c>
      <c r="B221" s="20"/>
      <c r="C221">
        <f t="shared" si="11"/>
        <v>166</v>
      </c>
      <c r="F221" t="str">
        <f t="shared" si="9"/>
        <v/>
      </c>
      <c r="K221">
        <f t="shared" si="10"/>
        <v>166</v>
      </c>
    </row>
    <row r="222" spans="1:11" x14ac:dyDescent="0.4">
      <c r="A222">
        <v>217</v>
      </c>
      <c r="B222" s="20"/>
      <c r="C222">
        <f t="shared" si="11"/>
        <v>166</v>
      </c>
      <c r="F222" t="str">
        <f t="shared" si="9"/>
        <v/>
      </c>
      <c r="K222">
        <f t="shared" si="10"/>
        <v>166</v>
      </c>
    </row>
    <row r="223" spans="1:11" x14ac:dyDescent="0.4">
      <c r="A223">
        <v>218</v>
      </c>
      <c r="B223" s="20"/>
      <c r="C223">
        <f t="shared" si="11"/>
        <v>166</v>
      </c>
      <c r="F223" t="str">
        <f t="shared" si="9"/>
        <v/>
      </c>
      <c r="K223">
        <f t="shared" si="10"/>
        <v>166</v>
      </c>
    </row>
    <row r="224" spans="1:11" x14ac:dyDescent="0.4">
      <c r="A224">
        <v>219</v>
      </c>
      <c r="B224" s="20"/>
      <c r="C224">
        <f t="shared" si="11"/>
        <v>166</v>
      </c>
      <c r="F224" t="str">
        <f t="shared" si="9"/>
        <v/>
      </c>
      <c r="K224">
        <f t="shared" si="10"/>
        <v>166</v>
      </c>
    </row>
    <row r="225" spans="1:11" x14ac:dyDescent="0.4">
      <c r="A225">
        <v>220</v>
      </c>
      <c r="B225" s="20"/>
      <c r="C225">
        <f t="shared" si="11"/>
        <v>166</v>
      </c>
      <c r="F225" t="str">
        <f t="shared" si="9"/>
        <v/>
      </c>
      <c r="K225">
        <f t="shared" si="10"/>
        <v>166</v>
      </c>
    </row>
    <row r="226" spans="1:11" x14ac:dyDescent="0.4">
      <c r="A226">
        <v>221</v>
      </c>
      <c r="B226" s="20"/>
      <c r="C226">
        <f t="shared" si="11"/>
        <v>166</v>
      </c>
      <c r="F226" t="str">
        <f t="shared" si="9"/>
        <v/>
      </c>
      <c r="K226">
        <f t="shared" si="10"/>
        <v>166</v>
      </c>
    </row>
    <row r="227" spans="1:11" x14ac:dyDescent="0.4">
      <c r="A227">
        <v>222</v>
      </c>
      <c r="B227" s="20"/>
      <c r="C227">
        <f t="shared" si="11"/>
        <v>166</v>
      </c>
      <c r="F227" t="str">
        <f t="shared" si="9"/>
        <v/>
      </c>
      <c r="K227">
        <f t="shared" si="10"/>
        <v>166</v>
      </c>
    </row>
    <row r="228" spans="1:11" x14ac:dyDescent="0.4">
      <c r="A228">
        <v>223</v>
      </c>
      <c r="B228" s="20"/>
      <c r="C228">
        <f t="shared" si="11"/>
        <v>166</v>
      </c>
      <c r="F228" t="str">
        <f t="shared" si="9"/>
        <v/>
      </c>
      <c r="K228">
        <f t="shared" si="10"/>
        <v>166</v>
      </c>
    </row>
    <row r="229" spans="1:11" x14ac:dyDescent="0.4">
      <c r="A229">
        <v>224</v>
      </c>
      <c r="B229" s="20"/>
      <c r="C229">
        <f t="shared" si="11"/>
        <v>166</v>
      </c>
      <c r="F229" t="str">
        <f t="shared" si="9"/>
        <v/>
      </c>
      <c r="K229">
        <f t="shared" si="10"/>
        <v>166</v>
      </c>
    </row>
    <row r="230" spans="1:11" x14ac:dyDescent="0.4">
      <c r="A230">
        <v>225</v>
      </c>
      <c r="B230" s="20"/>
      <c r="C230">
        <f t="shared" si="11"/>
        <v>166</v>
      </c>
      <c r="F230" t="str">
        <f t="shared" si="9"/>
        <v/>
      </c>
      <c r="K230">
        <f t="shared" si="10"/>
        <v>166</v>
      </c>
    </row>
    <row r="231" spans="1:11" x14ac:dyDescent="0.4">
      <c r="A231">
        <v>226</v>
      </c>
      <c r="B231" s="20"/>
      <c r="C231">
        <f t="shared" si="11"/>
        <v>166</v>
      </c>
      <c r="F231" t="str">
        <f t="shared" si="9"/>
        <v/>
      </c>
      <c r="K231">
        <f t="shared" si="10"/>
        <v>166</v>
      </c>
    </row>
    <row r="232" spans="1:11" x14ac:dyDescent="0.4">
      <c r="A232">
        <v>227</v>
      </c>
      <c r="B232" s="20"/>
      <c r="C232">
        <f t="shared" si="11"/>
        <v>166</v>
      </c>
      <c r="F232" t="str">
        <f t="shared" si="9"/>
        <v/>
      </c>
      <c r="K232">
        <f t="shared" si="10"/>
        <v>166</v>
      </c>
    </row>
    <row r="233" spans="1:11" x14ac:dyDescent="0.4">
      <c r="A233">
        <v>228</v>
      </c>
      <c r="B233" s="20"/>
      <c r="C233">
        <f t="shared" si="11"/>
        <v>166</v>
      </c>
      <c r="F233" t="str">
        <f t="shared" si="9"/>
        <v/>
      </c>
      <c r="K233">
        <f t="shared" si="10"/>
        <v>166</v>
      </c>
    </row>
    <row r="234" spans="1:11" x14ac:dyDescent="0.4">
      <c r="A234">
        <v>229</v>
      </c>
      <c r="B234" s="20"/>
      <c r="C234">
        <f t="shared" si="11"/>
        <v>166</v>
      </c>
      <c r="F234" t="str">
        <f t="shared" si="9"/>
        <v/>
      </c>
      <c r="K234">
        <f t="shared" si="10"/>
        <v>166</v>
      </c>
    </row>
    <row r="235" spans="1:11" x14ac:dyDescent="0.4">
      <c r="A235">
        <v>230</v>
      </c>
      <c r="B235" s="20"/>
      <c r="C235">
        <f t="shared" si="11"/>
        <v>166</v>
      </c>
      <c r="F235" t="str">
        <f t="shared" si="9"/>
        <v/>
      </c>
      <c r="K235">
        <f t="shared" si="10"/>
        <v>166</v>
      </c>
    </row>
    <row r="236" spans="1:11" x14ac:dyDescent="0.4">
      <c r="A236">
        <v>231</v>
      </c>
      <c r="B236" s="20"/>
      <c r="C236">
        <f t="shared" si="11"/>
        <v>166</v>
      </c>
      <c r="F236" t="str">
        <f t="shared" si="9"/>
        <v/>
      </c>
      <c r="K236">
        <f t="shared" si="10"/>
        <v>166</v>
      </c>
    </row>
    <row r="237" spans="1:11" x14ac:dyDescent="0.4">
      <c r="A237">
        <v>232</v>
      </c>
      <c r="B237" s="20"/>
      <c r="C237">
        <f t="shared" si="11"/>
        <v>166</v>
      </c>
      <c r="F237" t="str">
        <f t="shared" si="9"/>
        <v/>
      </c>
      <c r="K237">
        <f t="shared" si="10"/>
        <v>166</v>
      </c>
    </row>
    <row r="238" spans="1:11" x14ac:dyDescent="0.4">
      <c r="A238">
        <v>233</v>
      </c>
      <c r="B238" s="20"/>
      <c r="C238">
        <f t="shared" si="11"/>
        <v>166</v>
      </c>
      <c r="F238" t="str">
        <f t="shared" si="9"/>
        <v/>
      </c>
      <c r="K238">
        <f t="shared" si="10"/>
        <v>166</v>
      </c>
    </row>
    <row r="239" spans="1:11" x14ac:dyDescent="0.4">
      <c r="A239">
        <v>234</v>
      </c>
      <c r="B239" s="20"/>
      <c r="C239">
        <f t="shared" si="11"/>
        <v>166</v>
      </c>
      <c r="F239" t="str">
        <f t="shared" si="9"/>
        <v/>
      </c>
      <c r="K239">
        <f t="shared" si="10"/>
        <v>166</v>
      </c>
    </row>
    <row r="240" spans="1:11" x14ac:dyDescent="0.4">
      <c r="A240">
        <v>235</v>
      </c>
      <c r="B240" s="20"/>
      <c r="C240">
        <f t="shared" si="11"/>
        <v>166</v>
      </c>
      <c r="F240" t="str">
        <f t="shared" si="9"/>
        <v/>
      </c>
      <c r="K240">
        <f t="shared" si="10"/>
        <v>166</v>
      </c>
    </row>
    <row r="241" spans="1:11" x14ac:dyDescent="0.4">
      <c r="A241">
        <v>236</v>
      </c>
      <c r="B241" s="20"/>
      <c r="C241">
        <f t="shared" si="11"/>
        <v>166</v>
      </c>
      <c r="F241" t="str">
        <f t="shared" si="9"/>
        <v/>
      </c>
      <c r="K241">
        <f t="shared" si="10"/>
        <v>166</v>
      </c>
    </row>
    <row r="242" spans="1:11" x14ac:dyDescent="0.4">
      <c r="A242">
        <v>237</v>
      </c>
      <c r="B242" s="20"/>
      <c r="C242">
        <f t="shared" si="11"/>
        <v>166</v>
      </c>
      <c r="F242" t="str">
        <f t="shared" si="9"/>
        <v/>
      </c>
      <c r="K242">
        <f t="shared" si="10"/>
        <v>166</v>
      </c>
    </row>
    <row r="243" spans="1:11" x14ac:dyDescent="0.4">
      <c r="A243">
        <v>238</v>
      </c>
      <c r="B243" s="20"/>
      <c r="C243">
        <f t="shared" si="11"/>
        <v>166</v>
      </c>
      <c r="F243" t="str">
        <f t="shared" si="9"/>
        <v/>
      </c>
      <c r="K243">
        <f t="shared" si="10"/>
        <v>166</v>
      </c>
    </row>
    <row r="244" spans="1:11" x14ac:dyDescent="0.4">
      <c r="A244">
        <v>239</v>
      </c>
      <c r="B244" s="20"/>
      <c r="C244">
        <f t="shared" si="11"/>
        <v>166</v>
      </c>
      <c r="F244" t="str">
        <f t="shared" si="9"/>
        <v/>
      </c>
      <c r="K244">
        <f t="shared" si="10"/>
        <v>166</v>
      </c>
    </row>
    <row r="245" spans="1:11" x14ac:dyDescent="0.4">
      <c r="A245">
        <v>240</v>
      </c>
      <c r="B245" s="20"/>
      <c r="C245">
        <f t="shared" si="11"/>
        <v>166</v>
      </c>
      <c r="F245" t="str">
        <f t="shared" si="9"/>
        <v/>
      </c>
      <c r="K245">
        <f t="shared" si="10"/>
        <v>166</v>
      </c>
    </row>
    <row r="246" spans="1:11" x14ac:dyDescent="0.4">
      <c r="A246">
        <v>241</v>
      </c>
      <c r="B246" s="20"/>
      <c r="C246">
        <f t="shared" si="11"/>
        <v>166</v>
      </c>
      <c r="F246" t="str">
        <f t="shared" si="9"/>
        <v/>
      </c>
      <c r="K246">
        <f t="shared" si="10"/>
        <v>166</v>
      </c>
    </row>
    <row r="247" spans="1:11" x14ac:dyDescent="0.4">
      <c r="A247">
        <v>242</v>
      </c>
      <c r="B247" s="20"/>
      <c r="C247">
        <f t="shared" si="11"/>
        <v>166</v>
      </c>
      <c r="F247" t="str">
        <f t="shared" si="9"/>
        <v/>
      </c>
      <c r="K247">
        <f t="shared" si="10"/>
        <v>166</v>
      </c>
    </row>
    <row r="248" spans="1:11" x14ac:dyDescent="0.4">
      <c r="A248">
        <v>243</v>
      </c>
      <c r="B248" s="20"/>
      <c r="C248">
        <f t="shared" si="11"/>
        <v>166</v>
      </c>
      <c r="F248" t="str">
        <f t="shared" si="9"/>
        <v/>
      </c>
      <c r="K248">
        <f t="shared" si="10"/>
        <v>166</v>
      </c>
    </row>
    <row r="249" spans="1:11" x14ac:dyDescent="0.4">
      <c r="A249">
        <v>244</v>
      </c>
      <c r="B249" s="20"/>
      <c r="C249">
        <f t="shared" si="11"/>
        <v>166</v>
      </c>
      <c r="F249" t="str">
        <f t="shared" si="9"/>
        <v/>
      </c>
      <c r="K249">
        <f t="shared" si="10"/>
        <v>166</v>
      </c>
    </row>
    <row r="250" spans="1:11" x14ac:dyDescent="0.4">
      <c r="A250">
        <v>245</v>
      </c>
      <c r="B250" s="20"/>
      <c r="C250">
        <f t="shared" si="11"/>
        <v>166</v>
      </c>
      <c r="F250" t="str">
        <f t="shared" si="9"/>
        <v/>
      </c>
      <c r="K250">
        <f t="shared" si="10"/>
        <v>166</v>
      </c>
    </row>
    <row r="251" spans="1:11" x14ac:dyDescent="0.4">
      <c r="A251">
        <v>246</v>
      </c>
      <c r="B251" s="20"/>
      <c r="C251">
        <f t="shared" si="11"/>
        <v>166</v>
      </c>
      <c r="F251" t="str">
        <f t="shared" si="9"/>
        <v/>
      </c>
      <c r="K251">
        <f t="shared" si="10"/>
        <v>166</v>
      </c>
    </row>
    <row r="252" spans="1:11" x14ac:dyDescent="0.4">
      <c r="A252">
        <v>247</v>
      </c>
      <c r="B252" s="20"/>
      <c r="C252">
        <f t="shared" si="11"/>
        <v>166</v>
      </c>
      <c r="F252" t="str">
        <f t="shared" si="9"/>
        <v/>
      </c>
      <c r="K252">
        <f t="shared" si="10"/>
        <v>166</v>
      </c>
    </row>
    <row r="253" spans="1:11" x14ac:dyDescent="0.4">
      <c r="A253">
        <v>248</v>
      </c>
      <c r="B253" s="20"/>
      <c r="C253">
        <f t="shared" si="11"/>
        <v>166</v>
      </c>
      <c r="F253" t="str">
        <f t="shared" si="9"/>
        <v/>
      </c>
      <c r="K253">
        <f t="shared" si="10"/>
        <v>166</v>
      </c>
    </row>
    <row r="254" spans="1:11" x14ac:dyDescent="0.4">
      <c r="A254">
        <v>249</v>
      </c>
      <c r="B254" s="20"/>
      <c r="C254">
        <f t="shared" si="11"/>
        <v>166</v>
      </c>
      <c r="F254" t="str">
        <f t="shared" si="9"/>
        <v/>
      </c>
      <c r="K254">
        <f t="shared" si="10"/>
        <v>166</v>
      </c>
    </row>
    <row r="255" spans="1:11" x14ac:dyDescent="0.4">
      <c r="A255">
        <v>250</v>
      </c>
      <c r="B255" s="20"/>
      <c r="C255">
        <f t="shared" si="11"/>
        <v>166</v>
      </c>
      <c r="F255" t="str">
        <f t="shared" si="9"/>
        <v/>
      </c>
      <c r="K255">
        <f t="shared" si="10"/>
        <v>166</v>
      </c>
    </row>
    <row r="256" spans="1:11" x14ac:dyDescent="0.4">
      <c r="A256">
        <v>251</v>
      </c>
      <c r="B256" s="20"/>
      <c r="C256">
        <f t="shared" si="11"/>
        <v>166</v>
      </c>
      <c r="F256" t="str">
        <f t="shared" si="9"/>
        <v/>
      </c>
      <c r="K256">
        <f t="shared" si="10"/>
        <v>166</v>
      </c>
    </row>
    <row r="257" spans="1:11" x14ac:dyDescent="0.4">
      <c r="A257">
        <v>252</v>
      </c>
      <c r="B257" s="20"/>
      <c r="C257">
        <f t="shared" si="11"/>
        <v>166</v>
      </c>
      <c r="F257" t="str">
        <f t="shared" si="9"/>
        <v/>
      </c>
      <c r="K257">
        <f t="shared" si="10"/>
        <v>166</v>
      </c>
    </row>
    <row r="258" spans="1:11" x14ac:dyDescent="0.4">
      <c r="A258">
        <v>253</v>
      </c>
      <c r="B258" s="20"/>
      <c r="C258">
        <f t="shared" si="11"/>
        <v>166</v>
      </c>
      <c r="F258" t="str">
        <f t="shared" si="9"/>
        <v/>
      </c>
      <c r="K258">
        <f t="shared" si="10"/>
        <v>166</v>
      </c>
    </row>
    <row r="259" spans="1:11" x14ac:dyDescent="0.4">
      <c r="A259">
        <v>254</v>
      </c>
      <c r="B259" s="20"/>
      <c r="C259">
        <f t="shared" si="11"/>
        <v>166</v>
      </c>
      <c r="F259" t="str">
        <f t="shared" si="9"/>
        <v/>
      </c>
      <c r="K259">
        <f t="shared" si="10"/>
        <v>166</v>
      </c>
    </row>
    <row r="260" spans="1:11" x14ac:dyDescent="0.4">
      <c r="A260">
        <v>255</v>
      </c>
      <c r="B260" s="20"/>
      <c r="C260">
        <f t="shared" si="11"/>
        <v>166</v>
      </c>
      <c r="F260" t="str">
        <f t="shared" si="9"/>
        <v/>
      </c>
      <c r="K260">
        <f t="shared" si="10"/>
        <v>166</v>
      </c>
    </row>
    <row r="261" spans="1:11" x14ac:dyDescent="0.4">
      <c r="A261">
        <v>256</v>
      </c>
      <c r="B261" s="20"/>
      <c r="C261">
        <f t="shared" si="11"/>
        <v>166</v>
      </c>
      <c r="F261" t="str">
        <f t="shared" si="9"/>
        <v/>
      </c>
      <c r="K261">
        <f t="shared" si="10"/>
        <v>166</v>
      </c>
    </row>
    <row r="262" spans="1:11" x14ac:dyDescent="0.4">
      <c r="A262">
        <v>257</v>
      </c>
      <c r="B262" s="20"/>
      <c r="C262">
        <f t="shared" si="11"/>
        <v>166</v>
      </c>
      <c r="F262" t="str">
        <f t="shared" ref="F262:F325" si="12">IF(AND(D262&lt;&gt;"",E262&lt;&gt;""),D262*E262,"")</f>
        <v/>
      </c>
      <c r="K262">
        <f t="shared" ref="K262:K325" si="13">IF(OR(C262&lt;&gt;"",D262&lt;&gt;"",I262&lt;&gt;""),C262+IF(D262="",0,D262)-IF(I262="",0,I262),"")</f>
        <v>166</v>
      </c>
    </row>
    <row r="263" spans="1:11" x14ac:dyDescent="0.4">
      <c r="A263">
        <v>258</v>
      </c>
      <c r="B263" s="20"/>
      <c r="C263">
        <f t="shared" ref="C263:C326" si="14">K262</f>
        <v>166</v>
      </c>
      <c r="F263" t="str">
        <f t="shared" si="12"/>
        <v/>
      </c>
      <c r="K263">
        <f t="shared" si="13"/>
        <v>166</v>
      </c>
    </row>
    <row r="264" spans="1:11" x14ac:dyDescent="0.4">
      <c r="A264">
        <v>259</v>
      </c>
      <c r="B264" s="20"/>
      <c r="C264">
        <f t="shared" si="14"/>
        <v>166</v>
      </c>
      <c r="F264" t="str">
        <f t="shared" si="12"/>
        <v/>
      </c>
      <c r="K264">
        <f t="shared" si="13"/>
        <v>166</v>
      </c>
    </row>
    <row r="265" spans="1:11" x14ac:dyDescent="0.4">
      <c r="A265">
        <v>260</v>
      </c>
      <c r="B265" s="20"/>
      <c r="C265">
        <f t="shared" si="14"/>
        <v>166</v>
      </c>
      <c r="F265" t="str">
        <f t="shared" si="12"/>
        <v/>
      </c>
      <c r="K265">
        <f t="shared" si="13"/>
        <v>166</v>
      </c>
    </row>
    <row r="266" spans="1:11" x14ac:dyDescent="0.4">
      <c r="A266">
        <v>261</v>
      </c>
      <c r="B266" s="20"/>
      <c r="C266">
        <f t="shared" si="14"/>
        <v>166</v>
      </c>
      <c r="F266" t="str">
        <f t="shared" si="12"/>
        <v/>
      </c>
      <c r="K266">
        <f t="shared" si="13"/>
        <v>166</v>
      </c>
    </row>
    <row r="267" spans="1:11" x14ac:dyDescent="0.4">
      <c r="A267">
        <v>262</v>
      </c>
      <c r="B267" s="20"/>
      <c r="C267">
        <f t="shared" si="14"/>
        <v>166</v>
      </c>
      <c r="F267" t="str">
        <f t="shared" si="12"/>
        <v/>
      </c>
      <c r="K267">
        <f t="shared" si="13"/>
        <v>166</v>
      </c>
    </row>
    <row r="268" spans="1:11" x14ac:dyDescent="0.4">
      <c r="A268">
        <v>263</v>
      </c>
      <c r="B268" s="20"/>
      <c r="C268">
        <f t="shared" si="14"/>
        <v>166</v>
      </c>
      <c r="F268" t="str">
        <f t="shared" si="12"/>
        <v/>
      </c>
      <c r="K268">
        <f t="shared" si="13"/>
        <v>166</v>
      </c>
    </row>
    <row r="269" spans="1:11" x14ac:dyDescent="0.4">
      <c r="A269">
        <v>264</v>
      </c>
      <c r="B269" s="20"/>
      <c r="C269">
        <f t="shared" si="14"/>
        <v>166</v>
      </c>
      <c r="F269" t="str">
        <f t="shared" si="12"/>
        <v/>
      </c>
      <c r="K269">
        <f t="shared" si="13"/>
        <v>166</v>
      </c>
    </row>
    <row r="270" spans="1:11" x14ac:dyDescent="0.4">
      <c r="A270">
        <v>265</v>
      </c>
      <c r="B270" s="20"/>
      <c r="C270">
        <f t="shared" si="14"/>
        <v>166</v>
      </c>
      <c r="F270" t="str">
        <f t="shared" si="12"/>
        <v/>
      </c>
      <c r="K270">
        <f t="shared" si="13"/>
        <v>166</v>
      </c>
    </row>
    <row r="271" spans="1:11" x14ac:dyDescent="0.4">
      <c r="A271">
        <v>266</v>
      </c>
      <c r="B271" s="20"/>
      <c r="C271">
        <f t="shared" si="14"/>
        <v>166</v>
      </c>
      <c r="F271" t="str">
        <f t="shared" si="12"/>
        <v/>
      </c>
      <c r="K271">
        <f t="shared" si="13"/>
        <v>166</v>
      </c>
    </row>
    <row r="272" spans="1:11" x14ac:dyDescent="0.4">
      <c r="A272">
        <v>267</v>
      </c>
      <c r="B272" s="20"/>
      <c r="C272">
        <f t="shared" si="14"/>
        <v>166</v>
      </c>
      <c r="F272" t="str">
        <f t="shared" si="12"/>
        <v/>
      </c>
      <c r="K272">
        <f t="shared" si="13"/>
        <v>166</v>
      </c>
    </row>
    <row r="273" spans="1:11" x14ac:dyDescent="0.4">
      <c r="A273">
        <v>268</v>
      </c>
      <c r="B273" s="20"/>
      <c r="C273">
        <f t="shared" si="14"/>
        <v>166</v>
      </c>
      <c r="F273" t="str">
        <f t="shared" si="12"/>
        <v/>
      </c>
      <c r="K273">
        <f t="shared" si="13"/>
        <v>166</v>
      </c>
    </row>
    <row r="274" spans="1:11" x14ac:dyDescent="0.4">
      <c r="A274">
        <v>269</v>
      </c>
      <c r="B274" s="20"/>
      <c r="C274">
        <f t="shared" si="14"/>
        <v>166</v>
      </c>
      <c r="F274" t="str">
        <f t="shared" si="12"/>
        <v/>
      </c>
      <c r="K274">
        <f t="shared" si="13"/>
        <v>166</v>
      </c>
    </row>
    <row r="275" spans="1:11" x14ac:dyDescent="0.4">
      <c r="A275">
        <v>270</v>
      </c>
      <c r="B275" s="20"/>
      <c r="C275">
        <f t="shared" si="14"/>
        <v>166</v>
      </c>
      <c r="F275" t="str">
        <f t="shared" si="12"/>
        <v/>
      </c>
      <c r="K275">
        <f t="shared" si="13"/>
        <v>166</v>
      </c>
    </row>
    <row r="276" spans="1:11" x14ac:dyDescent="0.4">
      <c r="A276">
        <v>271</v>
      </c>
      <c r="B276" s="20"/>
      <c r="C276">
        <f t="shared" si="14"/>
        <v>166</v>
      </c>
      <c r="F276" t="str">
        <f t="shared" si="12"/>
        <v/>
      </c>
      <c r="K276">
        <f t="shared" si="13"/>
        <v>166</v>
      </c>
    </row>
    <row r="277" spans="1:11" x14ac:dyDescent="0.4">
      <c r="A277">
        <v>272</v>
      </c>
      <c r="B277" s="20"/>
      <c r="C277">
        <f t="shared" si="14"/>
        <v>166</v>
      </c>
      <c r="F277" t="str">
        <f t="shared" si="12"/>
        <v/>
      </c>
      <c r="K277">
        <f t="shared" si="13"/>
        <v>166</v>
      </c>
    </row>
    <row r="278" spans="1:11" x14ac:dyDescent="0.4">
      <c r="A278">
        <v>273</v>
      </c>
      <c r="B278" s="20"/>
      <c r="C278">
        <f t="shared" si="14"/>
        <v>166</v>
      </c>
      <c r="F278" t="str">
        <f t="shared" si="12"/>
        <v/>
      </c>
      <c r="K278">
        <f t="shared" si="13"/>
        <v>166</v>
      </c>
    </row>
    <row r="279" spans="1:11" x14ac:dyDescent="0.4">
      <c r="A279">
        <v>274</v>
      </c>
      <c r="B279" s="20"/>
      <c r="C279">
        <f t="shared" si="14"/>
        <v>166</v>
      </c>
      <c r="F279" t="str">
        <f t="shared" si="12"/>
        <v/>
      </c>
      <c r="K279">
        <f t="shared" si="13"/>
        <v>166</v>
      </c>
    </row>
    <row r="280" spans="1:11" x14ac:dyDescent="0.4">
      <c r="A280">
        <v>275</v>
      </c>
      <c r="B280" s="20"/>
      <c r="C280">
        <f t="shared" si="14"/>
        <v>166</v>
      </c>
      <c r="F280" t="str">
        <f t="shared" si="12"/>
        <v/>
      </c>
      <c r="K280">
        <f t="shared" si="13"/>
        <v>166</v>
      </c>
    </row>
    <row r="281" spans="1:11" x14ac:dyDescent="0.4">
      <c r="A281">
        <v>276</v>
      </c>
      <c r="B281" s="20"/>
      <c r="C281">
        <f t="shared" si="14"/>
        <v>166</v>
      </c>
      <c r="F281" t="str">
        <f t="shared" si="12"/>
        <v/>
      </c>
      <c r="K281">
        <f t="shared" si="13"/>
        <v>166</v>
      </c>
    </row>
    <row r="282" spans="1:11" x14ac:dyDescent="0.4">
      <c r="A282">
        <v>277</v>
      </c>
      <c r="B282" s="20"/>
      <c r="C282">
        <f t="shared" si="14"/>
        <v>166</v>
      </c>
      <c r="F282" t="str">
        <f t="shared" si="12"/>
        <v/>
      </c>
      <c r="K282">
        <f t="shared" si="13"/>
        <v>166</v>
      </c>
    </row>
    <row r="283" spans="1:11" x14ac:dyDescent="0.4">
      <c r="A283">
        <v>278</v>
      </c>
      <c r="B283" s="20"/>
      <c r="C283">
        <f t="shared" si="14"/>
        <v>166</v>
      </c>
      <c r="F283" t="str">
        <f t="shared" si="12"/>
        <v/>
      </c>
      <c r="K283">
        <f t="shared" si="13"/>
        <v>166</v>
      </c>
    </row>
    <row r="284" spans="1:11" x14ac:dyDescent="0.4">
      <c r="A284">
        <v>279</v>
      </c>
      <c r="B284" s="20"/>
      <c r="C284">
        <f t="shared" si="14"/>
        <v>166</v>
      </c>
      <c r="F284" t="str">
        <f t="shared" si="12"/>
        <v/>
      </c>
      <c r="K284">
        <f t="shared" si="13"/>
        <v>166</v>
      </c>
    </row>
    <row r="285" spans="1:11" x14ac:dyDescent="0.4">
      <c r="A285">
        <v>280</v>
      </c>
      <c r="B285" s="20"/>
      <c r="C285">
        <f t="shared" si="14"/>
        <v>166</v>
      </c>
      <c r="F285" t="str">
        <f t="shared" si="12"/>
        <v/>
      </c>
      <c r="K285">
        <f t="shared" si="13"/>
        <v>166</v>
      </c>
    </row>
    <row r="286" spans="1:11" x14ac:dyDescent="0.4">
      <c r="A286">
        <v>281</v>
      </c>
      <c r="B286" s="20"/>
      <c r="C286">
        <f t="shared" si="14"/>
        <v>166</v>
      </c>
      <c r="F286" t="str">
        <f t="shared" si="12"/>
        <v/>
      </c>
      <c r="K286">
        <f t="shared" si="13"/>
        <v>166</v>
      </c>
    </row>
    <row r="287" spans="1:11" x14ac:dyDescent="0.4">
      <c r="A287">
        <v>282</v>
      </c>
      <c r="B287" s="20"/>
      <c r="C287">
        <f t="shared" si="14"/>
        <v>166</v>
      </c>
      <c r="F287" t="str">
        <f t="shared" si="12"/>
        <v/>
      </c>
      <c r="K287">
        <f t="shared" si="13"/>
        <v>166</v>
      </c>
    </row>
    <row r="288" spans="1:11" x14ac:dyDescent="0.4">
      <c r="A288">
        <v>283</v>
      </c>
      <c r="B288" s="20"/>
      <c r="C288">
        <f t="shared" si="14"/>
        <v>166</v>
      </c>
      <c r="F288" t="str">
        <f t="shared" si="12"/>
        <v/>
      </c>
      <c r="K288">
        <f t="shared" si="13"/>
        <v>166</v>
      </c>
    </row>
    <row r="289" spans="1:11" x14ac:dyDescent="0.4">
      <c r="A289">
        <v>284</v>
      </c>
      <c r="B289" s="20"/>
      <c r="C289">
        <f t="shared" si="14"/>
        <v>166</v>
      </c>
      <c r="F289" t="str">
        <f t="shared" si="12"/>
        <v/>
      </c>
      <c r="K289">
        <f t="shared" si="13"/>
        <v>166</v>
      </c>
    </row>
    <row r="290" spans="1:11" x14ac:dyDescent="0.4">
      <c r="A290">
        <v>285</v>
      </c>
      <c r="B290" s="20"/>
      <c r="C290">
        <f t="shared" si="14"/>
        <v>166</v>
      </c>
      <c r="F290" t="str">
        <f t="shared" si="12"/>
        <v/>
      </c>
      <c r="K290">
        <f t="shared" si="13"/>
        <v>166</v>
      </c>
    </row>
    <row r="291" spans="1:11" x14ac:dyDescent="0.4">
      <c r="A291">
        <v>286</v>
      </c>
      <c r="B291" s="20"/>
      <c r="C291">
        <f t="shared" si="14"/>
        <v>166</v>
      </c>
      <c r="F291" t="str">
        <f t="shared" si="12"/>
        <v/>
      </c>
      <c r="K291">
        <f t="shared" si="13"/>
        <v>166</v>
      </c>
    </row>
    <row r="292" spans="1:11" x14ac:dyDescent="0.4">
      <c r="A292">
        <v>287</v>
      </c>
      <c r="B292" s="20"/>
      <c r="C292">
        <f t="shared" si="14"/>
        <v>166</v>
      </c>
      <c r="F292" t="str">
        <f t="shared" si="12"/>
        <v/>
      </c>
      <c r="K292">
        <f t="shared" si="13"/>
        <v>166</v>
      </c>
    </row>
    <row r="293" spans="1:11" x14ac:dyDescent="0.4">
      <c r="A293">
        <v>288</v>
      </c>
      <c r="B293" s="20"/>
      <c r="C293">
        <f t="shared" si="14"/>
        <v>166</v>
      </c>
      <c r="F293" t="str">
        <f t="shared" si="12"/>
        <v/>
      </c>
      <c r="K293">
        <f t="shared" si="13"/>
        <v>166</v>
      </c>
    </row>
    <row r="294" spans="1:11" x14ac:dyDescent="0.4">
      <c r="A294">
        <v>289</v>
      </c>
      <c r="B294" s="20"/>
      <c r="C294">
        <f t="shared" si="14"/>
        <v>166</v>
      </c>
      <c r="F294" t="str">
        <f t="shared" si="12"/>
        <v/>
      </c>
      <c r="K294">
        <f t="shared" si="13"/>
        <v>166</v>
      </c>
    </row>
    <row r="295" spans="1:11" x14ac:dyDescent="0.4">
      <c r="A295">
        <v>290</v>
      </c>
      <c r="B295" s="20"/>
      <c r="C295">
        <f t="shared" si="14"/>
        <v>166</v>
      </c>
      <c r="F295" t="str">
        <f t="shared" si="12"/>
        <v/>
      </c>
      <c r="K295">
        <f t="shared" si="13"/>
        <v>166</v>
      </c>
    </row>
    <row r="296" spans="1:11" x14ac:dyDescent="0.4">
      <c r="A296">
        <v>291</v>
      </c>
      <c r="B296" s="20"/>
      <c r="C296">
        <f t="shared" si="14"/>
        <v>166</v>
      </c>
      <c r="F296" t="str">
        <f t="shared" si="12"/>
        <v/>
      </c>
      <c r="K296">
        <f t="shared" si="13"/>
        <v>166</v>
      </c>
    </row>
    <row r="297" spans="1:11" x14ac:dyDescent="0.4">
      <c r="A297">
        <v>292</v>
      </c>
      <c r="B297" s="20"/>
      <c r="C297">
        <f t="shared" si="14"/>
        <v>166</v>
      </c>
      <c r="F297" t="str">
        <f t="shared" si="12"/>
        <v/>
      </c>
      <c r="K297">
        <f t="shared" si="13"/>
        <v>166</v>
      </c>
    </row>
    <row r="298" spans="1:11" x14ac:dyDescent="0.4">
      <c r="A298">
        <v>293</v>
      </c>
      <c r="B298" s="20"/>
      <c r="C298">
        <f t="shared" si="14"/>
        <v>166</v>
      </c>
      <c r="F298" t="str">
        <f t="shared" si="12"/>
        <v/>
      </c>
      <c r="K298">
        <f t="shared" si="13"/>
        <v>166</v>
      </c>
    </row>
    <row r="299" spans="1:11" x14ac:dyDescent="0.4">
      <c r="A299">
        <v>294</v>
      </c>
      <c r="B299" s="20"/>
      <c r="C299">
        <f t="shared" si="14"/>
        <v>166</v>
      </c>
      <c r="F299" t="str">
        <f t="shared" si="12"/>
        <v/>
      </c>
      <c r="K299">
        <f t="shared" si="13"/>
        <v>166</v>
      </c>
    </row>
    <row r="300" spans="1:11" x14ac:dyDescent="0.4">
      <c r="A300">
        <v>295</v>
      </c>
      <c r="B300" s="20"/>
      <c r="C300">
        <f t="shared" si="14"/>
        <v>166</v>
      </c>
      <c r="F300" t="str">
        <f t="shared" si="12"/>
        <v/>
      </c>
      <c r="K300">
        <f t="shared" si="13"/>
        <v>166</v>
      </c>
    </row>
    <row r="301" spans="1:11" x14ac:dyDescent="0.4">
      <c r="A301">
        <v>296</v>
      </c>
      <c r="B301" s="20"/>
      <c r="C301">
        <f t="shared" si="14"/>
        <v>166</v>
      </c>
      <c r="F301" t="str">
        <f t="shared" si="12"/>
        <v/>
      </c>
      <c r="K301">
        <f t="shared" si="13"/>
        <v>166</v>
      </c>
    </row>
    <row r="302" spans="1:11" x14ac:dyDescent="0.4">
      <c r="A302">
        <v>297</v>
      </c>
      <c r="B302" s="20"/>
      <c r="C302">
        <f t="shared" si="14"/>
        <v>166</v>
      </c>
      <c r="F302" t="str">
        <f t="shared" si="12"/>
        <v/>
      </c>
      <c r="K302">
        <f t="shared" si="13"/>
        <v>166</v>
      </c>
    </row>
    <row r="303" spans="1:11" x14ac:dyDescent="0.4">
      <c r="A303">
        <v>298</v>
      </c>
      <c r="B303" s="20"/>
      <c r="C303">
        <f t="shared" si="14"/>
        <v>166</v>
      </c>
      <c r="F303" t="str">
        <f t="shared" si="12"/>
        <v/>
      </c>
      <c r="K303">
        <f t="shared" si="13"/>
        <v>166</v>
      </c>
    </row>
    <row r="304" spans="1:11" x14ac:dyDescent="0.4">
      <c r="A304">
        <v>299</v>
      </c>
      <c r="B304" s="20"/>
      <c r="C304">
        <f t="shared" si="14"/>
        <v>166</v>
      </c>
      <c r="F304" t="str">
        <f t="shared" si="12"/>
        <v/>
      </c>
      <c r="K304">
        <f t="shared" si="13"/>
        <v>166</v>
      </c>
    </row>
    <row r="305" spans="1:11" x14ac:dyDescent="0.4">
      <c r="A305">
        <v>300</v>
      </c>
      <c r="B305" s="20"/>
      <c r="C305">
        <f t="shared" si="14"/>
        <v>166</v>
      </c>
      <c r="F305" t="str">
        <f t="shared" si="12"/>
        <v/>
      </c>
      <c r="K305">
        <f t="shared" si="13"/>
        <v>166</v>
      </c>
    </row>
    <row r="306" spans="1:11" x14ac:dyDescent="0.4">
      <c r="A306">
        <v>301</v>
      </c>
      <c r="B306" s="20"/>
      <c r="C306">
        <f t="shared" si="14"/>
        <v>166</v>
      </c>
      <c r="F306" t="str">
        <f t="shared" si="12"/>
        <v/>
      </c>
      <c r="K306">
        <f t="shared" si="13"/>
        <v>166</v>
      </c>
    </row>
    <row r="307" spans="1:11" x14ac:dyDescent="0.4">
      <c r="A307">
        <v>302</v>
      </c>
      <c r="B307" s="20"/>
      <c r="C307">
        <f t="shared" si="14"/>
        <v>166</v>
      </c>
      <c r="F307" t="str">
        <f t="shared" si="12"/>
        <v/>
      </c>
      <c r="K307">
        <f t="shared" si="13"/>
        <v>166</v>
      </c>
    </row>
    <row r="308" spans="1:11" x14ac:dyDescent="0.4">
      <c r="A308">
        <v>303</v>
      </c>
      <c r="B308" s="20"/>
      <c r="C308">
        <f t="shared" si="14"/>
        <v>166</v>
      </c>
      <c r="F308" t="str">
        <f t="shared" si="12"/>
        <v/>
      </c>
      <c r="K308">
        <f t="shared" si="13"/>
        <v>166</v>
      </c>
    </row>
    <row r="309" spans="1:11" x14ac:dyDescent="0.4">
      <c r="A309">
        <v>304</v>
      </c>
      <c r="B309" s="20"/>
      <c r="C309">
        <f t="shared" si="14"/>
        <v>166</v>
      </c>
      <c r="F309" t="str">
        <f t="shared" si="12"/>
        <v/>
      </c>
      <c r="K309">
        <f t="shared" si="13"/>
        <v>166</v>
      </c>
    </row>
    <row r="310" spans="1:11" x14ac:dyDescent="0.4">
      <c r="A310">
        <v>305</v>
      </c>
      <c r="B310" s="20"/>
      <c r="C310">
        <f t="shared" si="14"/>
        <v>166</v>
      </c>
      <c r="F310" t="str">
        <f t="shared" si="12"/>
        <v/>
      </c>
      <c r="K310">
        <f t="shared" si="13"/>
        <v>166</v>
      </c>
    </row>
    <row r="311" spans="1:11" x14ac:dyDescent="0.4">
      <c r="A311">
        <v>306</v>
      </c>
      <c r="B311" s="20"/>
      <c r="C311">
        <f t="shared" si="14"/>
        <v>166</v>
      </c>
      <c r="F311" t="str">
        <f t="shared" si="12"/>
        <v/>
      </c>
      <c r="K311">
        <f t="shared" si="13"/>
        <v>166</v>
      </c>
    </row>
    <row r="312" spans="1:11" x14ac:dyDescent="0.4">
      <c r="A312">
        <v>307</v>
      </c>
      <c r="B312" s="20"/>
      <c r="C312">
        <f t="shared" si="14"/>
        <v>166</v>
      </c>
      <c r="F312" t="str">
        <f t="shared" si="12"/>
        <v/>
      </c>
      <c r="K312">
        <f t="shared" si="13"/>
        <v>166</v>
      </c>
    </row>
    <row r="313" spans="1:11" x14ac:dyDescent="0.4">
      <c r="A313">
        <v>308</v>
      </c>
      <c r="B313" s="20"/>
      <c r="C313">
        <f t="shared" si="14"/>
        <v>166</v>
      </c>
      <c r="F313" t="str">
        <f t="shared" si="12"/>
        <v/>
      </c>
      <c r="K313">
        <f t="shared" si="13"/>
        <v>166</v>
      </c>
    </row>
    <row r="314" spans="1:11" x14ac:dyDescent="0.4">
      <c r="A314">
        <v>309</v>
      </c>
      <c r="B314" s="20"/>
      <c r="C314">
        <f t="shared" si="14"/>
        <v>166</v>
      </c>
      <c r="F314" t="str">
        <f t="shared" si="12"/>
        <v/>
      </c>
      <c r="K314">
        <f t="shared" si="13"/>
        <v>166</v>
      </c>
    </row>
    <row r="315" spans="1:11" x14ac:dyDescent="0.4">
      <c r="A315">
        <v>310</v>
      </c>
      <c r="B315" s="20"/>
      <c r="C315">
        <f t="shared" si="14"/>
        <v>166</v>
      </c>
      <c r="F315" t="str">
        <f t="shared" si="12"/>
        <v/>
      </c>
      <c r="K315">
        <f t="shared" si="13"/>
        <v>166</v>
      </c>
    </row>
    <row r="316" spans="1:11" x14ac:dyDescent="0.4">
      <c r="A316">
        <v>311</v>
      </c>
      <c r="B316" s="20"/>
      <c r="C316">
        <f t="shared" si="14"/>
        <v>166</v>
      </c>
      <c r="F316" t="str">
        <f t="shared" si="12"/>
        <v/>
      </c>
      <c r="K316">
        <f t="shared" si="13"/>
        <v>166</v>
      </c>
    </row>
    <row r="317" spans="1:11" x14ac:dyDescent="0.4">
      <c r="A317">
        <v>312</v>
      </c>
      <c r="B317" s="20"/>
      <c r="C317">
        <f t="shared" si="14"/>
        <v>166</v>
      </c>
      <c r="F317" t="str">
        <f t="shared" si="12"/>
        <v/>
      </c>
      <c r="K317">
        <f t="shared" si="13"/>
        <v>166</v>
      </c>
    </row>
    <row r="318" spans="1:11" x14ac:dyDescent="0.4">
      <c r="A318">
        <v>313</v>
      </c>
      <c r="B318" s="20"/>
      <c r="C318">
        <f t="shared" si="14"/>
        <v>166</v>
      </c>
      <c r="F318" t="str">
        <f t="shared" si="12"/>
        <v/>
      </c>
      <c r="K318">
        <f t="shared" si="13"/>
        <v>166</v>
      </c>
    </row>
    <row r="319" spans="1:11" x14ac:dyDescent="0.4">
      <c r="A319">
        <v>314</v>
      </c>
      <c r="B319" s="20"/>
      <c r="C319">
        <f t="shared" si="14"/>
        <v>166</v>
      </c>
      <c r="F319" t="str">
        <f t="shared" si="12"/>
        <v/>
      </c>
      <c r="K319">
        <f t="shared" si="13"/>
        <v>166</v>
      </c>
    </row>
    <row r="320" spans="1:11" x14ac:dyDescent="0.4">
      <c r="A320">
        <v>315</v>
      </c>
      <c r="B320" s="20"/>
      <c r="C320">
        <f t="shared" si="14"/>
        <v>166</v>
      </c>
      <c r="F320" t="str">
        <f t="shared" si="12"/>
        <v/>
      </c>
      <c r="K320">
        <f t="shared" si="13"/>
        <v>166</v>
      </c>
    </row>
    <row r="321" spans="1:11" x14ac:dyDescent="0.4">
      <c r="A321">
        <v>316</v>
      </c>
      <c r="B321" s="20"/>
      <c r="C321">
        <f t="shared" si="14"/>
        <v>166</v>
      </c>
      <c r="F321" t="str">
        <f t="shared" si="12"/>
        <v/>
      </c>
      <c r="K321">
        <f t="shared" si="13"/>
        <v>166</v>
      </c>
    </row>
    <row r="322" spans="1:11" x14ac:dyDescent="0.4">
      <c r="A322">
        <v>317</v>
      </c>
      <c r="B322" s="20"/>
      <c r="C322">
        <f t="shared" si="14"/>
        <v>166</v>
      </c>
      <c r="F322" t="str">
        <f t="shared" si="12"/>
        <v/>
      </c>
      <c r="K322">
        <f t="shared" si="13"/>
        <v>166</v>
      </c>
    </row>
    <row r="323" spans="1:11" x14ac:dyDescent="0.4">
      <c r="A323">
        <v>318</v>
      </c>
      <c r="B323" s="20"/>
      <c r="C323">
        <f t="shared" si="14"/>
        <v>166</v>
      </c>
      <c r="F323" t="str">
        <f t="shared" si="12"/>
        <v/>
      </c>
      <c r="K323">
        <f t="shared" si="13"/>
        <v>166</v>
      </c>
    </row>
    <row r="324" spans="1:11" x14ac:dyDescent="0.4">
      <c r="A324">
        <v>319</v>
      </c>
      <c r="B324" s="20"/>
      <c r="C324">
        <f t="shared" si="14"/>
        <v>166</v>
      </c>
      <c r="F324" t="str">
        <f t="shared" si="12"/>
        <v/>
      </c>
      <c r="K324">
        <f t="shared" si="13"/>
        <v>166</v>
      </c>
    </row>
    <row r="325" spans="1:11" x14ac:dyDescent="0.4">
      <c r="A325">
        <v>320</v>
      </c>
      <c r="B325" s="20"/>
      <c r="C325">
        <f t="shared" si="14"/>
        <v>166</v>
      </c>
      <c r="F325" t="str">
        <f t="shared" si="12"/>
        <v/>
      </c>
      <c r="K325">
        <f t="shared" si="13"/>
        <v>166</v>
      </c>
    </row>
    <row r="326" spans="1:11" x14ac:dyDescent="0.4">
      <c r="A326">
        <v>321</v>
      </c>
      <c r="B326" s="20"/>
      <c r="C326">
        <f t="shared" si="14"/>
        <v>166</v>
      </c>
      <c r="F326" t="str">
        <f t="shared" ref="F326:F389" si="15">IF(AND(D326&lt;&gt;"",E326&lt;&gt;""),D326*E326,"")</f>
        <v/>
      </c>
      <c r="K326">
        <f t="shared" ref="K326:K389" si="16">IF(OR(C326&lt;&gt;"",D326&lt;&gt;"",I326&lt;&gt;""),C326+IF(D326="",0,D326)-IF(I326="",0,I326),"")</f>
        <v>166</v>
      </c>
    </row>
    <row r="327" spans="1:11" x14ac:dyDescent="0.4">
      <c r="A327">
        <v>322</v>
      </c>
      <c r="B327" s="20"/>
      <c r="C327">
        <f t="shared" ref="C327:C390" si="17">K326</f>
        <v>166</v>
      </c>
      <c r="F327" t="str">
        <f t="shared" si="15"/>
        <v/>
      </c>
      <c r="K327">
        <f t="shared" si="16"/>
        <v>166</v>
      </c>
    </row>
    <row r="328" spans="1:11" x14ac:dyDescent="0.4">
      <c r="A328">
        <v>323</v>
      </c>
      <c r="B328" s="20"/>
      <c r="C328">
        <f t="shared" si="17"/>
        <v>166</v>
      </c>
      <c r="F328" t="str">
        <f t="shared" si="15"/>
        <v/>
      </c>
      <c r="K328">
        <f t="shared" si="16"/>
        <v>166</v>
      </c>
    </row>
    <row r="329" spans="1:11" x14ac:dyDescent="0.4">
      <c r="A329">
        <v>324</v>
      </c>
      <c r="B329" s="20"/>
      <c r="C329">
        <f t="shared" si="17"/>
        <v>166</v>
      </c>
      <c r="F329" t="str">
        <f t="shared" si="15"/>
        <v/>
      </c>
      <c r="K329">
        <f t="shared" si="16"/>
        <v>166</v>
      </c>
    </row>
    <row r="330" spans="1:11" x14ac:dyDescent="0.4">
      <c r="A330">
        <v>325</v>
      </c>
      <c r="B330" s="20"/>
      <c r="C330">
        <f t="shared" si="17"/>
        <v>166</v>
      </c>
      <c r="F330" t="str">
        <f t="shared" si="15"/>
        <v/>
      </c>
      <c r="K330">
        <f t="shared" si="16"/>
        <v>166</v>
      </c>
    </row>
    <row r="331" spans="1:11" x14ac:dyDescent="0.4">
      <c r="A331">
        <v>326</v>
      </c>
      <c r="B331" s="20"/>
      <c r="C331">
        <f t="shared" si="17"/>
        <v>166</v>
      </c>
      <c r="F331" t="str">
        <f t="shared" si="15"/>
        <v/>
      </c>
      <c r="K331">
        <f t="shared" si="16"/>
        <v>166</v>
      </c>
    </row>
    <row r="332" spans="1:11" x14ac:dyDescent="0.4">
      <c r="A332">
        <v>327</v>
      </c>
      <c r="B332" s="20"/>
      <c r="C332">
        <f t="shared" si="17"/>
        <v>166</v>
      </c>
      <c r="F332" t="str">
        <f t="shared" si="15"/>
        <v/>
      </c>
      <c r="K332">
        <f t="shared" si="16"/>
        <v>166</v>
      </c>
    </row>
    <row r="333" spans="1:11" x14ac:dyDescent="0.4">
      <c r="A333">
        <v>328</v>
      </c>
      <c r="B333" s="20"/>
      <c r="C333">
        <f t="shared" si="17"/>
        <v>166</v>
      </c>
      <c r="F333" t="str">
        <f t="shared" si="15"/>
        <v/>
      </c>
      <c r="K333">
        <f t="shared" si="16"/>
        <v>166</v>
      </c>
    </row>
    <row r="334" spans="1:11" x14ac:dyDescent="0.4">
      <c r="A334">
        <v>329</v>
      </c>
      <c r="B334" s="20"/>
      <c r="C334">
        <f t="shared" si="17"/>
        <v>166</v>
      </c>
      <c r="F334" t="str">
        <f t="shared" si="15"/>
        <v/>
      </c>
      <c r="K334">
        <f t="shared" si="16"/>
        <v>166</v>
      </c>
    </row>
    <row r="335" spans="1:11" x14ac:dyDescent="0.4">
      <c r="A335">
        <v>330</v>
      </c>
      <c r="B335" s="20"/>
      <c r="C335">
        <f t="shared" si="17"/>
        <v>166</v>
      </c>
      <c r="F335" t="str">
        <f t="shared" si="15"/>
        <v/>
      </c>
      <c r="K335">
        <f t="shared" si="16"/>
        <v>166</v>
      </c>
    </row>
    <row r="336" spans="1:11" x14ac:dyDescent="0.4">
      <c r="A336">
        <v>331</v>
      </c>
      <c r="B336" s="20"/>
      <c r="C336">
        <f t="shared" si="17"/>
        <v>166</v>
      </c>
      <c r="F336" t="str">
        <f t="shared" si="15"/>
        <v/>
      </c>
      <c r="K336">
        <f t="shared" si="16"/>
        <v>166</v>
      </c>
    </row>
    <row r="337" spans="1:11" x14ac:dyDescent="0.4">
      <c r="A337">
        <v>332</v>
      </c>
      <c r="B337" s="20"/>
      <c r="C337">
        <f t="shared" si="17"/>
        <v>166</v>
      </c>
      <c r="F337" t="str">
        <f t="shared" si="15"/>
        <v/>
      </c>
      <c r="K337">
        <f t="shared" si="16"/>
        <v>166</v>
      </c>
    </row>
    <row r="338" spans="1:11" x14ac:dyDescent="0.4">
      <c r="A338">
        <v>333</v>
      </c>
      <c r="B338" s="20"/>
      <c r="C338">
        <f t="shared" si="17"/>
        <v>166</v>
      </c>
      <c r="F338" t="str">
        <f t="shared" si="15"/>
        <v/>
      </c>
      <c r="K338">
        <f t="shared" si="16"/>
        <v>166</v>
      </c>
    </row>
    <row r="339" spans="1:11" x14ac:dyDescent="0.4">
      <c r="A339">
        <v>334</v>
      </c>
      <c r="B339" s="20"/>
      <c r="C339">
        <f t="shared" si="17"/>
        <v>166</v>
      </c>
      <c r="F339" t="str">
        <f t="shared" si="15"/>
        <v/>
      </c>
      <c r="K339">
        <f t="shared" si="16"/>
        <v>166</v>
      </c>
    </row>
    <row r="340" spans="1:11" x14ac:dyDescent="0.4">
      <c r="A340">
        <v>335</v>
      </c>
      <c r="B340" s="20"/>
      <c r="C340">
        <f t="shared" si="17"/>
        <v>166</v>
      </c>
      <c r="F340" t="str">
        <f t="shared" si="15"/>
        <v/>
      </c>
      <c r="K340">
        <f t="shared" si="16"/>
        <v>166</v>
      </c>
    </row>
    <row r="341" spans="1:11" x14ac:dyDescent="0.4">
      <c r="A341">
        <v>336</v>
      </c>
      <c r="B341" s="20"/>
      <c r="C341">
        <f t="shared" si="17"/>
        <v>166</v>
      </c>
      <c r="F341" t="str">
        <f t="shared" si="15"/>
        <v/>
      </c>
      <c r="K341">
        <f t="shared" si="16"/>
        <v>166</v>
      </c>
    </row>
    <row r="342" spans="1:11" x14ac:dyDescent="0.4">
      <c r="A342">
        <v>337</v>
      </c>
      <c r="B342" s="20"/>
      <c r="C342">
        <f t="shared" si="17"/>
        <v>166</v>
      </c>
      <c r="F342" t="str">
        <f t="shared" si="15"/>
        <v/>
      </c>
      <c r="K342">
        <f t="shared" si="16"/>
        <v>166</v>
      </c>
    </row>
    <row r="343" spans="1:11" x14ac:dyDescent="0.4">
      <c r="A343">
        <v>338</v>
      </c>
      <c r="B343" s="20"/>
      <c r="C343">
        <f t="shared" si="17"/>
        <v>166</v>
      </c>
      <c r="F343" t="str">
        <f t="shared" si="15"/>
        <v/>
      </c>
      <c r="K343">
        <f t="shared" si="16"/>
        <v>166</v>
      </c>
    </row>
    <row r="344" spans="1:11" x14ac:dyDescent="0.4">
      <c r="A344">
        <v>339</v>
      </c>
      <c r="B344" s="20"/>
      <c r="C344">
        <f t="shared" si="17"/>
        <v>166</v>
      </c>
      <c r="F344" t="str">
        <f t="shared" si="15"/>
        <v/>
      </c>
      <c r="K344">
        <f t="shared" si="16"/>
        <v>166</v>
      </c>
    </row>
    <row r="345" spans="1:11" x14ac:dyDescent="0.4">
      <c r="A345">
        <v>340</v>
      </c>
      <c r="B345" s="20"/>
      <c r="C345">
        <f t="shared" si="17"/>
        <v>166</v>
      </c>
      <c r="F345" t="str">
        <f t="shared" si="15"/>
        <v/>
      </c>
      <c r="K345">
        <f t="shared" si="16"/>
        <v>166</v>
      </c>
    </row>
    <row r="346" spans="1:11" x14ac:dyDescent="0.4">
      <c r="A346">
        <v>341</v>
      </c>
      <c r="B346" s="20"/>
      <c r="C346">
        <f t="shared" si="17"/>
        <v>166</v>
      </c>
      <c r="F346" t="str">
        <f t="shared" si="15"/>
        <v/>
      </c>
      <c r="K346">
        <f t="shared" si="16"/>
        <v>166</v>
      </c>
    </row>
    <row r="347" spans="1:11" x14ac:dyDescent="0.4">
      <c r="A347">
        <v>342</v>
      </c>
      <c r="B347" s="20"/>
      <c r="C347">
        <f t="shared" si="17"/>
        <v>166</v>
      </c>
      <c r="F347" t="str">
        <f t="shared" si="15"/>
        <v/>
      </c>
      <c r="K347">
        <f t="shared" si="16"/>
        <v>166</v>
      </c>
    </row>
    <row r="348" spans="1:11" x14ac:dyDescent="0.4">
      <c r="A348">
        <v>343</v>
      </c>
      <c r="B348" s="20"/>
      <c r="C348">
        <f t="shared" si="17"/>
        <v>166</v>
      </c>
      <c r="F348" t="str">
        <f t="shared" si="15"/>
        <v/>
      </c>
      <c r="K348">
        <f t="shared" si="16"/>
        <v>166</v>
      </c>
    </row>
    <row r="349" spans="1:11" x14ac:dyDescent="0.4">
      <c r="A349">
        <v>344</v>
      </c>
      <c r="B349" s="20"/>
      <c r="C349">
        <f t="shared" si="17"/>
        <v>166</v>
      </c>
      <c r="F349" t="str">
        <f t="shared" si="15"/>
        <v/>
      </c>
      <c r="K349">
        <f t="shared" si="16"/>
        <v>166</v>
      </c>
    </row>
    <row r="350" spans="1:11" x14ac:dyDescent="0.4">
      <c r="A350">
        <v>345</v>
      </c>
      <c r="B350" s="20"/>
      <c r="C350">
        <f t="shared" si="17"/>
        <v>166</v>
      </c>
      <c r="F350" t="str">
        <f t="shared" si="15"/>
        <v/>
      </c>
      <c r="K350">
        <f t="shared" si="16"/>
        <v>166</v>
      </c>
    </row>
    <row r="351" spans="1:11" x14ac:dyDescent="0.4">
      <c r="A351">
        <v>346</v>
      </c>
      <c r="B351" s="20"/>
      <c r="C351">
        <f t="shared" si="17"/>
        <v>166</v>
      </c>
      <c r="F351" t="str">
        <f t="shared" si="15"/>
        <v/>
      </c>
      <c r="K351">
        <f t="shared" si="16"/>
        <v>166</v>
      </c>
    </row>
    <row r="352" spans="1:11" x14ac:dyDescent="0.4">
      <c r="A352">
        <v>347</v>
      </c>
      <c r="B352" s="20"/>
      <c r="C352">
        <f t="shared" si="17"/>
        <v>166</v>
      </c>
      <c r="F352" t="str">
        <f t="shared" si="15"/>
        <v/>
      </c>
      <c r="K352">
        <f t="shared" si="16"/>
        <v>166</v>
      </c>
    </row>
    <row r="353" spans="1:11" x14ac:dyDescent="0.4">
      <c r="A353">
        <v>348</v>
      </c>
      <c r="B353" s="20"/>
      <c r="C353">
        <f t="shared" si="17"/>
        <v>166</v>
      </c>
      <c r="F353" t="str">
        <f t="shared" si="15"/>
        <v/>
      </c>
      <c r="K353">
        <f t="shared" si="16"/>
        <v>166</v>
      </c>
    </row>
    <row r="354" spans="1:11" x14ac:dyDescent="0.4">
      <c r="A354">
        <v>349</v>
      </c>
      <c r="B354" s="20"/>
      <c r="C354">
        <f t="shared" si="17"/>
        <v>166</v>
      </c>
      <c r="F354" t="str">
        <f t="shared" si="15"/>
        <v/>
      </c>
      <c r="K354">
        <f t="shared" si="16"/>
        <v>166</v>
      </c>
    </row>
    <row r="355" spans="1:11" x14ac:dyDescent="0.4">
      <c r="A355">
        <v>350</v>
      </c>
      <c r="B355" s="20"/>
      <c r="C355">
        <f t="shared" si="17"/>
        <v>166</v>
      </c>
      <c r="F355" t="str">
        <f t="shared" si="15"/>
        <v/>
      </c>
      <c r="K355">
        <f t="shared" si="16"/>
        <v>166</v>
      </c>
    </row>
    <row r="356" spans="1:11" x14ac:dyDescent="0.4">
      <c r="A356">
        <v>351</v>
      </c>
      <c r="B356" s="20"/>
      <c r="C356">
        <f t="shared" si="17"/>
        <v>166</v>
      </c>
      <c r="F356" t="str">
        <f t="shared" si="15"/>
        <v/>
      </c>
      <c r="K356">
        <f t="shared" si="16"/>
        <v>166</v>
      </c>
    </row>
    <row r="357" spans="1:11" x14ac:dyDescent="0.4">
      <c r="A357">
        <v>352</v>
      </c>
      <c r="B357" s="20"/>
      <c r="C357">
        <f t="shared" si="17"/>
        <v>166</v>
      </c>
      <c r="F357" t="str">
        <f t="shared" si="15"/>
        <v/>
      </c>
      <c r="K357">
        <f t="shared" si="16"/>
        <v>166</v>
      </c>
    </row>
    <row r="358" spans="1:11" x14ac:dyDescent="0.4">
      <c r="A358">
        <v>353</v>
      </c>
      <c r="B358" s="20"/>
      <c r="C358">
        <f t="shared" si="17"/>
        <v>166</v>
      </c>
      <c r="F358" t="str">
        <f t="shared" si="15"/>
        <v/>
      </c>
      <c r="K358">
        <f t="shared" si="16"/>
        <v>166</v>
      </c>
    </row>
    <row r="359" spans="1:11" x14ac:dyDescent="0.4">
      <c r="A359">
        <v>354</v>
      </c>
      <c r="B359" s="20"/>
      <c r="C359">
        <f t="shared" si="17"/>
        <v>166</v>
      </c>
      <c r="F359" t="str">
        <f t="shared" si="15"/>
        <v/>
      </c>
      <c r="K359">
        <f t="shared" si="16"/>
        <v>166</v>
      </c>
    </row>
    <row r="360" spans="1:11" x14ac:dyDescent="0.4">
      <c r="A360">
        <v>355</v>
      </c>
      <c r="B360" s="20"/>
      <c r="C360">
        <f t="shared" si="17"/>
        <v>166</v>
      </c>
      <c r="F360" t="str">
        <f t="shared" si="15"/>
        <v/>
      </c>
      <c r="K360">
        <f t="shared" si="16"/>
        <v>166</v>
      </c>
    </row>
    <row r="361" spans="1:11" x14ac:dyDescent="0.4">
      <c r="A361">
        <v>356</v>
      </c>
      <c r="B361" s="20"/>
      <c r="C361">
        <f t="shared" si="17"/>
        <v>166</v>
      </c>
      <c r="F361" t="str">
        <f t="shared" si="15"/>
        <v/>
      </c>
      <c r="K361">
        <f t="shared" si="16"/>
        <v>166</v>
      </c>
    </row>
    <row r="362" spans="1:11" x14ac:dyDescent="0.4">
      <c r="A362">
        <v>357</v>
      </c>
      <c r="B362" s="20"/>
      <c r="C362">
        <f t="shared" si="17"/>
        <v>166</v>
      </c>
      <c r="F362" t="str">
        <f t="shared" si="15"/>
        <v/>
      </c>
      <c r="K362">
        <f t="shared" si="16"/>
        <v>166</v>
      </c>
    </row>
    <row r="363" spans="1:11" x14ac:dyDescent="0.4">
      <c r="A363">
        <v>358</v>
      </c>
      <c r="B363" s="20"/>
      <c r="C363">
        <f t="shared" si="17"/>
        <v>166</v>
      </c>
      <c r="F363" t="str">
        <f t="shared" si="15"/>
        <v/>
      </c>
      <c r="K363">
        <f t="shared" si="16"/>
        <v>166</v>
      </c>
    </row>
    <row r="364" spans="1:11" x14ac:dyDescent="0.4">
      <c r="A364">
        <v>359</v>
      </c>
      <c r="B364" s="20"/>
      <c r="C364">
        <f t="shared" si="17"/>
        <v>166</v>
      </c>
      <c r="F364" t="str">
        <f t="shared" si="15"/>
        <v/>
      </c>
      <c r="K364">
        <f t="shared" si="16"/>
        <v>166</v>
      </c>
    </row>
    <row r="365" spans="1:11" x14ac:dyDescent="0.4">
      <c r="A365">
        <v>360</v>
      </c>
      <c r="B365" s="20"/>
      <c r="C365">
        <f t="shared" si="17"/>
        <v>166</v>
      </c>
      <c r="F365" t="str">
        <f t="shared" si="15"/>
        <v/>
      </c>
      <c r="K365">
        <f t="shared" si="16"/>
        <v>166</v>
      </c>
    </row>
    <row r="366" spans="1:11" x14ac:dyDescent="0.4">
      <c r="A366">
        <v>361</v>
      </c>
      <c r="B366" s="20"/>
      <c r="C366">
        <f t="shared" si="17"/>
        <v>166</v>
      </c>
      <c r="F366" t="str">
        <f t="shared" si="15"/>
        <v/>
      </c>
      <c r="K366">
        <f t="shared" si="16"/>
        <v>166</v>
      </c>
    </row>
    <row r="367" spans="1:11" x14ac:dyDescent="0.4">
      <c r="A367">
        <v>362</v>
      </c>
      <c r="B367" s="20"/>
      <c r="C367">
        <f t="shared" si="17"/>
        <v>166</v>
      </c>
      <c r="F367" t="str">
        <f t="shared" si="15"/>
        <v/>
      </c>
      <c r="K367">
        <f t="shared" si="16"/>
        <v>166</v>
      </c>
    </row>
    <row r="368" spans="1:11" x14ac:dyDescent="0.4">
      <c r="A368">
        <v>363</v>
      </c>
      <c r="B368" s="20"/>
      <c r="C368">
        <f t="shared" si="17"/>
        <v>166</v>
      </c>
      <c r="F368" t="str">
        <f t="shared" si="15"/>
        <v/>
      </c>
      <c r="K368">
        <f t="shared" si="16"/>
        <v>166</v>
      </c>
    </row>
    <row r="369" spans="1:11" x14ac:dyDescent="0.4">
      <c r="A369">
        <v>364</v>
      </c>
      <c r="B369" s="20"/>
      <c r="C369">
        <f t="shared" si="17"/>
        <v>166</v>
      </c>
      <c r="F369" t="str">
        <f t="shared" si="15"/>
        <v/>
      </c>
      <c r="K369">
        <f t="shared" si="16"/>
        <v>166</v>
      </c>
    </row>
    <row r="370" spans="1:11" x14ac:dyDescent="0.4">
      <c r="A370">
        <v>365</v>
      </c>
      <c r="B370" s="20"/>
      <c r="C370">
        <f t="shared" si="17"/>
        <v>166</v>
      </c>
      <c r="F370" t="str">
        <f t="shared" si="15"/>
        <v/>
      </c>
      <c r="K370">
        <f t="shared" si="16"/>
        <v>166</v>
      </c>
    </row>
    <row r="371" spans="1:11" x14ac:dyDescent="0.4">
      <c r="A371">
        <v>366</v>
      </c>
      <c r="B371" s="20"/>
      <c r="C371">
        <f t="shared" si="17"/>
        <v>166</v>
      </c>
      <c r="F371" t="str">
        <f t="shared" si="15"/>
        <v/>
      </c>
      <c r="K371">
        <f t="shared" si="16"/>
        <v>166</v>
      </c>
    </row>
    <row r="372" spans="1:11" x14ac:dyDescent="0.4">
      <c r="A372">
        <v>367</v>
      </c>
      <c r="B372" s="20"/>
      <c r="C372">
        <f t="shared" si="17"/>
        <v>166</v>
      </c>
      <c r="F372" t="str">
        <f t="shared" si="15"/>
        <v/>
      </c>
      <c r="K372">
        <f t="shared" si="16"/>
        <v>166</v>
      </c>
    </row>
    <row r="373" spans="1:11" x14ac:dyDescent="0.4">
      <c r="A373">
        <v>368</v>
      </c>
      <c r="B373" s="20"/>
      <c r="C373">
        <f t="shared" si="17"/>
        <v>166</v>
      </c>
      <c r="F373" t="str">
        <f t="shared" si="15"/>
        <v/>
      </c>
      <c r="K373">
        <f t="shared" si="16"/>
        <v>166</v>
      </c>
    </row>
    <row r="374" spans="1:11" x14ac:dyDescent="0.4">
      <c r="A374">
        <v>369</v>
      </c>
      <c r="B374" s="20"/>
      <c r="C374">
        <f t="shared" si="17"/>
        <v>166</v>
      </c>
      <c r="F374" t="str">
        <f t="shared" si="15"/>
        <v/>
      </c>
      <c r="K374">
        <f t="shared" si="16"/>
        <v>166</v>
      </c>
    </row>
    <row r="375" spans="1:11" x14ac:dyDescent="0.4">
      <c r="A375">
        <v>370</v>
      </c>
      <c r="B375" s="20"/>
      <c r="C375">
        <f t="shared" si="17"/>
        <v>166</v>
      </c>
      <c r="F375" t="str">
        <f t="shared" si="15"/>
        <v/>
      </c>
      <c r="K375">
        <f t="shared" si="16"/>
        <v>166</v>
      </c>
    </row>
    <row r="376" spans="1:11" x14ac:dyDescent="0.4">
      <c r="A376">
        <v>371</v>
      </c>
      <c r="B376" s="20"/>
      <c r="C376">
        <f t="shared" si="17"/>
        <v>166</v>
      </c>
      <c r="F376" t="str">
        <f t="shared" si="15"/>
        <v/>
      </c>
      <c r="K376">
        <f t="shared" si="16"/>
        <v>166</v>
      </c>
    </row>
    <row r="377" spans="1:11" x14ac:dyDescent="0.4">
      <c r="A377">
        <v>372</v>
      </c>
      <c r="B377" s="20"/>
      <c r="C377">
        <f t="shared" si="17"/>
        <v>166</v>
      </c>
      <c r="F377" t="str">
        <f t="shared" si="15"/>
        <v/>
      </c>
      <c r="K377">
        <f t="shared" si="16"/>
        <v>166</v>
      </c>
    </row>
    <row r="378" spans="1:11" x14ac:dyDescent="0.4">
      <c r="A378">
        <v>373</v>
      </c>
      <c r="B378" s="20"/>
      <c r="C378">
        <f t="shared" si="17"/>
        <v>166</v>
      </c>
      <c r="F378" t="str">
        <f t="shared" si="15"/>
        <v/>
      </c>
      <c r="K378">
        <f t="shared" si="16"/>
        <v>166</v>
      </c>
    </row>
    <row r="379" spans="1:11" x14ac:dyDescent="0.4">
      <c r="A379">
        <v>374</v>
      </c>
      <c r="B379" s="20"/>
      <c r="C379">
        <f t="shared" si="17"/>
        <v>166</v>
      </c>
      <c r="F379" t="str">
        <f t="shared" si="15"/>
        <v/>
      </c>
      <c r="K379">
        <f t="shared" si="16"/>
        <v>166</v>
      </c>
    </row>
    <row r="380" spans="1:11" x14ac:dyDescent="0.4">
      <c r="A380">
        <v>375</v>
      </c>
      <c r="B380" s="20"/>
      <c r="C380">
        <f t="shared" si="17"/>
        <v>166</v>
      </c>
      <c r="F380" t="str">
        <f t="shared" si="15"/>
        <v/>
      </c>
      <c r="K380">
        <f t="shared" si="16"/>
        <v>166</v>
      </c>
    </row>
    <row r="381" spans="1:11" x14ac:dyDescent="0.4">
      <c r="A381">
        <v>376</v>
      </c>
      <c r="B381" s="20"/>
      <c r="C381">
        <f t="shared" si="17"/>
        <v>166</v>
      </c>
      <c r="F381" t="str">
        <f t="shared" si="15"/>
        <v/>
      </c>
      <c r="K381">
        <f t="shared" si="16"/>
        <v>166</v>
      </c>
    </row>
    <row r="382" spans="1:11" x14ac:dyDescent="0.4">
      <c r="A382">
        <v>377</v>
      </c>
      <c r="B382" s="20"/>
      <c r="C382">
        <f t="shared" si="17"/>
        <v>166</v>
      </c>
      <c r="F382" t="str">
        <f t="shared" si="15"/>
        <v/>
      </c>
      <c r="K382">
        <f t="shared" si="16"/>
        <v>166</v>
      </c>
    </row>
    <row r="383" spans="1:11" x14ac:dyDescent="0.4">
      <c r="A383">
        <v>378</v>
      </c>
      <c r="B383" s="20"/>
      <c r="C383">
        <f t="shared" si="17"/>
        <v>166</v>
      </c>
      <c r="F383" t="str">
        <f t="shared" si="15"/>
        <v/>
      </c>
      <c r="K383">
        <f t="shared" si="16"/>
        <v>166</v>
      </c>
    </row>
    <row r="384" spans="1:11" x14ac:dyDescent="0.4">
      <c r="A384">
        <v>379</v>
      </c>
      <c r="B384" s="20"/>
      <c r="C384">
        <f t="shared" si="17"/>
        <v>166</v>
      </c>
      <c r="F384" t="str">
        <f t="shared" si="15"/>
        <v/>
      </c>
      <c r="K384">
        <f t="shared" si="16"/>
        <v>166</v>
      </c>
    </row>
    <row r="385" spans="1:11" x14ac:dyDescent="0.4">
      <c r="A385">
        <v>380</v>
      </c>
      <c r="B385" s="20"/>
      <c r="C385">
        <f t="shared" si="17"/>
        <v>166</v>
      </c>
      <c r="F385" t="str">
        <f t="shared" si="15"/>
        <v/>
      </c>
      <c r="K385">
        <f t="shared" si="16"/>
        <v>166</v>
      </c>
    </row>
    <row r="386" spans="1:11" x14ac:dyDescent="0.4">
      <c r="A386">
        <v>381</v>
      </c>
      <c r="B386" s="20"/>
      <c r="C386">
        <f t="shared" si="17"/>
        <v>166</v>
      </c>
      <c r="F386" t="str">
        <f t="shared" si="15"/>
        <v/>
      </c>
      <c r="K386">
        <f t="shared" si="16"/>
        <v>166</v>
      </c>
    </row>
    <row r="387" spans="1:11" x14ac:dyDescent="0.4">
      <c r="A387">
        <v>382</v>
      </c>
      <c r="B387" s="20"/>
      <c r="C387">
        <f t="shared" si="17"/>
        <v>166</v>
      </c>
      <c r="F387" t="str">
        <f t="shared" si="15"/>
        <v/>
      </c>
      <c r="K387">
        <f t="shared" si="16"/>
        <v>166</v>
      </c>
    </row>
    <row r="388" spans="1:11" x14ac:dyDescent="0.4">
      <c r="A388">
        <v>383</v>
      </c>
      <c r="B388" s="20"/>
      <c r="C388">
        <f t="shared" si="17"/>
        <v>166</v>
      </c>
      <c r="F388" t="str">
        <f t="shared" si="15"/>
        <v/>
      </c>
      <c r="K388">
        <f t="shared" si="16"/>
        <v>166</v>
      </c>
    </row>
    <row r="389" spans="1:11" x14ac:dyDescent="0.4">
      <c r="A389">
        <v>384</v>
      </c>
      <c r="B389" s="20"/>
      <c r="C389">
        <f t="shared" si="17"/>
        <v>166</v>
      </c>
      <c r="F389" t="str">
        <f t="shared" si="15"/>
        <v/>
      </c>
      <c r="K389">
        <f t="shared" si="16"/>
        <v>166</v>
      </c>
    </row>
    <row r="390" spans="1:11" x14ac:dyDescent="0.4">
      <c r="A390">
        <v>385</v>
      </c>
      <c r="B390" s="20"/>
      <c r="C390">
        <f t="shared" si="17"/>
        <v>166</v>
      </c>
      <c r="F390" t="str">
        <f t="shared" ref="F390:F453" si="18">IF(AND(D390&lt;&gt;"",E390&lt;&gt;""),D390*E390,"")</f>
        <v/>
      </c>
      <c r="K390">
        <f t="shared" ref="K390:K453" si="19">IF(OR(C390&lt;&gt;"",D390&lt;&gt;"",I390&lt;&gt;""),C390+IF(D390="",0,D390)-IF(I390="",0,I390),"")</f>
        <v>166</v>
      </c>
    </row>
    <row r="391" spans="1:11" x14ac:dyDescent="0.4">
      <c r="A391">
        <v>386</v>
      </c>
      <c r="B391" s="20"/>
      <c r="C391">
        <f t="shared" ref="C391:C454" si="20">K390</f>
        <v>166</v>
      </c>
      <c r="F391" t="str">
        <f t="shared" si="18"/>
        <v/>
      </c>
      <c r="K391">
        <f t="shared" si="19"/>
        <v>166</v>
      </c>
    </row>
    <row r="392" spans="1:11" x14ac:dyDescent="0.4">
      <c r="A392">
        <v>387</v>
      </c>
      <c r="B392" s="20"/>
      <c r="C392">
        <f t="shared" si="20"/>
        <v>166</v>
      </c>
      <c r="F392" t="str">
        <f t="shared" si="18"/>
        <v/>
      </c>
      <c r="K392">
        <f t="shared" si="19"/>
        <v>166</v>
      </c>
    </row>
    <row r="393" spans="1:11" x14ac:dyDescent="0.4">
      <c r="A393">
        <v>388</v>
      </c>
      <c r="B393" s="20"/>
      <c r="C393">
        <f t="shared" si="20"/>
        <v>166</v>
      </c>
      <c r="F393" t="str">
        <f t="shared" si="18"/>
        <v/>
      </c>
      <c r="K393">
        <f t="shared" si="19"/>
        <v>166</v>
      </c>
    </row>
    <row r="394" spans="1:11" x14ac:dyDescent="0.4">
      <c r="A394">
        <v>389</v>
      </c>
      <c r="B394" s="20"/>
      <c r="C394">
        <f t="shared" si="20"/>
        <v>166</v>
      </c>
      <c r="F394" t="str">
        <f t="shared" si="18"/>
        <v/>
      </c>
      <c r="K394">
        <f t="shared" si="19"/>
        <v>166</v>
      </c>
    </row>
    <row r="395" spans="1:11" x14ac:dyDescent="0.4">
      <c r="A395">
        <v>390</v>
      </c>
      <c r="B395" s="20"/>
      <c r="C395">
        <f t="shared" si="20"/>
        <v>166</v>
      </c>
      <c r="F395" t="str">
        <f t="shared" si="18"/>
        <v/>
      </c>
      <c r="K395">
        <f t="shared" si="19"/>
        <v>166</v>
      </c>
    </row>
    <row r="396" spans="1:11" x14ac:dyDescent="0.4">
      <c r="A396">
        <v>391</v>
      </c>
      <c r="B396" s="20"/>
      <c r="C396">
        <f t="shared" si="20"/>
        <v>166</v>
      </c>
      <c r="F396" t="str">
        <f t="shared" si="18"/>
        <v/>
      </c>
      <c r="K396">
        <f t="shared" si="19"/>
        <v>166</v>
      </c>
    </row>
    <row r="397" spans="1:11" x14ac:dyDescent="0.4">
      <c r="A397">
        <v>392</v>
      </c>
      <c r="B397" s="20"/>
      <c r="C397">
        <f t="shared" si="20"/>
        <v>166</v>
      </c>
      <c r="F397" t="str">
        <f t="shared" si="18"/>
        <v/>
      </c>
      <c r="K397">
        <f t="shared" si="19"/>
        <v>166</v>
      </c>
    </row>
    <row r="398" spans="1:11" x14ac:dyDescent="0.4">
      <c r="A398">
        <v>393</v>
      </c>
      <c r="B398" s="20"/>
      <c r="C398">
        <f t="shared" si="20"/>
        <v>166</v>
      </c>
      <c r="F398" t="str">
        <f t="shared" si="18"/>
        <v/>
      </c>
      <c r="K398">
        <f t="shared" si="19"/>
        <v>166</v>
      </c>
    </row>
    <row r="399" spans="1:11" x14ac:dyDescent="0.4">
      <c r="A399">
        <v>394</v>
      </c>
      <c r="B399" s="20"/>
      <c r="C399">
        <f t="shared" si="20"/>
        <v>166</v>
      </c>
      <c r="F399" t="str">
        <f t="shared" si="18"/>
        <v/>
      </c>
      <c r="K399">
        <f t="shared" si="19"/>
        <v>166</v>
      </c>
    </row>
    <row r="400" spans="1:11" x14ac:dyDescent="0.4">
      <c r="A400">
        <v>395</v>
      </c>
      <c r="B400" s="20"/>
      <c r="C400">
        <f t="shared" si="20"/>
        <v>166</v>
      </c>
      <c r="F400" t="str">
        <f t="shared" si="18"/>
        <v/>
      </c>
      <c r="K400">
        <f t="shared" si="19"/>
        <v>166</v>
      </c>
    </row>
    <row r="401" spans="1:11" x14ac:dyDescent="0.4">
      <c r="A401">
        <v>396</v>
      </c>
      <c r="B401" s="20"/>
      <c r="C401">
        <f t="shared" si="20"/>
        <v>166</v>
      </c>
      <c r="F401" t="str">
        <f t="shared" si="18"/>
        <v/>
      </c>
      <c r="K401">
        <f t="shared" si="19"/>
        <v>166</v>
      </c>
    </row>
    <row r="402" spans="1:11" x14ac:dyDescent="0.4">
      <c r="A402">
        <v>397</v>
      </c>
      <c r="B402" s="20"/>
      <c r="C402">
        <f t="shared" si="20"/>
        <v>166</v>
      </c>
      <c r="F402" t="str">
        <f t="shared" si="18"/>
        <v/>
      </c>
      <c r="K402">
        <f t="shared" si="19"/>
        <v>166</v>
      </c>
    </row>
    <row r="403" spans="1:11" x14ac:dyDescent="0.4">
      <c r="A403">
        <v>398</v>
      </c>
      <c r="B403" s="20"/>
      <c r="C403">
        <f t="shared" si="20"/>
        <v>166</v>
      </c>
      <c r="F403" t="str">
        <f t="shared" si="18"/>
        <v/>
      </c>
      <c r="K403">
        <f t="shared" si="19"/>
        <v>166</v>
      </c>
    </row>
    <row r="404" spans="1:11" x14ac:dyDescent="0.4">
      <c r="A404">
        <v>399</v>
      </c>
      <c r="B404" s="20"/>
      <c r="C404">
        <f t="shared" si="20"/>
        <v>166</v>
      </c>
      <c r="F404" t="str">
        <f t="shared" si="18"/>
        <v/>
      </c>
      <c r="K404">
        <f t="shared" si="19"/>
        <v>166</v>
      </c>
    </row>
    <row r="405" spans="1:11" x14ac:dyDescent="0.4">
      <c r="A405">
        <v>400</v>
      </c>
      <c r="B405" s="20"/>
      <c r="C405">
        <f t="shared" si="20"/>
        <v>166</v>
      </c>
      <c r="F405" t="str">
        <f t="shared" si="18"/>
        <v/>
      </c>
      <c r="K405">
        <f t="shared" si="19"/>
        <v>166</v>
      </c>
    </row>
    <row r="406" spans="1:11" x14ac:dyDescent="0.4">
      <c r="A406">
        <v>401</v>
      </c>
      <c r="B406" s="20"/>
      <c r="C406">
        <f t="shared" si="20"/>
        <v>166</v>
      </c>
      <c r="F406" t="str">
        <f t="shared" si="18"/>
        <v/>
      </c>
      <c r="K406">
        <f t="shared" si="19"/>
        <v>166</v>
      </c>
    </row>
    <row r="407" spans="1:11" x14ac:dyDescent="0.4">
      <c r="A407">
        <v>402</v>
      </c>
      <c r="B407" s="20"/>
      <c r="C407">
        <f t="shared" si="20"/>
        <v>166</v>
      </c>
      <c r="F407" t="str">
        <f t="shared" si="18"/>
        <v/>
      </c>
      <c r="K407">
        <f t="shared" si="19"/>
        <v>166</v>
      </c>
    </row>
    <row r="408" spans="1:11" x14ac:dyDescent="0.4">
      <c r="A408">
        <v>403</v>
      </c>
      <c r="B408" s="20"/>
      <c r="C408">
        <f t="shared" si="20"/>
        <v>166</v>
      </c>
      <c r="F408" t="str">
        <f t="shared" si="18"/>
        <v/>
      </c>
      <c r="K408">
        <f t="shared" si="19"/>
        <v>166</v>
      </c>
    </row>
    <row r="409" spans="1:11" x14ac:dyDescent="0.4">
      <c r="A409">
        <v>404</v>
      </c>
      <c r="B409" s="20"/>
      <c r="C409">
        <f t="shared" si="20"/>
        <v>166</v>
      </c>
      <c r="F409" t="str">
        <f t="shared" si="18"/>
        <v/>
      </c>
      <c r="K409">
        <f t="shared" si="19"/>
        <v>166</v>
      </c>
    </row>
    <row r="410" spans="1:11" x14ac:dyDescent="0.4">
      <c r="A410">
        <v>405</v>
      </c>
      <c r="B410" s="20"/>
      <c r="C410">
        <f t="shared" si="20"/>
        <v>166</v>
      </c>
      <c r="F410" t="str">
        <f t="shared" si="18"/>
        <v/>
      </c>
      <c r="K410">
        <f t="shared" si="19"/>
        <v>166</v>
      </c>
    </row>
    <row r="411" spans="1:11" x14ac:dyDescent="0.4">
      <c r="A411">
        <v>406</v>
      </c>
      <c r="B411" s="20"/>
      <c r="C411">
        <f t="shared" si="20"/>
        <v>166</v>
      </c>
      <c r="F411" t="str">
        <f t="shared" si="18"/>
        <v/>
      </c>
      <c r="K411">
        <f t="shared" si="19"/>
        <v>166</v>
      </c>
    </row>
    <row r="412" spans="1:11" x14ac:dyDescent="0.4">
      <c r="A412">
        <v>407</v>
      </c>
      <c r="B412" s="20"/>
      <c r="C412">
        <f t="shared" si="20"/>
        <v>166</v>
      </c>
      <c r="F412" t="str">
        <f t="shared" si="18"/>
        <v/>
      </c>
      <c r="K412">
        <f t="shared" si="19"/>
        <v>166</v>
      </c>
    </row>
    <row r="413" spans="1:11" x14ac:dyDescent="0.4">
      <c r="A413">
        <v>408</v>
      </c>
      <c r="B413" s="20"/>
      <c r="C413">
        <f t="shared" si="20"/>
        <v>166</v>
      </c>
      <c r="F413" t="str">
        <f t="shared" si="18"/>
        <v/>
      </c>
      <c r="K413">
        <f t="shared" si="19"/>
        <v>166</v>
      </c>
    </row>
    <row r="414" spans="1:11" x14ac:dyDescent="0.4">
      <c r="A414">
        <v>409</v>
      </c>
      <c r="B414" s="20"/>
      <c r="C414">
        <f t="shared" si="20"/>
        <v>166</v>
      </c>
      <c r="F414" t="str">
        <f t="shared" si="18"/>
        <v/>
      </c>
      <c r="K414">
        <f t="shared" si="19"/>
        <v>166</v>
      </c>
    </row>
    <row r="415" spans="1:11" x14ac:dyDescent="0.4">
      <c r="A415">
        <v>410</v>
      </c>
      <c r="B415" s="20"/>
      <c r="C415">
        <f t="shared" si="20"/>
        <v>166</v>
      </c>
      <c r="F415" t="str">
        <f t="shared" si="18"/>
        <v/>
      </c>
      <c r="K415">
        <f t="shared" si="19"/>
        <v>166</v>
      </c>
    </row>
    <row r="416" spans="1:11" x14ac:dyDescent="0.4">
      <c r="A416">
        <v>411</v>
      </c>
      <c r="B416" s="20"/>
      <c r="C416">
        <f t="shared" si="20"/>
        <v>166</v>
      </c>
      <c r="F416" t="str">
        <f t="shared" si="18"/>
        <v/>
      </c>
      <c r="K416">
        <f t="shared" si="19"/>
        <v>166</v>
      </c>
    </row>
    <row r="417" spans="1:11" x14ac:dyDescent="0.4">
      <c r="A417">
        <v>412</v>
      </c>
      <c r="B417" s="20"/>
      <c r="C417">
        <f t="shared" si="20"/>
        <v>166</v>
      </c>
      <c r="F417" t="str">
        <f t="shared" si="18"/>
        <v/>
      </c>
      <c r="K417">
        <f t="shared" si="19"/>
        <v>166</v>
      </c>
    </row>
    <row r="418" spans="1:11" x14ac:dyDescent="0.4">
      <c r="A418">
        <v>413</v>
      </c>
      <c r="B418" s="20"/>
      <c r="C418">
        <f t="shared" si="20"/>
        <v>166</v>
      </c>
      <c r="F418" t="str">
        <f t="shared" si="18"/>
        <v/>
      </c>
      <c r="K418">
        <f t="shared" si="19"/>
        <v>166</v>
      </c>
    </row>
    <row r="419" spans="1:11" x14ac:dyDescent="0.4">
      <c r="A419">
        <v>414</v>
      </c>
      <c r="B419" s="20"/>
      <c r="C419">
        <f t="shared" si="20"/>
        <v>166</v>
      </c>
      <c r="F419" t="str">
        <f t="shared" si="18"/>
        <v/>
      </c>
      <c r="K419">
        <f t="shared" si="19"/>
        <v>166</v>
      </c>
    </row>
    <row r="420" spans="1:11" x14ac:dyDescent="0.4">
      <c r="A420">
        <v>415</v>
      </c>
      <c r="B420" s="20"/>
      <c r="C420">
        <f t="shared" si="20"/>
        <v>166</v>
      </c>
      <c r="F420" t="str">
        <f t="shared" si="18"/>
        <v/>
      </c>
      <c r="K420">
        <f t="shared" si="19"/>
        <v>166</v>
      </c>
    </row>
    <row r="421" spans="1:11" x14ac:dyDescent="0.4">
      <c r="A421">
        <v>416</v>
      </c>
      <c r="B421" s="20"/>
      <c r="C421">
        <f t="shared" si="20"/>
        <v>166</v>
      </c>
      <c r="F421" t="str">
        <f t="shared" si="18"/>
        <v/>
      </c>
      <c r="K421">
        <f t="shared" si="19"/>
        <v>166</v>
      </c>
    </row>
    <row r="422" spans="1:11" x14ac:dyDescent="0.4">
      <c r="A422">
        <v>417</v>
      </c>
      <c r="B422" s="20"/>
      <c r="C422">
        <f t="shared" si="20"/>
        <v>166</v>
      </c>
      <c r="F422" t="str">
        <f t="shared" si="18"/>
        <v/>
      </c>
      <c r="K422">
        <f t="shared" si="19"/>
        <v>166</v>
      </c>
    </row>
    <row r="423" spans="1:11" x14ac:dyDescent="0.4">
      <c r="A423">
        <v>418</v>
      </c>
      <c r="B423" s="20"/>
      <c r="C423">
        <f t="shared" si="20"/>
        <v>166</v>
      </c>
      <c r="F423" t="str">
        <f t="shared" si="18"/>
        <v/>
      </c>
      <c r="K423">
        <f t="shared" si="19"/>
        <v>166</v>
      </c>
    </row>
    <row r="424" spans="1:11" x14ac:dyDescent="0.4">
      <c r="A424">
        <v>419</v>
      </c>
      <c r="B424" s="20"/>
      <c r="C424">
        <f t="shared" si="20"/>
        <v>166</v>
      </c>
      <c r="F424" t="str">
        <f t="shared" si="18"/>
        <v/>
      </c>
      <c r="K424">
        <f t="shared" si="19"/>
        <v>166</v>
      </c>
    </row>
    <row r="425" spans="1:11" x14ac:dyDescent="0.4">
      <c r="A425">
        <v>420</v>
      </c>
      <c r="B425" s="20"/>
      <c r="C425">
        <f t="shared" si="20"/>
        <v>166</v>
      </c>
      <c r="F425" t="str">
        <f t="shared" si="18"/>
        <v/>
      </c>
      <c r="K425">
        <f t="shared" si="19"/>
        <v>166</v>
      </c>
    </row>
    <row r="426" spans="1:11" x14ac:dyDescent="0.4">
      <c r="A426">
        <v>421</v>
      </c>
      <c r="B426" s="20"/>
      <c r="C426">
        <f t="shared" si="20"/>
        <v>166</v>
      </c>
      <c r="F426" t="str">
        <f t="shared" si="18"/>
        <v/>
      </c>
      <c r="K426">
        <f t="shared" si="19"/>
        <v>166</v>
      </c>
    </row>
    <row r="427" spans="1:11" x14ac:dyDescent="0.4">
      <c r="A427">
        <v>422</v>
      </c>
      <c r="B427" s="20"/>
      <c r="C427">
        <f t="shared" si="20"/>
        <v>166</v>
      </c>
      <c r="F427" t="str">
        <f t="shared" si="18"/>
        <v/>
      </c>
      <c r="K427">
        <f t="shared" si="19"/>
        <v>166</v>
      </c>
    </row>
    <row r="428" spans="1:11" x14ac:dyDescent="0.4">
      <c r="A428">
        <v>423</v>
      </c>
      <c r="B428" s="20"/>
      <c r="C428">
        <f t="shared" si="20"/>
        <v>166</v>
      </c>
      <c r="F428" t="str">
        <f t="shared" si="18"/>
        <v/>
      </c>
      <c r="K428">
        <f t="shared" si="19"/>
        <v>166</v>
      </c>
    </row>
    <row r="429" spans="1:11" x14ac:dyDescent="0.4">
      <c r="A429">
        <v>424</v>
      </c>
      <c r="B429" s="20"/>
      <c r="C429">
        <f t="shared" si="20"/>
        <v>166</v>
      </c>
      <c r="F429" t="str">
        <f t="shared" si="18"/>
        <v/>
      </c>
      <c r="K429">
        <f t="shared" si="19"/>
        <v>166</v>
      </c>
    </row>
    <row r="430" spans="1:11" x14ac:dyDescent="0.4">
      <c r="A430">
        <v>425</v>
      </c>
      <c r="B430" s="20"/>
      <c r="C430">
        <f t="shared" si="20"/>
        <v>166</v>
      </c>
      <c r="F430" t="str">
        <f t="shared" si="18"/>
        <v/>
      </c>
      <c r="K430">
        <f t="shared" si="19"/>
        <v>166</v>
      </c>
    </row>
    <row r="431" spans="1:11" x14ac:dyDescent="0.4">
      <c r="A431">
        <v>426</v>
      </c>
      <c r="B431" s="20"/>
      <c r="C431">
        <f t="shared" si="20"/>
        <v>166</v>
      </c>
      <c r="F431" t="str">
        <f t="shared" si="18"/>
        <v/>
      </c>
      <c r="K431">
        <f t="shared" si="19"/>
        <v>166</v>
      </c>
    </row>
    <row r="432" spans="1:11" x14ac:dyDescent="0.4">
      <c r="A432">
        <v>427</v>
      </c>
      <c r="B432" s="20"/>
      <c r="C432">
        <f t="shared" si="20"/>
        <v>166</v>
      </c>
      <c r="F432" t="str">
        <f t="shared" si="18"/>
        <v/>
      </c>
      <c r="K432">
        <f t="shared" si="19"/>
        <v>166</v>
      </c>
    </row>
    <row r="433" spans="1:11" x14ac:dyDescent="0.4">
      <c r="A433">
        <v>428</v>
      </c>
      <c r="B433" s="20"/>
      <c r="C433">
        <f t="shared" si="20"/>
        <v>166</v>
      </c>
      <c r="F433" t="str">
        <f t="shared" si="18"/>
        <v/>
      </c>
      <c r="K433">
        <f t="shared" si="19"/>
        <v>166</v>
      </c>
    </row>
    <row r="434" spans="1:11" x14ac:dyDescent="0.4">
      <c r="A434">
        <v>429</v>
      </c>
      <c r="B434" s="20"/>
      <c r="C434">
        <f t="shared" si="20"/>
        <v>166</v>
      </c>
      <c r="F434" t="str">
        <f t="shared" si="18"/>
        <v/>
      </c>
      <c r="K434">
        <f t="shared" si="19"/>
        <v>166</v>
      </c>
    </row>
    <row r="435" spans="1:11" x14ac:dyDescent="0.4">
      <c r="A435">
        <v>430</v>
      </c>
      <c r="B435" s="20"/>
      <c r="C435">
        <f t="shared" si="20"/>
        <v>166</v>
      </c>
      <c r="F435" t="str">
        <f t="shared" si="18"/>
        <v/>
      </c>
      <c r="K435">
        <f t="shared" si="19"/>
        <v>166</v>
      </c>
    </row>
    <row r="436" spans="1:11" x14ac:dyDescent="0.4">
      <c r="A436">
        <v>431</v>
      </c>
      <c r="B436" s="20"/>
      <c r="C436">
        <f t="shared" si="20"/>
        <v>166</v>
      </c>
      <c r="F436" t="str">
        <f t="shared" si="18"/>
        <v/>
      </c>
      <c r="K436">
        <f t="shared" si="19"/>
        <v>166</v>
      </c>
    </row>
    <row r="437" spans="1:11" x14ac:dyDescent="0.4">
      <c r="A437">
        <v>432</v>
      </c>
      <c r="B437" s="20"/>
      <c r="C437">
        <f t="shared" si="20"/>
        <v>166</v>
      </c>
      <c r="F437" t="str">
        <f t="shared" si="18"/>
        <v/>
      </c>
      <c r="K437">
        <f t="shared" si="19"/>
        <v>166</v>
      </c>
    </row>
    <row r="438" spans="1:11" x14ac:dyDescent="0.4">
      <c r="A438">
        <v>433</v>
      </c>
      <c r="B438" s="20"/>
      <c r="C438">
        <f t="shared" si="20"/>
        <v>166</v>
      </c>
      <c r="F438" t="str">
        <f t="shared" si="18"/>
        <v/>
      </c>
      <c r="K438">
        <f t="shared" si="19"/>
        <v>166</v>
      </c>
    </row>
    <row r="439" spans="1:11" x14ac:dyDescent="0.4">
      <c r="A439">
        <v>434</v>
      </c>
      <c r="B439" s="20"/>
      <c r="C439">
        <f t="shared" si="20"/>
        <v>166</v>
      </c>
      <c r="F439" t="str">
        <f t="shared" si="18"/>
        <v/>
      </c>
      <c r="K439">
        <f t="shared" si="19"/>
        <v>166</v>
      </c>
    </row>
    <row r="440" spans="1:11" x14ac:dyDescent="0.4">
      <c r="A440">
        <v>435</v>
      </c>
      <c r="B440" s="20"/>
      <c r="C440">
        <f t="shared" si="20"/>
        <v>166</v>
      </c>
      <c r="F440" t="str">
        <f t="shared" si="18"/>
        <v/>
      </c>
      <c r="K440">
        <f t="shared" si="19"/>
        <v>166</v>
      </c>
    </row>
    <row r="441" spans="1:11" x14ac:dyDescent="0.4">
      <c r="A441">
        <v>436</v>
      </c>
      <c r="B441" s="20"/>
      <c r="C441">
        <f t="shared" si="20"/>
        <v>166</v>
      </c>
      <c r="F441" t="str">
        <f t="shared" si="18"/>
        <v/>
      </c>
      <c r="K441">
        <f t="shared" si="19"/>
        <v>166</v>
      </c>
    </row>
    <row r="442" spans="1:11" x14ac:dyDescent="0.4">
      <c r="A442">
        <v>437</v>
      </c>
      <c r="B442" s="20"/>
      <c r="C442">
        <f t="shared" si="20"/>
        <v>166</v>
      </c>
      <c r="F442" t="str">
        <f t="shared" si="18"/>
        <v/>
      </c>
      <c r="K442">
        <f t="shared" si="19"/>
        <v>166</v>
      </c>
    </row>
    <row r="443" spans="1:11" x14ac:dyDescent="0.4">
      <c r="A443">
        <v>438</v>
      </c>
      <c r="B443" s="20"/>
      <c r="C443">
        <f t="shared" si="20"/>
        <v>166</v>
      </c>
      <c r="F443" t="str">
        <f t="shared" si="18"/>
        <v/>
      </c>
      <c r="K443">
        <f t="shared" si="19"/>
        <v>166</v>
      </c>
    </row>
    <row r="444" spans="1:11" x14ac:dyDescent="0.4">
      <c r="A444">
        <v>439</v>
      </c>
      <c r="B444" s="20"/>
      <c r="C444">
        <f t="shared" si="20"/>
        <v>166</v>
      </c>
      <c r="F444" t="str">
        <f t="shared" si="18"/>
        <v/>
      </c>
      <c r="K444">
        <f t="shared" si="19"/>
        <v>166</v>
      </c>
    </row>
    <row r="445" spans="1:11" x14ac:dyDescent="0.4">
      <c r="A445">
        <v>440</v>
      </c>
      <c r="B445" s="20"/>
      <c r="C445">
        <f t="shared" si="20"/>
        <v>166</v>
      </c>
      <c r="F445" t="str">
        <f t="shared" si="18"/>
        <v/>
      </c>
      <c r="K445">
        <f t="shared" si="19"/>
        <v>166</v>
      </c>
    </row>
    <row r="446" spans="1:11" x14ac:dyDescent="0.4">
      <c r="A446">
        <v>441</v>
      </c>
      <c r="B446" s="20"/>
      <c r="C446">
        <f t="shared" si="20"/>
        <v>166</v>
      </c>
      <c r="F446" t="str">
        <f t="shared" si="18"/>
        <v/>
      </c>
      <c r="K446">
        <f t="shared" si="19"/>
        <v>166</v>
      </c>
    </row>
    <row r="447" spans="1:11" x14ac:dyDescent="0.4">
      <c r="A447">
        <v>442</v>
      </c>
      <c r="B447" s="20"/>
      <c r="C447">
        <f t="shared" si="20"/>
        <v>166</v>
      </c>
      <c r="F447" t="str">
        <f t="shared" si="18"/>
        <v/>
      </c>
      <c r="K447">
        <f t="shared" si="19"/>
        <v>166</v>
      </c>
    </row>
    <row r="448" spans="1:11" x14ac:dyDescent="0.4">
      <c r="A448">
        <v>443</v>
      </c>
      <c r="B448" s="20"/>
      <c r="C448">
        <f t="shared" si="20"/>
        <v>166</v>
      </c>
      <c r="F448" t="str">
        <f t="shared" si="18"/>
        <v/>
      </c>
      <c r="K448">
        <f t="shared" si="19"/>
        <v>166</v>
      </c>
    </row>
    <row r="449" spans="1:11" x14ac:dyDescent="0.4">
      <c r="A449">
        <v>444</v>
      </c>
      <c r="B449" s="20"/>
      <c r="C449">
        <f t="shared" si="20"/>
        <v>166</v>
      </c>
      <c r="F449" t="str">
        <f t="shared" si="18"/>
        <v/>
      </c>
      <c r="K449">
        <f t="shared" si="19"/>
        <v>166</v>
      </c>
    </row>
    <row r="450" spans="1:11" x14ac:dyDescent="0.4">
      <c r="A450">
        <v>445</v>
      </c>
      <c r="B450" s="20"/>
      <c r="C450">
        <f t="shared" si="20"/>
        <v>166</v>
      </c>
      <c r="F450" t="str">
        <f t="shared" si="18"/>
        <v/>
      </c>
      <c r="K450">
        <f t="shared" si="19"/>
        <v>166</v>
      </c>
    </row>
    <row r="451" spans="1:11" x14ac:dyDescent="0.4">
      <c r="A451">
        <v>446</v>
      </c>
      <c r="B451" s="20"/>
      <c r="C451">
        <f t="shared" si="20"/>
        <v>166</v>
      </c>
      <c r="F451" t="str">
        <f t="shared" si="18"/>
        <v/>
      </c>
      <c r="K451">
        <f t="shared" si="19"/>
        <v>166</v>
      </c>
    </row>
    <row r="452" spans="1:11" x14ac:dyDescent="0.4">
      <c r="A452">
        <v>447</v>
      </c>
      <c r="B452" s="20"/>
      <c r="C452">
        <f t="shared" si="20"/>
        <v>166</v>
      </c>
      <c r="F452" t="str">
        <f t="shared" si="18"/>
        <v/>
      </c>
      <c r="K452">
        <f t="shared" si="19"/>
        <v>166</v>
      </c>
    </row>
    <row r="453" spans="1:11" x14ac:dyDescent="0.4">
      <c r="A453">
        <v>448</v>
      </c>
      <c r="B453" s="20"/>
      <c r="C453">
        <f t="shared" si="20"/>
        <v>166</v>
      </c>
      <c r="F453" t="str">
        <f t="shared" si="18"/>
        <v/>
      </c>
      <c r="K453">
        <f t="shared" si="19"/>
        <v>166</v>
      </c>
    </row>
    <row r="454" spans="1:11" x14ac:dyDescent="0.4">
      <c r="A454">
        <v>449</v>
      </c>
      <c r="B454" s="20"/>
      <c r="C454">
        <f t="shared" si="20"/>
        <v>166</v>
      </c>
      <c r="F454" t="str">
        <f t="shared" ref="F454:F505" si="21">IF(AND(D454&lt;&gt;"",E454&lt;&gt;""),D454*E454,"")</f>
        <v/>
      </c>
      <c r="K454">
        <f t="shared" ref="K454:K505" si="22">IF(OR(C454&lt;&gt;"",D454&lt;&gt;"",I454&lt;&gt;""),C454+IF(D454="",0,D454)-IF(I454="",0,I454),"")</f>
        <v>166</v>
      </c>
    </row>
    <row r="455" spans="1:11" x14ac:dyDescent="0.4">
      <c r="A455">
        <v>450</v>
      </c>
      <c r="B455" s="20"/>
      <c r="C455">
        <f t="shared" ref="C455:C505" si="23">K454</f>
        <v>166</v>
      </c>
      <c r="F455" t="str">
        <f t="shared" si="21"/>
        <v/>
      </c>
      <c r="K455">
        <f t="shared" si="22"/>
        <v>166</v>
      </c>
    </row>
    <row r="456" spans="1:11" x14ac:dyDescent="0.4">
      <c r="A456">
        <v>451</v>
      </c>
      <c r="B456" s="20"/>
      <c r="C456">
        <f t="shared" si="23"/>
        <v>166</v>
      </c>
      <c r="F456" t="str">
        <f t="shared" si="21"/>
        <v/>
      </c>
      <c r="K456">
        <f t="shared" si="22"/>
        <v>166</v>
      </c>
    </row>
    <row r="457" spans="1:11" x14ac:dyDescent="0.4">
      <c r="A457">
        <v>452</v>
      </c>
      <c r="B457" s="20"/>
      <c r="C457">
        <f t="shared" si="23"/>
        <v>166</v>
      </c>
      <c r="F457" t="str">
        <f t="shared" si="21"/>
        <v/>
      </c>
      <c r="K457">
        <f t="shared" si="22"/>
        <v>166</v>
      </c>
    </row>
    <row r="458" spans="1:11" x14ac:dyDescent="0.4">
      <c r="A458">
        <v>453</v>
      </c>
      <c r="B458" s="20"/>
      <c r="C458">
        <f t="shared" si="23"/>
        <v>166</v>
      </c>
      <c r="F458" t="str">
        <f t="shared" si="21"/>
        <v/>
      </c>
      <c r="K458">
        <f t="shared" si="22"/>
        <v>166</v>
      </c>
    </row>
    <row r="459" spans="1:11" x14ac:dyDescent="0.4">
      <c r="A459">
        <v>454</v>
      </c>
      <c r="B459" s="20"/>
      <c r="C459">
        <f t="shared" si="23"/>
        <v>166</v>
      </c>
      <c r="F459" t="str">
        <f t="shared" si="21"/>
        <v/>
      </c>
      <c r="K459">
        <f t="shared" si="22"/>
        <v>166</v>
      </c>
    </row>
    <row r="460" spans="1:11" x14ac:dyDescent="0.4">
      <c r="A460">
        <v>455</v>
      </c>
      <c r="B460" s="20"/>
      <c r="C460">
        <f t="shared" si="23"/>
        <v>166</v>
      </c>
      <c r="F460" t="str">
        <f t="shared" si="21"/>
        <v/>
      </c>
      <c r="K460">
        <f t="shared" si="22"/>
        <v>166</v>
      </c>
    </row>
    <row r="461" spans="1:11" x14ac:dyDescent="0.4">
      <c r="A461">
        <v>456</v>
      </c>
      <c r="B461" s="20"/>
      <c r="C461">
        <f t="shared" si="23"/>
        <v>166</v>
      </c>
      <c r="F461" t="str">
        <f t="shared" si="21"/>
        <v/>
      </c>
      <c r="K461">
        <f t="shared" si="22"/>
        <v>166</v>
      </c>
    </row>
    <row r="462" spans="1:11" x14ac:dyDescent="0.4">
      <c r="A462">
        <v>457</v>
      </c>
      <c r="B462" s="20"/>
      <c r="C462">
        <f t="shared" si="23"/>
        <v>166</v>
      </c>
      <c r="F462" t="str">
        <f t="shared" si="21"/>
        <v/>
      </c>
      <c r="K462">
        <f t="shared" si="22"/>
        <v>166</v>
      </c>
    </row>
    <row r="463" spans="1:11" x14ac:dyDescent="0.4">
      <c r="A463">
        <v>458</v>
      </c>
      <c r="B463" s="20"/>
      <c r="C463">
        <f t="shared" si="23"/>
        <v>166</v>
      </c>
      <c r="F463" t="str">
        <f t="shared" si="21"/>
        <v/>
      </c>
      <c r="K463">
        <f t="shared" si="22"/>
        <v>166</v>
      </c>
    </row>
    <row r="464" spans="1:11" x14ac:dyDescent="0.4">
      <c r="A464">
        <v>459</v>
      </c>
      <c r="B464" s="20"/>
      <c r="C464">
        <f t="shared" si="23"/>
        <v>166</v>
      </c>
      <c r="F464" t="str">
        <f t="shared" si="21"/>
        <v/>
      </c>
      <c r="K464">
        <f t="shared" si="22"/>
        <v>166</v>
      </c>
    </row>
    <row r="465" spans="1:11" x14ac:dyDescent="0.4">
      <c r="A465">
        <v>460</v>
      </c>
      <c r="B465" s="20"/>
      <c r="C465">
        <f t="shared" si="23"/>
        <v>166</v>
      </c>
      <c r="F465" t="str">
        <f t="shared" si="21"/>
        <v/>
      </c>
      <c r="K465">
        <f t="shared" si="22"/>
        <v>166</v>
      </c>
    </row>
    <row r="466" spans="1:11" x14ac:dyDescent="0.4">
      <c r="A466">
        <v>461</v>
      </c>
      <c r="B466" s="20"/>
      <c r="C466">
        <f t="shared" si="23"/>
        <v>166</v>
      </c>
      <c r="F466" t="str">
        <f t="shared" si="21"/>
        <v/>
      </c>
      <c r="K466">
        <f t="shared" si="22"/>
        <v>166</v>
      </c>
    </row>
    <row r="467" spans="1:11" x14ac:dyDescent="0.4">
      <c r="A467">
        <v>462</v>
      </c>
      <c r="B467" s="20"/>
      <c r="C467">
        <f t="shared" si="23"/>
        <v>166</v>
      </c>
      <c r="F467" t="str">
        <f t="shared" si="21"/>
        <v/>
      </c>
      <c r="K467">
        <f t="shared" si="22"/>
        <v>166</v>
      </c>
    </row>
    <row r="468" spans="1:11" x14ac:dyDescent="0.4">
      <c r="A468">
        <v>463</v>
      </c>
      <c r="B468" s="20"/>
      <c r="C468">
        <f t="shared" si="23"/>
        <v>166</v>
      </c>
      <c r="F468" t="str">
        <f t="shared" si="21"/>
        <v/>
      </c>
      <c r="K468">
        <f t="shared" si="22"/>
        <v>166</v>
      </c>
    </row>
    <row r="469" spans="1:11" x14ac:dyDescent="0.4">
      <c r="A469">
        <v>464</v>
      </c>
      <c r="B469" s="20"/>
      <c r="C469">
        <f t="shared" si="23"/>
        <v>166</v>
      </c>
      <c r="F469" t="str">
        <f t="shared" si="21"/>
        <v/>
      </c>
      <c r="K469">
        <f t="shared" si="22"/>
        <v>166</v>
      </c>
    </row>
    <row r="470" spans="1:11" x14ac:dyDescent="0.4">
      <c r="A470">
        <v>465</v>
      </c>
      <c r="B470" s="20"/>
      <c r="C470">
        <f t="shared" si="23"/>
        <v>166</v>
      </c>
      <c r="F470" t="str">
        <f t="shared" si="21"/>
        <v/>
      </c>
      <c r="K470">
        <f t="shared" si="22"/>
        <v>166</v>
      </c>
    </row>
    <row r="471" spans="1:11" x14ac:dyDescent="0.4">
      <c r="A471">
        <v>466</v>
      </c>
      <c r="B471" s="20"/>
      <c r="C471">
        <f t="shared" si="23"/>
        <v>166</v>
      </c>
      <c r="F471" t="str">
        <f t="shared" si="21"/>
        <v/>
      </c>
      <c r="K471">
        <f t="shared" si="22"/>
        <v>166</v>
      </c>
    </row>
    <row r="472" spans="1:11" x14ac:dyDescent="0.4">
      <c r="A472">
        <v>467</v>
      </c>
      <c r="B472" s="20"/>
      <c r="C472">
        <f t="shared" si="23"/>
        <v>166</v>
      </c>
      <c r="F472" t="str">
        <f t="shared" si="21"/>
        <v/>
      </c>
      <c r="K472">
        <f t="shared" si="22"/>
        <v>166</v>
      </c>
    </row>
    <row r="473" spans="1:11" x14ac:dyDescent="0.4">
      <c r="A473">
        <v>468</v>
      </c>
      <c r="B473" s="20"/>
      <c r="C473">
        <f t="shared" si="23"/>
        <v>166</v>
      </c>
      <c r="F473" t="str">
        <f t="shared" si="21"/>
        <v/>
      </c>
      <c r="K473">
        <f t="shared" si="22"/>
        <v>166</v>
      </c>
    </row>
    <row r="474" spans="1:11" x14ac:dyDescent="0.4">
      <c r="A474">
        <v>469</v>
      </c>
      <c r="B474" s="20"/>
      <c r="C474">
        <f t="shared" si="23"/>
        <v>166</v>
      </c>
      <c r="F474" t="str">
        <f t="shared" si="21"/>
        <v/>
      </c>
      <c r="K474">
        <f t="shared" si="22"/>
        <v>166</v>
      </c>
    </row>
    <row r="475" spans="1:11" x14ac:dyDescent="0.4">
      <c r="A475">
        <v>470</v>
      </c>
      <c r="B475" s="20"/>
      <c r="C475">
        <f t="shared" si="23"/>
        <v>166</v>
      </c>
      <c r="F475" t="str">
        <f t="shared" si="21"/>
        <v/>
      </c>
      <c r="K475">
        <f t="shared" si="22"/>
        <v>166</v>
      </c>
    </row>
    <row r="476" spans="1:11" x14ac:dyDescent="0.4">
      <c r="A476">
        <v>471</v>
      </c>
      <c r="B476" s="20"/>
      <c r="C476">
        <f t="shared" si="23"/>
        <v>166</v>
      </c>
      <c r="F476" t="str">
        <f t="shared" si="21"/>
        <v/>
      </c>
      <c r="K476">
        <f t="shared" si="22"/>
        <v>166</v>
      </c>
    </row>
    <row r="477" spans="1:11" x14ac:dyDescent="0.4">
      <c r="A477">
        <v>472</v>
      </c>
      <c r="B477" s="20"/>
      <c r="C477">
        <f t="shared" si="23"/>
        <v>166</v>
      </c>
      <c r="F477" t="str">
        <f t="shared" si="21"/>
        <v/>
      </c>
      <c r="K477">
        <f t="shared" si="22"/>
        <v>166</v>
      </c>
    </row>
    <row r="478" spans="1:11" x14ac:dyDescent="0.4">
      <c r="A478">
        <v>473</v>
      </c>
      <c r="B478" s="20"/>
      <c r="C478">
        <f t="shared" si="23"/>
        <v>166</v>
      </c>
      <c r="F478" t="str">
        <f t="shared" si="21"/>
        <v/>
      </c>
      <c r="K478">
        <f t="shared" si="22"/>
        <v>166</v>
      </c>
    </row>
    <row r="479" spans="1:11" x14ac:dyDescent="0.4">
      <c r="A479">
        <v>474</v>
      </c>
      <c r="B479" s="20"/>
      <c r="C479">
        <f t="shared" si="23"/>
        <v>166</v>
      </c>
      <c r="F479" t="str">
        <f t="shared" si="21"/>
        <v/>
      </c>
      <c r="K479">
        <f t="shared" si="22"/>
        <v>166</v>
      </c>
    </row>
    <row r="480" spans="1:11" x14ac:dyDescent="0.4">
      <c r="A480">
        <v>475</v>
      </c>
      <c r="B480" s="20"/>
      <c r="C480">
        <f t="shared" si="23"/>
        <v>166</v>
      </c>
      <c r="F480" t="str">
        <f t="shared" si="21"/>
        <v/>
      </c>
      <c r="K480">
        <f t="shared" si="22"/>
        <v>166</v>
      </c>
    </row>
    <row r="481" spans="1:11" x14ac:dyDescent="0.4">
      <c r="A481">
        <v>476</v>
      </c>
      <c r="B481" s="20"/>
      <c r="C481">
        <f t="shared" si="23"/>
        <v>166</v>
      </c>
      <c r="F481" t="str">
        <f t="shared" si="21"/>
        <v/>
      </c>
      <c r="K481">
        <f t="shared" si="22"/>
        <v>166</v>
      </c>
    </row>
    <row r="482" spans="1:11" x14ac:dyDescent="0.4">
      <c r="A482">
        <v>477</v>
      </c>
      <c r="B482" s="20"/>
      <c r="C482">
        <f t="shared" si="23"/>
        <v>166</v>
      </c>
      <c r="F482" t="str">
        <f t="shared" si="21"/>
        <v/>
      </c>
      <c r="K482">
        <f t="shared" si="22"/>
        <v>166</v>
      </c>
    </row>
    <row r="483" spans="1:11" x14ac:dyDescent="0.4">
      <c r="A483">
        <v>478</v>
      </c>
      <c r="B483" s="20"/>
      <c r="C483">
        <f t="shared" si="23"/>
        <v>166</v>
      </c>
      <c r="F483" t="str">
        <f t="shared" si="21"/>
        <v/>
      </c>
      <c r="K483">
        <f t="shared" si="22"/>
        <v>166</v>
      </c>
    </row>
    <row r="484" spans="1:11" x14ac:dyDescent="0.4">
      <c r="A484">
        <v>479</v>
      </c>
      <c r="B484" s="20"/>
      <c r="C484">
        <f t="shared" si="23"/>
        <v>166</v>
      </c>
      <c r="F484" t="str">
        <f t="shared" si="21"/>
        <v/>
      </c>
      <c r="K484">
        <f t="shared" si="22"/>
        <v>166</v>
      </c>
    </row>
    <row r="485" spans="1:11" x14ac:dyDescent="0.4">
      <c r="A485">
        <v>480</v>
      </c>
      <c r="B485" s="20"/>
      <c r="C485">
        <f t="shared" si="23"/>
        <v>166</v>
      </c>
      <c r="F485" t="str">
        <f t="shared" si="21"/>
        <v/>
      </c>
      <c r="K485">
        <f t="shared" si="22"/>
        <v>166</v>
      </c>
    </row>
    <row r="486" spans="1:11" x14ac:dyDescent="0.4">
      <c r="A486">
        <v>481</v>
      </c>
      <c r="B486" s="20"/>
      <c r="C486">
        <f t="shared" si="23"/>
        <v>166</v>
      </c>
      <c r="F486" t="str">
        <f t="shared" si="21"/>
        <v/>
      </c>
      <c r="K486">
        <f t="shared" si="22"/>
        <v>166</v>
      </c>
    </row>
    <row r="487" spans="1:11" x14ac:dyDescent="0.4">
      <c r="A487">
        <v>482</v>
      </c>
      <c r="B487" s="20"/>
      <c r="C487">
        <f t="shared" si="23"/>
        <v>166</v>
      </c>
      <c r="F487" t="str">
        <f t="shared" si="21"/>
        <v/>
      </c>
      <c r="K487">
        <f t="shared" si="22"/>
        <v>166</v>
      </c>
    </row>
    <row r="488" spans="1:11" x14ac:dyDescent="0.4">
      <c r="A488">
        <v>483</v>
      </c>
      <c r="B488" s="20"/>
      <c r="C488">
        <f t="shared" si="23"/>
        <v>166</v>
      </c>
      <c r="F488" t="str">
        <f t="shared" si="21"/>
        <v/>
      </c>
      <c r="K488">
        <f t="shared" si="22"/>
        <v>166</v>
      </c>
    </row>
    <row r="489" spans="1:11" x14ac:dyDescent="0.4">
      <c r="A489">
        <v>484</v>
      </c>
      <c r="B489" s="20"/>
      <c r="C489">
        <f t="shared" si="23"/>
        <v>166</v>
      </c>
      <c r="F489" t="str">
        <f t="shared" si="21"/>
        <v/>
      </c>
      <c r="K489">
        <f t="shared" si="22"/>
        <v>166</v>
      </c>
    </row>
    <row r="490" spans="1:11" x14ac:dyDescent="0.4">
      <c r="A490">
        <v>485</v>
      </c>
      <c r="B490" s="20"/>
      <c r="C490">
        <f t="shared" si="23"/>
        <v>166</v>
      </c>
      <c r="F490" t="str">
        <f t="shared" si="21"/>
        <v/>
      </c>
      <c r="K490">
        <f t="shared" si="22"/>
        <v>166</v>
      </c>
    </row>
    <row r="491" spans="1:11" x14ac:dyDescent="0.4">
      <c r="A491">
        <v>486</v>
      </c>
      <c r="B491" s="20"/>
      <c r="C491">
        <f t="shared" si="23"/>
        <v>166</v>
      </c>
      <c r="F491" t="str">
        <f t="shared" si="21"/>
        <v/>
      </c>
      <c r="K491">
        <f t="shared" si="22"/>
        <v>166</v>
      </c>
    </row>
    <row r="492" spans="1:11" x14ac:dyDescent="0.4">
      <c r="A492">
        <v>487</v>
      </c>
      <c r="B492" s="20"/>
      <c r="C492">
        <f t="shared" si="23"/>
        <v>166</v>
      </c>
      <c r="F492" t="str">
        <f t="shared" si="21"/>
        <v/>
      </c>
      <c r="K492">
        <f t="shared" si="22"/>
        <v>166</v>
      </c>
    </row>
    <row r="493" spans="1:11" x14ac:dyDescent="0.4">
      <c r="A493">
        <v>488</v>
      </c>
      <c r="B493" s="20"/>
      <c r="C493">
        <f t="shared" si="23"/>
        <v>166</v>
      </c>
      <c r="F493" t="str">
        <f t="shared" si="21"/>
        <v/>
      </c>
      <c r="K493">
        <f t="shared" si="22"/>
        <v>166</v>
      </c>
    </row>
    <row r="494" spans="1:11" x14ac:dyDescent="0.4">
      <c r="A494">
        <v>489</v>
      </c>
      <c r="B494" s="20"/>
      <c r="C494">
        <f t="shared" si="23"/>
        <v>166</v>
      </c>
      <c r="F494" t="str">
        <f t="shared" si="21"/>
        <v/>
      </c>
      <c r="K494">
        <f t="shared" si="22"/>
        <v>166</v>
      </c>
    </row>
    <row r="495" spans="1:11" x14ac:dyDescent="0.4">
      <c r="A495">
        <v>490</v>
      </c>
      <c r="B495" s="20"/>
      <c r="C495">
        <f t="shared" si="23"/>
        <v>166</v>
      </c>
      <c r="F495" t="str">
        <f t="shared" si="21"/>
        <v/>
      </c>
      <c r="K495">
        <f t="shared" si="22"/>
        <v>166</v>
      </c>
    </row>
    <row r="496" spans="1:11" x14ac:dyDescent="0.4">
      <c r="A496">
        <v>491</v>
      </c>
      <c r="B496" s="20"/>
      <c r="C496">
        <f t="shared" si="23"/>
        <v>166</v>
      </c>
      <c r="F496" t="str">
        <f t="shared" si="21"/>
        <v/>
      </c>
      <c r="K496">
        <f t="shared" si="22"/>
        <v>166</v>
      </c>
    </row>
    <row r="497" spans="1:11" x14ac:dyDescent="0.4">
      <c r="A497">
        <v>492</v>
      </c>
      <c r="B497" s="20"/>
      <c r="C497">
        <f t="shared" si="23"/>
        <v>166</v>
      </c>
      <c r="F497" t="str">
        <f t="shared" si="21"/>
        <v/>
      </c>
      <c r="K497">
        <f t="shared" si="22"/>
        <v>166</v>
      </c>
    </row>
    <row r="498" spans="1:11" x14ac:dyDescent="0.4">
      <c r="A498">
        <v>493</v>
      </c>
      <c r="B498" s="20"/>
      <c r="C498">
        <f t="shared" si="23"/>
        <v>166</v>
      </c>
      <c r="F498" t="str">
        <f t="shared" si="21"/>
        <v/>
      </c>
      <c r="K498">
        <f t="shared" si="22"/>
        <v>166</v>
      </c>
    </row>
    <row r="499" spans="1:11" x14ac:dyDescent="0.4">
      <c r="A499">
        <v>494</v>
      </c>
      <c r="B499" s="20"/>
      <c r="C499">
        <f t="shared" si="23"/>
        <v>166</v>
      </c>
      <c r="F499" t="str">
        <f t="shared" si="21"/>
        <v/>
      </c>
      <c r="K499">
        <f t="shared" si="22"/>
        <v>166</v>
      </c>
    </row>
    <row r="500" spans="1:11" x14ac:dyDescent="0.4">
      <c r="A500">
        <v>495</v>
      </c>
      <c r="B500" s="20"/>
      <c r="C500">
        <f t="shared" si="23"/>
        <v>166</v>
      </c>
      <c r="F500" t="str">
        <f t="shared" si="21"/>
        <v/>
      </c>
      <c r="K500">
        <f t="shared" si="22"/>
        <v>166</v>
      </c>
    </row>
    <row r="501" spans="1:11" x14ac:dyDescent="0.4">
      <c r="A501">
        <v>496</v>
      </c>
      <c r="B501" s="20"/>
      <c r="C501">
        <f t="shared" si="23"/>
        <v>166</v>
      </c>
      <c r="F501" t="str">
        <f t="shared" si="21"/>
        <v/>
      </c>
      <c r="K501">
        <f t="shared" si="22"/>
        <v>166</v>
      </c>
    </row>
    <row r="502" spans="1:11" x14ac:dyDescent="0.4">
      <c r="A502">
        <v>497</v>
      </c>
      <c r="B502" s="20"/>
      <c r="C502">
        <f t="shared" si="23"/>
        <v>166</v>
      </c>
      <c r="F502" t="str">
        <f t="shared" si="21"/>
        <v/>
      </c>
      <c r="K502">
        <f t="shared" si="22"/>
        <v>166</v>
      </c>
    </row>
    <row r="503" spans="1:11" x14ac:dyDescent="0.4">
      <c r="A503">
        <v>498</v>
      </c>
      <c r="B503" s="20"/>
      <c r="C503">
        <f t="shared" si="23"/>
        <v>166</v>
      </c>
      <c r="F503" t="str">
        <f t="shared" si="21"/>
        <v/>
      </c>
      <c r="K503">
        <f t="shared" si="22"/>
        <v>166</v>
      </c>
    </row>
    <row r="504" spans="1:11" x14ac:dyDescent="0.4">
      <c r="A504">
        <v>499</v>
      </c>
      <c r="B504" s="20"/>
      <c r="C504">
        <f t="shared" si="23"/>
        <v>166</v>
      </c>
      <c r="F504" t="str">
        <f t="shared" si="21"/>
        <v/>
      </c>
      <c r="K504">
        <f t="shared" si="22"/>
        <v>166</v>
      </c>
    </row>
    <row r="505" spans="1:11" x14ac:dyDescent="0.4">
      <c r="A505">
        <v>500</v>
      </c>
      <c r="B505" s="20"/>
      <c r="C505">
        <f t="shared" si="23"/>
        <v>166</v>
      </c>
      <c r="F505" t="str">
        <f t="shared" si="21"/>
        <v/>
      </c>
      <c r="K505">
        <f t="shared" si="22"/>
        <v>166</v>
      </c>
    </row>
  </sheetData>
  <mergeCells count="2">
    <mergeCell ref="A1:L1"/>
    <mergeCell ref="M1:N1"/>
  </mergeCells>
  <hyperlinks>
    <hyperlink ref="A2" location="'STOCK MASTER'!A1" display="? BACK TO STOCK MASTER" xr:uid="{93505EA7-8BCC-4B78-8160-6D5E63D460EE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3D27B-1289-492B-85B2-E63080FA32C8}">
  <sheetPr codeName="Sheet28"/>
  <dimension ref="A1:N5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7</v>
      </c>
      <c r="C3" s="3" t="s">
        <v>80</v>
      </c>
      <c r="D3" t="s">
        <v>31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 t="shared" ref="F6:F69" si="0">IF(AND(D6&lt;&gt;"",E6&lt;&gt;""),D6*E6,"")</f>
        <v/>
      </c>
      <c r="K6">
        <f t="shared" ref="K6:K69" si="1">IF(OR(C6&lt;&gt;"",D6&lt;&gt;"",I6&lt;&gt;""),C6+IF(D6="",0,D6)-IF(I6="",0,I6),"")</f>
        <v>0</v>
      </c>
    </row>
    <row r="7" spans="1:14" x14ac:dyDescent="0.4">
      <c r="A7">
        <v>2</v>
      </c>
      <c r="B7" s="20"/>
      <c r="C7">
        <f t="shared" ref="C7:C70" si="2">K6</f>
        <v>0</v>
      </c>
      <c r="F7" t="str">
        <f t="shared" si="0"/>
        <v/>
      </c>
      <c r="K7">
        <f t="shared" si="1"/>
        <v>0</v>
      </c>
    </row>
    <row r="8" spans="1:14" x14ac:dyDescent="0.4">
      <c r="A8">
        <v>3</v>
      </c>
      <c r="B8" s="20"/>
      <c r="C8">
        <f t="shared" si="2"/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ref="F70:F133" si="3">IF(AND(D70&lt;&gt;"",E70&lt;&gt;""),D70*E70,"")</f>
        <v/>
      </c>
      <c r="K70">
        <f t="shared" ref="K70:K133" si="4">IF(OR(C70&lt;&gt;"",D70&lt;&gt;"",I70&lt;&gt;""),C70+IF(D70="",0,D70)-IF(I70="",0,I70),"")</f>
        <v>0</v>
      </c>
    </row>
    <row r="71" spans="1:11" x14ac:dyDescent="0.4">
      <c r="A71">
        <v>66</v>
      </c>
      <c r="B71" s="20"/>
      <c r="C71">
        <f t="shared" ref="C71:C134" si="5">K70</f>
        <v>0</v>
      </c>
      <c r="F71" t="str">
        <f t="shared" si="3"/>
        <v/>
      </c>
      <c r="K71">
        <f t="shared" si="4"/>
        <v>0</v>
      </c>
    </row>
    <row r="72" spans="1:11" x14ac:dyDescent="0.4">
      <c r="A72">
        <v>67</v>
      </c>
      <c r="B72" s="20"/>
      <c r="C72">
        <f t="shared" si="5"/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ref="F134:F197" si="6">IF(AND(D134&lt;&gt;"",E134&lt;&gt;""),D134*E134,"")</f>
        <v/>
      </c>
      <c r="K134">
        <f t="shared" ref="K134:K197" si="7">IF(OR(C134&lt;&gt;"",D134&lt;&gt;"",I134&lt;&gt;""),C134+IF(D134="",0,D134)-IF(I134="",0,I134),"")</f>
        <v>0</v>
      </c>
    </row>
    <row r="135" spans="1:11" x14ac:dyDescent="0.4">
      <c r="A135">
        <v>130</v>
      </c>
      <c r="B135" s="20"/>
      <c r="C135">
        <f t="shared" ref="C135:C198" si="8">K134</f>
        <v>0</v>
      </c>
      <c r="F135" t="str">
        <f t="shared" si="6"/>
        <v/>
      </c>
      <c r="K135">
        <f t="shared" si="7"/>
        <v>0</v>
      </c>
    </row>
    <row r="136" spans="1:11" x14ac:dyDescent="0.4">
      <c r="A136">
        <v>131</v>
      </c>
      <c r="B136" s="20"/>
      <c r="C136">
        <f t="shared" si="8"/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ref="F198:F261" si="9">IF(AND(D198&lt;&gt;"",E198&lt;&gt;""),D198*E198,"")</f>
        <v/>
      </c>
      <c r="K198">
        <f t="shared" ref="K198:K261" si="10">IF(OR(C198&lt;&gt;"",D198&lt;&gt;"",I198&lt;&gt;""),C198+IF(D198="",0,D198)-IF(I198="",0,I198),"")</f>
        <v>0</v>
      </c>
    </row>
    <row r="199" spans="1:11" x14ac:dyDescent="0.4">
      <c r="A199">
        <v>194</v>
      </c>
      <c r="B199" s="20"/>
      <c r="C199">
        <f t="shared" ref="C199:C262" si="11">K198</f>
        <v>0</v>
      </c>
      <c r="F199" t="str">
        <f t="shared" si="9"/>
        <v/>
      </c>
      <c r="K199">
        <f t="shared" si="10"/>
        <v>0</v>
      </c>
    </row>
    <row r="200" spans="1:11" x14ac:dyDescent="0.4">
      <c r="A200">
        <v>195</v>
      </c>
      <c r="B200" s="20"/>
      <c r="C200">
        <f t="shared" si="11"/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ref="F262:F305" si="12">IF(AND(D262&lt;&gt;"",E262&lt;&gt;""),D262*E262,"")</f>
        <v/>
      </c>
      <c r="K262">
        <f t="shared" ref="K262:K305" si="13">IF(OR(C262&lt;&gt;"",D262&lt;&gt;"",I262&lt;&gt;""),C262+IF(D262="",0,D262)-IF(I262="",0,I262),"")</f>
        <v>0</v>
      </c>
    </row>
    <row r="263" spans="1:11" x14ac:dyDescent="0.4">
      <c r="A263">
        <v>258</v>
      </c>
      <c r="B263" s="20"/>
      <c r="C263">
        <f t="shared" ref="C263:C305" si="14">K262</f>
        <v>0</v>
      </c>
      <c r="F263" t="str">
        <f t="shared" si="12"/>
        <v/>
      </c>
      <c r="K263">
        <f t="shared" si="13"/>
        <v>0</v>
      </c>
    </row>
    <row r="264" spans="1:11" x14ac:dyDescent="0.4">
      <c r="A264">
        <v>259</v>
      </c>
      <c r="B264" s="20"/>
      <c r="C264">
        <f t="shared" si="14"/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  <row r="371" spans="1:11" x14ac:dyDescent="0.4">
      <c r="A371">
        <v>366</v>
      </c>
      <c r="B371" s="20"/>
      <c r="C371">
        <f t="shared" ref="C371:C402" si="15">K370</f>
        <v>0</v>
      </c>
      <c r="F371" t="str">
        <f t="shared" ref="F371:F402" si="16">IF(AND(D371&lt;&gt;"",E371&lt;&gt;""),D371*E371,"")</f>
        <v/>
      </c>
      <c r="K371">
        <f t="shared" ref="K371:K402" si="17">IF(OR(C371&lt;&gt;"",D371&lt;&gt;"",I371&lt;&gt;""),C371+IF(D371="",0,D371)-IF(I371="",0,I371),"")</f>
        <v>0</v>
      </c>
    </row>
    <row r="372" spans="1:11" x14ac:dyDescent="0.4">
      <c r="A372">
        <v>367</v>
      </c>
      <c r="B372" s="20"/>
      <c r="C372">
        <f t="shared" si="15"/>
        <v>0</v>
      </c>
      <c r="F372" t="str">
        <f t="shared" si="16"/>
        <v/>
      </c>
      <c r="K372">
        <f t="shared" si="17"/>
        <v>0</v>
      </c>
    </row>
    <row r="373" spans="1:11" x14ac:dyDescent="0.4">
      <c r="A373">
        <v>368</v>
      </c>
      <c r="B373" s="20"/>
      <c r="C373">
        <f t="shared" si="15"/>
        <v>0</v>
      </c>
      <c r="F373" t="str">
        <f t="shared" si="16"/>
        <v/>
      </c>
      <c r="K373">
        <f t="shared" si="17"/>
        <v>0</v>
      </c>
    </row>
    <row r="374" spans="1:11" x14ac:dyDescent="0.4">
      <c r="A374">
        <v>369</v>
      </c>
      <c r="B374" s="20"/>
      <c r="C374">
        <f t="shared" si="15"/>
        <v>0</v>
      </c>
      <c r="F374" t="str">
        <f t="shared" si="16"/>
        <v/>
      </c>
      <c r="K374">
        <f t="shared" si="17"/>
        <v>0</v>
      </c>
    </row>
    <row r="375" spans="1:11" x14ac:dyDescent="0.4">
      <c r="A375">
        <v>370</v>
      </c>
      <c r="B375" s="20"/>
      <c r="C375">
        <f t="shared" si="15"/>
        <v>0</v>
      </c>
      <c r="F375" t="str">
        <f t="shared" si="16"/>
        <v/>
      </c>
      <c r="K375">
        <f t="shared" si="17"/>
        <v>0</v>
      </c>
    </row>
    <row r="376" spans="1:11" x14ac:dyDescent="0.4">
      <c r="A376">
        <v>371</v>
      </c>
      <c r="B376" s="20"/>
      <c r="C376">
        <f t="shared" si="15"/>
        <v>0</v>
      </c>
      <c r="F376" t="str">
        <f t="shared" si="16"/>
        <v/>
      </c>
      <c r="K376">
        <f t="shared" si="17"/>
        <v>0</v>
      </c>
    </row>
    <row r="377" spans="1:11" x14ac:dyDescent="0.4">
      <c r="A377">
        <v>372</v>
      </c>
      <c r="B377" s="20"/>
      <c r="C377">
        <f t="shared" si="15"/>
        <v>0</v>
      </c>
      <c r="F377" t="str">
        <f t="shared" si="16"/>
        <v/>
      </c>
      <c r="K377">
        <f t="shared" si="17"/>
        <v>0</v>
      </c>
    </row>
    <row r="378" spans="1:11" x14ac:dyDescent="0.4">
      <c r="A378">
        <v>373</v>
      </c>
      <c r="B378" s="20"/>
      <c r="C378">
        <f t="shared" si="15"/>
        <v>0</v>
      </c>
      <c r="F378" t="str">
        <f t="shared" si="16"/>
        <v/>
      </c>
      <c r="K378">
        <f t="shared" si="17"/>
        <v>0</v>
      </c>
    </row>
    <row r="379" spans="1:11" x14ac:dyDescent="0.4">
      <c r="A379">
        <v>374</v>
      </c>
      <c r="B379" s="20"/>
      <c r="C379">
        <f t="shared" si="15"/>
        <v>0</v>
      </c>
      <c r="F379" t="str">
        <f t="shared" si="16"/>
        <v/>
      </c>
      <c r="K379">
        <f t="shared" si="17"/>
        <v>0</v>
      </c>
    </row>
    <row r="380" spans="1:11" x14ac:dyDescent="0.4">
      <c r="A380">
        <v>375</v>
      </c>
      <c r="B380" s="20"/>
      <c r="C380">
        <f t="shared" si="15"/>
        <v>0</v>
      </c>
      <c r="F380" t="str">
        <f t="shared" si="16"/>
        <v/>
      </c>
      <c r="K380">
        <f t="shared" si="17"/>
        <v>0</v>
      </c>
    </row>
    <row r="381" spans="1:11" x14ac:dyDescent="0.4">
      <c r="A381">
        <v>376</v>
      </c>
      <c r="B381" s="20"/>
      <c r="C381">
        <f t="shared" si="15"/>
        <v>0</v>
      </c>
      <c r="F381" t="str">
        <f t="shared" si="16"/>
        <v/>
      </c>
      <c r="K381">
        <f t="shared" si="17"/>
        <v>0</v>
      </c>
    </row>
    <row r="382" spans="1:11" x14ac:dyDescent="0.4">
      <c r="A382">
        <v>377</v>
      </c>
      <c r="B382" s="20"/>
      <c r="C382">
        <f t="shared" si="15"/>
        <v>0</v>
      </c>
      <c r="F382" t="str">
        <f t="shared" si="16"/>
        <v/>
      </c>
      <c r="K382">
        <f t="shared" si="17"/>
        <v>0</v>
      </c>
    </row>
    <row r="383" spans="1:11" x14ac:dyDescent="0.4">
      <c r="A383">
        <v>378</v>
      </c>
      <c r="B383" s="20"/>
      <c r="C383">
        <f t="shared" si="15"/>
        <v>0</v>
      </c>
      <c r="F383" t="str">
        <f t="shared" si="16"/>
        <v/>
      </c>
      <c r="K383">
        <f t="shared" si="17"/>
        <v>0</v>
      </c>
    </row>
    <row r="384" spans="1:11" x14ac:dyDescent="0.4">
      <c r="A384">
        <v>379</v>
      </c>
      <c r="B384" s="20"/>
      <c r="C384">
        <f t="shared" si="15"/>
        <v>0</v>
      </c>
      <c r="F384" t="str">
        <f t="shared" si="16"/>
        <v/>
      </c>
      <c r="K384">
        <f t="shared" si="17"/>
        <v>0</v>
      </c>
    </row>
    <row r="385" spans="1:11" x14ac:dyDescent="0.4">
      <c r="A385">
        <v>380</v>
      </c>
      <c r="B385" s="20"/>
      <c r="C385">
        <f t="shared" si="15"/>
        <v>0</v>
      </c>
      <c r="F385" t="str">
        <f t="shared" si="16"/>
        <v/>
      </c>
      <c r="K385">
        <f t="shared" si="17"/>
        <v>0</v>
      </c>
    </row>
    <row r="386" spans="1:11" x14ac:dyDescent="0.4">
      <c r="A386">
        <v>381</v>
      </c>
      <c r="B386" s="20"/>
      <c r="C386">
        <f t="shared" si="15"/>
        <v>0</v>
      </c>
      <c r="F386" t="str">
        <f t="shared" si="16"/>
        <v/>
      </c>
      <c r="K386">
        <f t="shared" si="17"/>
        <v>0</v>
      </c>
    </row>
    <row r="387" spans="1:11" x14ac:dyDescent="0.4">
      <c r="A387">
        <v>382</v>
      </c>
      <c r="B387" s="20"/>
      <c r="C387">
        <f t="shared" si="15"/>
        <v>0</v>
      </c>
      <c r="F387" t="str">
        <f t="shared" si="16"/>
        <v/>
      </c>
      <c r="K387">
        <f t="shared" si="17"/>
        <v>0</v>
      </c>
    </row>
    <row r="388" spans="1:11" x14ac:dyDescent="0.4">
      <c r="A388">
        <v>383</v>
      </c>
      <c r="B388" s="20"/>
      <c r="C388">
        <f t="shared" si="15"/>
        <v>0</v>
      </c>
      <c r="F388" t="str">
        <f t="shared" si="16"/>
        <v/>
      </c>
      <c r="K388">
        <f t="shared" si="17"/>
        <v>0</v>
      </c>
    </row>
    <row r="389" spans="1:11" x14ac:dyDescent="0.4">
      <c r="A389">
        <v>384</v>
      </c>
      <c r="B389" s="20"/>
      <c r="C389">
        <f t="shared" si="15"/>
        <v>0</v>
      </c>
      <c r="F389" t="str">
        <f t="shared" si="16"/>
        <v/>
      </c>
      <c r="K389">
        <f t="shared" si="17"/>
        <v>0</v>
      </c>
    </row>
    <row r="390" spans="1:11" x14ac:dyDescent="0.4">
      <c r="A390">
        <v>385</v>
      </c>
      <c r="B390" s="20"/>
      <c r="C390">
        <f t="shared" si="15"/>
        <v>0</v>
      </c>
      <c r="F390" t="str">
        <f t="shared" si="16"/>
        <v/>
      </c>
      <c r="K390">
        <f t="shared" si="17"/>
        <v>0</v>
      </c>
    </row>
    <row r="391" spans="1:11" x14ac:dyDescent="0.4">
      <c r="A391">
        <v>386</v>
      </c>
      <c r="B391" s="20"/>
      <c r="C391">
        <f t="shared" si="15"/>
        <v>0</v>
      </c>
      <c r="F391" t="str">
        <f t="shared" si="16"/>
        <v/>
      </c>
      <c r="K391">
        <f t="shared" si="17"/>
        <v>0</v>
      </c>
    </row>
    <row r="392" spans="1:11" x14ac:dyDescent="0.4">
      <c r="A392">
        <v>387</v>
      </c>
      <c r="B392" s="20"/>
      <c r="C392">
        <f t="shared" si="15"/>
        <v>0</v>
      </c>
      <c r="F392" t="str">
        <f t="shared" si="16"/>
        <v/>
      </c>
      <c r="K392">
        <f t="shared" si="17"/>
        <v>0</v>
      </c>
    </row>
    <row r="393" spans="1:11" x14ac:dyDescent="0.4">
      <c r="A393">
        <v>388</v>
      </c>
      <c r="B393" s="20"/>
      <c r="C393">
        <f t="shared" si="15"/>
        <v>0</v>
      </c>
      <c r="F393" t="str">
        <f t="shared" si="16"/>
        <v/>
      </c>
      <c r="K393">
        <f t="shared" si="17"/>
        <v>0</v>
      </c>
    </row>
    <row r="394" spans="1:11" x14ac:dyDescent="0.4">
      <c r="A394">
        <v>389</v>
      </c>
      <c r="B394" s="20"/>
      <c r="C394">
        <f t="shared" si="15"/>
        <v>0</v>
      </c>
      <c r="F394" t="str">
        <f t="shared" si="16"/>
        <v/>
      </c>
      <c r="K394">
        <f t="shared" si="17"/>
        <v>0</v>
      </c>
    </row>
    <row r="395" spans="1:11" x14ac:dyDescent="0.4">
      <c r="A395">
        <v>390</v>
      </c>
      <c r="B395" s="20"/>
      <c r="C395">
        <f t="shared" si="15"/>
        <v>0</v>
      </c>
      <c r="F395" t="str">
        <f t="shared" si="16"/>
        <v/>
      </c>
      <c r="K395">
        <f t="shared" si="17"/>
        <v>0</v>
      </c>
    </row>
    <row r="396" spans="1:11" x14ac:dyDescent="0.4">
      <c r="A396">
        <v>391</v>
      </c>
      <c r="B396" s="20"/>
      <c r="C396">
        <f t="shared" si="15"/>
        <v>0</v>
      </c>
      <c r="F396" t="str">
        <f t="shared" si="16"/>
        <v/>
      </c>
      <c r="K396">
        <f t="shared" si="17"/>
        <v>0</v>
      </c>
    </row>
    <row r="397" spans="1:11" x14ac:dyDescent="0.4">
      <c r="A397">
        <v>392</v>
      </c>
      <c r="B397" s="20"/>
      <c r="C397">
        <f t="shared" si="15"/>
        <v>0</v>
      </c>
      <c r="F397" t="str">
        <f t="shared" si="16"/>
        <v/>
      </c>
      <c r="K397">
        <f t="shared" si="17"/>
        <v>0</v>
      </c>
    </row>
    <row r="398" spans="1:11" x14ac:dyDescent="0.4">
      <c r="A398">
        <v>393</v>
      </c>
      <c r="B398" s="20"/>
      <c r="C398">
        <f t="shared" si="15"/>
        <v>0</v>
      </c>
      <c r="F398" t="str">
        <f t="shared" si="16"/>
        <v/>
      </c>
      <c r="K398">
        <f t="shared" si="17"/>
        <v>0</v>
      </c>
    </row>
    <row r="399" spans="1:11" x14ac:dyDescent="0.4">
      <c r="A399">
        <v>394</v>
      </c>
      <c r="B399" s="20"/>
      <c r="C399">
        <f t="shared" si="15"/>
        <v>0</v>
      </c>
      <c r="F399" t="str">
        <f t="shared" si="16"/>
        <v/>
      </c>
      <c r="K399">
        <f t="shared" si="17"/>
        <v>0</v>
      </c>
    </row>
    <row r="400" spans="1:11" x14ac:dyDescent="0.4">
      <c r="A400">
        <v>395</v>
      </c>
      <c r="B400" s="20"/>
      <c r="C400">
        <f t="shared" si="15"/>
        <v>0</v>
      </c>
      <c r="F400" t="str">
        <f t="shared" si="16"/>
        <v/>
      </c>
      <c r="K400">
        <f t="shared" si="17"/>
        <v>0</v>
      </c>
    </row>
    <row r="401" spans="1:11" x14ac:dyDescent="0.4">
      <c r="A401">
        <v>396</v>
      </c>
      <c r="B401" s="20"/>
      <c r="C401">
        <f t="shared" si="15"/>
        <v>0</v>
      </c>
      <c r="F401" t="str">
        <f t="shared" si="16"/>
        <v/>
      </c>
      <c r="K401">
        <f t="shared" si="17"/>
        <v>0</v>
      </c>
    </row>
    <row r="402" spans="1:11" x14ac:dyDescent="0.4">
      <c r="A402">
        <v>397</v>
      </c>
      <c r="B402" s="20"/>
      <c r="C402">
        <f t="shared" si="15"/>
        <v>0</v>
      </c>
      <c r="F402" t="str">
        <f t="shared" si="16"/>
        <v/>
      </c>
      <c r="K402">
        <f t="shared" si="17"/>
        <v>0</v>
      </c>
    </row>
    <row r="403" spans="1:11" x14ac:dyDescent="0.4">
      <c r="A403">
        <v>398</v>
      </c>
      <c r="B403" s="20"/>
      <c r="C403">
        <f t="shared" ref="C403:C434" si="18">K402</f>
        <v>0</v>
      </c>
      <c r="F403" t="str">
        <f t="shared" ref="F403:F434" si="19">IF(AND(D403&lt;&gt;"",E403&lt;&gt;""),D403*E403,"")</f>
        <v/>
      </c>
      <c r="K403">
        <f t="shared" ref="K403:K434" si="20">IF(OR(C403&lt;&gt;"",D403&lt;&gt;"",I403&lt;&gt;""),C403+IF(D403="",0,D403)-IF(I403="",0,I403),"")</f>
        <v>0</v>
      </c>
    </row>
    <row r="404" spans="1:11" x14ac:dyDescent="0.4">
      <c r="A404">
        <v>399</v>
      </c>
      <c r="B404" s="20"/>
      <c r="C404">
        <f t="shared" si="18"/>
        <v>0</v>
      </c>
      <c r="F404" t="str">
        <f t="shared" si="19"/>
        <v/>
      </c>
      <c r="K404">
        <f t="shared" si="20"/>
        <v>0</v>
      </c>
    </row>
    <row r="405" spans="1:11" x14ac:dyDescent="0.4">
      <c r="A405">
        <v>400</v>
      </c>
      <c r="B405" s="20"/>
      <c r="C405">
        <f t="shared" si="18"/>
        <v>0</v>
      </c>
      <c r="F405" t="str">
        <f t="shared" si="19"/>
        <v/>
      </c>
      <c r="K405">
        <f t="shared" si="20"/>
        <v>0</v>
      </c>
    </row>
    <row r="406" spans="1:11" x14ac:dyDescent="0.4">
      <c r="A406">
        <v>401</v>
      </c>
      <c r="B406" s="20"/>
      <c r="C406">
        <f t="shared" si="18"/>
        <v>0</v>
      </c>
      <c r="F406" t="str">
        <f t="shared" si="19"/>
        <v/>
      </c>
      <c r="K406">
        <f t="shared" si="20"/>
        <v>0</v>
      </c>
    </row>
    <row r="407" spans="1:11" x14ac:dyDescent="0.4">
      <c r="A407">
        <v>402</v>
      </c>
      <c r="B407" s="20"/>
      <c r="C407">
        <f t="shared" si="18"/>
        <v>0</v>
      </c>
      <c r="F407" t="str">
        <f t="shared" si="19"/>
        <v/>
      </c>
      <c r="K407">
        <f t="shared" si="20"/>
        <v>0</v>
      </c>
    </row>
    <row r="408" spans="1:11" x14ac:dyDescent="0.4">
      <c r="A408">
        <v>403</v>
      </c>
      <c r="B408" s="20"/>
      <c r="C408">
        <f t="shared" si="18"/>
        <v>0</v>
      </c>
      <c r="F408" t="str">
        <f t="shared" si="19"/>
        <v/>
      </c>
      <c r="K408">
        <f t="shared" si="20"/>
        <v>0</v>
      </c>
    </row>
    <row r="409" spans="1:11" x14ac:dyDescent="0.4">
      <c r="A409">
        <v>404</v>
      </c>
      <c r="B409" s="20"/>
      <c r="C409">
        <f t="shared" si="18"/>
        <v>0</v>
      </c>
      <c r="F409" t="str">
        <f t="shared" si="19"/>
        <v/>
      </c>
      <c r="K409">
        <f t="shared" si="20"/>
        <v>0</v>
      </c>
    </row>
    <row r="410" spans="1:11" x14ac:dyDescent="0.4">
      <c r="A410">
        <v>405</v>
      </c>
      <c r="B410" s="20"/>
      <c r="C410">
        <f t="shared" si="18"/>
        <v>0</v>
      </c>
      <c r="F410" t="str">
        <f t="shared" si="19"/>
        <v/>
      </c>
      <c r="K410">
        <f t="shared" si="20"/>
        <v>0</v>
      </c>
    </row>
    <row r="411" spans="1:11" x14ac:dyDescent="0.4">
      <c r="A411">
        <v>406</v>
      </c>
      <c r="B411" s="20"/>
      <c r="C411">
        <f t="shared" si="18"/>
        <v>0</v>
      </c>
      <c r="F411" t="str">
        <f t="shared" si="19"/>
        <v/>
      </c>
      <c r="K411">
        <f t="shared" si="20"/>
        <v>0</v>
      </c>
    </row>
    <row r="412" spans="1:11" x14ac:dyDescent="0.4">
      <c r="A412">
        <v>407</v>
      </c>
      <c r="B412" s="20"/>
      <c r="C412">
        <f t="shared" si="18"/>
        <v>0</v>
      </c>
      <c r="F412" t="str">
        <f t="shared" si="19"/>
        <v/>
      </c>
      <c r="K412">
        <f t="shared" si="20"/>
        <v>0</v>
      </c>
    </row>
    <row r="413" spans="1:11" x14ac:dyDescent="0.4">
      <c r="A413">
        <v>408</v>
      </c>
      <c r="B413" s="20"/>
      <c r="C413">
        <f t="shared" si="18"/>
        <v>0</v>
      </c>
      <c r="F413" t="str">
        <f t="shared" si="19"/>
        <v/>
      </c>
      <c r="K413">
        <f t="shared" si="20"/>
        <v>0</v>
      </c>
    </row>
    <row r="414" spans="1:11" x14ac:dyDescent="0.4">
      <c r="A414">
        <v>409</v>
      </c>
      <c r="B414" s="20"/>
      <c r="C414">
        <f t="shared" si="18"/>
        <v>0</v>
      </c>
      <c r="F414" t="str">
        <f t="shared" si="19"/>
        <v/>
      </c>
      <c r="K414">
        <f t="shared" si="20"/>
        <v>0</v>
      </c>
    </row>
    <row r="415" spans="1:11" x14ac:dyDescent="0.4">
      <c r="A415">
        <v>410</v>
      </c>
      <c r="B415" s="20"/>
      <c r="C415">
        <f t="shared" si="18"/>
        <v>0</v>
      </c>
      <c r="F415" t="str">
        <f t="shared" si="19"/>
        <v/>
      </c>
      <c r="K415">
        <f t="shared" si="20"/>
        <v>0</v>
      </c>
    </row>
    <row r="416" spans="1:11" x14ac:dyDescent="0.4">
      <c r="A416">
        <v>411</v>
      </c>
      <c r="B416" s="20"/>
      <c r="C416">
        <f t="shared" si="18"/>
        <v>0</v>
      </c>
      <c r="F416" t="str">
        <f t="shared" si="19"/>
        <v/>
      </c>
      <c r="K416">
        <f t="shared" si="20"/>
        <v>0</v>
      </c>
    </row>
    <row r="417" spans="1:11" x14ac:dyDescent="0.4">
      <c r="A417">
        <v>412</v>
      </c>
      <c r="B417" s="20"/>
      <c r="C417">
        <f t="shared" si="18"/>
        <v>0</v>
      </c>
      <c r="F417" t="str">
        <f t="shared" si="19"/>
        <v/>
      </c>
      <c r="K417">
        <f t="shared" si="20"/>
        <v>0</v>
      </c>
    </row>
    <row r="418" spans="1:11" x14ac:dyDescent="0.4">
      <c r="A418">
        <v>413</v>
      </c>
      <c r="B418" s="20"/>
      <c r="C418">
        <f t="shared" si="18"/>
        <v>0</v>
      </c>
      <c r="F418" t="str">
        <f t="shared" si="19"/>
        <v/>
      </c>
      <c r="K418">
        <f t="shared" si="20"/>
        <v>0</v>
      </c>
    </row>
    <row r="419" spans="1:11" x14ac:dyDescent="0.4">
      <c r="A419">
        <v>414</v>
      </c>
      <c r="B419" s="20"/>
      <c r="C419">
        <f t="shared" si="18"/>
        <v>0</v>
      </c>
      <c r="F419" t="str">
        <f t="shared" si="19"/>
        <v/>
      </c>
      <c r="K419">
        <f t="shared" si="20"/>
        <v>0</v>
      </c>
    </row>
    <row r="420" spans="1:11" x14ac:dyDescent="0.4">
      <c r="A420">
        <v>415</v>
      </c>
      <c r="B420" s="20"/>
      <c r="C420">
        <f t="shared" si="18"/>
        <v>0</v>
      </c>
      <c r="F420" t="str">
        <f t="shared" si="19"/>
        <v/>
      </c>
      <c r="K420">
        <f t="shared" si="20"/>
        <v>0</v>
      </c>
    </row>
    <row r="421" spans="1:11" x14ac:dyDescent="0.4">
      <c r="A421">
        <v>416</v>
      </c>
      <c r="B421" s="20"/>
      <c r="C421">
        <f t="shared" si="18"/>
        <v>0</v>
      </c>
      <c r="F421" t="str">
        <f t="shared" si="19"/>
        <v/>
      </c>
      <c r="K421">
        <f t="shared" si="20"/>
        <v>0</v>
      </c>
    </row>
    <row r="422" spans="1:11" x14ac:dyDescent="0.4">
      <c r="A422">
        <v>417</v>
      </c>
      <c r="B422" s="20"/>
      <c r="C422">
        <f t="shared" si="18"/>
        <v>0</v>
      </c>
      <c r="F422" t="str">
        <f t="shared" si="19"/>
        <v/>
      </c>
      <c r="K422">
        <f t="shared" si="20"/>
        <v>0</v>
      </c>
    </row>
    <row r="423" spans="1:11" x14ac:dyDescent="0.4">
      <c r="A423">
        <v>418</v>
      </c>
      <c r="B423" s="20"/>
      <c r="C423">
        <f t="shared" si="18"/>
        <v>0</v>
      </c>
      <c r="F423" t="str">
        <f t="shared" si="19"/>
        <v/>
      </c>
      <c r="K423">
        <f t="shared" si="20"/>
        <v>0</v>
      </c>
    </row>
    <row r="424" spans="1:11" x14ac:dyDescent="0.4">
      <c r="A424">
        <v>419</v>
      </c>
      <c r="B424" s="20"/>
      <c r="C424">
        <f t="shared" si="18"/>
        <v>0</v>
      </c>
      <c r="F424" t="str">
        <f t="shared" si="19"/>
        <v/>
      </c>
      <c r="K424">
        <f t="shared" si="20"/>
        <v>0</v>
      </c>
    </row>
    <row r="425" spans="1:11" x14ac:dyDescent="0.4">
      <c r="A425">
        <v>420</v>
      </c>
      <c r="B425" s="20"/>
      <c r="C425">
        <f t="shared" si="18"/>
        <v>0</v>
      </c>
      <c r="F425" t="str">
        <f t="shared" si="19"/>
        <v/>
      </c>
      <c r="K425">
        <f t="shared" si="20"/>
        <v>0</v>
      </c>
    </row>
    <row r="426" spans="1:11" x14ac:dyDescent="0.4">
      <c r="A426">
        <v>421</v>
      </c>
      <c r="B426" s="20"/>
      <c r="C426">
        <f t="shared" si="18"/>
        <v>0</v>
      </c>
      <c r="F426" t="str">
        <f t="shared" si="19"/>
        <v/>
      </c>
      <c r="K426">
        <f t="shared" si="20"/>
        <v>0</v>
      </c>
    </row>
    <row r="427" spans="1:11" x14ac:dyDescent="0.4">
      <c r="A427">
        <v>422</v>
      </c>
      <c r="B427" s="20"/>
      <c r="C427">
        <f t="shared" si="18"/>
        <v>0</v>
      </c>
      <c r="F427" t="str">
        <f t="shared" si="19"/>
        <v/>
      </c>
      <c r="K427">
        <f t="shared" si="20"/>
        <v>0</v>
      </c>
    </row>
    <row r="428" spans="1:11" x14ac:dyDescent="0.4">
      <c r="A428">
        <v>423</v>
      </c>
      <c r="B428" s="20"/>
      <c r="C428">
        <f t="shared" si="18"/>
        <v>0</v>
      </c>
      <c r="F428" t="str">
        <f t="shared" si="19"/>
        <v/>
      </c>
      <c r="K428">
        <f t="shared" si="20"/>
        <v>0</v>
      </c>
    </row>
    <row r="429" spans="1:11" x14ac:dyDescent="0.4">
      <c r="A429">
        <v>424</v>
      </c>
      <c r="B429" s="20"/>
      <c r="C429">
        <f t="shared" si="18"/>
        <v>0</v>
      </c>
      <c r="F429" t="str">
        <f t="shared" si="19"/>
        <v/>
      </c>
      <c r="K429">
        <f t="shared" si="20"/>
        <v>0</v>
      </c>
    </row>
    <row r="430" spans="1:11" x14ac:dyDescent="0.4">
      <c r="A430">
        <v>425</v>
      </c>
      <c r="B430" s="20"/>
      <c r="C430">
        <f t="shared" si="18"/>
        <v>0</v>
      </c>
      <c r="F430" t="str">
        <f t="shared" si="19"/>
        <v/>
      </c>
      <c r="K430">
        <f t="shared" si="20"/>
        <v>0</v>
      </c>
    </row>
    <row r="431" spans="1:11" x14ac:dyDescent="0.4">
      <c r="A431">
        <v>426</v>
      </c>
      <c r="B431" s="20"/>
      <c r="C431">
        <f t="shared" si="18"/>
        <v>0</v>
      </c>
      <c r="F431" t="str">
        <f t="shared" si="19"/>
        <v/>
      </c>
      <c r="K431">
        <f t="shared" si="20"/>
        <v>0</v>
      </c>
    </row>
    <row r="432" spans="1:11" x14ac:dyDescent="0.4">
      <c r="A432">
        <v>427</v>
      </c>
      <c r="B432" s="20"/>
      <c r="C432">
        <f t="shared" si="18"/>
        <v>0</v>
      </c>
      <c r="F432" t="str">
        <f t="shared" si="19"/>
        <v/>
      </c>
      <c r="K432">
        <f t="shared" si="20"/>
        <v>0</v>
      </c>
    </row>
    <row r="433" spans="1:11" x14ac:dyDescent="0.4">
      <c r="A433">
        <v>428</v>
      </c>
      <c r="B433" s="20"/>
      <c r="C433">
        <f t="shared" si="18"/>
        <v>0</v>
      </c>
      <c r="F433" t="str">
        <f t="shared" si="19"/>
        <v/>
      </c>
      <c r="K433">
        <f t="shared" si="20"/>
        <v>0</v>
      </c>
    </row>
    <row r="434" spans="1:11" x14ac:dyDescent="0.4">
      <c r="A434">
        <v>429</v>
      </c>
      <c r="B434" s="20"/>
      <c r="C434">
        <f t="shared" si="18"/>
        <v>0</v>
      </c>
      <c r="F434" t="str">
        <f t="shared" si="19"/>
        <v/>
      </c>
      <c r="K434">
        <f t="shared" si="20"/>
        <v>0</v>
      </c>
    </row>
    <row r="435" spans="1:11" x14ac:dyDescent="0.4">
      <c r="A435">
        <v>430</v>
      </c>
      <c r="B435" s="20"/>
      <c r="C435">
        <f t="shared" ref="C435:C466" si="21">K434</f>
        <v>0</v>
      </c>
      <c r="F435" t="str">
        <f t="shared" ref="F435:F466" si="22">IF(AND(D435&lt;&gt;"",E435&lt;&gt;""),D435*E435,"")</f>
        <v/>
      </c>
      <c r="K435">
        <f t="shared" ref="K435:K466" si="23">IF(OR(C435&lt;&gt;"",D435&lt;&gt;"",I435&lt;&gt;""),C435+IF(D435="",0,D435)-IF(I435="",0,I435),"")</f>
        <v>0</v>
      </c>
    </row>
    <row r="436" spans="1:11" x14ac:dyDescent="0.4">
      <c r="A436">
        <v>431</v>
      </c>
      <c r="B436" s="20"/>
      <c r="C436">
        <f t="shared" si="21"/>
        <v>0</v>
      </c>
      <c r="F436" t="str">
        <f t="shared" si="22"/>
        <v/>
      </c>
      <c r="K436">
        <f t="shared" si="23"/>
        <v>0</v>
      </c>
    </row>
    <row r="437" spans="1:11" x14ac:dyDescent="0.4">
      <c r="A437">
        <v>432</v>
      </c>
      <c r="B437" s="20"/>
      <c r="C437">
        <f t="shared" si="21"/>
        <v>0</v>
      </c>
      <c r="F437" t="str">
        <f t="shared" si="22"/>
        <v/>
      </c>
      <c r="K437">
        <f t="shared" si="23"/>
        <v>0</v>
      </c>
    </row>
    <row r="438" spans="1:11" x14ac:dyDescent="0.4">
      <c r="A438">
        <v>433</v>
      </c>
      <c r="B438" s="20"/>
      <c r="C438">
        <f t="shared" si="21"/>
        <v>0</v>
      </c>
      <c r="F438" t="str">
        <f t="shared" si="22"/>
        <v/>
      </c>
      <c r="K438">
        <f t="shared" si="23"/>
        <v>0</v>
      </c>
    </row>
    <row r="439" spans="1:11" x14ac:dyDescent="0.4">
      <c r="A439">
        <v>434</v>
      </c>
      <c r="B439" s="20"/>
      <c r="C439">
        <f t="shared" si="21"/>
        <v>0</v>
      </c>
      <c r="F439" t="str">
        <f t="shared" si="22"/>
        <v/>
      </c>
      <c r="K439">
        <f t="shared" si="23"/>
        <v>0</v>
      </c>
    </row>
    <row r="440" spans="1:11" x14ac:dyDescent="0.4">
      <c r="A440">
        <v>435</v>
      </c>
      <c r="B440" s="20"/>
      <c r="C440">
        <f t="shared" si="21"/>
        <v>0</v>
      </c>
      <c r="F440" t="str">
        <f t="shared" si="22"/>
        <v/>
      </c>
      <c r="K440">
        <f t="shared" si="23"/>
        <v>0</v>
      </c>
    </row>
    <row r="441" spans="1:11" x14ac:dyDescent="0.4">
      <c r="A441">
        <v>436</v>
      </c>
      <c r="B441" s="20"/>
      <c r="C441">
        <f t="shared" si="21"/>
        <v>0</v>
      </c>
      <c r="F441" t="str">
        <f t="shared" si="22"/>
        <v/>
      </c>
      <c r="K441">
        <f t="shared" si="23"/>
        <v>0</v>
      </c>
    </row>
    <row r="442" spans="1:11" x14ac:dyDescent="0.4">
      <c r="A442">
        <v>437</v>
      </c>
      <c r="B442" s="20"/>
      <c r="C442">
        <f t="shared" si="21"/>
        <v>0</v>
      </c>
      <c r="F442" t="str">
        <f t="shared" si="22"/>
        <v/>
      </c>
      <c r="K442">
        <f t="shared" si="23"/>
        <v>0</v>
      </c>
    </row>
    <row r="443" spans="1:11" x14ac:dyDescent="0.4">
      <c r="A443">
        <v>438</v>
      </c>
      <c r="B443" s="20"/>
      <c r="C443">
        <f t="shared" si="21"/>
        <v>0</v>
      </c>
      <c r="F443" t="str">
        <f t="shared" si="22"/>
        <v/>
      </c>
      <c r="K443">
        <f t="shared" si="23"/>
        <v>0</v>
      </c>
    </row>
    <row r="444" spans="1:11" x14ac:dyDescent="0.4">
      <c r="A444">
        <v>439</v>
      </c>
      <c r="B444" s="20"/>
      <c r="C444">
        <f t="shared" si="21"/>
        <v>0</v>
      </c>
      <c r="F444" t="str">
        <f t="shared" si="22"/>
        <v/>
      </c>
      <c r="K444">
        <f t="shared" si="23"/>
        <v>0</v>
      </c>
    </row>
    <row r="445" spans="1:11" x14ac:dyDescent="0.4">
      <c r="A445">
        <v>440</v>
      </c>
      <c r="B445" s="20"/>
      <c r="C445">
        <f t="shared" si="21"/>
        <v>0</v>
      </c>
      <c r="F445" t="str">
        <f t="shared" si="22"/>
        <v/>
      </c>
      <c r="K445">
        <f t="shared" si="23"/>
        <v>0</v>
      </c>
    </row>
    <row r="446" spans="1:11" x14ac:dyDescent="0.4">
      <c r="A446">
        <v>441</v>
      </c>
      <c r="B446" s="20"/>
      <c r="C446">
        <f t="shared" si="21"/>
        <v>0</v>
      </c>
      <c r="F446" t="str">
        <f t="shared" si="22"/>
        <v/>
      </c>
      <c r="K446">
        <f t="shared" si="23"/>
        <v>0</v>
      </c>
    </row>
    <row r="447" spans="1:11" x14ac:dyDescent="0.4">
      <c r="A447">
        <v>442</v>
      </c>
      <c r="B447" s="20"/>
      <c r="C447">
        <f t="shared" si="21"/>
        <v>0</v>
      </c>
      <c r="F447" t="str">
        <f t="shared" si="22"/>
        <v/>
      </c>
      <c r="K447">
        <f t="shared" si="23"/>
        <v>0</v>
      </c>
    </row>
    <row r="448" spans="1:11" x14ac:dyDescent="0.4">
      <c r="A448">
        <v>443</v>
      </c>
      <c r="B448" s="20"/>
      <c r="C448">
        <f t="shared" si="21"/>
        <v>0</v>
      </c>
      <c r="F448" t="str">
        <f t="shared" si="22"/>
        <v/>
      </c>
      <c r="K448">
        <f t="shared" si="23"/>
        <v>0</v>
      </c>
    </row>
    <row r="449" spans="1:11" x14ac:dyDescent="0.4">
      <c r="A449">
        <v>444</v>
      </c>
      <c r="B449" s="20"/>
      <c r="C449">
        <f t="shared" si="21"/>
        <v>0</v>
      </c>
      <c r="F449" t="str">
        <f t="shared" si="22"/>
        <v/>
      </c>
      <c r="K449">
        <f t="shared" si="23"/>
        <v>0</v>
      </c>
    </row>
    <row r="450" spans="1:11" x14ac:dyDescent="0.4">
      <c r="A450">
        <v>445</v>
      </c>
      <c r="B450" s="20"/>
      <c r="C450">
        <f t="shared" si="21"/>
        <v>0</v>
      </c>
      <c r="F450" t="str">
        <f t="shared" si="22"/>
        <v/>
      </c>
      <c r="K450">
        <f t="shared" si="23"/>
        <v>0</v>
      </c>
    </row>
    <row r="451" spans="1:11" x14ac:dyDescent="0.4">
      <c r="A451">
        <v>446</v>
      </c>
      <c r="B451" s="20"/>
      <c r="C451">
        <f t="shared" si="21"/>
        <v>0</v>
      </c>
      <c r="F451" t="str">
        <f t="shared" si="22"/>
        <v/>
      </c>
      <c r="K451">
        <f t="shared" si="23"/>
        <v>0</v>
      </c>
    </row>
    <row r="452" spans="1:11" x14ac:dyDescent="0.4">
      <c r="A452">
        <v>447</v>
      </c>
      <c r="B452" s="20"/>
      <c r="C452">
        <f t="shared" si="21"/>
        <v>0</v>
      </c>
      <c r="F452" t="str">
        <f t="shared" si="22"/>
        <v/>
      </c>
      <c r="K452">
        <f t="shared" si="23"/>
        <v>0</v>
      </c>
    </row>
    <row r="453" spans="1:11" x14ac:dyDescent="0.4">
      <c r="A453">
        <v>448</v>
      </c>
      <c r="B453" s="20"/>
      <c r="C453">
        <f t="shared" si="21"/>
        <v>0</v>
      </c>
      <c r="F453" t="str">
        <f t="shared" si="22"/>
        <v/>
      </c>
      <c r="K453">
        <f t="shared" si="23"/>
        <v>0</v>
      </c>
    </row>
    <row r="454" spans="1:11" x14ac:dyDescent="0.4">
      <c r="A454">
        <v>449</v>
      </c>
      <c r="B454" s="20"/>
      <c r="C454">
        <f t="shared" si="21"/>
        <v>0</v>
      </c>
      <c r="F454" t="str">
        <f t="shared" si="22"/>
        <v/>
      </c>
      <c r="K454">
        <f t="shared" si="23"/>
        <v>0</v>
      </c>
    </row>
    <row r="455" spans="1:11" x14ac:dyDescent="0.4">
      <c r="A455">
        <v>450</v>
      </c>
      <c r="B455" s="20"/>
      <c r="C455">
        <f t="shared" si="21"/>
        <v>0</v>
      </c>
      <c r="F455" t="str">
        <f t="shared" si="22"/>
        <v/>
      </c>
      <c r="K455">
        <f t="shared" si="23"/>
        <v>0</v>
      </c>
    </row>
    <row r="456" spans="1:11" x14ac:dyDescent="0.4">
      <c r="A456">
        <v>451</v>
      </c>
      <c r="B456" s="20"/>
      <c r="C456">
        <f t="shared" si="21"/>
        <v>0</v>
      </c>
      <c r="F456" t="str">
        <f t="shared" si="22"/>
        <v/>
      </c>
      <c r="K456">
        <f t="shared" si="23"/>
        <v>0</v>
      </c>
    </row>
    <row r="457" spans="1:11" x14ac:dyDescent="0.4">
      <c r="A457">
        <v>452</v>
      </c>
      <c r="B457" s="20"/>
      <c r="C457">
        <f t="shared" si="21"/>
        <v>0</v>
      </c>
      <c r="F457" t="str">
        <f t="shared" si="22"/>
        <v/>
      </c>
      <c r="K457">
        <f t="shared" si="23"/>
        <v>0</v>
      </c>
    </row>
    <row r="458" spans="1:11" x14ac:dyDescent="0.4">
      <c r="A458">
        <v>453</v>
      </c>
      <c r="B458" s="20"/>
      <c r="C458">
        <f t="shared" si="21"/>
        <v>0</v>
      </c>
      <c r="F458" t="str">
        <f t="shared" si="22"/>
        <v/>
      </c>
      <c r="K458">
        <f t="shared" si="23"/>
        <v>0</v>
      </c>
    </row>
    <row r="459" spans="1:11" x14ac:dyDescent="0.4">
      <c r="A459">
        <v>454</v>
      </c>
      <c r="B459" s="20"/>
      <c r="C459">
        <f t="shared" si="21"/>
        <v>0</v>
      </c>
      <c r="F459" t="str">
        <f t="shared" si="22"/>
        <v/>
      </c>
      <c r="K459">
        <f t="shared" si="23"/>
        <v>0</v>
      </c>
    </row>
    <row r="460" spans="1:11" x14ac:dyDescent="0.4">
      <c r="A460">
        <v>455</v>
      </c>
      <c r="B460" s="20"/>
      <c r="C460">
        <f t="shared" si="21"/>
        <v>0</v>
      </c>
      <c r="F460" t="str">
        <f t="shared" si="22"/>
        <v/>
      </c>
      <c r="K460">
        <f t="shared" si="23"/>
        <v>0</v>
      </c>
    </row>
    <row r="461" spans="1:11" x14ac:dyDescent="0.4">
      <c r="A461">
        <v>456</v>
      </c>
      <c r="B461" s="20"/>
      <c r="C461">
        <f t="shared" si="21"/>
        <v>0</v>
      </c>
      <c r="F461" t="str">
        <f t="shared" si="22"/>
        <v/>
      </c>
      <c r="K461">
        <f t="shared" si="23"/>
        <v>0</v>
      </c>
    </row>
    <row r="462" spans="1:11" x14ac:dyDescent="0.4">
      <c r="A462">
        <v>457</v>
      </c>
      <c r="B462" s="20"/>
      <c r="C462">
        <f t="shared" si="21"/>
        <v>0</v>
      </c>
      <c r="F462" t="str">
        <f t="shared" si="22"/>
        <v/>
      </c>
      <c r="K462">
        <f t="shared" si="23"/>
        <v>0</v>
      </c>
    </row>
    <row r="463" spans="1:11" x14ac:dyDescent="0.4">
      <c r="A463">
        <v>458</v>
      </c>
      <c r="B463" s="20"/>
      <c r="C463">
        <f t="shared" si="21"/>
        <v>0</v>
      </c>
      <c r="F463" t="str">
        <f t="shared" si="22"/>
        <v/>
      </c>
      <c r="K463">
        <f t="shared" si="23"/>
        <v>0</v>
      </c>
    </row>
    <row r="464" spans="1:11" x14ac:dyDescent="0.4">
      <c r="A464">
        <v>459</v>
      </c>
      <c r="B464" s="20"/>
      <c r="C464">
        <f t="shared" si="21"/>
        <v>0</v>
      </c>
      <c r="F464" t="str">
        <f t="shared" si="22"/>
        <v/>
      </c>
      <c r="K464">
        <f t="shared" si="23"/>
        <v>0</v>
      </c>
    </row>
    <row r="465" spans="1:11" x14ac:dyDescent="0.4">
      <c r="A465">
        <v>460</v>
      </c>
      <c r="B465" s="20"/>
      <c r="C465">
        <f t="shared" si="21"/>
        <v>0</v>
      </c>
      <c r="F465" t="str">
        <f t="shared" si="22"/>
        <v/>
      </c>
      <c r="K465">
        <f t="shared" si="23"/>
        <v>0</v>
      </c>
    </row>
    <row r="466" spans="1:11" x14ac:dyDescent="0.4">
      <c r="A466">
        <v>461</v>
      </c>
      <c r="B466" s="20"/>
      <c r="C466">
        <f t="shared" si="21"/>
        <v>0</v>
      </c>
      <c r="F466" t="str">
        <f t="shared" si="22"/>
        <v/>
      </c>
      <c r="K466">
        <f t="shared" si="23"/>
        <v>0</v>
      </c>
    </row>
    <row r="467" spans="1:11" x14ac:dyDescent="0.4">
      <c r="A467">
        <v>462</v>
      </c>
      <c r="B467" s="20"/>
      <c r="C467">
        <f t="shared" ref="C467:C498" si="24">K466</f>
        <v>0</v>
      </c>
      <c r="F467" t="str">
        <f t="shared" ref="F467:F498" si="25">IF(AND(D467&lt;&gt;"",E467&lt;&gt;""),D467*E467,"")</f>
        <v/>
      </c>
      <c r="K467">
        <f t="shared" ref="K467:K498" si="26">IF(OR(C467&lt;&gt;"",D467&lt;&gt;"",I467&lt;&gt;""),C467+IF(D467="",0,D467)-IF(I467="",0,I467),"")</f>
        <v>0</v>
      </c>
    </row>
    <row r="468" spans="1:11" x14ac:dyDescent="0.4">
      <c r="A468">
        <v>463</v>
      </c>
      <c r="B468" s="20"/>
      <c r="C468">
        <f t="shared" si="24"/>
        <v>0</v>
      </c>
      <c r="F468" t="str">
        <f t="shared" si="25"/>
        <v/>
      </c>
      <c r="K468">
        <f t="shared" si="26"/>
        <v>0</v>
      </c>
    </row>
    <row r="469" spans="1:11" x14ac:dyDescent="0.4">
      <c r="A469">
        <v>464</v>
      </c>
      <c r="B469" s="20"/>
      <c r="C469">
        <f t="shared" si="24"/>
        <v>0</v>
      </c>
      <c r="F469" t="str">
        <f t="shared" si="25"/>
        <v/>
      </c>
      <c r="K469">
        <f t="shared" si="26"/>
        <v>0</v>
      </c>
    </row>
    <row r="470" spans="1:11" x14ac:dyDescent="0.4">
      <c r="A470">
        <v>465</v>
      </c>
      <c r="B470" s="20"/>
      <c r="C470">
        <f t="shared" si="24"/>
        <v>0</v>
      </c>
      <c r="F470" t="str">
        <f t="shared" si="25"/>
        <v/>
      </c>
      <c r="K470">
        <f t="shared" si="26"/>
        <v>0</v>
      </c>
    </row>
    <row r="471" spans="1:11" x14ac:dyDescent="0.4">
      <c r="A471">
        <v>466</v>
      </c>
      <c r="B471" s="20"/>
      <c r="C471">
        <f t="shared" si="24"/>
        <v>0</v>
      </c>
      <c r="F471" t="str">
        <f t="shared" si="25"/>
        <v/>
      </c>
      <c r="K471">
        <f t="shared" si="26"/>
        <v>0</v>
      </c>
    </row>
    <row r="472" spans="1:11" x14ac:dyDescent="0.4">
      <c r="A472">
        <v>467</v>
      </c>
      <c r="B472" s="20"/>
      <c r="C472">
        <f t="shared" si="24"/>
        <v>0</v>
      </c>
      <c r="F472" t="str">
        <f t="shared" si="25"/>
        <v/>
      </c>
      <c r="K472">
        <f t="shared" si="26"/>
        <v>0</v>
      </c>
    </row>
    <row r="473" spans="1:11" x14ac:dyDescent="0.4">
      <c r="A473">
        <v>468</v>
      </c>
      <c r="B473" s="20"/>
      <c r="C473">
        <f t="shared" si="24"/>
        <v>0</v>
      </c>
      <c r="F473" t="str">
        <f t="shared" si="25"/>
        <v/>
      </c>
      <c r="K473">
        <f t="shared" si="26"/>
        <v>0</v>
      </c>
    </row>
    <row r="474" spans="1:11" x14ac:dyDescent="0.4">
      <c r="A474">
        <v>469</v>
      </c>
      <c r="B474" s="20"/>
      <c r="C474">
        <f t="shared" si="24"/>
        <v>0</v>
      </c>
      <c r="F474" t="str">
        <f t="shared" si="25"/>
        <v/>
      </c>
      <c r="K474">
        <f t="shared" si="26"/>
        <v>0</v>
      </c>
    </row>
    <row r="475" spans="1:11" x14ac:dyDescent="0.4">
      <c r="A475">
        <v>470</v>
      </c>
      <c r="B475" s="20"/>
      <c r="C475">
        <f t="shared" si="24"/>
        <v>0</v>
      </c>
      <c r="F475" t="str">
        <f t="shared" si="25"/>
        <v/>
      </c>
      <c r="K475">
        <f t="shared" si="26"/>
        <v>0</v>
      </c>
    </row>
    <row r="476" spans="1:11" x14ac:dyDescent="0.4">
      <c r="A476">
        <v>471</v>
      </c>
      <c r="B476" s="20"/>
      <c r="C476">
        <f t="shared" si="24"/>
        <v>0</v>
      </c>
      <c r="F476" t="str">
        <f t="shared" si="25"/>
        <v/>
      </c>
      <c r="K476">
        <f t="shared" si="26"/>
        <v>0</v>
      </c>
    </row>
    <row r="477" spans="1:11" x14ac:dyDescent="0.4">
      <c r="A477">
        <v>472</v>
      </c>
      <c r="B477" s="20"/>
      <c r="C477">
        <f t="shared" si="24"/>
        <v>0</v>
      </c>
      <c r="F477" t="str">
        <f t="shared" si="25"/>
        <v/>
      </c>
      <c r="K477">
        <f t="shared" si="26"/>
        <v>0</v>
      </c>
    </row>
    <row r="478" spans="1:11" x14ac:dyDescent="0.4">
      <c r="A478">
        <v>473</v>
      </c>
      <c r="B478" s="20"/>
      <c r="C478">
        <f t="shared" si="24"/>
        <v>0</v>
      </c>
      <c r="F478" t="str">
        <f t="shared" si="25"/>
        <v/>
      </c>
      <c r="K478">
        <f t="shared" si="26"/>
        <v>0</v>
      </c>
    </row>
    <row r="479" spans="1:11" x14ac:dyDescent="0.4">
      <c r="A479">
        <v>474</v>
      </c>
      <c r="B479" s="20"/>
      <c r="C479">
        <f t="shared" si="24"/>
        <v>0</v>
      </c>
      <c r="F479" t="str">
        <f t="shared" si="25"/>
        <v/>
      </c>
      <c r="K479">
        <f t="shared" si="26"/>
        <v>0</v>
      </c>
    </row>
    <row r="480" spans="1:11" x14ac:dyDescent="0.4">
      <c r="A480">
        <v>475</v>
      </c>
      <c r="B480" s="20"/>
      <c r="C480">
        <f t="shared" si="24"/>
        <v>0</v>
      </c>
      <c r="F480" t="str">
        <f t="shared" si="25"/>
        <v/>
      </c>
      <c r="K480">
        <f t="shared" si="26"/>
        <v>0</v>
      </c>
    </row>
    <row r="481" spans="1:11" x14ac:dyDescent="0.4">
      <c r="A481">
        <v>476</v>
      </c>
      <c r="B481" s="20"/>
      <c r="C481">
        <f t="shared" si="24"/>
        <v>0</v>
      </c>
      <c r="F481" t="str">
        <f t="shared" si="25"/>
        <v/>
      </c>
      <c r="K481">
        <f t="shared" si="26"/>
        <v>0</v>
      </c>
    </row>
    <row r="482" spans="1:11" x14ac:dyDescent="0.4">
      <c r="A482">
        <v>477</v>
      </c>
      <c r="B482" s="20"/>
      <c r="C482">
        <f t="shared" si="24"/>
        <v>0</v>
      </c>
      <c r="F482" t="str">
        <f t="shared" si="25"/>
        <v/>
      </c>
      <c r="K482">
        <f t="shared" si="26"/>
        <v>0</v>
      </c>
    </row>
    <row r="483" spans="1:11" x14ac:dyDescent="0.4">
      <c r="A483">
        <v>478</v>
      </c>
      <c r="B483" s="20"/>
      <c r="C483">
        <f t="shared" si="24"/>
        <v>0</v>
      </c>
      <c r="F483" t="str">
        <f t="shared" si="25"/>
        <v/>
      </c>
      <c r="K483">
        <f t="shared" si="26"/>
        <v>0</v>
      </c>
    </row>
    <row r="484" spans="1:11" x14ac:dyDescent="0.4">
      <c r="A484">
        <v>479</v>
      </c>
      <c r="B484" s="20"/>
      <c r="C484">
        <f t="shared" si="24"/>
        <v>0</v>
      </c>
      <c r="F484" t="str">
        <f t="shared" si="25"/>
        <v/>
      </c>
      <c r="K484">
        <f t="shared" si="26"/>
        <v>0</v>
      </c>
    </row>
    <row r="485" spans="1:11" x14ac:dyDescent="0.4">
      <c r="A485">
        <v>480</v>
      </c>
      <c r="B485" s="20"/>
      <c r="C485">
        <f t="shared" si="24"/>
        <v>0</v>
      </c>
      <c r="F485" t="str">
        <f t="shared" si="25"/>
        <v/>
      </c>
      <c r="K485">
        <f t="shared" si="26"/>
        <v>0</v>
      </c>
    </row>
    <row r="486" spans="1:11" x14ac:dyDescent="0.4">
      <c r="A486">
        <v>481</v>
      </c>
      <c r="B486" s="20"/>
      <c r="C486">
        <f t="shared" si="24"/>
        <v>0</v>
      </c>
      <c r="F486" t="str">
        <f t="shared" si="25"/>
        <v/>
      </c>
      <c r="K486">
        <f t="shared" si="26"/>
        <v>0</v>
      </c>
    </row>
    <row r="487" spans="1:11" x14ac:dyDescent="0.4">
      <c r="A487">
        <v>482</v>
      </c>
      <c r="B487" s="20"/>
      <c r="C487">
        <f t="shared" si="24"/>
        <v>0</v>
      </c>
      <c r="F487" t="str">
        <f t="shared" si="25"/>
        <v/>
      </c>
      <c r="K487">
        <f t="shared" si="26"/>
        <v>0</v>
      </c>
    </row>
    <row r="488" spans="1:11" x14ac:dyDescent="0.4">
      <c r="A488">
        <v>483</v>
      </c>
      <c r="B488" s="20"/>
      <c r="C488">
        <f t="shared" si="24"/>
        <v>0</v>
      </c>
      <c r="F488" t="str">
        <f t="shared" si="25"/>
        <v/>
      </c>
      <c r="K488">
        <f t="shared" si="26"/>
        <v>0</v>
      </c>
    </row>
    <row r="489" spans="1:11" x14ac:dyDescent="0.4">
      <c r="A489">
        <v>484</v>
      </c>
      <c r="B489" s="20"/>
      <c r="C489">
        <f t="shared" si="24"/>
        <v>0</v>
      </c>
      <c r="F489" t="str">
        <f t="shared" si="25"/>
        <v/>
      </c>
      <c r="K489">
        <f t="shared" si="26"/>
        <v>0</v>
      </c>
    </row>
    <row r="490" spans="1:11" x14ac:dyDescent="0.4">
      <c r="A490">
        <v>485</v>
      </c>
      <c r="B490" s="20"/>
      <c r="C490">
        <f t="shared" si="24"/>
        <v>0</v>
      </c>
      <c r="F490" t="str">
        <f t="shared" si="25"/>
        <v/>
      </c>
      <c r="K490">
        <f t="shared" si="26"/>
        <v>0</v>
      </c>
    </row>
    <row r="491" spans="1:11" x14ac:dyDescent="0.4">
      <c r="A491">
        <v>486</v>
      </c>
      <c r="B491" s="20"/>
      <c r="C491">
        <f t="shared" si="24"/>
        <v>0</v>
      </c>
      <c r="F491" t="str">
        <f t="shared" si="25"/>
        <v/>
      </c>
      <c r="K491">
        <f t="shared" si="26"/>
        <v>0</v>
      </c>
    </row>
    <row r="492" spans="1:11" x14ac:dyDescent="0.4">
      <c r="A492">
        <v>487</v>
      </c>
      <c r="B492" s="20"/>
      <c r="C492">
        <f t="shared" si="24"/>
        <v>0</v>
      </c>
      <c r="F492" t="str">
        <f t="shared" si="25"/>
        <v/>
      </c>
      <c r="K492">
        <f t="shared" si="26"/>
        <v>0</v>
      </c>
    </row>
    <row r="493" spans="1:11" x14ac:dyDescent="0.4">
      <c r="A493">
        <v>488</v>
      </c>
      <c r="B493" s="20"/>
      <c r="C493">
        <f t="shared" si="24"/>
        <v>0</v>
      </c>
      <c r="F493" t="str">
        <f t="shared" si="25"/>
        <v/>
      </c>
      <c r="K493">
        <f t="shared" si="26"/>
        <v>0</v>
      </c>
    </row>
    <row r="494" spans="1:11" x14ac:dyDescent="0.4">
      <c r="A494">
        <v>489</v>
      </c>
      <c r="B494" s="20"/>
      <c r="C494">
        <f t="shared" si="24"/>
        <v>0</v>
      </c>
      <c r="F494" t="str">
        <f t="shared" si="25"/>
        <v/>
      </c>
      <c r="K494">
        <f t="shared" si="26"/>
        <v>0</v>
      </c>
    </row>
    <row r="495" spans="1:11" x14ac:dyDescent="0.4">
      <c r="A495">
        <v>490</v>
      </c>
      <c r="B495" s="20"/>
      <c r="C495">
        <f t="shared" si="24"/>
        <v>0</v>
      </c>
      <c r="F495" t="str">
        <f t="shared" si="25"/>
        <v/>
      </c>
      <c r="K495">
        <f t="shared" si="26"/>
        <v>0</v>
      </c>
    </row>
    <row r="496" spans="1:11" x14ac:dyDescent="0.4">
      <c r="A496">
        <v>491</v>
      </c>
      <c r="B496" s="20"/>
      <c r="C496">
        <f t="shared" si="24"/>
        <v>0</v>
      </c>
      <c r="F496" t="str">
        <f t="shared" si="25"/>
        <v/>
      </c>
      <c r="K496">
        <f t="shared" si="26"/>
        <v>0</v>
      </c>
    </row>
    <row r="497" spans="1:11" x14ac:dyDescent="0.4">
      <c r="A497">
        <v>492</v>
      </c>
      <c r="B497" s="20"/>
      <c r="C497">
        <f t="shared" si="24"/>
        <v>0</v>
      </c>
      <c r="F497" t="str">
        <f t="shared" si="25"/>
        <v/>
      </c>
      <c r="K497">
        <f t="shared" si="26"/>
        <v>0</v>
      </c>
    </row>
    <row r="498" spans="1:11" x14ac:dyDescent="0.4">
      <c r="A498">
        <v>493</v>
      </c>
      <c r="B498" s="20"/>
      <c r="C498">
        <f t="shared" si="24"/>
        <v>0</v>
      </c>
      <c r="F498" t="str">
        <f t="shared" si="25"/>
        <v/>
      </c>
      <c r="K498">
        <f t="shared" si="26"/>
        <v>0</v>
      </c>
    </row>
    <row r="499" spans="1:11" x14ac:dyDescent="0.4">
      <c r="A499">
        <v>494</v>
      </c>
      <c r="B499" s="20"/>
      <c r="C499">
        <f t="shared" ref="C499:C505" si="27">K498</f>
        <v>0</v>
      </c>
      <c r="F499" t="str">
        <f t="shared" ref="F499:F505" si="28">IF(AND(D499&lt;&gt;"",E499&lt;&gt;""),D499*E499,"")</f>
        <v/>
      </c>
      <c r="K499">
        <f t="shared" ref="K499:K505" si="29">IF(OR(C499&lt;&gt;"",D499&lt;&gt;"",I499&lt;&gt;""),C499+IF(D499="",0,D499)-IF(I499="",0,I499),"")</f>
        <v>0</v>
      </c>
    </row>
    <row r="500" spans="1:11" x14ac:dyDescent="0.4">
      <c r="A500">
        <v>495</v>
      </c>
      <c r="B500" s="20"/>
      <c r="C500">
        <f t="shared" si="27"/>
        <v>0</v>
      </c>
      <c r="F500" t="str">
        <f t="shared" si="28"/>
        <v/>
      </c>
      <c r="K500">
        <f t="shared" si="29"/>
        <v>0</v>
      </c>
    </row>
    <row r="501" spans="1:11" x14ac:dyDescent="0.4">
      <c r="A501">
        <v>496</v>
      </c>
      <c r="B501" s="20"/>
      <c r="C501">
        <f t="shared" si="27"/>
        <v>0</v>
      </c>
      <c r="F501" t="str">
        <f t="shared" si="28"/>
        <v/>
      </c>
      <c r="K501">
        <f t="shared" si="29"/>
        <v>0</v>
      </c>
    </row>
    <row r="502" spans="1:11" x14ac:dyDescent="0.4">
      <c r="A502">
        <v>497</v>
      </c>
      <c r="B502" s="20"/>
      <c r="C502">
        <f t="shared" si="27"/>
        <v>0</v>
      </c>
      <c r="F502" t="str">
        <f t="shared" si="28"/>
        <v/>
      </c>
      <c r="K502">
        <f t="shared" si="29"/>
        <v>0</v>
      </c>
    </row>
    <row r="503" spans="1:11" x14ac:dyDescent="0.4">
      <c r="A503">
        <v>498</v>
      </c>
      <c r="B503" s="20"/>
      <c r="C503">
        <f t="shared" si="27"/>
        <v>0</v>
      </c>
      <c r="F503" t="str">
        <f t="shared" si="28"/>
        <v/>
      </c>
      <c r="K503">
        <f t="shared" si="29"/>
        <v>0</v>
      </c>
    </row>
    <row r="504" spans="1:11" x14ac:dyDescent="0.4">
      <c r="A504">
        <v>499</v>
      </c>
      <c r="B504" s="20"/>
      <c r="C504">
        <f t="shared" si="27"/>
        <v>0</v>
      </c>
      <c r="F504" t="str">
        <f t="shared" si="28"/>
        <v/>
      </c>
      <c r="K504">
        <f t="shared" si="29"/>
        <v>0</v>
      </c>
    </row>
    <row r="505" spans="1:11" x14ac:dyDescent="0.4">
      <c r="A505">
        <v>500</v>
      </c>
      <c r="B505" s="20"/>
      <c r="C505">
        <f t="shared" si="27"/>
        <v>0</v>
      </c>
      <c r="F505" t="str">
        <f t="shared" si="28"/>
        <v/>
      </c>
      <c r="K505">
        <f t="shared" si="29"/>
        <v>0</v>
      </c>
    </row>
  </sheetData>
  <mergeCells count="2">
    <mergeCell ref="A1:L1"/>
    <mergeCell ref="M1:N1"/>
  </mergeCells>
  <hyperlinks>
    <hyperlink ref="A2" location="'STOCK MASTER'!A1" display="? BACK TO STOCK MASTER" xr:uid="{13C806F5-5668-4AFC-BBDD-DA603BEFE611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5FF68-EFC8-4824-9CC5-93DF458DD472}">
  <sheetPr codeName="Sheet29"/>
  <dimension ref="A1:N305"/>
  <sheetViews>
    <sheetView workbookViewId="0">
      <selection activeCell="A2" sqref="A2"/>
    </sheetView>
  </sheetViews>
  <sheetFormatPr defaultRowHeight="14.6" x14ac:dyDescent="0.4"/>
  <sheetData>
    <row r="1" spans="1:14" ht="18.899999999999999" thickBot="1" x14ac:dyDescent="0.55000000000000004">
      <c r="A1" s="260" t="s">
        <v>87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7</v>
      </c>
      <c r="C3" s="3" t="s">
        <v>80</v>
      </c>
      <c r="D3" t="s">
        <v>36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89E77C15-A742-4408-9AE3-5F1DE38ACB6E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AF5FA-CB20-40B5-8C06-2D30B3AD56C3}">
  <sheetPr codeName="Sheet30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7</v>
      </c>
      <c r="C3" s="3" t="s">
        <v>80</v>
      </c>
      <c r="D3" t="s">
        <v>36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9C6DB7F0-1F4F-46C2-879D-8F502510BEA2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70E97-5747-42DE-99FC-4C95A520A27B}">
  <sheetPr codeName="Sheet31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7</v>
      </c>
      <c r="C3" s="3" t="s">
        <v>80</v>
      </c>
      <c r="D3" t="s">
        <v>39</v>
      </c>
      <c r="E3" s="3" t="s">
        <v>81</v>
      </c>
      <c r="F3" t="s">
        <v>23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6F45F389-6515-409C-AB39-E6C64F435F85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18653-800E-40A2-9053-1111531AD1E8}">
  <sheetPr codeName="Sheet32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90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7</v>
      </c>
      <c r="C3" s="3" t="s">
        <v>80</v>
      </c>
      <c r="D3" t="s">
        <v>39</v>
      </c>
      <c r="E3" s="3" t="s">
        <v>81</v>
      </c>
      <c r="F3" t="s">
        <v>41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FD575198-CDE5-4812-BC49-2E68277043E0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78F7A-8EDF-430D-80AA-6A019C54CAF7}">
  <sheetPr codeName="Sheet33"/>
  <dimension ref="A1:N305"/>
  <sheetViews>
    <sheetView workbookViewId="0">
      <selection activeCell="A2" sqref="A2"/>
    </sheetView>
  </sheetViews>
  <sheetFormatPr defaultRowHeight="14.6" x14ac:dyDescent="0.4"/>
  <cols>
    <col min="2" max="2" width="11.15234375" bestFit="1" customWidth="1"/>
  </cols>
  <sheetData>
    <row r="1" spans="1:14" ht="18.899999999999999" thickBot="1" x14ac:dyDescent="0.55000000000000004">
      <c r="A1" s="260" t="s">
        <v>228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8</v>
      </c>
      <c r="C3" s="3" t="s">
        <v>80</v>
      </c>
      <c r="D3" t="s">
        <v>11</v>
      </c>
      <c r="E3" s="3" t="s">
        <v>81</v>
      </c>
      <c r="F3">
        <v>2.12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525</v>
      </c>
      <c r="F6" t="str">
        <f>IF(AND(D6&lt;&gt;"",E6&lt;&gt;""),D6*E6,"")</f>
        <v/>
      </c>
      <c r="K6">
        <f>IF(OR(C6&lt;&gt;"",D6&lt;&gt;"",I6&lt;&gt;""),C6+IF(D6="",0,D6)-IF(I6="",0,I6),"")</f>
        <v>525</v>
      </c>
    </row>
    <row r="7" spans="1:14" x14ac:dyDescent="0.4">
      <c r="A7">
        <v>2</v>
      </c>
      <c r="B7" s="20"/>
      <c r="C7">
        <f>K6</f>
        <v>525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525</v>
      </c>
    </row>
    <row r="8" spans="1:14" x14ac:dyDescent="0.4">
      <c r="A8">
        <v>3</v>
      </c>
      <c r="B8" s="20"/>
      <c r="C8">
        <f t="shared" ref="C8:C71" si="2">K7</f>
        <v>525</v>
      </c>
      <c r="F8" t="str">
        <f t="shared" si="0"/>
        <v/>
      </c>
      <c r="K8">
        <f t="shared" si="1"/>
        <v>525</v>
      </c>
    </row>
    <row r="9" spans="1:14" x14ac:dyDescent="0.4">
      <c r="A9">
        <v>4</v>
      </c>
      <c r="B9" s="20"/>
      <c r="C9">
        <f t="shared" si="2"/>
        <v>525</v>
      </c>
      <c r="F9" t="str">
        <f t="shared" si="0"/>
        <v/>
      </c>
      <c r="K9">
        <f t="shared" si="1"/>
        <v>525</v>
      </c>
    </row>
    <row r="10" spans="1:14" x14ac:dyDescent="0.4">
      <c r="A10">
        <v>5</v>
      </c>
      <c r="B10" s="20"/>
      <c r="C10">
        <f t="shared" si="2"/>
        <v>525</v>
      </c>
      <c r="F10" t="str">
        <f t="shared" si="0"/>
        <v/>
      </c>
      <c r="K10">
        <f t="shared" si="1"/>
        <v>525</v>
      </c>
    </row>
    <row r="11" spans="1:14" x14ac:dyDescent="0.4">
      <c r="A11">
        <v>6</v>
      </c>
      <c r="B11" s="20"/>
      <c r="C11">
        <f t="shared" si="2"/>
        <v>525</v>
      </c>
      <c r="F11" t="str">
        <f t="shared" si="0"/>
        <v/>
      </c>
      <c r="K11">
        <f t="shared" si="1"/>
        <v>525</v>
      </c>
    </row>
    <row r="12" spans="1:14" x14ac:dyDescent="0.4">
      <c r="A12">
        <v>7</v>
      </c>
      <c r="B12" s="20"/>
      <c r="C12">
        <f t="shared" si="2"/>
        <v>525</v>
      </c>
      <c r="F12" t="str">
        <f t="shared" si="0"/>
        <v/>
      </c>
      <c r="K12">
        <f t="shared" si="1"/>
        <v>525</v>
      </c>
    </row>
    <row r="13" spans="1:14" x14ac:dyDescent="0.4">
      <c r="A13">
        <v>8</v>
      </c>
      <c r="B13" s="20"/>
      <c r="C13">
        <f t="shared" si="2"/>
        <v>525</v>
      </c>
      <c r="F13" t="str">
        <f t="shared" si="0"/>
        <v/>
      </c>
      <c r="K13">
        <f t="shared" si="1"/>
        <v>525</v>
      </c>
    </row>
    <row r="14" spans="1:14" x14ac:dyDescent="0.4">
      <c r="A14">
        <v>9</v>
      </c>
      <c r="B14" s="20"/>
      <c r="C14">
        <f t="shared" si="2"/>
        <v>525</v>
      </c>
      <c r="F14" t="str">
        <f t="shared" si="0"/>
        <v/>
      </c>
      <c r="K14">
        <f t="shared" si="1"/>
        <v>525</v>
      </c>
    </row>
    <row r="15" spans="1:14" x14ac:dyDescent="0.4">
      <c r="A15">
        <v>10</v>
      </c>
      <c r="B15" s="20"/>
      <c r="C15">
        <f t="shared" si="2"/>
        <v>525</v>
      </c>
      <c r="F15" t="str">
        <f t="shared" si="0"/>
        <v/>
      </c>
      <c r="K15">
        <f t="shared" si="1"/>
        <v>525</v>
      </c>
    </row>
    <row r="16" spans="1:14" x14ac:dyDescent="0.4">
      <c r="A16">
        <v>11</v>
      </c>
      <c r="B16" s="20"/>
      <c r="C16">
        <f t="shared" si="2"/>
        <v>525</v>
      </c>
      <c r="F16" t="str">
        <f t="shared" si="0"/>
        <v/>
      </c>
      <c r="K16">
        <f t="shared" si="1"/>
        <v>525</v>
      </c>
    </row>
    <row r="17" spans="1:11" x14ac:dyDescent="0.4">
      <c r="A17">
        <v>12</v>
      </c>
      <c r="B17" s="20"/>
      <c r="C17">
        <f t="shared" si="2"/>
        <v>525</v>
      </c>
      <c r="F17" t="str">
        <f t="shared" si="0"/>
        <v/>
      </c>
      <c r="K17">
        <f t="shared" si="1"/>
        <v>525</v>
      </c>
    </row>
    <row r="18" spans="1:11" x14ac:dyDescent="0.4">
      <c r="A18">
        <v>13</v>
      </c>
      <c r="B18" s="20"/>
      <c r="C18">
        <f t="shared" si="2"/>
        <v>525</v>
      </c>
      <c r="F18" t="str">
        <f t="shared" si="0"/>
        <v/>
      </c>
      <c r="K18">
        <f t="shared" si="1"/>
        <v>525</v>
      </c>
    </row>
    <row r="19" spans="1:11" x14ac:dyDescent="0.4">
      <c r="A19">
        <v>14</v>
      </c>
      <c r="B19" s="20"/>
      <c r="C19">
        <f t="shared" si="2"/>
        <v>525</v>
      </c>
      <c r="F19" t="str">
        <f t="shared" si="0"/>
        <v/>
      </c>
      <c r="K19">
        <f t="shared" si="1"/>
        <v>525</v>
      </c>
    </row>
    <row r="20" spans="1:11" x14ac:dyDescent="0.4">
      <c r="A20">
        <v>15</v>
      </c>
      <c r="B20" s="20"/>
      <c r="C20">
        <f t="shared" si="2"/>
        <v>525</v>
      </c>
      <c r="F20" t="str">
        <f t="shared" si="0"/>
        <v/>
      </c>
      <c r="K20">
        <f t="shared" si="1"/>
        <v>525</v>
      </c>
    </row>
    <row r="21" spans="1:11" x14ac:dyDescent="0.4">
      <c r="A21">
        <v>16</v>
      </c>
      <c r="B21" s="20"/>
      <c r="C21">
        <f t="shared" si="2"/>
        <v>525</v>
      </c>
      <c r="F21" t="str">
        <f t="shared" si="0"/>
        <v/>
      </c>
      <c r="K21">
        <f t="shared" si="1"/>
        <v>525</v>
      </c>
    </row>
    <row r="22" spans="1:11" x14ac:dyDescent="0.4">
      <c r="A22">
        <v>17</v>
      </c>
      <c r="B22" s="20"/>
      <c r="C22">
        <f t="shared" si="2"/>
        <v>525</v>
      </c>
      <c r="F22" t="str">
        <f t="shared" si="0"/>
        <v/>
      </c>
      <c r="K22">
        <f t="shared" si="1"/>
        <v>525</v>
      </c>
    </row>
    <row r="23" spans="1:11" x14ac:dyDescent="0.4">
      <c r="A23">
        <v>18</v>
      </c>
      <c r="B23" s="20"/>
      <c r="C23">
        <f t="shared" si="2"/>
        <v>525</v>
      </c>
      <c r="F23" t="str">
        <f t="shared" si="0"/>
        <v/>
      </c>
      <c r="K23">
        <f t="shared" si="1"/>
        <v>525</v>
      </c>
    </row>
    <row r="24" spans="1:11" x14ac:dyDescent="0.4">
      <c r="A24">
        <v>19</v>
      </c>
      <c r="B24" s="20"/>
      <c r="C24">
        <f t="shared" si="2"/>
        <v>525</v>
      </c>
      <c r="F24" t="str">
        <f t="shared" si="0"/>
        <v/>
      </c>
      <c r="K24">
        <f t="shared" si="1"/>
        <v>525</v>
      </c>
    </row>
    <row r="25" spans="1:11" x14ac:dyDescent="0.4">
      <c r="A25">
        <v>20</v>
      </c>
      <c r="B25" s="20"/>
      <c r="C25">
        <f t="shared" si="2"/>
        <v>525</v>
      </c>
      <c r="F25" t="str">
        <f t="shared" si="0"/>
        <v/>
      </c>
      <c r="K25">
        <f t="shared" si="1"/>
        <v>525</v>
      </c>
    </row>
    <row r="26" spans="1:11" x14ac:dyDescent="0.4">
      <c r="A26">
        <v>21</v>
      </c>
      <c r="B26" s="20"/>
      <c r="C26">
        <f t="shared" si="2"/>
        <v>525</v>
      </c>
      <c r="F26" t="str">
        <f t="shared" si="0"/>
        <v/>
      </c>
      <c r="K26">
        <f t="shared" si="1"/>
        <v>525</v>
      </c>
    </row>
    <row r="27" spans="1:11" x14ac:dyDescent="0.4">
      <c r="A27">
        <v>22</v>
      </c>
      <c r="B27" s="20"/>
      <c r="C27">
        <f t="shared" si="2"/>
        <v>525</v>
      </c>
      <c r="F27" t="str">
        <f t="shared" si="0"/>
        <v/>
      </c>
      <c r="K27">
        <f t="shared" si="1"/>
        <v>525</v>
      </c>
    </row>
    <row r="28" spans="1:11" x14ac:dyDescent="0.4">
      <c r="A28">
        <v>23</v>
      </c>
      <c r="B28" s="20"/>
      <c r="C28">
        <f t="shared" si="2"/>
        <v>525</v>
      </c>
      <c r="F28" t="str">
        <f t="shared" si="0"/>
        <v/>
      </c>
      <c r="K28">
        <f t="shared" si="1"/>
        <v>525</v>
      </c>
    </row>
    <row r="29" spans="1:11" x14ac:dyDescent="0.4">
      <c r="A29">
        <v>24</v>
      </c>
      <c r="B29" s="20"/>
      <c r="C29">
        <f t="shared" si="2"/>
        <v>525</v>
      </c>
      <c r="F29" t="str">
        <f t="shared" si="0"/>
        <v/>
      </c>
      <c r="K29">
        <f t="shared" si="1"/>
        <v>525</v>
      </c>
    </row>
    <row r="30" spans="1:11" x14ac:dyDescent="0.4">
      <c r="A30">
        <v>25</v>
      </c>
      <c r="B30" s="20"/>
      <c r="C30">
        <f t="shared" si="2"/>
        <v>525</v>
      </c>
      <c r="F30" t="str">
        <f t="shared" si="0"/>
        <v/>
      </c>
      <c r="K30">
        <f t="shared" si="1"/>
        <v>525</v>
      </c>
    </row>
    <row r="31" spans="1:11" x14ac:dyDescent="0.4">
      <c r="A31">
        <v>26</v>
      </c>
      <c r="B31" s="20"/>
      <c r="C31">
        <f t="shared" si="2"/>
        <v>525</v>
      </c>
      <c r="F31" t="str">
        <f t="shared" si="0"/>
        <v/>
      </c>
      <c r="K31">
        <f t="shared" si="1"/>
        <v>525</v>
      </c>
    </row>
    <row r="32" spans="1:11" x14ac:dyDescent="0.4">
      <c r="A32">
        <v>27</v>
      </c>
      <c r="B32" s="20"/>
      <c r="C32">
        <f t="shared" si="2"/>
        <v>525</v>
      </c>
      <c r="F32" t="str">
        <f t="shared" si="0"/>
        <v/>
      </c>
      <c r="K32">
        <f t="shared" si="1"/>
        <v>525</v>
      </c>
    </row>
    <row r="33" spans="1:11" x14ac:dyDescent="0.4">
      <c r="A33">
        <v>28</v>
      </c>
      <c r="B33" s="20"/>
      <c r="C33">
        <f t="shared" si="2"/>
        <v>525</v>
      </c>
      <c r="F33" t="str">
        <f t="shared" si="0"/>
        <v/>
      </c>
      <c r="K33">
        <f t="shared" si="1"/>
        <v>525</v>
      </c>
    </row>
    <row r="34" spans="1:11" x14ac:dyDescent="0.4">
      <c r="A34">
        <v>29</v>
      </c>
      <c r="B34" s="20"/>
      <c r="C34">
        <f t="shared" si="2"/>
        <v>525</v>
      </c>
      <c r="F34" t="str">
        <f t="shared" si="0"/>
        <v/>
      </c>
      <c r="K34">
        <f t="shared" si="1"/>
        <v>525</v>
      </c>
    </row>
    <row r="35" spans="1:11" x14ac:dyDescent="0.4">
      <c r="A35">
        <v>30</v>
      </c>
      <c r="B35" s="20"/>
      <c r="C35">
        <f t="shared" si="2"/>
        <v>525</v>
      </c>
      <c r="F35" t="str">
        <f t="shared" si="0"/>
        <v/>
      </c>
      <c r="K35">
        <f t="shared" si="1"/>
        <v>525</v>
      </c>
    </row>
    <row r="36" spans="1:11" x14ac:dyDescent="0.4">
      <c r="A36">
        <v>31</v>
      </c>
      <c r="B36" s="20"/>
      <c r="C36">
        <f t="shared" si="2"/>
        <v>525</v>
      </c>
      <c r="F36" t="str">
        <f t="shared" si="0"/>
        <v/>
      </c>
      <c r="K36">
        <f t="shared" si="1"/>
        <v>525</v>
      </c>
    </row>
    <row r="37" spans="1:11" x14ac:dyDescent="0.4">
      <c r="A37">
        <v>32</v>
      </c>
      <c r="B37" s="20"/>
      <c r="C37">
        <f t="shared" si="2"/>
        <v>525</v>
      </c>
      <c r="F37" t="str">
        <f t="shared" si="0"/>
        <v/>
      </c>
      <c r="K37">
        <f t="shared" si="1"/>
        <v>525</v>
      </c>
    </row>
    <row r="38" spans="1:11" x14ac:dyDescent="0.4">
      <c r="A38">
        <v>33</v>
      </c>
      <c r="B38" s="20"/>
      <c r="C38">
        <f t="shared" si="2"/>
        <v>525</v>
      </c>
      <c r="F38" t="str">
        <f t="shared" si="0"/>
        <v/>
      </c>
      <c r="K38">
        <f t="shared" si="1"/>
        <v>525</v>
      </c>
    </row>
    <row r="39" spans="1:11" x14ac:dyDescent="0.4">
      <c r="A39">
        <v>34</v>
      </c>
      <c r="B39" s="20"/>
      <c r="C39">
        <f t="shared" si="2"/>
        <v>525</v>
      </c>
      <c r="F39" t="str">
        <f t="shared" si="0"/>
        <v/>
      </c>
      <c r="K39">
        <f t="shared" si="1"/>
        <v>525</v>
      </c>
    </row>
    <row r="40" spans="1:11" x14ac:dyDescent="0.4">
      <c r="A40">
        <v>35</v>
      </c>
      <c r="B40" s="20"/>
      <c r="C40">
        <f t="shared" si="2"/>
        <v>525</v>
      </c>
      <c r="F40" t="str">
        <f t="shared" si="0"/>
        <v/>
      </c>
      <c r="K40">
        <f t="shared" si="1"/>
        <v>525</v>
      </c>
    </row>
    <row r="41" spans="1:11" x14ac:dyDescent="0.4">
      <c r="A41">
        <v>36</v>
      </c>
      <c r="B41" s="20"/>
      <c r="C41">
        <f t="shared" si="2"/>
        <v>525</v>
      </c>
      <c r="F41" t="str">
        <f t="shared" si="0"/>
        <v/>
      </c>
      <c r="K41">
        <f t="shared" si="1"/>
        <v>525</v>
      </c>
    </row>
    <row r="42" spans="1:11" x14ac:dyDescent="0.4">
      <c r="A42">
        <v>37</v>
      </c>
      <c r="B42" s="20"/>
      <c r="C42">
        <f t="shared" si="2"/>
        <v>525</v>
      </c>
      <c r="F42" t="str">
        <f t="shared" si="0"/>
        <v/>
      </c>
      <c r="K42">
        <f t="shared" si="1"/>
        <v>525</v>
      </c>
    </row>
    <row r="43" spans="1:11" x14ac:dyDescent="0.4">
      <c r="A43">
        <v>38</v>
      </c>
      <c r="B43" s="20"/>
      <c r="C43">
        <f t="shared" si="2"/>
        <v>525</v>
      </c>
      <c r="F43" t="str">
        <f t="shared" si="0"/>
        <v/>
      </c>
      <c r="K43">
        <f t="shared" si="1"/>
        <v>525</v>
      </c>
    </row>
    <row r="44" spans="1:11" x14ac:dyDescent="0.4">
      <c r="A44">
        <v>39</v>
      </c>
      <c r="B44" s="20"/>
      <c r="C44">
        <f t="shared" si="2"/>
        <v>525</v>
      </c>
      <c r="F44" t="str">
        <f t="shared" si="0"/>
        <v/>
      </c>
      <c r="K44">
        <f t="shared" si="1"/>
        <v>525</v>
      </c>
    </row>
    <row r="45" spans="1:11" x14ac:dyDescent="0.4">
      <c r="A45">
        <v>40</v>
      </c>
      <c r="B45" s="20"/>
      <c r="C45">
        <f t="shared" si="2"/>
        <v>525</v>
      </c>
      <c r="F45" t="str">
        <f t="shared" si="0"/>
        <v/>
      </c>
      <c r="K45">
        <f t="shared" si="1"/>
        <v>525</v>
      </c>
    </row>
    <row r="46" spans="1:11" x14ac:dyDescent="0.4">
      <c r="A46">
        <v>41</v>
      </c>
      <c r="B46" s="20"/>
      <c r="C46">
        <f t="shared" si="2"/>
        <v>525</v>
      </c>
      <c r="F46" t="str">
        <f t="shared" si="0"/>
        <v/>
      </c>
      <c r="K46">
        <f t="shared" si="1"/>
        <v>525</v>
      </c>
    </row>
    <row r="47" spans="1:11" x14ac:dyDescent="0.4">
      <c r="A47">
        <v>42</v>
      </c>
      <c r="B47" s="20"/>
      <c r="C47">
        <f t="shared" si="2"/>
        <v>525</v>
      </c>
      <c r="F47" t="str">
        <f t="shared" si="0"/>
        <v/>
      </c>
      <c r="K47">
        <f t="shared" si="1"/>
        <v>525</v>
      </c>
    </row>
    <row r="48" spans="1:11" x14ac:dyDescent="0.4">
      <c r="A48">
        <v>43</v>
      </c>
      <c r="B48" s="20"/>
      <c r="C48">
        <f t="shared" si="2"/>
        <v>525</v>
      </c>
      <c r="F48" t="str">
        <f t="shared" si="0"/>
        <v/>
      </c>
      <c r="K48">
        <f t="shared" si="1"/>
        <v>525</v>
      </c>
    </row>
    <row r="49" spans="1:11" x14ac:dyDescent="0.4">
      <c r="A49">
        <v>44</v>
      </c>
      <c r="B49" s="20"/>
      <c r="C49">
        <f t="shared" si="2"/>
        <v>525</v>
      </c>
      <c r="F49" t="str">
        <f t="shared" si="0"/>
        <v/>
      </c>
      <c r="K49">
        <f t="shared" si="1"/>
        <v>525</v>
      </c>
    </row>
    <row r="50" spans="1:11" x14ac:dyDescent="0.4">
      <c r="A50">
        <v>45</v>
      </c>
      <c r="B50" s="20"/>
      <c r="C50">
        <f t="shared" si="2"/>
        <v>525</v>
      </c>
      <c r="F50" t="str">
        <f t="shared" si="0"/>
        <v/>
      </c>
      <c r="K50">
        <f t="shared" si="1"/>
        <v>525</v>
      </c>
    </row>
    <row r="51" spans="1:11" x14ac:dyDescent="0.4">
      <c r="A51">
        <v>46</v>
      </c>
      <c r="B51" s="20"/>
      <c r="C51">
        <f t="shared" si="2"/>
        <v>525</v>
      </c>
      <c r="F51" t="str">
        <f t="shared" si="0"/>
        <v/>
      </c>
      <c r="K51">
        <f t="shared" si="1"/>
        <v>525</v>
      </c>
    </row>
    <row r="52" spans="1:11" x14ac:dyDescent="0.4">
      <c r="A52">
        <v>47</v>
      </c>
      <c r="B52" s="20"/>
      <c r="C52">
        <f t="shared" si="2"/>
        <v>525</v>
      </c>
      <c r="F52" t="str">
        <f t="shared" si="0"/>
        <v/>
      </c>
      <c r="K52">
        <f t="shared" si="1"/>
        <v>525</v>
      </c>
    </row>
    <row r="53" spans="1:11" x14ac:dyDescent="0.4">
      <c r="A53">
        <v>48</v>
      </c>
      <c r="B53" s="20"/>
      <c r="C53">
        <f t="shared" si="2"/>
        <v>525</v>
      </c>
      <c r="F53" t="str">
        <f t="shared" si="0"/>
        <v/>
      </c>
      <c r="K53">
        <f t="shared" si="1"/>
        <v>525</v>
      </c>
    </row>
    <row r="54" spans="1:11" x14ac:dyDescent="0.4">
      <c r="A54">
        <v>49</v>
      </c>
      <c r="B54" s="20"/>
      <c r="C54">
        <f t="shared" si="2"/>
        <v>525</v>
      </c>
      <c r="F54" t="str">
        <f t="shared" si="0"/>
        <v/>
      </c>
      <c r="K54">
        <f t="shared" si="1"/>
        <v>525</v>
      </c>
    </row>
    <row r="55" spans="1:11" x14ac:dyDescent="0.4">
      <c r="A55">
        <v>50</v>
      </c>
      <c r="B55" s="20"/>
      <c r="C55">
        <f t="shared" si="2"/>
        <v>525</v>
      </c>
      <c r="F55" t="str">
        <f t="shared" si="0"/>
        <v/>
      </c>
      <c r="K55">
        <f t="shared" si="1"/>
        <v>525</v>
      </c>
    </row>
    <row r="56" spans="1:11" x14ac:dyDescent="0.4">
      <c r="A56">
        <v>51</v>
      </c>
      <c r="B56" s="20"/>
      <c r="C56">
        <f t="shared" si="2"/>
        <v>525</v>
      </c>
      <c r="F56" t="str">
        <f t="shared" si="0"/>
        <v/>
      </c>
      <c r="K56">
        <f t="shared" si="1"/>
        <v>525</v>
      </c>
    </row>
    <row r="57" spans="1:11" x14ac:dyDescent="0.4">
      <c r="A57">
        <v>52</v>
      </c>
      <c r="B57" s="20"/>
      <c r="C57">
        <f t="shared" si="2"/>
        <v>525</v>
      </c>
      <c r="F57" t="str">
        <f t="shared" si="0"/>
        <v/>
      </c>
      <c r="K57">
        <f t="shared" si="1"/>
        <v>525</v>
      </c>
    </row>
    <row r="58" spans="1:11" x14ac:dyDescent="0.4">
      <c r="A58">
        <v>53</v>
      </c>
      <c r="B58" s="20"/>
      <c r="C58">
        <f t="shared" si="2"/>
        <v>525</v>
      </c>
      <c r="F58" t="str">
        <f t="shared" si="0"/>
        <v/>
      </c>
      <c r="K58">
        <f t="shared" si="1"/>
        <v>525</v>
      </c>
    </row>
    <row r="59" spans="1:11" x14ac:dyDescent="0.4">
      <c r="A59">
        <v>54</v>
      </c>
      <c r="B59" s="20"/>
      <c r="C59">
        <f t="shared" si="2"/>
        <v>525</v>
      </c>
      <c r="F59" t="str">
        <f t="shared" si="0"/>
        <v/>
      </c>
      <c r="K59">
        <f t="shared" si="1"/>
        <v>525</v>
      </c>
    </row>
    <row r="60" spans="1:11" x14ac:dyDescent="0.4">
      <c r="A60">
        <v>55</v>
      </c>
      <c r="B60" s="20"/>
      <c r="C60">
        <f t="shared" si="2"/>
        <v>525</v>
      </c>
      <c r="F60" t="str">
        <f t="shared" si="0"/>
        <v/>
      </c>
      <c r="K60">
        <f t="shared" si="1"/>
        <v>525</v>
      </c>
    </row>
    <row r="61" spans="1:11" x14ac:dyDescent="0.4">
      <c r="A61">
        <v>56</v>
      </c>
      <c r="B61" s="20"/>
      <c r="C61">
        <f t="shared" si="2"/>
        <v>525</v>
      </c>
      <c r="F61" t="str">
        <f t="shared" si="0"/>
        <v/>
      </c>
      <c r="K61">
        <f t="shared" si="1"/>
        <v>525</v>
      </c>
    </row>
    <row r="62" spans="1:11" x14ac:dyDescent="0.4">
      <c r="A62">
        <v>57</v>
      </c>
      <c r="B62" s="20"/>
      <c r="C62">
        <f t="shared" si="2"/>
        <v>525</v>
      </c>
      <c r="F62" t="str">
        <f t="shared" si="0"/>
        <v/>
      </c>
      <c r="K62">
        <f t="shared" si="1"/>
        <v>525</v>
      </c>
    </row>
    <row r="63" spans="1:11" x14ac:dyDescent="0.4">
      <c r="A63">
        <v>58</v>
      </c>
      <c r="B63" s="20"/>
      <c r="C63">
        <f t="shared" si="2"/>
        <v>525</v>
      </c>
      <c r="F63" t="str">
        <f t="shared" si="0"/>
        <v/>
      </c>
      <c r="K63">
        <f t="shared" si="1"/>
        <v>525</v>
      </c>
    </row>
    <row r="64" spans="1:11" x14ac:dyDescent="0.4">
      <c r="A64">
        <v>59</v>
      </c>
      <c r="B64" s="20"/>
      <c r="C64">
        <f t="shared" si="2"/>
        <v>525</v>
      </c>
      <c r="F64" t="str">
        <f t="shared" si="0"/>
        <v/>
      </c>
      <c r="K64">
        <f t="shared" si="1"/>
        <v>525</v>
      </c>
    </row>
    <row r="65" spans="1:11" x14ac:dyDescent="0.4">
      <c r="A65">
        <v>60</v>
      </c>
      <c r="B65" s="20"/>
      <c r="C65">
        <f t="shared" si="2"/>
        <v>525</v>
      </c>
      <c r="F65" t="str">
        <f t="shared" si="0"/>
        <v/>
      </c>
      <c r="K65">
        <f t="shared" si="1"/>
        <v>525</v>
      </c>
    </row>
    <row r="66" spans="1:11" x14ac:dyDescent="0.4">
      <c r="A66">
        <v>61</v>
      </c>
      <c r="B66" s="20"/>
      <c r="C66">
        <f t="shared" si="2"/>
        <v>525</v>
      </c>
      <c r="F66" t="str">
        <f t="shared" si="0"/>
        <v/>
      </c>
      <c r="K66">
        <f t="shared" si="1"/>
        <v>525</v>
      </c>
    </row>
    <row r="67" spans="1:11" x14ac:dyDescent="0.4">
      <c r="A67">
        <v>62</v>
      </c>
      <c r="B67" s="20"/>
      <c r="C67">
        <f t="shared" si="2"/>
        <v>525</v>
      </c>
      <c r="F67" t="str">
        <f t="shared" si="0"/>
        <v/>
      </c>
      <c r="K67">
        <f t="shared" si="1"/>
        <v>525</v>
      </c>
    </row>
    <row r="68" spans="1:11" x14ac:dyDescent="0.4">
      <c r="A68">
        <v>63</v>
      </c>
      <c r="B68" s="20"/>
      <c r="C68">
        <f t="shared" si="2"/>
        <v>525</v>
      </c>
      <c r="F68" t="str">
        <f t="shared" si="0"/>
        <v/>
      </c>
      <c r="K68">
        <f t="shared" si="1"/>
        <v>525</v>
      </c>
    </row>
    <row r="69" spans="1:11" x14ac:dyDescent="0.4">
      <c r="A69">
        <v>64</v>
      </c>
      <c r="B69" s="20"/>
      <c r="C69">
        <f t="shared" si="2"/>
        <v>525</v>
      </c>
      <c r="F69" t="str">
        <f t="shared" si="0"/>
        <v/>
      </c>
      <c r="K69">
        <f t="shared" si="1"/>
        <v>525</v>
      </c>
    </row>
    <row r="70" spans="1:11" x14ac:dyDescent="0.4">
      <c r="A70">
        <v>65</v>
      </c>
      <c r="B70" s="20"/>
      <c r="C70">
        <f t="shared" si="2"/>
        <v>525</v>
      </c>
      <c r="F70" t="str">
        <f t="shared" si="0"/>
        <v/>
      </c>
      <c r="K70">
        <f t="shared" si="1"/>
        <v>525</v>
      </c>
    </row>
    <row r="71" spans="1:11" x14ac:dyDescent="0.4">
      <c r="A71">
        <v>66</v>
      </c>
      <c r="B71" s="20"/>
      <c r="C71">
        <f t="shared" si="2"/>
        <v>525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525</v>
      </c>
    </row>
    <row r="72" spans="1:11" x14ac:dyDescent="0.4">
      <c r="A72">
        <v>67</v>
      </c>
      <c r="B72" s="20"/>
      <c r="C72">
        <f t="shared" ref="C72:C135" si="5">K71</f>
        <v>525</v>
      </c>
      <c r="F72" t="str">
        <f t="shared" si="3"/>
        <v/>
      </c>
      <c r="K72">
        <f t="shared" si="4"/>
        <v>525</v>
      </c>
    </row>
    <row r="73" spans="1:11" x14ac:dyDescent="0.4">
      <c r="A73">
        <v>68</v>
      </c>
      <c r="B73" s="20"/>
      <c r="C73">
        <f t="shared" si="5"/>
        <v>525</v>
      </c>
      <c r="F73" t="str">
        <f t="shared" si="3"/>
        <v/>
      </c>
      <c r="K73">
        <f t="shared" si="4"/>
        <v>525</v>
      </c>
    </row>
    <row r="74" spans="1:11" x14ac:dyDescent="0.4">
      <c r="A74">
        <v>69</v>
      </c>
      <c r="B74" s="20"/>
      <c r="C74">
        <f t="shared" si="5"/>
        <v>525</v>
      </c>
      <c r="F74" t="str">
        <f t="shared" si="3"/>
        <v/>
      </c>
      <c r="K74">
        <f t="shared" si="4"/>
        <v>525</v>
      </c>
    </row>
    <row r="75" spans="1:11" x14ac:dyDescent="0.4">
      <c r="A75">
        <v>70</v>
      </c>
      <c r="B75" s="20"/>
      <c r="C75">
        <f t="shared" si="5"/>
        <v>525</v>
      </c>
      <c r="F75" t="str">
        <f t="shared" si="3"/>
        <v/>
      </c>
      <c r="K75">
        <f t="shared" si="4"/>
        <v>525</v>
      </c>
    </row>
    <row r="76" spans="1:11" x14ac:dyDescent="0.4">
      <c r="A76">
        <v>71</v>
      </c>
      <c r="B76" s="20"/>
      <c r="C76">
        <f t="shared" si="5"/>
        <v>525</v>
      </c>
      <c r="F76" t="str">
        <f t="shared" si="3"/>
        <v/>
      </c>
      <c r="K76">
        <f t="shared" si="4"/>
        <v>525</v>
      </c>
    </row>
    <row r="77" spans="1:11" x14ac:dyDescent="0.4">
      <c r="A77">
        <v>72</v>
      </c>
      <c r="B77" s="20"/>
      <c r="C77">
        <f t="shared" si="5"/>
        <v>525</v>
      </c>
      <c r="F77" t="str">
        <f t="shared" si="3"/>
        <v/>
      </c>
      <c r="K77">
        <f t="shared" si="4"/>
        <v>525</v>
      </c>
    </row>
    <row r="78" spans="1:11" x14ac:dyDescent="0.4">
      <c r="A78">
        <v>73</v>
      </c>
      <c r="B78" s="20"/>
      <c r="C78">
        <f t="shared" si="5"/>
        <v>525</v>
      </c>
      <c r="F78" t="str">
        <f t="shared" si="3"/>
        <v/>
      </c>
      <c r="K78">
        <f t="shared" si="4"/>
        <v>525</v>
      </c>
    </row>
    <row r="79" spans="1:11" x14ac:dyDescent="0.4">
      <c r="A79">
        <v>74</v>
      </c>
      <c r="B79" s="20"/>
      <c r="C79">
        <f t="shared" si="5"/>
        <v>525</v>
      </c>
      <c r="F79" t="str">
        <f t="shared" si="3"/>
        <v/>
      </c>
      <c r="K79">
        <f t="shared" si="4"/>
        <v>525</v>
      </c>
    </row>
    <row r="80" spans="1:11" x14ac:dyDescent="0.4">
      <c r="A80">
        <v>75</v>
      </c>
      <c r="B80" s="20"/>
      <c r="C80">
        <f t="shared" si="5"/>
        <v>525</v>
      </c>
      <c r="F80" t="str">
        <f t="shared" si="3"/>
        <v/>
      </c>
      <c r="K80">
        <f t="shared" si="4"/>
        <v>525</v>
      </c>
    </row>
    <row r="81" spans="1:11" x14ac:dyDescent="0.4">
      <c r="A81">
        <v>76</v>
      </c>
      <c r="B81" s="20"/>
      <c r="C81">
        <f t="shared" si="5"/>
        <v>525</v>
      </c>
      <c r="F81" t="str">
        <f t="shared" si="3"/>
        <v/>
      </c>
      <c r="K81">
        <f t="shared" si="4"/>
        <v>525</v>
      </c>
    </row>
    <row r="82" spans="1:11" x14ac:dyDescent="0.4">
      <c r="A82">
        <v>77</v>
      </c>
      <c r="B82" s="20"/>
      <c r="C82">
        <f t="shared" si="5"/>
        <v>525</v>
      </c>
      <c r="F82" t="str">
        <f t="shared" si="3"/>
        <v/>
      </c>
      <c r="K82">
        <f t="shared" si="4"/>
        <v>525</v>
      </c>
    </row>
    <row r="83" spans="1:11" x14ac:dyDescent="0.4">
      <c r="A83">
        <v>78</v>
      </c>
      <c r="B83" s="20"/>
      <c r="C83">
        <f t="shared" si="5"/>
        <v>525</v>
      </c>
      <c r="F83" t="str">
        <f t="shared" si="3"/>
        <v/>
      </c>
      <c r="K83">
        <f t="shared" si="4"/>
        <v>525</v>
      </c>
    </row>
    <row r="84" spans="1:11" x14ac:dyDescent="0.4">
      <c r="A84">
        <v>79</v>
      </c>
      <c r="B84" s="20"/>
      <c r="C84">
        <f t="shared" si="5"/>
        <v>525</v>
      </c>
      <c r="F84" t="str">
        <f t="shared" si="3"/>
        <v/>
      </c>
      <c r="K84">
        <f t="shared" si="4"/>
        <v>525</v>
      </c>
    </row>
    <row r="85" spans="1:11" x14ac:dyDescent="0.4">
      <c r="A85">
        <v>80</v>
      </c>
      <c r="B85" s="20"/>
      <c r="C85">
        <f t="shared" si="5"/>
        <v>525</v>
      </c>
      <c r="F85" t="str">
        <f t="shared" si="3"/>
        <v/>
      </c>
      <c r="K85">
        <f t="shared" si="4"/>
        <v>525</v>
      </c>
    </row>
    <row r="86" spans="1:11" x14ac:dyDescent="0.4">
      <c r="A86">
        <v>81</v>
      </c>
      <c r="B86" s="20"/>
      <c r="C86">
        <f t="shared" si="5"/>
        <v>525</v>
      </c>
      <c r="F86" t="str">
        <f t="shared" si="3"/>
        <v/>
      </c>
      <c r="K86">
        <f t="shared" si="4"/>
        <v>525</v>
      </c>
    </row>
    <row r="87" spans="1:11" x14ac:dyDescent="0.4">
      <c r="A87">
        <v>82</v>
      </c>
      <c r="B87" s="20"/>
      <c r="C87">
        <f t="shared" si="5"/>
        <v>525</v>
      </c>
      <c r="F87" t="str">
        <f t="shared" si="3"/>
        <v/>
      </c>
      <c r="K87">
        <f t="shared" si="4"/>
        <v>525</v>
      </c>
    </row>
    <row r="88" spans="1:11" x14ac:dyDescent="0.4">
      <c r="A88">
        <v>83</v>
      </c>
      <c r="B88" s="20"/>
      <c r="C88">
        <f t="shared" si="5"/>
        <v>525</v>
      </c>
      <c r="F88" t="str">
        <f t="shared" si="3"/>
        <v/>
      </c>
      <c r="K88">
        <f t="shared" si="4"/>
        <v>525</v>
      </c>
    </row>
    <row r="89" spans="1:11" x14ac:dyDescent="0.4">
      <c r="A89">
        <v>84</v>
      </c>
      <c r="B89" s="20"/>
      <c r="C89">
        <f t="shared" si="5"/>
        <v>525</v>
      </c>
      <c r="F89" t="str">
        <f t="shared" si="3"/>
        <v/>
      </c>
      <c r="K89">
        <f t="shared" si="4"/>
        <v>525</v>
      </c>
    </row>
    <row r="90" spans="1:11" x14ac:dyDescent="0.4">
      <c r="A90">
        <v>85</v>
      </c>
      <c r="B90" s="20"/>
      <c r="C90">
        <f t="shared" si="5"/>
        <v>525</v>
      </c>
      <c r="F90" t="str">
        <f t="shared" si="3"/>
        <v/>
      </c>
      <c r="K90">
        <f t="shared" si="4"/>
        <v>525</v>
      </c>
    </row>
    <row r="91" spans="1:11" x14ac:dyDescent="0.4">
      <c r="A91">
        <v>86</v>
      </c>
      <c r="B91" s="20"/>
      <c r="C91">
        <f t="shared" si="5"/>
        <v>525</v>
      </c>
      <c r="F91" t="str">
        <f t="shared" si="3"/>
        <v/>
      </c>
      <c r="K91">
        <f t="shared" si="4"/>
        <v>525</v>
      </c>
    </row>
    <row r="92" spans="1:11" x14ac:dyDescent="0.4">
      <c r="A92">
        <v>87</v>
      </c>
      <c r="B92" s="20"/>
      <c r="C92">
        <f t="shared" si="5"/>
        <v>525</v>
      </c>
      <c r="F92" t="str">
        <f t="shared" si="3"/>
        <v/>
      </c>
      <c r="K92">
        <f t="shared" si="4"/>
        <v>525</v>
      </c>
    </row>
    <row r="93" spans="1:11" x14ac:dyDescent="0.4">
      <c r="A93">
        <v>88</v>
      </c>
      <c r="B93" s="20"/>
      <c r="C93">
        <f t="shared" si="5"/>
        <v>525</v>
      </c>
      <c r="F93" t="str">
        <f t="shared" si="3"/>
        <v/>
      </c>
      <c r="K93">
        <f t="shared" si="4"/>
        <v>525</v>
      </c>
    </row>
    <row r="94" spans="1:11" x14ac:dyDescent="0.4">
      <c r="A94">
        <v>89</v>
      </c>
      <c r="B94" s="20"/>
      <c r="C94">
        <f t="shared" si="5"/>
        <v>525</v>
      </c>
      <c r="F94" t="str">
        <f t="shared" si="3"/>
        <v/>
      </c>
      <c r="K94">
        <f t="shared" si="4"/>
        <v>525</v>
      </c>
    </row>
    <row r="95" spans="1:11" x14ac:dyDescent="0.4">
      <c r="A95">
        <v>90</v>
      </c>
      <c r="B95" s="20"/>
      <c r="C95">
        <f t="shared" si="5"/>
        <v>525</v>
      </c>
      <c r="F95" t="str">
        <f t="shared" si="3"/>
        <v/>
      </c>
      <c r="K95">
        <f t="shared" si="4"/>
        <v>525</v>
      </c>
    </row>
    <row r="96" spans="1:11" x14ac:dyDescent="0.4">
      <c r="A96">
        <v>91</v>
      </c>
      <c r="B96" s="20"/>
      <c r="C96">
        <f t="shared" si="5"/>
        <v>525</v>
      </c>
      <c r="F96" t="str">
        <f t="shared" si="3"/>
        <v/>
      </c>
      <c r="K96">
        <f t="shared" si="4"/>
        <v>525</v>
      </c>
    </row>
    <row r="97" spans="1:11" x14ac:dyDescent="0.4">
      <c r="A97">
        <v>92</v>
      </c>
      <c r="B97" s="20"/>
      <c r="C97">
        <f t="shared" si="5"/>
        <v>525</v>
      </c>
      <c r="F97" t="str">
        <f t="shared" si="3"/>
        <v/>
      </c>
      <c r="K97">
        <f t="shared" si="4"/>
        <v>525</v>
      </c>
    </row>
    <row r="98" spans="1:11" x14ac:dyDescent="0.4">
      <c r="A98">
        <v>93</v>
      </c>
      <c r="B98" s="20"/>
      <c r="C98">
        <f t="shared" si="5"/>
        <v>525</v>
      </c>
      <c r="F98" t="str">
        <f t="shared" si="3"/>
        <v/>
      </c>
      <c r="K98">
        <f t="shared" si="4"/>
        <v>525</v>
      </c>
    </row>
    <row r="99" spans="1:11" x14ac:dyDescent="0.4">
      <c r="A99">
        <v>94</v>
      </c>
      <c r="B99" s="20"/>
      <c r="C99">
        <f t="shared" si="5"/>
        <v>525</v>
      </c>
      <c r="F99" t="str">
        <f t="shared" si="3"/>
        <v/>
      </c>
      <c r="K99">
        <f t="shared" si="4"/>
        <v>525</v>
      </c>
    </row>
    <row r="100" spans="1:11" x14ac:dyDescent="0.4">
      <c r="A100">
        <v>95</v>
      </c>
      <c r="B100" s="20"/>
      <c r="C100">
        <f t="shared" si="5"/>
        <v>525</v>
      </c>
      <c r="F100" t="str">
        <f t="shared" si="3"/>
        <v/>
      </c>
      <c r="K100">
        <f t="shared" si="4"/>
        <v>525</v>
      </c>
    </row>
    <row r="101" spans="1:11" x14ac:dyDescent="0.4">
      <c r="A101">
        <v>96</v>
      </c>
      <c r="B101" s="20"/>
      <c r="C101">
        <f t="shared" si="5"/>
        <v>525</v>
      </c>
      <c r="F101" t="str">
        <f t="shared" si="3"/>
        <v/>
      </c>
      <c r="K101">
        <f t="shared" si="4"/>
        <v>525</v>
      </c>
    </row>
    <row r="102" spans="1:11" x14ac:dyDescent="0.4">
      <c r="A102">
        <v>97</v>
      </c>
      <c r="B102" s="20"/>
      <c r="C102">
        <f t="shared" si="5"/>
        <v>525</v>
      </c>
      <c r="F102" t="str">
        <f t="shared" si="3"/>
        <v/>
      </c>
      <c r="K102">
        <f t="shared" si="4"/>
        <v>525</v>
      </c>
    </row>
    <row r="103" spans="1:11" x14ac:dyDescent="0.4">
      <c r="A103">
        <v>98</v>
      </c>
      <c r="B103" s="20"/>
      <c r="C103">
        <f t="shared" si="5"/>
        <v>525</v>
      </c>
      <c r="F103" t="str">
        <f t="shared" si="3"/>
        <v/>
      </c>
      <c r="K103">
        <f t="shared" si="4"/>
        <v>525</v>
      </c>
    </row>
    <row r="104" spans="1:11" x14ac:dyDescent="0.4">
      <c r="A104">
        <v>99</v>
      </c>
      <c r="B104" s="20"/>
      <c r="C104">
        <f t="shared" si="5"/>
        <v>525</v>
      </c>
      <c r="F104" t="str">
        <f t="shared" si="3"/>
        <v/>
      </c>
      <c r="K104">
        <f t="shared" si="4"/>
        <v>525</v>
      </c>
    </row>
    <row r="105" spans="1:11" x14ac:dyDescent="0.4">
      <c r="A105">
        <v>100</v>
      </c>
      <c r="B105" s="20"/>
      <c r="C105">
        <f t="shared" si="5"/>
        <v>525</v>
      </c>
      <c r="F105" t="str">
        <f t="shared" si="3"/>
        <v/>
      </c>
      <c r="K105">
        <f t="shared" si="4"/>
        <v>525</v>
      </c>
    </row>
    <row r="106" spans="1:11" x14ac:dyDescent="0.4">
      <c r="A106">
        <v>101</v>
      </c>
      <c r="B106" s="20"/>
      <c r="C106">
        <f t="shared" si="5"/>
        <v>525</v>
      </c>
      <c r="F106" t="str">
        <f t="shared" si="3"/>
        <v/>
      </c>
      <c r="K106">
        <f t="shared" si="4"/>
        <v>525</v>
      </c>
    </row>
    <row r="107" spans="1:11" x14ac:dyDescent="0.4">
      <c r="A107">
        <v>102</v>
      </c>
      <c r="B107" s="20"/>
      <c r="C107">
        <f t="shared" si="5"/>
        <v>525</v>
      </c>
      <c r="F107" t="str">
        <f t="shared" si="3"/>
        <v/>
      </c>
      <c r="K107">
        <f t="shared" si="4"/>
        <v>525</v>
      </c>
    </row>
    <row r="108" spans="1:11" x14ac:dyDescent="0.4">
      <c r="A108">
        <v>103</v>
      </c>
      <c r="B108" s="20"/>
      <c r="C108">
        <f t="shared" si="5"/>
        <v>525</v>
      </c>
      <c r="F108" t="str">
        <f t="shared" si="3"/>
        <v/>
      </c>
      <c r="K108">
        <f t="shared" si="4"/>
        <v>525</v>
      </c>
    </row>
    <row r="109" spans="1:11" x14ac:dyDescent="0.4">
      <c r="A109">
        <v>104</v>
      </c>
      <c r="B109" s="20"/>
      <c r="C109">
        <f t="shared" si="5"/>
        <v>525</v>
      </c>
      <c r="F109" t="str">
        <f t="shared" si="3"/>
        <v/>
      </c>
      <c r="K109">
        <f t="shared" si="4"/>
        <v>525</v>
      </c>
    </row>
    <row r="110" spans="1:11" x14ac:dyDescent="0.4">
      <c r="A110">
        <v>105</v>
      </c>
      <c r="B110" s="20"/>
      <c r="C110">
        <f t="shared" si="5"/>
        <v>525</v>
      </c>
      <c r="F110" t="str">
        <f t="shared" si="3"/>
        <v/>
      </c>
      <c r="K110">
        <f t="shared" si="4"/>
        <v>525</v>
      </c>
    </row>
    <row r="111" spans="1:11" x14ac:dyDescent="0.4">
      <c r="A111">
        <v>106</v>
      </c>
      <c r="B111" s="20"/>
      <c r="C111">
        <f t="shared" si="5"/>
        <v>525</v>
      </c>
      <c r="F111" t="str">
        <f t="shared" si="3"/>
        <v/>
      </c>
      <c r="K111">
        <f t="shared" si="4"/>
        <v>525</v>
      </c>
    </row>
    <row r="112" spans="1:11" x14ac:dyDescent="0.4">
      <c r="A112">
        <v>107</v>
      </c>
      <c r="B112" s="20"/>
      <c r="C112">
        <f t="shared" si="5"/>
        <v>525</v>
      </c>
      <c r="F112" t="str">
        <f t="shared" si="3"/>
        <v/>
      </c>
      <c r="K112">
        <f t="shared" si="4"/>
        <v>525</v>
      </c>
    </row>
    <row r="113" spans="1:11" x14ac:dyDescent="0.4">
      <c r="A113">
        <v>108</v>
      </c>
      <c r="B113" s="20"/>
      <c r="C113">
        <f t="shared" si="5"/>
        <v>525</v>
      </c>
      <c r="F113" t="str">
        <f t="shared" si="3"/>
        <v/>
      </c>
      <c r="K113">
        <f t="shared" si="4"/>
        <v>525</v>
      </c>
    </row>
    <row r="114" spans="1:11" x14ac:dyDescent="0.4">
      <c r="A114">
        <v>109</v>
      </c>
      <c r="B114" s="20"/>
      <c r="C114">
        <f t="shared" si="5"/>
        <v>525</v>
      </c>
      <c r="F114" t="str">
        <f t="shared" si="3"/>
        <v/>
      </c>
      <c r="K114">
        <f t="shared" si="4"/>
        <v>525</v>
      </c>
    </row>
    <row r="115" spans="1:11" x14ac:dyDescent="0.4">
      <c r="A115">
        <v>110</v>
      </c>
      <c r="B115" s="20"/>
      <c r="C115">
        <f t="shared" si="5"/>
        <v>525</v>
      </c>
      <c r="F115" t="str">
        <f t="shared" si="3"/>
        <v/>
      </c>
      <c r="K115">
        <f t="shared" si="4"/>
        <v>525</v>
      </c>
    </row>
    <row r="116" spans="1:11" x14ac:dyDescent="0.4">
      <c r="A116">
        <v>111</v>
      </c>
      <c r="B116" s="20"/>
      <c r="C116">
        <f t="shared" si="5"/>
        <v>525</v>
      </c>
      <c r="F116" t="str">
        <f t="shared" si="3"/>
        <v/>
      </c>
      <c r="K116">
        <f t="shared" si="4"/>
        <v>525</v>
      </c>
    </row>
    <row r="117" spans="1:11" x14ac:dyDescent="0.4">
      <c r="A117">
        <v>112</v>
      </c>
      <c r="B117" s="20"/>
      <c r="C117">
        <f t="shared" si="5"/>
        <v>525</v>
      </c>
      <c r="F117" t="str">
        <f t="shared" si="3"/>
        <v/>
      </c>
      <c r="K117">
        <f t="shared" si="4"/>
        <v>525</v>
      </c>
    </row>
    <row r="118" spans="1:11" x14ac:dyDescent="0.4">
      <c r="A118">
        <v>113</v>
      </c>
      <c r="B118" s="20"/>
      <c r="C118">
        <f t="shared" si="5"/>
        <v>525</v>
      </c>
      <c r="F118" t="str">
        <f t="shared" si="3"/>
        <v/>
      </c>
      <c r="K118">
        <f t="shared" si="4"/>
        <v>525</v>
      </c>
    </row>
    <row r="119" spans="1:11" x14ac:dyDescent="0.4">
      <c r="A119">
        <v>114</v>
      </c>
      <c r="B119" s="20"/>
      <c r="C119">
        <f t="shared" si="5"/>
        <v>525</v>
      </c>
      <c r="F119" t="str">
        <f t="shared" si="3"/>
        <v/>
      </c>
      <c r="K119">
        <f t="shared" si="4"/>
        <v>525</v>
      </c>
    </row>
    <row r="120" spans="1:11" x14ac:dyDescent="0.4">
      <c r="A120">
        <v>115</v>
      </c>
      <c r="B120" s="20"/>
      <c r="C120">
        <f t="shared" si="5"/>
        <v>525</v>
      </c>
      <c r="F120" t="str">
        <f t="shared" si="3"/>
        <v/>
      </c>
      <c r="K120">
        <f t="shared" si="4"/>
        <v>525</v>
      </c>
    </row>
    <row r="121" spans="1:11" x14ac:dyDescent="0.4">
      <c r="A121">
        <v>116</v>
      </c>
      <c r="B121" s="20"/>
      <c r="C121">
        <f t="shared" si="5"/>
        <v>525</v>
      </c>
      <c r="F121" t="str">
        <f t="shared" si="3"/>
        <v/>
      </c>
      <c r="K121">
        <f t="shared" si="4"/>
        <v>525</v>
      </c>
    </row>
    <row r="122" spans="1:11" x14ac:dyDescent="0.4">
      <c r="A122">
        <v>117</v>
      </c>
      <c r="B122" s="20"/>
      <c r="C122">
        <f t="shared" si="5"/>
        <v>525</v>
      </c>
      <c r="F122" t="str">
        <f t="shared" si="3"/>
        <v/>
      </c>
      <c r="K122">
        <f t="shared" si="4"/>
        <v>525</v>
      </c>
    </row>
    <row r="123" spans="1:11" x14ac:dyDescent="0.4">
      <c r="A123">
        <v>118</v>
      </c>
      <c r="B123" s="20"/>
      <c r="C123">
        <f t="shared" si="5"/>
        <v>525</v>
      </c>
      <c r="F123" t="str">
        <f t="shared" si="3"/>
        <v/>
      </c>
      <c r="K123">
        <f t="shared" si="4"/>
        <v>525</v>
      </c>
    </row>
    <row r="124" spans="1:11" x14ac:dyDescent="0.4">
      <c r="A124">
        <v>119</v>
      </c>
      <c r="B124" s="20"/>
      <c r="C124">
        <f t="shared" si="5"/>
        <v>525</v>
      </c>
      <c r="F124" t="str">
        <f t="shared" si="3"/>
        <v/>
      </c>
      <c r="K124">
        <f t="shared" si="4"/>
        <v>525</v>
      </c>
    </row>
    <row r="125" spans="1:11" x14ac:dyDescent="0.4">
      <c r="A125">
        <v>120</v>
      </c>
      <c r="B125" s="20"/>
      <c r="C125">
        <f t="shared" si="5"/>
        <v>525</v>
      </c>
      <c r="F125" t="str">
        <f t="shared" si="3"/>
        <v/>
      </c>
      <c r="K125">
        <f t="shared" si="4"/>
        <v>525</v>
      </c>
    </row>
    <row r="126" spans="1:11" x14ac:dyDescent="0.4">
      <c r="A126">
        <v>121</v>
      </c>
      <c r="B126" s="20"/>
      <c r="C126">
        <f t="shared" si="5"/>
        <v>525</v>
      </c>
      <c r="F126" t="str">
        <f t="shared" si="3"/>
        <v/>
      </c>
      <c r="K126">
        <f t="shared" si="4"/>
        <v>525</v>
      </c>
    </row>
    <row r="127" spans="1:11" x14ac:dyDescent="0.4">
      <c r="A127">
        <v>122</v>
      </c>
      <c r="B127" s="20"/>
      <c r="C127">
        <f t="shared" si="5"/>
        <v>525</v>
      </c>
      <c r="F127" t="str">
        <f t="shared" si="3"/>
        <v/>
      </c>
      <c r="K127">
        <f t="shared" si="4"/>
        <v>525</v>
      </c>
    </row>
    <row r="128" spans="1:11" x14ac:dyDescent="0.4">
      <c r="A128">
        <v>123</v>
      </c>
      <c r="B128" s="20"/>
      <c r="C128">
        <f t="shared" si="5"/>
        <v>525</v>
      </c>
      <c r="F128" t="str">
        <f t="shared" si="3"/>
        <v/>
      </c>
      <c r="K128">
        <f t="shared" si="4"/>
        <v>525</v>
      </c>
    </row>
    <row r="129" spans="1:11" x14ac:dyDescent="0.4">
      <c r="A129">
        <v>124</v>
      </c>
      <c r="B129" s="20"/>
      <c r="C129">
        <f t="shared" si="5"/>
        <v>525</v>
      </c>
      <c r="F129" t="str">
        <f t="shared" si="3"/>
        <v/>
      </c>
      <c r="K129">
        <f t="shared" si="4"/>
        <v>525</v>
      </c>
    </row>
    <row r="130" spans="1:11" x14ac:dyDescent="0.4">
      <c r="A130">
        <v>125</v>
      </c>
      <c r="B130" s="20"/>
      <c r="C130">
        <f t="shared" si="5"/>
        <v>525</v>
      </c>
      <c r="F130" t="str">
        <f t="shared" si="3"/>
        <v/>
      </c>
      <c r="K130">
        <f t="shared" si="4"/>
        <v>525</v>
      </c>
    </row>
    <row r="131" spans="1:11" x14ac:dyDescent="0.4">
      <c r="A131">
        <v>126</v>
      </c>
      <c r="B131" s="20"/>
      <c r="C131">
        <f t="shared" si="5"/>
        <v>525</v>
      </c>
      <c r="F131" t="str">
        <f t="shared" si="3"/>
        <v/>
      </c>
      <c r="K131">
        <f t="shared" si="4"/>
        <v>525</v>
      </c>
    </row>
    <row r="132" spans="1:11" x14ac:dyDescent="0.4">
      <c r="A132">
        <v>127</v>
      </c>
      <c r="B132" s="20"/>
      <c r="C132">
        <f t="shared" si="5"/>
        <v>525</v>
      </c>
      <c r="F132" t="str">
        <f t="shared" si="3"/>
        <v/>
      </c>
      <c r="K132">
        <f t="shared" si="4"/>
        <v>525</v>
      </c>
    </row>
    <row r="133" spans="1:11" x14ac:dyDescent="0.4">
      <c r="A133">
        <v>128</v>
      </c>
      <c r="B133" s="20"/>
      <c r="C133">
        <f t="shared" si="5"/>
        <v>525</v>
      </c>
      <c r="F133" t="str">
        <f t="shared" si="3"/>
        <v/>
      </c>
      <c r="K133">
        <f t="shared" si="4"/>
        <v>525</v>
      </c>
    </row>
    <row r="134" spans="1:11" x14ac:dyDescent="0.4">
      <c r="A134">
        <v>129</v>
      </c>
      <c r="B134" s="20"/>
      <c r="C134">
        <f t="shared" si="5"/>
        <v>525</v>
      </c>
      <c r="F134" t="str">
        <f t="shared" si="3"/>
        <v/>
      </c>
      <c r="K134">
        <f t="shared" si="4"/>
        <v>525</v>
      </c>
    </row>
    <row r="135" spans="1:11" x14ac:dyDescent="0.4">
      <c r="A135">
        <v>130</v>
      </c>
      <c r="B135" s="20"/>
      <c r="C135">
        <f t="shared" si="5"/>
        <v>525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525</v>
      </c>
    </row>
    <row r="136" spans="1:11" x14ac:dyDescent="0.4">
      <c r="A136">
        <v>131</v>
      </c>
      <c r="B136" s="20"/>
      <c r="C136">
        <f t="shared" ref="C136:C199" si="8">K135</f>
        <v>525</v>
      </c>
      <c r="F136" t="str">
        <f t="shared" si="6"/>
        <v/>
      </c>
      <c r="K136">
        <f t="shared" si="7"/>
        <v>525</v>
      </c>
    </row>
    <row r="137" spans="1:11" x14ac:dyDescent="0.4">
      <c r="A137">
        <v>132</v>
      </c>
      <c r="B137" s="20"/>
      <c r="C137">
        <f t="shared" si="8"/>
        <v>525</v>
      </c>
      <c r="F137" t="str">
        <f t="shared" si="6"/>
        <v/>
      </c>
      <c r="K137">
        <f t="shared" si="7"/>
        <v>525</v>
      </c>
    </row>
    <row r="138" spans="1:11" x14ac:dyDescent="0.4">
      <c r="A138">
        <v>133</v>
      </c>
      <c r="B138" s="20"/>
      <c r="C138">
        <f t="shared" si="8"/>
        <v>525</v>
      </c>
      <c r="F138" t="str">
        <f t="shared" si="6"/>
        <v/>
      </c>
      <c r="K138">
        <f t="shared" si="7"/>
        <v>525</v>
      </c>
    </row>
    <row r="139" spans="1:11" x14ac:dyDescent="0.4">
      <c r="A139">
        <v>134</v>
      </c>
      <c r="B139" s="20"/>
      <c r="C139">
        <f t="shared" si="8"/>
        <v>525</v>
      </c>
      <c r="F139" t="str">
        <f t="shared" si="6"/>
        <v/>
      </c>
      <c r="K139">
        <f t="shared" si="7"/>
        <v>525</v>
      </c>
    </row>
    <row r="140" spans="1:11" x14ac:dyDescent="0.4">
      <c r="A140">
        <v>135</v>
      </c>
      <c r="B140" s="20"/>
      <c r="C140">
        <f t="shared" si="8"/>
        <v>525</v>
      </c>
      <c r="F140" t="str">
        <f t="shared" si="6"/>
        <v/>
      </c>
      <c r="K140">
        <f t="shared" si="7"/>
        <v>525</v>
      </c>
    </row>
    <row r="141" spans="1:11" x14ac:dyDescent="0.4">
      <c r="A141">
        <v>136</v>
      </c>
      <c r="B141" s="20"/>
      <c r="C141">
        <f t="shared" si="8"/>
        <v>525</v>
      </c>
      <c r="F141" t="str">
        <f t="shared" si="6"/>
        <v/>
      </c>
      <c r="K141">
        <f t="shared" si="7"/>
        <v>525</v>
      </c>
    </row>
    <row r="142" spans="1:11" x14ac:dyDescent="0.4">
      <c r="A142">
        <v>137</v>
      </c>
      <c r="B142" s="20"/>
      <c r="C142">
        <f t="shared" si="8"/>
        <v>525</v>
      </c>
      <c r="F142" t="str">
        <f t="shared" si="6"/>
        <v/>
      </c>
      <c r="K142">
        <f t="shared" si="7"/>
        <v>525</v>
      </c>
    </row>
    <row r="143" spans="1:11" x14ac:dyDescent="0.4">
      <c r="A143">
        <v>138</v>
      </c>
      <c r="B143" s="20"/>
      <c r="C143">
        <f t="shared" si="8"/>
        <v>525</v>
      </c>
      <c r="F143" t="str">
        <f t="shared" si="6"/>
        <v/>
      </c>
      <c r="K143">
        <f t="shared" si="7"/>
        <v>525</v>
      </c>
    </row>
    <row r="144" spans="1:11" x14ac:dyDescent="0.4">
      <c r="A144">
        <v>139</v>
      </c>
      <c r="B144" s="20"/>
      <c r="C144">
        <f t="shared" si="8"/>
        <v>525</v>
      </c>
      <c r="F144" t="str">
        <f t="shared" si="6"/>
        <v/>
      </c>
      <c r="K144">
        <f t="shared" si="7"/>
        <v>525</v>
      </c>
    </row>
    <row r="145" spans="1:11" x14ac:dyDescent="0.4">
      <c r="A145">
        <v>140</v>
      </c>
      <c r="B145" s="20"/>
      <c r="C145">
        <f t="shared" si="8"/>
        <v>525</v>
      </c>
      <c r="F145" t="str">
        <f t="shared" si="6"/>
        <v/>
      </c>
      <c r="K145">
        <f t="shared" si="7"/>
        <v>525</v>
      </c>
    </row>
    <row r="146" spans="1:11" x14ac:dyDescent="0.4">
      <c r="A146">
        <v>141</v>
      </c>
      <c r="B146" s="20"/>
      <c r="C146">
        <f t="shared" si="8"/>
        <v>525</v>
      </c>
      <c r="F146" t="str">
        <f t="shared" si="6"/>
        <v/>
      </c>
      <c r="K146">
        <f t="shared" si="7"/>
        <v>525</v>
      </c>
    </row>
    <row r="147" spans="1:11" x14ac:dyDescent="0.4">
      <c r="A147">
        <v>142</v>
      </c>
      <c r="B147" s="20"/>
      <c r="C147">
        <f t="shared" si="8"/>
        <v>525</v>
      </c>
      <c r="F147" t="str">
        <f t="shared" si="6"/>
        <v/>
      </c>
      <c r="K147">
        <f t="shared" si="7"/>
        <v>525</v>
      </c>
    </row>
    <row r="148" spans="1:11" x14ac:dyDescent="0.4">
      <c r="A148">
        <v>143</v>
      </c>
      <c r="B148" s="20"/>
      <c r="C148">
        <f t="shared" si="8"/>
        <v>525</v>
      </c>
      <c r="F148" t="str">
        <f t="shared" si="6"/>
        <v/>
      </c>
      <c r="K148">
        <f t="shared" si="7"/>
        <v>525</v>
      </c>
    </row>
    <row r="149" spans="1:11" x14ac:dyDescent="0.4">
      <c r="A149">
        <v>144</v>
      </c>
      <c r="B149" s="20"/>
      <c r="C149">
        <f t="shared" si="8"/>
        <v>525</v>
      </c>
      <c r="F149" t="str">
        <f t="shared" si="6"/>
        <v/>
      </c>
      <c r="K149">
        <f t="shared" si="7"/>
        <v>525</v>
      </c>
    </row>
    <row r="150" spans="1:11" x14ac:dyDescent="0.4">
      <c r="A150">
        <v>145</v>
      </c>
      <c r="B150" s="20"/>
      <c r="C150">
        <f t="shared" si="8"/>
        <v>525</v>
      </c>
      <c r="F150" t="str">
        <f t="shared" si="6"/>
        <v/>
      </c>
      <c r="K150">
        <f t="shared" si="7"/>
        <v>525</v>
      </c>
    </row>
    <row r="151" spans="1:11" x14ac:dyDescent="0.4">
      <c r="A151">
        <v>146</v>
      </c>
      <c r="B151" s="20"/>
      <c r="C151">
        <f t="shared" si="8"/>
        <v>525</v>
      </c>
      <c r="F151" t="str">
        <f t="shared" si="6"/>
        <v/>
      </c>
      <c r="K151">
        <f t="shared" si="7"/>
        <v>525</v>
      </c>
    </row>
    <row r="152" spans="1:11" x14ac:dyDescent="0.4">
      <c r="A152">
        <v>147</v>
      </c>
      <c r="B152" s="20"/>
      <c r="C152">
        <f t="shared" si="8"/>
        <v>525</v>
      </c>
      <c r="F152" t="str">
        <f t="shared" si="6"/>
        <v/>
      </c>
      <c r="K152">
        <f t="shared" si="7"/>
        <v>525</v>
      </c>
    </row>
    <row r="153" spans="1:11" x14ac:dyDescent="0.4">
      <c r="A153">
        <v>148</v>
      </c>
      <c r="B153" s="20"/>
      <c r="C153">
        <f t="shared" si="8"/>
        <v>525</v>
      </c>
      <c r="F153" t="str">
        <f t="shared" si="6"/>
        <v/>
      </c>
      <c r="K153">
        <f t="shared" si="7"/>
        <v>525</v>
      </c>
    </row>
    <row r="154" spans="1:11" x14ac:dyDescent="0.4">
      <c r="A154">
        <v>149</v>
      </c>
      <c r="B154" s="20"/>
      <c r="C154">
        <f t="shared" si="8"/>
        <v>525</v>
      </c>
      <c r="F154" t="str">
        <f t="shared" si="6"/>
        <v/>
      </c>
      <c r="K154">
        <f t="shared" si="7"/>
        <v>525</v>
      </c>
    </row>
    <row r="155" spans="1:11" x14ac:dyDescent="0.4">
      <c r="A155">
        <v>150</v>
      </c>
      <c r="B155" s="20"/>
      <c r="C155">
        <f t="shared" si="8"/>
        <v>525</v>
      </c>
      <c r="F155" t="str">
        <f t="shared" si="6"/>
        <v/>
      </c>
      <c r="K155">
        <f t="shared" si="7"/>
        <v>525</v>
      </c>
    </row>
    <row r="156" spans="1:11" x14ac:dyDescent="0.4">
      <c r="A156">
        <v>151</v>
      </c>
      <c r="B156" s="20"/>
      <c r="C156">
        <f t="shared" si="8"/>
        <v>525</v>
      </c>
      <c r="F156" t="str">
        <f t="shared" si="6"/>
        <v/>
      </c>
      <c r="K156">
        <f t="shared" si="7"/>
        <v>525</v>
      </c>
    </row>
    <row r="157" spans="1:11" x14ac:dyDescent="0.4">
      <c r="A157">
        <v>152</v>
      </c>
      <c r="B157" s="20"/>
      <c r="C157">
        <f t="shared" si="8"/>
        <v>525</v>
      </c>
      <c r="F157" t="str">
        <f t="shared" si="6"/>
        <v/>
      </c>
      <c r="K157">
        <f t="shared" si="7"/>
        <v>525</v>
      </c>
    </row>
    <row r="158" spans="1:11" x14ac:dyDescent="0.4">
      <c r="A158">
        <v>153</v>
      </c>
      <c r="B158" s="20"/>
      <c r="C158">
        <f t="shared" si="8"/>
        <v>525</v>
      </c>
      <c r="F158" t="str">
        <f t="shared" si="6"/>
        <v/>
      </c>
      <c r="K158">
        <f t="shared" si="7"/>
        <v>525</v>
      </c>
    </row>
    <row r="159" spans="1:11" x14ac:dyDescent="0.4">
      <c r="A159">
        <v>154</v>
      </c>
      <c r="B159" s="20"/>
      <c r="C159">
        <f t="shared" si="8"/>
        <v>525</v>
      </c>
      <c r="F159" t="str">
        <f t="shared" si="6"/>
        <v/>
      </c>
      <c r="K159">
        <f t="shared" si="7"/>
        <v>525</v>
      </c>
    </row>
    <row r="160" spans="1:11" x14ac:dyDescent="0.4">
      <c r="A160">
        <v>155</v>
      </c>
      <c r="B160" s="20"/>
      <c r="C160">
        <f t="shared" si="8"/>
        <v>525</v>
      </c>
      <c r="F160" t="str">
        <f t="shared" si="6"/>
        <v/>
      </c>
      <c r="K160">
        <f t="shared" si="7"/>
        <v>525</v>
      </c>
    </row>
    <row r="161" spans="1:11" x14ac:dyDescent="0.4">
      <c r="A161">
        <v>156</v>
      </c>
      <c r="B161" s="20"/>
      <c r="C161">
        <f t="shared" si="8"/>
        <v>525</v>
      </c>
      <c r="F161" t="str">
        <f t="shared" si="6"/>
        <v/>
      </c>
      <c r="K161">
        <f t="shared" si="7"/>
        <v>525</v>
      </c>
    </row>
    <row r="162" spans="1:11" x14ac:dyDescent="0.4">
      <c r="A162">
        <v>157</v>
      </c>
      <c r="B162" s="20"/>
      <c r="C162">
        <f t="shared" si="8"/>
        <v>525</v>
      </c>
      <c r="F162" t="str">
        <f t="shared" si="6"/>
        <v/>
      </c>
      <c r="K162">
        <f t="shared" si="7"/>
        <v>525</v>
      </c>
    </row>
    <row r="163" spans="1:11" x14ac:dyDescent="0.4">
      <c r="A163">
        <v>158</v>
      </c>
      <c r="B163" s="20"/>
      <c r="C163">
        <f t="shared" si="8"/>
        <v>525</v>
      </c>
      <c r="F163" t="str">
        <f t="shared" si="6"/>
        <v/>
      </c>
      <c r="K163">
        <f t="shared" si="7"/>
        <v>525</v>
      </c>
    </row>
    <row r="164" spans="1:11" x14ac:dyDescent="0.4">
      <c r="A164">
        <v>159</v>
      </c>
      <c r="B164" s="20"/>
      <c r="C164">
        <f t="shared" si="8"/>
        <v>525</v>
      </c>
      <c r="F164" t="str">
        <f t="shared" si="6"/>
        <v/>
      </c>
      <c r="K164">
        <f t="shared" si="7"/>
        <v>525</v>
      </c>
    </row>
    <row r="165" spans="1:11" x14ac:dyDescent="0.4">
      <c r="A165">
        <v>160</v>
      </c>
      <c r="B165" s="20"/>
      <c r="C165">
        <f t="shared" si="8"/>
        <v>525</v>
      </c>
      <c r="F165" t="str">
        <f t="shared" si="6"/>
        <v/>
      </c>
      <c r="K165">
        <f t="shared" si="7"/>
        <v>525</v>
      </c>
    </row>
    <row r="166" spans="1:11" x14ac:dyDescent="0.4">
      <c r="A166">
        <v>161</v>
      </c>
      <c r="B166" s="20"/>
      <c r="C166">
        <f t="shared" si="8"/>
        <v>525</v>
      </c>
      <c r="F166" t="str">
        <f t="shared" si="6"/>
        <v/>
      </c>
      <c r="K166">
        <f t="shared" si="7"/>
        <v>525</v>
      </c>
    </row>
    <row r="167" spans="1:11" x14ac:dyDescent="0.4">
      <c r="A167">
        <v>162</v>
      </c>
      <c r="B167" s="20"/>
      <c r="C167">
        <f t="shared" si="8"/>
        <v>525</v>
      </c>
      <c r="F167" t="str">
        <f t="shared" si="6"/>
        <v/>
      </c>
      <c r="K167">
        <f t="shared" si="7"/>
        <v>525</v>
      </c>
    </row>
    <row r="168" spans="1:11" x14ac:dyDescent="0.4">
      <c r="A168">
        <v>163</v>
      </c>
      <c r="B168" s="20"/>
      <c r="C168">
        <f t="shared" si="8"/>
        <v>525</v>
      </c>
      <c r="F168" t="str">
        <f t="shared" si="6"/>
        <v/>
      </c>
      <c r="K168">
        <f t="shared" si="7"/>
        <v>525</v>
      </c>
    </row>
    <row r="169" spans="1:11" x14ac:dyDescent="0.4">
      <c r="A169">
        <v>164</v>
      </c>
      <c r="B169" s="20"/>
      <c r="C169">
        <f t="shared" si="8"/>
        <v>525</v>
      </c>
      <c r="F169" t="str">
        <f t="shared" si="6"/>
        <v/>
      </c>
      <c r="K169">
        <f t="shared" si="7"/>
        <v>525</v>
      </c>
    </row>
    <row r="170" spans="1:11" x14ac:dyDescent="0.4">
      <c r="A170">
        <v>165</v>
      </c>
      <c r="B170" s="20"/>
      <c r="C170">
        <f t="shared" si="8"/>
        <v>525</v>
      </c>
      <c r="F170" t="str">
        <f t="shared" si="6"/>
        <v/>
      </c>
      <c r="K170">
        <f t="shared" si="7"/>
        <v>525</v>
      </c>
    </row>
    <row r="171" spans="1:11" x14ac:dyDescent="0.4">
      <c r="A171">
        <v>166</v>
      </c>
      <c r="B171" s="20"/>
      <c r="C171">
        <f t="shared" si="8"/>
        <v>525</v>
      </c>
      <c r="F171" t="str">
        <f t="shared" si="6"/>
        <v/>
      </c>
      <c r="K171">
        <f t="shared" si="7"/>
        <v>525</v>
      </c>
    </row>
    <row r="172" spans="1:11" x14ac:dyDescent="0.4">
      <c r="A172">
        <v>167</v>
      </c>
      <c r="B172" s="20"/>
      <c r="C172">
        <f t="shared" si="8"/>
        <v>525</v>
      </c>
      <c r="F172" t="str">
        <f t="shared" si="6"/>
        <v/>
      </c>
      <c r="K172">
        <f t="shared" si="7"/>
        <v>525</v>
      </c>
    </row>
    <row r="173" spans="1:11" x14ac:dyDescent="0.4">
      <c r="A173">
        <v>168</v>
      </c>
      <c r="B173" s="20"/>
      <c r="C173">
        <f t="shared" si="8"/>
        <v>525</v>
      </c>
      <c r="F173" t="str">
        <f t="shared" si="6"/>
        <v/>
      </c>
      <c r="K173">
        <f t="shared" si="7"/>
        <v>525</v>
      </c>
    </row>
    <row r="174" spans="1:11" x14ac:dyDescent="0.4">
      <c r="A174">
        <v>169</v>
      </c>
      <c r="B174" s="20"/>
      <c r="C174">
        <f t="shared" si="8"/>
        <v>525</v>
      </c>
      <c r="F174" t="str">
        <f t="shared" si="6"/>
        <v/>
      </c>
      <c r="K174">
        <f t="shared" si="7"/>
        <v>525</v>
      </c>
    </row>
    <row r="175" spans="1:11" x14ac:dyDescent="0.4">
      <c r="A175">
        <v>170</v>
      </c>
      <c r="B175" s="20"/>
      <c r="C175">
        <f t="shared" si="8"/>
        <v>525</v>
      </c>
      <c r="F175" t="str">
        <f t="shared" si="6"/>
        <v/>
      </c>
      <c r="K175">
        <f t="shared" si="7"/>
        <v>525</v>
      </c>
    </row>
    <row r="176" spans="1:11" x14ac:dyDescent="0.4">
      <c r="A176">
        <v>171</v>
      </c>
      <c r="B176" s="20"/>
      <c r="C176">
        <f t="shared" si="8"/>
        <v>525</v>
      </c>
      <c r="F176" t="str">
        <f t="shared" si="6"/>
        <v/>
      </c>
      <c r="K176">
        <f t="shared" si="7"/>
        <v>525</v>
      </c>
    </row>
    <row r="177" spans="1:11" x14ac:dyDescent="0.4">
      <c r="A177">
        <v>172</v>
      </c>
      <c r="B177" s="20"/>
      <c r="C177">
        <f t="shared" si="8"/>
        <v>525</v>
      </c>
      <c r="F177" t="str">
        <f t="shared" si="6"/>
        <v/>
      </c>
      <c r="K177">
        <f t="shared" si="7"/>
        <v>525</v>
      </c>
    </row>
    <row r="178" spans="1:11" x14ac:dyDescent="0.4">
      <c r="A178">
        <v>173</v>
      </c>
      <c r="B178" s="20"/>
      <c r="C178">
        <f t="shared" si="8"/>
        <v>525</v>
      </c>
      <c r="F178" t="str">
        <f t="shared" si="6"/>
        <v/>
      </c>
      <c r="K178">
        <f t="shared" si="7"/>
        <v>525</v>
      </c>
    </row>
    <row r="179" spans="1:11" x14ac:dyDescent="0.4">
      <c r="A179">
        <v>174</v>
      </c>
      <c r="B179" s="20"/>
      <c r="C179">
        <f t="shared" si="8"/>
        <v>525</v>
      </c>
      <c r="F179" t="str">
        <f t="shared" si="6"/>
        <v/>
      </c>
      <c r="K179">
        <f t="shared" si="7"/>
        <v>525</v>
      </c>
    </row>
    <row r="180" spans="1:11" x14ac:dyDescent="0.4">
      <c r="A180">
        <v>175</v>
      </c>
      <c r="B180" s="20"/>
      <c r="C180">
        <f t="shared" si="8"/>
        <v>525</v>
      </c>
      <c r="F180" t="str">
        <f t="shared" si="6"/>
        <v/>
      </c>
      <c r="K180">
        <f t="shared" si="7"/>
        <v>525</v>
      </c>
    </row>
    <row r="181" spans="1:11" x14ac:dyDescent="0.4">
      <c r="A181">
        <v>176</v>
      </c>
      <c r="B181" s="20"/>
      <c r="C181">
        <f t="shared" si="8"/>
        <v>525</v>
      </c>
      <c r="F181" t="str">
        <f t="shared" si="6"/>
        <v/>
      </c>
      <c r="K181">
        <f t="shared" si="7"/>
        <v>525</v>
      </c>
    </row>
    <row r="182" spans="1:11" x14ac:dyDescent="0.4">
      <c r="A182">
        <v>177</v>
      </c>
      <c r="B182" s="20"/>
      <c r="C182">
        <f t="shared" si="8"/>
        <v>525</v>
      </c>
      <c r="F182" t="str">
        <f t="shared" si="6"/>
        <v/>
      </c>
      <c r="K182">
        <f t="shared" si="7"/>
        <v>525</v>
      </c>
    </row>
    <row r="183" spans="1:11" x14ac:dyDescent="0.4">
      <c r="A183">
        <v>178</v>
      </c>
      <c r="B183" s="20"/>
      <c r="C183">
        <f t="shared" si="8"/>
        <v>525</v>
      </c>
      <c r="F183" t="str">
        <f t="shared" si="6"/>
        <v/>
      </c>
      <c r="K183">
        <f t="shared" si="7"/>
        <v>525</v>
      </c>
    </row>
    <row r="184" spans="1:11" x14ac:dyDescent="0.4">
      <c r="A184">
        <v>179</v>
      </c>
      <c r="B184" s="20"/>
      <c r="C184">
        <f t="shared" si="8"/>
        <v>525</v>
      </c>
      <c r="F184" t="str">
        <f t="shared" si="6"/>
        <v/>
      </c>
      <c r="K184">
        <f t="shared" si="7"/>
        <v>525</v>
      </c>
    </row>
    <row r="185" spans="1:11" x14ac:dyDescent="0.4">
      <c r="A185">
        <v>180</v>
      </c>
      <c r="B185" s="20"/>
      <c r="C185">
        <f t="shared" si="8"/>
        <v>525</v>
      </c>
      <c r="F185" t="str">
        <f t="shared" si="6"/>
        <v/>
      </c>
      <c r="K185">
        <f t="shared" si="7"/>
        <v>525</v>
      </c>
    </row>
    <row r="186" spans="1:11" x14ac:dyDescent="0.4">
      <c r="A186">
        <v>181</v>
      </c>
      <c r="B186" s="20"/>
      <c r="C186">
        <f t="shared" si="8"/>
        <v>525</v>
      </c>
      <c r="F186" t="str">
        <f t="shared" si="6"/>
        <v/>
      </c>
      <c r="K186">
        <f t="shared" si="7"/>
        <v>525</v>
      </c>
    </row>
    <row r="187" spans="1:11" x14ac:dyDescent="0.4">
      <c r="A187">
        <v>182</v>
      </c>
      <c r="B187" s="20"/>
      <c r="C187">
        <f t="shared" si="8"/>
        <v>525</v>
      </c>
      <c r="F187" t="str">
        <f t="shared" si="6"/>
        <v/>
      </c>
      <c r="K187">
        <f t="shared" si="7"/>
        <v>525</v>
      </c>
    </row>
    <row r="188" spans="1:11" x14ac:dyDescent="0.4">
      <c r="A188">
        <v>183</v>
      </c>
      <c r="B188" s="20"/>
      <c r="C188">
        <f t="shared" si="8"/>
        <v>525</v>
      </c>
      <c r="F188" t="str">
        <f t="shared" si="6"/>
        <v/>
      </c>
      <c r="K188">
        <f t="shared" si="7"/>
        <v>525</v>
      </c>
    </row>
    <row r="189" spans="1:11" x14ac:dyDescent="0.4">
      <c r="A189">
        <v>184</v>
      </c>
      <c r="B189" s="20"/>
      <c r="C189">
        <f t="shared" si="8"/>
        <v>525</v>
      </c>
      <c r="F189" t="str">
        <f t="shared" si="6"/>
        <v/>
      </c>
      <c r="K189">
        <f t="shared" si="7"/>
        <v>525</v>
      </c>
    </row>
    <row r="190" spans="1:11" x14ac:dyDescent="0.4">
      <c r="A190">
        <v>185</v>
      </c>
      <c r="B190" s="20"/>
      <c r="C190">
        <f t="shared" si="8"/>
        <v>525</v>
      </c>
      <c r="F190" t="str">
        <f t="shared" si="6"/>
        <v/>
      </c>
      <c r="K190">
        <f t="shared" si="7"/>
        <v>525</v>
      </c>
    </row>
    <row r="191" spans="1:11" x14ac:dyDescent="0.4">
      <c r="A191">
        <v>186</v>
      </c>
      <c r="B191" s="20"/>
      <c r="C191">
        <f t="shared" si="8"/>
        <v>525</v>
      </c>
      <c r="F191" t="str">
        <f t="shared" si="6"/>
        <v/>
      </c>
      <c r="K191">
        <f t="shared" si="7"/>
        <v>525</v>
      </c>
    </row>
    <row r="192" spans="1:11" x14ac:dyDescent="0.4">
      <c r="A192">
        <v>187</v>
      </c>
      <c r="B192" s="20"/>
      <c r="C192">
        <f t="shared" si="8"/>
        <v>525</v>
      </c>
      <c r="F192" t="str">
        <f t="shared" si="6"/>
        <v/>
      </c>
      <c r="K192">
        <f t="shared" si="7"/>
        <v>525</v>
      </c>
    </row>
    <row r="193" spans="1:11" x14ac:dyDescent="0.4">
      <c r="A193">
        <v>188</v>
      </c>
      <c r="B193" s="20"/>
      <c r="C193">
        <f t="shared" si="8"/>
        <v>525</v>
      </c>
      <c r="F193" t="str">
        <f t="shared" si="6"/>
        <v/>
      </c>
      <c r="K193">
        <f t="shared" si="7"/>
        <v>525</v>
      </c>
    </row>
    <row r="194" spans="1:11" x14ac:dyDescent="0.4">
      <c r="A194">
        <v>189</v>
      </c>
      <c r="B194" s="20"/>
      <c r="C194">
        <f t="shared" si="8"/>
        <v>525</v>
      </c>
      <c r="F194" t="str">
        <f t="shared" si="6"/>
        <v/>
      </c>
      <c r="K194">
        <f t="shared" si="7"/>
        <v>525</v>
      </c>
    </row>
    <row r="195" spans="1:11" x14ac:dyDescent="0.4">
      <c r="A195">
        <v>190</v>
      </c>
      <c r="B195" s="20"/>
      <c r="C195">
        <f t="shared" si="8"/>
        <v>525</v>
      </c>
      <c r="F195" t="str">
        <f t="shared" si="6"/>
        <v/>
      </c>
      <c r="K195">
        <f t="shared" si="7"/>
        <v>525</v>
      </c>
    </row>
    <row r="196" spans="1:11" x14ac:dyDescent="0.4">
      <c r="A196">
        <v>191</v>
      </c>
      <c r="B196" s="20"/>
      <c r="C196">
        <f t="shared" si="8"/>
        <v>525</v>
      </c>
      <c r="F196" t="str">
        <f t="shared" si="6"/>
        <v/>
      </c>
      <c r="K196">
        <f t="shared" si="7"/>
        <v>525</v>
      </c>
    </row>
    <row r="197" spans="1:11" x14ac:dyDescent="0.4">
      <c r="A197">
        <v>192</v>
      </c>
      <c r="B197" s="20"/>
      <c r="C197">
        <f t="shared" si="8"/>
        <v>525</v>
      </c>
      <c r="F197" t="str">
        <f t="shared" si="6"/>
        <v/>
      </c>
      <c r="K197">
        <f t="shared" si="7"/>
        <v>525</v>
      </c>
    </row>
    <row r="198" spans="1:11" x14ac:dyDescent="0.4">
      <c r="A198">
        <v>193</v>
      </c>
      <c r="B198" s="20"/>
      <c r="C198">
        <f t="shared" si="8"/>
        <v>525</v>
      </c>
      <c r="F198" t="str">
        <f t="shared" si="6"/>
        <v/>
      </c>
      <c r="K198">
        <f t="shared" si="7"/>
        <v>525</v>
      </c>
    </row>
    <row r="199" spans="1:11" x14ac:dyDescent="0.4">
      <c r="A199">
        <v>194</v>
      </c>
      <c r="B199" s="20"/>
      <c r="C199">
        <f t="shared" si="8"/>
        <v>525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525</v>
      </c>
    </row>
    <row r="200" spans="1:11" x14ac:dyDescent="0.4">
      <c r="A200">
        <v>195</v>
      </c>
      <c r="B200" s="20"/>
      <c r="C200">
        <f t="shared" ref="C200:C263" si="11">K199</f>
        <v>525</v>
      </c>
      <c r="F200" t="str">
        <f t="shared" si="9"/>
        <v/>
      </c>
      <c r="K200">
        <f t="shared" si="10"/>
        <v>525</v>
      </c>
    </row>
    <row r="201" spans="1:11" x14ac:dyDescent="0.4">
      <c r="A201">
        <v>196</v>
      </c>
      <c r="B201" s="20"/>
      <c r="C201">
        <f t="shared" si="11"/>
        <v>525</v>
      </c>
      <c r="F201" t="str">
        <f t="shared" si="9"/>
        <v/>
      </c>
      <c r="K201">
        <f t="shared" si="10"/>
        <v>525</v>
      </c>
    </row>
    <row r="202" spans="1:11" x14ac:dyDescent="0.4">
      <c r="A202">
        <v>197</v>
      </c>
      <c r="B202" s="20"/>
      <c r="C202">
        <f t="shared" si="11"/>
        <v>525</v>
      </c>
      <c r="F202" t="str">
        <f t="shared" si="9"/>
        <v/>
      </c>
      <c r="K202">
        <f t="shared" si="10"/>
        <v>525</v>
      </c>
    </row>
    <row r="203" spans="1:11" x14ac:dyDescent="0.4">
      <c r="A203">
        <v>198</v>
      </c>
      <c r="B203" s="20"/>
      <c r="C203">
        <f t="shared" si="11"/>
        <v>525</v>
      </c>
      <c r="F203" t="str">
        <f t="shared" si="9"/>
        <v/>
      </c>
      <c r="K203">
        <f t="shared" si="10"/>
        <v>525</v>
      </c>
    </row>
    <row r="204" spans="1:11" x14ac:dyDescent="0.4">
      <c r="A204">
        <v>199</v>
      </c>
      <c r="B204" s="20"/>
      <c r="C204">
        <f t="shared" si="11"/>
        <v>525</v>
      </c>
      <c r="F204" t="str">
        <f t="shared" si="9"/>
        <v/>
      </c>
      <c r="K204">
        <f t="shared" si="10"/>
        <v>525</v>
      </c>
    </row>
    <row r="205" spans="1:11" x14ac:dyDescent="0.4">
      <c r="A205">
        <v>200</v>
      </c>
      <c r="B205" s="20"/>
      <c r="C205">
        <f t="shared" si="11"/>
        <v>525</v>
      </c>
      <c r="F205" t="str">
        <f t="shared" si="9"/>
        <v/>
      </c>
      <c r="K205">
        <f t="shared" si="10"/>
        <v>525</v>
      </c>
    </row>
    <row r="206" spans="1:11" x14ac:dyDescent="0.4">
      <c r="A206">
        <v>201</v>
      </c>
      <c r="B206" s="20"/>
      <c r="C206">
        <f t="shared" si="11"/>
        <v>525</v>
      </c>
      <c r="F206" t="str">
        <f t="shared" si="9"/>
        <v/>
      </c>
      <c r="K206">
        <f t="shared" si="10"/>
        <v>525</v>
      </c>
    </row>
    <row r="207" spans="1:11" x14ac:dyDescent="0.4">
      <c r="A207">
        <v>202</v>
      </c>
      <c r="B207" s="20"/>
      <c r="C207">
        <f t="shared" si="11"/>
        <v>525</v>
      </c>
      <c r="F207" t="str">
        <f t="shared" si="9"/>
        <v/>
      </c>
      <c r="K207">
        <f t="shared" si="10"/>
        <v>525</v>
      </c>
    </row>
    <row r="208" spans="1:11" x14ac:dyDescent="0.4">
      <c r="A208">
        <v>203</v>
      </c>
      <c r="B208" s="20"/>
      <c r="C208">
        <f t="shared" si="11"/>
        <v>525</v>
      </c>
      <c r="F208" t="str">
        <f t="shared" si="9"/>
        <v/>
      </c>
      <c r="K208">
        <f t="shared" si="10"/>
        <v>525</v>
      </c>
    </row>
    <row r="209" spans="1:11" x14ac:dyDescent="0.4">
      <c r="A209">
        <v>204</v>
      </c>
      <c r="B209" s="20"/>
      <c r="C209">
        <f t="shared" si="11"/>
        <v>525</v>
      </c>
      <c r="F209" t="str">
        <f t="shared" si="9"/>
        <v/>
      </c>
      <c r="K209">
        <f t="shared" si="10"/>
        <v>525</v>
      </c>
    </row>
    <row r="210" spans="1:11" x14ac:dyDescent="0.4">
      <c r="A210">
        <v>205</v>
      </c>
      <c r="B210" s="20"/>
      <c r="C210">
        <f t="shared" si="11"/>
        <v>525</v>
      </c>
      <c r="F210" t="str">
        <f t="shared" si="9"/>
        <v/>
      </c>
      <c r="K210">
        <f t="shared" si="10"/>
        <v>525</v>
      </c>
    </row>
    <row r="211" spans="1:11" x14ac:dyDescent="0.4">
      <c r="A211">
        <v>206</v>
      </c>
      <c r="B211" s="20"/>
      <c r="C211">
        <f t="shared" si="11"/>
        <v>525</v>
      </c>
      <c r="F211" t="str">
        <f t="shared" si="9"/>
        <v/>
      </c>
      <c r="K211">
        <f t="shared" si="10"/>
        <v>525</v>
      </c>
    </row>
    <row r="212" spans="1:11" x14ac:dyDescent="0.4">
      <c r="A212">
        <v>207</v>
      </c>
      <c r="B212" s="20"/>
      <c r="C212">
        <f t="shared" si="11"/>
        <v>525</v>
      </c>
      <c r="F212" t="str">
        <f t="shared" si="9"/>
        <v/>
      </c>
      <c r="K212">
        <f t="shared" si="10"/>
        <v>525</v>
      </c>
    </row>
    <row r="213" spans="1:11" x14ac:dyDescent="0.4">
      <c r="A213">
        <v>208</v>
      </c>
      <c r="B213" s="20"/>
      <c r="C213">
        <f t="shared" si="11"/>
        <v>525</v>
      </c>
      <c r="F213" t="str">
        <f t="shared" si="9"/>
        <v/>
      </c>
      <c r="K213">
        <f t="shared" si="10"/>
        <v>525</v>
      </c>
    </row>
    <row r="214" spans="1:11" x14ac:dyDescent="0.4">
      <c r="A214">
        <v>209</v>
      </c>
      <c r="B214" s="20"/>
      <c r="C214">
        <f t="shared" si="11"/>
        <v>525</v>
      </c>
      <c r="F214" t="str">
        <f t="shared" si="9"/>
        <v/>
      </c>
      <c r="K214">
        <f t="shared" si="10"/>
        <v>525</v>
      </c>
    </row>
    <row r="215" spans="1:11" x14ac:dyDescent="0.4">
      <c r="A215">
        <v>210</v>
      </c>
      <c r="B215" s="20"/>
      <c r="C215">
        <f t="shared" si="11"/>
        <v>525</v>
      </c>
      <c r="F215" t="str">
        <f t="shared" si="9"/>
        <v/>
      </c>
      <c r="K215">
        <f t="shared" si="10"/>
        <v>525</v>
      </c>
    </row>
    <row r="216" spans="1:11" x14ac:dyDescent="0.4">
      <c r="A216">
        <v>211</v>
      </c>
      <c r="B216" s="20"/>
      <c r="C216">
        <f t="shared" si="11"/>
        <v>525</v>
      </c>
      <c r="F216" t="str">
        <f t="shared" si="9"/>
        <v/>
      </c>
      <c r="K216">
        <f t="shared" si="10"/>
        <v>525</v>
      </c>
    </row>
    <row r="217" spans="1:11" x14ac:dyDescent="0.4">
      <c r="A217">
        <v>212</v>
      </c>
      <c r="B217" s="20"/>
      <c r="C217">
        <f t="shared" si="11"/>
        <v>525</v>
      </c>
      <c r="F217" t="str">
        <f t="shared" si="9"/>
        <v/>
      </c>
      <c r="K217">
        <f t="shared" si="10"/>
        <v>525</v>
      </c>
    </row>
    <row r="218" spans="1:11" x14ac:dyDescent="0.4">
      <c r="A218">
        <v>213</v>
      </c>
      <c r="B218" s="20"/>
      <c r="C218">
        <f t="shared" si="11"/>
        <v>525</v>
      </c>
      <c r="F218" t="str">
        <f t="shared" si="9"/>
        <v/>
      </c>
      <c r="K218">
        <f t="shared" si="10"/>
        <v>525</v>
      </c>
    </row>
    <row r="219" spans="1:11" x14ac:dyDescent="0.4">
      <c r="A219">
        <v>214</v>
      </c>
      <c r="B219" s="20"/>
      <c r="C219">
        <f t="shared" si="11"/>
        <v>525</v>
      </c>
      <c r="F219" t="str">
        <f t="shared" si="9"/>
        <v/>
      </c>
      <c r="K219">
        <f t="shared" si="10"/>
        <v>525</v>
      </c>
    </row>
    <row r="220" spans="1:11" x14ac:dyDescent="0.4">
      <c r="A220">
        <v>215</v>
      </c>
      <c r="B220" s="20"/>
      <c r="C220">
        <f t="shared" si="11"/>
        <v>525</v>
      </c>
      <c r="F220" t="str">
        <f t="shared" si="9"/>
        <v/>
      </c>
      <c r="K220">
        <f t="shared" si="10"/>
        <v>525</v>
      </c>
    </row>
    <row r="221" spans="1:11" x14ac:dyDescent="0.4">
      <c r="A221">
        <v>216</v>
      </c>
      <c r="B221" s="20"/>
      <c r="C221">
        <f t="shared" si="11"/>
        <v>525</v>
      </c>
      <c r="F221" t="str">
        <f t="shared" si="9"/>
        <v/>
      </c>
      <c r="K221">
        <f t="shared" si="10"/>
        <v>525</v>
      </c>
    </row>
    <row r="222" spans="1:11" x14ac:dyDescent="0.4">
      <c r="A222">
        <v>217</v>
      </c>
      <c r="B222" s="20"/>
      <c r="C222">
        <f t="shared" si="11"/>
        <v>525</v>
      </c>
      <c r="F222" t="str">
        <f t="shared" si="9"/>
        <v/>
      </c>
      <c r="K222">
        <f t="shared" si="10"/>
        <v>525</v>
      </c>
    </row>
    <row r="223" spans="1:11" x14ac:dyDescent="0.4">
      <c r="A223">
        <v>218</v>
      </c>
      <c r="B223" s="20"/>
      <c r="C223">
        <f t="shared" si="11"/>
        <v>525</v>
      </c>
      <c r="F223" t="str">
        <f t="shared" si="9"/>
        <v/>
      </c>
      <c r="K223">
        <f t="shared" si="10"/>
        <v>525</v>
      </c>
    </row>
    <row r="224" spans="1:11" x14ac:dyDescent="0.4">
      <c r="A224">
        <v>219</v>
      </c>
      <c r="B224" s="20"/>
      <c r="C224">
        <f t="shared" si="11"/>
        <v>525</v>
      </c>
      <c r="F224" t="str">
        <f t="shared" si="9"/>
        <v/>
      </c>
      <c r="K224">
        <f t="shared" si="10"/>
        <v>525</v>
      </c>
    </row>
    <row r="225" spans="1:11" x14ac:dyDescent="0.4">
      <c r="A225">
        <v>220</v>
      </c>
      <c r="B225" s="20"/>
      <c r="C225">
        <f t="shared" si="11"/>
        <v>525</v>
      </c>
      <c r="F225" t="str">
        <f t="shared" si="9"/>
        <v/>
      </c>
      <c r="K225">
        <f t="shared" si="10"/>
        <v>525</v>
      </c>
    </row>
    <row r="226" spans="1:11" x14ac:dyDescent="0.4">
      <c r="A226">
        <v>221</v>
      </c>
      <c r="B226" s="20"/>
      <c r="C226">
        <f t="shared" si="11"/>
        <v>525</v>
      </c>
      <c r="F226" t="str">
        <f t="shared" si="9"/>
        <v/>
      </c>
      <c r="K226">
        <f t="shared" si="10"/>
        <v>525</v>
      </c>
    </row>
    <row r="227" spans="1:11" x14ac:dyDescent="0.4">
      <c r="A227">
        <v>222</v>
      </c>
      <c r="B227" s="20"/>
      <c r="C227">
        <f t="shared" si="11"/>
        <v>525</v>
      </c>
      <c r="F227" t="str">
        <f t="shared" si="9"/>
        <v/>
      </c>
      <c r="K227">
        <f t="shared" si="10"/>
        <v>525</v>
      </c>
    </row>
    <row r="228" spans="1:11" x14ac:dyDescent="0.4">
      <c r="A228">
        <v>223</v>
      </c>
      <c r="B228" s="20"/>
      <c r="C228">
        <f t="shared" si="11"/>
        <v>525</v>
      </c>
      <c r="F228" t="str">
        <f t="shared" si="9"/>
        <v/>
      </c>
      <c r="K228">
        <f t="shared" si="10"/>
        <v>525</v>
      </c>
    </row>
    <row r="229" spans="1:11" x14ac:dyDescent="0.4">
      <c r="A229">
        <v>224</v>
      </c>
      <c r="B229" s="20"/>
      <c r="C229">
        <f t="shared" si="11"/>
        <v>525</v>
      </c>
      <c r="F229" t="str">
        <f t="shared" si="9"/>
        <v/>
      </c>
      <c r="K229">
        <f t="shared" si="10"/>
        <v>525</v>
      </c>
    </row>
    <row r="230" spans="1:11" x14ac:dyDescent="0.4">
      <c r="A230">
        <v>225</v>
      </c>
      <c r="B230" s="20"/>
      <c r="C230">
        <f t="shared" si="11"/>
        <v>525</v>
      </c>
      <c r="F230" t="str">
        <f t="shared" si="9"/>
        <v/>
      </c>
      <c r="K230">
        <f t="shared" si="10"/>
        <v>525</v>
      </c>
    </row>
    <row r="231" spans="1:11" x14ac:dyDescent="0.4">
      <c r="A231">
        <v>226</v>
      </c>
      <c r="B231" s="20"/>
      <c r="C231">
        <f t="shared" si="11"/>
        <v>525</v>
      </c>
      <c r="F231" t="str">
        <f t="shared" si="9"/>
        <v/>
      </c>
      <c r="K231">
        <f t="shared" si="10"/>
        <v>525</v>
      </c>
    </row>
    <row r="232" spans="1:11" x14ac:dyDescent="0.4">
      <c r="A232">
        <v>227</v>
      </c>
      <c r="B232" s="20"/>
      <c r="C232">
        <f t="shared" si="11"/>
        <v>525</v>
      </c>
      <c r="F232" t="str">
        <f t="shared" si="9"/>
        <v/>
      </c>
      <c r="K232">
        <f t="shared" si="10"/>
        <v>525</v>
      </c>
    </row>
    <row r="233" spans="1:11" x14ac:dyDescent="0.4">
      <c r="A233">
        <v>228</v>
      </c>
      <c r="B233" s="20"/>
      <c r="C233">
        <f t="shared" si="11"/>
        <v>525</v>
      </c>
      <c r="F233" t="str">
        <f t="shared" si="9"/>
        <v/>
      </c>
      <c r="K233">
        <f t="shared" si="10"/>
        <v>525</v>
      </c>
    </row>
    <row r="234" spans="1:11" x14ac:dyDescent="0.4">
      <c r="A234">
        <v>229</v>
      </c>
      <c r="B234" s="20"/>
      <c r="C234">
        <f t="shared" si="11"/>
        <v>525</v>
      </c>
      <c r="F234" t="str">
        <f t="shared" si="9"/>
        <v/>
      </c>
      <c r="K234">
        <f t="shared" si="10"/>
        <v>525</v>
      </c>
    </row>
    <row r="235" spans="1:11" x14ac:dyDescent="0.4">
      <c r="A235">
        <v>230</v>
      </c>
      <c r="B235" s="20"/>
      <c r="C235">
        <f t="shared" si="11"/>
        <v>525</v>
      </c>
      <c r="F235" t="str">
        <f t="shared" si="9"/>
        <v/>
      </c>
      <c r="K235">
        <f t="shared" si="10"/>
        <v>525</v>
      </c>
    </row>
    <row r="236" spans="1:11" x14ac:dyDescent="0.4">
      <c r="A236">
        <v>231</v>
      </c>
      <c r="B236" s="20"/>
      <c r="C236">
        <f t="shared" si="11"/>
        <v>525</v>
      </c>
      <c r="F236" t="str">
        <f t="shared" si="9"/>
        <v/>
      </c>
      <c r="K236">
        <f t="shared" si="10"/>
        <v>525</v>
      </c>
    </row>
    <row r="237" spans="1:11" x14ac:dyDescent="0.4">
      <c r="A237">
        <v>232</v>
      </c>
      <c r="B237" s="20"/>
      <c r="C237">
        <f t="shared" si="11"/>
        <v>525</v>
      </c>
      <c r="F237" t="str">
        <f t="shared" si="9"/>
        <v/>
      </c>
      <c r="K237">
        <f t="shared" si="10"/>
        <v>525</v>
      </c>
    </row>
    <row r="238" spans="1:11" x14ac:dyDescent="0.4">
      <c r="A238">
        <v>233</v>
      </c>
      <c r="B238" s="20"/>
      <c r="C238">
        <f t="shared" si="11"/>
        <v>525</v>
      </c>
      <c r="F238" t="str">
        <f t="shared" si="9"/>
        <v/>
      </c>
      <c r="K238">
        <f t="shared" si="10"/>
        <v>525</v>
      </c>
    </row>
    <row r="239" spans="1:11" x14ac:dyDescent="0.4">
      <c r="A239">
        <v>234</v>
      </c>
      <c r="B239" s="20"/>
      <c r="C239">
        <f t="shared" si="11"/>
        <v>525</v>
      </c>
      <c r="F239" t="str">
        <f t="shared" si="9"/>
        <v/>
      </c>
      <c r="K239">
        <f t="shared" si="10"/>
        <v>525</v>
      </c>
    </row>
    <row r="240" spans="1:11" x14ac:dyDescent="0.4">
      <c r="A240">
        <v>235</v>
      </c>
      <c r="B240" s="20"/>
      <c r="C240">
        <f t="shared" si="11"/>
        <v>525</v>
      </c>
      <c r="F240" t="str">
        <f t="shared" si="9"/>
        <v/>
      </c>
      <c r="K240">
        <f t="shared" si="10"/>
        <v>525</v>
      </c>
    </row>
    <row r="241" spans="1:11" x14ac:dyDescent="0.4">
      <c r="A241">
        <v>236</v>
      </c>
      <c r="B241" s="20"/>
      <c r="C241">
        <f t="shared" si="11"/>
        <v>525</v>
      </c>
      <c r="F241" t="str">
        <f t="shared" si="9"/>
        <v/>
      </c>
      <c r="K241">
        <f t="shared" si="10"/>
        <v>525</v>
      </c>
    </row>
    <row r="242" spans="1:11" x14ac:dyDescent="0.4">
      <c r="A242">
        <v>237</v>
      </c>
      <c r="B242" s="20"/>
      <c r="C242">
        <f t="shared" si="11"/>
        <v>525</v>
      </c>
      <c r="F242" t="str">
        <f t="shared" si="9"/>
        <v/>
      </c>
      <c r="K242">
        <f t="shared" si="10"/>
        <v>525</v>
      </c>
    </row>
    <row r="243" spans="1:11" x14ac:dyDescent="0.4">
      <c r="A243">
        <v>238</v>
      </c>
      <c r="B243" s="20"/>
      <c r="C243">
        <f t="shared" si="11"/>
        <v>525</v>
      </c>
      <c r="F243" t="str">
        <f t="shared" si="9"/>
        <v/>
      </c>
      <c r="K243">
        <f t="shared" si="10"/>
        <v>525</v>
      </c>
    </row>
    <row r="244" spans="1:11" x14ac:dyDescent="0.4">
      <c r="A244">
        <v>239</v>
      </c>
      <c r="B244" s="20"/>
      <c r="C244">
        <f t="shared" si="11"/>
        <v>525</v>
      </c>
      <c r="F244" t="str">
        <f t="shared" si="9"/>
        <v/>
      </c>
      <c r="K244">
        <f t="shared" si="10"/>
        <v>525</v>
      </c>
    </row>
    <row r="245" spans="1:11" x14ac:dyDescent="0.4">
      <c r="A245">
        <v>240</v>
      </c>
      <c r="B245" s="20"/>
      <c r="C245">
        <f t="shared" si="11"/>
        <v>525</v>
      </c>
      <c r="F245" t="str">
        <f t="shared" si="9"/>
        <v/>
      </c>
      <c r="K245">
        <f t="shared" si="10"/>
        <v>525</v>
      </c>
    </row>
    <row r="246" spans="1:11" x14ac:dyDescent="0.4">
      <c r="A246">
        <v>241</v>
      </c>
      <c r="B246" s="20"/>
      <c r="C246">
        <f t="shared" si="11"/>
        <v>525</v>
      </c>
      <c r="F246" t="str">
        <f t="shared" si="9"/>
        <v/>
      </c>
      <c r="K246">
        <f t="shared" si="10"/>
        <v>525</v>
      </c>
    </row>
    <row r="247" spans="1:11" x14ac:dyDescent="0.4">
      <c r="A247">
        <v>242</v>
      </c>
      <c r="B247" s="20"/>
      <c r="C247">
        <f t="shared" si="11"/>
        <v>525</v>
      </c>
      <c r="F247" t="str">
        <f t="shared" si="9"/>
        <v/>
      </c>
      <c r="K247">
        <f t="shared" si="10"/>
        <v>525</v>
      </c>
    </row>
    <row r="248" spans="1:11" x14ac:dyDescent="0.4">
      <c r="A248">
        <v>243</v>
      </c>
      <c r="B248" s="20"/>
      <c r="C248">
        <f t="shared" si="11"/>
        <v>525</v>
      </c>
      <c r="F248" t="str">
        <f t="shared" si="9"/>
        <v/>
      </c>
      <c r="K248">
        <f t="shared" si="10"/>
        <v>525</v>
      </c>
    </row>
    <row r="249" spans="1:11" x14ac:dyDescent="0.4">
      <c r="A249">
        <v>244</v>
      </c>
      <c r="B249" s="20"/>
      <c r="C249">
        <f t="shared" si="11"/>
        <v>525</v>
      </c>
      <c r="F249" t="str">
        <f t="shared" si="9"/>
        <v/>
      </c>
      <c r="K249">
        <f t="shared" si="10"/>
        <v>525</v>
      </c>
    </row>
    <row r="250" spans="1:11" x14ac:dyDescent="0.4">
      <c r="A250">
        <v>245</v>
      </c>
      <c r="B250" s="20"/>
      <c r="C250">
        <f t="shared" si="11"/>
        <v>525</v>
      </c>
      <c r="F250" t="str">
        <f t="shared" si="9"/>
        <v/>
      </c>
      <c r="K250">
        <f t="shared" si="10"/>
        <v>525</v>
      </c>
    </row>
    <row r="251" spans="1:11" x14ac:dyDescent="0.4">
      <c r="A251">
        <v>246</v>
      </c>
      <c r="B251" s="20"/>
      <c r="C251">
        <f t="shared" si="11"/>
        <v>525</v>
      </c>
      <c r="F251" t="str">
        <f t="shared" si="9"/>
        <v/>
      </c>
      <c r="K251">
        <f t="shared" si="10"/>
        <v>525</v>
      </c>
    </row>
    <row r="252" spans="1:11" x14ac:dyDescent="0.4">
      <c r="A252">
        <v>247</v>
      </c>
      <c r="B252" s="20"/>
      <c r="C252">
        <f t="shared" si="11"/>
        <v>525</v>
      </c>
      <c r="F252" t="str">
        <f t="shared" si="9"/>
        <v/>
      </c>
      <c r="K252">
        <f t="shared" si="10"/>
        <v>525</v>
      </c>
    </row>
    <row r="253" spans="1:11" x14ac:dyDescent="0.4">
      <c r="A253">
        <v>248</v>
      </c>
      <c r="B253" s="20"/>
      <c r="C253">
        <f t="shared" si="11"/>
        <v>525</v>
      </c>
      <c r="F253" t="str">
        <f t="shared" si="9"/>
        <v/>
      </c>
      <c r="K253">
        <f t="shared" si="10"/>
        <v>525</v>
      </c>
    </row>
    <row r="254" spans="1:11" x14ac:dyDescent="0.4">
      <c r="A254">
        <v>249</v>
      </c>
      <c r="B254" s="20"/>
      <c r="C254">
        <f t="shared" si="11"/>
        <v>525</v>
      </c>
      <c r="F254" t="str">
        <f t="shared" si="9"/>
        <v/>
      </c>
      <c r="K254">
        <f t="shared" si="10"/>
        <v>525</v>
      </c>
    </row>
    <row r="255" spans="1:11" x14ac:dyDescent="0.4">
      <c r="A255">
        <v>250</v>
      </c>
      <c r="B255" s="20"/>
      <c r="C255">
        <f t="shared" si="11"/>
        <v>525</v>
      </c>
      <c r="F255" t="str">
        <f t="shared" si="9"/>
        <v/>
      </c>
      <c r="K255">
        <f t="shared" si="10"/>
        <v>525</v>
      </c>
    </row>
    <row r="256" spans="1:11" x14ac:dyDescent="0.4">
      <c r="A256">
        <v>251</v>
      </c>
      <c r="B256" s="20"/>
      <c r="C256">
        <f t="shared" si="11"/>
        <v>525</v>
      </c>
      <c r="F256" t="str">
        <f t="shared" si="9"/>
        <v/>
      </c>
      <c r="K256">
        <f t="shared" si="10"/>
        <v>525</v>
      </c>
    </row>
    <row r="257" spans="1:11" x14ac:dyDescent="0.4">
      <c r="A257">
        <v>252</v>
      </c>
      <c r="B257" s="20"/>
      <c r="C257">
        <f t="shared" si="11"/>
        <v>525</v>
      </c>
      <c r="F257" t="str">
        <f t="shared" si="9"/>
        <v/>
      </c>
      <c r="K257">
        <f t="shared" si="10"/>
        <v>525</v>
      </c>
    </row>
    <row r="258" spans="1:11" x14ac:dyDescent="0.4">
      <c r="A258">
        <v>253</v>
      </c>
      <c r="B258" s="20"/>
      <c r="C258">
        <f t="shared" si="11"/>
        <v>525</v>
      </c>
      <c r="F258" t="str">
        <f t="shared" si="9"/>
        <v/>
      </c>
      <c r="K258">
        <f t="shared" si="10"/>
        <v>525</v>
      </c>
    </row>
    <row r="259" spans="1:11" x14ac:dyDescent="0.4">
      <c r="A259">
        <v>254</v>
      </c>
      <c r="B259" s="20"/>
      <c r="C259">
        <f t="shared" si="11"/>
        <v>525</v>
      </c>
      <c r="F259" t="str">
        <f t="shared" si="9"/>
        <v/>
      </c>
      <c r="K259">
        <f t="shared" si="10"/>
        <v>525</v>
      </c>
    </row>
    <row r="260" spans="1:11" x14ac:dyDescent="0.4">
      <c r="A260">
        <v>255</v>
      </c>
      <c r="B260" s="20"/>
      <c r="C260">
        <f t="shared" si="11"/>
        <v>525</v>
      </c>
      <c r="F260" t="str">
        <f t="shared" si="9"/>
        <v/>
      </c>
      <c r="K260">
        <f t="shared" si="10"/>
        <v>525</v>
      </c>
    </row>
    <row r="261" spans="1:11" x14ac:dyDescent="0.4">
      <c r="A261">
        <v>256</v>
      </c>
      <c r="B261" s="20"/>
      <c r="C261">
        <f t="shared" si="11"/>
        <v>525</v>
      </c>
      <c r="F261" t="str">
        <f t="shared" si="9"/>
        <v/>
      </c>
      <c r="K261">
        <f t="shared" si="10"/>
        <v>525</v>
      </c>
    </row>
    <row r="262" spans="1:11" x14ac:dyDescent="0.4">
      <c r="A262">
        <v>257</v>
      </c>
      <c r="B262" s="20"/>
      <c r="C262">
        <f t="shared" si="11"/>
        <v>525</v>
      </c>
      <c r="F262" t="str">
        <f t="shared" si="9"/>
        <v/>
      </c>
      <c r="K262">
        <f t="shared" si="10"/>
        <v>525</v>
      </c>
    </row>
    <row r="263" spans="1:11" x14ac:dyDescent="0.4">
      <c r="A263">
        <v>258</v>
      </c>
      <c r="B263" s="20"/>
      <c r="C263">
        <f t="shared" si="11"/>
        <v>525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525</v>
      </c>
    </row>
    <row r="264" spans="1:11" x14ac:dyDescent="0.4">
      <c r="A264">
        <v>259</v>
      </c>
      <c r="B264" s="20"/>
      <c r="C264">
        <f t="shared" ref="C264:C305" si="14">K263</f>
        <v>525</v>
      </c>
      <c r="F264" t="str">
        <f t="shared" si="12"/>
        <v/>
      </c>
      <c r="K264">
        <f t="shared" si="13"/>
        <v>525</v>
      </c>
    </row>
    <row r="265" spans="1:11" x14ac:dyDescent="0.4">
      <c r="A265">
        <v>260</v>
      </c>
      <c r="B265" s="20"/>
      <c r="C265">
        <f t="shared" si="14"/>
        <v>525</v>
      </c>
      <c r="F265" t="str">
        <f t="shared" si="12"/>
        <v/>
      </c>
      <c r="K265">
        <f t="shared" si="13"/>
        <v>525</v>
      </c>
    </row>
    <row r="266" spans="1:11" x14ac:dyDescent="0.4">
      <c r="A266">
        <v>261</v>
      </c>
      <c r="B266" s="20"/>
      <c r="C266">
        <f t="shared" si="14"/>
        <v>525</v>
      </c>
      <c r="F266" t="str">
        <f t="shared" si="12"/>
        <v/>
      </c>
      <c r="K266">
        <f t="shared" si="13"/>
        <v>525</v>
      </c>
    </row>
    <row r="267" spans="1:11" x14ac:dyDescent="0.4">
      <c r="A267">
        <v>262</v>
      </c>
      <c r="B267" s="20"/>
      <c r="C267">
        <f t="shared" si="14"/>
        <v>525</v>
      </c>
      <c r="F267" t="str">
        <f t="shared" si="12"/>
        <v/>
      </c>
      <c r="K267">
        <f t="shared" si="13"/>
        <v>525</v>
      </c>
    </row>
    <row r="268" spans="1:11" x14ac:dyDescent="0.4">
      <c r="A268">
        <v>263</v>
      </c>
      <c r="B268" s="20"/>
      <c r="C268">
        <f t="shared" si="14"/>
        <v>525</v>
      </c>
      <c r="F268" t="str">
        <f t="shared" si="12"/>
        <v/>
      </c>
      <c r="K268">
        <f t="shared" si="13"/>
        <v>525</v>
      </c>
    </row>
    <row r="269" spans="1:11" x14ac:dyDescent="0.4">
      <c r="A269">
        <v>264</v>
      </c>
      <c r="B269" s="20"/>
      <c r="C269">
        <f t="shared" si="14"/>
        <v>525</v>
      </c>
      <c r="F269" t="str">
        <f t="shared" si="12"/>
        <v/>
      </c>
      <c r="K269">
        <f t="shared" si="13"/>
        <v>525</v>
      </c>
    </row>
    <row r="270" spans="1:11" x14ac:dyDescent="0.4">
      <c r="A270">
        <v>265</v>
      </c>
      <c r="B270" s="20"/>
      <c r="C270">
        <f t="shared" si="14"/>
        <v>525</v>
      </c>
      <c r="F270" t="str">
        <f t="shared" si="12"/>
        <v/>
      </c>
      <c r="K270">
        <f t="shared" si="13"/>
        <v>525</v>
      </c>
    </row>
    <row r="271" spans="1:11" x14ac:dyDescent="0.4">
      <c r="A271">
        <v>266</v>
      </c>
      <c r="B271" s="20"/>
      <c r="C271">
        <f t="shared" si="14"/>
        <v>525</v>
      </c>
      <c r="F271" t="str">
        <f t="shared" si="12"/>
        <v/>
      </c>
      <c r="K271">
        <f t="shared" si="13"/>
        <v>525</v>
      </c>
    </row>
    <row r="272" spans="1:11" x14ac:dyDescent="0.4">
      <c r="A272">
        <v>267</v>
      </c>
      <c r="B272" s="20"/>
      <c r="C272">
        <f t="shared" si="14"/>
        <v>525</v>
      </c>
      <c r="F272" t="str">
        <f t="shared" si="12"/>
        <v/>
      </c>
      <c r="K272">
        <f t="shared" si="13"/>
        <v>525</v>
      </c>
    </row>
    <row r="273" spans="1:11" x14ac:dyDescent="0.4">
      <c r="A273">
        <v>268</v>
      </c>
      <c r="B273" s="20"/>
      <c r="C273">
        <f t="shared" si="14"/>
        <v>525</v>
      </c>
      <c r="F273" t="str">
        <f t="shared" si="12"/>
        <v/>
      </c>
      <c r="K273">
        <f t="shared" si="13"/>
        <v>525</v>
      </c>
    </row>
    <row r="274" spans="1:11" x14ac:dyDescent="0.4">
      <c r="A274">
        <v>269</v>
      </c>
      <c r="B274" s="20"/>
      <c r="C274">
        <f t="shared" si="14"/>
        <v>525</v>
      </c>
      <c r="F274" t="str">
        <f t="shared" si="12"/>
        <v/>
      </c>
      <c r="K274">
        <f t="shared" si="13"/>
        <v>525</v>
      </c>
    </row>
    <row r="275" spans="1:11" x14ac:dyDescent="0.4">
      <c r="A275">
        <v>270</v>
      </c>
      <c r="B275" s="20"/>
      <c r="C275">
        <f t="shared" si="14"/>
        <v>525</v>
      </c>
      <c r="F275" t="str">
        <f t="shared" si="12"/>
        <v/>
      </c>
      <c r="K275">
        <f t="shared" si="13"/>
        <v>525</v>
      </c>
    </row>
    <row r="276" spans="1:11" x14ac:dyDescent="0.4">
      <c r="A276">
        <v>271</v>
      </c>
      <c r="B276" s="20"/>
      <c r="C276">
        <f t="shared" si="14"/>
        <v>525</v>
      </c>
      <c r="F276" t="str">
        <f t="shared" si="12"/>
        <v/>
      </c>
      <c r="K276">
        <f t="shared" si="13"/>
        <v>525</v>
      </c>
    </row>
    <row r="277" spans="1:11" x14ac:dyDescent="0.4">
      <c r="A277">
        <v>272</v>
      </c>
      <c r="B277" s="20"/>
      <c r="C277">
        <f t="shared" si="14"/>
        <v>525</v>
      </c>
      <c r="F277" t="str">
        <f t="shared" si="12"/>
        <v/>
      </c>
      <c r="K277">
        <f t="shared" si="13"/>
        <v>525</v>
      </c>
    </row>
    <row r="278" spans="1:11" x14ac:dyDescent="0.4">
      <c r="A278">
        <v>273</v>
      </c>
      <c r="B278" s="20"/>
      <c r="C278">
        <f t="shared" si="14"/>
        <v>525</v>
      </c>
      <c r="F278" t="str">
        <f t="shared" si="12"/>
        <v/>
      </c>
      <c r="K278">
        <f t="shared" si="13"/>
        <v>525</v>
      </c>
    </row>
    <row r="279" spans="1:11" x14ac:dyDescent="0.4">
      <c r="A279">
        <v>274</v>
      </c>
      <c r="B279" s="20"/>
      <c r="C279">
        <f t="shared" si="14"/>
        <v>525</v>
      </c>
      <c r="F279" t="str">
        <f t="shared" si="12"/>
        <v/>
      </c>
      <c r="K279">
        <f t="shared" si="13"/>
        <v>525</v>
      </c>
    </row>
    <row r="280" spans="1:11" x14ac:dyDescent="0.4">
      <c r="A280">
        <v>275</v>
      </c>
      <c r="B280" s="20"/>
      <c r="C280">
        <f t="shared" si="14"/>
        <v>525</v>
      </c>
      <c r="F280" t="str">
        <f t="shared" si="12"/>
        <v/>
      </c>
      <c r="K280">
        <f t="shared" si="13"/>
        <v>525</v>
      </c>
    </row>
    <row r="281" spans="1:11" x14ac:dyDescent="0.4">
      <c r="A281">
        <v>276</v>
      </c>
      <c r="B281" s="20"/>
      <c r="C281">
        <f t="shared" si="14"/>
        <v>525</v>
      </c>
      <c r="F281" t="str">
        <f t="shared" si="12"/>
        <v/>
      </c>
      <c r="K281">
        <f t="shared" si="13"/>
        <v>525</v>
      </c>
    </row>
    <row r="282" spans="1:11" x14ac:dyDescent="0.4">
      <c r="A282">
        <v>277</v>
      </c>
      <c r="B282" s="20"/>
      <c r="C282">
        <f t="shared" si="14"/>
        <v>525</v>
      </c>
      <c r="F282" t="str">
        <f t="shared" si="12"/>
        <v/>
      </c>
      <c r="K282">
        <f t="shared" si="13"/>
        <v>525</v>
      </c>
    </row>
    <row r="283" spans="1:11" x14ac:dyDescent="0.4">
      <c r="A283">
        <v>278</v>
      </c>
      <c r="B283" s="20"/>
      <c r="C283">
        <f t="shared" si="14"/>
        <v>525</v>
      </c>
      <c r="F283" t="str">
        <f t="shared" si="12"/>
        <v/>
      </c>
      <c r="K283">
        <f t="shared" si="13"/>
        <v>525</v>
      </c>
    </row>
    <row r="284" spans="1:11" x14ac:dyDescent="0.4">
      <c r="A284">
        <v>279</v>
      </c>
      <c r="B284" s="20"/>
      <c r="C284">
        <f t="shared" si="14"/>
        <v>525</v>
      </c>
      <c r="F284" t="str">
        <f t="shared" si="12"/>
        <v/>
      </c>
      <c r="K284">
        <f t="shared" si="13"/>
        <v>525</v>
      </c>
    </row>
    <row r="285" spans="1:11" x14ac:dyDescent="0.4">
      <c r="A285">
        <v>280</v>
      </c>
      <c r="B285" s="20"/>
      <c r="C285">
        <f t="shared" si="14"/>
        <v>525</v>
      </c>
      <c r="F285" t="str">
        <f t="shared" si="12"/>
        <v/>
      </c>
      <c r="K285">
        <f t="shared" si="13"/>
        <v>525</v>
      </c>
    </row>
    <row r="286" spans="1:11" x14ac:dyDescent="0.4">
      <c r="A286">
        <v>281</v>
      </c>
      <c r="B286" s="20"/>
      <c r="C286">
        <f t="shared" si="14"/>
        <v>525</v>
      </c>
      <c r="F286" t="str">
        <f t="shared" si="12"/>
        <v/>
      </c>
      <c r="K286">
        <f t="shared" si="13"/>
        <v>525</v>
      </c>
    </row>
    <row r="287" spans="1:11" x14ac:dyDescent="0.4">
      <c r="A287">
        <v>282</v>
      </c>
      <c r="B287" s="20"/>
      <c r="C287">
        <f t="shared" si="14"/>
        <v>525</v>
      </c>
      <c r="F287" t="str">
        <f t="shared" si="12"/>
        <v/>
      </c>
      <c r="K287">
        <f t="shared" si="13"/>
        <v>525</v>
      </c>
    </row>
    <row r="288" spans="1:11" x14ac:dyDescent="0.4">
      <c r="A288">
        <v>283</v>
      </c>
      <c r="B288" s="20"/>
      <c r="C288">
        <f t="shared" si="14"/>
        <v>525</v>
      </c>
      <c r="F288" t="str">
        <f t="shared" si="12"/>
        <v/>
      </c>
      <c r="K288">
        <f t="shared" si="13"/>
        <v>525</v>
      </c>
    </row>
    <row r="289" spans="1:11" x14ac:dyDescent="0.4">
      <c r="A289">
        <v>284</v>
      </c>
      <c r="B289" s="20"/>
      <c r="C289">
        <f t="shared" si="14"/>
        <v>525</v>
      </c>
      <c r="F289" t="str">
        <f t="shared" si="12"/>
        <v/>
      </c>
      <c r="K289">
        <f t="shared" si="13"/>
        <v>525</v>
      </c>
    </row>
    <row r="290" spans="1:11" x14ac:dyDescent="0.4">
      <c r="A290">
        <v>285</v>
      </c>
      <c r="B290" s="20"/>
      <c r="C290">
        <f t="shared" si="14"/>
        <v>525</v>
      </c>
      <c r="F290" t="str">
        <f t="shared" si="12"/>
        <v/>
      </c>
      <c r="K290">
        <f t="shared" si="13"/>
        <v>525</v>
      </c>
    </row>
    <row r="291" spans="1:11" x14ac:dyDescent="0.4">
      <c r="A291">
        <v>286</v>
      </c>
      <c r="B291" s="20"/>
      <c r="C291">
        <f t="shared" si="14"/>
        <v>525</v>
      </c>
      <c r="F291" t="str">
        <f t="shared" si="12"/>
        <v/>
      </c>
      <c r="K291">
        <f t="shared" si="13"/>
        <v>525</v>
      </c>
    </row>
    <row r="292" spans="1:11" x14ac:dyDescent="0.4">
      <c r="A292">
        <v>287</v>
      </c>
      <c r="B292" s="20"/>
      <c r="C292">
        <f t="shared" si="14"/>
        <v>525</v>
      </c>
      <c r="F292" t="str">
        <f t="shared" si="12"/>
        <v/>
      </c>
      <c r="K292">
        <f t="shared" si="13"/>
        <v>525</v>
      </c>
    </row>
    <row r="293" spans="1:11" x14ac:dyDescent="0.4">
      <c r="A293">
        <v>288</v>
      </c>
      <c r="B293" s="20"/>
      <c r="C293">
        <f t="shared" si="14"/>
        <v>525</v>
      </c>
      <c r="F293" t="str">
        <f t="shared" si="12"/>
        <v/>
      </c>
      <c r="K293">
        <f t="shared" si="13"/>
        <v>525</v>
      </c>
    </row>
    <row r="294" spans="1:11" x14ac:dyDescent="0.4">
      <c r="A294">
        <v>289</v>
      </c>
      <c r="B294" s="20"/>
      <c r="C294">
        <f t="shared" si="14"/>
        <v>525</v>
      </c>
      <c r="F294" t="str">
        <f t="shared" si="12"/>
        <v/>
      </c>
      <c r="K294">
        <f t="shared" si="13"/>
        <v>525</v>
      </c>
    </row>
    <row r="295" spans="1:11" x14ac:dyDescent="0.4">
      <c r="A295">
        <v>290</v>
      </c>
      <c r="B295" s="20"/>
      <c r="C295">
        <f t="shared" si="14"/>
        <v>525</v>
      </c>
      <c r="F295" t="str">
        <f t="shared" si="12"/>
        <v/>
      </c>
      <c r="K295">
        <f t="shared" si="13"/>
        <v>525</v>
      </c>
    </row>
    <row r="296" spans="1:11" x14ac:dyDescent="0.4">
      <c r="A296">
        <v>291</v>
      </c>
      <c r="B296" s="20"/>
      <c r="C296">
        <f t="shared" si="14"/>
        <v>525</v>
      </c>
      <c r="F296" t="str">
        <f t="shared" si="12"/>
        <v/>
      </c>
      <c r="K296">
        <f t="shared" si="13"/>
        <v>525</v>
      </c>
    </row>
    <row r="297" spans="1:11" x14ac:dyDescent="0.4">
      <c r="A297">
        <v>292</v>
      </c>
      <c r="B297" s="20"/>
      <c r="C297">
        <f t="shared" si="14"/>
        <v>525</v>
      </c>
      <c r="F297" t="str">
        <f t="shared" si="12"/>
        <v/>
      </c>
      <c r="K297">
        <f t="shared" si="13"/>
        <v>525</v>
      </c>
    </row>
    <row r="298" spans="1:11" x14ac:dyDescent="0.4">
      <c r="A298">
        <v>293</v>
      </c>
      <c r="B298" s="20"/>
      <c r="C298">
        <f t="shared" si="14"/>
        <v>525</v>
      </c>
      <c r="F298" t="str">
        <f t="shared" si="12"/>
        <v/>
      </c>
      <c r="K298">
        <f t="shared" si="13"/>
        <v>525</v>
      </c>
    </row>
    <row r="299" spans="1:11" x14ac:dyDescent="0.4">
      <c r="A299">
        <v>294</v>
      </c>
      <c r="B299" s="20"/>
      <c r="C299">
        <f t="shared" si="14"/>
        <v>525</v>
      </c>
      <c r="F299" t="str">
        <f t="shared" si="12"/>
        <v/>
      </c>
      <c r="K299">
        <f t="shared" si="13"/>
        <v>525</v>
      </c>
    </row>
    <row r="300" spans="1:11" x14ac:dyDescent="0.4">
      <c r="A300">
        <v>295</v>
      </c>
      <c r="B300" s="20"/>
      <c r="C300">
        <f t="shared" si="14"/>
        <v>525</v>
      </c>
      <c r="F300" t="str">
        <f t="shared" si="12"/>
        <v/>
      </c>
      <c r="K300">
        <f t="shared" si="13"/>
        <v>525</v>
      </c>
    </row>
    <row r="301" spans="1:11" x14ac:dyDescent="0.4">
      <c r="A301">
        <v>296</v>
      </c>
      <c r="B301" s="20"/>
      <c r="C301">
        <f t="shared" si="14"/>
        <v>525</v>
      </c>
      <c r="F301" t="str">
        <f t="shared" si="12"/>
        <v/>
      </c>
      <c r="K301">
        <f t="shared" si="13"/>
        <v>525</v>
      </c>
    </row>
    <row r="302" spans="1:11" x14ac:dyDescent="0.4">
      <c r="A302">
        <v>297</v>
      </c>
      <c r="B302" s="20"/>
      <c r="C302">
        <f t="shared" si="14"/>
        <v>525</v>
      </c>
      <c r="F302" t="str">
        <f t="shared" si="12"/>
        <v/>
      </c>
      <c r="K302">
        <f t="shared" si="13"/>
        <v>525</v>
      </c>
    </row>
    <row r="303" spans="1:11" x14ac:dyDescent="0.4">
      <c r="A303">
        <v>298</v>
      </c>
      <c r="B303" s="20"/>
      <c r="C303">
        <f t="shared" si="14"/>
        <v>525</v>
      </c>
      <c r="F303" t="str">
        <f t="shared" si="12"/>
        <v/>
      </c>
      <c r="K303">
        <f t="shared" si="13"/>
        <v>525</v>
      </c>
    </row>
    <row r="304" spans="1:11" x14ac:dyDescent="0.4">
      <c r="A304">
        <v>299</v>
      </c>
      <c r="B304" s="20"/>
      <c r="C304">
        <f t="shared" si="14"/>
        <v>525</v>
      </c>
      <c r="F304" t="str">
        <f t="shared" si="12"/>
        <v/>
      </c>
      <c r="K304">
        <f t="shared" si="13"/>
        <v>525</v>
      </c>
    </row>
    <row r="305" spans="1:11" x14ac:dyDescent="0.4">
      <c r="A305">
        <v>300</v>
      </c>
      <c r="B305" s="20"/>
      <c r="C305">
        <f t="shared" si="14"/>
        <v>525</v>
      </c>
      <c r="F305" t="str">
        <f t="shared" si="12"/>
        <v/>
      </c>
      <c r="K305">
        <f t="shared" si="13"/>
        <v>525</v>
      </c>
    </row>
  </sheetData>
  <mergeCells count="2">
    <mergeCell ref="A1:L1"/>
    <mergeCell ref="M1:N1"/>
  </mergeCells>
  <hyperlinks>
    <hyperlink ref="A2" location="'STOCK MASTER'!A1" display="? BACK TO STOCK MASTER" xr:uid="{626C5177-D6CD-47A4-AE97-33D7F098E165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34217-BEF4-4F57-B461-F3FBECEE2184}">
  <sheetPr codeName="Sheet34"/>
  <dimension ref="A1:N305"/>
  <sheetViews>
    <sheetView workbookViewId="0">
      <selection activeCell="A2" sqref="A2"/>
    </sheetView>
  </sheetViews>
  <sheetFormatPr defaultRowHeight="14.6" x14ac:dyDescent="0.4"/>
  <sheetData>
    <row r="1" spans="1:14" ht="18.899999999999999" thickBot="1" x14ac:dyDescent="0.55000000000000004">
      <c r="A1" s="260" t="s">
        <v>230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8</v>
      </c>
      <c r="C3" s="3" t="s">
        <v>80</v>
      </c>
      <c r="D3" t="s">
        <v>12</v>
      </c>
      <c r="E3" s="3" t="s">
        <v>81</v>
      </c>
      <c r="F3" t="s">
        <v>16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216</v>
      </c>
      <c r="F6" t="str">
        <f>IF(AND(D6&lt;&gt;"",E6&lt;&gt;""),D6*E6,"")</f>
        <v/>
      </c>
      <c r="K6">
        <f>IF(OR(C6&lt;&gt;"",D6&lt;&gt;"",I6&lt;&gt;""),C6+IF(D6="",0,D6)-IF(I6="",0,I6),"")</f>
        <v>216</v>
      </c>
    </row>
    <row r="7" spans="1:14" x14ac:dyDescent="0.4">
      <c r="A7">
        <v>2</v>
      </c>
      <c r="B7" s="20"/>
      <c r="C7">
        <f>K6</f>
        <v>216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216</v>
      </c>
    </row>
    <row r="8" spans="1:14" x14ac:dyDescent="0.4">
      <c r="A8">
        <v>3</v>
      </c>
      <c r="B8" s="20"/>
      <c r="C8">
        <f t="shared" ref="C8:C71" si="2">K7</f>
        <v>216</v>
      </c>
      <c r="F8" t="str">
        <f t="shared" si="0"/>
        <v/>
      </c>
      <c r="K8">
        <f t="shared" si="1"/>
        <v>216</v>
      </c>
    </row>
    <row r="9" spans="1:14" x14ac:dyDescent="0.4">
      <c r="A9">
        <v>4</v>
      </c>
      <c r="B9" s="20"/>
      <c r="C9">
        <f t="shared" si="2"/>
        <v>216</v>
      </c>
      <c r="F9" t="str">
        <f t="shared" si="0"/>
        <v/>
      </c>
      <c r="K9">
        <f t="shared" si="1"/>
        <v>216</v>
      </c>
    </row>
    <row r="10" spans="1:14" x14ac:dyDescent="0.4">
      <c r="A10">
        <v>5</v>
      </c>
      <c r="B10" s="20"/>
      <c r="C10">
        <f t="shared" si="2"/>
        <v>216</v>
      </c>
      <c r="F10" t="str">
        <f t="shared" si="0"/>
        <v/>
      </c>
      <c r="K10">
        <f t="shared" si="1"/>
        <v>216</v>
      </c>
    </row>
    <row r="11" spans="1:14" x14ac:dyDescent="0.4">
      <c r="A11">
        <v>6</v>
      </c>
      <c r="B11" s="20"/>
      <c r="C11">
        <f t="shared" si="2"/>
        <v>216</v>
      </c>
      <c r="F11" t="str">
        <f t="shared" si="0"/>
        <v/>
      </c>
      <c r="K11">
        <f t="shared" si="1"/>
        <v>216</v>
      </c>
    </row>
    <row r="12" spans="1:14" x14ac:dyDescent="0.4">
      <c r="A12">
        <v>7</v>
      </c>
      <c r="B12" s="20"/>
      <c r="C12">
        <f t="shared" si="2"/>
        <v>216</v>
      </c>
      <c r="F12" t="str">
        <f t="shared" si="0"/>
        <v/>
      </c>
      <c r="K12">
        <f t="shared" si="1"/>
        <v>216</v>
      </c>
    </row>
    <row r="13" spans="1:14" x14ac:dyDescent="0.4">
      <c r="A13">
        <v>8</v>
      </c>
      <c r="B13" s="20"/>
      <c r="C13">
        <f t="shared" si="2"/>
        <v>216</v>
      </c>
      <c r="F13" t="str">
        <f t="shared" si="0"/>
        <v/>
      </c>
      <c r="K13">
        <f t="shared" si="1"/>
        <v>216</v>
      </c>
    </row>
    <row r="14" spans="1:14" x14ac:dyDescent="0.4">
      <c r="A14">
        <v>9</v>
      </c>
      <c r="B14" s="20"/>
      <c r="C14">
        <f t="shared" si="2"/>
        <v>216</v>
      </c>
      <c r="F14" t="str">
        <f t="shared" si="0"/>
        <v/>
      </c>
      <c r="K14">
        <f t="shared" si="1"/>
        <v>216</v>
      </c>
    </row>
    <row r="15" spans="1:14" x14ac:dyDescent="0.4">
      <c r="A15">
        <v>10</v>
      </c>
      <c r="B15" s="20"/>
      <c r="C15">
        <f t="shared" si="2"/>
        <v>216</v>
      </c>
      <c r="F15" t="str">
        <f t="shared" si="0"/>
        <v/>
      </c>
      <c r="K15">
        <f t="shared" si="1"/>
        <v>216</v>
      </c>
    </row>
    <row r="16" spans="1:14" x14ac:dyDescent="0.4">
      <c r="A16">
        <v>11</v>
      </c>
      <c r="B16" s="20"/>
      <c r="C16">
        <f t="shared" si="2"/>
        <v>216</v>
      </c>
      <c r="F16" t="str">
        <f t="shared" si="0"/>
        <v/>
      </c>
      <c r="K16">
        <f t="shared" si="1"/>
        <v>216</v>
      </c>
    </row>
    <row r="17" spans="1:11" x14ac:dyDescent="0.4">
      <c r="A17">
        <v>12</v>
      </c>
      <c r="B17" s="20"/>
      <c r="C17">
        <f t="shared" si="2"/>
        <v>216</v>
      </c>
      <c r="F17" t="str">
        <f t="shared" si="0"/>
        <v/>
      </c>
      <c r="K17">
        <f t="shared" si="1"/>
        <v>216</v>
      </c>
    </row>
    <row r="18" spans="1:11" x14ac:dyDescent="0.4">
      <c r="A18">
        <v>13</v>
      </c>
      <c r="B18" s="20"/>
      <c r="C18">
        <f t="shared" si="2"/>
        <v>216</v>
      </c>
      <c r="F18" t="str">
        <f t="shared" si="0"/>
        <v/>
      </c>
      <c r="K18">
        <f t="shared" si="1"/>
        <v>216</v>
      </c>
    </row>
    <row r="19" spans="1:11" x14ac:dyDescent="0.4">
      <c r="A19">
        <v>14</v>
      </c>
      <c r="B19" s="20"/>
      <c r="C19">
        <f t="shared" si="2"/>
        <v>216</v>
      </c>
      <c r="F19" t="str">
        <f t="shared" si="0"/>
        <v/>
      </c>
      <c r="K19">
        <f t="shared" si="1"/>
        <v>216</v>
      </c>
    </row>
    <row r="20" spans="1:11" x14ac:dyDescent="0.4">
      <c r="A20">
        <v>15</v>
      </c>
      <c r="B20" s="20"/>
      <c r="C20">
        <f t="shared" si="2"/>
        <v>216</v>
      </c>
      <c r="F20" t="str">
        <f t="shared" si="0"/>
        <v/>
      </c>
      <c r="K20">
        <f t="shared" si="1"/>
        <v>216</v>
      </c>
    </row>
    <row r="21" spans="1:11" x14ac:dyDescent="0.4">
      <c r="A21">
        <v>16</v>
      </c>
      <c r="B21" s="20"/>
      <c r="C21">
        <f t="shared" si="2"/>
        <v>216</v>
      </c>
      <c r="F21" t="str">
        <f t="shared" si="0"/>
        <v/>
      </c>
      <c r="K21">
        <f t="shared" si="1"/>
        <v>216</v>
      </c>
    </row>
    <row r="22" spans="1:11" x14ac:dyDescent="0.4">
      <c r="A22">
        <v>17</v>
      </c>
      <c r="B22" s="20"/>
      <c r="C22">
        <f t="shared" si="2"/>
        <v>216</v>
      </c>
      <c r="F22" t="str">
        <f t="shared" si="0"/>
        <v/>
      </c>
      <c r="K22">
        <f t="shared" si="1"/>
        <v>216</v>
      </c>
    </row>
    <row r="23" spans="1:11" x14ac:dyDescent="0.4">
      <c r="A23">
        <v>18</v>
      </c>
      <c r="B23" s="20"/>
      <c r="C23">
        <f t="shared" si="2"/>
        <v>216</v>
      </c>
      <c r="F23" t="str">
        <f t="shared" si="0"/>
        <v/>
      </c>
      <c r="K23">
        <f t="shared" si="1"/>
        <v>216</v>
      </c>
    </row>
    <row r="24" spans="1:11" x14ac:dyDescent="0.4">
      <c r="A24">
        <v>19</v>
      </c>
      <c r="B24" s="20"/>
      <c r="C24">
        <f t="shared" si="2"/>
        <v>216</v>
      </c>
      <c r="F24" t="str">
        <f t="shared" si="0"/>
        <v/>
      </c>
      <c r="K24">
        <f t="shared" si="1"/>
        <v>216</v>
      </c>
    </row>
    <row r="25" spans="1:11" x14ac:dyDescent="0.4">
      <c r="A25">
        <v>20</v>
      </c>
      <c r="B25" s="20"/>
      <c r="C25">
        <f t="shared" si="2"/>
        <v>216</v>
      </c>
      <c r="F25" t="str">
        <f t="shared" si="0"/>
        <v/>
      </c>
      <c r="K25">
        <f t="shared" si="1"/>
        <v>216</v>
      </c>
    </row>
    <row r="26" spans="1:11" x14ac:dyDescent="0.4">
      <c r="A26">
        <v>21</v>
      </c>
      <c r="B26" s="20"/>
      <c r="C26">
        <f t="shared" si="2"/>
        <v>216</v>
      </c>
      <c r="F26" t="str">
        <f t="shared" si="0"/>
        <v/>
      </c>
      <c r="K26">
        <f t="shared" si="1"/>
        <v>216</v>
      </c>
    </row>
    <row r="27" spans="1:11" x14ac:dyDescent="0.4">
      <c r="A27">
        <v>22</v>
      </c>
      <c r="B27" s="20"/>
      <c r="C27">
        <f t="shared" si="2"/>
        <v>216</v>
      </c>
      <c r="F27" t="str">
        <f t="shared" si="0"/>
        <v/>
      </c>
      <c r="K27">
        <f t="shared" si="1"/>
        <v>216</v>
      </c>
    </row>
    <row r="28" spans="1:11" x14ac:dyDescent="0.4">
      <c r="A28">
        <v>23</v>
      </c>
      <c r="B28" s="20"/>
      <c r="C28">
        <f t="shared" si="2"/>
        <v>216</v>
      </c>
      <c r="F28" t="str">
        <f t="shared" si="0"/>
        <v/>
      </c>
      <c r="K28">
        <f t="shared" si="1"/>
        <v>216</v>
      </c>
    </row>
    <row r="29" spans="1:11" x14ac:dyDescent="0.4">
      <c r="A29">
        <v>24</v>
      </c>
      <c r="B29" s="20"/>
      <c r="C29">
        <f t="shared" si="2"/>
        <v>216</v>
      </c>
      <c r="F29" t="str">
        <f t="shared" si="0"/>
        <v/>
      </c>
      <c r="K29">
        <f t="shared" si="1"/>
        <v>216</v>
      </c>
    </row>
    <row r="30" spans="1:11" x14ac:dyDescent="0.4">
      <c r="A30">
        <v>25</v>
      </c>
      <c r="B30" s="20"/>
      <c r="C30">
        <f t="shared" si="2"/>
        <v>216</v>
      </c>
      <c r="F30" t="str">
        <f t="shared" si="0"/>
        <v/>
      </c>
      <c r="K30">
        <f t="shared" si="1"/>
        <v>216</v>
      </c>
    </row>
    <row r="31" spans="1:11" x14ac:dyDescent="0.4">
      <c r="A31">
        <v>26</v>
      </c>
      <c r="B31" s="20"/>
      <c r="C31">
        <f t="shared" si="2"/>
        <v>216</v>
      </c>
      <c r="F31" t="str">
        <f t="shared" si="0"/>
        <v/>
      </c>
      <c r="K31">
        <f t="shared" si="1"/>
        <v>216</v>
      </c>
    </row>
    <row r="32" spans="1:11" x14ac:dyDescent="0.4">
      <c r="A32">
        <v>27</v>
      </c>
      <c r="B32" s="20"/>
      <c r="C32">
        <f t="shared" si="2"/>
        <v>216</v>
      </c>
      <c r="F32" t="str">
        <f t="shared" si="0"/>
        <v/>
      </c>
      <c r="K32">
        <f t="shared" si="1"/>
        <v>216</v>
      </c>
    </row>
    <row r="33" spans="1:11" x14ac:dyDescent="0.4">
      <c r="A33">
        <v>28</v>
      </c>
      <c r="B33" s="20"/>
      <c r="C33">
        <f t="shared" si="2"/>
        <v>216</v>
      </c>
      <c r="F33" t="str">
        <f t="shared" si="0"/>
        <v/>
      </c>
      <c r="K33">
        <f t="shared" si="1"/>
        <v>216</v>
      </c>
    </row>
    <row r="34" spans="1:11" x14ac:dyDescent="0.4">
      <c r="A34">
        <v>29</v>
      </c>
      <c r="B34" s="20"/>
      <c r="C34">
        <f t="shared" si="2"/>
        <v>216</v>
      </c>
      <c r="F34" t="str">
        <f t="shared" si="0"/>
        <v/>
      </c>
      <c r="K34">
        <f t="shared" si="1"/>
        <v>216</v>
      </c>
    </row>
    <row r="35" spans="1:11" x14ac:dyDescent="0.4">
      <c r="A35">
        <v>30</v>
      </c>
      <c r="B35" s="20"/>
      <c r="C35">
        <f t="shared" si="2"/>
        <v>216</v>
      </c>
      <c r="F35" t="str">
        <f t="shared" si="0"/>
        <v/>
      </c>
      <c r="K35">
        <f t="shared" si="1"/>
        <v>216</v>
      </c>
    </row>
    <row r="36" spans="1:11" x14ac:dyDescent="0.4">
      <c r="A36">
        <v>31</v>
      </c>
      <c r="B36" s="20"/>
      <c r="C36">
        <f t="shared" si="2"/>
        <v>216</v>
      </c>
      <c r="F36" t="str">
        <f t="shared" si="0"/>
        <v/>
      </c>
      <c r="K36">
        <f t="shared" si="1"/>
        <v>216</v>
      </c>
    </row>
    <row r="37" spans="1:11" x14ac:dyDescent="0.4">
      <c r="A37">
        <v>32</v>
      </c>
      <c r="B37" s="20"/>
      <c r="C37">
        <f t="shared" si="2"/>
        <v>216</v>
      </c>
      <c r="F37" t="str">
        <f t="shared" si="0"/>
        <v/>
      </c>
      <c r="K37">
        <f t="shared" si="1"/>
        <v>216</v>
      </c>
    </row>
    <row r="38" spans="1:11" x14ac:dyDescent="0.4">
      <c r="A38">
        <v>33</v>
      </c>
      <c r="B38" s="20"/>
      <c r="C38">
        <f t="shared" si="2"/>
        <v>216</v>
      </c>
      <c r="F38" t="str">
        <f t="shared" si="0"/>
        <v/>
      </c>
      <c r="K38">
        <f t="shared" si="1"/>
        <v>216</v>
      </c>
    </row>
    <row r="39" spans="1:11" x14ac:dyDescent="0.4">
      <c r="A39">
        <v>34</v>
      </c>
      <c r="B39" s="20"/>
      <c r="C39">
        <f t="shared" si="2"/>
        <v>216</v>
      </c>
      <c r="F39" t="str">
        <f t="shared" si="0"/>
        <v/>
      </c>
      <c r="K39">
        <f t="shared" si="1"/>
        <v>216</v>
      </c>
    </row>
    <row r="40" spans="1:11" x14ac:dyDescent="0.4">
      <c r="A40">
        <v>35</v>
      </c>
      <c r="B40" s="20"/>
      <c r="C40">
        <f t="shared" si="2"/>
        <v>216</v>
      </c>
      <c r="F40" t="str">
        <f t="shared" si="0"/>
        <v/>
      </c>
      <c r="K40">
        <f t="shared" si="1"/>
        <v>216</v>
      </c>
    </row>
    <row r="41" spans="1:11" x14ac:dyDescent="0.4">
      <c r="A41">
        <v>36</v>
      </c>
      <c r="B41" s="20"/>
      <c r="C41">
        <f t="shared" si="2"/>
        <v>216</v>
      </c>
      <c r="F41" t="str">
        <f t="shared" si="0"/>
        <v/>
      </c>
      <c r="K41">
        <f t="shared" si="1"/>
        <v>216</v>
      </c>
    </row>
    <row r="42" spans="1:11" x14ac:dyDescent="0.4">
      <c r="A42">
        <v>37</v>
      </c>
      <c r="B42" s="20"/>
      <c r="C42">
        <f t="shared" si="2"/>
        <v>216</v>
      </c>
      <c r="F42" t="str">
        <f t="shared" si="0"/>
        <v/>
      </c>
      <c r="K42">
        <f t="shared" si="1"/>
        <v>216</v>
      </c>
    </row>
    <row r="43" spans="1:11" x14ac:dyDescent="0.4">
      <c r="A43">
        <v>38</v>
      </c>
      <c r="B43" s="20"/>
      <c r="C43">
        <f t="shared" si="2"/>
        <v>216</v>
      </c>
      <c r="F43" t="str">
        <f t="shared" si="0"/>
        <v/>
      </c>
      <c r="K43">
        <f t="shared" si="1"/>
        <v>216</v>
      </c>
    </row>
    <row r="44" spans="1:11" x14ac:dyDescent="0.4">
      <c r="A44">
        <v>39</v>
      </c>
      <c r="B44" s="20"/>
      <c r="C44">
        <f t="shared" si="2"/>
        <v>216</v>
      </c>
      <c r="F44" t="str">
        <f t="shared" si="0"/>
        <v/>
      </c>
      <c r="K44">
        <f t="shared" si="1"/>
        <v>216</v>
      </c>
    </row>
    <row r="45" spans="1:11" x14ac:dyDescent="0.4">
      <c r="A45">
        <v>40</v>
      </c>
      <c r="B45" s="20"/>
      <c r="C45">
        <f t="shared" si="2"/>
        <v>216</v>
      </c>
      <c r="F45" t="str">
        <f t="shared" si="0"/>
        <v/>
      </c>
      <c r="K45">
        <f t="shared" si="1"/>
        <v>216</v>
      </c>
    </row>
    <row r="46" spans="1:11" x14ac:dyDescent="0.4">
      <c r="A46">
        <v>41</v>
      </c>
      <c r="B46" s="20"/>
      <c r="C46">
        <f t="shared" si="2"/>
        <v>216</v>
      </c>
      <c r="F46" t="str">
        <f t="shared" si="0"/>
        <v/>
      </c>
      <c r="K46">
        <f t="shared" si="1"/>
        <v>216</v>
      </c>
    </row>
    <row r="47" spans="1:11" x14ac:dyDescent="0.4">
      <c r="A47">
        <v>42</v>
      </c>
      <c r="B47" s="20"/>
      <c r="C47">
        <f t="shared" si="2"/>
        <v>216</v>
      </c>
      <c r="F47" t="str">
        <f t="shared" si="0"/>
        <v/>
      </c>
      <c r="K47">
        <f t="shared" si="1"/>
        <v>216</v>
      </c>
    </row>
    <row r="48" spans="1:11" x14ac:dyDescent="0.4">
      <c r="A48">
        <v>43</v>
      </c>
      <c r="B48" s="20"/>
      <c r="C48">
        <f t="shared" si="2"/>
        <v>216</v>
      </c>
      <c r="F48" t="str">
        <f t="shared" si="0"/>
        <v/>
      </c>
      <c r="K48">
        <f t="shared" si="1"/>
        <v>216</v>
      </c>
    </row>
    <row r="49" spans="1:11" x14ac:dyDescent="0.4">
      <c r="A49">
        <v>44</v>
      </c>
      <c r="B49" s="20"/>
      <c r="C49">
        <f t="shared" si="2"/>
        <v>216</v>
      </c>
      <c r="F49" t="str">
        <f t="shared" si="0"/>
        <v/>
      </c>
      <c r="K49">
        <f t="shared" si="1"/>
        <v>216</v>
      </c>
    </row>
    <row r="50" spans="1:11" x14ac:dyDescent="0.4">
      <c r="A50">
        <v>45</v>
      </c>
      <c r="B50" s="20"/>
      <c r="C50">
        <f t="shared" si="2"/>
        <v>216</v>
      </c>
      <c r="F50" t="str">
        <f t="shared" si="0"/>
        <v/>
      </c>
      <c r="K50">
        <f t="shared" si="1"/>
        <v>216</v>
      </c>
    </row>
    <row r="51" spans="1:11" x14ac:dyDescent="0.4">
      <c r="A51">
        <v>46</v>
      </c>
      <c r="B51" s="20"/>
      <c r="C51">
        <f t="shared" si="2"/>
        <v>216</v>
      </c>
      <c r="F51" t="str">
        <f t="shared" si="0"/>
        <v/>
      </c>
      <c r="K51">
        <f t="shared" si="1"/>
        <v>216</v>
      </c>
    </row>
    <row r="52" spans="1:11" x14ac:dyDescent="0.4">
      <c r="A52">
        <v>47</v>
      </c>
      <c r="B52" s="20"/>
      <c r="C52">
        <f t="shared" si="2"/>
        <v>216</v>
      </c>
      <c r="F52" t="str">
        <f t="shared" si="0"/>
        <v/>
      </c>
      <c r="K52">
        <f t="shared" si="1"/>
        <v>216</v>
      </c>
    </row>
    <row r="53" spans="1:11" x14ac:dyDescent="0.4">
      <c r="A53">
        <v>48</v>
      </c>
      <c r="B53" s="20"/>
      <c r="C53">
        <f t="shared" si="2"/>
        <v>216</v>
      </c>
      <c r="F53" t="str">
        <f t="shared" si="0"/>
        <v/>
      </c>
      <c r="K53">
        <f t="shared" si="1"/>
        <v>216</v>
      </c>
    </row>
    <row r="54" spans="1:11" x14ac:dyDescent="0.4">
      <c r="A54">
        <v>49</v>
      </c>
      <c r="B54" s="20"/>
      <c r="C54">
        <f t="shared" si="2"/>
        <v>216</v>
      </c>
      <c r="F54" t="str">
        <f t="shared" si="0"/>
        <v/>
      </c>
      <c r="K54">
        <f t="shared" si="1"/>
        <v>216</v>
      </c>
    </row>
    <row r="55" spans="1:11" x14ac:dyDescent="0.4">
      <c r="A55">
        <v>50</v>
      </c>
      <c r="B55" s="20"/>
      <c r="C55">
        <f t="shared" si="2"/>
        <v>216</v>
      </c>
      <c r="F55" t="str">
        <f t="shared" si="0"/>
        <v/>
      </c>
      <c r="K55">
        <f t="shared" si="1"/>
        <v>216</v>
      </c>
    </row>
    <row r="56" spans="1:11" x14ac:dyDescent="0.4">
      <c r="A56">
        <v>51</v>
      </c>
      <c r="B56" s="20"/>
      <c r="C56">
        <f t="shared" si="2"/>
        <v>216</v>
      </c>
      <c r="F56" t="str">
        <f t="shared" si="0"/>
        <v/>
      </c>
      <c r="K56">
        <f t="shared" si="1"/>
        <v>216</v>
      </c>
    </row>
    <row r="57" spans="1:11" x14ac:dyDescent="0.4">
      <c r="A57">
        <v>52</v>
      </c>
      <c r="B57" s="20"/>
      <c r="C57">
        <f t="shared" si="2"/>
        <v>216</v>
      </c>
      <c r="F57" t="str">
        <f t="shared" si="0"/>
        <v/>
      </c>
      <c r="K57">
        <f t="shared" si="1"/>
        <v>216</v>
      </c>
    </row>
    <row r="58" spans="1:11" x14ac:dyDescent="0.4">
      <c r="A58">
        <v>53</v>
      </c>
      <c r="B58" s="20"/>
      <c r="C58">
        <f t="shared" si="2"/>
        <v>216</v>
      </c>
      <c r="F58" t="str">
        <f t="shared" si="0"/>
        <v/>
      </c>
      <c r="K58">
        <f t="shared" si="1"/>
        <v>216</v>
      </c>
    </row>
    <row r="59" spans="1:11" x14ac:dyDescent="0.4">
      <c r="A59">
        <v>54</v>
      </c>
      <c r="B59" s="20"/>
      <c r="C59">
        <f t="shared" si="2"/>
        <v>216</v>
      </c>
      <c r="F59" t="str">
        <f t="shared" si="0"/>
        <v/>
      </c>
      <c r="K59">
        <f t="shared" si="1"/>
        <v>216</v>
      </c>
    </row>
    <row r="60" spans="1:11" x14ac:dyDescent="0.4">
      <c r="A60">
        <v>55</v>
      </c>
      <c r="B60" s="20"/>
      <c r="C60">
        <f t="shared" si="2"/>
        <v>216</v>
      </c>
      <c r="F60" t="str">
        <f t="shared" si="0"/>
        <v/>
      </c>
      <c r="K60">
        <f t="shared" si="1"/>
        <v>216</v>
      </c>
    </row>
    <row r="61" spans="1:11" x14ac:dyDescent="0.4">
      <c r="A61">
        <v>56</v>
      </c>
      <c r="B61" s="20"/>
      <c r="C61">
        <f t="shared" si="2"/>
        <v>216</v>
      </c>
      <c r="F61" t="str">
        <f t="shared" si="0"/>
        <v/>
      </c>
      <c r="K61">
        <f t="shared" si="1"/>
        <v>216</v>
      </c>
    </row>
    <row r="62" spans="1:11" x14ac:dyDescent="0.4">
      <c r="A62">
        <v>57</v>
      </c>
      <c r="B62" s="20"/>
      <c r="C62">
        <f t="shared" si="2"/>
        <v>216</v>
      </c>
      <c r="F62" t="str">
        <f t="shared" si="0"/>
        <v/>
      </c>
      <c r="K62">
        <f t="shared" si="1"/>
        <v>216</v>
      </c>
    </row>
    <row r="63" spans="1:11" x14ac:dyDescent="0.4">
      <c r="A63">
        <v>58</v>
      </c>
      <c r="B63" s="20"/>
      <c r="C63">
        <f t="shared" si="2"/>
        <v>216</v>
      </c>
      <c r="F63" t="str">
        <f t="shared" si="0"/>
        <v/>
      </c>
      <c r="K63">
        <f t="shared" si="1"/>
        <v>216</v>
      </c>
    </row>
    <row r="64" spans="1:11" x14ac:dyDescent="0.4">
      <c r="A64">
        <v>59</v>
      </c>
      <c r="B64" s="20"/>
      <c r="C64">
        <f t="shared" si="2"/>
        <v>216</v>
      </c>
      <c r="F64" t="str">
        <f t="shared" si="0"/>
        <v/>
      </c>
      <c r="K64">
        <f t="shared" si="1"/>
        <v>216</v>
      </c>
    </row>
    <row r="65" spans="1:11" x14ac:dyDescent="0.4">
      <c r="A65">
        <v>60</v>
      </c>
      <c r="B65" s="20"/>
      <c r="C65">
        <f t="shared" si="2"/>
        <v>216</v>
      </c>
      <c r="F65" t="str">
        <f t="shared" si="0"/>
        <v/>
      </c>
      <c r="K65">
        <f t="shared" si="1"/>
        <v>216</v>
      </c>
    </row>
    <row r="66" spans="1:11" x14ac:dyDescent="0.4">
      <c r="A66">
        <v>61</v>
      </c>
      <c r="B66" s="20"/>
      <c r="C66">
        <f t="shared" si="2"/>
        <v>216</v>
      </c>
      <c r="F66" t="str">
        <f t="shared" si="0"/>
        <v/>
      </c>
      <c r="K66">
        <f t="shared" si="1"/>
        <v>216</v>
      </c>
    </row>
    <row r="67" spans="1:11" x14ac:dyDescent="0.4">
      <c r="A67">
        <v>62</v>
      </c>
      <c r="B67" s="20"/>
      <c r="C67">
        <f t="shared" si="2"/>
        <v>216</v>
      </c>
      <c r="F67" t="str">
        <f t="shared" si="0"/>
        <v/>
      </c>
      <c r="K67">
        <f t="shared" si="1"/>
        <v>216</v>
      </c>
    </row>
    <row r="68" spans="1:11" x14ac:dyDescent="0.4">
      <c r="A68">
        <v>63</v>
      </c>
      <c r="B68" s="20"/>
      <c r="C68">
        <f t="shared" si="2"/>
        <v>216</v>
      </c>
      <c r="F68" t="str">
        <f t="shared" si="0"/>
        <v/>
      </c>
      <c r="K68">
        <f t="shared" si="1"/>
        <v>216</v>
      </c>
    </row>
    <row r="69" spans="1:11" x14ac:dyDescent="0.4">
      <c r="A69">
        <v>64</v>
      </c>
      <c r="B69" s="20"/>
      <c r="C69">
        <f t="shared" si="2"/>
        <v>216</v>
      </c>
      <c r="F69" t="str">
        <f t="shared" si="0"/>
        <v/>
      </c>
      <c r="K69">
        <f t="shared" si="1"/>
        <v>216</v>
      </c>
    </row>
    <row r="70" spans="1:11" x14ac:dyDescent="0.4">
      <c r="A70">
        <v>65</v>
      </c>
      <c r="B70" s="20"/>
      <c r="C70">
        <f t="shared" si="2"/>
        <v>216</v>
      </c>
      <c r="F70" t="str">
        <f t="shared" si="0"/>
        <v/>
      </c>
      <c r="K70">
        <f t="shared" si="1"/>
        <v>216</v>
      </c>
    </row>
    <row r="71" spans="1:11" x14ac:dyDescent="0.4">
      <c r="A71">
        <v>66</v>
      </c>
      <c r="B71" s="20"/>
      <c r="C71">
        <f t="shared" si="2"/>
        <v>216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216</v>
      </c>
    </row>
    <row r="72" spans="1:11" x14ac:dyDescent="0.4">
      <c r="A72">
        <v>67</v>
      </c>
      <c r="B72" s="20"/>
      <c r="C72">
        <f t="shared" ref="C72:C135" si="5">K71</f>
        <v>216</v>
      </c>
      <c r="F72" t="str">
        <f t="shared" si="3"/>
        <v/>
      </c>
      <c r="K72">
        <f t="shared" si="4"/>
        <v>216</v>
      </c>
    </row>
    <row r="73" spans="1:11" x14ac:dyDescent="0.4">
      <c r="A73">
        <v>68</v>
      </c>
      <c r="B73" s="20"/>
      <c r="C73">
        <f t="shared" si="5"/>
        <v>216</v>
      </c>
      <c r="F73" t="str">
        <f t="shared" si="3"/>
        <v/>
      </c>
      <c r="K73">
        <f t="shared" si="4"/>
        <v>216</v>
      </c>
    </row>
    <row r="74" spans="1:11" x14ac:dyDescent="0.4">
      <c r="A74">
        <v>69</v>
      </c>
      <c r="B74" s="20"/>
      <c r="C74">
        <f t="shared" si="5"/>
        <v>216</v>
      </c>
      <c r="F74" t="str">
        <f t="shared" si="3"/>
        <v/>
      </c>
      <c r="K74">
        <f t="shared" si="4"/>
        <v>216</v>
      </c>
    </row>
    <row r="75" spans="1:11" x14ac:dyDescent="0.4">
      <c r="A75">
        <v>70</v>
      </c>
      <c r="B75" s="20"/>
      <c r="C75">
        <f t="shared" si="5"/>
        <v>216</v>
      </c>
      <c r="F75" t="str">
        <f t="shared" si="3"/>
        <v/>
      </c>
      <c r="K75">
        <f t="shared" si="4"/>
        <v>216</v>
      </c>
    </row>
    <row r="76" spans="1:11" x14ac:dyDescent="0.4">
      <c r="A76">
        <v>71</v>
      </c>
      <c r="B76" s="20"/>
      <c r="C76">
        <f t="shared" si="5"/>
        <v>216</v>
      </c>
      <c r="F76" t="str">
        <f t="shared" si="3"/>
        <v/>
      </c>
      <c r="K76">
        <f t="shared" si="4"/>
        <v>216</v>
      </c>
    </row>
    <row r="77" spans="1:11" x14ac:dyDescent="0.4">
      <c r="A77">
        <v>72</v>
      </c>
      <c r="B77" s="20"/>
      <c r="C77">
        <f t="shared" si="5"/>
        <v>216</v>
      </c>
      <c r="F77" t="str">
        <f t="shared" si="3"/>
        <v/>
      </c>
      <c r="K77">
        <f t="shared" si="4"/>
        <v>216</v>
      </c>
    </row>
    <row r="78" spans="1:11" x14ac:dyDescent="0.4">
      <c r="A78">
        <v>73</v>
      </c>
      <c r="B78" s="20"/>
      <c r="C78">
        <f t="shared" si="5"/>
        <v>216</v>
      </c>
      <c r="F78" t="str">
        <f t="shared" si="3"/>
        <v/>
      </c>
      <c r="K78">
        <f t="shared" si="4"/>
        <v>216</v>
      </c>
    </row>
    <row r="79" spans="1:11" x14ac:dyDescent="0.4">
      <c r="A79">
        <v>74</v>
      </c>
      <c r="B79" s="20"/>
      <c r="C79">
        <f t="shared" si="5"/>
        <v>216</v>
      </c>
      <c r="F79" t="str">
        <f t="shared" si="3"/>
        <v/>
      </c>
      <c r="K79">
        <f t="shared" si="4"/>
        <v>216</v>
      </c>
    </row>
    <row r="80" spans="1:11" x14ac:dyDescent="0.4">
      <c r="A80">
        <v>75</v>
      </c>
      <c r="B80" s="20"/>
      <c r="C80">
        <f t="shared" si="5"/>
        <v>216</v>
      </c>
      <c r="F80" t="str">
        <f t="shared" si="3"/>
        <v/>
      </c>
      <c r="K80">
        <f t="shared" si="4"/>
        <v>216</v>
      </c>
    </row>
    <row r="81" spans="1:11" x14ac:dyDescent="0.4">
      <c r="A81">
        <v>76</v>
      </c>
      <c r="B81" s="20"/>
      <c r="C81">
        <f t="shared" si="5"/>
        <v>216</v>
      </c>
      <c r="F81" t="str">
        <f t="shared" si="3"/>
        <v/>
      </c>
      <c r="K81">
        <f t="shared" si="4"/>
        <v>216</v>
      </c>
    </row>
    <row r="82" spans="1:11" x14ac:dyDescent="0.4">
      <c r="A82">
        <v>77</v>
      </c>
      <c r="B82" s="20"/>
      <c r="C82">
        <f t="shared" si="5"/>
        <v>216</v>
      </c>
      <c r="F82" t="str">
        <f t="shared" si="3"/>
        <v/>
      </c>
      <c r="K82">
        <f t="shared" si="4"/>
        <v>216</v>
      </c>
    </row>
    <row r="83" spans="1:11" x14ac:dyDescent="0.4">
      <c r="A83">
        <v>78</v>
      </c>
      <c r="B83" s="20"/>
      <c r="C83">
        <f t="shared" si="5"/>
        <v>216</v>
      </c>
      <c r="F83" t="str">
        <f t="shared" si="3"/>
        <v/>
      </c>
      <c r="K83">
        <f t="shared" si="4"/>
        <v>216</v>
      </c>
    </row>
    <row r="84" spans="1:11" x14ac:dyDescent="0.4">
      <c r="A84">
        <v>79</v>
      </c>
      <c r="B84" s="20"/>
      <c r="C84">
        <f t="shared" si="5"/>
        <v>216</v>
      </c>
      <c r="F84" t="str">
        <f t="shared" si="3"/>
        <v/>
      </c>
      <c r="K84">
        <f t="shared" si="4"/>
        <v>216</v>
      </c>
    </row>
    <row r="85" spans="1:11" x14ac:dyDescent="0.4">
      <c r="A85">
        <v>80</v>
      </c>
      <c r="B85" s="20"/>
      <c r="C85">
        <f t="shared" si="5"/>
        <v>216</v>
      </c>
      <c r="F85" t="str">
        <f t="shared" si="3"/>
        <v/>
      </c>
      <c r="K85">
        <f t="shared" si="4"/>
        <v>216</v>
      </c>
    </row>
    <row r="86" spans="1:11" x14ac:dyDescent="0.4">
      <c r="A86">
        <v>81</v>
      </c>
      <c r="B86" s="20"/>
      <c r="C86">
        <f t="shared" si="5"/>
        <v>216</v>
      </c>
      <c r="F86" t="str">
        <f t="shared" si="3"/>
        <v/>
      </c>
      <c r="K86">
        <f t="shared" si="4"/>
        <v>216</v>
      </c>
    </row>
    <row r="87" spans="1:11" x14ac:dyDescent="0.4">
      <c r="A87">
        <v>82</v>
      </c>
      <c r="B87" s="20"/>
      <c r="C87">
        <f t="shared" si="5"/>
        <v>216</v>
      </c>
      <c r="F87" t="str">
        <f t="shared" si="3"/>
        <v/>
      </c>
      <c r="K87">
        <f t="shared" si="4"/>
        <v>216</v>
      </c>
    </row>
    <row r="88" spans="1:11" x14ac:dyDescent="0.4">
      <c r="A88">
        <v>83</v>
      </c>
      <c r="B88" s="20"/>
      <c r="C88">
        <f t="shared" si="5"/>
        <v>216</v>
      </c>
      <c r="F88" t="str">
        <f t="shared" si="3"/>
        <v/>
      </c>
      <c r="K88">
        <f t="shared" si="4"/>
        <v>216</v>
      </c>
    </row>
    <row r="89" spans="1:11" x14ac:dyDescent="0.4">
      <c r="A89">
        <v>84</v>
      </c>
      <c r="B89" s="20"/>
      <c r="C89">
        <f t="shared" si="5"/>
        <v>216</v>
      </c>
      <c r="F89" t="str">
        <f t="shared" si="3"/>
        <v/>
      </c>
      <c r="K89">
        <f t="shared" si="4"/>
        <v>216</v>
      </c>
    </row>
    <row r="90" spans="1:11" x14ac:dyDescent="0.4">
      <c r="A90">
        <v>85</v>
      </c>
      <c r="B90" s="20"/>
      <c r="C90">
        <f t="shared" si="5"/>
        <v>216</v>
      </c>
      <c r="F90" t="str">
        <f t="shared" si="3"/>
        <v/>
      </c>
      <c r="K90">
        <f t="shared" si="4"/>
        <v>216</v>
      </c>
    </row>
    <row r="91" spans="1:11" x14ac:dyDescent="0.4">
      <c r="A91">
        <v>86</v>
      </c>
      <c r="B91" s="20"/>
      <c r="C91">
        <f t="shared" si="5"/>
        <v>216</v>
      </c>
      <c r="F91" t="str">
        <f t="shared" si="3"/>
        <v/>
      </c>
      <c r="K91">
        <f t="shared" si="4"/>
        <v>216</v>
      </c>
    </row>
    <row r="92" spans="1:11" x14ac:dyDescent="0.4">
      <c r="A92">
        <v>87</v>
      </c>
      <c r="B92" s="20"/>
      <c r="C92">
        <f t="shared" si="5"/>
        <v>216</v>
      </c>
      <c r="F92" t="str">
        <f t="shared" si="3"/>
        <v/>
      </c>
      <c r="K92">
        <f t="shared" si="4"/>
        <v>216</v>
      </c>
    </row>
    <row r="93" spans="1:11" x14ac:dyDescent="0.4">
      <c r="A93">
        <v>88</v>
      </c>
      <c r="B93" s="20"/>
      <c r="C93">
        <f t="shared" si="5"/>
        <v>216</v>
      </c>
      <c r="F93" t="str">
        <f t="shared" si="3"/>
        <v/>
      </c>
      <c r="K93">
        <f t="shared" si="4"/>
        <v>216</v>
      </c>
    </row>
    <row r="94" spans="1:11" x14ac:dyDescent="0.4">
      <c r="A94">
        <v>89</v>
      </c>
      <c r="B94" s="20"/>
      <c r="C94">
        <f t="shared" si="5"/>
        <v>216</v>
      </c>
      <c r="F94" t="str">
        <f t="shared" si="3"/>
        <v/>
      </c>
      <c r="K94">
        <f t="shared" si="4"/>
        <v>216</v>
      </c>
    </row>
    <row r="95" spans="1:11" x14ac:dyDescent="0.4">
      <c r="A95">
        <v>90</v>
      </c>
      <c r="B95" s="20"/>
      <c r="C95">
        <f t="shared" si="5"/>
        <v>216</v>
      </c>
      <c r="F95" t="str">
        <f t="shared" si="3"/>
        <v/>
      </c>
      <c r="K95">
        <f t="shared" si="4"/>
        <v>216</v>
      </c>
    </row>
    <row r="96" spans="1:11" x14ac:dyDescent="0.4">
      <c r="A96">
        <v>91</v>
      </c>
      <c r="B96" s="20"/>
      <c r="C96">
        <f t="shared" si="5"/>
        <v>216</v>
      </c>
      <c r="F96" t="str">
        <f t="shared" si="3"/>
        <v/>
      </c>
      <c r="K96">
        <f t="shared" si="4"/>
        <v>216</v>
      </c>
    </row>
    <row r="97" spans="1:11" x14ac:dyDescent="0.4">
      <c r="A97">
        <v>92</v>
      </c>
      <c r="B97" s="20"/>
      <c r="C97">
        <f t="shared" si="5"/>
        <v>216</v>
      </c>
      <c r="F97" t="str">
        <f t="shared" si="3"/>
        <v/>
      </c>
      <c r="K97">
        <f t="shared" si="4"/>
        <v>216</v>
      </c>
    </row>
    <row r="98" spans="1:11" x14ac:dyDescent="0.4">
      <c r="A98">
        <v>93</v>
      </c>
      <c r="B98" s="20"/>
      <c r="C98">
        <f t="shared" si="5"/>
        <v>216</v>
      </c>
      <c r="F98" t="str">
        <f t="shared" si="3"/>
        <v/>
      </c>
      <c r="K98">
        <f t="shared" si="4"/>
        <v>216</v>
      </c>
    </row>
    <row r="99" spans="1:11" x14ac:dyDescent="0.4">
      <c r="A99">
        <v>94</v>
      </c>
      <c r="B99" s="20"/>
      <c r="C99">
        <f t="shared" si="5"/>
        <v>216</v>
      </c>
      <c r="F99" t="str">
        <f t="shared" si="3"/>
        <v/>
      </c>
      <c r="K99">
        <f t="shared" si="4"/>
        <v>216</v>
      </c>
    </row>
    <row r="100" spans="1:11" x14ac:dyDescent="0.4">
      <c r="A100">
        <v>95</v>
      </c>
      <c r="B100" s="20"/>
      <c r="C100">
        <f t="shared" si="5"/>
        <v>216</v>
      </c>
      <c r="F100" t="str">
        <f t="shared" si="3"/>
        <v/>
      </c>
      <c r="K100">
        <f t="shared" si="4"/>
        <v>216</v>
      </c>
    </row>
    <row r="101" spans="1:11" x14ac:dyDescent="0.4">
      <c r="A101">
        <v>96</v>
      </c>
      <c r="B101" s="20"/>
      <c r="C101">
        <f t="shared" si="5"/>
        <v>216</v>
      </c>
      <c r="F101" t="str">
        <f t="shared" si="3"/>
        <v/>
      </c>
      <c r="K101">
        <f t="shared" si="4"/>
        <v>216</v>
      </c>
    </row>
    <row r="102" spans="1:11" x14ac:dyDescent="0.4">
      <c r="A102">
        <v>97</v>
      </c>
      <c r="B102" s="20"/>
      <c r="C102">
        <f t="shared" si="5"/>
        <v>216</v>
      </c>
      <c r="F102" t="str">
        <f t="shared" si="3"/>
        <v/>
      </c>
      <c r="K102">
        <f t="shared" si="4"/>
        <v>216</v>
      </c>
    </row>
    <row r="103" spans="1:11" x14ac:dyDescent="0.4">
      <c r="A103">
        <v>98</v>
      </c>
      <c r="B103" s="20"/>
      <c r="C103">
        <f t="shared" si="5"/>
        <v>216</v>
      </c>
      <c r="F103" t="str">
        <f t="shared" si="3"/>
        <v/>
      </c>
      <c r="K103">
        <f t="shared" si="4"/>
        <v>216</v>
      </c>
    </row>
    <row r="104" spans="1:11" x14ac:dyDescent="0.4">
      <c r="A104">
        <v>99</v>
      </c>
      <c r="B104" s="20"/>
      <c r="C104">
        <f t="shared" si="5"/>
        <v>216</v>
      </c>
      <c r="F104" t="str">
        <f t="shared" si="3"/>
        <v/>
      </c>
      <c r="K104">
        <f t="shared" si="4"/>
        <v>216</v>
      </c>
    </row>
    <row r="105" spans="1:11" x14ac:dyDescent="0.4">
      <c r="A105">
        <v>100</v>
      </c>
      <c r="B105" s="20"/>
      <c r="C105">
        <f t="shared" si="5"/>
        <v>216</v>
      </c>
      <c r="F105" t="str">
        <f t="shared" si="3"/>
        <v/>
      </c>
      <c r="K105">
        <f t="shared" si="4"/>
        <v>216</v>
      </c>
    </row>
    <row r="106" spans="1:11" x14ac:dyDescent="0.4">
      <c r="A106">
        <v>101</v>
      </c>
      <c r="B106" s="20"/>
      <c r="C106">
        <f t="shared" si="5"/>
        <v>216</v>
      </c>
      <c r="F106" t="str">
        <f t="shared" si="3"/>
        <v/>
      </c>
      <c r="K106">
        <f t="shared" si="4"/>
        <v>216</v>
      </c>
    </row>
    <row r="107" spans="1:11" x14ac:dyDescent="0.4">
      <c r="A107">
        <v>102</v>
      </c>
      <c r="B107" s="20"/>
      <c r="C107">
        <f t="shared" si="5"/>
        <v>216</v>
      </c>
      <c r="F107" t="str">
        <f t="shared" si="3"/>
        <v/>
      </c>
      <c r="K107">
        <f t="shared" si="4"/>
        <v>216</v>
      </c>
    </row>
    <row r="108" spans="1:11" x14ac:dyDescent="0.4">
      <c r="A108">
        <v>103</v>
      </c>
      <c r="B108" s="20"/>
      <c r="C108">
        <f t="shared" si="5"/>
        <v>216</v>
      </c>
      <c r="F108" t="str">
        <f t="shared" si="3"/>
        <v/>
      </c>
      <c r="K108">
        <f t="shared" si="4"/>
        <v>216</v>
      </c>
    </row>
    <row r="109" spans="1:11" x14ac:dyDescent="0.4">
      <c r="A109">
        <v>104</v>
      </c>
      <c r="B109" s="20"/>
      <c r="C109">
        <f t="shared" si="5"/>
        <v>216</v>
      </c>
      <c r="F109" t="str">
        <f t="shared" si="3"/>
        <v/>
      </c>
      <c r="K109">
        <f t="shared" si="4"/>
        <v>216</v>
      </c>
    </row>
    <row r="110" spans="1:11" x14ac:dyDescent="0.4">
      <c r="A110">
        <v>105</v>
      </c>
      <c r="B110" s="20"/>
      <c r="C110">
        <f t="shared" si="5"/>
        <v>216</v>
      </c>
      <c r="F110" t="str">
        <f t="shared" si="3"/>
        <v/>
      </c>
      <c r="K110">
        <f t="shared" si="4"/>
        <v>216</v>
      </c>
    </row>
    <row r="111" spans="1:11" x14ac:dyDescent="0.4">
      <c r="A111">
        <v>106</v>
      </c>
      <c r="B111" s="20"/>
      <c r="C111">
        <f t="shared" si="5"/>
        <v>216</v>
      </c>
      <c r="F111" t="str">
        <f t="shared" si="3"/>
        <v/>
      </c>
      <c r="K111">
        <f t="shared" si="4"/>
        <v>216</v>
      </c>
    </row>
    <row r="112" spans="1:11" x14ac:dyDescent="0.4">
      <c r="A112">
        <v>107</v>
      </c>
      <c r="B112" s="20"/>
      <c r="C112">
        <f t="shared" si="5"/>
        <v>216</v>
      </c>
      <c r="F112" t="str">
        <f t="shared" si="3"/>
        <v/>
      </c>
      <c r="K112">
        <f t="shared" si="4"/>
        <v>216</v>
      </c>
    </row>
    <row r="113" spans="1:11" x14ac:dyDescent="0.4">
      <c r="A113">
        <v>108</v>
      </c>
      <c r="B113" s="20"/>
      <c r="C113">
        <f t="shared" si="5"/>
        <v>216</v>
      </c>
      <c r="F113" t="str">
        <f t="shared" si="3"/>
        <v/>
      </c>
      <c r="K113">
        <f t="shared" si="4"/>
        <v>216</v>
      </c>
    </row>
    <row r="114" spans="1:11" x14ac:dyDescent="0.4">
      <c r="A114">
        <v>109</v>
      </c>
      <c r="B114" s="20"/>
      <c r="C114">
        <f t="shared" si="5"/>
        <v>216</v>
      </c>
      <c r="F114" t="str">
        <f t="shared" si="3"/>
        <v/>
      </c>
      <c r="K114">
        <f t="shared" si="4"/>
        <v>216</v>
      </c>
    </row>
    <row r="115" spans="1:11" x14ac:dyDescent="0.4">
      <c r="A115">
        <v>110</v>
      </c>
      <c r="B115" s="20"/>
      <c r="C115">
        <f t="shared" si="5"/>
        <v>216</v>
      </c>
      <c r="F115" t="str">
        <f t="shared" si="3"/>
        <v/>
      </c>
      <c r="K115">
        <f t="shared" si="4"/>
        <v>216</v>
      </c>
    </row>
    <row r="116" spans="1:11" x14ac:dyDescent="0.4">
      <c r="A116">
        <v>111</v>
      </c>
      <c r="B116" s="20"/>
      <c r="C116">
        <f t="shared" si="5"/>
        <v>216</v>
      </c>
      <c r="F116" t="str">
        <f t="shared" si="3"/>
        <v/>
      </c>
      <c r="K116">
        <f t="shared" si="4"/>
        <v>216</v>
      </c>
    </row>
    <row r="117" spans="1:11" x14ac:dyDescent="0.4">
      <c r="A117">
        <v>112</v>
      </c>
      <c r="B117" s="20"/>
      <c r="C117">
        <f t="shared" si="5"/>
        <v>216</v>
      </c>
      <c r="F117" t="str">
        <f t="shared" si="3"/>
        <v/>
      </c>
      <c r="K117">
        <f t="shared" si="4"/>
        <v>216</v>
      </c>
    </row>
    <row r="118" spans="1:11" x14ac:dyDescent="0.4">
      <c r="A118">
        <v>113</v>
      </c>
      <c r="B118" s="20"/>
      <c r="C118">
        <f t="shared" si="5"/>
        <v>216</v>
      </c>
      <c r="F118" t="str">
        <f t="shared" si="3"/>
        <v/>
      </c>
      <c r="K118">
        <f t="shared" si="4"/>
        <v>216</v>
      </c>
    </row>
    <row r="119" spans="1:11" x14ac:dyDescent="0.4">
      <c r="A119">
        <v>114</v>
      </c>
      <c r="B119" s="20"/>
      <c r="C119">
        <f t="shared" si="5"/>
        <v>216</v>
      </c>
      <c r="F119" t="str">
        <f t="shared" si="3"/>
        <v/>
      </c>
      <c r="K119">
        <f t="shared" si="4"/>
        <v>216</v>
      </c>
    </row>
    <row r="120" spans="1:11" x14ac:dyDescent="0.4">
      <c r="A120">
        <v>115</v>
      </c>
      <c r="B120" s="20"/>
      <c r="C120">
        <f t="shared" si="5"/>
        <v>216</v>
      </c>
      <c r="F120" t="str">
        <f t="shared" si="3"/>
        <v/>
      </c>
      <c r="K120">
        <f t="shared" si="4"/>
        <v>216</v>
      </c>
    </row>
    <row r="121" spans="1:11" x14ac:dyDescent="0.4">
      <c r="A121">
        <v>116</v>
      </c>
      <c r="B121" s="20"/>
      <c r="C121">
        <f t="shared" si="5"/>
        <v>216</v>
      </c>
      <c r="F121" t="str">
        <f t="shared" si="3"/>
        <v/>
      </c>
      <c r="K121">
        <f t="shared" si="4"/>
        <v>216</v>
      </c>
    </row>
    <row r="122" spans="1:11" x14ac:dyDescent="0.4">
      <c r="A122">
        <v>117</v>
      </c>
      <c r="B122" s="20"/>
      <c r="C122">
        <f t="shared" si="5"/>
        <v>216</v>
      </c>
      <c r="F122" t="str">
        <f t="shared" si="3"/>
        <v/>
      </c>
      <c r="K122">
        <f t="shared" si="4"/>
        <v>216</v>
      </c>
    </row>
    <row r="123" spans="1:11" x14ac:dyDescent="0.4">
      <c r="A123">
        <v>118</v>
      </c>
      <c r="B123" s="20"/>
      <c r="C123">
        <f t="shared" si="5"/>
        <v>216</v>
      </c>
      <c r="F123" t="str">
        <f t="shared" si="3"/>
        <v/>
      </c>
      <c r="K123">
        <f t="shared" si="4"/>
        <v>216</v>
      </c>
    </row>
    <row r="124" spans="1:11" x14ac:dyDescent="0.4">
      <c r="A124">
        <v>119</v>
      </c>
      <c r="B124" s="20"/>
      <c r="C124">
        <f t="shared" si="5"/>
        <v>216</v>
      </c>
      <c r="F124" t="str">
        <f t="shared" si="3"/>
        <v/>
      </c>
      <c r="K124">
        <f t="shared" si="4"/>
        <v>216</v>
      </c>
    </row>
    <row r="125" spans="1:11" x14ac:dyDescent="0.4">
      <c r="A125">
        <v>120</v>
      </c>
      <c r="B125" s="20"/>
      <c r="C125">
        <f t="shared" si="5"/>
        <v>216</v>
      </c>
      <c r="F125" t="str">
        <f t="shared" si="3"/>
        <v/>
      </c>
      <c r="K125">
        <f t="shared" si="4"/>
        <v>216</v>
      </c>
    </row>
    <row r="126" spans="1:11" x14ac:dyDescent="0.4">
      <c r="A126">
        <v>121</v>
      </c>
      <c r="B126" s="20"/>
      <c r="C126">
        <f t="shared" si="5"/>
        <v>216</v>
      </c>
      <c r="F126" t="str">
        <f t="shared" si="3"/>
        <v/>
      </c>
      <c r="K126">
        <f t="shared" si="4"/>
        <v>216</v>
      </c>
    </row>
    <row r="127" spans="1:11" x14ac:dyDescent="0.4">
      <c r="A127">
        <v>122</v>
      </c>
      <c r="B127" s="20"/>
      <c r="C127">
        <f t="shared" si="5"/>
        <v>216</v>
      </c>
      <c r="F127" t="str">
        <f t="shared" si="3"/>
        <v/>
      </c>
      <c r="K127">
        <f t="shared" si="4"/>
        <v>216</v>
      </c>
    </row>
    <row r="128" spans="1:11" x14ac:dyDescent="0.4">
      <c r="A128">
        <v>123</v>
      </c>
      <c r="B128" s="20"/>
      <c r="C128">
        <f t="shared" si="5"/>
        <v>216</v>
      </c>
      <c r="F128" t="str">
        <f t="shared" si="3"/>
        <v/>
      </c>
      <c r="K128">
        <f t="shared" si="4"/>
        <v>216</v>
      </c>
    </row>
    <row r="129" spans="1:11" x14ac:dyDescent="0.4">
      <c r="A129">
        <v>124</v>
      </c>
      <c r="B129" s="20"/>
      <c r="C129">
        <f t="shared" si="5"/>
        <v>216</v>
      </c>
      <c r="F129" t="str">
        <f t="shared" si="3"/>
        <v/>
      </c>
      <c r="K129">
        <f t="shared" si="4"/>
        <v>216</v>
      </c>
    </row>
    <row r="130" spans="1:11" x14ac:dyDescent="0.4">
      <c r="A130">
        <v>125</v>
      </c>
      <c r="B130" s="20"/>
      <c r="C130">
        <f t="shared" si="5"/>
        <v>216</v>
      </c>
      <c r="F130" t="str">
        <f t="shared" si="3"/>
        <v/>
      </c>
      <c r="K130">
        <f t="shared" si="4"/>
        <v>216</v>
      </c>
    </row>
    <row r="131" spans="1:11" x14ac:dyDescent="0.4">
      <c r="A131">
        <v>126</v>
      </c>
      <c r="B131" s="20"/>
      <c r="C131">
        <f t="shared" si="5"/>
        <v>216</v>
      </c>
      <c r="F131" t="str">
        <f t="shared" si="3"/>
        <v/>
      </c>
      <c r="K131">
        <f t="shared" si="4"/>
        <v>216</v>
      </c>
    </row>
    <row r="132" spans="1:11" x14ac:dyDescent="0.4">
      <c r="A132">
        <v>127</v>
      </c>
      <c r="B132" s="20"/>
      <c r="C132">
        <f t="shared" si="5"/>
        <v>216</v>
      </c>
      <c r="F132" t="str">
        <f t="shared" si="3"/>
        <v/>
      </c>
      <c r="K132">
        <f t="shared" si="4"/>
        <v>216</v>
      </c>
    </row>
    <row r="133" spans="1:11" x14ac:dyDescent="0.4">
      <c r="A133">
        <v>128</v>
      </c>
      <c r="B133" s="20"/>
      <c r="C133">
        <f t="shared" si="5"/>
        <v>216</v>
      </c>
      <c r="F133" t="str">
        <f t="shared" si="3"/>
        <v/>
      </c>
      <c r="K133">
        <f t="shared" si="4"/>
        <v>216</v>
      </c>
    </row>
    <row r="134" spans="1:11" x14ac:dyDescent="0.4">
      <c r="A134">
        <v>129</v>
      </c>
      <c r="B134" s="20"/>
      <c r="C134">
        <f t="shared" si="5"/>
        <v>216</v>
      </c>
      <c r="F134" t="str">
        <f t="shared" si="3"/>
        <v/>
      </c>
      <c r="K134">
        <f t="shared" si="4"/>
        <v>216</v>
      </c>
    </row>
    <row r="135" spans="1:11" x14ac:dyDescent="0.4">
      <c r="A135">
        <v>130</v>
      </c>
      <c r="B135" s="20"/>
      <c r="C135">
        <f t="shared" si="5"/>
        <v>216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216</v>
      </c>
    </row>
    <row r="136" spans="1:11" x14ac:dyDescent="0.4">
      <c r="A136">
        <v>131</v>
      </c>
      <c r="B136" s="20"/>
      <c r="C136">
        <f t="shared" ref="C136:C199" si="8">K135</f>
        <v>216</v>
      </c>
      <c r="F136" t="str">
        <f t="shared" si="6"/>
        <v/>
      </c>
      <c r="K136">
        <f t="shared" si="7"/>
        <v>216</v>
      </c>
    </row>
    <row r="137" spans="1:11" x14ac:dyDescent="0.4">
      <c r="A137">
        <v>132</v>
      </c>
      <c r="B137" s="20"/>
      <c r="C137">
        <f t="shared" si="8"/>
        <v>216</v>
      </c>
      <c r="F137" t="str">
        <f t="shared" si="6"/>
        <v/>
      </c>
      <c r="K137">
        <f t="shared" si="7"/>
        <v>216</v>
      </c>
    </row>
    <row r="138" spans="1:11" x14ac:dyDescent="0.4">
      <c r="A138">
        <v>133</v>
      </c>
      <c r="B138" s="20"/>
      <c r="C138">
        <f t="shared" si="8"/>
        <v>216</v>
      </c>
      <c r="F138" t="str">
        <f t="shared" si="6"/>
        <v/>
      </c>
      <c r="K138">
        <f t="shared" si="7"/>
        <v>216</v>
      </c>
    </row>
    <row r="139" spans="1:11" x14ac:dyDescent="0.4">
      <c r="A139">
        <v>134</v>
      </c>
      <c r="B139" s="20"/>
      <c r="C139">
        <f t="shared" si="8"/>
        <v>216</v>
      </c>
      <c r="F139" t="str">
        <f t="shared" si="6"/>
        <v/>
      </c>
      <c r="K139">
        <f t="shared" si="7"/>
        <v>216</v>
      </c>
    </row>
    <row r="140" spans="1:11" x14ac:dyDescent="0.4">
      <c r="A140">
        <v>135</v>
      </c>
      <c r="B140" s="20"/>
      <c r="C140">
        <f t="shared" si="8"/>
        <v>216</v>
      </c>
      <c r="F140" t="str">
        <f t="shared" si="6"/>
        <v/>
      </c>
      <c r="K140">
        <f t="shared" si="7"/>
        <v>216</v>
      </c>
    </row>
    <row r="141" spans="1:11" x14ac:dyDescent="0.4">
      <c r="A141">
        <v>136</v>
      </c>
      <c r="B141" s="20"/>
      <c r="C141">
        <f t="shared" si="8"/>
        <v>216</v>
      </c>
      <c r="F141" t="str">
        <f t="shared" si="6"/>
        <v/>
      </c>
      <c r="K141">
        <f t="shared" si="7"/>
        <v>216</v>
      </c>
    </row>
    <row r="142" spans="1:11" x14ac:dyDescent="0.4">
      <c r="A142">
        <v>137</v>
      </c>
      <c r="B142" s="20"/>
      <c r="C142">
        <f t="shared" si="8"/>
        <v>216</v>
      </c>
      <c r="F142" t="str">
        <f t="shared" si="6"/>
        <v/>
      </c>
      <c r="K142">
        <f t="shared" si="7"/>
        <v>216</v>
      </c>
    </row>
    <row r="143" spans="1:11" x14ac:dyDescent="0.4">
      <c r="A143">
        <v>138</v>
      </c>
      <c r="B143" s="20"/>
      <c r="C143">
        <f t="shared" si="8"/>
        <v>216</v>
      </c>
      <c r="F143" t="str">
        <f t="shared" si="6"/>
        <v/>
      </c>
      <c r="K143">
        <f t="shared" si="7"/>
        <v>216</v>
      </c>
    </row>
    <row r="144" spans="1:11" x14ac:dyDescent="0.4">
      <c r="A144">
        <v>139</v>
      </c>
      <c r="B144" s="20"/>
      <c r="C144">
        <f t="shared" si="8"/>
        <v>216</v>
      </c>
      <c r="F144" t="str">
        <f t="shared" si="6"/>
        <v/>
      </c>
      <c r="K144">
        <f t="shared" si="7"/>
        <v>216</v>
      </c>
    </row>
    <row r="145" spans="1:11" x14ac:dyDescent="0.4">
      <c r="A145">
        <v>140</v>
      </c>
      <c r="B145" s="20"/>
      <c r="C145">
        <f t="shared" si="8"/>
        <v>216</v>
      </c>
      <c r="F145" t="str">
        <f t="shared" si="6"/>
        <v/>
      </c>
      <c r="K145">
        <f t="shared" si="7"/>
        <v>216</v>
      </c>
    </row>
    <row r="146" spans="1:11" x14ac:dyDescent="0.4">
      <c r="A146">
        <v>141</v>
      </c>
      <c r="B146" s="20"/>
      <c r="C146">
        <f t="shared" si="8"/>
        <v>216</v>
      </c>
      <c r="F146" t="str">
        <f t="shared" si="6"/>
        <v/>
      </c>
      <c r="K146">
        <f t="shared" si="7"/>
        <v>216</v>
      </c>
    </row>
    <row r="147" spans="1:11" x14ac:dyDescent="0.4">
      <c r="A147">
        <v>142</v>
      </c>
      <c r="B147" s="20"/>
      <c r="C147">
        <f t="shared" si="8"/>
        <v>216</v>
      </c>
      <c r="F147" t="str">
        <f t="shared" si="6"/>
        <v/>
      </c>
      <c r="K147">
        <f t="shared" si="7"/>
        <v>216</v>
      </c>
    </row>
    <row r="148" spans="1:11" x14ac:dyDescent="0.4">
      <c r="A148">
        <v>143</v>
      </c>
      <c r="B148" s="20"/>
      <c r="C148">
        <f t="shared" si="8"/>
        <v>216</v>
      </c>
      <c r="F148" t="str">
        <f t="shared" si="6"/>
        <v/>
      </c>
      <c r="K148">
        <f t="shared" si="7"/>
        <v>216</v>
      </c>
    </row>
    <row r="149" spans="1:11" x14ac:dyDescent="0.4">
      <c r="A149">
        <v>144</v>
      </c>
      <c r="B149" s="20"/>
      <c r="C149">
        <f t="shared" si="8"/>
        <v>216</v>
      </c>
      <c r="F149" t="str">
        <f t="shared" si="6"/>
        <v/>
      </c>
      <c r="K149">
        <f t="shared" si="7"/>
        <v>216</v>
      </c>
    </row>
    <row r="150" spans="1:11" x14ac:dyDescent="0.4">
      <c r="A150">
        <v>145</v>
      </c>
      <c r="B150" s="20"/>
      <c r="C150">
        <f t="shared" si="8"/>
        <v>216</v>
      </c>
      <c r="F150" t="str">
        <f t="shared" si="6"/>
        <v/>
      </c>
      <c r="K150">
        <f t="shared" si="7"/>
        <v>216</v>
      </c>
    </row>
    <row r="151" spans="1:11" x14ac:dyDescent="0.4">
      <c r="A151">
        <v>146</v>
      </c>
      <c r="B151" s="20"/>
      <c r="C151">
        <f t="shared" si="8"/>
        <v>216</v>
      </c>
      <c r="F151" t="str">
        <f t="shared" si="6"/>
        <v/>
      </c>
      <c r="K151">
        <f t="shared" si="7"/>
        <v>216</v>
      </c>
    </row>
    <row r="152" spans="1:11" x14ac:dyDescent="0.4">
      <c r="A152">
        <v>147</v>
      </c>
      <c r="B152" s="20"/>
      <c r="C152">
        <f t="shared" si="8"/>
        <v>216</v>
      </c>
      <c r="F152" t="str">
        <f t="shared" si="6"/>
        <v/>
      </c>
      <c r="K152">
        <f t="shared" si="7"/>
        <v>216</v>
      </c>
    </row>
    <row r="153" spans="1:11" x14ac:dyDescent="0.4">
      <c r="A153">
        <v>148</v>
      </c>
      <c r="B153" s="20"/>
      <c r="C153">
        <f t="shared" si="8"/>
        <v>216</v>
      </c>
      <c r="F153" t="str">
        <f t="shared" si="6"/>
        <v/>
      </c>
      <c r="K153">
        <f t="shared" si="7"/>
        <v>216</v>
      </c>
    </row>
    <row r="154" spans="1:11" x14ac:dyDescent="0.4">
      <c r="A154">
        <v>149</v>
      </c>
      <c r="B154" s="20"/>
      <c r="C154">
        <f t="shared" si="8"/>
        <v>216</v>
      </c>
      <c r="F154" t="str">
        <f t="shared" si="6"/>
        <v/>
      </c>
      <c r="K154">
        <f t="shared" si="7"/>
        <v>216</v>
      </c>
    </row>
    <row r="155" spans="1:11" x14ac:dyDescent="0.4">
      <c r="A155">
        <v>150</v>
      </c>
      <c r="B155" s="20"/>
      <c r="C155">
        <f t="shared" si="8"/>
        <v>216</v>
      </c>
      <c r="F155" t="str">
        <f t="shared" si="6"/>
        <v/>
      </c>
      <c r="K155">
        <f t="shared" si="7"/>
        <v>216</v>
      </c>
    </row>
    <row r="156" spans="1:11" x14ac:dyDescent="0.4">
      <c r="A156">
        <v>151</v>
      </c>
      <c r="B156" s="20"/>
      <c r="C156">
        <f t="shared" si="8"/>
        <v>216</v>
      </c>
      <c r="F156" t="str">
        <f t="shared" si="6"/>
        <v/>
      </c>
      <c r="K156">
        <f t="shared" si="7"/>
        <v>216</v>
      </c>
    </row>
    <row r="157" spans="1:11" x14ac:dyDescent="0.4">
      <c r="A157">
        <v>152</v>
      </c>
      <c r="B157" s="20"/>
      <c r="C157">
        <f t="shared" si="8"/>
        <v>216</v>
      </c>
      <c r="F157" t="str">
        <f t="shared" si="6"/>
        <v/>
      </c>
      <c r="K157">
        <f t="shared" si="7"/>
        <v>216</v>
      </c>
    </row>
    <row r="158" spans="1:11" x14ac:dyDescent="0.4">
      <c r="A158">
        <v>153</v>
      </c>
      <c r="B158" s="20"/>
      <c r="C158">
        <f t="shared" si="8"/>
        <v>216</v>
      </c>
      <c r="F158" t="str">
        <f t="shared" si="6"/>
        <v/>
      </c>
      <c r="K158">
        <f t="shared" si="7"/>
        <v>216</v>
      </c>
    </row>
    <row r="159" spans="1:11" x14ac:dyDescent="0.4">
      <c r="A159">
        <v>154</v>
      </c>
      <c r="B159" s="20"/>
      <c r="C159">
        <f t="shared" si="8"/>
        <v>216</v>
      </c>
      <c r="F159" t="str">
        <f t="shared" si="6"/>
        <v/>
      </c>
      <c r="K159">
        <f t="shared" si="7"/>
        <v>216</v>
      </c>
    </row>
    <row r="160" spans="1:11" x14ac:dyDescent="0.4">
      <c r="A160">
        <v>155</v>
      </c>
      <c r="B160" s="20"/>
      <c r="C160">
        <f t="shared" si="8"/>
        <v>216</v>
      </c>
      <c r="F160" t="str">
        <f t="shared" si="6"/>
        <v/>
      </c>
      <c r="K160">
        <f t="shared" si="7"/>
        <v>216</v>
      </c>
    </row>
    <row r="161" spans="1:11" x14ac:dyDescent="0.4">
      <c r="A161">
        <v>156</v>
      </c>
      <c r="B161" s="20"/>
      <c r="C161">
        <f t="shared" si="8"/>
        <v>216</v>
      </c>
      <c r="F161" t="str">
        <f t="shared" si="6"/>
        <v/>
      </c>
      <c r="K161">
        <f t="shared" si="7"/>
        <v>216</v>
      </c>
    </row>
    <row r="162" spans="1:11" x14ac:dyDescent="0.4">
      <c r="A162">
        <v>157</v>
      </c>
      <c r="B162" s="20"/>
      <c r="C162">
        <f t="shared" si="8"/>
        <v>216</v>
      </c>
      <c r="F162" t="str">
        <f t="shared" si="6"/>
        <v/>
      </c>
      <c r="K162">
        <f t="shared" si="7"/>
        <v>216</v>
      </c>
    </row>
    <row r="163" spans="1:11" x14ac:dyDescent="0.4">
      <c r="A163">
        <v>158</v>
      </c>
      <c r="B163" s="20"/>
      <c r="C163">
        <f t="shared" si="8"/>
        <v>216</v>
      </c>
      <c r="F163" t="str">
        <f t="shared" si="6"/>
        <v/>
      </c>
      <c r="K163">
        <f t="shared" si="7"/>
        <v>216</v>
      </c>
    </row>
    <row r="164" spans="1:11" x14ac:dyDescent="0.4">
      <c r="A164">
        <v>159</v>
      </c>
      <c r="B164" s="20"/>
      <c r="C164">
        <f t="shared" si="8"/>
        <v>216</v>
      </c>
      <c r="F164" t="str">
        <f t="shared" si="6"/>
        <v/>
      </c>
      <c r="K164">
        <f t="shared" si="7"/>
        <v>216</v>
      </c>
    </row>
    <row r="165" spans="1:11" x14ac:dyDescent="0.4">
      <c r="A165">
        <v>160</v>
      </c>
      <c r="B165" s="20"/>
      <c r="C165">
        <f t="shared" si="8"/>
        <v>216</v>
      </c>
      <c r="F165" t="str">
        <f t="shared" si="6"/>
        <v/>
      </c>
      <c r="K165">
        <f t="shared" si="7"/>
        <v>216</v>
      </c>
    </row>
    <row r="166" spans="1:11" x14ac:dyDescent="0.4">
      <c r="A166">
        <v>161</v>
      </c>
      <c r="B166" s="20"/>
      <c r="C166">
        <f t="shared" si="8"/>
        <v>216</v>
      </c>
      <c r="F166" t="str">
        <f t="shared" si="6"/>
        <v/>
      </c>
      <c r="K166">
        <f t="shared" si="7"/>
        <v>216</v>
      </c>
    </row>
    <row r="167" spans="1:11" x14ac:dyDescent="0.4">
      <c r="A167">
        <v>162</v>
      </c>
      <c r="B167" s="20"/>
      <c r="C167">
        <f t="shared" si="8"/>
        <v>216</v>
      </c>
      <c r="F167" t="str">
        <f t="shared" si="6"/>
        <v/>
      </c>
      <c r="K167">
        <f t="shared" si="7"/>
        <v>216</v>
      </c>
    </row>
    <row r="168" spans="1:11" x14ac:dyDescent="0.4">
      <c r="A168">
        <v>163</v>
      </c>
      <c r="B168" s="20"/>
      <c r="C168">
        <f t="shared" si="8"/>
        <v>216</v>
      </c>
      <c r="F168" t="str">
        <f t="shared" si="6"/>
        <v/>
      </c>
      <c r="K168">
        <f t="shared" si="7"/>
        <v>216</v>
      </c>
    </row>
    <row r="169" spans="1:11" x14ac:dyDescent="0.4">
      <c r="A169">
        <v>164</v>
      </c>
      <c r="B169" s="20"/>
      <c r="C169">
        <f t="shared" si="8"/>
        <v>216</v>
      </c>
      <c r="F169" t="str">
        <f t="shared" si="6"/>
        <v/>
      </c>
      <c r="K169">
        <f t="shared" si="7"/>
        <v>216</v>
      </c>
    </row>
    <row r="170" spans="1:11" x14ac:dyDescent="0.4">
      <c r="A170">
        <v>165</v>
      </c>
      <c r="B170" s="20"/>
      <c r="C170">
        <f t="shared" si="8"/>
        <v>216</v>
      </c>
      <c r="F170" t="str">
        <f t="shared" si="6"/>
        <v/>
      </c>
      <c r="K170">
        <f t="shared" si="7"/>
        <v>216</v>
      </c>
    </row>
    <row r="171" spans="1:11" x14ac:dyDescent="0.4">
      <c r="A171">
        <v>166</v>
      </c>
      <c r="B171" s="20"/>
      <c r="C171">
        <f t="shared" si="8"/>
        <v>216</v>
      </c>
      <c r="F171" t="str">
        <f t="shared" si="6"/>
        <v/>
      </c>
      <c r="K171">
        <f t="shared" si="7"/>
        <v>216</v>
      </c>
    </row>
    <row r="172" spans="1:11" x14ac:dyDescent="0.4">
      <c r="A172">
        <v>167</v>
      </c>
      <c r="B172" s="20"/>
      <c r="C172">
        <f t="shared" si="8"/>
        <v>216</v>
      </c>
      <c r="F172" t="str">
        <f t="shared" si="6"/>
        <v/>
      </c>
      <c r="K172">
        <f t="shared" si="7"/>
        <v>216</v>
      </c>
    </row>
    <row r="173" spans="1:11" x14ac:dyDescent="0.4">
      <c r="A173">
        <v>168</v>
      </c>
      <c r="B173" s="20"/>
      <c r="C173">
        <f t="shared" si="8"/>
        <v>216</v>
      </c>
      <c r="F173" t="str">
        <f t="shared" si="6"/>
        <v/>
      </c>
      <c r="K173">
        <f t="shared" si="7"/>
        <v>216</v>
      </c>
    </row>
    <row r="174" spans="1:11" x14ac:dyDescent="0.4">
      <c r="A174">
        <v>169</v>
      </c>
      <c r="B174" s="20"/>
      <c r="C174">
        <f t="shared" si="8"/>
        <v>216</v>
      </c>
      <c r="F174" t="str">
        <f t="shared" si="6"/>
        <v/>
      </c>
      <c r="K174">
        <f t="shared" si="7"/>
        <v>216</v>
      </c>
    </row>
    <row r="175" spans="1:11" x14ac:dyDescent="0.4">
      <c r="A175">
        <v>170</v>
      </c>
      <c r="B175" s="20"/>
      <c r="C175">
        <f t="shared" si="8"/>
        <v>216</v>
      </c>
      <c r="F175" t="str">
        <f t="shared" si="6"/>
        <v/>
      </c>
      <c r="K175">
        <f t="shared" si="7"/>
        <v>216</v>
      </c>
    </row>
    <row r="176" spans="1:11" x14ac:dyDescent="0.4">
      <c r="A176">
        <v>171</v>
      </c>
      <c r="B176" s="20"/>
      <c r="C176">
        <f t="shared" si="8"/>
        <v>216</v>
      </c>
      <c r="F176" t="str">
        <f t="shared" si="6"/>
        <v/>
      </c>
      <c r="K176">
        <f t="shared" si="7"/>
        <v>216</v>
      </c>
    </row>
    <row r="177" spans="1:11" x14ac:dyDescent="0.4">
      <c r="A177">
        <v>172</v>
      </c>
      <c r="B177" s="20"/>
      <c r="C177">
        <f t="shared" si="8"/>
        <v>216</v>
      </c>
      <c r="F177" t="str">
        <f t="shared" si="6"/>
        <v/>
      </c>
      <c r="K177">
        <f t="shared" si="7"/>
        <v>216</v>
      </c>
    </row>
    <row r="178" spans="1:11" x14ac:dyDescent="0.4">
      <c r="A178">
        <v>173</v>
      </c>
      <c r="B178" s="20"/>
      <c r="C178">
        <f t="shared" si="8"/>
        <v>216</v>
      </c>
      <c r="F178" t="str">
        <f t="shared" si="6"/>
        <v/>
      </c>
      <c r="K178">
        <f t="shared" si="7"/>
        <v>216</v>
      </c>
    </row>
    <row r="179" spans="1:11" x14ac:dyDescent="0.4">
      <c r="A179">
        <v>174</v>
      </c>
      <c r="B179" s="20"/>
      <c r="C179">
        <f t="shared" si="8"/>
        <v>216</v>
      </c>
      <c r="F179" t="str">
        <f t="shared" si="6"/>
        <v/>
      </c>
      <c r="K179">
        <f t="shared" si="7"/>
        <v>216</v>
      </c>
    </row>
    <row r="180" spans="1:11" x14ac:dyDescent="0.4">
      <c r="A180">
        <v>175</v>
      </c>
      <c r="B180" s="20"/>
      <c r="C180">
        <f t="shared" si="8"/>
        <v>216</v>
      </c>
      <c r="F180" t="str">
        <f t="shared" si="6"/>
        <v/>
      </c>
      <c r="K180">
        <f t="shared" si="7"/>
        <v>216</v>
      </c>
    </row>
    <row r="181" spans="1:11" x14ac:dyDescent="0.4">
      <c r="A181">
        <v>176</v>
      </c>
      <c r="B181" s="20"/>
      <c r="C181">
        <f t="shared" si="8"/>
        <v>216</v>
      </c>
      <c r="F181" t="str">
        <f t="shared" si="6"/>
        <v/>
      </c>
      <c r="K181">
        <f t="shared" si="7"/>
        <v>216</v>
      </c>
    </row>
    <row r="182" spans="1:11" x14ac:dyDescent="0.4">
      <c r="A182">
        <v>177</v>
      </c>
      <c r="B182" s="20"/>
      <c r="C182">
        <f t="shared" si="8"/>
        <v>216</v>
      </c>
      <c r="F182" t="str">
        <f t="shared" si="6"/>
        <v/>
      </c>
      <c r="K182">
        <f t="shared" si="7"/>
        <v>216</v>
      </c>
    </row>
    <row r="183" spans="1:11" x14ac:dyDescent="0.4">
      <c r="A183">
        <v>178</v>
      </c>
      <c r="B183" s="20"/>
      <c r="C183">
        <f t="shared" si="8"/>
        <v>216</v>
      </c>
      <c r="F183" t="str">
        <f t="shared" si="6"/>
        <v/>
      </c>
      <c r="K183">
        <f t="shared" si="7"/>
        <v>216</v>
      </c>
    </row>
    <row r="184" spans="1:11" x14ac:dyDescent="0.4">
      <c r="A184">
        <v>179</v>
      </c>
      <c r="B184" s="20"/>
      <c r="C184">
        <f t="shared" si="8"/>
        <v>216</v>
      </c>
      <c r="F184" t="str">
        <f t="shared" si="6"/>
        <v/>
      </c>
      <c r="K184">
        <f t="shared" si="7"/>
        <v>216</v>
      </c>
    </row>
    <row r="185" spans="1:11" x14ac:dyDescent="0.4">
      <c r="A185">
        <v>180</v>
      </c>
      <c r="B185" s="20"/>
      <c r="C185">
        <f t="shared" si="8"/>
        <v>216</v>
      </c>
      <c r="F185" t="str">
        <f t="shared" si="6"/>
        <v/>
      </c>
      <c r="K185">
        <f t="shared" si="7"/>
        <v>216</v>
      </c>
    </row>
    <row r="186" spans="1:11" x14ac:dyDescent="0.4">
      <c r="A186">
        <v>181</v>
      </c>
      <c r="B186" s="20"/>
      <c r="C186">
        <f t="shared" si="8"/>
        <v>216</v>
      </c>
      <c r="F186" t="str">
        <f t="shared" si="6"/>
        <v/>
      </c>
      <c r="K186">
        <f t="shared" si="7"/>
        <v>216</v>
      </c>
    </row>
    <row r="187" spans="1:11" x14ac:dyDescent="0.4">
      <c r="A187">
        <v>182</v>
      </c>
      <c r="B187" s="20"/>
      <c r="C187">
        <f t="shared" si="8"/>
        <v>216</v>
      </c>
      <c r="F187" t="str">
        <f t="shared" si="6"/>
        <v/>
      </c>
      <c r="K187">
        <f t="shared" si="7"/>
        <v>216</v>
      </c>
    </row>
    <row r="188" spans="1:11" x14ac:dyDescent="0.4">
      <c r="A188">
        <v>183</v>
      </c>
      <c r="B188" s="20"/>
      <c r="C188">
        <f t="shared" si="8"/>
        <v>216</v>
      </c>
      <c r="F188" t="str">
        <f t="shared" si="6"/>
        <v/>
      </c>
      <c r="K188">
        <f t="shared" si="7"/>
        <v>216</v>
      </c>
    </row>
    <row r="189" spans="1:11" x14ac:dyDescent="0.4">
      <c r="A189">
        <v>184</v>
      </c>
      <c r="B189" s="20"/>
      <c r="C189">
        <f t="shared" si="8"/>
        <v>216</v>
      </c>
      <c r="F189" t="str">
        <f t="shared" si="6"/>
        <v/>
      </c>
      <c r="K189">
        <f t="shared" si="7"/>
        <v>216</v>
      </c>
    </row>
    <row r="190" spans="1:11" x14ac:dyDescent="0.4">
      <c r="A190">
        <v>185</v>
      </c>
      <c r="B190" s="20"/>
      <c r="C190">
        <f t="shared" si="8"/>
        <v>216</v>
      </c>
      <c r="F190" t="str">
        <f t="shared" si="6"/>
        <v/>
      </c>
      <c r="K190">
        <f t="shared" si="7"/>
        <v>216</v>
      </c>
    </row>
    <row r="191" spans="1:11" x14ac:dyDescent="0.4">
      <c r="A191">
        <v>186</v>
      </c>
      <c r="B191" s="20"/>
      <c r="C191">
        <f t="shared" si="8"/>
        <v>216</v>
      </c>
      <c r="F191" t="str">
        <f t="shared" si="6"/>
        <v/>
      </c>
      <c r="K191">
        <f t="shared" si="7"/>
        <v>216</v>
      </c>
    </row>
    <row r="192" spans="1:11" x14ac:dyDescent="0.4">
      <c r="A192">
        <v>187</v>
      </c>
      <c r="B192" s="20"/>
      <c r="C192">
        <f t="shared" si="8"/>
        <v>216</v>
      </c>
      <c r="F192" t="str">
        <f t="shared" si="6"/>
        <v/>
      </c>
      <c r="K192">
        <f t="shared" si="7"/>
        <v>216</v>
      </c>
    </row>
    <row r="193" spans="1:11" x14ac:dyDescent="0.4">
      <c r="A193">
        <v>188</v>
      </c>
      <c r="B193" s="20"/>
      <c r="C193">
        <f t="shared" si="8"/>
        <v>216</v>
      </c>
      <c r="F193" t="str">
        <f t="shared" si="6"/>
        <v/>
      </c>
      <c r="K193">
        <f t="shared" si="7"/>
        <v>216</v>
      </c>
    </row>
    <row r="194" spans="1:11" x14ac:dyDescent="0.4">
      <c r="A194">
        <v>189</v>
      </c>
      <c r="B194" s="20"/>
      <c r="C194">
        <f t="shared" si="8"/>
        <v>216</v>
      </c>
      <c r="F194" t="str">
        <f t="shared" si="6"/>
        <v/>
      </c>
      <c r="K194">
        <f t="shared" si="7"/>
        <v>216</v>
      </c>
    </row>
    <row r="195" spans="1:11" x14ac:dyDescent="0.4">
      <c r="A195">
        <v>190</v>
      </c>
      <c r="B195" s="20"/>
      <c r="C195">
        <f t="shared" si="8"/>
        <v>216</v>
      </c>
      <c r="F195" t="str">
        <f t="shared" si="6"/>
        <v/>
      </c>
      <c r="K195">
        <f t="shared" si="7"/>
        <v>216</v>
      </c>
    </row>
    <row r="196" spans="1:11" x14ac:dyDescent="0.4">
      <c r="A196">
        <v>191</v>
      </c>
      <c r="B196" s="20"/>
      <c r="C196">
        <f t="shared" si="8"/>
        <v>216</v>
      </c>
      <c r="F196" t="str">
        <f t="shared" si="6"/>
        <v/>
      </c>
      <c r="K196">
        <f t="shared" si="7"/>
        <v>216</v>
      </c>
    </row>
    <row r="197" spans="1:11" x14ac:dyDescent="0.4">
      <c r="A197">
        <v>192</v>
      </c>
      <c r="B197" s="20"/>
      <c r="C197">
        <f t="shared" si="8"/>
        <v>216</v>
      </c>
      <c r="F197" t="str">
        <f t="shared" si="6"/>
        <v/>
      </c>
      <c r="K197">
        <f t="shared" si="7"/>
        <v>216</v>
      </c>
    </row>
    <row r="198" spans="1:11" x14ac:dyDescent="0.4">
      <c r="A198">
        <v>193</v>
      </c>
      <c r="B198" s="20"/>
      <c r="C198">
        <f t="shared" si="8"/>
        <v>216</v>
      </c>
      <c r="F198" t="str">
        <f t="shared" si="6"/>
        <v/>
      </c>
      <c r="K198">
        <f t="shared" si="7"/>
        <v>216</v>
      </c>
    </row>
    <row r="199" spans="1:11" x14ac:dyDescent="0.4">
      <c r="A199">
        <v>194</v>
      </c>
      <c r="B199" s="20"/>
      <c r="C199">
        <f t="shared" si="8"/>
        <v>216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216</v>
      </c>
    </row>
    <row r="200" spans="1:11" x14ac:dyDescent="0.4">
      <c r="A200">
        <v>195</v>
      </c>
      <c r="B200" s="20"/>
      <c r="C200">
        <f t="shared" ref="C200:C263" si="11">K199</f>
        <v>216</v>
      </c>
      <c r="F200" t="str">
        <f t="shared" si="9"/>
        <v/>
      </c>
      <c r="K200">
        <f t="shared" si="10"/>
        <v>216</v>
      </c>
    </row>
    <row r="201" spans="1:11" x14ac:dyDescent="0.4">
      <c r="A201">
        <v>196</v>
      </c>
      <c r="B201" s="20"/>
      <c r="C201">
        <f t="shared" si="11"/>
        <v>216</v>
      </c>
      <c r="F201" t="str">
        <f t="shared" si="9"/>
        <v/>
      </c>
      <c r="K201">
        <f t="shared" si="10"/>
        <v>216</v>
      </c>
    </row>
    <row r="202" spans="1:11" x14ac:dyDescent="0.4">
      <c r="A202">
        <v>197</v>
      </c>
      <c r="B202" s="20"/>
      <c r="C202">
        <f t="shared" si="11"/>
        <v>216</v>
      </c>
      <c r="F202" t="str">
        <f t="shared" si="9"/>
        <v/>
      </c>
      <c r="K202">
        <f t="shared" si="10"/>
        <v>216</v>
      </c>
    </row>
    <row r="203" spans="1:11" x14ac:dyDescent="0.4">
      <c r="A203">
        <v>198</v>
      </c>
      <c r="B203" s="20"/>
      <c r="C203">
        <f t="shared" si="11"/>
        <v>216</v>
      </c>
      <c r="F203" t="str">
        <f t="shared" si="9"/>
        <v/>
      </c>
      <c r="K203">
        <f t="shared" si="10"/>
        <v>216</v>
      </c>
    </row>
    <row r="204" spans="1:11" x14ac:dyDescent="0.4">
      <c r="A204">
        <v>199</v>
      </c>
      <c r="B204" s="20"/>
      <c r="C204">
        <f t="shared" si="11"/>
        <v>216</v>
      </c>
      <c r="F204" t="str">
        <f t="shared" si="9"/>
        <v/>
      </c>
      <c r="K204">
        <f t="shared" si="10"/>
        <v>216</v>
      </c>
    </row>
    <row r="205" spans="1:11" x14ac:dyDescent="0.4">
      <c r="A205">
        <v>200</v>
      </c>
      <c r="B205" s="20"/>
      <c r="C205">
        <f t="shared" si="11"/>
        <v>216</v>
      </c>
      <c r="F205" t="str">
        <f t="shared" si="9"/>
        <v/>
      </c>
      <c r="K205">
        <f t="shared" si="10"/>
        <v>216</v>
      </c>
    </row>
    <row r="206" spans="1:11" x14ac:dyDescent="0.4">
      <c r="A206">
        <v>201</v>
      </c>
      <c r="B206" s="20"/>
      <c r="C206">
        <f t="shared" si="11"/>
        <v>216</v>
      </c>
      <c r="F206" t="str">
        <f t="shared" si="9"/>
        <v/>
      </c>
      <c r="K206">
        <f t="shared" si="10"/>
        <v>216</v>
      </c>
    </row>
    <row r="207" spans="1:11" x14ac:dyDescent="0.4">
      <c r="A207">
        <v>202</v>
      </c>
      <c r="B207" s="20"/>
      <c r="C207">
        <f t="shared" si="11"/>
        <v>216</v>
      </c>
      <c r="F207" t="str">
        <f t="shared" si="9"/>
        <v/>
      </c>
      <c r="K207">
        <f t="shared" si="10"/>
        <v>216</v>
      </c>
    </row>
    <row r="208" spans="1:11" x14ac:dyDescent="0.4">
      <c r="A208">
        <v>203</v>
      </c>
      <c r="B208" s="20"/>
      <c r="C208">
        <f t="shared" si="11"/>
        <v>216</v>
      </c>
      <c r="F208" t="str">
        <f t="shared" si="9"/>
        <v/>
      </c>
      <c r="K208">
        <f t="shared" si="10"/>
        <v>216</v>
      </c>
    </row>
    <row r="209" spans="1:11" x14ac:dyDescent="0.4">
      <c r="A209">
        <v>204</v>
      </c>
      <c r="B209" s="20"/>
      <c r="C209">
        <f t="shared" si="11"/>
        <v>216</v>
      </c>
      <c r="F209" t="str">
        <f t="shared" si="9"/>
        <v/>
      </c>
      <c r="K209">
        <f t="shared" si="10"/>
        <v>216</v>
      </c>
    </row>
    <row r="210" spans="1:11" x14ac:dyDescent="0.4">
      <c r="A210">
        <v>205</v>
      </c>
      <c r="B210" s="20"/>
      <c r="C210">
        <f t="shared" si="11"/>
        <v>216</v>
      </c>
      <c r="F210" t="str">
        <f t="shared" si="9"/>
        <v/>
      </c>
      <c r="K210">
        <f t="shared" si="10"/>
        <v>216</v>
      </c>
    </row>
    <row r="211" spans="1:11" x14ac:dyDescent="0.4">
      <c r="A211">
        <v>206</v>
      </c>
      <c r="B211" s="20"/>
      <c r="C211">
        <f t="shared" si="11"/>
        <v>216</v>
      </c>
      <c r="F211" t="str">
        <f t="shared" si="9"/>
        <v/>
      </c>
      <c r="K211">
        <f t="shared" si="10"/>
        <v>216</v>
      </c>
    </row>
    <row r="212" spans="1:11" x14ac:dyDescent="0.4">
      <c r="A212">
        <v>207</v>
      </c>
      <c r="B212" s="20"/>
      <c r="C212">
        <f t="shared" si="11"/>
        <v>216</v>
      </c>
      <c r="F212" t="str">
        <f t="shared" si="9"/>
        <v/>
      </c>
      <c r="K212">
        <f t="shared" si="10"/>
        <v>216</v>
      </c>
    </row>
    <row r="213" spans="1:11" x14ac:dyDescent="0.4">
      <c r="A213">
        <v>208</v>
      </c>
      <c r="B213" s="20"/>
      <c r="C213">
        <f t="shared" si="11"/>
        <v>216</v>
      </c>
      <c r="F213" t="str">
        <f t="shared" si="9"/>
        <v/>
      </c>
      <c r="K213">
        <f t="shared" si="10"/>
        <v>216</v>
      </c>
    </row>
    <row r="214" spans="1:11" x14ac:dyDescent="0.4">
      <c r="A214">
        <v>209</v>
      </c>
      <c r="B214" s="20"/>
      <c r="C214">
        <f t="shared" si="11"/>
        <v>216</v>
      </c>
      <c r="F214" t="str">
        <f t="shared" si="9"/>
        <v/>
      </c>
      <c r="K214">
        <f t="shared" si="10"/>
        <v>216</v>
      </c>
    </row>
    <row r="215" spans="1:11" x14ac:dyDescent="0.4">
      <c r="A215">
        <v>210</v>
      </c>
      <c r="B215" s="20"/>
      <c r="C215">
        <f t="shared" si="11"/>
        <v>216</v>
      </c>
      <c r="F215" t="str">
        <f t="shared" si="9"/>
        <v/>
      </c>
      <c r="K215">
        <f t="shared" si="10"/>
        <v>216</v>
      </c>
    </row>
    <row r="216" spans="1:11" x14ac:dyDescent="0.4">
      <c r="A216">
        <v>211</v>
      </c>
      <c r="B216" s="20"/>
      <c r="C216">
        <f t="shared" si="11"/>
        <v>216</v>
      </c>
      <c r="F216" t="str">
        <f t="shared" si="9"/>
        <v/>
      </c>
      <c r="K216">
        <f t="shared" si="10"/>
        <v>216</v>
      </c>
    </row>
    <row r="217" spans="1:11" x14ac:dyDescent="0.4">
      <c r="A217">
        <v>212</v>
      </c>
      <c r="B217" s="20"/>
      <c r="C217">
        <f t="shared" si="11"/>
        <v>216</v>
      </c>
      <c r="F217" t="str">
        <f t="shared" si="9"/>
        <v/>
      </c>
      <c r="K217">
        <f t="shared" si="10"/>
        <v>216</v>
      </c>
    </row>
    <row r="218" spans="1:11" x14ac:dyDescent="0.4">
      <c r="A218">
        <v>213</v>
      </c>
      <c r="B218" s="20"/>
      <c r="C218">
        <f t="shared" si="11"/>
        <v>216</v>
      </c>
      <c r="F218" t="str">
        <f t="shared" si="9"/>
        <v/>
      </c>
      <c r="K218">
        <f t="shared" si="10"/>
        <v>216</v>
      </c>
    </row>
    <row r="219" spans="1:11" x14ac:dyDescent="0.4">
      <c r="A219">
        <v>214</v>
      </c>
      <c r="B219" s="20"/>
      <c r="C219">
        <f t="shared" si="11"/>
        <v>216</v>
      </c>
      <c r="F219" t="str">
        <f t="shared" si="9"/>
        <v/>
      </c>
      <c r="K219">
        <f t="shared" si="10"/>
        <v>216</v>
      </c>
    </row>
    <row r="220" spans="1:11" x14ac:dyDescent="0.4">
      <c r="A220">
        <v>215</v>
      </c>
      <c r="B220" s="20"/>
      <c r="C220">
        <f t="shared" si="11"/>
        <v>216</v>
      </c>
      <c r="F220" t="str">
        <f t="shared" si="9"/>
        <v/>
      </c>
      <c r="K220">
        <f t="shared" si="10"/>
        <v>216</v>
      </c>
    </row>
    <row r="221" spans="1:11" x14ac:dyDescent="0.4">
      <c r="A221">
        <v>216</v>
      </c>
      <c r="B221" s="20"/>
      <c r="C221">
        <f t="shared" si="11"/>
        <v>216</v>
      </c>
      <c r="F221" t="str">
        <f t="shared" si="9"/>
        <v/>
      </c>
      <c r="K221">
        <f t="shared" si="10"/>
        <v>216</v>
      </c>
    </row>
    <row r="222" spans="1:11" x14ac:dyDescent="0.4">
      <c r="A222">
        <v>217</v>
      </c>
      <c r="B222" s="20"/>
      <c r="C222">
        <f t="shared" si="11"/>
        <v>216</v>
      </c>
      <c r="F222" t="str">
        <f t="shared" si="9"/>
        <v/>
      </c>
      <c r="K222">
        <f t="shared" si="10"/>
        <v>216</v>
      </c>
    </row>
    <row r="223" spans="1:11" x14ac:dyDescent="0.4">
      <c r="A223">
        <v>218</v>
      </c>
      <c r="B223" s="20"/>
      <c r="C223">
        <f t="shared" si="11"/>
        <v>216</v>
      </c>
      <c r="F223" t="str">
        <f t="shared" si="9"/>
        <v/>
      </c>
      <c r="K223">
        <f t="shared" si="10"/>
        <v>216</v>
      </c>
    </row>
    <row r="224" spans="1:11" x14ac:dyDescent="0.4">
      <c r="A224">
        <v>219</v>
      </c>
      <c r="B224" s="20"/>
      <c r="C224">
        <f t="shared" si="11"/>
        <v>216</v>
      </c>
      <c r="F224" t="str">
        <f t="shared" si="9"/>
        <v/>
      </c>
      <c r="K224">
        <f t="shared" si="10"/>
        <v>216</v>
      </c>
    </row>
    <row r="225" spans="1:11" x14ac:dyDescent="0.4">
      <c r="A225">
        <v>220</v>
      </c>
      <c r="B225" s="20"/>
      <c r="C225">
        <f t="shared" si="11"/>
        <v>216</v>
      </c>
      <c r="F225" t="str">
        <f t="shared" si="9"/>
        <v/>
      </c>
      <c r="K225">
        <f t="shared" si="10"/>
        <v>216</v>
      </c>
    </row>
    <row r="226" spans="1:11" x14ac:dyDescent="0.4">
      <c r="A226">
        <v>221</v>
      </c>
      <c r="B226" s="20"/>
      <c r="C226">
        <f t="shared" si="11"/>
        <v>216</v>
      </c>
      <c r="F226" t="str">
        <f t="shared" si="9"/>
        <v/>
      </c>
      <c r="K226">
        <f t="shared" si="10"/>
        <v>216</v>
      </c>
    </row>
    <row r="227" spans="1:11" x14ac:dyDescent="0.4">
      <c r="A227">
        <v>222</v>
      </c>
      <c r="B227" s="20"/>
      <c r="C227">
        <f t="shared" si="11"/>
        <v>216</v>
      </c>
      <c r="F227" t="str">
        <f t="shared" si="9"/>
        <v/>
      </c>
      <c r="K227">
        <f t="shared" si="10"/>
        <v>216</v>
      </c>
    </row>
    <row r="228" spans="1:11" x14ac:dyDescent="0.4">
      <c r="A228">
        <v>223</v>
      </c>
      <c r="B228" s="20"/>
      <c r="C228">
        <f t="shared" si="11"/>
        <v>216</v>
      </c>
      <c r="F228" t="str">
        <f t="shared" si="9"/>
        <v/>
      </c>
      <c r="K228">
        <f t="shared" si="10"/>
        <v>216</v>
      </c>
    </row>
    <row r="229" spans="1:11" x14ac:dyDescent="0.4">
      <c r="A229">
        <v>224</v>
      </c>
      <c r="B229" s="20"/>
      <c r="C229">
        <f t="shared" si="11"/>
        <v>216</v>
      </c>
      <c r="F229" t="str">
        <f t="shared" si="9"/>
        <v/>
      </c>
      <c r="K229">
        <f t="shared" si="10"/>
        <v>216</v>
      </c>
    </row>
    <row r="230" spans="1:11" x14ac:dyDescent="0.4">
      <c r="A230">
        <v>225</v>
      </c>
      <c r="B230" s="20"/>
      <c r="C230">
        <f t="shared" si="11"/>
        <v>216</v>
      </c>
      <c r="F230" t="str">
        <f t="shared" si="9"/>
        <v/>
      </c>
      <c r="K230">
        <f t="shared" si="10"/>
        <v>216</v>
      </c>
    </row>
    <row r="231" spans="1:11" x14ac:dyDescent="0.4">
      <c r="A231">
        <v>226</v>
      </c>
      <c r="B231" s="20"/>
      <c r="C231">
        <f t="shared" si="11"/>
        <v>216</v>
      </c>
      <c r="F231" t="str">
        <f t="shared" si="9"/>
        <v/>
      </c>
      <c r="K231">
        <f t="shared" si="10"/>
        <v>216</v>
      </c>
    </row>
    <row r="232" spans="1:11" x14ac:dyDescent="0.4">
      <c r="A232">
        <v>227</v>
      </c>
      <c r="B232" s="20"/>
      <c r="C232">
        <f t="shared" si="11"/>
        <v>216</v>
      </c>
      <c r="F232" t="str">
        <f t="shared" si="9"/>
        <v/>
      </c>
      <c r="K232">
        <f t="shared" si="10"/>
        <v>216</v>
      </c>
    </row>
    <row r="233" spans="1:11" x14ac:dyDescent="0.4">
      <c r="A233">
        <v>228</v>
      </c>
      <c r="B233" s="20"/>
      <c r="C233">
        <f t="shared" si="11"/>
        <v>216</v>
      </c>
      <c r="F233" t="str">
        <f t="shared" si="9"/>
        <v/>
      </c>
      <c r="K233">
        <f t="shared" si="10"/>
        <v>216</v>
      </c>
    </row>
    <row r="234" spans="1:11" x14ac:dyDescent="0.4">
      <c r="A234">
        <v>229</v>
      </c>
      <c r="B234" s="20"/>
      <c r="C234">
        <f t="shared" si="11"/>
        <v>216</v>
      </c>
      <c r="F234" t="str">
        <f t="shared" si="9"/>
        <v/>
      </c>
      <c r="K234">
        <f t="shared" si="10"/>
        <v>216</v>
      </c>
    </row>
    <row r="235" spans="1:11" x14ac:dyDescent="0.4">
      <c r="A235">
        <v>230</v>
      </c>
      <c r="B235" s="20"/>
      <c r="C235">
        <f t="shared" si="11"/>
        <v>216</v>
      </c>
      <c r="F235" t="str">
        <f t="shared" si="9"/>
        <v/>
      </c>
      <c r="K235">
        <f t="shared" si="10"/>
        <v>216</v>
      </c>
    </row>
    <row r="236" spans="1:11" x14ac:dyDescent="0.4">
      <c r="A236">
        <v>231</v>
      </c>
      <c r="B236" s="20"/>
      <c r="C236">
        <f t="shared" si="11"/>
        <v>216</v>
      </c>
      <c r="F236" t="str">
        <f t="shared" si="9"/>
        <v/>
      </c>
      <c r="K236">
        <f t="shared" si="10"/>
        <v>216</v>
      </c>
    </row>
    <row r="237" spans="1:11" x14ac:dyDescent="0.4">
      <c r="A237">
        <v>232</v>
      </c>
      <c r="B237" s="20"/>
      <c r="C237">
        <f t="shared" si="11"/>
        <v>216</v>
      </c>
      <c r="F237" t="str">
        <f t="shared" si="9"/>
        <v/>
      </c>
      <c r="K237">
        <f t="shared" si="10"/>
        <v>216</v>
      </c>
    </row>
    <row r="238" spans="1:11" x14ac:dyDescent="0.4">
      <c r="A238">
        <v>233</v>
      </c>
      <c r="B238" s="20"/>
      <c r="C238">
        <f t="shared" si="11"/>
        <v>216</v>
      </c>
      <c r="F238" t="str">
        <f t="shared" si="9"/>
        <v/>
      </c>
      <c r="K238">
        <f t="shared" si="10"/>
        <v>216</v>
      </c>
    </row>
    <row r="239" spans="1:11" x14ac:dyDescent="0.4">
      <c r="A239">
        <v>234</v>
      </c>
      <c r="B239" s="20"/>
      <c r="C239">
        <f t="shared" si="11"/>
        <v>216</v>
      </c>
      <c r="F239" t="str">
        <f t="shared" si="9"/>
        <v/>
      </c>
      <c r="K239">
        <f t="shared" si="10"/>
        <v>216</v>
      </c>
    </row>
    <row r="240" spans="1:11" x14ac:dyDescent="0.4">
      <c r="A240">
        <v>235</v>
      </c>
      <c r="B240" s="20"/>
      <c r="C240">
        <f t="shared" si="11"/>
        <v>216</v>
      </c>
      <c r="F240" t="str">
        <f t="shared" si="9"/>
        <v/>
      </c>
      <c r="K240">
        <f t="shared" si="10"/>
        <v>216</v>
      </c>
    </row>
    <row r="241" spans="1:11" x14ac:dyDescent="0.4">
      <c r="A241">
        <v>236</v>
      </c>
      <c r="B241" s="20"/>
      <c r="C241">
        <f t="shared" si="11"/>
        <v>216</v>
      </c>
      <c r="F241" t="str">
        <f t="shared" si="9"/>
        <v/>
      </c>
      <c r="K241">
        <f t="shared" si="10"/>
        <v>216</v>
      </c>
    </row>
    <row r="242" spans="1:11" x14ac:dyDescent="0.4">
      <c r="A242">
        <v>237</v>
      </c>
      <c r="B242" s="20"/>
      <c r="C242">
        <f t="shared" si="11"/>
        <v>216</v>
      </c>
      <c r="F242" t="str">
        <f t="shared" si="9"/>
        <v/>
      </c>
      <c r="K242">
        <f t="shared" si="10"/>
        <v>216</v>
      </c>
    </row>
    <row r="243" spans="1:11" x14ac:dyDescent="0.4">
      <c r="A243">
        <v>238</v>
      </c>
      <c r="B243" s="20"/>
      <c r="C243">
        <f t="shared" si="11"/>
        <v>216</v>
      </c>
      <c r="F243" t="str">
        <f t="shared" si="9"/>
        <v/>
      </c>
      <c r="K243">
        <f t="shared" si="10"/>
        <v>216</v>
      </c>
    </row>
    <row r="244" spans="1:11" x14ac:dyDescent="0.4">
      <c r="A244">
        <v>239</v>
      </c>
      <c r="B244" s="20"/>
      <c r="C244">
        <f t="shared" si="11"/>
        <v>216</v>
      </c>
      <c r="F244" t="str">
        <f t="shared" si="9"/>
        <v/>
      </c>
      <c r="K244">
        <f t="shared" si="10"/>
        <v>216</v>
      </c>
    </row>
    <row r="245" spans="1:11" x14ac:dyDescent="0.4">
      <c r="A245">
        <v>240</v>
      </c>
      <c r="B245" s="20"/>
      <c r="C245">
        <f t="shared" si="11"/>
        <v>216</v>
      </c>
      <c r="F245" t="str">
        <f t="shared" si="9"/>
        <v/>
      </c>
      <c r="K245">
        <f t="shared" si="10"/>
        <v>216</v>
      </c>
    </row>
    <row r="246" spans="1:11" x14ac:dyDescent="0.4">
      <c r="A246">
        <v>241</v>
      </c>
      <c r="B246" s="20"/>
      <c r="C246">
        <f t="shared" si="11"/>
        <v>216</v>
      </c>
      <c r="F246" t="str">
        <f t="shared" si="9"/>
        <v/>
      </c>
      <c r="K246">
        <f t="shared" si="10"/>
        <v>216</v>
      </c>
    </row>
    <row r="247" spans="1:11" x14ac:dyDescent="0.4">
      <c r="A247">
        <v>242</v>
      </c>
      <c r="B247" s="20"/>
      <c r="C247">
        <f t="shared" si="11"/>
        <v>216</v>
      </c>
      <c r="F247" t="str">
        <f t="shared" si="9"/>
        <v/>
      </c>
      <c r="K247">
        <f t="shared" si="10"/>
        <v>216</v>
      </c>
    </row>
    <row r="248" spans="1:11" x14ac:dyDescent="0.4">
      <c r="A248">
        <v>243</v>
      </c>
      <c r="B248" s="20"/>
      <c r="C248">
        <f t="shared" si="11"/>
        <v>216</v>
      </c>
      <c r="F248" t="str">
        <f t="shared" si="9"/>
        <v/>
      </c>
      <c r="K248">
        <f t="shared" si="10"/>
        <v>216</v>
      </c>
    </row>
    <row r="249" spans="1:11" x14ac:dyDescent="0.4">
      <c r="A249">
        <v>244</v>
      </c>
      <c r="B249" s="20"/>
      <c r="C249">
        <f t="shared" si="11"/>
        <v>216</v>
      </c>
      <c r="F249" t="str">
        <f t="shared" si="9"/>
        <v/>
      </c>
      <c r="K249">
        <f t="shared" si="10"/>
        <v>216</v>
      </c>
    </row>
    <row r="250" spans="1:11" x14ac:dyDescent="0.4">
      <c r="A250">
        <v>245</v>
      </c>
      <c r="B250" s="20"/>
      <c r="C250">
        <f t="shared" si="11"/>
        <v>216</v>
      </c>
      <c r="F250" t="str">
        <f t="shared" si="9"/>
        <v/>
      </c>
      <c r="K250">
        <f t="shared" si="10"/>
        <v>216</v>
      </c>
    </row>
    <row r="251" spans="1:11" x14ac:dyDescent="0.4">
      <c r="A251">
        <v>246</v>
      </c>
      <c r="B251" s="20"/>
      <c r="C251">
        <f t="shared" si="11"/>
        <v>216</v>
      </c>
      <c r="F251" t="str">
        <f t="shared" si="9"/>
        <v/>
      </c>
      <c r="K251">
        <f t="shared" si="10"/>
        <v>216</v>
      </c>
    </row>
    <row r="252" spans="1:11" x14ac:dyDescent="0.4">
      <c r="A252">
        <v>247</v>
      </c>
      <c r="B252" s="20"/>
      <c r="C252">
        <f t="shared" si="11"/>
        <v>216</v>
      </c>
      <c r="F252" t="str">
        <f t="shared" si="9"/>
        <v/>
      </c>
      <c r="K252">
        <f t="shared" si="10"/>
        <v>216</v>
      </c>
    </row>
    <row r="253" spans="1:11" x14ac:dyDescent="0.4">
      <c r="A253">
        <v>248</v>
      </c>
      <c r="B253" s="20"/>
      <c r="C253">
        <f t="shared" si="11"/>
        <v>216</v>
      </c>
      <c r="F253" t="str">
        <f t="shared" si="9"/>
        <v/>
      </c>
      <c r="K253">
        <f t="shared" si="10"/>
        <v>216</v>
      </c>
    </row>
    <row r="254" spans="1:11" x14ac:dyDescent="0.4">
      <c r="A254">
        <v>249</v>
      </c>
      <c r="B254" s="20"/>
      <c r="C254">
        <f t="shared" si="11"/>
        <v>216</v>
      </c>
      <c r="F254" t="str">
        <f t="shared" si="9"/>
        <v/>
      </c>
      <c r="K254">
        <f t="shared" si="10"/>
        <v>216</v>
      </c>
    </row>
    <row r="255" spans="1:11" x14ac:dyDescent="0.4">
      <c r="A255">
        <v>250</v>
      </c>
      <c r="B255" s="20"/>
      <c r="C255">
        <f t="shared" si="11"/>
        <v>216</v>
      </c>
      <c r="F255" t="str">
        <f t="shared" si="9"/>
        <v/>
      </c>
      <c r="K255">
        <f t="shared" si="10"/>
        <v>216</v>
      </c>
    </row>
    <row r="256" spans="1:11" x14ac:dyDescent="0.4">
      <c r="A256">
        <v>251</v>
      </c>
      <c r="B256" s="20"/>
      <c r="C256">
        <f t="shared" si="11"/>
        <v>216</v>
      </c>
      <c r="F256" t="str">
        <f t="shared" si="9"/>
        <v/>
      </c>
      <c r="K256">
        <f t="shared" si="10"/>
        <v>216</v>
      </c>
    </row>
    <row r="257" spans="1:11" x14ac:dyDescent="0.4">
      <c r="A257">
        <v>252</v>
      </c>
      <c r="B257" s="20"/>
      <c r="C257">
        <f t="shared" si="11"/>
        <v>216</v>
      </c>
      <c r="F257" t="str">
        <f t="shared" si="9"/>
        <v/>
      </c>
      <c r="K257">
        <f t="shared" si="10"/>
        <v>216</v>
      </c>
    </row>
    <row r="258" spans="1:11" x14ac:dyDescent="0.4">
      <c r="A258">
        <v>253</v>
      </c>
      <c r="B258" s="20"/>
      <c r="C258">
        <f t="shared" si="11"/>
        <v>216</v>
      </c>
      <c r="F258" t="str">
        <f t="shared" si="9"/>
        <v/>
      </c>
      <c r="K258">
        <f t="shared" si="10"/>
        <v>216</v>
      </c>
    </row>
    <row r="259" spans="1:11" x14ac:dyDescent="0.4">
      <c r="A259">
        <v>254</v>
      </c>
      <c r="B259" s="20"/>
      <c r="C259">
        <f t="shared" si="11"/>
        <v>216</v>
      </c>
      <c r="F259" t="str">
        <f t="shared" si="9"/>
        <v/>
      </c>
      <c r="K259">
        <f t="shared" si="10"/>
        <v>216</v>
      </c>
    </row>
    <row r="260" spans="1:11" x14ac:dyDescent="0.4">
      <c r="A260">
        <v>255</v>
      </c>
      <c r="B260" s="20"/>
      <c r="C260">
        <f t="shared" si="11"/>
        <v>216</v>
      </c>
      <c r="F260" t="str">
        <f t="shared" si="9"/>
        <v/>
      </c>
      <c r="K260">
        <f t="shared" si="10"/>
        <v>216</v>
      </c>
    </row>
    <row r="261" spans="1:11" x14ac:dyDescent="0.4">
      <c r="A261">
        <v>256</v>
      </c>
      <c r="B261" s="20"/>
      <c r="C261">
        <f t="shared" si="11"/>
        <v>216</v>
      </c>
      <c r="F261" t="str">
        <f t="shared" si="9"/>
        <v/>
      </c>
      <c r="K261">
        <f t="shared" si="10"/>
        <v>216</v>
      </c>
    </row>
    <row r="262" spans="1:11" x14ac:dyDescent="0.4">
      <c r="A262">
        <v>257</v>
      </c>
      <c r="B262" s="20"/>
      <c r="C262">
        <f t="shared" si="11"/>
        <v>216</v>
      </c>
      <c r="F262" t="str">
        <f t="shared" si="9"/>
        <v/>
      </c>
      <c r="K262">
        <f t="shared" si="10"/>
        <v>216</v>
      </c>
    </row>
    <row r="263" spans="1:11" x14ac:dyDescent="0.4">
      <c r="A263">
        <v>258</v>
      </c>
      <c r="B263" s="20"/>
      <c r="C263">
        <f t="shared" si="11"/>
        <v>216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216</v>
      </c>
    </row>
    <row r="264" spans="1:11" x14ac:dyDescent="0.4">
      <c r="A264">
        <v>259</v>
      </c>
      <c r="B264" s="20"/>
      <c r="C264">
        <f t="shared" ref="C264:C305" si="14">K263</f>
        <v>216</v>
      </c>
      <c r="F264" t="str">
        <f t="shared" si="12"/>
        <v/>
      </c>
      <c r="K264">
        <f t="shared" si="13"/>
        <v>216</v>
      </c>
    </row>
    <row r="265" spans="1:11" x14ac:dyDescent="0.4">
      <c r="A265">
        <v>260</v>
      </c>
      <c r="B265" s="20"/>
      <c r="C265">
        <f t="shared" si="14"/>
        <v>216</v>
      </c>
      <c r="F265" t="str">
        <f t="shared" si="12"/>
        <v/>
      </c>
      <c r="K265">
        <f t="shared" si="13"/>
        <v>216</v>
      </c>
    </row>
    <row r="266" spans="1:11" x14ac:dyDescent="0.4">
      <c r="A266">
        <v>261</v>
      </c>
      <c r="B266" s="20"/>
      <c r="C266">
        <f t="shared" si="14"/>
        <v>216</v>
      </c>
      <c r="F266" t="str">
        <f t="shared" si="12"/>
        <v/>
      </c>
      <c r="K266">
        <f t="shared" si="13"/>
        <v>216</v>
      </c>
    </row>
    <row r="267" spans="1:11" x14ac:dyDescent="0.4">
      <c r="A267">
        <v>262</v>
      </c>
      <c r="B267" s="20"/>
      <c r="C267">
        <f t="shared" si="14"/>
        <v>216</v>
      </c>
      <c r="F267" t="str">
        <f t="shared" si="12"/>
        <v/>
      </c>
      <c r="K267">
        <f t="shared" si="13"/>
        <v>216</v>
      </c>
    </row>
    <row r="268" spans="1:11" x14ac:dyDescent="0.4">
      <c r="A268">
        <v>263</v>
      </c>
      <c r="B268" s="20"/>
      <c r="C268">
        <f t="shared" si="14"/>
        <v>216</v>
      </c>
      <c r="F268" t="str">
        <f t="shared" si="12"/>
        <v/>
      </c>
      <c r="K268">
        <f t="shared" si="13"/>
        <v>216</v>
      </c>
    </row>
    <row r="269" spans="1:11" x14ac:dyDescent="0.4">
      <c r="A269">
        <v>264</v>
      </c>
      <c r="B269" s="20"/>
      <c r="C269">
        <f t="shared" si="14"/>
        <v>216</v>
      </c>
      <c r="F269" t="str">
        <f t="shared" si="12"/>
        <v/>
      </c>
      <c r="K269">
        <f t="shared" si="13"/>
        <v>216</v>
      </c>
    </row>
    <row r="270" spans="1:11" x14ac:dyDescent="0.4">
      <c r="A270">
        <v>265</v>
      </c>
      <c r="B270" s="20"/>
      <c r="C270">
        <f t="shared" si="14"/>
        <v>216</v>
      </c>
      <c r="F270" t="str">
        <f t="shared" si="12"/>
        <v/>
      </c>
      <c r="K270">
        <f t="shared" si="13"/>
        <v>216</v>
      </c>
    </row>
    <row r="271" spans="1:11" x14ac:dyDescent="0.4">
      <c r="A271">
        <v>266</v>
      </c>
      <c r="B271" s="20"/>
      <c r="C271">
        <f t="shared" si="14"/>
        <v>216</v>
      </c>
      <c r="F271" t="str">
        <f t="shared" si="12"/>
        <v/>
      </c>
      <c r="K271">
        <f t="shared" si="13"/>
        <v>216</v>
      </c>
    </row>
    <row r="272" spans="1:11" x14ac:dyDescent="0.4">
      <c r="A272">
        <v>267</v>
      </c>
      <c r="B272" s="20"/>
      <c r="C272">
        <f t="shared" si="14"/>
        <v>216</v>
      </c>
      <c r="F272" t="str">
        <f t="shared" si="12"/>
        <v/>
      </c>
      <c r="K272">
        <f t="shared" si="13"/>
        <v>216</v>
      </c>
    </row>
    <row r="273" spans="1:11" x14ac:dyDescent="0.4">
      <c r="A273">
        <v>268</v>
      </c>
      <c r="B273" s="20"/>
      <c r="C273">
        <f t="shared" si="14"/>
        <v>216</v>
      </c>
      <c r="F273" t="str">
        <f t="shared" si="12"/>
        <v/>
      </c>
      <c r="K273">
        <f t="shared" si="13"/>
        <v>216</v>
      </c>
    </row>
    <row r="274" spans="1:11" x14ac:dyDescent="0.4">
      <c r="A274">
        <v>269</v>
      </c>
      <c r="B274" s="20"/>
      <c r="C274">
        <f t="shared" si="14"/>
        <v>216</v>
      </c>
      <c r="F274" t="str">
        <f t="shared" si="12"/>
        <v/>
      </c>
      <c r="K274">
        <f t="shared" si="13"/>
        <v>216</v>
      </c>
    </row>
    <row r="275" spans="1:11" x14ac:dyDescent="0.4">
      <c r="A275">
        <v>270</v>
      </c>
      <c r="B275" s="20"/>
      <c r="C275">
        <f t="shared" si="14"/>
        <v>216</v>
      </c>
      <c r="F275" t="str">
        <f t="shared" si="12"/>
        <v/>
      </c>
      <c r="K275">
        <f t="shared" si="13"/>
        <v>216</v>
      </c>
    </row>
    <row r="276" spans="1:11" x14ac:dyDescent="0.4">
      <c r="A276">
        <v>271</v>
      </c>
      <c r="B276" s="20"/>
      <c r="C276">
        <f t="shared" si="14"/>
        <v>216</v>
      </c>
      <c r="F276" t="str">
        <f t="shared" si="12"/>
        <v/>
      </c>
      <c r="K276">
        <f t="shared" si="13"/>
        <v>216</v>
      </c>
    </row>
    <row r="277" spans="1:11" x14ac:dyDescent="0.4">
      <c r="A277">
        <v>272</v>
      </c>
      <c r="B277" s="20"/>
      <c r="C277">
        <f t="shared" si="14"/>
        <v>216</v>
      </c>
      <c r="F277" t="str">
        <f t="shared" si="12"/>
        <v/>
      </c>
      <c r="K277">
        <f t="shared" si="13"/>
        <v>216</v>
      </c>
    </row>
    <row r="278" spans="1:11" x14ac:dyDescent="0.4">
      <c r="A278">
        <v>273</v>
      </c>
      <c r="B278" s="20"/>
      <c r="C278">
        <f t="shared" si="14"/>
        <v>216</v>
      </c>
      <c r="F278" t="str">
        <f t="shared" si="12"/>
        <v/>
      </c>
      <c r="K278">
        <f t="shared" si="13"/>
        <v>216</v>
      </c>
    </row>
    <row r="279" spans="1:11" x14ac:dyDescent="0.4">
      <c r="A279">
        <v>274</v>
      </c>
      <c r="B279" s="20"/>
      <c r="C279">
        <f t="shared" si="14"/>
        <v>216</v>
      </c>
      <c r="F279" t="str">
        <f t="shared" si="12"/>
        <v/>
      </c>
      <c r="K279">
        <f t="shared" si="13"/>
        <v>216</v>
      </c>
    </row>
    <row r="280" spans="1:11" x14ac:dyDescent="0.4">
      <c r="A280">
        <v>275</v>
      </c>
      <c r="B280" s="20"/>
      <c r="C280">
        <f t="shared" si="14"/>
        <v>216</v>
      </c>
      <c r="F280" t="str">
        <f t="shared" si="12"/>
        <v/>
      </c>
      <c r="K280">
        <f t="shared" si="13"/>
        <v>216</v>
      </c>
    </row>
    <row r="281" spans="1:11" x14ac:dyDescent="0.4">
      <c r="A281">
        <v>276</v>
      </c>
      <c r="B281" s="20"/>
      <c r="C281">
        <f t="shared" si="14"/>
        <v>216</v>
      </c>
      <c r="F281" t="str">
        <f t="shared" si="12"/>
        <v/>
      </c>
      <c r="K281">
        <f t="shared" si="13"/>
        <v>216</v>
      </c>
    </row>
    <row r="282" spans="1:11" x14ac:dyDescent="0.4">
      <c r="A282">
        <v>277</v>
      </c>
      <c r="B282" s="20"/>
      <c r="C282">
        <f t="shared" si="14"/>
        <v>216</v>
      </c>
      <c r="F282" t="str">
        <f t="shared" si="12"/>
        <v/>
      </c>
      <c r="K282">
        <f t="shared" si="13"/>
        <v>216</v>
      </c>
    </row>
    <row r="283" spans="1:11" x14ac:dyDescent="0.4">
      <c r="A283">
        <v>278</v>
      </c>
      <c r="B283" s="20"/>
      <c r="C283">
        <f t="shared" si="14"/>
        <v>216</v>
      </c>
      <c r="F283" t="str">
        <f t="shared" si="12"/>
        <v/>
      </c>
      <c r="K283">
        <f t="shared" si="13"/>
        <v>216</v>
      </c>
    </row>
    <row r="284" spans="1:11" x14ac:dyDescent="0.4">
      <c r="A284">
        <v>279</v>
      </c>
      <c r="B284" s="20"/>
      <c r="C284">
        <f t="shared" si="14"/>
        <v>216</v>
      </c>
      <c r="F284" t="str">
        <f t="shared" si="12"/>
        <v/>
      </c>
      <c r="K284">
        <f t="shared" si="13"/>
        <v>216</v>
      </c>
    </row>
    <row r="285" spans="1:11" x14ac:dyDescent="0.4">
      <c r="A285">
        <v>280</v>
      </c>
      <c r="B285" s="20"/>
      <c r="C285">
        <f t="shared" si="14"/>
        <v>216</v>
      </c>
      <c r="F285" t="str">
        <f t="shared" si="12"/>
        <v/>
      </c>
      <c r="K285">
        <f t="shared" si="13"/>
        <v>216</v>
      </c>
    </row>
    <row r="286" spans="1:11" x14ac:dyDescent="0.4">
      <c r="A286">
        <v>281</v>
      </c>
      <c r="B286" s="20"/>
      <c r="C286">
        <f t="shared" si="14"/>
        <v>216</v>
      </c>
      <c r="F286" t="str">
        <f t="shared" si="12"/>
        <v/>
      </c>
      <c r="K286">
        <f t="shared" si="13"/>
        <v>216</v>
      </c>
    </row>
    <row r="287" spans="1:11" x14ac:dyDescent="0.4">
      <c r="A287">
        <v>282</v>
      </c>
      <c r="B287" s="20"/>
      <c r="C287">
        <f t="shared" si="14"/>
        <v>216</v>
      </c>
      <c r="F287" t="str">
        <f t="shared" si="12"/>
        <v/>
      </c>
      <c r="K287">
        <f t="shared" si="13"/>
        <v>216</v>
      </c>
    </row>
    <row r="288" spans="1:11" x14ac:dyDescent="0.4">
      <c r="A288">
        <v>283</v>
      </c>
      <c r="B288" s="20"/>
      <c r="C288">
        <f t="shared" si="14"/>
        <v>216</v>
      </c>
      <c r="F288" t="str">
        <f t="shared" si="12"/>
        <v/>
      </c>
      <c r="K288">
        <f t="shared" si="13"/>
        <v>216</v>
      </c>
    </row>
    <row r="289" spans="1:11" x14ac:dyDescent="0.4">
      <c r="A289">
        <v>284</v>
      </c>
      <c r="B289" s="20"/>
      <c r="C289">
        <f t="shared" si="14"/>
        <v>216</v>
      </c>
      <c r="F289" t="str">
        <f t="shared" si="12"/>
        <v/>
      </c>
      <c r="K289">
        <f t="shared" si="13"/>
        <v>216</v>
      </c>
    </row>
    <row r="290" spans="1:11" x14ac:dyDescent="0.4">
      <c r="A290">
        <v>285</v>
      </c>
      <c r="B290" s="20"/>
      <c r="C290">
        <f t="shared" si="14"/>
        <v>216</v>
      </c>
      <c r="F290" t="str">
        <f t="shared" si="12"/>
        <v/>
      </c>
      <c r="K290">
        <f t="shared" si="13"/>
        <v>216</v>
      </c>
    </row>
    <row r="291" spans="1:11" x14ac:dyDescent="0.4">
      <c r="A291">
        <v>286</v>
      </c>
      <c r="B291" s="20"/>
      <c r="C291">
        <f t="shared" si="14"/>
        <v>216</v>
      </c>
      <c r="F291" t="str">
        <f t="shared" si="12"/>
        <v/>
      </c>
      <c r="K291">
        <f t="shared" si="13"/>
        <v>216</v>
      </c>
    </row>
    <row r="292" spans="1:11" x14ac:dyDescent="0.4">
      <c r="A292">
        <v>287</v>
      </c>
      <c r="B292" s="20"/>
      <c r="C292">
        <f t="shared" si="14"/>
        <v>216</v>
      </c>
      <c r="F292" t="str">
        <f t="shared" si="12"/>
        <v/>
      </c>
      <c r="K292">
        <f t="shared" si="13"/>
        <v>216</v>
      </c>
    </row>
    <row r="293" spans="1:11" x14ac:dyDescent="0.4">
      <c r="A293">
        <v>288</v>
      </c>
      <c r="B293" s="20"/>
      <c r="C293">
        <f t="shared" si="14"/>
        <v>216</v>
      </c>
      <c r="F293" t="str">
        <f t="shared" si="12"/>
        <v/>
      </c>
      <c r="K293">
        <f t="shared" si="13"/>
        <v>216</v>
      </c>
    </row>
    <row r="294" spans="1:11" x14ac:dyDescent="0.4">
      <c r="A294">
        <v>289</v>
      </c>
      <c r="B294" s="20"/>
      <c r="C294">
        <f t="shared" si="14"/>
        <v>216</v>
      </c>
      <c r="F294" t="str">
        <f t="shared" si="12"/>
        <v/>
      </c>
      <c r="K294">
        <f t="shared" si="13"/>
        <v>216</v>
      </c>
    </row>
    <row r="295" spans="1:11" x14ac:dyDescent="0.4">
      <c r="A295">
        <v>290</v>
      </c>
      <c r="B295" s="20"/>
      <c r="C295">
        <f t="shared" si="14"/>
        <v>216</v>
      </c>
      <c r="F295" t="str">
        <f t="shared" si="12"/>
        <v/>
      </c>
      <c r="K295">
        <f t="shared" si="13"/>
        <v>216</v>
      </c>
    </row>
    <row r="296" spans="1:11" x14ac:dyDescent="0.4">
      <c r="A296">
        <v>291</v>
      </c>
      <c r="B296" s="20"/>
      <c r="C296">
        <f t="shared" si="14"/>
        <v>216</v>
      </c>
      <c r="F296" t="str">
        <f t="shared" si="12"/>
        <v/>
      </c>
      <c r="K296">
        <f t="shared" si="13"/>
        <v>216</v>
      </c>
    </row>
    <row r="297" spans="1:11" x14ac:dyDescent="0.4">
      <c r="A297">
        <v>292</v>
      </c>
      <c r="B297" s="20"/>
      <c r="C297">
        <f t="shared" si="14"/>
        <v>216</v>
      </c>
      <c r="F297" t="str">
        <f t="shared" si="12"/>
        <v/>
      </c>
      <c r="K297">
        <f t="shared" si="13"/>
        <v>216</v>
      </c>
    </row>
    <row r="298" spans="1:11" x14ac:dyDescent="0.4">
      <c r="A298">
        <v>293</v>
      </c>
      <c r="B298" s="20"/>
      <c r="C298">
        <f t="shared" si="14"/>
        <v>216</v>
      </c>
      <c r="F298" t="str">
        <f t="shared" si="12"/>
        <v/>
      </c>
      <c r="K298">
        <f t="shared" si="13"/>
        <v>216</v>
      </c>
    </row>
    <row r="299" spans="1:11" x14ac:dyDescent="0.4">
      <c r="A299">
        <v>294</v>
      </c>
      <c r="B299" s="20"/>
      <c r="C299">
        <f t="shared" si="14"/>
        <v>216</v>
      </c>
      <c r="F299" t="str">
        <f t="shared" si="12"/>
        <v/>
      </c>
      <c r="K299">
        <f t="shared" si="13"/>
        <v>216</v>
      </c>
    </row>
    <row r="300" spans="1:11" x14ac:dyDescent="0.4">
      <c r="A300">
        <v>295</v>
      </c>
      <c r="B300" s="20"/>
      <c r="C300">
        <f t="shared" si="14"/>
        <v>216</v>
      </c>
      <c r="F300" t="str">
        <f t="shared" si="12"/>
        <v/>
      </c>
      <c r="K300">
        <f t="shared" si="13"/>
        <v>216</v>
      </c>
    </row>
    <row r="301" spans="1:11" x14ac:dyDescent="0.4">
      <c r="A301">
        <v>296</v>
      </c>
      <c r="B301" s="20"/>
      <c r="C301">
        <f t="shared" si="14"/>
        <v>216</v>
      </c>
      <c r="F301" t="str">
        <f t="shared" si="12"/>
        <v/>
      </c>
      <c r="K301">
        <f t="shared" si="13"/>
        <v>216</v>
      </c>
    </row>
    <row r="302" spans="1:11" x14ac:dyDescent="0.4">
      <c r="A302">
        <v>297</v>
      </c>
      <c r="B302" s="20"/>
      <c r="C302">
        <f t="shared" si="14"/>
        <v>216</v>
      </c>
      <c r="F302" t="str">
        <f t="shared" si="12"/>
        <v/>
      </c>
      <c r="K302">
        <f t="shared" si="13"/>
        <v>216</v>
      </c>
    </row>
    <row r="303" spans="1:11" x14ac:dyDescent="0.4">
      <c r="A303">
        <v>298</v>
      </c>
      <c r="B303" s="20"/>
      <c r="C303">
        <f t="shared" si="14"/>
        <v>216</v>
      </c>
      <c r="F303" t="str">
        <f t="shared" si="12"/>
        <v/>
      </c>
      <c r="K303">
        <f t="shared" si="13"/>
        <v>216</v>
      </c>
    </row>
    <row r="304" spans="1:11" x14ac:dyDescent="0.4">
      <c r="A304">
        <v>299</v>
      </c>
      <c r="B304" s="20"/>
      <c r="C304">
        <f t="shared" si="14"/>
        <v>216</v>
      </c>
      <c r="F304" t="str">
        <f t="shared" si="12"/>
        <v/>
      </c>
      <c r="K304">
        <f t="shared" si="13"/>
        <v>216</v>
      </c>
    </row>
    <row r="305" spans="1:11" x14ac:dyDescent="0.4">
      <c r="A305">
        <v>300</v>
      </c>
      <c r="B305" s="20"/>
      <c r="C305">
        <f t="shared" si="14"/>
        <v>216</v>
      </c>
      <c r="F305" t="str">
        <f t="shared" si="12"/>
        <v/>
      </c>
      <c r="K305">
        <f t="shared" si="13"/>
        <v>216</v>
      </c>
    </row>
  </sheetData>
  <mergeCells count="2">
    <mergeCell ref="A1:L1"/>
    <mergeCell ref="M1:N1"/>
  </mergeCells>
  <hyperlinks>
    <hyperlink ref="A2" location="'STOCK MASTER'!A1" display="? BACK TO STOCK MASTER" xr:uid="{60214E4E-EAD0-41D8-BCE8-B8CE77204961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ABD87-2971-464F-A063-A6C3F2826DA2}">
  <sheetPr codeName="Sheet35"/>
  <dimension ref="A1:N305"/>
  <sheetViews>
    <sheetView workbookViewId="0">
      <selection activeCell="A2" sqref="A2"/>
    </sheetView>
  </sheetViews>
  <sheetFormatPr defaultRowHeight="14.6" x14ac:dyDescent="0.4"/>
  <sheetData>
    <row r="1" spans="1:14" ht="18.899999999999999" thickBot="1" x14ac:dyDescent="0.55000000000000004">
      <c r="A1" s="260" t="s">
        <v>85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8</v>
      </c>
      <c r="C3" s="3" t="s">
        <v>80</v>
      </c>
      <c r="D3" t="s">
        <v>28</v>
      </c>
      <c r="E3" s="3" t="s">
        <v>81</v>
      </c>
      <c r="F3" t="s">
        <v>23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11850</v>
      </c>
      <c r="F6" t="str">
        <f>IF(AND(D6&lt;&gt;"",E6&lt;&gt;""),D6*E6,"")</f>
        <v/>
      </c>
      <c r="K6">
        <f>IF(OR(C6&lt;&gt;"",D6&lt;&gt;"",I6&lt;&gt;""),C6+IF(D6="",0,D6)-IF(I6="",0,I6),"")</f>
        <v>11850</v>
      </c>
    </row>
    <row r="7" spans="1:14" x14ac:dyDescent="0.4">
      <c r="A7">
        <v>2</v>
      </c>
      <c r="B7" s="20"/>
      <c r="C7">
        <f>K6</f>
        <v>11850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11850</v>
      </c>
    </row>
    <row r="8" spans="1:14" x14ac:dyDescent="0.4">
      <c r="A8">
        <v>3</v>
      </c>
      <c r="B8" s="20"/>
      <c r="C8">
        <f t="shared" ref="C8:C71" si="2">K7</f>
        <v>11850</v>
      </c>
      <c r="F8" t="str">
        <f t="shared" si="0"/>
        <v/>
      </c>
      <c r="K8">
        <f t="shared" si="1"/>
        <v>11850</v>
      </c>
    </row>
    <row r="9" spans="1:14" x14ac:dyDescent="0.4">
      <c r="A9">
        <v>4</v>
      </c>
      <c r="B9" s="20"/>
      <c r="C9">
        <f t="shared" si="2"/>
        <v>11850</v>
      </c>
      <c r="F9" t="str">
        <f t="shared" si="0"/>
        <v/>
      </c>
      <c r="K9">
        <f t="shared" si="1"/>
        <v>11850</v>
      </c>
    </row>
    <row r="10" spans="1:14" x14ac:dyDescent="0.4">
      <c r="A10">
        <v>5</v>
      </c>
      <c r="B10" s="20"/>
      <c r="C10">
        <f t="shared" si="2"/>
        <v>11850</v>
      </c>
      <c r="F10" t="str">
        <f t="shared" si="0"/>
        <v/>
      </c>
      <c r="K10">
        <f t="shared" si="1"/>
        <v>11850</v>
      </c>
    </row>
    <row r="11" spans="1:14" x14ac:dyDescent="0.4">
      <c r="A11">
        <v>6</v>
      </c>
      <c r="B11" s="20"/>
      <c r="C11">
        <f t="shared" si="2"/>
        <v>11850</v>
      </c>
      <c r="F11" t="str">
        <f t="shared" si="0"/>
        <v/>
      </c>
      <c r="K11">
        <f t="shared" si="1"/>
        <v>11850</v>
      </c>
    </row>
    <row r="12" spans="1:14" x14ac:dyDescent="0.4">
      <c r="A12">
        <v>7</v>
      </c>
      <c r="B12" s="20"/>
      <c r="C12">
        <f t="shared" si="2"/>
        <v>11850</v>
      </c>
      <c r="F12" t="str">
        <f t="shared" si="0"/>
        <v/>
      </c>
      <c r="K12">
        <f t="shared" si="1"/>
        <v>11850</v>
      </c>
    </row>
    <row r="13" spans="1:14" x14ac:dyDescent="0.4">
      <c r="A13">
        <v>8</v>
      </c>
      <c r="B13" s="20"/>
      <c r="C13">
        <f t="shared" si="2"/>
        <v>11850</v>
      </c>
      <c r="F13" t="str">
        <f t="shared" si="0"/>
        <v/>
      </c>
      <c r="K13">
        <f t="shared" si="1"/>
        <v>11850</v>
      </c>
    </row>
    <row r="14" spans="1:14" x14ac:dyDescent="0.4">
      <c r="A14">
        <v>9</v>
      </c>
      <c r="B14" s="20"/>
      <c r="C14">
        <f t="shared" si="2"/>
        <v>11850</v>
      </c>
      <c r="F14" t="str">
        <f t="shared" si="0"/>
        <v/>
      </c>
      <c r="K14">
        <f t="shared" si="1"/>
        <v>11850</v>
      </c>
    </row>
    <row r="15" spans="1:14" x14ac:dyDescent="0.4">
      <c r="A15">
        <v>10</v>
      </c>
      <c r="B15" s="20"/>
      <c r="C15">
        <f t="shared" si="2"/>
        <v>11850</v>
      </c>
      <c r="F15" t="str">
        <f t="shared" si="0"/>
        <v/>
      </c>
      <c r="K15">
        <f t="shared" si="1"/>
        <v>11850</v>
      </c>
    </row>
    <row r="16" spans="1:14" x14ac:dyDescent="0.4">
      <c r="A16">
        <v>11</v>
      </c>
      <c r="B16" s="20"/>
      <c r="C16">
        <f t="shared" si="2"/>
        <v>11850</v>
      </c>
      <c r="F16" t="str">
        <f t="shared" si="0"/>
        <v/>
      </c>
      <c r="K16">
        <f t="shared" si="1"/>
        <v>11850</v>
      </c>
    </row>
    <row r="17" spans="1:11" x14ac:dyDescent="0.4">
      <c r="A17">
        <v>12</v>
      </c>
      <c r="B17" s="20"/>
      <c r="C17">
        <f t="shared" si="2"/>
        <v>11850</v>
      </c>
      <c r="F17" t="str">
        <f t="shared" si="0"/>
        <v/>
      </c>
      <c r="K17">
        <f t="shared" si="1"/>
        <v>11850</v>
      </c>
    </row>
    <row r="18" spans="1:11" x14ac:dyDescent="0.4">
      <c r="A18">
        <v>13</v>
      </c>
      <c r="B18" s="20"/>
      <c r="C18">
        <f t="shared" si="2"/>
        <v>11850</v>
      </c>
      <c r="F18" t="str">
        <f t="shared" si="0"/>
        <v/>
      </c>
      <c r="K18">
        <f t="shared" si="1"/>
        <v>11850</v>
      </c>
    </row>
    <row r="19" spans="1:11" x14ac:dyDescent="0.4">
      <c r="A19">
        <v>14</v>
      </c>
      <c r="B19" s="20"/>
      <c r="C19">
        <f t="shared" si="2"/>
        <v>11850</v>
      </c>
      <c r="F19" t="str">
        <f t="shared" si="0"/>
        <v/>
      </c>
      <c r="K19">
        <f t="shared" si="1"/>
        <v>11850</v>
      </c>
    </row>
    <row r="20" spans="1:11" x14ac:dyDescent="0.4">
      <c r="A20">
        <v>15</v>
      </c>
      <c r="B20" s="20"/>
      <c r="C20">
        <f t="shared" si="2"/>
        <v>11850</v>
      </c>
      <c r="F20" t="str">
        <f t="shared" si="0"/>
        <v/>
      </c>
      <c r="K20">
        <f t="shared" si="1"/>
        <v>11850</v>
      </c>
    </row>
    <row r="21" spans="1:11" x14ac:dyDescent="0.4">
      <c r="A21">
        <v>16</v>
      </c>
      <c r="B21" s="20"/>
      <c r="C21">
        <f t="shared" si="2"/>
        <v>11850</v>
      </c>
      <c r="F21" t="str">
        <f t="shared" si="0"/>
        <v/>
      </c>
      <c r="K21">
        <f t="shared" si="1"/>
        <v>11850</v>
      </c>
    </row>
    <row r="22" spans="1:11" x14ac:dyDescent="0.4">
      <c r="A22">
        <v>17</v>
      </c>
      <c r="B22" s="20"/>
      <c r="C22">
        <f t="shared" si="2"/>
        <v>11850</v>
      </c>
      <c r="F22" t="str">
        <f t="shared" si="0"/>
        <v/>
      </c>
      <c r="K22">
        <f t="shared" si="1"/>
        <v>11850</v>
      </c>
    </row>
    <row r="23" spans="1:11" x14ac:dyDescent="0.4">
      <c r="A23">
        <v>18</v>
      </c>
      <c r="B23" s="20"/>
      <c r="C23">
        <f t="shared" si="2"/>
        <v>11850</v>
      </c>
      <c r="F23" t="str">
        <f t="shared" si="0"/>
        <v/>
      </c>
      <c r="K23">
        <f t="shared" si="1"/>
        <v>11850</v>
      </c>
    </row>
    <row r="24" spans="1:11" x14ac:dyDescent="0.4">
      <c r="A24">
        <v>19</v>
      </c>
      <c r="B24" s="20"/>
      <c r="C24">
        <f t="shared" si="2"/>
        <v>11850</v>
      </c>
      <c r="F24" t="str">
        <f t="shared" si="0"/>
        <v/>
      </c>
      <c r="K24">
        <f t="shared" si="1"/>
        <v>11850</v>
      </c>
    </row>
    <row r="25" spans="1:11" x14ac:dyDescent="0.4">
      <c r="A25">
        <v>20</v>
      </c>
      <c r="B25" s="20"/>
      <c r="C25">
        <f t="shared" si="2"/>
        <v>11850</v>
      </c>
      <c r="F25" t="str">
        <f t="shared" si="0"/>
        <v/>
      </c>
      <c r="K25">
        <f t="shared" si="1"/>
        <v>11850</v>
      </c>
    </row>
    <row r="26" spans="1:11" x14ac:dyDescent="0.4">
      <c r="A26">
        <v>21</v>
      </c>
      <c r="B26" s="20"/>
      <c r="C26">
        <f t="shared" si="2"/>
        <v>11850</v>
      </c>
      <c r="F26" t="str">
        <f t="shared" si="0"/>
        <v/>
      </c>
      <c r="K26">
        <f t="shared" si="1"/>
        <v>11850</v>
      </c>
    </row>
    <row r="27" spans="1:11" x14ac:dyDescent="0.4">
      <c r="A27">
        <v>22</v>
      </c>
      <c r="B27" s="20"/>
      <c r="C27">
        <f t="shared" si="2"/>
        <v>11850</v>
      </c>
      <c r="F27" t="str">
        <f t="shared" si="0"/>
        <v/>
      </c>
      <c r="K27">
        <f t="shared" si="1"/>
        <v>11850</v>
      </c>
    </row>
    <row r="28" spans="1:11" x14ac:dyDescent="0.4">
      <c r="A28">
        <v>23</v>
      </c>
      <c r="B28" s="20"/>
      <c r="C28">
        <f t="shared" si="2"/>
        <v>11850</v>
      </c>
      <c r="F28" t="str">
        <f t="shared" si="0"/>
        <v/>
      </c>
      <c r="K28">
        <f t="shared" si="1"/>
        <v>11850</v>
      </c>
    </row>
    <row r="29" spans="1:11" x14ac:dyDescent="0.4">
      <c r="A29">
        <v>24</v>
      </c>
      <c r="B29" s="20"/>
      <c r="C29">
        <f t="shared" si="2"/>
        <v>11850</v>
      </c>
      <c r="F29" t="str">
        <f t="shared" si="0"/>
        <v/>
      </c>
      <c r="K29">
        <f t="shared" si="1"/>
        <v>11850</v>
      </c>
    </row>
    <row r="30" spans="1:11" x14ac:dyDescent="0.4">
      <c r="A30">
        <v>25</v>
      </c>
      <c r="B30" s="20"/>
      <c r="C30">
        <f t="shared" si="2"/>
        <v>11850</v>
      </c>
      <c r="F30" t="str">
        <f t="shared" si="0"/>
        <v/>
      </c>
      <c r="K30">
        <f t="shared" si="1"/>
        <v>11850</v>
      </c>
    </row>
    <row r="31" spans="1:11" x14ac:dyDescent="0.4">
      <c r="A31">
        <v>26</v>
      </c>
      <c r="B31" s="20"/>
      <c r="C31">
        <f t="shared" si="2"/>
        <v>11850</v>
      </c>
      <c r="F31" t="str">
        <f t="shared" si="0"/>
        <v/>
      </c>
      <c r="K31">
        <f t="shared" si="1"/>
        <v>11850</v>
      </c>
    </row>
    <row r="32" spans="1:11" x14ac:dyDescent="0.4">
      <c r="A32">
        <v>27</v>
      </c>
      <c r="B32" s="20"/>
      <c r="C32">
        <f t="shared" si="2"/>
        <v>11850</v>
      </c>
      <c r="F32" t="str">
        <f t="shared" si="0"/>
        <v/>
      </c>
      <c r="K32">
        <f t="shared" si="1"/>
        <v>11850</v>
      </c>
    </row>
    <row r="33" spans="1:11" x14ac:dyDescent="0.4">
      <c r="A33">
        <v>28</v>
      </c>
      <c r="B33" s="20"/>
      <c r="C33">
        <f t="shared" si="2"/>
        <v>11850</v>
      </c>
      <c r="F33" t="str">
        <f t="shared" si="0"/>
        <v/>
      </c>
      <c r="K33">
        <f t="shared" si="1"/>
        <v>11850</v>
      </c>
    </row>
    <row r="34" spans="1:11" x14ac:dyDescent="0.4">
      <c r="A34">
        <v>29</v>
      </c>
      <c r="B34" s="20"/>
      <c r="C34">
        <f t="shared" si="2"/>
        <v>11850</v>
      </c>
      <c r="F34" t="str">
        <f t="shared" si="0"/>
        <v/>
      </c>
      <c r="K34">
        <f t="shared" si="1"/>
        <v>11850</v>
      </c>
    </row>
    <row r="35" spans="1:11" x14ac:dyDescent="0.4">
      <c r="A35">
        <v>30</v>
      </c>
      <c r="B35" s="20"/>
      <c r="C35">
        <f t="shared" si="2"/>
        <v>11850</v>
      </c>
      <c r="F35" t="str">
        <f t="shared" si="0"/>
        <v/>
      </c>
      <c r="K35">
        <f t="shared" si="1"/>
        <v>11850</v>
      </c>
    </row>
    <row r="36" spans="1:11" x14ac:dyDescent="0.4">
      <c r="A36">
        <v>31</v>
      </c>
      <c r="B36" s="20"/>
      <c r="C36">
        <f t="shared" si="2"/>
        <v>11850</v>
      </c>
      <c r="F36" t="str">
        <f t="shared" si="0"/>
        <v/>
      </c>
      <c r="K36">
        <f t="shared" si="1"/>
        <v>11850</v>
      </c>
    </row>
    <row r="37" spans="1:11" x14ac:dyDescent="0.4">
      <c r="A37">
        <v>32</v>
      </c>
      <c r="B37" s="20"/>
      <c r="C37">
        <f t="shared" si="2"/>
        <v>11850</v>
      </c>
      <c r="F37" t="str">
        <f t="shared" si="0"/>
        <v/>
      </c>
      <c r="K37">
        <f t="shared" si="1"/>
        <v>11850</v>
      </c>
    </row>
    <row r="38" spans="1:11" x14ac:dyDescent="0.4">
      <c r="A38">
        <v>33</v>
      </c>
      <c r="B38" s="20"/>
      <c r="C38">
        <f t="shared" si="2"/>
        <v>11850</v>
      </c>
      <c r="F38" t="str">
        <f t="shared" si="0"/>
        <v/>
      </c>
      <c r="K38">
        <f t="shared" si="1"/>
        <v>11850</v>
      </c>
    </row>
    <row r="39" spans="1:11" x14ac:dyDescent="0.4">
      <c r="A39">
        <v>34</v>
      </c>
      <c r="B39" s="20"/>
      <c r="C39">
        <f t="shared" si="2"/>
        <v>11850</v>
      </c>
      <c r="F39" t="str">
        <f t="shared" si="0"/>
        <v/>
      </c>
      <c r="K39">
        <f t="shared" si="1"/>
        <v>11850</v>
      </c>
    </row>
    <row r="40" spans="1:11" x14ac:dyDescent="0.4">
      <c r="A40">
        <v>35</v>
      </c>
      <c r="B40" s="20"/>
      <c r="C40">
        <f t="shared" si="2"/>
        <v>11850</v>
      </c>
      <c r="F40" t="str">
        <f t="shared" si="0"/>
        <v/>
      </c>
      <c r="K40">
        <f t="shared" si="1"/>
        <v>11850</v>
      </c>
    </row>
    <row r="41" spans="1:11" x14ac:dyDescent="0.4">
      <c r="A41">
        <v>36</v>
      </c>
      <c r="B41" s="20"/>
      <c r="C41">
        <f t="shared" si="2"/>
        <v>11850</v>
      </c>
      <c r="F41" t="str">
        <f t="shared" si="0"/>
        <v/>
      </c>
      <c r="K41">
        <f t="shared" si="1"/>
        <v>11850</v>
      </c>
    </row>
    <row r="42" spans="1:11" x14ac:dyDescent="0.4">
      <c r="A42">
        <v>37</v>
      </c>
      <c r="B42" s="20"/>
      <c r="C42">
        <f t="shared" si="2"/>
        <v>11850</v>
      </c>
      <c r="F42" t="str">
        <f t="shared" si="0"/>
        <v/>
      </c>
      <c r="K42">
        <f t="shared" si="1"/>
        <v>11850</v>
      </c>
    </row>
    <row r="43" spans="1:11" x14ac:dyDescent="0.4">
      <c r="A43">
        <v>38</v>
      </c>
      <c r="B43" s="20"/>
      <c r="C43">
        <f t="shared" si="2"/>
        <v>11850</v>
      </c>
      <c r="F43" t="str">
        <f t="shared" si="0"/>
        <v/>
      </c>
      <c r="K43">
        <f t="shared" si="1"/>
        <v>11850</v>
      </c>
    </row>
    <row r="44" spans="1:11" x14ac:dyDescent="0.4">
      <c r="A44">
        <v>39</v>
      </c>
      <c r="B44" s="20"/>
      <c r="C44">
        <f t="shared" si="2"/>
        <v>11850</v>
      </c>
      <c r="F44" t="str">
        <f t="shared" si="0"/>
        <v/>
      </c>
      <c r="K44">
        <f t="shared" si="1"/>
        <v>11850</v>
      </c>
    </row>
    <row r="45" spans="1:11" x14ac:dyDescent="0.4">
      <c r="A45">
        <v>40</v>
      </c>
      <c r="B45" s="20"/>
      <c r="C45">
        <f t="shared" si="2"/>
        <v>11850</v>
      </c>
      <c r="F45" t="str">
        <f t="shared" si="0"/>
        <v/>
      </c>
      <c r="K45">
        <f t="shared" si="1"/>
        <v>11850</v>
      </c>
    </row>
    <row r="46" spans="1:11" x14ac:dyDescent="0.4">
      <c r="A46">
        <v>41</v>
      </c>
      <c r="B46" s="20"/>
      <c r="C46">
        <f t="shared" si="2"/>
        <v>11850</v>
      </c>
      <c r="F46" t="str">
        <f t="shared" si="0"/>
        <v/>
      </c>
      <c r="K46">
        <f t="shared" si="1"/>
        <v>11850</v>
      </c>
    </row>
    <row r="47" spans="1:11" x14ac:dyDescent="0.4">
      <c r="A47">
        <v>42</v>
      </c>
      <c r="B47" s="20"/>
      <c r="C47">
        <f t="shared" si="2"/>
        <v>11850</v>
      </c>
      <c r="F47" t="str">
        <f t="shared" si="0"/>
        <v/>
      </c>
      <c r="K47">
        <f t="shared" si="1"/>
        <v>11850</v>
      </c>
    </row>
    <row r="48" spans="1:11" x14ac:dyDescent="0.4">
      <c r="A48">
        <v>43</v>
      </c>
      <c r="B48" s="20"/>
      <c r="C48">
        <f t="shared" si="2"/>
        <v>11850</v>
      </c>
      <c r="F48" t="str">
        <f t="shared" si="0"/>
        <v/>
      </c>
      <c r="K48">
        <f t="shared" si="1"/>
        <v>11850</v>
      </c>
    </row>
    <row r="49" spans="1:11" x14ac:dyDescent="0.4">
      <c r="A49">
        <v>44</v>
      </c>
      <c r="B49" s="20"/>
      <c r="C49">
        <f t="shared" si="2"/>
        <v>11850</v>
      </c>
      <c r="F49" t="str">
        <f t="shared" si="0"/>
        <v/>
      </c>
      <c r="K49">
        <f t="shared" si="1"/>
        <v>11850</v>
      </c>
    </row>
    <row r="50" spans="1:11" x14ac:dyDescent="0.4">
      <c r="A50">
        <v>45</v>
      </c>
      <c r="B50" s="20"/>
      <c r="C50">
        <f t="shared" si="2"/>
        <v>11850</v>
      </c>
      <c r="F50" t="str">
        <f t="shared" si="0"/>
        <v/>
      </c>
      <c r="K50">
        <f t="shared" si="1"/>
        <v>11850</v>
      </c>
    </row>
    <row r="51" spans="1:11" x14ac:dyDescent="0.4">
      <c r="A51">
        <v>46</v>
      </c>
      <c r="B51" s="20"/>
      <c r="C51">
        <f t="shared" si="2"/>
        <v>11850</v>
      </c>
      <c r="F51" t="str">
        <f t="shared" si="0"/>
        <v/>
      </c>
      <c r="K51">
        <f t="shared" si="1"/>
        <v>11850</v>
      </c>
    </row>
    <row r="52" spans="1:11" x14ac:dyDescent="0.4">
      <c r="A52">
        <v>47</v>
      </c>
      <c r="B52" s="20"/>
      <c r="C52">
        <f t="shared" si="2"/>
        <v>11850</v>
      </c>
      <c r="F52" t="str">
        <f t="shared" si="0"/>
        <v/>
      </c>
      <c r="K52">
        <f t="shared" si="1"/>
        <v>11850</v>
      </c>
    </row>
    <row r="53" spans="1:11" x14ac:dyDescent="0.4">
      <c r="A53">
        <v>48</v>
      </c>
      <c r="B53" s="20"/>
      <c r="C53">
        <f t="shared" si="2"/>
        <v>11850</v>
      </c>
      <c r="F53" t="str">
        <f t="shared" si="0"/>
        <v/>
      </c>
      <c r="K53">
        <f t="shared" si="1"/>
        <v>11850</v>
      </c>
    </row>
    <row r="54" spans="1:11" x14ac:dyDescent="0.4">
      <c r="A54">
        <v>49</v>
      </c>
      <c r="B54" s="20"/>
      <c r="C54">
        <f t="shared" si="2"/>
        <v>11850</v>
      </c>
      <c r="F54" t="str">
        <f t="shared" si="0"/>
        <v/>
      </c>
      <c r="K54">
        <f t="shared" si="1"/>
        <v>11850</v>
      </c>
    </row>
    <row r="55" spans="1:11" x14ac:dyDescent="0.4">
      <c r="A55">
        <v>50</v>
      </c>
      <c r="B55" s="20"/>
      <c r="C55">
        <f t="shared" si="2"/>
        <v>11850</v>
      </c>
      <c r="F55" t="str">
        <f t="shared" si="0"/>
        <v/>
      </c>
      <c r="K55">
        <f t="shared" si="1"/>
        <v>11850</v>
      </c>
    </row>
    <row r="56" spans="1:11" x14ac:dyDescent="0.4">
      <c r="A56">
        <v>51</v>
      </c>
      <c r="B56" s="20"/>
      <c r="C56">
        <f t="shared" si="2"/>
        <v>11850</v>
      </c>
      <c r="F56" t="str">
        <f t="shared" si="0"/>
        <v/>
      </c>
      <c r="K56">
        <f t="shared" si="1"/>
        <v>11850</v>
      </c>
    </row>
    <row r="57" spans="1:11" x14ac:dyDescent="0.4">
      <c r="A57">
        <v>52</v>
      </c>
      <c r="B57" s="20"/>
      <c r="C57">
        <f t="shared" si="2"/>
        <v>11850</v>
      </c>
      <c r="F57" t="str">
        <f t="shared" si="0"/>
        <v/>
      </c>
      <c r="K57">
        <f t="shared" si="1"/>
        <v>11850</v>
      </c>
    </row>
    <row r="58" spans="1:11" x14ac:dyDescent="0.4">
      <c r="A58">
        <v>53</v>
      </c>
      <c r="B58" s="20"/>
      <c r="C58">
        <f t="shared" si="2"/>
        <v>11850</v>
      </c>
      <c r="F58" t="str">
        <f t="shared" si="0"/>
        <v/>
      </c>
      <c r="K58">
        <f t="shared" si="1"/>
        <v>11850</v>
      </c>
    </row>
    <row r="59" spans="1:11" x14ac:dyDescent="0.4">
      <c r="A59">
        <v>54</v>
      </c>
      <c r="B59" s="20"/>
      <c r="C59">
        <f t="shared" si="2"/>
        <v>11850</v>
      </c>
      <c r="F59" t="str">
        <f t="shared" si="0"/>
        <v/>
      </c>
      <c r="K59">
        <f t="shared" si="1"/>
        <v>11850</v>
      </c>
    </row>
    <row r="60" spans="1:11" x14ac:dyDescent="0.4">
      <c r="A60">
        <v>55</v>
      </c>
      <c r="B60" s="20"/>
      <c r="C60">
        <f t="shared" si="2"/>
        <v>11850</v>
      </c>
      <c r="F60" t="str">
        <f t="shared" si="0"/>
        <v/>
      </c>
      <c r="K60">
        <f t="shared" si="1"/>
        <v>11850</v>
      </c>
    </row>
    <row r="61" spans="1:11" x14ac:dyDescent="0.4">
      <c r="A61">
        <v>56</v>
      </c>
      <c r="B61" s="20"/>
      <c r="C61">
        <f t="shared" si="2"/>
        <v>11850</v>
      </c>
      <c r="F61" t="str">
        <f t="shared" si="0"/>
        <v/>
      </c>
      <c r="K61">
        <f t="shared" si="1"/>
        <v>11850</v>
      </c>
    </row>
    <row r="62" spans="1:11" x14ac:dyDescent="0.4">
      <c r="A62">
        <v>57</v>
      </c>
      <c r="B62" s="20"/>
      <c r="C62">
        <f t="shared" si="2"/>
        <v>11850</v>
      </c>
      <c r="F62" t="str">
        <f t="shared" si="0"/>
        <v/>
      </c>
      <c r="K62">
        <f t="shared" si="1"/>
        <v>11850</v>
      </c>
    </row>
    <row r="63" spans="1:11" x14ac:dyDescent="0.4">
      <c r="A63">
        <v>58</v>
      </c>
      <c r="B63" s="20"/>
      <c r="C63">
        <f t="shared" si="2"/>
        <v>11850</v>
      </c>
      <c r="F63" t="str">
        <f t="shared" si="0"/>
        <v/>
      </c>
      <c r="K63">
        <f t="shared" si="1"/>
        <v>11850</v>
      </c>
    </row>
    <row r="64" spans="1:11" x14ac:dyDescent="0.4">
      <c r="A64">
        <v>59</v>
      </c>
      <c r="B64" s="20"/>
      <c r="C64">
        <f t="shared" si="2"/>
        <v>11850</v>
      </c>
      <c r="F64" t="str">
        <f t="shared" si="0"/>
        <v/>
      </c>
      <c r="K64">
        <f t="shared" si="1"/>
        <v>11850</v>
      </c>
    </row>
    <row r="65" spans="1:11" x14ac:dyDescent="0.4">
      <c r="A65">
        <v>60</v>
      </c>
      <c r="B65" s="20"/>
      <c r="C65">
        <f t="shared" si="2"/>
        <v>11850</v>
      </c>
      <c r="F65" t="str">
        <f t="shared" si="0"/>
        <v/>
      </c>
      <c r="K65">
        <f t="shared" si="1"/>
        <v>11850</v>
      </c>
    </row>
    <row r="66" spans="1:11" x14ac:dyDescent="0.4">
      <c r="A66">
        <v>61</v>
      </c>
      <c r="B66" s="20"/>
      <c r="C66">
        <f t="shared" si="2"/>
        <v>11850</v>
      </c>
      <c r="F66" t="str">
        <f t="shared" si="0"/>
        <v/>
      </c>
      <c r="K66">
        <f t="shared" si="1"/>
        <v>11850</v>
      </c>
    </row>
    <row r="67" spans="1:11" x14ac:dyDescent="0.4">
      <c r="A67">
        <v>62</v>
      </c>
      <c r="B67" s="20"/>
      <c r="C67">
        <f t="shared" si="2"/>
        <v>11850</v>
      </c>
      <c r="F67" t="str">
        <f t="shared" si="0"/>
        <v/>
      </c>
      <c r="K67">
        <f t="shared" si="1"/>
        <v>11850</v>
      </c>
    </row>
    <row r="68" spans="1:11" x14ac:dyDescent="0.4">
      <c r="A68">
        <v>63</v>
      </c>
      <c r="B68" s="20"/>
      <c r="C68">
        <f t="shared" si="2"/>
        <v>11850</v>
      </c>
      <c r="F68" t="str">
        <f t="shared" si="0"/>
        <v/>
      </c>
      <c r="K68">
        <f t="shared" si="1"/>
        <v>11850</v>
      </c>
    </row>
    <row r="69" spans="1:11" x14ac:dyDescent="0.4">
      <c r="A69">
        <v>64</v>
      </c>
      <c r="B69" s="20"/>
      <c r="C69">
        <f t="shared" si="2"/>
        <v>11850</v>
      </c>
      <c r="F69" t="str">
        <f t="shared" si="0"/>
        <v/>
      </c>
      <c r="K69">
        <f t="shared" si="1"/>
        <v>11850</v>
      </c>
    </row>
    <row r="70" spans="1:11" x14ac:dyDescent="0.4">
      <c r="A70">
        <v>65</v>
      </c>
      <c r="B70" s="20"/>
      <c r="C70">
        <f t="shared" si="2"/>
        <v>11850</v>
      </c>
      <c r="F70" t="str">
        <f t="shared" si="0"/>
        <v/>
      </c>
      <c r="K70">
        <f t="shared" si="1"/>
        <v>11850</v>
      </c>
    </row>
    <row r="71" spans="1:11" x14ac:dyDescent="0.4">
      <c r="A71">
        <v>66</v>
      </c>
      <c r="B71" s="20"/>
      <c r="C71">
        <f t="shared" si="2"/>
        <v>11850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11850</v>
      </c>
    </row>
    <row r="72" spans="1:11" x14ac:dyDescent="0.4">
      <c r="A72">
        <v>67</v>
      </c>
      <c r="B72" s="20"/>
      <c r="C72">
        <f t="shared" ref="C72:C135" si="5">K71</f>
        <v>11850</v>
      </c>
      <c r="F72" t="str">
        <f t="shared" si="3"/>
        <v/>
      </c>
      <c r="K72">
        <f t="shared" si="4"/>
        <v>11850</v>
      </c>
    </row>
    <row r="73" spans="1:11" x14ac:dyDescent="0.4">
      <c r="A73">
        <v>68</v>
      </c>
      <c r="B73" s="20"/>
      <c r="C73">
        <f t="shared" si="5"/>
        <v>11850</v>
      </c>
      <c r="F73" t="str">
        <f t="shared" si="3"/>
        <v/>
      </c>
      <c r="K73">
        <f t="shared" si="4"/>
        <v>11850</v>
      </c>
    </row>
    <row r="74" spans="1:11" x14ac:dyDescent="0.4">
      <c r="A74">
        <v>69</v>
      </c>
      <c r="B74" s="20"/>
      <c r="C74">
        <f t="shared" si="5"/>
        <v>11850</v>
      </c>
      <c r="F74" t="str">
        <f t="shared" si="3"/>
        <v/>
      </c>
      <c r="K74">
        <f t="shared" si="4"/>
        <v>11850</v>
      </c>
    </row>
    <row r="75" spans="1:11" x14ac:dyDescent="0.4">
      <c r="A75">
        <v>70</v>
      </c>
      <c r="B75" s="20"/>
      <c r="C75">
        <f t="shared" si="5"/>
        <v>11850</v>
      </c>
      <c r="F75" t="str">
        <f t="shared" si="3"/>
        <v/>
      </c>
      <c r="K75">
        <f t="shared" si="4"/>
        <v>11850</v>
      </c>
    </row>
    <row r="76" spans="1:11" x14ac:dyDescent="0.4">
      <c r="A76">
        <v>71</v>
      </c>
      <c r="B76" s="20"/>
      <c r="C76">
        <f t="shared" si="5"/>
        <v>11850</v>
      </c>
      <c r="F76" t="str">
        <f t="shared" si="3"/>
        <v/>
      </c>
      <c r="K76">
        <f t="shared" si="4"/>
        <v>11850</v>
      </c>
    </row>
    <row r="77" spans="1:11" x14ac:dyDescent="0.4">
      <c r="A77">
        <v>72</v>
      </c>
      <c r="B77" s="20"/>
      <c r="C77">
        <f t="shared" si="5"/>
        <v>11850</v>
      </c>
      <c r="F77" t="str">
        <f t="shared" si="3"/>
        <v/>
      </c>
      <c r="K77">
        <f t="shared" si="4"/>
        <v>11850</v>
      </c>
    </row>
    <row r="78" spans="1:11" x14ac:dyDescent="0.4">
      <c r="A78">
        <v>73</v>
      </c>
      <c r="B78" s="20"/>
      <c r="C78">
        <f t="shared" si="5"/>
        <v>11850</v>
      </c>
      <c r="F78" t="str">
        <f t="shared" si="3"/>
        <v/>
      </c>
      <c r="K78">
        <f t="shared" si="4"/>
        <v>11850</v>
      </c>
    </row>
    <row r="79" spans="1:11" x14ac:dyDescent="0.4">
      <c r="A79">
        <v>74</v>
      </c>
      <c r="B79" s="20"/>
      <c r="C79">
        <f t="shared" si="5"/>
        <v>11850</v>
      </c>
      <c r="F79" t="str">
        <f t="shared" si="3"/>
        <v/>
      </c>
      <c r="K79">
        <f t="shared" si="4"/>
        <v>11850</v>
      </c>
    </row>
    <row r="80" spans="1:11" x14ac:dyDescent="0.4">
      <c r="A80">
        <v>75</v>
      </c>
      <c r="B80" s="20"/>
      <c r="C80">
        <f t="shared" si="5"/>
        <v>11850</v>
      </c>
      <c r="F80" t="str">
        <f t="shared" si="3"/>
        <v/>
      </c>
      <c r="K80">
        <f t="shared" si="4"/>
        <v>11850</v>
      </c>
    </row>
    <row r="81" spans="1:11" x14ac:dyDescent="0.4">
      <c r="A81">
        <v>76</v>
      </c>
      <c r="B81" s="20"/>
      <c r="C81">
        <f t="shared" si="5"/>
        <v>11850</v>
      </c>
      <c r="F81" t="str">
        <f t="shared" si="3"/>
        <v/>
      </c>
      <c r="K81">
        <f t="shared" si="4"/>
        <v>11850</v>
      </c>
    </row>
    <row r="82" spans="1:11" x14ac:dyDescent="0.4">
      <c r="A82">
        <v>77</v>
      </c>
      <c r="B82" s="20"/>
      <c r="C82">
        <f t="shared" si="5"/>
        <v>11850</v>
      </c>
      <c r="F82" t="str">
        <f t="shared" si="3"/>
        <v/>
      </c>
      <c r="K82">
        <f t="shared" si="4"/>
        <v>11850</v>
      </c>
    </row>
    <row r="83" spans="1:11" x14ac:dyDescent="0.4">
      <c r="A83">
        <v>78</v>
      </c>
      <c r="B83" s="20"/>
      <c r="C83">
        <f t="shared" si="5"/>
        <v>11850</v>
      </c>
      <c r="F83" t="str">
        <f t="shared" si="3"/>
        <v/>
      </c>
      <c r="K83">
        <f t="shared" si="4"/>
        <v>11850</v>
      </c>
    </row>
    <row r="84" spans="1:11" x14ac:dyDescent="0.4">
      <c r="A84">
        <v>79</v>
      </c>
      <c r="B84" s="20"/>
      <c r="C84">
        <f t="shared" si="5"/>
        <v>11850</v>
      </c>
      <c r="F84" t="str">
        <f t="shared" si="3"/>
        <v/>
      </c>
      <c r="K84">
        <f t="shared" si="4"/>
        <v>11850</v>
      </c>
    </row>
    <row r="85" spans="1:11" x14ac:dyDescent="0.4">
      <c r="A85">
        <v>80</v>
      </c>
      <c r="B85" s="20"/>
      <c r="C85">
        <f t="shared" si="5"/>
        <v>11850</v>
      </c>
      <c r="F85" t="str">
        <f t="shared" si="3"/>
        <v/>
      </c>
      <c r="K85">
        <f t="shared" si="4"/>
        <v>11850</v>
      </c>
    </row>
    <row r="86" spans="1:11" x14ac:dyDescent="0.4">
      <c r="A86">
        <v>81</v>
      </c>
      <c r="B86" s="20"/>
      <c r="C86">
        <f t="shared" si="5"/>
        <v>11850</v>
      </c>
      <c r="F86" t="str">
        <f t="shared" si="3"/>
        <v/>
      </c>
      <c r="K86">
        <f t="shared" si="4"/>
        <v>11850</v>
      </c>
    </row>
    <row r="87" spans="1:11" x14ac:dyDescent="0.4">
      <c r="A87">
        <v>82</v>
      </c>
      <c r="B87" s="20"/>
      <c r="C87">
        <f t="shared" si="5"/>
        <v>11850</v>
      </c>
      <c r="F87" t="str">
        <f t="shared" si="3"/>
        <v/>
      </c>
      <c r="K87">
        <f t="shared" si="4"/>
        <v>11850</v>
      </c>
    </row>
    <row r="88" spans="1:11" x14ac:dyDescent="0.4">
      <c r="A88">
        <v>83</v>
      </c>
      <c r="B88" s="20"/>
      <c r="C88">
        <f t="shared" si="5"/>
        <v>11850</v>
      </c>
      <c r="F88" t="str">
        <f t="shared" si="3"/>
        <v/>
      </c>
      <c r="K88">
        <f t="shared" si="4"/>
        <v>11850</v>
      </c>
    </row>
    <row r="89" spans="1:11" x14ac:dyDescent="0.4">
      <c r="A89">
        <v>84</v>
      </c>
      <c r="B89" s="20"/>
      <c r="C89">
        <f t="shared" si="5"/>
        <v>11850</v>
      </c>
      <c r="F89" t="str">
        <f t="shared" si="3"/>
        <v/>
      </c>
      <c r="K89">
        <f t="shared" si="4"/>
        <v>11850</v>
      </c>
    </row>
    <row r="90" spans="1:11" x14ac:dyDescent="0.4">
      <c r="A90">
        <v>85</v>
      </c>
      <c r="B90" s="20"/>
      <c r="C90">
        <f t="shared" si="5"/>
        <v>11850</v>
      </c>
      <c r="F90" t="str">
        <f t="shared" si="3"/>
        <v/>
      </c>
      <c r="K90">
        <f t="shared" si="4"/>
        <v>11850</v>
      </c>
    </row>
    <row r="91" spans="1:11" x14ac:dyDescent="0.4">
      <c r="A91">
        <v>86</v>
      </c>
      <c r="B91" s="20"/>
      <c r="C91">
        <f t="shared" si="5"/>
        <v>11850</v>
      </c>
      <c r="F91" t="str">
        <f t="shared" si="3"/>
        <v/>
      </c>
      <c r="K91">
        <f t="shared" si="4"/>
        <v>11850</v>
      </c>
    </row>
    <row r="92" spans="1:11" x14ac:dyDescent="0.4">
      <c r="A92">
        <v>87</v>
      </c>
      <c r="B92" s="20"/>
      <c r="C92">
        <f t="shared" si="5"/>
        <v>11850</v>
      </c>
      <c r="F92" t="str">
        <f t="shared" si="3"/>
        <v/>
      </c>
      <c r="K92">
        <f t="shared" si="4"/>
        <v>11850</v>
      </c>
    </row>
    <row r="93" spans="1:11" x14ac:dyDescent="0.4">
      <c r="A93">
        <v>88</v>
      </c>
      <c r="B93" s="20"/>
      <c r="C93">
        <f t="shared" si="5"/>
        <v>11850</v>
      </c>
      <c r="F93" t="str">
        <f t="shared" si="3"/>
        <v/>
      </c>
      <c r="K93">
        <f t="shared" si="4"/>
        <v>11850</v>
      </c>
    </row>
    <row r="94" spans="1:11" x14ac:dyDescent="0.4">
      <c r="A94">
        <v>89</v>
      </c>
      <c r="B94" s="20"/>
      <c r="C94">
        <f t="shared" si="5"/>
        <v>11850</v>
      </c>
      <c r="F94" t="str">
        <f t="shared" si="3"/>
        <v/>
      </c>
      <c r="K94">
        <f t="shared" si="4"/>
        <v>11850</v>
      </c>
    </row>
    <row r="95" spans="1:11" x14ac:dyDescent="0.4">
      <c r="A95">
        <v>90</v>
      </c>
      <c r="B95" s="20"/>
      <c r="C95">
        <f t="shared" si="5"/>
        <v>11850</v>
      </c>
      <c r="F95" t="str">
        <f t="shared" si="3"/>
        <v/>
      </c>
      <c r="K95">
        <f t="shared" si="4"/>
        <v>11850</v>
      </c>
    </row>
    <row r="96" spans="1:11" x14ac:dyDescent="0.4">
      <c r="A96">
        <v>91</v>
      </c>
      <c r="B96" s="20"/>
      <c r="C96">
        <f t="shared" si="5"/>
        <v>11850</v>
      </c>
      <c r="F96" t="str">
        <f t="shared" si="3"/>
        <v/>
      </c>
      <c r="K96">
        <f t="shared" si="4"/>
        <v>11850</v>
      </c>
    </row>
    <row r="97" spans="1:11" x14ac:dyDescent="0.4">
      <c r="A97">
        <v>92</v>
      </c>
      <c r="B97" s="20"/>
      <c r="C97">
        <f t="shared" si="5"/>
        <v>11850</v>
      </c>
      <c r="F97" t="str">
        <f t="shared" si="3"/>
        <v/>
      </c>
      <c r="K97">
        <f t="shared" si="4"/>
        <v>11850</v>
      </c>
    </row>
    <row r="98" spans="1:11" x14ac:dyDescent="0.4">
      <c r="A98">
        <v>93</v>
      </c>
      <c r="B98" s="20"/>
      <c r="C98">
        <f t="shared" si="5"/>
        <v>11850</v>
      </c>
      <c r="F98" t="str">
        <f t="shared" si="3"/>
        <v/>
      </c>
      <c r="K98">
        <f t="shared" si="4"/>
        <v>11850</v>
      </c>
    </row>
    <row r="99" spans="1:11" x14ac:dyDescent="0.4">
      <c r="A99">
        <v>94</v>
      </c>
      <c r="B99" s="20"/>
      <c r="C99">
        <f t="shared" si="5"/>
        <v>11850</v>
      </c>
      <c r="F99" t="str">
        <f t="shared" si="3"/>
        <v/>
      </c>
      <c r="K99">
        <f t="shared" si="4"/>
        <v>11850</v>
      </c>
    </row>
    <row r="100" spans="1:11" x14ac:dyDescent="0.4">
      <c r="A100">
        <v>95</v>
      </c>
      <c r="B100" s="20"/>
      <c r="C100">
        <f t="shared" si="5"/>
        <v>11850</v>
      </c>
      <c r="F100" t="str">
        <f t="shared" si="3"/>
        <v/>
      </c>
      <c r="K100">
        <f t="shared" si="4"/>
        <v>11850</v>
      </c>
    </row>
    <row r="101" spans="1:11" x14ac:dyDescent="0.4">
      <c r="A101">
        <v>96</v>
      </c>
      <c r="B101" s="20"/>
      <c r="C101">
        <f t="shared" si="5"/>
        <v>11850</v>
      </c>
      <c r="F101" t="str">
        <f t="shared" si="3"/>
        <v/>
      </c>
      <c r="K101">
        <f t="shared" si="4"/>
        <v>11850</v>
      </c>
    </row>
    <row r="102" spans="1:11" x14ac:dyDescent="0.4">
      <c r="A102">
        <v>97</v>
      </c>
      <c r="B102" s="20"/>
      <c r="C102">
        <f t="shared" si="5"/>
        <v>11850</v>
      </c>
      <c r="F102" t="str">
        <f t="shared" si="3"/>
        <v/>
      </c>
      <c r="K102">
        <f t="shared" si="4"/>
        <v>11850</v>
      </c>
    </row>
    <row r="103" spans="1:11" x14ac:dyDescent="0.4">
      <c r="A103">
        <v>98</v>
      </c>
      <c r="B103" s="20"/>
      <c r="C103">
        <f t="shared" si="5"/>
        <v>11850</v>
      </c>
      <c r="F103" t="str">
        <f t="shared" si="3"/>
        <v/>
      </c>
      <c r="K103">
        <f t="shared" si="4"/>
        <v>11850</v>
      </c>
    </row>
    <row r="104" spans="1:11" x14ac:dyDescent="0.4">
      <c r="A104">
        <v>99</v>
      </c>
      <c r="B104" s="20"/>
      <c r="C104">
        <f t="shared" si="5"/>
        <v>11850</v>
      </c>
      <c r="F104" t="str">
        <f t="shared" si="3"/>
        <v/>
      </c>
      <c r="K104">
        <f t="shared" si="4"/>
        <v>11850</v>
      </c>
    </row>
    <row r="105" spans="1:11" x14ac:dyDescent="0.4">
      <c r="A105">
        <v>100</v>
      </c>
      <c r="B105" s="20"/>
      <c r="C105">
        <f t="shared" si="5"/>
        <v>11850</v>
      </c>
      <c r="F105" t="str">
        <f t="shared" si="3"/>
        <v/>
      </c>
      <c r="K105">
        <f t="shared" si="4"/>
        <v>11850</v>
      </c>
    </row>
    <row r="106" spans="1:11" x14ac:dyDescent="0.4">
      <c r="A106">
        <v>101</v>
      </c>
      <c r="B106" s="20"/>
      <c r="C106">
        <f t="shared" si="5"/>
        <v>11850</v>
      </c>
      <c r="F106" t="str">
        <f t="shared" si="3"/>
        <v/>
      </c>
      <c r="K106">
        <f t="shared" si="4"/>
        <v>11850</v>
      </c>
    </row>
    <row r="107" spans="1:11" x14ac:dyDescent="0.4">
      <c r="A107">
        <v>102</v>
      </c>
      <c r="B107" s="20"/>
      <c r="C107">
        <f t="shared" si="5"/>
        <v>11850</v>
      </c>
      <c r="F107" t="str">
        <f t="shared" si="3"/>
        <v/>
      </c>
      <c r="K107">
        <f t="shared" si="4"/>
        <v>11850</v>
      </c>
    </row>
    <row r="108" spans="1:11" x14ac:dyDescent="0.4">
      <c r="A108">
        <v>103</v>
      </c>
      <c r="B108" s="20"/>
      <c r="C108">
        <f t="shared" si="5"/>
        <v>11850</v>
      </c>
      <c r="F108" t="str">
        <f t="shared" si="3"/>
        <v/>
      </c>
      <c r="K108">
        <f t="shared" si="4"/>
        <v>11850</v>
      </c>
    </row>
    <row r="109" spans="1:11" x14ac:dyDescent="0.4">
      <c r="A109">
        <v>104</v>
      </c>
      <c r="B109" s="20"/>
      <c r="C109">
        <f t="shared" si="5"/>
        <v>11850</v>
      </c>
      <c r="F109" t="str">
        <f t="shared" si="3"/>
        <v/>
      </c>
      <c r="K109">
        <f t="shared" si="4"/>
        <v>11850</v>
      </c>
    </row>
    <row r="110" spans="1:11" x14ac:dyDescent="0.4">
      <c r="A110">
        <v>105</v>
      </c>
      <c r="B110" s="20"/>
      <c r="C110">
        <f t="shared" si="5"/>
        <v>11850</v>
      </c>
      <c r="F110" t="str">
        <f t="shared" si="3"/>
        <v/>
      </c>
      <c r="K110">
        <f t="shared" si="4"/>
        <v>11850</v>
      </c>
    </row>
    <row r="111" spans="1:11" x14ac:dyDescent="0.4">
      <c r="A111">
        <v>106</v>
      </c>
      <c r="B111" s="20"/>
      <c r="C111">
        <f t="shared" si="5"/>
        <v>11850</v>
      </c>
      <c r="F111" t="str">
        <f t="shared" si="3"/>
        <v/>
      </c>
      <c r="K111">
        <f t="shared" si="4"/>
        <v>11850</v>
      </c>
    </row>
    <row r="112" spans="1:11" x14ac:dyDescent="0.4">
      <c r="A112">
        <v>107</v>
      </c>
      <c r="B112" s="20"/>
      <c r="C112">
        <f t="shared" si="5"/>
        <v>11850</v>
      </c>
      <c r="F112" t="str">
        <f t="shared" si="3"/>
        <v/>
      </c>
      <c r="K112">
        <f t="shared" si="4"/>
        <v>11850</v>
      </c>
    </row>
    <row r="113" spans="1:11" x14ac:dyDescent="0.4">
      <c r="A113">
        <v>108</v>
      </c>
      <c r="B113" s="20"/>
      <c r="C113">
        <f t="shared" si="5"/>
        <v>11850</v>
      </c>
      <c r="F113" t="str">
        <f t="shared" si="3"/>
        <v/>
      </c>
      <c r="K113">
        <f t="shared" si="4"/>
        <v>11850</v>
      </c>
    </row>
    <row r="114" spans="1:11" x14ac:dyDescent="0.4">
      <c r="A114">
        <v>109</v>
      </c>
      <c r="B114" s="20"/>
      <c r="C114">
        <f t="shared" si="5"/>
        <v>11850</v>
      </c>
      <c r="F114" t="str">
        <f t="shared" si="3"/>
        <v/>
      </c>
      <c r="K114">
        <f t="shared" si="4"/>
        <v>11850</v>
      </c>
    </row>
    <row r="115" spans="1:11" x14ac:dyDescent="0.4">
      <c r="A115">
        <v>110</v>
      </c>
      <c r="B115" s="20"/>
      <c r="C115">
        <f t="shared" si="5"/>
        <v>11850</v>
      </c>
      <c r="F115" t="str">
        <f t="shared" si="3"/>
        <v/>
      </c>
      <c r="K115">
        <f t="shared" si="4"/>
        <v>11850</v>
      </c>
    </row>
    <row r="116" spans="1:11" x14ac:dyDescent="0.4">
      <c r="A116">
        <v>111</v>
      </c>
      <c r="B116" s="20"/>
      <c r="C116">
        <f t="shared" si="5"/>
        <v>11850</v>
      </c>
      <c r="F116" t="str">
        <f t="shared" si="3"/>
        <v/>
      </c>
      <c r="K116">
        <f t="shared" si="4"/>
        <v>11850</v>
      </c>
    </row>
    <row r="117" spans="1:11" x14ac:dyDescent="0.4">
      <c r="A117">
        <v>112</v>
      </c>
      <c r="B117" s="20"/>
      <c r="C117">
        <f t="shared" si="5"/>
        <v>11850</v>
      </c>
      <c r="F117" t="str">
        <f t="shared" si="3"/>
        <v/>
      </c>
      <c r="K117">
        <f t="shared" si="4"/>
        <v>11850</v>
      </c>
    </row>
    <row r="118" spans="1:11" x14ac:dyDescent="0.4">
      <c r="A118">
        <v>113</v>
      </c>
      <c r="B118" s="20"/>
      <c r="C118">
        <f t="shared" si="5"/>
        <v>11850</v>
      </c>
      <c r="F118" t="str">
        <f t="shared" si="3"/>
        <v/>
      </c>
      <c r="K118">
        <f t="shared" si="4"/>
        <v>11850</v>
      </c>
    </row>
    <row r="119" spans="1:11" x14ac:dyDescent="0.4">
      <c r="A119">
        <v>114</v>
      </c>
      <c r="B119" s="20"/>
      <c r="C119">
        <f t="shared" si="5"/>
        <v>11850</v>
      </c>
      <c r="F119" t="str">
        <f t="shared" si="3"/>
        <v/>
      </c>
      <c r="K119">
        <f t="shared" si="4"/>
        <v>11850</v>
      </c>
    </row>
    <row r="120" spans="1:11" x14ac:dyDescent="0.4">
      <c r="A120">
        <v>115</v>
      </c>
      <c r="B120" s="20"/>
      <c r="C120">
        <f t="shared" si="5"/>
        <v>11850</v>
      </c>
      <c r="F120" t="str">
        <f t="shared" si="3"/>
        <v/>
      </c>
      <c r="K120">
        <f t="shared" si="4"/>
        <v>11850</v>
      </c>
    </row>
    <row r="121" spans="1:11" x14ac:dyDescent="0.4">
      <c r="A121">
        <v>116</v>
      </c>
      <c r="B121" s="20"/>
      <c r="C121">
        <f t="shared" si="5"/>
        <v>11850</v>
      </c>
      <c r="F121" t="str">
        <f t="shared" si="3"/>
        <v/>
      </c>
      <c r="K121">
        <f t="shared" si="4"/>
        <v>11850</v>
      </c>
    </row>
    <row r="122" spans="1:11" x14ac:dyDescent="0.4">
      <c r="A122">
        <v>117</v>
      </c>
      <c r="B122" s="20"/>
      <c r="C122">
        <f t="shared" si="5"/>
        <v>11850</v>
      </c>
      <c r="F122" t="str">
        <f t="shared" si="3"/>
        <v/>
      </c>
      <c r="K122">
        <f t="shared" si="4"/>
        <v>11850</v>
      </c>
    </row>
    <row r="123" spans="1:11" x14ac:dyDescent="0.4">
      <c r="A123">
        <v>118</v>
      </c>
      <c r="B123" s="20"/>
      <c r="C123">
        <f t="shared" si="5"/>
        <v>11850</v>
      </c>
      <c r="F123" t="str">
        <f t="shared" si="3"/>
        <v/>
      </c>
      <c r="K123">
        <f t="shared" si="4"/>
        <v>11850</v>
      </c>
    </row>
    <row r="124" spans="1:11" x14ac:dyDescent="0.4">
      <c r="A124">
        <v>119</v>
      </c>
      <c r="B124" s="20"/>
      <c r="C124">
        <f t="shared" si="5"/>
        <v>11850</v>
      </c>
      <c r="F124" t="str">
        <f t="shared" si="3"/>
        <v/>
      </c>
      <c r="K124">
        <f t="shared" si="4"/>
        <v>11850</v>
      </c>
    </row>
    <row r="125" spans="1:11" x14ac:dyDescent="0.4">
      <c r="A125">
        <v>120</v>
      </c>
      <c r="B125" s="20"/>
      <c r="C125">
        <f t="shared" si="5"/>
        <v>11850</v>
      </c>
      <c r="F125" t="str">
        <f t="shared" si="3"/>
        <v/>
      </c>
      <c r="K125">
        <f t="shared" si="4"/>
        <v>11850</v>
      </c>
    </row>
    <row r="126" spans="1:11" x14ac:dyDescent="0.4">
      <c r="A126">
        <v>121</v>
      </c>
      <c r="B126" s="20"/>
      <c r="C126">
        <f t="shared" si="5"/>
        <v>11850</v>
      </c>
      <c r="F126" t="str">
        <f t="shared" si="3"/>
        <v/>
      </c>
      <c r="K126">
        <f t="shared" si="4"/>
        <v>11850</v>
      </c>
    </row>
    <row r="127" spans="1:11" x14ac:dyDescent="0.4">
      <c r="A127">
        <v>122</v>
      </c>
      <c r="B127" s="20"/>
      <c r="C127">
        <f t="shared" si="5"/>
        <v>11850</v>
      </c>
      <c r="F127" t="str">
        <f t="shared" si="3"/>
        <v/>
      </c>
      <c r="K127">
        <f t="shared" si="4"/>
        <v>11850</v>
      </c>
    </row>
    <row r="128" spans="1:11" x14ac:dyDescent="0.4">
      <c r="A128">
        <v>123</v>
      </c>
      <c r="B128" s="20"/>
      <c r="C128">
        <f t="shared" si="5"/>
        <v>11850</v>
      </c>
      <c r="F128" t="str">
        <f t="shared" si="3"/>
        <v/>
      </c>
      <c r="K128">
        <f t="shared" si="4"/>
        <v>11850</v>
      </c>
    </row>
    <row r="129" spans="1:11" x14ac:dyDescent="0.4">
      <c r="A129">
        <v>124</v>
      </c>
      <c r="B129" s="20"/>
      <c r="C129">
        <f t="shared" si="5"/>
        <v>11850</v>
      </c>
      <c r="F129" t="str">
        <f t="shared" si="3"/>
        <v/>
      </c>
      <c r="K129">
        <f t="shared" si="4"/>
        <v>11850</v>
      </c>
    </row>
    <row r="130" spans="1:11" x14ac:dyDescent="0.4">
      <c r="A130">
        <v>125</v>
      </c>
      <c r="B130" s="20"/>
      <c r="C130">
        <f t="shared" si="5"/>
        <v>11850</v>
      </c>
      <c r="F130" t="str">
        <f t="shared" si="3"/>
        <v/>
      </c>
      <c r="K130">
        <f t="shared" si="4"/>
        <v>11850</v>
      </c>
    </row>
    <row r="131" spans="1:11" x14ac:dyDescent="0.4">
      <c r="A131">
        <v>126</v>
      </c>
      <c r="B131" s="20"/>
      <c r="C131">
        <f t="shared" si="5"/>
        <v>11850</v>
      </c>
      <c r="F131" t="str">
        <f t="shared" si="3"/>
        <v/>
      </c>
      <c r="K131">
        <f t="shared" si="4"/>
        <v>11850</v>
      </c>
    </row>
    <row r="132" spans="1:11" x14ac:dyDescent="0.4">
      <c r="A132">
        <v>127</v>
      </c>
      <c r="B132" s="20"/>
      <c r="C132">
        <f t="shared" si="5"/>
        <v>11850</v>
      </c>
      <c r="F132" t="str">
        <f t="shared" si="3"/>
        <v/>
      </c>
      <c r="K132">
        <f t="shared" si="4"/>
        <v>11850</v>
      </c>
    </row>
    <row r="133" spans="1:11" x14ac:dyDescent="0.4">
      <c r="A133">
        <v>128</v>
      </c>
      <c r="B133" s="20"/>
      <c r="C133">
        <f t="shared" si="5"/>
        <v>11850</v>
      </c>
      <c r="F133" t="str">
        <f t="shared" si="3"/>
        <v/>
      </c>
      <c r="K133">
        <f t="shared" si="4"/>
        <v>11850</v>
      </c>
    </row>
    <row r="134" spans="1:11" x14ac:dyDescent="0.4">
      <c r="A134">
        <v>129</v>
      </c>
      <c r="B134" s="20"/>
      <c r="C134">
        <f t="shared" si="5"/>
        <v>11850</v>
      </c>
      <c r="F134" t="str">
        <f t="shared" si="3"/>
        <v/>
      </c>
      <c r="K134">
        <f t="shared" si="4"/>
        <v>11850</v>
      </c>
    </row>
    <row r="135" spans="1:11" x14ac:dyDescent="0.4">
      <c r="A135">
        <v>130</v>
      </c>
      <c r="B135" s="20"/>
      <c r="C135">
        <f t="shared" si="5"/>
        <v>11850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11850</v>
      </c>
    </row>
    <row r="136" spans="1:11" x14ac:dyDescent="0.4">
      <c r="A136">
        <v>131</v>
      </c>
      <c r="B136" s="20"/>
      <c r="C136">
        <f t="shared" ref="C136:C199" si="8">K135</f>
        <v>11850</v>
      </c>
      <c r="F136" t="str">
        <f t="shared" si="6"/>
        <v/>
      </c>
      <c r="K136">
        <f t="shared" si="7"/>
        <v>11850</v>
      </c>
    </row>
    <row r="137" spans="1:11" x14ac:dyDescent="0.4">
      <c r="A137">
        <v>132</v>
      </c>
      <c r="B137" s="20"/>
      <c r="C137">
        <f t="shared" si="8"/>
        <v>11850</v>
      </c>
      <c r="F137" t="str">
        <f t="shared" si="6"/>
        <v/>
      </c>
      <c r="K137">
        <f t="shared" si="7"/>
        <v>11850</v>
      </c>
    </row>
    <row r="138" spans="1:11" x14ac:dyDescent="0.4">
      <c r="A138">
        <v>133</v>
      </c>
      <c r="B138" s="20"/>
      <c r="C138">
        <f t="shared" si="8"/>
        <v>11850</v>
      </c>
      <c r="F138" t="str">
        <f t="shared" si="6"/>
        <v/>
      </c>
      <c r="K138">
        <f t="shared" si="7"/>
        <v>11850</v>
      </c>
    </row>
    <row r="139" spans="1:11" x14ac:dyDescent="0.4">
      <c r="A139">
        <v>134</v>
      </c>
      <c r="B139" s="20"/>
      <c r="C139">
        <f t="shared" si="8"/>
        <v>11850</v>
      </c>
      <c r="F139" t="str">
        <f t="shared" si="6"/>
        <v/>
      </c>
      <c r="K139">
        <f t="shared" si="7"/>
        <v>11850</v>
      </c>
    </row>
    <row r="140" spans="1:11" x14ac:dyDescent="0.4">
      <c r="A140">
        <v>135</v>
      </c>
      <c r="B140" s="20"/>
      <c r="C140">
        <f t="shared" si="8"/>
        <v>11850</v>
      </c>
      <c r="F140" t="str">
        <f t="shared" si="6"/>
        <v/>
      </c>
      <c r="K140">
        <f t="shared" si="7"/>
        <v>11850</v>
      </c>
    </row>
    <row r="141" spans="1:11" x14ac:dyDescent="0.4">
      <c r="A141">
        <v>136</v>
      </c>
      <c r="B141" s="20"/>
      <c r="C141">
        <f t="shared" si="8"/>
        <v>11850</v>
      </c>
      <c r="F141" t="str">
        <f t="shared" si="6"/>
        <v/>
      </c>
      <c r="K141">
        <f t="shared" si="7"/>
        <v>11850</v>
      </c>
    </row>
    <row r="142" spans="1:11" x14ac:dyDescent="0.4">
      <c r="A142">
        <v>137</v>
      </c>
      <c r="B142" s="20"/>
      <c r="C142">
        <f t="shared" si="8"/>
        <v>11850</v>
      </c>
      <c r="F142" t="str">
        <f t="shared" si="6"/>
        <v/>
      </c>
      <c r="K142">
        <f t="shared" si="7"/>
        <v>11850</v>
      </c>
    </row>
    <row r="143" spans="1:11" x14ac:dyDescent="0.4">
      <c r="A143">
        <v>138</v>
      </c>
      <c r="B143" s="20"/>
      <c r="C143">
        <f t="shared" si="8"/>
        <v>11850</v>
      </c>
      <c r="F143" t="str">
        <f t="shared" si="6"/>
        <v/>
      </c>
      <c r="K143">
        <f t="shared" si="7"/>
        <v>11850</v>
      </c>
    </row>
    <row r="144" spans="1:11" x14ac:dyDescent="0.4">
      <c r="A144">
        <v>139</v>
      </c>
      <c r="B144" s="20"/>
      <c r="C144">
        <f t="shared" si="8"/>
        <v>11850</v>
      </c>
      <c r="F144" t="str">
        <f t="shared" si="6"/>
        <v/>
      </c>
      <c r="K144">
        <f t="shared" si="7"/>
        <v>11850</v>
      </c>
    </row>
    <row r="145" spans="1:11" x14ac:dyDescent="0.4">
      <c r="A145">
        <v>140</v>
      </c>
      <c r="B145" s="20"/>
      <c r="C145">
        <f t="shared" si="8"/>
        <v>11850</v>
      </c>
      <c r="F145" t="str">
        <f t="shared" si="6"/>
        <v/>
      </c>
      <c r="K145">
        <f t="shared" si="7"/>
        <v>11850</v>
      </c>
    </row>
    <row r="146" spans="1:11" x14ac:dyDescent="0.4">
      <c r="A146">
        <v>141</v>
      </c>
      <c r="B146" s="20"/>
      <c r="C146">
        <f t="shared" si="8"/>
        <v>11850</v>
      </c>
      <c r="F146" t="str">
        <f t="shared" si="6"/>
        <v/>
      </c>
      <c r="K146">
        <f t="shared" si="7"/>
        <v>11850</v>
      </c>
    </row>
    <row r="147" spans="1:11" x14ac:dyDescent="0.4">
      <c r="A147">
        <v>142</v>
      </c>
      <c r="B147" s="20"/>
      <c r="C147">
        <f t="shared" si="8"/>
        <v>11850</v>
      </c>
      <c r="F147" t="str">
        <f t="shared" si="6"/>
        <v/>
      </c>
      <c r="K147">
        <f t="shared" si="7"/>
        <v>11850</v>
      </c>
    </row>
    <row r="148" spans="1:11" x14ac:dyDescent="0.4">
      <c r="A148">
        <v>143</v>
      </c>
      <c r="B148" s="20"/>
      <c r="C148">
        <f t="shared" si="8"/>
        <v>11850</v>
      </c>
      <c r="F148" t="str">
        <f t="shared" si="6"/>
        <v/>
      </c>
      <c r="K148">
        <f t="shared" si="7"/>
        <v>11850</v>
      </c>
    </row>
    <row r="149" spans="1:11" x14ac:dyDescent="0.4">
      <c r="A149">
        <v>144</v>
      </c>
      <c r="B149" s="20"/>
      <c r="C149">
        <f t="shared" si="8"/>
        <v>11850</v>
      </c>
      <c r="F149" t="str">
        <f t="shared" si="6"/>
        <v/>
      </c>
      <c r="K149">
        <f t="shared" si="7"/>
        <v>11850</v>
      </c>
    </row>
    <row r="150" spans="1:11" x14ac:dyDescent="0.4">
      <c r="A150">
        <v>145</v>
      </c>
      <c r="B150" s="20"/>
      <c r="C150">
        <f t="shared" si="8"/>
        <v>11850</v>
      </c>
      <c r="F150" t="str">
        <f t="shared" si="6"/>
        <v/>
      </c>
      <c r="K150">
        <f t="shared" si="7"/>
        <v>11850</v>
      </c>
    </row>
    <row r="151" spans="1:11" x14ac:dyDescent="0.4">
      <c r="A151">
        <v>146</v>
      </c>
      <c r="B151" s="20"/>
      <c r="C151">
        <f t="shared" si="8"/>
        <v>11850</v>
      </c>
      <c r="F151" t="str">
        <f t="shared" si="6"/>
        <v/>
      </c>
      <c r="K151">
        <f t="shared" si="7"/>
        <v>11850</v>
      </c>
    </row>
    <row r="152" spans="1:11" x14ac:dyDescent="0.4">
      <c r="A152">
        <v>147</v>
      </c>
      <c r="B152" s="20"/>
      <c r="C152">
        <f t="shared" si="8"/>
        <v>11850</v>
      </c>
      <c r="F152" t="str">
        <f t="shared" si="6"/>
        <v/>
      </c>
      <c r="K152">
        <f t="shared" si="7"/>
        <v>11850</v>
      </c>
    </row>
    <row r="153" spans="1:11" x14ac:dyDescent="0.4">
      <c r="A153">
        <v>148</v>
      </c>
      <c r="B153" s="20"/>
      <c r="C153">
        <f t="shared" si="8"/>
        <v>11850</v>
      </c>
      <c r="F153" t="str">
        <f t="shared" si="6"/>
        <v/>
      </c>
      <c r="K153">
        <f t="shared" si="7"/>
        <v>11850</v>
      </c>
    </row>
    <row r="154" spans="1:11" x14ac:dyDescent="0.4">
      <c r="A154">
        <v>149</v>
      </c>
      <c r="B154" s="20"/>
      <c r="C154">
        <f t="shared" si="8"/>
        <v>11850</v>
      </c>
      <c r="F154" t="str">
        <f t="shared" si="6"/>
        <v/>
      </c>
      <c r="K154">
        <f t="shared" si="7"/>
        <v>11850</v>
      </c>
    </row>
    <row r="155" spans="1:11" x14ac:dyDescent="0.4">
      <c r="A155">
        <v>150</v>
      </c>
      <c r="B155" s="20"/>
      <c r="C155">
        <f t="shared" si="8"/>
        <v>11850</v>
      </c>
      <c r="F155" t="str">
        <f t="shared" si="6"/>
        <v/>
      </c>
      <c r="K155">
        <f t="shared" si="7"/>
        <v>11850</v>
      </c>
    </row>
    <row r="156" spans="1:11" x14ac:dyDescent="0.4">
      <c r="A156">
        <v>151</v>
      </c>
      <c r="B156" s="20"/>
      <c r="C156">
        <f t="shared" si="8"/>
        <v>11850</v>
      </c>
      <c r="F156" t="str">
        <f t="shared" si="6"/>
        <v/>
      </c>
      <c r="K156">
        <f t="shared" si="7"/>
        <v>11850</v>
      </c>
    </row>
    <row r="157" spans="1:11" x14ac:dyDescent="0.4">
      <c r="A157">
        <v>152</v>
      </c>
      <c r="B157" s="20"/>
      <c r="C157">
        <f t="shared" si="8"/>
        <v>11850</v>
      </c>
      <c r="F157" t="str">
        <f t="shared" si="6"/>
        <v/>
      </c>
      <c r="K157">
        <f t="shared" si="7"/>
        <v>11850</v>
      </c>
    </row>
    <row r="158" spans="1:11" x14ac:dyDescent="0.4">
      <c r="A158">
        <v>153</v>
      </c>
      <c r="B158" s="20"/>
      <c r="C158">
        <f t="shared" si="8"/>
        <v>11850</v>
      </c>
      <c r="F158" t="str">
        <f t="shared" si="6"/>
        <v/>
      </c>
      <c r="K158">
        <f t="shared" si="7"/>
        <v>11850</v>
      </c>
    </row>
    <row r="159" spans="1:11" x14ac:dyDescent="0.4">
      <c r="A159">
        <v>154</v>
      </c>
      <c r="B159" s="20"/>
      <c r="C159">
        <f t="shared" si="8"/>
        <v>11850</v>
      </c>
      <c r="F159" t="str">
        <f t="shared" si="6"/>
        <v/>
      </c>
      <c r="K159">
        <f t="shared" si="7"/>
        <v>11850</v>
      </c>
    </row>
    <row r="160" spans="1:11" x14ac:dyDescent="0.4">
      <c r="A160">
        <v>155</v>
      </c>
      <c r="B160" s="20"/>
      <c r="C160">
        <f t="shared" si="8"/>
        <v>11850</v>
      </c>
      <c r="F160" t="str">
        <f t="shared" si="6"/>
        <v/>
      </c>
      <c r="K160">
        <f t="shared" si="7"/>
        <v>11850</v>
      </c>
    </row>
    <row r="161" spans="1:11" x14ac:dyDescent="0.4">
      <c r="A161">
        <v>156</v>
      </c>
      <c r="B161" s="20"/>
      <c r="C161">
        <f t="shared" si="8"/>
        <v>11850</v>
      </c>
      <c r="F161" t="str">
        <f t="shared" si="6"/>
        <v/>
      </c>
      <c r="K161">
        <f t="shared" si="7"/>
        <v>11850</v>
      </c>
    </row>
    <row r="162" spans="1:11" x14ac:dyDescent="0.4">
      <c r="A162">
        <v>157</v>
      </c>
      <c r="B162" s="20"/>
      <c r="C162">
        <f t="shared" si="8"/>
        <v>11850</v>
      </c>
      <c r="F162" t="str">
        <f t="shared" si="6"/>
        <v/>
      </c>
      <c r="K162">
        <f t="shared" si="7"/>
        <v>11850</v>
      </c>
    </row>
    <row r="163" spans="1:11" x14ac:dyDescent="0.4">
      <c r="A163">
        <v>158</v>
      </c>
      <c r="B163" s="20"/>
      <c r="C163">
        <f t="shared" si="8"/>
        <v>11850</v>
      </c>
      <c r="F163" t="str">
        <f t="shared" si="6"/>
        <v/>
      </c>
      <c r="K163">
        <f t="shared" si="7"/>
        <v>11850</v>
      </c>
    </row>
    <row r="164" spans="1:11" x14ac:dyDescent="0.4">
      <c r="A164">
        <v>159</v>
      </c>
      <c r="B164" s="20"/>
      <c r="C164">
        <f t="shared" si="8"/>
        <v>11850</v>
      </c>
      <c r="F164" t="str">
        <f t="shared" si="6"/>
        <v/>
      </c>
      <c r="K164">
        <f t="shared" si="7"/>
        <v>11850</v>
      </c>
    </row>
    <row r="165" spans="1:11" x14ac:dyDescent="0.4">
      <c r="A165">
        <v>160</v>
      </c>
      <c r="B165" s="20"/>
      <c r="C165">
        <f t="shared" si="8"/>
        <v>11850</v>
      </c>
      <c r="F165" t="str">
        <f t="shared" si="6"/>
        <v/>
      </c>
      <c r="K165">
        <f t="shared" si="7"/>
        <v>11850</v>
      </c>
    </row>
    <row r="166" spans="1:11" x14ac:dyDescent="0.4">
      <c r="A166">
        <v>161</v>
      </c>
      <c r="B166" s="20"/>
      <c r="C166">
        <f t="shared" si="8"/>
        <v>11850</v>
      </c>
      <c r="F166" t="str">
        <f t="shared" si="6"/>
        <v/>
      </c>
      <c r="K166">
        <f t="shared" si="7"/>
        <v>11850</v>
      </c>
    </row>
    <row r="167" spans="1:11" x14ac:dyDescent="0.4">
      <c r="A167">
        <v>162</v>
      </c>
      <c r="B167" s="20"/>
      <c r="C167">
        <f t="shared" si="8"/>
        <v>11850</v>
      </c>
      <c r="F167" t="str">
        <f t="shared" si="6"/>
        <v/>
      </c>
      <c r="K167">
        <f t="shared" si="7"/>
        <v>11850</v>
      </c>
    </row>
    <row r="168" spans="1:11" x14ac:dyDescent="0.4">
      <c r="A168">
        <v>163</v>
      </c>
      <c r="B168" s="20"/>
      <c r="C168">
        <f t="shared" si="8"/>
        <v>11850</v>
      </c>
      <c r="F168" t="str">
        <f t="shared" si="6"/>
        <v/>
      </c>
      <c r="K168">
        <f t="shared" si="7"/>
        <v>11850</v>
      </c>
    </row>
    <row r="169" spans="1:11" x14ac:dyDescent="0.4">
      <c r="A169">
        <v>164</v>
      </c>
      <c r="B169" s="20"/>
      <c r="C169">
        <f t="shared" si="8"/>
        <v>11850</v>
      </c>
      <c r="F169" t="str">
        <f t="shared" si="6"/>
        <v/>
      </c>
      <c r="K169">
        <f t="shared" si="7"/>
        <v>11850</v>
      </c>
    </row>
    <row r="170" spans="1:11" x14ac:dyDescent="0.4">
      <c r="A170">
        <v>165</v>
      </c>
      <c r="B170" s="20"/>
      <c r="C170">
        <f t="shared" si="8"/>
        <v>11850</v>
      </c>
      <c r="F170" t="str">
        <f t="shared" si="6"/>
        <v/>
      </c>
      <c r="K170">
        <f t="shared" si="7"/>
        <v>11850</v>
      </c>
    </row>
    <row r="171" spans="1:11" x14ac:dyDescent="0.4">
      <c r="A171">
        <v>166</v>
      </c>
      <c r="B171" s="20"/>
      <c r="C171">
        <f t="shared" si="8"/>
        <v>11850</v>
      </c>
      <c r="F171" t="str">
        <f t="shared" si="6"/>
        <v/>
      </c>
      <c r="K171">
        <f t="shared" si="7"/>
        <v>11850</v>
      </c>
    </row>
    <row r="172" spans="1:11" x14ac:dyDescent="0.4">
      <c r="A172">
        <v>167</v>
      </c>
      <c r="B172" s="20"/>
      <c r="C172">
        <f t="shared" si="8"/>
        <v>11850</v>
      </c>
      <c r="F172" t="str">
        <f t="shared" si="6"/>
        <v/>
      </c>
      <c r="K172">
        <f t="shared" si="7"/>
        <v>11850</v>
      </c>
    </row>
    <row r="173" spans="1:11" x14ac:dyDescent="0.4">
      <c r="A173">
        <v>168</v>
      </c>
      <c r="B173" s="20"/>
      <c r="C173">
        <f t="shared" si="8"/>
        <v>11850</v>
      </c>
      <c r="F173" t="str">
        <f t="shared" si="6"/>
        <v/>
      </c>
      <c r="K173">
        <f t="shared" si="7"/>
        <v>11850</v>
      </c>
    </row>
    <row r="174" spans="1:11" x14ac:dyDescent="0.4">
      <c r="A174">
        <v>169</v>
      </c>
      <c r="B174" s="20"/>
      <c r="C174">
        <f t="shared" si="8"/>
        <v>11850</v>
      </c>
      <c r="F174" t="str">
        <f t="shared" si="6"/>
        <v/>
      </c>
      <c r="K174">
        <f t="shared" si="7"/>
        <v>11850</v>
      </c>
    </row>
    <row r="175" spans="1:11" x14ac:dyDescent="0.4">
      <c r="A175">
        <v>170</v>
      </c>
      <c r="B175" s="20"/>
      <c r="C175">
        <f t="shared" si="8"/>
        <v>11850</v>
      </c>
      <c r="F175" t="str">
        <f t="shared" si="6"/>
        <v/>
      </c>
      <c r="K175">
        <f t="shared" si="7"/>
        <v>11850</v>
      </c>
    </row>
    <row r="176" spans="1:11" x14ac:dyDescent="0.4">
      <c r="A176">
        <v>171</v>
      </c>
      <c r="B176" s="20"/>
      <c r="C176">
        <f t="shared" si="8"/>
        <v>11850</v>
      </c>
      <c r="F176" t="str">
        <f t="shared" si="6"/>
        <v/>
      </c>
      <c r="K176">
        <f t="shared" si="7"/>
        <v>11850</v>
      </c>
    </row>
    <row r="177" spans="1:11" x14ac:dyDescent="0.4">
      <c r="A177">
        <v>172</v>
      </c>
      <c r="B177" s="20"/>
      <c r="C177">
        <f t="shared" si="8"/>
        <v>11850</v>
      </c>
      <c r="F177" t="str">
        <f t="shared" si="6"/>
        <v/>
      </c>
      <c r="K177">
        <f t="shared" si="7"/>
        <v>11850</v>
      </c>
    </row>
    <row r="178" spans="1:11" x14ac:dyDescent="0.4">
      <c r="A178">
        <v>173</v>
      </c>
      <c r="B178" s="20"/>
      <c r="C178">
        <f t="shared" si="8"/>
        <v>11850</v>
      </c>
      <c r="F178" t="str">
        <f t="shared" si="6"/>
        <v/>
      </c>
      <c r="K178">
        <f t="shared" si="7"/>
        <v>11850</v>
      </c>
    </row>
    <row r="179" spans="1:11" x14ac:dyDescent="0.4">
      <c r="A179">
        <v>174</v>
      </c>
      <c r="B179" s="20"/>
      <c r="C179">
        <f t="shared" si="8"/>
        <v>11850</v>
      </c>
      <c r="F179" t="str">
        <f t="shared" si="6"/>
        <v/>
      </c>
      <c r="K179">
        <f t="shared" si="7"/>
        <v>11850</v>
      </c>
    </row>
    <row r="180" spans="1:11" x14ac:dyDescent="0.4">
      <c r="A180">
        <v>175</v>
      </c>
      <c r="B180" s="20"/>
      <c r="C180">
        <f t="shared" si="8"/>
        <v>11850</v>
      </c>
      <c r="F180" t="str">
        <f t="shared" si="6"/>
        <v/>
      </c>
      <c r="K180">
        <f t="shared" si="7"/>
        <v>11850</v>
      </c>
    </row>
    <row r="181" spans="1:11" x14ac:dyDescent="0.4">
      <c r="A181">
        <v>176</v>
      </c>
      <c r="B181" s="20"/>
      <c r="C181">
        <f t="shared" si="8"/>
        <v>11850</v>
      </c>
      <c r="F181" t="str">
        <f t="shared" si="6"/>
        <v/>
      </c>
      <c r="K181">
        <f t="shared" si="7"/>
        <v>11850</v>
      </c>
    </row>
    <row r="182" spans="1:11" x14ac:dyDescent="0.4">
      <c r="A182">
        <v>177</v>
      </c>
      <c r="B182" s="20"/>
      <c r="C182">
        <f t="shared" si="8"/>
        <v>11850</v>
      </c>
      <c r="F182" t="str">
        <f t="shared" si="6"/>
        <v/>
      </c>
      <c r="K182">
        <f t="shared" si="7"/>
        <v>11850</v>
      </c>
    </row>
    <row r="183" spans="1:11" x14ac:dyDescent="0.4">
      <c r="A183">
        <v>178</v>
      </c>
      <c r="B183" s="20"/>
      <c r="C183">
        <f t="shared" si="8"/>
        <v>11850</v>
      </c>
      <c r="F183" t="str">
        <f t="shared" si="6"/>
        <v/>
      </c>
      <c r="K183">
        <f t="shared" si="7"/>
        <v>11850</v>
      </c>
    </row>
    <row r="184" spans="1:11" x14ac:dyDescent="0.4">
      <c r="A184">
        <v>179</v>
      </c>
      <c r="B184" s="20"/>
      <c r="C184">
        <f t="shared" si="8"/>
        <v>11850</v>
      </c>
      <c r="F184" t="str">
        <f t="shared" si="6"/>
        <v/>
      </c>
      <c r="K184">
        <f t="shared" si="7"/>
        <v>11850</v>
      </c>
    </row>
    <row r="185" spans="1:11" x14ac:dyDescent="0.4">
      <c r="A185">
        <v>180</v>
      </c>
      <c r="B185" s="20"/>
      <c r="C185">
        <f t="shared" si="8"/>
        <v>11850</v>
      </c>
      <c r="F185" t="str">
        <f t="shared" si="6"/>
        <v/>
      </c>
      <c r="K185">
        <f t="shared" si="7"/>
        <v>11850</v>
      </c>
    </row>
    <row r="186" spans="1:11" x14ac:dyDescent="0.4">
      <c r="A186">
        <v>181</v>
      </c>
      <c r="B186" s="20"/>
      <c r="C186">
        <f t="shared" si="8"/>
        <v>11850</v>
      </c>
      <c r="F186" t="str">
        <f t="shared" si="6"/>
        <v/>
      </c>
      <c r="K186">
        <f t="shared" si="7"/>
        <v>11850</v>
      </c>
    </row>
    <row r="187" spans="1:11" x14ac:dyDescent="0.4">
      <c r="A187">
        <v>182</v>
      </c>
      <c r="B187" s="20"/>
      <c r="C187">
        <f t="shared" si="8"/>
        <v>11850</v>
      </c>
      <c r="F187" t="str">
        <f t="shared" si="6"/>
        <v/>
      </c>
      <c r="K187">
        <f t="shared" si="7"/>
        <v>11850</v>
      </c>
    </row>
    <row r="188" spans="1:11" x14ac:dyDescent="0.4">
      <c r="A188">
        <v>183</v>
      </c>
      <c r="B188" s="20"/>
      <c r="C188">
        <f t="shared" si="8"/>
        <v>11850</v>
      </c>
      <c r="F188" t="str">
        <f t="shared" si="6"/>
        <v/>
      </c>
      <c r="K188">
        <f t="shared" si="7"/>
        <v>11850</v>
      </c>
    </row>
    <row r="189" spans="1:11" x14ac:dyDescent="0.4">
      <c r="A189">
        <v>184</v>
      </c>
      <c r="B189" s="20"/>
      <c r="C189">
        <f t="shared" si="8"/>
        <v>11850</v>
      </c>
      <c r="F189" t="str">
        <f t="shared" si="6"/>
        <v/>
      </c>
      <c r="K189">
        <f t="shared" si="7"/>
        <v>11850</v>
      </c>
    </row>
    <row r="190" spans="1:11" x14ac:dyDescent="0.4">
      <c r="A190">
        <v>185</v>
      </c>
      <c r="B190" s="20"/>
      <c r="C190">
        <f t="shared" si="8"/>
        <v>11850</v>
      </c>
      <c r="F190" t="str">
        <f t="shared" si="6"/>
        <v/>
      </c>
      <c r="K190">
        <f t="shared" si="7"/>
        <v>11850</v>
      </c>
    </row>
    <row r="191" spans="1:11" x14ac:dyDescent="0.4">
      <c r="A191">
        <v>186</v>
      </c>
      <c r="B191" s="20"/>
      <c r="C191">
        <f t="shared" si="8"/>
        <v>11850</v>
      </c>
      <c r="F191" t="str">
        <f t="shared" si="6"/>
        <v/>
      </c>
      <c r="K191">
        <f t="shared" si="7"/>
        <v>11850</v>
      </c>
    </row>
    <row r="192" spans="1:11" x14ac:dyDescent="0.4">
      <c r="A192">
        <v>187</v>
      </c>
      <c r="B192" s="20"/>
      <c r="C192">
        <f t="shared" si="8"/>
        <v>11850</v>
      </c>
      <c r="F192" t="str">
        <f t="shared" si="6"/>
        <v/>
      </c>
      <c r="K192">
        <f t="shared" si="7"/>
        <v>11850</v>
      </c>
    </row>
    <row r="193" spans="1:11" x14ac:dyDescent="0.4">
      <c r="A193">
        <v>188</v>
      </c>
      <c r="B193" s="20"/>
      <c r="C193">
        <f t="shared" si="8"/>
        <v>11850</v>
      </c>
      <c r="F193" t="str">
        <f t="shared" si="6"/>
        <v/>
      </c>
      <c r="K193">
        <f t="shared" si="7"/>
        <v>11850</v>
      </c>
    </row>
    <row r="194" spans="1:11" x14ac:dyDescent="0.4">
      <c r="A194">
        <v>189</v>
      </c>
      <c r="B194" s="20"/>
      <c r="C194">
        <f t="shared" si="8"/>
        <v>11850</v>
      </c>
      <c r="F194" t="str">
        <f t="shared" si="6"/>
        <v/>
      </c>
      <c r="K194">
        <f t="shared" si="7"/>
        <v>11850</v>
      </c>
    </row>
    <row r="195" spans="1:11" x14ac:dyDescent="0.4">
      <c r="A195">
        <v>190</v>
      </c>
      <c r="B195" s="20"/>
      <c r="C195">
        <f t="shared" si="8"/>
        <v>11850</v>
      </c>
      <c r="F195" t="str">
        <f t="shared" si="6"/>
        <v/>
      </c>
      <c r="K195">
        <f t="shared" si="7"/>
        <v>11850</v>
      </c>
    </row>
    <row r="196" spans="1:11" x14ac:dyDescent="0.4">
      <c r="A196">
        <v>191</v>
      </c>
      <c r="B196" s="20"/>
      <c r="C196">
        <f t="shared" si="8"/>
        <v>11850</v>
      </c>
      <c r="F196" t="str">
        <f t="shared" si="6"/>
        <v/>
      </c>
      <c r="K196">
        <f t="shared" si="7"/>
        <v>11850</v>
      </c>
    </row>
    <row r="197" spans="1:11" x14ac:dyDescent="0.4">
      <c r="A197">
        <v>192</v>
      </c>
      <c r="B197" s="20"/>
      <c r="C197">
        <f t="shared" si="8"/>
        <v>11850</v>
      </c>
      <c r="F197" t="str">
        <f t="shared" si="6"/>
        <v/>
      </c>
      <c r="K197">
        <f t="shared" si="7"/>
        <v>11850</v>
      </c>
    </row>
    <row r="198" spans="1:11" x14ac:dyDescent="0.4">
      <c r="A198">
        <v>193</v>
      </c>
      <c r="B198" s="20"/>
      <c r="C198">
        <f t="shared" si="8"/>
        <v>11850</v>
      </c>
      <c r="F198" t="str">
        <f t="shared" si="6"/>
        <v/>
      </c>
      <c r="K198">
        <f t="shared" si="7"/>
        <v>11850</v>
      </c>
    </row>
    <row r="199" spans="1:11" x14ac:dyDescent="0.4">
      <c r="A199">
        <v>194</v>
      </c>
      <c r="B199" s="20"/>
      <c r="C199">
        <f t="shared" si="8"/>
        <v>11850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11850</v>
      </c>
    </row>
    <row r="200" spans="1:11" x14ac:dyDescent="0.4">
      <c r="A200">
        <v>195</v>
      </c>
      <c r="B200" s="20"/>
      <c r="C200">
        <f t="shared" ref="C200:C263" si="11">K199</f>
        <v>11850</v>
      </c>
      <c r="F200" t="str">
        <f t="shared" si="9"/>
        <v/>
      </c>
      <c r="K200">
        <f t="shared" si="10"/>
        <v>11850</v>
      </c>
    </row>
    <row r="201" spans="1:11" x14ac:dyDescent="0.4">
      <c r="A201">
        <v>196</v>
      </c>
      <c r="B201" s="20"/>
      <c r="C201">
        <f t="shared" si="11"/>
        <v>11850</v>
      </c>
      <c r="F201" t="str">
        <f t="shared" si="9"/>
        <v/>
      </c>
      <c r="K201">
        <f t="shared" si="10"/>
        <v>11850</v>
      </c>
    </row>
    <row r="202" spans="1:11" x14ac:dyDescent="0.4">
      <c r="A202">
        <v>197</v>
      </c>
      <c r="B202" s="20"/>
      <c r="C202">
        <f t="shared" si="11"/>
        <v>11850</v>
      </c>
      <c r="F202" t="str">
        <f t="shared" si="9"/>
        <v/>
      </c>
      <c r="K202">
        <f t="shared" si="10"/>
        <v>11850</v>
      </c>
    </row>
    <row r="203" spans="1:11" x14ac:dyDescent="0.4">
      <c r="A203">
        <v>198</v>
      </c>
      <c r="B203" s="20"/>
      <c r="C203">
        <f t="shared" si="11"/>
        <v>11850</v>
      </c>
      <c r="F203" t="str">
        <f t="shared" si="9"/>
        <v/>
      </c>
      <c r="K203">
        <f t="shared" si="10"/>
        <v>11850</v>
      </c>
    </row>
    <row r="204" spans="1:11" x14ac:dyDescent="0.4">
      <c r="A204">
        <v>199</v>
      </c>
      <c r="B204" s="20"/>
      <c r="C204">
        <f t="shared" si="11"/>
        <v>11850</v>
      </c>
      <c r="F204" t="str">
        <f t="shared" si="9"/>
        <v/>
      </c>
      <c r="K204">
        <f t="shared" si="10"/>
        <v>11850</v>
      </c>
    </row>
    <row r="205" spans="1:11" x14ac:dyDescent="0.4">
      <c r="A205">
        <v>200</v>
      </c>
      <c r="B205" s="20"/>
      <c r="C205">
        <f t="shared" si="11"/>
        <v>11850</v>
      </c>
      <c r="F205" t="str">
        <f t="shared" si="9"/>
        <v/>
      </c>
      <c r="K205">
        <f t="shared" si="10"/>
        <v>11850</v>
      </c>
    </row>
    <row r="206" spans="1:11" x14ac:dyDescent="0.4">
      <c r="A206">
        <v>201</v>
      </c>
      <c r="B206" s="20"/>
      <c r="C206">
        <f t="shared" si="11"/>
        <v>11850</v>
      </c>
      <c r="F206" t="str">
        <f t="shared" si="9"/>
        <v/>
      </c>
      <c r="K206">
        <f t="shared" si="10"/>
        <v>11850</v>
      </c>
    </row>
    <row r="207" spans="1:11" x14ac:dyDescent="0.4">
      <c r="A207">
        <v>202</v>
      </c>
      <c r="B207" s="20"/>
      <c r="C207">
        <f t="shared" si="11"/>
        <v>11850</v>
      </c>
      <c r="F207" t="str">
        <f t="shared" si="9"/>
        <v/>
      </c>
      <c r="K207">
        <f t="shared" si="10"/>
        <v>11850</v>
      </c>
    </row>
    <row r="208" spans="1:11" x14ac:dyDescent="0.4">
      <c r="A208">
        <v>203</v>
      </c>
      <c r="B208" s="20"/>
      <c r="C208">
        <f t="shared" si="11"/>
        <v>11850</v>
      </c>
      <c r="F208" t="str">
        <f t="shared" si="9"/>
        <v/>
      </c>
      <c r="K208">
        <f t="shared" si="10"/>
        <v>11850</v>
      </c>
    </row>
    <row r="209" spans="1:11" x14ac:dyDescent="0.4">
      <c r="A209">
        <v>204</v>
      </c>
      <c r="B209" s="20"/>
      <c r="C209">
        <f t="shared" si="11"/>
        <v>11850</v>
      </c>
      <c r="F209" t="str">
        <f t="shared" si="9"/>
        <v/>
      </c>
      <c r="K209">
        <f t="shared" si="10"/>
        <v>11850</v>
      </c>
    </row>
    <row r="210" spans="1:11" x14ac:dyDescent="0.4">
      <c r="A210">
        <v>205</v>
      </c>
      <c r="B210" s="20"/>
      <c r="C210">
        <f t="shared" si="11"/>
        <v>11850</v>
      </c>
      <c r="F210" t="str">
        <f t="shared" si="9"/>
        <v/>
      </c>
      <c r="K210">
        <f t="shared" si="10"/>
        <v>11850</v>
      </c>
    </row>
    <row r="211" spans="1:11" x14ac:dyDescent="0.4">
      <c r="A211">
        <v>206</v>
      </c>
      <c r="B211" s="20"/>
      <c r="C211">
        <f t="shared" si="11"/>
        <v>11850</v>
      </c>
      <c r="F211" t="str">
        <f t="shared" si="9"/>
        <v/>
      </c>
      <c r="K211">
        <f t="shared" si="10"/>
        <v>11850</v>
      </c>
    </row>
    <row r="212" spans="1:11" x14ac:dyDescent="0.4">
      <c r="A212">
        <v>207</v>
      </c>
      <c r="B212" s="20"/>
      <c r="C212">
        <f t="shared" si="11"/>
        <v>11850</v>
      </c>
      <c r="F212" t="str">
        <f t="shared" si="9"/>
        <v/>
      </c>
      <c r="K212">
        <f t="shared" si="10"/>
        <v>11850</v>
      </c>
    </row>
    <row r="213" spans="1:11" x14ac:dyDescent="0.4">
      <c r="A213">
        <v>208</v>
      </c>
      <c r="B213" s="20"/>
      <c r="C213">
        <f t="shared" si="11"/>
        <v>11850</v>
      </c>
      <c r="F213" t="str">
        <f t="shared" si="9"/>
        <v/>
      </c>
      <c r="K213">
        <f t="shared" si="10"/>
        <v>11850</v>
      </c>
    </row>
    <row r="214" spans="1:11" x14ac:dyDescent="0.4">
      <c r="A214">
        <v>209</v>
      </c>
      <c r="B214" s="20"/>
      <c r="C214">
        <f t="shared" si="11"/>
        <v>11850</v>
      </c>
      <c r="F214" t="str">
        <f t="shared" si="9"/>
        <v/>
      </c>
      <c r="K214">
        <f t="shared" si="10"/>
        <v>11850</v>
      </c>
    </row>
    <row r="215" spans="1:11" x14ac:dyDescent="0.4">
      <c r="A215">
        <v>210</v>
      </c>
      <c r="B215" s="20"/>
      <c r="C215">
        <f t="shared" si="11"/>
        <v>11850</v>
      </c>
      <c r="F215" t="str">
        <f t="shared" si="9"/>
        <v/>
      </c>
      <c r="K215">
        <f t="shared" si="10"/>
        <v>11850</v>
      </c>
    </row>
    <row r="216" spans="1:11" x14ac:dyDescent="0.4">
      <c r="A216">
        <v>211</v>
      </c>
      <c r="B216" s="20"/>
      <c r="C216">
        <f t="shared" si="11"/>
        <v>11850</v>
      </c>
      <c r="F216" t="str">
        <f t="shared" si="9"/>
        <v/>
      </c>
      <c r="K216">
        <f t="shared" si="10"/>
        <v>11850</v>
      </c>
    </row>
    <row r="217" spans="1:11" x14ac:dyDescent="0.4">
      <c r="A217">
        <v>212</v>
      </c>
      <c r="B217" s="20"/>
      <c r="C217">
        <f t="shared" si="11"/>
        <v>11850</v>
      </c>
      <c r="F217" t="str">
        <f t="shared" si="9"/>
        <v/>
      </c>
      <c r="K217">
        <f t="shared" si="10"/>
        <v>11850</v>
      </c>
    </row>
    <row r="218" spans="1:11" x14ac:dyDescent="0.4">
      <c r="A218">
        <v>213</v>
      </c>
      <c r="B218" s="20"/>
      <c r="C218">
        <f t="shared" si="11"/>
        <v>11850</v>
      </c>
      <c r="F218" t="str">
        <f t="shared" si="9"/>
        <v/>
      </c>
      <c r="K218">
        <f t="shared" si="10"/>
        <v>11850</v>
      </c>
    </row>
    <row r="219" spans="1:11" x14ac:dyDescent="0.4">
      <c r="A219">
        <v>214</v>
      </c>
      <c r="B219" s="20"/>
      <c r="C219">
        <f t="shared" si="11"/>
        <v>11850</v>
      </c>
      <c r="F219" t="str">
        <f t="shared" si="9"/>
        <v/>
      </c>
      <c r="K219">
        <f t="shared" si="10"/>
        <v>11850</v>
      </c>
    </row>
    <row r="220" spans="1:11" x14ac:dyDescent="0.4">
      <c r="A220">
        <v>215</v>
      </c>
      <c r="B220" s="20"/>
      <c r="C220">
        <f t="shared" si="11"/>
        <v>11850</v>
      </c>
      <c r="F220" t="str">
        <f t="shared" si="9"/>
        <v/>
      </c>
      <c r="K220">
        <f t="shared" si="10"/>
        <v>11850</v>
      </c>
    </row>
    <row r="221" spans="1:11" x14ac:dyDescent="0.4">
      <c r="A221">
        <v>216</v>
      </c>
      <c r="B221" s="20"/>
      <c r="C221">
        <f t="shared" si="11"/>
        <v>11850</v>
      </c>
      <c r="F221" t="str">
        <f t="shared" si="9"/>
        <v/>
      </c>
      <c r="K221">
        <f t="shared" si="10"/>
        <v>11850</v>
      </c>
    </row>
    <row r="222" spans="1:11" x14ac:dyDescent="0.4">
      <c r="A222">
        <v>217</v>
      </c>
      <c r="B222" s="20"/>
      <c r="C222">
        <f t="shared" si="11"/>
        <v>11850</v>
      </c>
      <c r="F222" t="str">
        <f t="shared" si="9"/>
        <v/>
      </c>
      <c r="K222">
        <f t="shared" si="10"/>
        <v>11850</v>
      </c>
    </row>
    <row r="223" spans="1:11" x14ac:dyDescent="0.4">
      <c r="A223">
        <v>218</v>
      </c>
      <c r="B223" s="20"/>
      <c r="C223">
        <f t="shared" si="11"/>
        <v>11850</v>
      </c>
      <c r="F223" t="str">
        <f t="shared" si="9"/>
        <v/>
      </c>
      <c r="K223">
        <f t="shared" si="10"/>
        <v>11850</v>
      </c>
    </row>
    <row r="224" spans="1:11" x14ac:dyDescent="0.4">
      <c r="A224">
        <v>219</v>
      </c>
      <c r="B224" s="20"/>
      <c r="C224">
        <f t="shared" si="11"/>
        <v>11850</v>
      </c>
      <c r="F224" t="str">
        <f t="shared" si="9"/>
        <v/>
      </c>
      <c r="K224">
        <f t="shared" si="10"/>
        <v>11850</v>
      </c>
    </row>
    <row r="225" spans="1:11" x14ac:dyDescent="0.4">
      <c r="A225">
        <v>220</v>
      </c>
      <c r="B225" s="20"/>
      <c r="C225">
        <f t="shared" si="11"/>
        <v>11850</v>
      </c>
      <c r="F225" t="str">
        <f t="shared" si="9"/>
        <v/>
      </c>
      <c r="K225">
        <f t="shared" si="10"/>
        <v>11850</v>
      </c>
    </row>
    <row r="226" spans="1:11" x14ac:dyDescent="0.4">
      <c r="A226">
        <v>221</v>
      </c>
      <c r="B226" s="20"/>
      <c r="C226">
        <f t="shared" si="11"/>
        <v>11850</v>
      </c>
      <c r="F226" t="str">
        <f t="shared" si="9"/>
        <v/>
      </c>
      <c r="K226">
        <f t="shared" si="10"/>
        <v>11850</v>
      </c>
    </row>
    <row r="227" spans="1:11" x14ac:dyDescent="0.4">
      <c r="A227">
        <v>222</v>
      </c>
      <c r="B227" s="20"/>
      <c r="C227">
        <f t="shared" si="11"/>
        <v>11850</v>
      </c>
      <c r="F227" t="str">
        <f t="shared" si="9"/>
        <v/>
      </c>
      <c r="K227">
        <f t="shared" si="10"/>
        <v>11850</v>
      </c>
    </row>
    <row r="228" spans="1:11" x14ac:dyDescent="0.4">
      <c r="A228">
        <v>223</v>
      </c>
      <c r="B228" s="20"/>
      <c r="C228">
        <f t="shared" si="11"/>
        <v>11850</v>
      </c>
      <c r="F228" t="str">
        <f t="shared" si="9"/>
        <v/>
      </c>
      <c r="K228">
        <f t="shared" si="10"/>
        <v>11850</v>
      </c>
    </row>
    <row r="229" spans="1:11" x14ac:dyDescent="0.4">
      <c r="A229">
        <v>224</v>
      </c>
      <c r="B229" s="20"/>
      <c r="C229">
        <f t="shared" si="11"/>
        <v>11850</v>
      </c>
      <c r="F229" t="str">
        <f t="shared" si="9"/>
        <v/>
      </c>
      <c r="K229">
        <f t="shared" si="10"/>
        <v>11850</v>
      </c>
    </row>
    <row r="230" spans="1:11" x14ac:dyDescent="0.4">
      <c r="A230">
        <v>225</v>
      </c>
      <c r="B230" s="20"/>
      <c r="C230">
        <f t="shared" si="11"/>
        <v>11850</v>
      </c>
      <c r="F230" t="str">
        <f t="shared" si="9"/>
        <v/>
      </c>
      <c r="K230">
        <f t="shared" si="10"/>
        <v>11850</v>
      </c>
    </row>
    <row r="231" spans="1:11" x14ac:dyDescent="0.4">
      <c r="A231">
        <v>226</v>
      </c>
      <c r="B231" s="20"/>
      <c r="C231">
        <f t="shared" si="11"/>
        <v>11850</v>
      </c>
      <c r="F231" t="str">
        <f t="shared" si="9"/>
        <v/>
      </c>
      <c r="K231">
        <f t="shared" si="10"/>
        <v>11850</v>
      </c>
    </row>
    <row r="232" spans="1:11" x14ac:dyDescent="0.4">
      <c r="A232">
        <v>227</v>
      </c>
      <c r="B232" s="20"/>
      <c r="C232">
        <f t="shared" si="11"/>
        <v>11850</v>
      </c>
      <c r="F232" t="str">
        <f t="shared" si="9"/>
        <v/>
      </c>
      <c r="K232">
        <f t="shared" si="10"/>
        <v>11850</v>
      </c>
    </row>
    <row r="233" spans="1:11" x14ac:dyDescent="0.4">
      <c r="A233">
        <v>228</v>
      </c>
      <c r="B233" s="20"/>
      <c r="C233">
        <f t="shared" si="11"/>
        <v>11850</v>
      </c>
      <c r="F233" t="str">
        <f t="shared" si="9"/>
        <v/>
      </c>
      <c r="K233">
        <f t="shared" si="10"/>
        <v>11850</v>
      </c>
    </row>
    <row r="234" spans="1:11" x14ac:dyDescent="0.4">
      <c r="A234">
        <v>229</v>
      </c>
      <c r="B234" s="20"/>
      <c r="C234">
        <f t="shared" si="11"/>
        <v>11850</v>
      </c>
      <c r="F234" t="str">
        <f t="shared" si="9"/>
        <v/>
      </c>
      <c r="K234">
        <f t="shared" si="10"/>
        <v>11850</v>
      </c>
    </row>
    <row r="235" spans="1:11" x14ac:dyDescent="0.4">
      <c r="A235">
        <v>230</v>
      </c>
      <c r="B235" s="20"/>
      <c r="C235">
        <f t="shared" si="11"/>
        <v>11850</v>
      </c>
      <c r="F235" t="str">
        <f t="shared" si="9"/>
        <v/>
      </c>
      <c r="K235">
        <f t="shared" si="10"/>
        <v>11850</v>
      </c>
    </row>
    <row r="236" spans="1:11" x14ac:dyDescent="0.4">
      <c r="A236">
        <v>231</v>
      </c>
      <c r="B236" s="20"/>
      <c r="C236">
        <f t="shared" si="11"/>
        <v>11850</v>
      </c>
      <c r="F236" t="str">
        <f t="shared" si="9"/>
        <v/>
      </c>
      <c r="K236">
        <f t="shared" si="10"/>
        <v>11850</v>
      </c>
    </row>
    <row r="237" spans="1:11" x14ac:dyDescent="0.4">
      <c r="A237">
        <v>232</v>
      </c>
      <c r="B237" s="20"/>
      <c r="C237">
        <f t="shared" si="11"/>
        <v>11850</v>
      </c>
      <c r="F237" t="str">
        <f t="shared" si="9"/>
        <v/>
      </c>
      <c r="K237">
        <f t="shared" si="10"/>
        <v>11850</v>
      </c>
    </row>
    <row r="238" spans="1:11" x14ac:dyDescent="0.4">
      <c r="A238">
        <v>233</v>
      </c>
      <c r="B238" s="20"/>
      <c r="C238">
        <f t="shared" si="11"/>
        <v>11850</v>
      </c>
      <c r="F238" t="str">
        <f t="shared" si="9"/>
        <v/>
      </c>
      <c r="K238">
        <f t="shared" si="10"/>
        <v>11850</v>
      </c>
    </row>
    <row r="239" spans="1:11" x14ac:dyDescent="0.4">
      <c r="A239">
        <v>234</v>
      </c>
      <c r="B239" s="20"/>
      <c r="C239">
        <f t="shared" si="11"/>
        <v>11850</v>
      </c>
      <c r="F239" t="str">
        <f t="shared" si="9"/>
        <v/>
      </c>
      <c r="K239">
        <f t="shared" si="10"/>
        <v>11850</v>
      </c>
    </row>
    <row r="240" spans="1:11" x14ac:dyDescent="0.4">
      <c r="A240">
        <v>235</v>
      </c>
      <c r="B240" s="20"/>
      <c r="C240">
        <f t="shared" si="11"/>
        <v>11850</v>
      </c>
      <c r="F240" t="str">
        <f t="shared" si="9"/>
        <v/>
      </c>
      <c r="K240">
        <f t="shared" si="10"/>
        <v>11850</v>
      </c>
    </row>
    <row r="241" spans="1:11" x14ac:dyDescent="0.4">
      <c r="A241">
        <v>236</v>
      </c>
      <c r="B241" s="20"/>
      <c r="C241">
        <f t="shared" si="11"/>
        <v>11850</v>
      </c>
      <c r="F241" t="str">
        <f t="shared" si="9"/>
        <v/>
      </c>
      <c r="K241">
        <f t="shared" si="10"/>
        <v>11850</v>
      </c>
    </row>
    <row r="242" spans="1:11" x14ac:dyDescent="0.4">
      <c r="A242">
        <v>237</v>
      </c>
      <c r="B242" s="20"/>
      <c r="C242">
        <f t="shared" si="11"/>
        <v>11850</v>
      </c>
      <c r="F242" t="str">
        <f t="shared" si="9"/>
        <v/>
      </c>
      <c r="K242">
        <f t="shared" si="10"/>
        <v>11850</v>
      </c>
    </row>
    <row r="243" spans="1:11" x14ac:dyDescent="0.4">
      <c r="A243">
        <v>238</v>
      </c>
      <c r="B243" s="20"/>
      <c r="C243">
        <f t="shared" si="11"/>
        <v>11850</v>
      </c>
      <c r="F243" t="str">
        <f t="shared" si="9"/>
        <v/>
      </c>
      <c r="K243">
        <f t="shared" si="10"/>
        <v>11850</v>
      </c>
    </row>
    <row r="244" spans="1:11" x14ac:dyDescent="0.4">
      <c r="A244">
        <v>239</v>
      </c>
      <c r="B244" s="20"/>
      <c r="C244">
        <f t="shared" si="11"/>
        <v>11850</v>
      </c>
      <c r="F244" t="str">
        <f t="shared" si="9"/>
        <v/>
      </c>
      <c r="K244">
        <f t="shared" si="10"/>
        <v>11850</v>
      </c>
    </row>
    <row r="245" spans="1:11" x14ac:dyDescent="0.4">
      <c r="A245">
        <v>240</v>
      </c>
      <c r="B245" s="20"/>
      <c r="C245">
        <f t="shared" si="11"/>
        <v>11850</v>
      </c>
      <c r="F245" t="str">
        <f t="shared" si="9"/>
        <v/>
      </c>
      <c r="K245">
        <f t="shared" si="10"/>
        <v>11850</v>
      </c>
    </row>
    <row r="246" spans="1:11" x14ac:dyDescent="0.4">
      <c r="A246">
        <v>241</v>
      </c>
      <c r="B246" s="20"/>
      <c r="C246">
        <f t="shared" si="11"/>
        <v>11850</v>
      </c>
      <c r="F246" t="str">
        <f t="shared" si="9"/>
        <v/>
      </c>
      <c r="K246">
        <f t="shared" si="10"/>
        <v>11850</v>
      </c>
    </row>
    <row r="247" spans="1:11" x14ac:dyDescent="0.4">
      <c r="A247">
        <v>242</v>
      </c>
      <c r="B247" s="20"/>
      <c r="C247">
        <f t="shared" si="11"/>
        <v>11850</v>
      </c>
      <c r="F247" t="str">
        <f t="shared" si="9"/>
        <v/>
      </c>
      <c r="K247">
        <f t="shared" si="10"/>
        <v>11850</v>
      </c>
    </row>
    <row r="248" spans="1:11" x14ac:dyDescent="0.4">
      <c r="A248">
        <v>243</v>
      </c>
      <c r="B248" s="20"/>
      <c r="C248">
        <f t="shared" si="11"/>
        <v>11850</v>
      </c>
      <c r="F248" t="str">
        <f t="shared" si="9"/>
        <v/>
      </c>
      <c r="K248">
        <f t="shared" si="10"/>
        <v>11850</v>
      </c>
    </row>
    <row r="249" spans="1:11" x14ac:dyDescent="0.4">
      <c r="A249">
        <v>244</v>
      </c>
      <c r="B249" s="20"/>
      <c r="C249">
        <f t="shared" si="11"/>
        <v>11850</v>
      </c>
      <c r="F249" t="str">
        <f t="shared" si="9"/>
        <v/>
      </c>
      <c r="K249">
        <f t="shared" si="10"/>
        <v>11850</v>
      </c>
    </row>
    <row r="250" spans="1:11" x14ac:dyDescent="0.4">
      <c r="A250">
        <v>245</v>
      </c>
      <c r="B250" s="20"/>
      <c r="C250">
        <f t="shared" si="11"/>
        <v>11850</v>
      </c>
      <c r="F250" t="str">
        <f t="shared" si="9"/>
        <v/>
      </c>
      <c r="K250">
        <f t="shared" si="10"/>
        <v>11850</v>
      </c>
    </row>
    <row r="251" spans="1:11" x14ac:dyDescent="0.4">
      <c r="A251">
        <v>246</v>
      </c>
      <c r="B251" s="20"/>
      <c r="C251">
        <f t="shared" si="11"/>
        <v>11850</v>
      </c>
      <c r="F251" t="str">
        <f t="shared" si="9"/>
        <v/>
      </c>
      <c r="K251">
        <f t="shared" si="10"/>
        <v>11850</v>
      </c>
    </row>
    <row r="252" spans="1:11" x14ac:dyDescent="0.4">
      <c r="A252">
        <v>247</v>
      </c>
      <c r="B252" s="20"/>
      <c r="C252">
        <f t="shared" si="11"/>
        <v>11850</v>
      </c>
      <c r="F252" t="str">
        <f t="shared" si="9"/>
        <v/>
      </c>
      <c r="K252">
        <f t="shared" si="10"/>
        <v>11850</v>
      </c>
    </row>
    <row r="253" spans="1:11" x14ac:dyDescent="0.4">
      <c r="A253">
        <v>248</v>
      </c>
      <c r="B253" s="20"/>
      <c r="C253">
        <f t="shared" si="11"/>
        <v>11850</v>
      </c>
      <c r="F253" t="str">
        <f t="shared" si="9"/>
        <v/>
      </c>
      <c r="K253">
        <f t="shared" si="10"/>
        <v>11850</v>
      </c>
    </row>
    <row r="254" spans="1:11" x14ac:dyDescent="0.4">
      <c r="A254">
        <v>249</v>
      </c>
      <c r="B254" s="20"/>
      <c r="C254">
        <f t="shared" si="11"/>
        <v>11850</v>
      </c>
      <c r="F254" t="str">
        <f t="shared" si="9"/>
        <v/>
      </c>
      <c r="K254">
        <f t="shared" si="10"/>
        <v>11850</v>
      </c>
    </row>
    <row r="255" spans="1:11" x14ac:dyDescent="0.4">
      <c r="A255">
        <v>250</v>
      </c>
      <c r="B255" s="20"/>
      <c r="C255">
        <f t="shared" si="11"/>
        <v>11850</v>
      </c>
      <c r="F255" t="str">
        <f t="shared" si="9"/>
        <v/>
      </c>
      <c r="K255">
        <f t="shared" si="10"/>
        <v>11850</v>
      </c>
    </row>
    <row r="256" spans="1:11" x14ac:dyDescent="0.4">
      <c r="A256">
        <v>251</v>
      </c>
      <c r="B256" s="20"/>
      <c r="C256">
        <f t="shared" si="11"/>
        <v>11850</v>
      </c>
      <c r="F256" t="str">
        <f t="shared" si="9"/>
        <v/>
      </c>
      <c r="K256">
        <f t="shared" si="10"/>
        <v>11850</v>
      </c>
    </row>
    <row r="257" spans="1:11" x14ac:dyDescent="0.4">
      <c r="A257">
        <v>252</v>
      </c>
      <c r="B257" s="20"/>
      <c r="C257">
        <f t="shared" si="11"/>
        <v>11850</v>
      </c>
      <c r="F257" t="str">
        <f t="shared" si="9"/>
        <v/>
      </c>
      <c r="K257">
        <f t="shared" si="10"/>
        <v>11850</v>
      </c>
    </row>
    <row r="258" spans="1:11" x14ac:dyDescent="0.4">
      <c r="A258">
        <v>253</v>
      </c>
      <c r="B258" s="20"/>
      <c r="C258">
        <f t="shared" si="11"/>
        <v>11850</v>
      </c>
      <c r="F258" t="str">
        <f t="shared" si="9"/>
        <v/>
      </c>
      <c r="K258">
        <f t="shared" si="10"/>
        <v>11850</v>
      </c>
    </row>
    <row r="259" spans="1:11" x14ac:dyDescent="0.4">
      <c r="A259">
        <v>254</v>
      </c>
      <c r="B259" s="20"/>
      <c r="C259">
        <f t="shared" si="11"/>
        <v>11850</v>
      </c>
      <c r="F259" t="str">
        <f t="shared" si="9"/>
        <v/>
      </c>
      <c r="K259">
        <f t="shared" si="10"/>
        <v>11850</v>
      </c>
    </row>
    <row r="260" spans="1:11" x14ac:dyDescent="0.4">
      <c r="A260">
        <v>255</v>
      </c>
      <c r="B260" s="20"/>
      <c r="C260">
        <f t="shared" si="11"/>
        <v>11850</v>
      </c>
      <c r="F260" t="str">
        <f t="shared" si="9"/>
        <v/>
      </c>
      <c r="K260">
        <f t="shared" si="10"/>
        <v>11850</v>
      </c>
    </row>
    <row r="261" spans="1:11" x14ac:dyDescent="0.4">
      <c r="A261">
        <v>256</v>
      </c>
      <c r="B261" s="20"/>
      <c r="C261">
        <f t="shared" si="11"/>
        <v>11850</v>
      </c>
      <c r="F261" t="str">
        <f t="shared" si="9"/>
        <v/>
      </c>
      <c r="K261">
        <f t="shared" si="10"/>
        <v>11850</v>
      </c>
    </row>
    <row r="262" spans="1:11" x14ac:dyDescent="0.4">
      <c r="A262">
        <v>257</v>
      </c>
      <c r="B262" s="20"/>
      <c r="C262">
        <f t="shared" si="11"/>
        <v>11850</v>
      </c>
      <c r="F262" t="str">
        <f t="shared" si="9"/>
        <v/>
      </c>
      <c r="K262">
        <f t="shared" si="10"/>
        <v>11850</v>
      </c>
    </row>
    <row r="263" spans="1:11" x14ac:dyDescent="0.4">
      <c r="A263">
        <v>258</v>
      </c>
      <c r="B263" s="20"/>
      <c r="C263">
        <f t="shared" si="11"/>
        <v>11850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11850</v>
      </c>
    </row>
    <row r="264" spans="1:11" x14ac:dyDescent="0.4">
      <c r="A264">
        <v>259</v>
      </c>
      <c r="B264" s="20"/>
      <c r="C264">
        <f t="shared" ref="C264:C305" si="14">K263</f>
        <v>11850</v>
      </c>
      <c r="F264" t="str">
        <f t="shared" si="12"/>
        <v/>
      </c>
      <c r="K264">
        <f t="shared" si="13"/>
        <v>11850</v>
      </c>
    </row>
    <row r="265" spans="1:11" x14ac:dyDescent="0.4">
      <c r="A265">
        <v>260</v>
      </c>
      <c r="B265" s="20"/>
      <c r="C265">
        <f t="shared" si="14"/>
        <v>11850</v>
      </c>
      <c r="F265" t="str">
        <f t="shared" si="12"/>
        <v/>
      </c>
      <c r="K265">
        <f t="shared" si="13"/>
        <v>11850</v>
      </c>
    </row>
    <row r="266" spans="1:11" x14ac:dyDescent="0.4">
      <c r="A266">
        <v>261</v>
      </c>
      <c r="B266" s="20"/>
      <c r="C266">
        <f t="shared" si="14"/>
        <v>11850</v>
      </c>
      <c r="F266" t="str">
        <f t="shared" si="12"/>
        <v/>
      </c>
      <c r="K266">
        <f t="shared" si="13"/>
        <v>11850</v>
      </c>
    </row>
    <row r="267" spans="1:11" x14ac:dyDescent="0.4">
      <c r="A267">
        <v>262</v>
      </c>
      <c r="B267" s="20"/>
      <c r="C267">
        <f t="shared" si="14"/>
        <v>11850</v>
      </c>
      <c r="F267" t="str">
        <f t="shared" si="12"/>
        <v/>
      </c>
      <c r="K267">
        <f t="shared" si="13"/>
        <v>11850</v>
      </c>
    </row>
    <row r="268" spans="1:11" x14ac:dyDescent="0.4">
      <c r="A268">
        <v>263</v>
      </c>
      <c r="B268" s="20"/>
      <c r="C268">
        <f t="shared" si="14"/>
        <v>11850</v>
      </c>
      <c r="F268" t="str">
        <f t="shared" si="12"/>
        <v/>
      </c>
      <c r="K268">
        <f t="shared" si="13"/>
        <v>11850</v>
      </c>
    </row>
    <row r="269" spans="1:11" x14ac:dyDescent="0.4">
      <c r="A269">
        <v>264</v>
      </c>
      <c r="B269" s="20"/>
      <c r="C269">
        <f t="shared" si="14"/>
        <v>11850</v>
      </c>
      <c r="F269" t="str">
        <f t="shared" si="12"/>
        <v/>
      </c>
      <c r="K269">
        <f t="shared" si="13"/>
        <v>11850</v>
      </c>
    </row>
    <row r="270" spans="1:11" x14ac:dyDescent="0.4">
      <c r="A270">
        <v>265</v>
      </c>
      <c r="B270" s="20"/>
      <c r="C270">
        <f t="shared" si="14"/>
        <v>11850</v>
      </c>
      <c r="F270" t="str">
        <f t="shared" si="12"/>
        <v/>
      </c>
      <c r="K270">
        <f t="shared" si="13"/>
        <v>11850</v>
      </c>
    </row>
    <row r="271" spans="1:11" x14ac:dyDescent="0.4">
      <c r="A271">
        <v>266</v>
      </c>
      <c r="B271" s="20"/>
      <c r="C271">
        <f t="shared" si="14"/>
        <v>11850</v>
      </c>
      <c r="F271" t="str">
        <f t="shared" si="12"/>
        <v/>
      </c>
      <c r="K271">
        <f t="shared" si="13"/>
        <v>11850</v>
      </c>
    </row>
    <row r="272" spans="1:11" x14ac:dyDescent="0.4">
      <c r="A272">
        <v>267</v>
      </c>
      <c r="B272" s="20"/>
      <c r="C272">
        <f t="shared" si="14"/>
        <v>11850</v>
      </c>
      <c r="F272" t="str">
        <f t="shared" si="12"/>
        <v/>
      </c>
      <c r="K272">
        <f t="shared" si="13"/>
        <v>11850</v>
      </c>
    </row>
    <row r="273" spans="1:11" x14ac:dyDescent="0.4">
      <c r="A273">
        <v>268</v>
      </c>
      <c r="B273" s="20"/>
      <c r="C273">
        <f t="shared" si="14"/>
        <v>11850</v>
      </c>
      <c r="F273" t="str">
        <f t="shared" si="12"/>
        <v/>
      </c>
      <c r="K273">
        <f t="shared" si="13"/>
        <v>11850</v>
      </c>
    </row>
    <row r="274" spans="1:11" x14ac:dyDescent="0.4">
      <c r="A274">
        <v>269</v>
      </c>
      <c r="B274" s="20"/>
      <c r="C274">
        <f t="shared" si="14"/>
        <v>11850</v>
      </c>
      <c r="F274" t="str">
        <f t="shared" si="12"/>
        <v/>
      </c>
      <c r="K274">
        <f t="shared" si="13"/>
        <v>11850</v>
      </c>
    </row>
    <row r="275" spans="1:11" x14ac:dyDescent="0.4">
      <c r="A275">
        <v>270</v>
      </c>
      <c r="B275" s="20"/>
      <c r="C275">
        <f t="shared" si="14"/>
        <v>11850</v>
      </c>
      <c r="F275" t="str">
        <f t="shared" si="12"/>
        <v/>
      </c>
      <c r="K275">
        <f t="shared" si="13"/>
        <v>11850</v>
      </c>
    </row>
    <row r="276" spans="1:11" x14ac:dyDescent="0.4">
      <c r="A276">
        <v>271</v>
      </c>
      <c r="B276" s="20"/>
      <c r="C276">
        <f t="shared" si="14"/>
        <v>11850</v>
      </c>
      <c r="F276" t="str">
        <f t="shared" si="12"/>
        <v/>
      </c>
      <c r="K276">
        <f t="shared" si="13"/>
        <v>11850</v>
      </c>
    </row>
    <row r="277" spans="1:11" x14ac:dyDescent="0.4">
      <c r="A277">
        <v>272</v>
      </c>
      <c r="B277" s="20"/>
      <c r="C277">
        <f t="shared" si="14"/>
        <v>11850</v>
      </c>
      <c r="F277" t="str">
        <f t="shared" si="12"/>
        <v/>
      </c>
      <c r="K277">
        <f t="shared" si="13"/>
        <v>11850</v>
      </c>
    </row>
    <row r="278" spans="1:11" x14ac:dyDescent="0.4">
      <c r="A278">
        <v>273</v>
      </c>
      <c r="B278" s="20"/>
      <c r="C278">
        <f t="shared" si="14"/>
        <v>11850</v>
      </c>
      <c r="F278" t="str">
        <f t="shared" si="12"/>
        <v/>
      </c>
      <c r="K278">
        <f t="shared" si="13"/>
        <v>11850</v>
      </c>
    </row>
    <row r="279" spans="1:11" x14ac:dyDescent="0.4">
      <c r="A279">
        <v>274</v>
      </c>
      <c r="B279" s="20"/>
      <c r="C279">
        <f t="shared" si="14"/>
        <v>11850</v>
      </c>
      <c r="F279" t="str">
        <f t="shared" si="12"/>
        <v/>
      </c>
      <c r="K279">
        <f t="shared" si="13"/>
        <v>11850</v>
      </c>
    </row>
    <row r="280" spans="1:11" x14ac:dyDescent="0.4">
      <c r="A280">
        <v>275</v>
      </c>
      <c r="B280" s="20"/>
      <c r="C280">
        <f t="shared" si="14"/>
        <v>11850</v>
      </c>
      <c r="F280" t="str">
        <f t="shared" si="12"/>
        <v/>
      </c>
      <c r="K280">
        <f t="shared" si="13"/>
        <v>11850</v>
      </c>
    </row>
    <row r="281" spans="1:11" x14ac:dyDescent="0.4">
      <c r="A281">
        <v>276</v>
      </c>
      <c r="B281" s="20"/>
      <c r="C281">
        <f t="shared" si="14"/>
        <v>11850</v>
      </c>
      <c r="F281" t="str">
        <f t="shared" si="12"/>
        <v/>
      </c>
      <c r="K281">
        <f t="shared" si="13"/>
        <v>11850</v>
      </c>
    </row>
    <row r="282" spans="1:11" x14ac:dyDescent="0.4">
      <c r="A282">
        <v>277</v>
      </c>
      <c r="B282" s="20"/>
      <c r="C282">
        <f t="shared" si="14"/>
        <v>11850</v>
      </c>
      <c r="F282" t="str">
        <f t="shared" si="12"/>
        <v/>
      </c>
      <c r="K282">
        <f t="shared" si="13"/>
        <v>11850</v>
      </c>
    </row>
    <row r="283" spans="1:11" x14ac:dyDescent="0.4">
      <c r="A283">
        <v>278</v>
      </c>
      <c r="B283" s="20"/>
      <c r="C283">
        <f t="shared" si="14"/>
        <v>11850</v>
      </c>
      <c r="F283" t="str">
        <f t="shared" si="12"/>
        <v/>
      </c>
      <c r="K283">
        <f t="shared" si="13"/>
        <v>11850</v>
      </c>
    </row>
    <row r="284" spans="1:11" x14ac:dyDescent="0.4">
      <c r="A284">
        <v>279</v>
      </c>
      <c r="B284" s="20"/>
      <c r="C284">
        <f t="shared" si="14"/>
        <v>11850</v>
      </c>
      <c r="F284" t="str">
        <f t="shared" si="12"/>
        <v/>
      </c>
      <c r="K284">
        <f t="shared" si="13"/>
        <v>11850</v>
      </c>
    </row>
    <row r="285" spans="1:11" x14ac:dyDescent="0.4">
      <c r="A285">
        <v>280</v>
      </c>
      <c r="B285" s="20"/>
      <c r="C285">
        <f t="shared" si="14"/>
        <v>11850</v>
      </c>
      <c r="F285" t="str">
        <f t="shared" si="12"/>
        <v/>
      </c>
      <c r="K285">
        <f t="shared" si="13"/>
        <v>11850</v>
      </c>
    </row>
    <row r="286" spans="1:11" x14ac:dyDescent="0.4">
      <c r="A286">
        <v>281</v>
      </c>
      <c r="B286" s="20"/>
      <c r="C286">
        <f t="shared" si="14"/>
        <v>11850</v>
      </c>
      <c r="F286" t="str">
        <f t="shared" si="12"/>
        <v/>
      </c>
      <c r="K286">
        <f t="shared" si="13"/>
        <v>11850</v>
      </c>
    </row>
    <row r="287" spans="1:11" x14ac:dyDescent="0.4">
      <c r="A287">
        <v>282</v>
      </c>
      <c r="B287" s="20"/>
      <c r="C287">
        <f t="shared" si="14"/>
        <v>11850</v>
      </c>
      <c r="F287" t="str">
        <f t="shared" si="12"/>
        <v/>
      </c>
      <c r="K287">
        <f t="shared" si="13"/>
        <v>11850</v>
      </c>
    </row>
    <row r="288" spans="1:11" x14ac:dyDescent="0.4">
      <c r="A288">
        <v>283</v>
      </c>
      <c r="B288" s="20"/>
      <c r="C288">
        <f t="shared" si="14"/>
        <v>11850</v>
      </c>
      <c r="F288" t="str">
        <f t="shared" si="12"/>
        <v/>
      </c>
      <c r="K288">
        <f t="shared" si="13"/>
        <v>11850</v>
      </c>
    </row>
    <row r="289" spans="1:11" x14ac:dyDescent="0.4">
      <c r="A289">
        <v>284</v>
      </c>
      <c r="B289" s="20"/>
      <c r="C289">
        <f t="shared" si="14"/>
        <v>11850</v>
      </c>
      <c r="F289" t="str">
        <f t="shared" si="12"/>
        <v/>
      </c>
      <c r="K289">
        <f t="shared" si="13"/>
        <v>11850</v>
      </c>
    </row>
    <row r="290" spans="1:11" x14ac:dyDescent="0.4">
      <c r="A290">
        <v>285</v>
      </c>
      <c r="B290" s="20"/>
      <c r="C290">
        <f t="shared" si="14"/>
        <v>11850</v>
      </c>
      <c r="F290" t="str">
        <f t="shared" si="12"/>
        <v/>
      </c>
      <c r="K290">
        <f t="shared" si="13"/>
        <v>11850</v>
      </c>
    </row>
    <row r="291" spans="1:11" x14ac:dyDescent="0.4">
      <c r="A291">
        <v>286</v>
      </c>
      <c r="B291" s="20"/>
      <c r="C291">
        <f t="shared" si="14"/>
        <v>11850</v>
      </c>
      <c r="F291" t="str">
        <f t="shared" si="12"/>
        <v/>
      </c>
      <c r="K291">
        <f t="shared" si="13"/>
        <v>11850</v>
      </c>
    </row>
    <row r="292" spans="1:11" x14ac:dyDescent="0.4">
      <c r="A292">
        <v>287</v>
      </c>
      <c r="B292" s="20"/>
      <c r="C292">
        <f t="shared" si="14"/>
        <v>11850</v>
      </c>
      <c r="F292" t="str">
        <f t="shared" si="12"/>
        <v/>
      </c>
      <c r="K292">
        <f t="shared" si="13"/>
        <v>11850</v>
      </c>
    </row>
    <row r="293" spans="1:11" x14ac:dyDescent="0.4">
      <c r="A293">
        <v>288</v>
      </c>
      <c r="B293" s="20"/>
      <c r="C293">
        <f t="shared" si="14"/>
        <v>11850</v>
      </c>
      <c r="F293" t="str">
        <f t="shared" si="12"/>
        <v/>
      </c>
      <c r="K293">
        <f t="shared" si="13"/>
        <v>11850</v>
      </c>
    </row>
    <row r="294" spans="1:11" x14ac:dyDescent="0.4">
      <c r="A294">
        <v>289</v>
      </c>
      <c r="B294" s="20"/>
      <c r="C294">
        <f t="shared" si="14"/>
        <v>11850</v>
      </c>
      <c r="F294" t="str">
        <f t="shared" si="12"/>
        <v/>
      </c>
      <c r="K294">
        <f t="shared" si="13"/>
        <v>11850</v>
      </c>
    </row>
    <row r="295" spans="1:11" x14ac:dyDescent="0.4">
      <c r="A295">
        <v>290</v>
      </c>
      <c r="B295" s="20"/>
      <c r="C295">
        <f t="shared" si="14"/>
        <v>11850</v>
      </c>
      <c r="F295" t="str">
        <f t="shared" si="12"/>
        <v/>
      </c>
      <c r="K295">
        <f t="shared" si="13"/>
        <v>11850</v>
      </c>
    </row>
    <row r="296" spans="1:11" x14ac:dyDescent="0.4">
      <c r="A296">
        <v>291</v>
      </c>
      <c r="B296" s="20"/>
      <c r="C296">
        <f t="shared" si="14"/>
        <v>11850</v>
      </c>
      <c r="F296" t="str">
        <f t="shared" si="12"/>
        <v/>
      </c>
      <c r="K296">
        <f t="shared" si="13"/>
        <v>11850</v>
      </c>
    </row>
    <row r="297" spans="1:11" x14ac:dyDescent="0.4">
      <c r="A297">
        <v>292</v>
      </c>
      <c r="B297" s="20"/>
      <c r="C297">
        <f t="shared" si="14"/>
        <v>11850</v>
      </c>
      <c r="F297" t="str">
        <f t="shared" si="12"/>
        <v/>
      </c>
      <c r="K297">
        <f t="shared" si="13"/>
        <v>11850</v>
      </c>
    </row>
    <row r="298" spans="1:11" x14ac:dyDescent="0.4">
      <c r="A298">
        <v>293</v>
      </c>
      <c r="B298" s="20"/>
      <c r="C298">
        <f t="shared" si="14"/>
        <v>11850</v>
      </c>
      <c r="F298" t="str">
        <f t="shared" si="12"/>
        <v/>
      </c>
      <c r="K298">
        <f t="shared" si="13"/>
        <v>11850</v>
      </c>
    </row>
    <row r="299" spans="1:11" x14ac:dyDescent="0.4">
      <c r="A299">
        <v>294</v>
      </c>
      <c r="B299" s="20"/>
      <c r="C299">
        <f t="shared" si="14"/>
        <v>11850</v>
      </c>
      <c r="F299" t="str">
        <f t="shared" si="12"/>
        <v/>
      </c>
      <c r="K299">
        <f t="shared" si="13"/>
        <v>11850</v>
      </c>
    </row>
    <row r="300" spans="1:11" x14ac:dyDescent="0.4">
      <c r="A300">
        <v>295</v>
      </c>
      <c r="B300" s="20"/>
      <c r="C300">
        <f t="shared" si="14"/>
        <v>11850</v>
      </c>
      <c r="F300" t="str">
        <f t="shared" si="12"/>
        <v/>
      </c>
      <c r="K300">
        <f t="shared" si="13"/>
        <v>11850</v>
      </c>
    </row>
    <row r="301" spans="1:11" x14ac:dyDescent="0.4">
      <c r="A301">
        <v>296</v>
      </c>
      <c r="B301" s="20"/>
      <c r="C301">
        <f t="shared" si="14"/>
        <v>11850</v>
      </c>
      <c r="F301" t="str">
        <f t="shared" si="12"/>
        <v/>
      </c>
      <c r="K301">
        <f t="shared" si="13"/>
        <v>11850</v>
      </c>
    </row>
    <row r="302" spans="1:11" x14ac:dyDescent="0.4">
      <c r="A302">
        <v>297</v>
      </c>
      <c r="B302" s="20"/>
      <c r="C302">
        <f t="shared" si="14"/>
        <v>11850</v>
      </c>
      <c r="F302" t="str">
        <f t="shared" si="12"/>
        <v/>
      </c>
      <c r="K302">
        <f t="shared" si="13"/>
        <v>11850</v>
      </c>
    </row>
    <row r="303" spans="1:11" x14ac:dyDescent="0.4">
      <c r="A303">
        <v>298</v>
      </c>
      <c r="B303" s="20"/>
      <c r="C303">
        <f t="shared" si="14"/>
        <v>11850</v>
      </c>
      <c r="F303" t="str">
        <f t="shared" si="12"/>
        <v/>
      </c>
      <c r="K303">
        <f t="shared" si="13"/>
        <v>11850</v>
      </c>
    </row>
    <row r="304" spans="1:11" x14ac:dyDescent="0.4">
      <c r="A304">
        <v>299</v>
      </c>
      <c r="B304" s="20"/>
      <c r="C304">
        <f t="shared" si="14"/>
        <v>11850</v>
      </c>
      <c r="F304" t="str">
        <f t="shared" si="12"/>
        <v/>
      </c>
      <c r="K304">
        <f t="shared" si="13"/>
        <v>11850</v>
      </c>
    </row>
    <row r="305" spans="1:11" x14ac:dyDescent="0.4">
      <c r="A305">
        <v>300</v>
      </c>
      <c r="B305" s="20"/>
      <c r="C305">
        <f t="shared" si="14"/>
        <v>11850</v>
      </c>
      <c r="F305" t="str">
        <f t="shared" si="12"/>
        <v/>
      </c>
      <c r="K305">
        <f t="shared" si="13"/>
        <v>11850</v>
      </c>
    </row>
  </sheetData>
  <mergeCells count="2">
    <mergeCell ref="A1:L1"/>
    <mergeCell ref="M1:N1"/>
  </mergeCells>
  <hyperlinks>
    <hyperlink ref="A2" location="'STOCK MASTER'!A1" display="? BACK TO STOCK MASTER" xr:uid="{398874CD-E3E1-45AA-A8C3-1F6A1B099688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D5D1D-15CD-4F9D-9CD8-BD102C4D50F7}">
  <sheetPr codeName="Sheet36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8</v>
      </c>
      <c r="C3" s="3" t="s">
        <v>80</v>
      </c>
      <c r="D3" t="s">
        <v>31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B0ADD361-8601-46AC-87F6-9691D03C59D2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58C99-5DDE-41D9-821C-B9456D8DCC3D}">
  <sheetPr codeName="Sheet37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8</v>
      </c>
      <c r="C3" s="3" t="s">
        <v>80</v>
      </c>
      <c r="D3" t="s">
        <v>36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B321A85D-9D7E-45E4-8EDA-1EAC272D3E52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4C7EC-AA8D-43F6-B136-03692A06C7A2}">
  <sheetPr codeName="Sheet38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8</v>
      </c>
      <c r="C3" s="3" t="s">
        <v>80</v>
      </c>
      <c r="D3" t="s">
        <v>36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A8B8321A-E717-495E-8DA2-D9679C521898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61160-86CD-48A8-9D35-55DA1BC3707A}">
  <sheetPr codeName="Sheet39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8</v>
      </c>
      <c r="C3" s="3" t="s">
        <v>80</v>
      </c>
      <c r="D3" t="s">
        <v>39</v>
      </c>
      <c r="E3" s="3" t="s">
        <v>81</v>
      </c>
      <c r="F3" t="s">
        <v>23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5C79EF34-EDD4-4683-B9A0-C5E6388D1288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C613C-0934-47FB-900D-82CB6B2C0EB4}">
  <sheetPr codeName="Sheet40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90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8</v>
      </c>
      <c r="C3" s="3" t="s">
        <v>80</v>
      </c>
      <c r="D3" t="s">
        <v>39</v>
      </c>
      <c r="E3" s="3" t="s">
        <v>81</v>
      </c>
      <c r="F3" t="s">
        <v>42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8F2F4446-3817-4273-AC04-8EAB54FFBE0A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06B9C-E43A-4D4F-885D-11EF40C0B1FA}">
  <sheetPr codeName="Sheet41"/>
  <dimension ref="A1:N305"/>
  <sheetViews>
    <sheetView workbookViewId="0">
      <selection activeCell="A2" sqref="A2"/>
    </sheetView>
  </sheetViews>
  <sheetFormatPr defaultRowHeight="14.6" x14ac:dyDescent="0.4"/>
  <sheetData>
    <row r="1" spans="1:14" ht="18.899999999999999" thickBot="1" x14ac:dyDescent="0.55000000000000004">
      <c r="A1" s="260" t="s">
        <v>228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9</v>
      </c>
      <c r="C3" s="3" t="s">
        <v>80</v>
      </c>
      <c r="D3" t="s">
        <v>11</v>
      </c>
      <c r="E3" s="3" t="s">
        <v>81</v>
      </c>
      <c r="F3">
        <v>2.34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250</v>
      </c>
      <c r="F6" t="str">
        <f>IF(AND(D6&lt;&gt;"",E6&lt;&gt;""),D6*E6,"")</f>
        <v/>
      </c>
      <c r="K6">
        <f>IF(OR(C6&lt;&gt;"",D6&lt;&gt;"",I6&lt;&gt;""),C6+IF(D6="",0,D6)-IF(I6="",0,I6),"")</f>
        <v>250</v>
      </c>
    </row>
    <row r="7" spans="1:14" x14ac:dyDescent="0.4">
      <c r="A7">
        <v>2</v>
      </c>
      <c r="B7" s="20"/>
      <c r="C7">
        <f>K6</f>
        <v>250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250</v>
      </c>
    </row>
    <row r="8" spans="1:14" x14ac:dyDescent="0.4">
      <c r="A8">
        <v>3</v>
      </c>
      <c r="B8" s="20"/>
      <c r="C8">
        <f t="shared" ref="C8:C71" si="2">K7</f>
        <v>250</v>
      </c>
      <c r="F8" t="str">
        <f t="shared" si="0"/>
        <v/>
      </c>
      <c r="K8">
        <f t="shared" si="1"/>
        <v>250</v>
      </c>
    </row>
    <row r="9" spans="1:14" x14ac:dyDescent="0.4">
      <c r="A9">
        <v>4</v>
      </c>
      <c r="B9" s="20"/>
      <c r="C9">
        <f t="shared" si="2"/>
        <v>250</v>
      </c>
      <c r="F9" t="str">
        <f t="shared" si="0"/>
        <v/>
      </c>
      <c r="K9">
        <f t="shared" si="1"/>
        <v>250</v>
      </c>
    </row>
    <row r="10" spans="1:14" x14ac:dyDescent="0.4">
      <c r="A10">
        <v>5</v>
      </c>
      <c r="B10" s="20"/>
      <c r="C10">
        <f t="shared" si="2"/>
        <v>250</v>
      </c>
      <c r="F10" t="str">
        <f t="shared" si="0"/>
        <v/>
      </c>
      <c r="K10">
        <f t="shared" si="1"/>
        <v>250</v>
      </c>
    </row>
    <row r="11" spans="1:14" x14ac:dyDescent="0.4">
      <c r="A11">
        <v>6</v>
      </c>
      <c r="B11" s="20"/>
      <c r="C11">
        <f t="shared" si="2"/>
        <v>250</v>
      </c>
      <c r="F11" t="str">
        <f t="shared" si="0"/>
        <v/>
      </c>
      <c r="K11">
        <f t="shared" si="1"/>
        <v>250</v>
      </c>
    </row>
    <row r="12" spans="1:14" x14ac:dyDescent="0.4">
      <c r="A12">
        <v>7</v>
      </c>
      <c r="B12" s="20"/>
      <c r="C12">
        <f t="shared" si="2"/>
        <v>250</v>
      </c>
      <c r="F12" t="str">
        <f t="shared" si="0"/>
        <v/>
      </c>
      <c r="K12">
        <f t="shared" si="1"/>
        <v>250</v>
      </c>
    </row>
    <row r="13" spans="1:14" x14ac:dyDescent="0.4">
      <c r="A13">
        <v>8</v>
      </c>
      <c r="B13" s="20"/>
      <c r="C13">
        <f t="shared" si="2"/>
        <v>250</v>
      </c>
      <c r="F13" t="str">
        <f t="shared" si="0"/>
        <v/>
      </c>
      <c r="K13">
        <f t="shared" si="1"/>
        <v>250</v>
      </c>
    </row>
    <row r="14" spans="1:14" x14ac:dyDescent="0.4">
      <c r="A14">
        <v>9</v>
      </c>
      <c r="B14" s="20"/>
      <c r="C14">
        <f t="shared" si="2"/>
        <v>250</v>
      </c>
      <c r="F14" t="str">
        <f t="shared" si="0"/>
        <v/>
      </c>
      <c r="K14">
        <f t="shared" si="1"/>
        <v>250</v>
      </c>
    </row>
    <row r="15" spans="1:14" x14ac:dyDescent="0.4">
      <c r="A15">
        <v>10</v>
      </c>
      <c r="B15" s="20"/>
      <c r="C15">
        <f t="shared" si="2"/>
        <v>250</v>
      </c>
      <c r="F15" t="str">
        <f t="shared" si="0"/>
        <v/>
      </c>
      <c r="K15">
        <f t="shared" si="1"/>
        <v>250</v>
      </c>
    </row>
    <row r="16" spans="1:14" x14ac:dyDescent="0.4">
      <c r="A16">
        <v>11</v>
      </c>
      <c r="B16" s="20"/>
      <c r="C16">
        <f t="shared" si="2"/>
        <v>250</v>
      </c>
      <c r="F16" t="str">
        <f t="shared" si="0"/>
        <v/>
      </c>
      <c r="K16">
        <f t="shared" si="1"/>
        <v>250</v>
      </c>
    </row>
    <row r="17" spans="1:11" x14ac:dyDescent="0.4">
      <c r="A17">
        <v>12</v>
      </c>
      <c r="B17" s="20"/>
      <c r="C17">
        <f t="shared" si="2"/>
        <v>250</v>
      </c>
      <c r="F17" t="str">
        <f t="shared" si="0"/>
        <v/>
      </c>
      <c r="K17">
        <f t="shared" si="1"/>
        <v>250</v>
      </c>
    </row>
    <row r="18" spans="1:11" x14ac:dyDescent="0.4">
      <c r="A18">
        <v>13</v>
      </c>
      <c r="B18" s="20"/>
      <c r="C18">
        <f t="shared" si="2"/>
        <v>250</v>
      </c>
      <c r="F18" t="str">
        <f t="shared" si="0"/>
        <v/>
      </c>
      <c r="K18">
        <f t="shared" si="1"/>
        <v>250</v>
      </c>
    </row>
    <row r="19" spans="1:11" x14ac:dyDescent="0.4">
      <c r="A19">
        <v>14</v>
      </c>
      <c r="B19" s="20"/>
      <c r="C19">
        <f t="shared" si="2"/>
        <v>250</v>
      </c>
      <c r="F19" t="str">
        <f t="shared" si="0"/>
        <v/>
      </c>
      <c r="K19">
        <f t="shared" si="1"/>
        <v>250</v>
      </c>
    </row>
    <row r="20" spans="1:11" x14ac:dyDescent="0.4">
      <c r="A20">
        <v>15</v>
      </c>
      <c r="B20" s="20"/>
      <c r="C20">
        <f t="shared" si="2"/>
        <v>250</v>
      </c>
      <c r="F20" t="str">
        <f t="shared" si="0"/>
        <v/>
      </c>
      <c r="K20">
        <f t="shared" si="1"/>
        <v>250</v>
      </c>
    </row>
    <row r="21" spans="1:11" x14ac:dyDescent="0.4">
      <c r="A21">
        <v>16</v>
      </c>
      <c r="B21" s="20"/>
      <c r="C21">
        <f t="shared" si="2"/>
        <v>250</v>
      </c>
      <c r="F21" t="str">
        <f t="shared" si="0"/>
        <v/>
      </c>
      <c r="K21">
        <f t="shared" si="1"/>
        <v>250</v>
      </c>
    </row>
    <row r="22" spans="1:11" x14ac:dyDescent="0.4">
      <c r="A22">
        <v>17</v>
      </c>
      <c r="B22" s="20"/>
      <c r="C22">
        <f t="shared" si="2"/>
        <v>250</v>
      </c>
      <c r="F22" t="str">
        <f t="shared" si="0"/>
        <v/>
      </c>
      <c r="K22">
        <f t="shared" si="1"/>
        <v>250</v>
      </c>
    </row>
    <row r="23" spans="1:11" x14ac:dyDescent="0.4">
      <c r="A23">
        <v>18</v>
      </c>
      <c r="B23" s="20"/>
      <c r="C23">
        <f t="shared" si="2"/>
        <v>250</v>
      </c>
      <c r="F23" t="str">
        <f t="shared" si="0"/>
        <v/>
      </c>
      <c r="K23">
        <f t="shared" si="1"/>
        <v>250</v>
      </c>
    </row>
    <row r="24" spans="1:11" x14ac:dyDescent="0.4">
      <c r="A24">
        <v>19</v>
      </c>
      <c r="B24" s="20"/>
      <c r="C24">
        <f t="shared" si="2"/>
        <v>250</v>
      </c>
      <c r="F24" t="str">
        <f t="shared" si="0"/>
        <v/>
      </c>
      <c r="K24">
        <f t="shared" si="1"/>
        <v>250</v>
      </c>
    </row>
    <row r="25" spans="1:11" x14ac:dyDescent="0.4">
      <c r="A25">
        <v>20</v>
      </c>
      <c r="B25" s="20"/>
      <c r="C25">
        <f t="shared" si="2"/>
        <v>250</v>
      </c>
      <c r="F25" t="str">
        <f t="shared" si="0"/>
        <v/>
      </c>
      <c r="K25">
        <f t="shared" si="1"/>
        <v>250</v>
      </c>
    </row>
    <row r="26" spans="1:11" x14ac:dyDescent="0.4">
      <c r="A26">
        <v>21</v>
      </c>
      <c r="B26" s="20"/>
      <c r="C26">
        <f t="shared" si="2"/>
        <v>250</v>
      </c>
      <c r="F26" t="str">
        <f t="shared" si="0"/>
        <v/>
      </c>
      <c r="K26">
        <f t="shared" si="1"/>
        <v>250</v>
      </c>
    </row>
    <row r="27" spans="1:11" x14ac:dyDescent="0.4">
      <c r="A27">
        <v>22</v>
      </c>
      <c r="B27" s="20"/>
      <c r="C27">
        <f t="shared" si="2"/>
        <v>250</v>
      </c>
      <c r="F27" t="str">
        <f t="shared" si="0"/>
        <v/>
      </c>
      <c r="K27">
        <f t="shared" si="1"/>
        <v>250</v>
      </c>
    </row>
    <row r="28" spans="1:11" x14ac:dyDescent="0.4">
      <c r="A28">
        <v>23</v>
      </c>
      <c r="B28" s="20"/>
      <c r="C28">
        <f t="shared" si="2"/>
        <v>250</v>
      </c>
      <c r="F28" t="str">
        <f t="shared" si="0"/>
        <v/>
      </c>
      <c r="K28">
        <f t="shared" si="1"/>
        <v>250</v>
      </c>
    </row>
    <row r="29" spans="1:11" x14ac:dyDescent="0.4">
      <c r="A29">
        <v>24</v>
      </c>
      <c r="B29" s="20"/>
      <c r="C29">
        <f t="shared" si="2"/>
        <v>250</v>
      </c>
      <c r="F29" t="str">
        <f t="shared" si="0"/>
        <v/>
      </c>
      <c r="K29">
        <f t="shared" si="1"/>
        <v>250</v>
      </c>
    </row>
    <row r="30" spans="1:11" x14ac:dyDescent="0.4">
      <c r="A30">
        <v>25</v>
      </c>
      <c r="B30" s="20"/>
      <c r="C30">
        <f t="shared" si="2"/>
        <v>250</v>
      </c>
      <c r="F30" t="str">
        <f t="shared" si="0"/>
        <v/>
      </c>
      <c r="K30">
        <f t="shared" si="1"/>
        <v>250</v>
      </c>
    </row>
    <row r="31" spans="1:11" x14ac:dyDescent="0.4">
      <c r="A31">
        <v>26</v>
      </c>
      <c r="B31" s="20"/>
      <c r="C31">
        <f t="shared" si="2"/>
        <v>250</v>
      </c>
      <c r="F31" t="str">
        <f t="shared" si="0"/>
        <v/>
      </c>
      <c r="K31">
        <f t="shared" si="1"/>
        <v>250</v>
      </c>
    </row>
    <row r="32" spans="1:11" x14ac:dyDescent="0.4">
      <c r="A32">
        <v>27</v>
      </c>
      <c r="B32" s="20"/>
      <c r="C32">
        <f t="shared" si="2"/>
        <v>250</v>
      </c>
      <c r="F32" t="str">
        <f t="shared" si="0"/>
        <v/>
      </c>
      <c r="K32">
        <f t="shared" si="1"/>
        <v>250</v>
      </c>
    </row>
    <row r="33" spans="1:11" x14ac:dyDescent="0.4">
      <c r="A33">
        <v>28</v>
      </c>
      <c r="B33" s="20"/>
      <c r="C33">
        <f t="shared" si="2"/>
        <v>250</v>
      </c>
      <c r="F33" t="str">
        <f t="shared" si="0"/>
        <v/>
      </c>
      <c r="K33">
        <f t="shared" si="1"/>
        <v>250</v>
      </c>
    </row>
    <row r="34" spans="1:11" x14ac:dyDescent="0.4">
      <c r="A34">
        <v>29</v>
      </c>
      <c r="B34" s="20"/>
      <c r="C34">
        <f t="shared" si="2"/>
        <v>250</v>
      </c>
      <c r="F34" t="str">
        <f t="shared" si="0"/>
        <v/>
      </c>
      <c r="K34">
        <f t="shared" si="1"/>
        <v>250</v>
      </c>
    </row>
    <row r="35" spans="1:11" x14ac:dyDescent="0.4">
      <c r="A35">
        <v>30</v>
      </c>
      <c r="B35" s="20"/>
      <c r="C35">
        <f t="shared" si="2"/>
        <v>250</v>
      </c>
      <c r="F35" t="str">
        <f t="shared" si="0"/>
        <v/>
      </c>
      <c r="K35">
        <f t="shared" si="1"/>
        <v>250</v>
      </c>
    </row>
    <row r="36" spans="1:11" x14ac:dyDescent="0.4">
      <c r="A36">
        <v>31</v>
      </c>
      <c r="B36" s="20"/>
      <c r="C36">
        <f t="shared" si="2"/>
        <v>250</v>
      </c>
      <c r="F36" t="str">
        <f t="shared" si="0"/>
        <v/>
      </c>
      <c r="K36">
        <f t="shared" si="1"/>
        <v>250</v>
      </c>
    </row>
    <row r="37" spans="1:11" x14ac:dyDescent="0.4">
      <c r="A37">
        <v>32</v>
      </c>
      <c r="B37" s="20"/>
      <c r="C37">
        <f t="shared" si="2"/>
        <v>250</v>
      </c>
      <c r="F37" t="str">
        <f t="shared" si="0"/>
        <v/>
      </c>
      <c r="K37">
        <f t="shared" si="1"/>
        <v>250</v>
      </c>
    </row>
    <row r="38" spans="1:11" x14ac:dyDescent="0.4">
      <c r="A38">
        <v>33</v>
      </c>
      <c r="B38" s="20"/>
      <c r="C38">
        <f t="shared" si="2"/>
        <v>250</v>
      </c>
      <c r="F38" t="str">
        <f t="shared" si="0"/>
        <v/>
      </c>
      <c r="K38">
        <f t="shared" si="1"/>
        <v>250</v>
      </c>
    </row>
    <row r="39" spans="1:11" x14ac:dyDescent="0.4">
      <c r="A39">
        <v>34</v>
      </c>
      <c r="B39" s="20"/>
      <c r="C39">
        <f t="shared" si="2"/>
        <v>250</v>
      </c>
      <c r="F39" t="str">
        <f t="shared" si="0"/>
        <v/>
      </c>
      <c r="K39">
        <f t="shared" si="1"/>
        <v>250</v>
      </c>
    </row>
    <row r="40" spans="1:11" x14ac:dyDescent="0.4">
      <c r="A40">
        <v>35</v>
      </c>
      <c r="B40" s="20"/>
      <c r="C40">
        <f t="shared" si="2"/>
        <v>250</v>
      </c>
      <c r="F40" t="str">
        <f t="shared" si="0"/>
        <v/>
      </c>
      <c r="K40">
        <f t="shared" si="1"/>
        <v>250</v>
      </c>
    </row>
    <row r="41" spans="1:11" x14ac:dyDescent="0.4">
      <c r="A41">
        <v>36</v>
      </c>
      <c r="B41" s="20"/>
      <c r="C41">
        <f t="shared" si="2"/>
        <v>250</v>
      </c>
      <c r="F41" t="str">
        <f t="shared" si="0"/>
        <v/>
      </c>
      <c r="K41">
        <f t="shared" si="1"/>
        <v>250</v>
      </c>
    </row>
    <row r="42" spans="1:11" x14ac:dyDescent="0.4">
      <c r="A42">
        <v>37</v>
      </c>
      <c r="B42" s="20"/>
      <c r="C42">
        <f t="shared" si="2"/>
        <v>250</v>
      </c>
      <c r="F42" t="str">
        <f t="shared" si="0"/>
        <v/>
      </c>
      <c r="K42">
        <f t="shared" si="1"/>
        <v>250</v>
      </c>
    </row>
    <row r="43" spans="1:11" x14ac:dyDescent="0.4">
      <c r="A43">
        <v>38</v>
      </c>
      <c r="B43" s="20"/>
      <c r="C43">
        <f t="shared" si="2"/>
        <v>250</v>
      </c>
      <c r="F43" t="str">
        <f t="shared" si="0"/>
        <v/>
      </c>
      <c r="K43">
        <f t="shared" si="1"/>
        <v>250</v>
      </c>
    </row>
    <row r="44" spans="1:11" x14ac:dyDescent="0.4">
      <c r="A44">
        <v>39</v>
      </c>
      <c r="B44" s="20"/>
      <c r="C44">
        <f t="shared" si="2"/>
        <v>250</v>
      </c>
      <c r="F44" t="str">
        <f t="shared" si="0"/>
        <v/>
      </c>
      <c r="K44">
        <f t="shared" si="1"/>
        <v>250</v>
      </c>
    </row>
    <row r="45" spans="1:11" x14ac:dyDescent="0.4">
      <c r="A45">
        <v>40</v>
      </c>
      <c r="B45" s="20"/>
      <c r="C45">
        <f t="shared" si="2"/>
        <v>250</v>
      </c>
      <c r="F45" t="str">
        <f t="shared" si="0"/>
        <v/>
      </c>
      <c r="K45">
        <f t="shared" si="1"/>
        <v>250</v>
      </c>
    </row>
    <row r="46" spans="1:11" x14ac:dyDescent="0.4">
      <c r="A46">
        <v>41</v>
      </c>
      <c r="B46" s="20"/>
      <c r="C46">
        <f t="shared" si="2"/>
        <v>250</v>
      </c>
      <c r="F46" t="str">
        <f t="shared" si="0"/>
        <v/>
      </c>
      <c r="K46">
        <f t="shared" si="1"/>
        <v>250</v>
      </c>
    </row>
    <row r="47" spans="1:11" x14ac:dyDescent="0.4">
      <c r="A47">
        <v>42</v>
      </c>
      <c r="B47" s="20"/>
      <c r="C47">
        <f t="shared" si="2"/>
        <v>250</v>
      </c>
      <c r="F47" t="str">
        <f t="shared" si="0"/>
        <v/>
      </c>
      <c r="K47">
        <f t="shared" si="1"/>
        <v>250</v>
      </c>
    </row>
    <row r="48" spans="1:11" x14ac:dyDescent="0.4">
      <c r="A48">
        <v>43</v>
      </c>
      <c r="B48" s="20"/>
      <c r="C48">
        <f t="shared" si="2"/>
        <v>250</v>
      </c>
      <c r="F48" t="str">
        <f t="shared" si="0"/>
        <v/>
      </c>
      <c r="K48">
        <f t="shared" si="1"/>
        <v>250</v>
      </c>
    </row>
    <row r="49" spans="1:11" x14ac:dyDescent="0.4">
      <c r="A49">
        <v>44</v>
      </c>
      <c r="B49" s="20"/>
      <c r="C49">
        <f t="shared" si="2"/>
        <v>250</v>
      </c>
      <c r="F49" t="str">
        <f t="shared" si="0"/>
        <v/>
      </c>
      <c r="K49">
        <f t="shared" si="1"/>
        <v>250</v>
      </c>
    </row>
    <row r="50" spans="1:11" x14ac:dyDescent="0.4">
      <c r="A50">
        <v>45</v>
      </c>
      <c r="B50" s="20"/>
      <c r="C50">
        <f t="shared" si="2"/>
        <v>250</v>
      </c>
      <c r="F50" t="str">
        <f t="shared" si="0"/>
        <v/>
      </c>
      <c r="K50">
        <f t="shared" si="1"/>
        <v>250</v>
      </c>
    </row>
    <row r="51" spans="1:11" x14ac:dyDescent="0.4">
      <c r="A51">
        <v>46</v>
      </c>
      <c r="B51" s="20"/>
      <c r="C51">
        <f t="shared" si="2"/>
        <v>250</v>
      </c>
      <c r="F51" t="str">
        <f t="shared" si="0"/>
        <v/>
      </c>
      <c r="K51">
        <f t="shared" si="1"/>
        <v>250</v>
      </c>
    </row>
    <row r="52" spans="1:11" x14ac:dyDescent="0.4">
      <c r="A52">
        <v>47</v>
      </c>
      <c r="B52" s="20"/>
      <c r="C52">
        <f t="shared" si="2"/>
        <v>250</v>
      </c>
      <c r="F52" t="str">
        <f t="shared" si="0"/>
        <v/>
      </c>
      <c r="K52">
        <f t="shared" si="1"/>
        <v>250</v>
      </c>
    </row>
    <row r="53" spans="1:11" x14ac:dyDescent="0.4">
      <c r="A53">
        <v>48</v>
      </c>
      <c r="B53" s="20"/>
      <c r="C53">
        <f t="shared" si="2"/>
        <v>250</v>
      </c>
      <c r="F53" t="str">
        <f t="shared" si="0"/>
        <v/>
      </c>
      <c r="K53">
        <f t="shared" si="1"/>
        <v>250</v>
      </c>
    </row>
    <row r="54" spans="1:11" x14ac:dyDescent="0.4">
      <c r="A54">
        <v>49</v>
      </c>
      <c r="B54" s="20"/>
      <c r="C54">
        <f t="shared" si="2"/>
        <v>250</v>
      </c>
      <c r="F54" t="str">
        <f t="shared" si="0"/>
        <v/>
      </c>
      <c r="K54">
        <f t="shared" si="1"/>
        <v>250</v>
      </c>
    </row>
    <row r="55" spans="1:11" x14ac:dyDescent="0.4">
      <c r="A55">
        <v>50</v>
      </c>
      <c r="B55" s="20"/>
      <c r="C55">
        <f t="shared" si="2"/>
        <v>250</v>
      </c>
      <c r="F55" t="str">
        <f t="shared" si="0"/>
        <v/>
      </c>
      <c r="K55">
        <f t="shared" si="1"/>
        <v>250</v>
      </c>
    </row>
    <row r="56" spans="1:11" x14ac:dyDescent="0.4">
      <c r="A56">
        <v>51</v>
      </c>
      <c r="B56" s="20"/>
      <c r="C56">
        <f t="shared" si="2"/>
        <v>250</v>
      </c>
      <c r="F56" t="str">
        <f t="shared" si="0"/>
        <v/>
      </c>
      <c r="K56">
        <f t="shared" si="1"/>
        <v>250</v>
      </c>
    </row>
    <row r="57" spans="1:11" x14ac:dyDescent="0.4">
      <c r="A57">
        <v>52</v>
      </c>
      <c r="B57" s="20"/>
      <c r="C57">
        <f t="shared" si="2"/>
        <v>250</v>
      </c>
      <c r="F57" t="str">
        <f t="shared" si="0"/>
        <v/>
      </c>
      <c r="K57">
        <f t="shared" si="1"/>
        <v>250</v>
      </c>
    </row>
    <row r="58" spans="1:11" x14ac:dyDescent="0.4">
      <c r="A58">
        <v>53</v>
      </c>
      <c r="B58" s="20"/>
      <c r="C58">
        <f t="shared" si="2"/>
        <v>250</v>
      </c>
      <c r="F58" t="str">
        <f t="shared" si="0"/>
        <v/>
      </c>
      <c r="K58">
        <f t="shared" si="1"/>
        <v>250</v>
      </c>
    </row>
    <row r="59" spans="1:11" x14ac:dyDescent="0.4">
      <c r="A59">
        <v>54</v>
      </c>
      <c r="B59" s="20"/>
      <c r="C59">
        <f t="shared" si="2"/>
        <v>250</v>
      </c>
      <c r="F59" t="str">
        <f t="shared" si="0"/>
        <v/>
      </c>
      <c r="K59">
        <f t="shared" si="1"/>
        <v>250</v>
      </c>
    </row>
    <row r="60" spans="1:11" x14ac:dyDescent="0.4">
      <c r="A60">
        <v>55</v>
      </c>
      <c r="B60" s="20"/>
      <c r="C60">
        <f t="shared" si="2"/>
        <v>250</v>
      </c>
      <c r="F60" t="str">
        <f t="shared" si="0"/>
        <v/>
      </c>
      <c r="K60">
        <f t="shared" si="1"/>
        <v>250</v>
      </c>
    </row>
    <row r="61" spans="1:11" x14ac:dyDescent="0.4">
      <c r="A61">
        <v>56</v>
      </c>
      <c r="B61" s="20"/>
      <c r="C61">
        <f t="shared" si="2"/>
        <v>250</v>
      </c>
      <c r="F61" t="str">
        <f t="shared" si="0"/>
        <v/>
      </c>
      <c r="K61">
        <f t="shared" si="1"/>
        <v>250</v>
      </c>
    </row>
    <row r="62" spans="1:11" x14ac:dyDescent="0.4">
      <c r="A62">
        <v>57</v>
      </c>
      <c r="B62" s="20"/>
      <c r="C62">
        <f t="shared" si="2"/>
        <v>250</v>
      </c>
      <c r="F62" t="str">
        <f t="shared" si="0"/>
        <v/>
      </c>
      <c r="K62">
        <f t="shared" si="1"/>
        <v>250</v>
      </c>
    </row>
    <row r="63" spans="1:11" x14ac:dyDescent="0.4">
      <c r="A63">
        <v>58</v>
      </c>
      <c r="B63" s="20"/>
      <c r="C63">
        <f t="shared" si="2"/>
        <v>250</v>
      </c>
      <c r="F63" t="str">
        <f t="shared" si="0"/>
        <v/>
      </c>
      <c r="K63">
        <f t="shared" si="1"/>
        <v>250</v>
      </c>
    </row>
    <row r="64" spans="1:11" x14ac:dyDescent="0.4">
      <c r="A64">
        <v>59</v>
      </c>
      <c r="B64" s="20"/>
      <c r="C64">
        <f t="shared" si="2"/>
        <v>250</v>
      </c>
      <c r="F64" t="str">
        <f t="shared" si="0"/>
        <v/>
      </c>
      <c r="K64">
        <f t="shared" si="1"/>
        <v>250</v>
      </c>
    </row>
    <row r="65" spans="1:11" x14ac:dyDescent="0.4">
      <c r="A65">
        <v>60</v>
      </c>
      <c r="B65" s="20"/>
      <c r="C65">
        <f t="shared" si="2"/>
        <v>250</v>
      </c>
      <c r="F65" t="str">
        <f t="shared" si="0"/>
        <v/>
      </c>
      <c r="K65">
        <f t="shared" si="1"/>
        <v>250</v>
      </c>
    </row>
    <row r="66" spans="1:11" x14ac:dyDescent="0.4">
      <c r="A66">
        <v>61</v>
      </c>
      <c r="B66" s="20"/>
      <c r="C66">
        <f t="shared" si="2"/>
        <v>250</v>
      </c>
      <c r="F66" t="str">
        <f t="shared" si="0"/>
        <v/>
      </c>
      <c r="K66">
        <f t="shared" si="1"/>
        <v>250</v>
      </c>
    </row>
    <row r="67" spans="1:11" x14ac:dyDescent="0.4">
      <c r="A67">
        <v>62</v>
      </c>
      <c r="B67" s="20"/>
      <c r="C67">
        <f t="shared" si="2"/>
        <v>250</v>
      </c>
      <c r="F67" t="str">
        <f t="shared" si="0"/>
        <v/>
      </c>
      <c r="K67">
        <f t="shared" si="1"/>
        <v>250</v>
      </c>
    </row>
    <row r="68" spans="1:11" x14ac:dyDescent="0.4">
      <c r="A68">
        <v>63</v>
      </c>
      <c r="B68" s="20"/>
      <c r="C68">
        <f t="shared" si="2"/>
        <v>250</v>
      </c>
      <c r="F68" t="str">
        <f t="shared" si="0"/>
        <v/>
      </c>
      <c r="K68">
        <f t="shared" si="1"/>
        <v>250</v>
      </c>
    </row>
    <row r="69" spans="1:11" x14ac:dyDescent="0.4">
      <c r="A69">
        <v>64</v>
      </c>
      <c r="B69" s="20"/>
      <c r="C69">
        <f t="shared" si="2"/>
        <v>250</v>
      </c>
      <c r="F69" t="str">
        <f t="shared" si="0"/>
        <v/>
      </c>
      <c r="K69">
        <f t="shared" si="1"/>
        <v>250</v>
      </c>
    </row>
    <row r="70" spans="1:11" x14ac:dyDescent="0.4">
      <c r="A70">
        <v>65</v>
      </c>
      <c r="B70" s="20"/>
      <c r="C70">
        <f t="shared" si="2"/>
        <v>250</v>
      </c>
      <c r="F70" t="str">
        <f t="shared" si="0"/>
        <v/>
      </c>
      <c r="K70">
        <f t="shared" si="1"/>
        <v>250</v>
      </c>
    </row>
    <row r="71" spans="1:11" x14ac:dyDescent="0.4">
      <c r="A71">
        <v>66</v>
      </c>
      <c r="B71" s="20"/>
      <c r="C71">
        <f t="shared" si="2"/>
        <v>250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250</v>
      </c>
    </row>
    <row r="72" spans="1:11" x14ac:dyDescent="0.4">
      <c r="A72">
        <v>67</v>
      </c>
      <c r="B72" s="20"/>
      <c r="C72">
        <f t="shared" ref="C72:C135" si="5">K71</f>
        <v>250</v>
      </c>
      <c r="F72" t="str">
        <f t="shared" si="3"/>
        <v/>
      </c>
      <c r="K72">
        <f t="shared" si="4"/>
        <v>250</v>
      </c>
    </row>
    <row r="73" spans="1:11" x14ac:dyDescent="0.4">
      <c r="A73">
        <v>68</v>
      </c>
      <c r="B73" s="20"/>
      <c r="C73">
        <f t="shared" si="5"/>
        <v>250</v>
      </c>
      <c r="F73" t="str">
        <f t="shared" si="3"/>
        <v/>
      </c>
      <c r="K73">
        <f t="shared" si="4"/>
        <v>250</v>
      </c>
    </row>
    <row r="74" spans="1:11" x14ac:dyDescent="0.4">
      <c r="A74">
        <v>69</v>
      </c>
      <c r="B74" s="20"/>
      <c r="C74">
        <f t="shared" si="5"/>
        <v>250</v>
      </c>
      <c r="F74" t="str">
        <f t="shared" si="3"/>
        <v/>
      </c>
      <c r="K74">
        <f t="shared" si="4"/>
        <v>250</v>
      </c>
    </row>
    <row r="75" spans="1:11" x14ac:dyDescent="0.4">
      <c r="A75">
        <v>70</v>
      </c>
      <c r="B75" s="20"/>
      <c r="C75">
        <f t="shared" si="5"/>
        <v>250</v>
      </c>
      <c r="F75" t="str">
        <f t="shared" si="3"/>
        <v/>
      </c>
      <c r="K75">
        <f t="shared" si="4"/>
        <v>250</v>
      </c>
    </row>
    <row r="76" spans="1:11" x14ac:dyDescent="0.4">
      <c r="A76">
        <v>71</v>
      </c>
      <c r="B76" s="20"/>
      <c r="C76">
        <f t="shared" si="5"/>
        <v>250</v>
      </c>
      <c r="F76" t="str">
        <f t="shared" si="3"/>
        <v/>
      </c>
      <c r="K76">
        <f t="shared" si="4"/>
        <v>250</v>
      </c>
    </row>
    <row r="77" spans="1:11" x14ac:dyDescent="0.4">
      <c r="A77">
        <v>72</v>
      </c>
      <c r="B77" s="20"/>
      <c r="C77">
        <f t="shared" si="5"/>
        <v>250</v>
      </c>
      <c r="F77" t="str">
        <f t="shared" si="3"/>
        <v/>
      </c>
      <c r="K77">
        <f t="shared" si="4"/>
        <v>250</v>
      </c>
    </row>
    <row r="78" spans="1:11" x14ac:dyDescent="0.4">
      <c r="A78">
        <v>73</v>
      </c>
      <c r="B78" s="20"/>
      <c r="C78">
        <f t="shared" si="5"/>
        <v>250</v>
      </c>
      <c r="F78" t="str">
        <f t="shared" si="3"/>
        <v/>
      </c>
      <c r="K78">
        <f t="shared" si="4"/>
        <v>250</v>
      </c>
    </row>
    <row r="79" spans="1:11" x14ac:dyDescent="0.4">
      <c r="A79">
        <v>74</v>
      </c>
      <c r="B79" s="20"/>
      <c r="C79">
        <f t="shared" si="5"/>
        <v>250</v>
      </c>
      <c r="F79" t="str">
        <f t="shared" si="3"/>
        <v/>
      </c>
      <c r="K79">
        <f t="shared" si="4"/>
        <v>250</v>
      </c>
    </row>
    <row r="80" spans="1:11" x14ac:dyDescent="0.4">
      <c r="A80">
        <v>75</v>
      </c>
      <c r="B80" s="20"/>
      <c r="C80">
        <f t="shared" si="5"/>
        <v>250</v>
      </c>
      <c r="F80" t="str">
        <f t="shared" si="3"/>
        <v/>
      </c>
      <c r="K80">
        <f t="shared" si="4"/>
        <v>250</v>
      </c>
    </row>
    <row r="81" spans="1:11" x14ac:dyDescent="0.4">
      <c r="A81">
        <v>76</v>
      </c>
      <c r="B81" s="20"/>
      <c r="C81">
        <f t="shared" si="5"/>
        <v>250</v>
      </c>
      <c r="F81" t="str">
        <f t="shared" si="3"/>
        <v/>
      </c>
      <c r="K81">
        <f t="shared" si="4"/>
        <v>250</v>
      </c>
    </row>
    <row r="82" spans="1:11" x14ac:dyDescent="0.4">
      <c r="A82">
        <v>77</v>
      </c>
      <c r="B82" s="20"/>
      <c r="C82">
        <f t="shared" si="5"/>
        <v>250</v>
      </c>
      <c r="F82" t="str">
        <f t="shared" si="3"/>
        <v/>
      </c>
      <c r="K82">
        <f t="shared" si="4"/>
        <v>250</v>
      </c>
    </row>
    <row r="83" spans="1:11" x14ac:dyDescent="0.4">
      <c r="A83">
        <v>78</v>
      </c>
      <c r="B83" s="20"/>
      <c r="C83">
        <f t="shared" si="5"/>
        <v>250</v>
      </c>
      <c r="F83" t="str">
        <f t="shared" si="3"/>
        <v/>
      </c>
      <c r="K83">
        <f t="shared" si="4"/>
        <v>250</v>
      </c>
    </row>
    <row r="84" spans="1:11" x14ac:dyDescent="0.4">
      <c r="A84">
        <v>79</v>
      </c>
      <c r="B84" s="20"/>
      <c r="C84">
        <f t="shared" si="5"/>
        <v>250</v>
      </c>
      <c r="F84" t="str">
        <f t="shared" si="3"/>
        <v/>
      </c>
      <c r="K84">
        <f t="shared" si="4"/>
        <v>250</v>
      </c>
    </row>
    <row r="85" spans="1:11" x14ac:dyDescent="0.4">
      <c r="A85">
        <v>80</v>
      </c>
      <c r="B85" s="20"/>
      <c r="C85">
        <f t="shared" si="5"/>
        <v>250</v>
      </c>
      <c r="F85" t="str">
        <f t="shared" si="3"/>
        <v/>
      </c>
      <c r="K85">
        <f t="shared" si="4"/>
        <v>250</v>
      </c>
    </row>
    <row r="86" spans="1:11" x14ac:dyDescent="0.4">
      <c r="A86">
        <v>81</v>
      </c>
      <c r="B86" s="20"/>
      <c r="C86">
        <f t="shared" si="5"/>
        <v>250</v>
      </c>
      <c r="F86" t="str">
        <f t="shared" si="3"/>
        <v/>
      </c>
      <c r="K86">
        <f t="shared" si="4"/>
        <v>250</v>
      </c>
    </row>
    <row r="87" spans="1:11" x14ac:dyDescent="0.4">
      <c r="A87">
        <v>82</v>
      </c>
      <c r="B87" s="20"/>
      <c r="C87">
        <f t="shared" si="5"/>
        <v>250</v>
      </c>
      <c r="F87" t="str">
        <f t="shared" si="3"/>
        <v/>
      </c>
      <c r="K87">
        <f t="shared" si="4"/>
        <v>250</v>
      </c>
    </row>
    <row r="88" spans="1:11" x14ac:dyDescent="0.4">
      <c r="A88">
        <v>83</v>
      </c>
      <c r="B88" s="20"/>
      <c r="C88">
        <f t="shared" si="5"/>
        <v>250</v>
      </c>
      <c r="F88" t="str">
        <f t="shared" si="3"/>
        <v/>
      </c>
      <c r="K88">
        <f t="shared" si="4"/>
        <v>250</v>
      </c>
    </row>
    <row r="89" spans="1:11" x14ac:dyDescent="0.4">
      <c r="A89">
        <v>84</v>
      </c>
      <c r="B89" s="20"/>
      <c r="C89">
        <f t="shared" si="5"/>
        <v>250</v>
      </c>
      <c r="F89" t="str">
        <f t="shared" si="3"/>
        <v/>
      </c>
      <c r="K89">
        <f t="shared" si="4"/>
        <v>250</v>
      </c>
    </row>
    <row r="90" spans="1:11" x14ac:dyDescent="0.4">
      <c r="A90">
        <v>85</v>
      </c>
      <c r="B90" s="20"/>
      <c r="C90">
        <f t="shared" si="5"/>
        <v>250</v>
      </c>
      <c r="F90" t="str">
        <f t="shared" si="3"/>
        <v/>
      </c>
      <c r="K90">
        <f t="shared" si="4"/>
        <v>250</v>
      </c>
    </row>
    <row r="91" spans="1:11" x14ac:dyDescent="0.4">
      <c r="A91">
        <v>86</v>
      </c>
      <c r="B91" s="20"/>
      <c r="C91">
        <f t="shared" si="5"/>
        <v>250</v>
      </c>
      <c r="F91" t="str">
        <f t="shared" si="3"/>
        <v/>
      </c>
      <c r="K91">
        <f t="shared" si="4"/>
        <v>250</v>
      </c>
    </row>
    <row r="92" spans="1:11" x14ac:dyDescent="0.4">
      <c r="A92">
        <v>87</v>
      </c>
      <c r="B92" s="20"/>
      <c r="C92">
        <f t="shared" si="5"/>
        <v>250</v>
      </c>
      <c r="F92" t="str">
        <f t="shared" si="3"/>
        <v/>
      </c>
      <c r="K92">
        <f t="shared" si="4"/>
        <v>250</v>
      </c>
    </row>
    <row r="93" spans="1:11" x14ac:dyDescent="0.4">
      <c r="A93">
        <v>88</v>
      </c>
      <c r="B93" s="20"/>
      <c r="C93">
        <f t="shared" si="5"/>
        <v>250</v>
      </c>
      <c r="F93" t="str">
        <f t="shared" si="3"/>
        <v/>
      </c>
      <c r="K93">
        <f t="shared" si="4"/>
        <v>250</v>
      </c>
    </row>
    <row r="94" spans="1:11" x14ac:dyDescent="0.4">
      <c r="A94">
        <v>89</v>
      </c>
      <c r="B94" s="20"/>
      <c r="C94">
        <f t="shared" si="5"/>
        <v>250</v>
      </c>
      <c r="F94" t="str">
        <f t="shared" si="3"/>
        <v/>
      </c>
      <c r="K94">
        <f t="shared" si="4"/>
        <v>250</v>
      </c>
    </row>
    <row r="95" spans="1:11" x14ac:dyDescent="0.4">
      <c r="A95">
        <v>90</v>
      </c>
      <c r="B95" s="20"/>
      <c r="C95">
        <f t="shared" si="5"/>
        <v>250</v>
      </c>
      <c r="F95" t="str">
        <f t="shared" si="3"/>
        <v/>
      </c>
      <c r="K95">
        <f t="shared" si="4"/>
        <v>250</v>
      </c>
    </row>
    <row r="96" spans="1:11" x14ac:dyDescent="0.4">
      <c r="A96">
        <v>91</v>
      </c>
      <c r="B96" s="20"/>
      <c r="C96">
        <f t="shared" si="5"/>
        <v>250</v>
      </c>
      <c r="F96" t="str">
        <f t="shared" si="3"/>
        <v/>
      </c>
      <c r="K96">
        <f t="shared" si="4"/>
        <v>250</v>
      </c>
    </row>
    <row r="97" spans="1:11" x14ac:dyDescent="0.4">
      <c r="A97">
        <v>92</v>
      </c>
      <c r="B97" s="20"/>
      <c r="C97">
        <f t="shared" si="5"/>
        <v>250</v>
      </c>
      <c r="F97" t="str">
        <f t="shared" si="3"/>
        <v/>
      </c>
      <c r="K97">
        <f t="shared" si="4"/>
        <v>250</v>
      </c>
    </row>
    <row r="98" spans="1:11" x14ac:dyDescent="0.4">
      <c r="A98">
        <v>93</v>
      </c>
      <c r="B98" s="20"/>
      <c r="C98">
        <f t="shared" si="5"/>
        <v>250</v>
      </c>
      <c r="F98" t="str">
        <f t="shared" si="3"/>
        <v/>
      </c>
      <c r="K98">
        <f t="shared" si="4"/>
        <v>250</v>
      </c>
    </row>
    <row r="99" spans="1:11" x14ac:dyDescent="0.4">
      <c r="A99">
        <v>94</v>
      </c>
      <c r="B99" s="20"/>
      <c r="C99">
        <f t="shared" si="5"/>
        <v>250</v>
      </c>
      <c r="F99" t="str">
        <f t="shared" si="3"/>
        <v/>
      </c>
      <c r="K99">
        <f t="shared" si="4"/>
        <v>250</v>
      </c>
    </row>
    <row r="100" spans="1:11" x14ac:dyDescent="0.4">
      <c r="A100">
        <v>95</v>
      </c>
      <c r="B100" s="20"/>
      <c r="C100">
        <f t="shared" si="5"/>
        <v>250</v>
      </c>
      <c r="F100" t="str">
        <f t="shared" si="3"/>
        <v/>
      </c>
      <c r="K100">
        <f t="shared" si="4"/>
        <v>250</v>
      </c>
    </row>
    <row r="101" spans="1:11" x14ac:dyDescent="0.4">
      <c r="A101">
        <v>96</v>
      </c>
      <c r="B101" s="20"/>
      <c r="C101">
        <f t="shared" si="5"/>
        <v>250</v>
      </c>
      <c r="F101" t="str">
        <f t="shared" si="3"/>
        <v/>
      </c>
      <c r="K101">
        <f t="shared" si="4"/>
        <v>250</v>
      </c>
    </row>
    <row r="102" spans="1:11" x14ac:dyDescent="0.4">
      <c r="A102">
        <v>97</v>
      </c>
      <c r="B102" s="20"/>
      <c r="C102">
        <f t="shared" si="5"/>
        <v>250</v>
      </c>
      <c r="F102" t="str">
        <f t="shared" si="3"/>
        <v/>
      </c>
      <c r="K102">
        <f t="shared" si="4"/>
        <v>250</v>
      </c>
    </row>
    <row r="103" spans="1:11" x14ac:dyDescent="0.4">
      <c r="A103">
        <v>98</v>
      </c>
      <c r="B103" s="20"/>
      <c r="C103">
        <f t="shared" si="5"/>
        <v>250</v>
      </c>
      <c r="F103" t="str">
        <f t="shared" si="3"/>
        <v/>
      </c>
      <c r="K103">
        <f t="shared" si="4"/>
        <v>250</v>
      </c>
    </row>
    <row r="104" spans="1:11" x14ac:dyDescent="0.4">
      <c r="A104">
        <v>99</v>
      </c>
      <c r="B104" s="20"/>
      <c r="C104">
        <f t="shared" si="5"/>
        <v>250</v>
      </c>
      <c r="F104" t="str">
        <f t="shared" si="3"/>
        <v/>
      </c>
      <c r="K104">
        <f t="shared" si="4"/>
        <v>250</v>
      </c>
    </row>
    <row r="105" spans="1:11" x14ac:dyDescent="0.4">
      <c r="A105">
        <v>100</v>
      </c>
      <c r="B105" s="20"/>
      <c r="C105">
        <f t="shared" si="5"/>
        <v>250</v>
      </c>
      <c r="F105" t="str">
        <f t="shared" si="3"/>
        <v/>
      </c>
      <c r="K105">
        <f t="shared" si="4"/>
        <v>250</v>
      </c>
    </row>
    <row r="106" spans="1:11" x14ac:dyDescent="0.4">
      <c r="A106">
        <v>101</v>
      </c>
      <c r="B106" s="20"/>
      <c r="C106">
        <f t="shared" si="5"/>
        <v>250</v>
      </c>
      <c r="F106" t="str">
        <f t="shared" si="3"/>
        <v/>
      </c>
      <c r="K106">
        <f t="shared" si="4"/>
        <v>250</v>
      </c>
    </row>
    <row r="107" spans="1:11" x14ac:dyDescent="0.4">
      <c r="A107">
        <v>102</v>
      </c>
      <c r="B107" s="20"/>
      <c r="C107">
        <f t="shared" si="5"/>
        <v>250</v>
      </c>
      <c r="F107" t="str">
        <f t="shared" si="3"/>
        <v/>
      </c>
      <c r="K107">
        <f t="shared" si="4"/>
        <v>250</v>
      </c>
    </row>
    <row r="108" spans="1:11" x14ac:dyDescent="0.4">
      <c r="A108">
        <v>103</v>
      </c>
      <c r="B108" s="20"/>
      <c r="C108">
        <f t="shared" si="5"/>
        <v>250</v>
      </c>
      <c r="F108" t="str">
        <f t="shared" si="3"/>
        <v/>
      </c>
      <c r="K108">
        <f t="shared" si="4"/>
        <v>250</v>
      </c>
    </row>
    <row r="109" spans="1:11" x14ac:dyDescent="0.4">
      <c r="A109">
        <v>104</v>
      </c>
      <c r="B109" s="20"/>
      <c r="C109">
        <f t="shared" si="5"/>
        <v>250</v>
      </c>
      <c r="F109" t="str">
        <f t="shared" si="3"/>
        <v/>
      </c>
      <c r="K109">
        <f t="shared" si="4"/>
        <v>250</v>
      </c>
    </row>
    <row r="110" spans="1:11" x14ac:dyDescent="0.4">
      <c r="A110">
        <v>105</v>
      </c>
      <c r="B110" s="20"/>
      <c r="C110">
        <f t="shared" si="5"/>
        <v>250</v>
      </c>
      <c r="F110" t="str">
        <f t="shared" si="3"/>
        <v/>
      </c>
      <c r="K110">
        <f t="shared" si="4"/>
        <v>250</v>
      </c>
    </row>
    <row r="111" spans="1:11" x14ac:dyDescent="0.4">
      <c r="A111">
        <v>106</v>
      </c>
      <c r="B111" s="20"/>
      <c r="C111">
        <f t="shared" si="5"/>
        <v>250</v>
      </c>
      <c r="F111" t="str">
        <f t="shared" si="3"/>
        <v/>
      </c>
      <c r="K111">
        <f t="shared" si="4"/>
        <v>250</v>
      </c>
    </row>
    <row r="112" spans="1:11" x14ac:dyDescent="0.4">
      <c r="A112">
        <v>107</v>
      </c>
      <c r="B112" s="20"/>
      <c r="C112">
        <f t="shared" si="5"/>
        <v>250</v>
      </c>
      <c r="F112" t="str">
        <f t="shared" si="3"/>
        <v/>
      </c>
      <c r="K112">
        <f t="shared" si="4"/>
        <v>250</v>
      </c>
    </row>
    <row r="113" spans="1:11" x14ac:dyDescent="0.4">
      <c r="A113">
        <v>108</v>
      </c>
      <c r="B113" s="20"/>
      <c r="C113">
        <f t="shared" si="5"/>
        <v>250</v>
      </c>
      <c r="F113" t="str">
        <f t="shared" si="3"/>
        <v/>
      </c>
      <c r="K113">
        <f t="shared" si="4"/>
        <v>250</v>
      </c>
    </row>
    <row r="114" spans="1:11" x14ac:dyDescent="0.4">
      <c r="A114">
        <v>109</v>
      </c>
      <c r="B114" s="20"/>
      <c r="C114">
        <f t="shared" si="5"/>
        <v>250</v>
      </c>
      <c r="F114" t="str">
        <f t="shared" si="3"/>
        <v/>
      </c>
      <c r="K114">
        <f t="shared" si="4"/>
        <v>250</v>
      </c>
    </row>
    <row r="115" spans="1:11" x14ac:dyDescent="0.4">
      <c r="A115">
        <v>110</v>
      </c>
      <c r="B115" s="20"/>
      <c r="C115">
        <f t="shared" si="5"/>
        <v>250</v>
      </c>
      <c r="F115" t="str">
        <f t="shared" si="3"/>
        <v/>
      </c>
      <c r="K115">
        <f t="shared" si="4"/>
        <v>250</v>
      </c>
    </row>
    <row r="116" spans="1:11" x14ac:dyDescent="0.4">
      <c r="A116">
        <v>111</v>
      </c>
      <c r="B116" s="20"/>
      <c r="C116">
        <f t="shared" si="5"/>
        <v>250</v>
      </c>
      <c r="F116" t="str">
        <f t="shared" si="3"/>
        <v/>
      </c>
      <c r="K116">
        <f t="shared" si="4"/>
        <v>250</v>
      </c>
    </row>
    <row r="117" spans="1:11" x14ac:dyDescent="0.4">
      <c r="A117">
        <v>112</v>
      </c>
      <c r="B117" s="20"/>
      <c r="C117">
        <f t="shared" si="5"/>
        <v>250</v>
      </c>
      <c r="F117" t="str">
        <f t="shared" si="3"/>
        <v/>
      </c>
      <c r="K117">
        <f t="shared" si="4"/>
        <v>250</v>
      </c>
    </row>
    <row r="118" spans="1:11" x14ac:dyDescent="0.4">
      <c r="A118">
        <v>113</v>
      </c>
      <c r="B118" s="20"/>
      <c r="C118">
        <f t="shared" si="5"/>
        <v>250</v>
      </c>
      <c r="F118" t="str">
        <f t="shared" si="3"/>
        <v/>
      </c>
      <c r="K118">
        <f t="shared" si="4"/>
        <v>250</v>
      </c>
    </row>
    <row r="119" spans="1:11" x14ac:dyDescent="0.4">
      <c r="A119">
        <v>114</v>
      </c>
      <c r="B119" s="20"/>
      <c r="C119">
        <f t="shared" si="5"/>
        <v>250</v>
      </c>
      <c r="F119" t="str">
        <f t="shared" si="3"/>
        <v/>
      </c>
      <c r="K119">
        <f t="shared" si="4"/>
        <v>250</v>
      </c>
    </row>
    <row r="120" spans="1:11" x14ac:dyDescent="0.4">
      <c r="A120">
        <v>115</v>
      </c>
      <c r="B120" s="20"/>
      <c r="C120">
        <f t="shared" si="5"/>
        <v>250</v>
      </c>
      <c r="F120" t="str">
        <f t="shared" si="3"/>
        <v/>
      </c>
      <c r="K120">
        <f t="shared" si="4"/>
        <v>250</v>
      </c>
    </row>
    <row r="121" spans="1:11" x14ac:dyDescent="0.4">
      <c r="A121">
        <v>116</v>
      </c>
      <c r="B121" s="20"/>
      <c r="C121">
        <f t="shared" si="5"/>
        <v>250</v>
      </c>
      <c r="F121" t="str">
        <f t="shared" si="3"/>
        <v/>
      </c>
      <c r="K121">
        <f t="shared" si="4"/>
        <v>250</v>
      </c>
    </row>
    <row r="122" spans="1:11" x14ac:dyDescent="0.4">
      <c r="A122">
        <v>117</v>
      </c>
      <c r="B122" s="20"/>
      <c r="C122">
        <f t="shared" si="5"/>
        <v>250</v>
      </c>
      <c r="F122" t="str">
        <f t="shared" si="3"/>
        <v/>
      </c>
      <c r="K122">
        <f t="shared" si="4"/>
        <v>250</v>
      </c>
    </row>
    <row r="123" spans="1:11" x14ac:dyDescent="0.4">
      <c r="A123">
        <v>118</v>
      </c>
      <c r="B123" s="20"/>
      <c r="C123">
        <f t="shared" si="5"/>
        <v>250</v>
      </c>
      <c r="F123" t="str">
        <f t="shared" si="3"/>
        <v/>
      </c>
      <c r="K123">
        <f t="shared" si="4"/>
        <v>250</v>
      </c>
    </row>
    <row r="124" spans="1:11" x14ac:dyDescent="0.4">
      <c r="A124">
        <v>119</v>
      </c>
      <c r="B124" s="20"/>
      <c r="C124">
        <f t="shared" si="5"/>
        <v>250</v>
      </c>
      <c r="F124" t="str">
        <f t="shared" si="3"/>
        <v/>
      </c>
      <c r="K124">
        <f t="shared" si="4"/>
        <v>250</v>
      </c>
    </row>
    <row r="125" spans="1:11" x14ac:dyDescent="0.4">
      <c r="A125">
        <v>120</v>
      </c>
      <c r="B125" s="20"/>
      <c r="C125">
        <f t="shared" si="5"/>
        <v>250</v>
      </c>
      <c r="F125" t="str">
        <f t="shared" si="3"/>
        <v/>
      </c>
      <c r="K125">
        <f t="shared" si="4"/>
        <v>250</v>
      </c>
    </row>
    <row r="126" spans="1:11" x14ac:dyDescent="0.4">
      <c r="A126">
        <v>121</v>
      </c>
      <c r="B126" s="20"/>
      <c r="C126">
        <f t="shared" si="5"/>
        <v>250</v>
      </c>
      <c r="F126" t="str">
        <f t="shared" si="3"/>
        <v/>
      </c>
      <c r="K126">
        <f t="shared" si="4"/>
        <v>250</v>
      </c>
    </row>
    <row r="127" spans="1:11" x14ac:dyDescent="0.4">
      <c r="A127">
        <v>122</v>
      </c>
      <c r="B127" s="20"/>
      <c r="C127">
        <f t="shared" si="5"/>
        <v>250</v>
      </c>
      <c r="F127" t="str">
        <f t="shared" si="3"/>
        <v/>
      </c>
      <c r="K127">
        <f t="shared" si="4"/>
        <v>250</v>
      </c>
    </row>
    <row r="128" spans="1:11" x14ac:dyDescent="0.4">
      <c r="A128">
        <v>123</v>
      </c>
      <c r="B128" s="20"/>
      <c r="C128">
        <f t="shared" si="5"/>
        <v>250</v>
      </c>
      <c r="F128" t="str">
        <f t="shared" si="3"/>
        <v/>
      </c>
      <c r="K128">
        <f t="shared" si="4"/>
        <v>250</v>
      </c>
    </row>
    <row r="129" spans="1:11" x14ac:dyDescent="0.4">
      <c r="A129">
        <v>124</v>
      </c>
      <c r="B129" s="20"/>
      <c r="C129">
        <f t="shared" si="5"/>
        <v>250</v>
      </c>
      <c r="F129" t="str">
        <f t="shared" si="3"/>
        <v/>
      </c>
      <c r="K129">
        <f t="shared" si="4"/>
        <v>250</v>
      </c>
    </row>
    <row r="130" spans="1:11" x14ac:dyDescent="0.4">
      <c r="A130">
        <v>125</v>
      </c>
      <c r="B130" s="20"/>
      <c r="C130">
        <f t="shared" si="5"/>
        <v>250</v>
      </c>
      <c r="F130" t="str">
        <f t="shared" si="3"/>
        <v/>
      </c>
      <c r="K130">
        <f t="shared" si="4"/>
        <v>250</v>
      </c>
    </row>
    <row r="131" spans="1:11" x14ac:dyDescent="0.4">
      <c r="A131">
        <v>126</v>
      </c>
      <c r="B131" s="20"/>
      <c r="C131">
        <f t="shared" si="5"/>
        <v>250</v>
      </c>
      <c r="F131" t="str">
        <f t="shared" si="3"/>
        <v/>
      </c>
      <c r="K131">
        <f t="shared" si="4"/>
        <v>250</v>
      </c>
    </row>
    <row r="132" spans="1:11" x14ac:dyDescent="0.4">
      <c r="A132">
        <v>127</v>
      </c>
      <c r="B132" s="20"/>
      <c r="C132">
        <f t="shared" si="5"/>
        <v>250</v>
      </c>
      <c r="F132" t="str">
        <f t="shared" si="3"/>
        <v/>
      </c>
      <c r="K132">
        <f t="shared" si="4"/>
        <v>250</v>
      </c>
    </row>
    <row r="133" spans="1:11" x14ac:dyDescent="0.4">
      <c r="A133">
        <v>128</v>
      </c>
      <c r="B133" s="20"/>
      <c r="C133">
        <f t="shared" si="5"/>
        <v>250</v>
      </c>
      <c r="F133" t="str">
        <f t="shared" si="3"/>
        <v/>
      </c>
      <c r="K133">
        <f t="shared" si="4"/>
        <v>250</v>
      </c>
    </row>
    <row r="134" spans="1:11" x14ac:dyDescent="0.4">
      <c r="A134">
        <v>129</v>
      </c>
      <c r="B134" s="20"/>
      <c r="C134">
        <f t="shared" si="5"/>
        <v>250</v>
      </c>
      <c r="F134" t="str">
        <f t="shared" si="3"/>
        <v/>
      </c>
      <c r="K134">
        <f t="shared" si="4"/>
        <v>250</v>
      </c>
    </row>
    <row r="135" spans="1:11" x14ac:dyDescent="0.4">
      <c r="A135">
        <v>130</v>
      </c>
      <c r="B135" s="20"/>
      <c r="C135">
        <f t="shared" si="5"/>
        <v>250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250</v>
      </c>
    </row>
    <row r="136" spans="1:11" x14ac:dyDescent="0.4">
      <c r="A136">
        <v>131</v>
      </c>
      <c r="B136" s="20"/>
      <c r="C136">
        <f t="shared" ref="C136:C199" si="8">K135</f>
        <v>250</v>
      </c>
      <c r="F136" t="str">
        <f t="shared" si="6"/>
        <v/>
      </c>
      <c r="K136">
        <f t="shared" si="7"/>
        <v>250</v>
      </c>
    </row>
    <row r="137" spans="1:11" x14ac:dyDescent="0.4">
      <c r="A137">
        <v>132</v>
      </c>
      <c r="B137" s="20"/>
      <c r="C137">
        <f t="shared" si="8"/>
        <v>250</v>
      </c>
      <c r="F137" t="str">
        <f t="shared" si="6"/>
        <v/>
      </c>
      <c r="K137">
        <f t="shared" si="7"/>
        <v>250</v>
      </c>
    </row>
    <row r="138" spans="1:11" x14ac:dyDescent="0.4">
      <c r="A138">
        <v>133</v>
      </c>
      <c r="B138" s="20"/>
      <c r="C138">
        <f t="shared" si="8"/>
        <v>250</v>
      </c>
      <c r="F138" t="str">
        <f t="shared" si="6"/>
        <v/>
      </c>
      <c r="K138">
        <f t="shared" si="7"/>
        <v>250</v>
      </c>
    </row>
    <row r="139" spans="1:11" x14ac:dyDescent="0.4">
      <c r="A139">
        <v>134</v>
      </c>
      <c r="B139" s="20"/>
      <c r="C139">
        <f t="shared" si="8"/>
        <v>250</v>
      </c>
      <c r="F139" t="str">
        <f t="shared" si="6"/>
        <v/>
      </c>
      <c r="K139">
        <f t="shared" si="7"/>
        <v>250</v>
      </c>
    </row>
    <row r="140" spans="1:11" x14ac:dyDescent="0.4">
      <c r="A140">
        <v>135</v>
      </c>
      <c r="B140" s="20"/>
      <c r="C140">
        <f t="shared" si="8"/>
        <v>250</v>
      </c>
      <c r="F140" t="str">
        <f t="shared" si="6"/>
        <v/>
      </c>
      <c r="K140">
        <f t="shared" si="7"/>
        <v>250</v>
      </c>
    </row>
    <row r="141" spans="1:11" x14ac:dyDescent="0.4">
      <c r="A141">
        <v>136</v>
      </c>
      <c r="B141" s="20"/>
      <c r="C141">
        <f t="shared" si="8"/>
        <v>250</v>
      </c>
      <c r="F141" t="str">
        <f t="shared" si="6"/>
        <v/>
      </c>
      <c r="K141">
        <f t="shared" si="7"/>
        <v>250</v>
      </c>
    </row>
    <row r="142" spans="1:11" x14ac:dyDescent="0.4">
      <c r="A142">
        <v>137</v>
      </c>
      <c r="B142" s="20"/>
      <c r="C142">
        <f t="shared" si="8"/>
        <v>250</v>
      </c>
      <c r="F142" t="str">
        <f t="shared" si="6"/>
        <v/>
      </c>
      <c r="K142">
        <f t="shared" si="7"/>
        <v>250</v>
      </c>
    </row>
    <row r="143" spans="1:11" x14ac:dyDescent="0.4">
      <c r="A143">
        <v>138</v>
      </c>
      <c r="B143" s="20"/>
      <c r="C143">
        <f t="shared" si="8"/>
        <v>250</v>
      </c>
      <c r="F143" t="str">
        <f t="shared" si="6"/>
        <v/>
      </c>
      <c r="K143">
        <f t="shared" si="7"/>
        <v>250</v>
      </c>
    </row>
    <row r="144" spans="1:11" x14ac:dyDescent="0.4">
      <c r="A144">
        <v>139</v>
      </c>
      <c r="B144" s="20"/>
      <c r="C144">
        <f t="shared" si="8"/>
        <v>250</v>
      </c>
      <c r="F144" t="str">
        <f t="shared" si="6"/>
        <v/>
      </c>
      <c r="K144">
        <f t="shared" si="7"/>
        <v>250</v>
      </c>
    </row>
    <row r="145" spans="1:11" x14ac:dyDescent="0.4">
      <c r="A145">
        <v>140</v>
      </c>
      <c r="B145" s="20"/>
      <c r="C145">
        <f t="shared" si="8"/>
        <v>250</v>
      </c>
      <c r="F145" t="str">
        <f t="shared" si="6"/>
        <v/>
      </c>
      <c r="K145">
        <f t="shared" si="7"/>
        <v>250</v>
      </c>
    </row>
    <row r="146" spans="1:11" x14ac:dyDescent="0.4">
      <c r="A146">
        <v>141</v>
      </c>
      <c r="B146" s="20"/>
      <c r="C146">
        <f t="shared" si="8"/>
        <v>250</v>
      </c>
      <c r="F146" t="str">
        <f t="shared" si="6"/>
        <v/>
      </c>
      <c r="K146">
        <f t="shared" si="7"/>
        <v>250</v>
      </c>
    </row>
    <row r="147" spans="1:11" x14ac:dyDescent="0.4">
      <c r="A147">
        <v>142</v>
      </c>
      <c r="B147" s="20"/>
      <c r="C147">
        <f t="shared" si="8"/>
        <v>250</v>
      </c>
      <c r="F147" t="str">
        <f t="shared" si="6"/>
        <v/>
      </c>
      <c r="K147">
        <f t="shared" si="7"/>
        <v>250</v>
      </c>
    </row>
    <row r="148" spans="1:11" x14ac:dyDescent="0.4">
      <c r="A148">
        <v>143</v>
      </c>
      <c r="B148" s="20"/>
      <c r="C148">
        <f t="shared" si="8"/>
        <v>250</v>
      </c>
      <c r="F148" t="str">
        <f t="shared" si="6"/>
        <v/>
      </c>
      <c r="K148">
        <f t="shared" si="7"/>
        <v>250</v>
      </c>
    </row>
    <row r="149" spans="1:11" x14ac:dyDescent="0.4">
      <c r="A149">
        <v>144</v>
      </c>
      <c r="B149" s="20"/>
      <c r="C149">
        <f t="shared" si="8"/>
        <v>250</v>
      </c>
      <c r="F149" t="str">
        <f t="shared" si="6"/>
        <v/>
      </c>
      <c r="K149">
        <f t="shared" si="7"/>
        <v>250</v>
      </c>
    </row>
    <row r="150" spans="1:11" x14ac:dyDescent="0.4">
      <c r="A150">
        <v>145</v>
      </c>
      <c r="B150" s="20"/>
      <c r="C150">
        <f t="shared" si="8"/>
        <v>250</v>
      </c>
      <c r="F150" t="str">
        <f t="shared" si="6"/>
        <v/>
      </c>
      <c r="K150">
        <f t="shared" si="7"/>
        <v>250</v>
      </c>
    </row>
    <row r="151" spans="1:11" x14ac:dyDescent="0.4">
      <c r="A151">
        <v>146</v>
      </c>
      <c r="B151" s="20"/>
      <c r="C151">
        <f t="shared" si="8"/>
        <v>250</v>
      </c>
      <c r="F151" t="str">
        <f t="shared" si="6"/>
        <v/>
      </c>
      <c r="K151">
        <f t="shared" si="7"/>
        <v>250</v>
      </c>
    </row>
    <row r="152" spans="1:11" x14ac:dyDescent="0.4">
      <c r="A152">
        <v>147</v>
      </c>
      <c r="B152" s="20"/>
      <c r="C152">
        <f t="shared" si="8"/>
        <v>250</v>
      </c>
      <c r="F152" t="str">
        <f t="shared" si="6"/>
        <v/>
      </c>
      <c r="K152">
        <f t="shared" si="7"/>
        <v>250</v>
      </c>
    </row>
    <row r="153" spans="1:11" x14ac:dyDescent="0.4">
      <c r="A153">
        <v>148</v>
      </c>
      <c r="B153" s="20"/>
      <c r="C153">
        <f t="shared" si="8"/>
        <v>250</v>
      </c>
      <c r="F153" t="str">
        <f t="shared" si="6"/>
        <v/>
      </c>
      <c r="K153">
        <f t="shared" si="7"/>
        <v>250</v>
      </c>
    </row>
    <row r="154" spans="1:11" x14ac:dyDescent="0.4">
      <c r="A154">
        <v>149</v>
      </c>
      <c r="B154" s="20"/>
      <c r="C154">
        <f t="shared" si="8"/>
        <v>250</v>
      </c>
      <c r="F154" t="str">
        <f t="shared" si="6"/>
        <v/>
      </c>
      <c r="K154">
        <f t="shared" si="7"/>
        <v>250</v>
      </c>
    </row>
    <row r="155" spans="1:11" x14ac:dyDescent="0.4">
      <c r="A155">
        <v>150</v>
      </c>
      <c r="B155" s="20"/>
      <c r="C155">
        <f t="shared" si="8"/>
        <v>250</v>
      </c>
      <c r="F155" t="str">
        <f t="shared" si="6"/>
        <v/>
      </c>
      <c r="K155">
        <f t="shared" si="7"/>
        <v>250</v>
      </c>
    </row>
    <row r="156" spans="1:11" x14ac:dyDescent="0.4">
      <c r="A156">
        <v>151</v>
      </c>
      <c r="B156" s="20"/>
      <c r="C156">
        <f t="shared" si="8"/>
        <v>250</v>
      </c>
      <c r="F156" t="str">
        <f t="shared" si="6"/>
        <v/>
      </c>
      <c r="K156">
        <f t="shared" si="7"/>
        <v>250</v>
      </c>
    </row>
    <row r="157" spans="1:11" x14ac:dyDescent="0.4">
      <c r="A157">
        <v>152</v>
      </c>
      <c r="B157" s="20"/>
      <c r="C157">
        <f t="shared" si="8"/>
        <v>250</v>
      </c>
      <c r="F157" t="str">
        <f t="shared" si="6"/>
        <v/>
      </c>
      <c r="K157">
        <f t="shared" si="7"/>
        <v>250</v>
      </c>
    </row>
    <row r="158" spans="1:11" x14ac:dyDescent="0.4">
      <c r="A158">
        <v>153</v>
      </c>
      <c r="B158" s="20"/>
      <c r="C158">
        <f t="shared" si="8"/>
        <v>250</v>
      </c>
      <c r="F158" t="str">
        <f t="shared" si="6"/>
        <v/>
      </c>
      <c r="K158">
        <f t="shared" si="7"/>
        <v>250</v>
      </c>
    </row>
    <row r="159" spans="1:11" x14ac:dyDescent="0.4">
      <c r="A159">
        <v>154</v>
      </c>
      <c r="B159" s="20"/>
      <c r="C159">
        <f t="shared" si="8"/>
        <v>250</v>
      </c>
      <c r="F159" t="str">
        <f t="shared" si="6"/>
        <v/>
      </c>
      <c r="K159">
        <f t="shared" si="7"/>
        <v>250</v>
      </c>
    </row>
    <row r="160" spans="1:11" x14ac:dyDescent="0.4">
      <c r="A160">
        <v>155</v>
      </c>
      <c r="B160" s="20"/>
      <c r="C160">
        <f t="shared" si="8"/>
        <v>250</v>
      </c>
      <c r="F160" t="str">
        <f t="shared" si="6"/>
        <v/>
      </c>
      <c r="K160">
        <f t="shared" si="7"/>
        <v>250</v>
      </c>
    </row>
    <row r="161" spans="1:11" x14ac:dyDescent="0.4">
      <c r="A161">
        <v>156</v>
      </c>
      <c r="B161" s="20"/>
      <c r="C161">
        <f t="shared" si="8"/>
        <v>250</v>
      </c>
      <c r="F161" t="str">
        <f t="shared" si="6"/>
        <v/>
      </c>
      <c r="K161">
        <f t="shared" si="7"/>
        <v>250</v>
      </c>
    </row>
    <row r="162" spans="1:11" x14ac:dyDescent="0.4">
      <c r="A162">
        <v>157</v>
      </c>
      <c r="B162" s="20"/>
      <c r="C162">
        <f t="shared" si="8"/>
        <v>250</v>
      </c>
      <c r="F162" t="str">
        <f t="shared" si="6"/>
        <v/>
      </c>
      <c r="K162">
        <f t="shared" si="7"/>
        <v>250</v>
      </c>
    </row>
    <row r="163" spans="1:11" x14ac:dyDescent="0.4">
      <c r="A163">
        <v>158</v>
      </c>
      <c r="B163" s="20"/>
      <c r="C163">
        <f t="shared" si="8"/>
        <v>250</v>
      </c>
      <c r="F163" t="str">
        <f t="shared" si="6"/>
        <v/>
      </c>
      <c r="K163">
        <f t="shared" si="7"/>
        <v>250</v>
      </c>
    </row>
    <row r="164" spans="1:11" x14ac:dyDescent="0.4">
      <c r="A164">
        <v>159</v>
      </c>
      <c r="B164" s="20"/>
      <c r="C164">
        <f t="shared" si="8"/>
        <v>250</v>
      </c>
      <c r="F164" t="str">
        <f t="shared" si="6"/>
        <v/>
      </c>
      <c r="K164">
        <f t="shared" si="7"/>
        <v>250</v>
      </c>
    </row>
    <row r="165" spans="1:11" x14ac:dyDescent="0.4">
      <c r="A165">
        <v>160</v>
      </c>
      <c r="B165" s="20"/>
      <c r="C165">
        <f t="shared" si="8"/>
        <v>250</v>
      </c>
      <c r="F165" t="str">
        <f t="shared" si="6"/>
        <v/>
      </c>
      <c r="K165">
        <f t="shared" si="7"/>
        <v>250</v>
      </c>
    </row>
    <row r="166" spans="1:11" x14ac:dyDescent="0.4">
      <c r="A166">
        <v>161</v>
      </c>
      <c r="B166" s="20"/>
      <c r="C166">
        <f t="shared" si="8"/>
        <v>250</v>
      </c>
      <c r="F166" t="str">
        <f t="shared" si="6"/>
        <v/>
      </c>
      <c r="K166">
        <f t="shared" si="7"/>
        <v>250</v>
      </c>
    </row>
    <row r="167" spans="1:11" x14ac:dyDescent="0.4">
      <c r="A167">
        <v>162</v>
      </c>
      <c r="B167" s="20"/>
      <c r="C167">
        <f t="shared" si="8"/>
        <v>250</v>
      </c>
      <c r="F167" t="str">
        <f t="shared" si="6"/>
        <v/>
      </c>
      <c r="K167">
        <f t="shared" si="7"/>
        <v>250</v>
      </c>
    </row>
    <row r="168" spans="1:11" x14ac:dyDescent="0.4">
      <c r="A168">
        <v>163</v>
      </c>
      <c r="B168" s="20"/>
      <c r="C168">
        <f t="shared" si="8"/>
        <v>250</v>
      </c>
      <c r="F168" t="str">
        <f t="shared" si="6"/>
        <v/>
      </c>
      <c r="K168">
        <f t="shared" si="7"/>
        <v>250</v>
      </c>
    </row>
    <row r="169" spans="1:11" x14ac:dyDescent="0.4">
      <c r="A169">
        <v>164</v>
      </c>
      <c r="B169" s="20"/>
      <c r="C169">
        <f t="shared" si="8"/>
        <v>250</v>
      </c>
      <c r="F169" t="str">
        <f t="shared" si="6"/>
        <v/>
      </c>
      <c r="K169">
        <f t="shared" si="7"/>
        <v>250</v>
      </c>
    </row>
    <row r="170" spans="1:11" x14ac:dyDescent="0.4">
      <c r="A170">
        <v>165</v>
      </c>
      <c r="B170" s="20"/>
      <c r="C170">
        <f t="shared" si="8"/>
        <v>250</v>
      </c>
      <c r="F170" t="str">
        <f t="shared" si="6"/>
        <v/>
      </c>
      <c r="K170">
        <f t="shared" si="7"/>
        <v>250</v>
      </c>
    </row>
    <row r="171" spans="1:11" x14ac:dyDescent="0.4">
      <c r="A171">
        <v>166</v>
      </c>
      <c r="B171" s="20"/>
      <c r="C171">
        <f t="shared" si="8"/>
        <v>250</v>
      </c>
      <c r="F171" t="str">
        <f t="shared" si="6"/>
        <v/>
      </c>
      <c r="K171">
        <f t="shared" si="7"/>
        <v>250</v>
      </c>
    </row>
    <row r="172" spans="1:11" x14ac:dyDescent="0.4">
      <c r="A172">
        <v>167</v>
      </c>
      <c r="B172" s="20"/>
      <c r="C172">
        <f t="shared" si="8"/>
        <v>250</v>
      </c>
      <c r="F172" t="str">
        <f t="shared" si="6"/>
        <v/>
      </c>
      <c r="K172">
        <f t="shared" si="7"/>
        <v>250</v>
      </c>
    </row>
    <row r="173" spans="1:11" x14ac:dyDescent="0.4">
      <c r="A173">
        <v>168</v>
      </c>
      <c r="B173" s="20"/>
      <c r="C173">
        <f t="shared" si="8"/>
        <v>250</v>
      </c>
      <c r="F173" t="str">
        <f t="shared" si="6"/>
        <v/>
      </c>
      <c r="K173">
        <f t="shared" si="7"/>
        <v>250</v>
      </c>
    </row>
    <row r="174" spans="1:11" x14ac:dyDescent="0.4">
      <c r="A174">
        <v>169</v>
      </c>
      <c r="B174" s="20"/>
      <c r="C174">
        <f t="shared" si="8"/>
        <v>250</v>
      </c>
      <c r="F174" t="str">
        <f t="shared" si="6"/>
        <v/>
      </c>
      <c r="K174">
        <f t="shared" si="7"/>
        <v>250</v>
      </c>
    </row>
    <row r="175" spans="1:11" x14ac:dyDescent="0.4">
      <c r="A175">
        <v>170</v>
      </c>
      <c r="B175" s="20"/>
      <c r="C175">
        <f t="shared" si="8"/>
        <v>250</v>
      </c>
      <c r="F175" t="str">
        <f t="shared" si="6"/>
        <v/>
      </c>
      <c r="K175">
        <f t="shared" si="7"/>
        <v>250</v>
      </c>
    </row>
    <row r="176" spans="1:11" x14ac:dyDescent="0.4">
      <c r="A176">
        <v>171</v>
      </c>
      <c r="B176" s="20"/>
      <c r="C176">
        <f t="shared" si="8"/>
        <v>250</v>
      </c>
      <c r="F176" t="str">
        <f t="shared" si="6"/>
        <v/>
      </c>
      <c r="K176">
        <f t="shared" si="7"/>
        <v>250</v>
      </c>
    </row>
    <row r="177" spans="1:11" x14ac:dyDescent="0.4">
      <c r="A177">
        <v>172</v>
      </c>
      <c r="B177" s="20"/>
      <c r="C177">
        <f t="shared" si="8"/>
        <v>250</v>
      </c>
      <c r="F177" t="str">
        <f t="shared" si="6"/>
        <v/>
      </c>
      <c r="K177">
        <f t="shared" si="7"/>
        <v>250</v>
      </c>
    </row>
    <row r="178" spans="1:11" x14ac:dyDescent="0.4">
      <c r="A178">
        <v>173</v>
      </c>
      <c r="B178" s="20"/>
      <c r="C178">
        <f t="shared" si="8"/>
        <v>250</v>
      </c>
      <c r="F178" t="str">
        <f t="shared" si="6"/>
        <v/>
      </c>
      <c r="K178">
        <f t="shared" si="7"/>
        <v>250</v>
      </c>
    </row>
    <row r="179" spans="1:11" x14ac:dyDescent="0.4">
      <c r="A179">
        <v>174</v>
      </c>
      <c r="B179" s="20"/>
      <c r="C179">
        <f t="shared" si="8"/>
        <v>250</v>
      </c>
      <c r="F179" t="str">
        <f t="shared" si="6"/>
        <v/>
      </c>
      <c r="K179">
        <f t="shared" si="7"/>
        <v>250</v>
      </c>
    </row>
    <row r="180" spans="1:11" x14ac:dyDescent="0.4">
      <c r="A180">
        <v>175</v>
      </c>
      <c r="B180" s="20"/>
      <c r="C180">
        <f t="shared" si="8"/>
        <v>250</v>
      </c>
      <c r="F180" t="str">
        <f t="shared" si="6"/>
        <v/>
      </c>
      <c r="K180">
        <f t="shared" si="7"/>
        <v>250</v>
      </c>
    </row>
    <row r="181" spans="1:11" x14ac:dyDescent="0.4">
      <c r="A181">
        <v>176</v>
      </c>
      <c r="B181" s="20"/>
      <c r="C181">
        <f t="shared" si="8"/>
        <v>250</v>
      </c>
      <c r="F181" t="str">
        <f t="shared" si="6"/>
        <v/>
      </c>
      <c r="K181">
        <f t="shared" si="7"/>
        <v>250</v>
      </c>
    </row>
    <row r="182" spans="1:11" x14ac:dyDescent="0.4">
      <c r="A182">
        <v>177</v>
      </c>
      <c r="B182" s="20"/>
      <c r="C182">
        <f t="shared" si="8"/>
        <v>250</v>
      </c>
      <c r="F182" t="str">
        <f t="shared" si="6"/>
        <v/>
      </c>
      <c r="K182">
        <f t="shared" si="7"/>
        <v>250</v>
      </c>
    </row>
    <row r="183" spans="1:11" x14ac:dyDescent="0.4">
      <c r="A183">
        <v>178</v>
      </c>
      <c r="B183" s="20"/>
      <c r="C183">
        <f t="shared" si="8"/>
        <v>250</v>
      </c>
      <c r="F183" t="str">
        <f t="shared" si="6"/>
        <v/>
      </c>
      <c r="K183">
        <f t="shared" si="7"/>
        <v>250</v>
      </c>
    </row>
    <row r="184" spans="1:11" x14ac:dyDescent="0.4">
      <c r="A184">
        <v>179</v>
      </c>
      <c r="B184" s="20"/>
      <c r="C184">
        <f t="shared" si="8"/>
        <v>250</v>
      </c>
      <c r="F184" t="str">
        <f t="shared" si="6"/>
        <v/>
      </c>
      <c r="K184">
        <f t="shared" si="7"/>
        <v>250</v>
      </c>
    </row>
    <row r="185" spans="1:11" x14ac:dyDescent="0.4">
      <c r="A185">
        <v>180</v>
      </c>
      <c r="B185" s="20"/>
      <c r="C185">
        <f t="shared" si="8"/>
        <v>250</v>
      </c>
      <c r="F185" t="str">
        <f t="shared" si="6"/>
        <v/>
      </c>
      <c r="K185">
        <f t="shared" si="7"/>
        <v>250</v>
      </c>
    </row>
    <row r="186" spans="1:11" x14ac:dyDescent="0.4">
      <c r="A186">
        <v>181</v>
      </c>
      <c r="B186" s="20"/>
      <c r="C186">
        <f t="shared" si="8"/>
        <v>250</v>
      </c>
      <c r="F186" t="str">
        <f t="shared" si="6"/>
        <v/>
      </c>
      <c r="K186">
        <f t="shared" si="7"/>
        <v>250</v>
      </c>
    </row>
    <row r="187" spans="1:11" x14ac:dyDescent="0.4">
      <c r="A187">
        <v>182</v>
      </c>
      <c r="B187" s="20"/>
      <c r="C187">
        <f t="shared" si="8"/>
        <v>250</v>
      </c>
      <c r="F187" t="str">
        <f t="shared" si="6"/>
        <v/>
      </c>
      <c r="K187">
        <f t="shared" si="7"/>
        <v>250</v>
      </c>
    </row>
    <row r="188" spans="1:11" x14ac:dyDescent="0.4">
      <c r="A188">
        <v>183</v>
      </c>
      <c r="B188" s="20"/>
      <c r="C188">
        <f t="shared" si="8"/>
        <v>250</v>
      </c>
      <c r="F188" t="str">
        <f t="shared" si="6"/>
        <v/>
      </c>
      <c r="K188">
        <f t="shared" si="7"/>
        <v>250</v>
      </c>
    </row>
    <row r="189" spans="1:11" x14ac:dyDescent="0.4">
      <c r="A189">
        <v>184</v>
      </c>
      <c r="B189" s="20"/>
      <c r="C189">
        <f t="shared" si="8"/>
        <v>250</v>
      </c>
      <c r="F189" t="str">
        <f t="shared" si="6"/>
        <v/>
      </c>
      <c r="K189">
        <f t="shared" si="7"/>
        <v>250</v>
      </c>
    </row>
    <row r="190" spans="1:11" x14ac:dyDescent="0.4">
      <c r="A190">
        <v>185</v>
      </c>
      <c r="B190" s="20"/>
      <c r="C190">
        <f t="shared" si="8"/>
        <v>250</v>
      </c>
      <c r="F190" t="str">
        <f t="shared" si="6"/>
        <v/>
      </c>
      <c r="K190">
        <f t="shared" si="7"/>
        <v>250</v>
      </c>
    </row>
    <row r="191" spans="1:11" x14ac:dyDescent="0.4">
      <c r="A191">
        <v>186</v>
      </c>
      <c r="B191" s="20"/>
      <c r="C191">
        <f t="shared" si="8"/>
        <v>250</v>
      </c>
      <c r="F191" t="str">
        <f t="shared" si="6"/>
        <v/>
      </c>
      <c r="K191">
        <f t="shared" si="7"/>
        <v>250</v>
      </c>
    </row>
    <row r="192" spans="1:11" x14ac:dyDescent="0.4">
      <c r="A192">
        <v>187</v>
      </c>
      <c r="B192" s="20"/>
      <c r="C192">
        <f t="shared" si="8"/>
        <v>250</v>
      </c>
      <c r="F192" t="str">
        <f t="shared" si="6"/>
        <v/>
      </c>
      <c r="K192">
        <f t="shared" si="7"/>
        <v>250</v>
      </c>
    </row>
    <row r="193" spans="1:11" x14ac:dyDescent="0.4">
      <c r="A193">
        <v>188</v>
      </c>
      <c r="B193" s="20"/>
      <c r="C193">
        <f t="shared" si="8"/>
        <v>250</v>
      </c>
      <c r="F193" t="str">
        <f t="shared" si="6"/>
        <v/>
      </c>
      <c r="K193">
        <f t="shared" si="7"/>
        <v>250</v>
      </c>
    </row>
    <row r="194" spans="1:11" x14ac:dyDescent="0.4">
      <c r="A194">
        <v>189</v>
      </c>
      <c r="B194" s="20"/>
      <c r="C194">
        <f t="shared" si="8"/>
        <v>250</v>
      </c>
      <c r="F194" t="str">
        <f t="shared" si="6"/>
        <v/>
      </c>
      <c r="K194">
        <f t="shared" si="7"/>
        <v>250</v>
      </c>
    </row>
    <row r="195" spans="1:11" x14ac:dyDescent="0.4">
      <c r="A195">
        <v>190</v>
      </c>
      <c r="B195" s="20"/>
      <c r="C195">
        <f t="shared" si="8"/>
        <v>250</v>
      </c>
      <c r="F195" t="str">
        <f t="shared" si="6"/>
        <v/>
      </c>
      <c r="K195">
        <f t="shared" si="7"/>
        <v>250</v>
      </c>
    </row>
    <row r="196" spans="1:11" x14ac:dyDescent="0.4">
      <c r="A196">
        <v>191</v>
      </c>
      <c r="B196" s="20"/>
      <c r="C196">
        <f t="shared" si="8"/>
        <v>250</v>
      </c>
      <c r="F196" t="str">
        <f t="shared" si="6"/>
        <v/>
      </c>
      <c r="K196">
        <f t="shared" si="7"/>
        <v>250</v>
      </c>
    </row>
    <row r="197" spans="1:11" x14ac:dyDescent="0.4">
      <c r="A197">
        <v>192</v>
      </c>
      <c r="B197" s="20"/>
      <c r="C197">
        <f t="shared" si="8"/>
        <v>250</v>
      </c>
      <c r="F197" t="str">
        <f t="shared" si="6"/>
        <v/>
      </c>
      <c r="K197">
        <f t="shared" si="7"/>
        <v>250</v>
      </c>
    </row>
    <row r="198" spans="1:11" x14ac:dyDescent="0.4">
      <c r="A198">
        <v>193</v>
      </c>
      <c r="B198" s="20"/>
      <c r="C198">
        <f t="shared" si="8"/>
        <v>250</v>
      </c>
      <c r="F198" t="str">
        <f t="shared" si="6"/>
        <v/>
      </c>
      <c r="K198">
        <f t="shared" si="7"/>
        <v>250</v>
      </c>
    </row>
    <row r="199" spans="1:11" x14ac:dyDescent="0.4">
      <c r="A199">
        <v>194</v>
      </c>
      <c r="B199" s="20"/>
      <c r="C199">
        <f t="shared" si="8"/>
        <v>250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250</v>
      </c>
    </row>
    <row r="200" spans="1:11" x14ac:dyDescent="0.4">
      <c r="A200">
        <v>195</v>
      </c>
      <c r="B200" s="20"/>
      <c r="C200">
        <f t="shared" ref="C200:C263" si="11">K199</f>
        <v>250</v>
      </c>
      <c r="F200" t="str">
        <f t="shared" si="9"/>
        <v/>
      </c>
      <c r="K200">
        <f t="shared" si="10"/>
        <v>250</v>
      </c>
    </row>
    <row r="201" spans="1:11" x14ac:dyDescent="0.4">
      <c r="A201">
        <v>196</v>
      </c>
      <c r="B201" s="20"/>
      <c r="C201">
        <f t="shared" si="11"/>
        <v>250</v>
      </c>
      <c r="F201" t="str">
        <f t="shared" si="9"/>
        <v/>
      </c>
      <c r="K201">
        <f t="shared" si="10"/>
        <v>250</v>
      </c>
    </row>
    <row r="202" spans="1:11" x14ac:dyDescent="0.4">
      <c r="A202">
        <v>197</v>
      </c>
      <c r="B202" s="20"/>
      <c r="C202">
        <f t="shared" si="11"/>
        <v>250</v>
      </c>
      <c r="F202" t="str">
        <f t="shared" si="9"/>
        <v/>
      </c>
      <c r="K202">
        <f t="shared" si="10"/>
        <v>250</v>
      </c>
    </row>
    <row r="203" spans="1:11" x14ac:dyDescent="0.4">
      <c r="A203">
        <v>198</v>
      </c>
      <c r="B203" s="20"/>
      <c r="C203">
        <f t="shared" si="11"/>
        <v>250</v>
      </c>
      <c r="F203" t="str">
        <f t="shared" si="9"/>
        <v/>
      </c>
      <c r="K203">
        <f t="shared" si="10"/>
        <v>250</v>
      </c>
    </row>
    <row r="204" spans="1:11" x14ac:dyDescent="0.4">
      <c r="A204">
        <v>199</v>
      </c>
      <c r="B204" s="20"/>
      <c r="C204">
        <f t="shared" si="11"/>
        <v>250</v>
      </c>
      <c r="F204" t="str">
        <f t="shared" si="9"/>
        <v/>
      </c>
      <c r="K204">
        <f t="shared" si="10"/>
        <v>250</v>
      </c>
    </row>
    <row r="205" spans="1:11" x14ac:dyDescent="0.4">
      <c r="A205">
        <v>200</v>
      </c>
      <c r="B205" s="20"/>
      <c r="C205">
        <f t="shared" si="11"/>
        <v>250</v>
      </c>
      <c r="F205" t="str">
        <f t="shared" si="9"/>
        <v/>
      </c>
      <c r="K205">
        <f t="shared" si="10"/>
        <v>250</v>
      </c>
    </row>
    <row r="206" spans="1:11" x14ac:dyDescent="0.4">
      <c r="A206">
        <v>201</v>
      </c>
      <c r="B206" s="20"/>
      <c r="C206">
        <f t="shared" si="11"/>
        <v>250</v>
      </c>
      <c r="F206" t="str">
        <f t="shared" si="9"/>
        <v/>
      </c>
      <c r="K206">
        <f t="shared" si="10"/>
        <v>250</v>
      </c>
    </row>
    <row r="207" spans="1:11" x14ac:dyDescent="0.4">
      <c r="A207">
        <v>202</v>
      </c>
      <c r="B207" s="20"/>
      <c r="C207">
        <f t="shared" si="11"/>
        <v>250</v>
      </c>
      <c r="F207" t="str">
        <f t="shared" si="9"/>
        <v/>
      </c>
      <c r="K207">
        <f t="shared" si="10"/>
        <v>250</v>
      </c>
    </row>
    <row r="208" spans="1:11" x14ac:dyDescent="0.4">
      <c r="A208">
        <v>203</v>
      </c>
      <c r="B208" s="20"/>
      <c r="C208">
        <f t="shared" si="11"/>
        <v>250</v>
      </c>
      <c r="F208" t="str">
        <f t="shared" si="9"/>
        <v/>
      </c>
      <c r="K208">
        <f t="shared" si="10"/>
        <v>250</v>
      </c>
    </row>
    <row r="209" spans="1:11" x14ac:dyDescent="0.4">
      <c r="A209">
        <v>204</v>
      </c>
      <c r="B209" s="20"/>
      <c r="C209">
        <f t="shared" si="11"/>
        <v>250</v>
      </c>
      <c r="F209" t="str">
        <f t="shared" si="9"/>
        <v/>
      </c>
      <c r="K209">
        <f t="shared" si="10"/>
        <v>250</v>
      </c>
    </row>
    <row r="210" spans="1:11" x14ac:dyDescent="0.4">
      <c r="A210">
        <v>205</v>
      </c>
      <c r="B210" s="20"/>
      <c r="C210">
        <f t="shared" si="11"/>
        <v>250</v>
      </c>
      <c r="F210" t="str">
        <f t="shared" si="9"/>
        <v/>
      </c>
      <c r="K210">
        <f t="shared" si="10"/>
        <v>250</v>
      </c>
    </row>
    <row r="211" spans="1:11" x14ac:dyDescent="0.4">
      <c r="A211">
        <v>206</v>
      </c>
      <c r="B211" s="20"/>
      <c r="C211">
        <f t="shared" si="11"/>
        <v>250</v>
      </c>
      <c r="F211" t="str">
        <f t="shared" si="9"/>
        <v/>
      </c>
      <c r="K211">
        <f t="shared" si="10"/>
        <v>250</v>
      </c>
    </row>
    <row r="212" spans="1:11" x14ac:dyDescent="0.4">
      <c r="A212">
        <v>207</v>
      </c>
      <c r="B212" s="20"/>
      <c r="C212">
        <f t="shared" si="11"/>
        <v>250</v>
      </c>
      <c r="F212" t="str">
        <f t="shared" si="9"/>
        <v/>
      </c>
      <c r="K212">
        <f t="shared" si="10"/>
        <v>250</v>
      </c>
    </row>
    <row r="213" spans="1:11" x14ac:dyDescent="0.4">
      <c r="A213">
        <v>208</v>
      </c>
      <c r="B213" s="20"/>
      <c r="C213">
        <f t="shared" si="11"/>
        <v>250</v>
      </c>
      <c r="F213" t="str">
        <f t="shared" si="9"/>
        <v/>
      </c>
      <c r="K213">
        <f t="shared" si="10"/>
        <v>250</v>
      </c>
    </row>
    <row r="214" spans="1:11" x14ac:dyDescent="0.4">
      <c r="A214">
        <v>209</v>
      </c>
      <c r="B214" s="20"/>
      <c r="C214">
        <f t="shared" si="11"/>
        <v>250</v>
      </c>
      <c r="F214" t="str">
        <f t="shared" si="9"/>
        <v/>
      </c>
      <c r="K214">
        <f t="shared" si="10"/>
        <v>250</v>
      </c>
    </row>
    <row r="215" spans="1:11" x14ac:dyDescent="0.4">
      <c r="A215">
        <v>210</v>
      </c>
      <c r="B215" s="20"/>
      <c r="C215">
        <f t="shared" si="11"/>
        <v>250</v>
      </c>
      <c r="F215" t="str">
        <f t="shared" si="9"/>
        <v/>
      </c>
      <c r="K215">
        <f t="shared" si="10"/>
        <v>250</v>
      </c>
    </row>
    <row r="216" spans="1:11" x14ac:dyDescent="0.4">
      <c r="A216">
        <v>211</v>
      </c>
      <c r="B216" s="20"/>
      <c r="C216">
        <f t="shared" si="11"/>
        <v>250</v>
      </c>
      <c r="F216" t="str">
        <f t="shared" si="9"/>
        <v/>
      </c>
      <c r="K216">
        <f t="shared" si="10"/>
        <v>250</v>
      </c>
    </row>
    <row r="217" spans="1:11" x14ac:dyDescent="0.4">
      <c r="A217">
        <v>212</v>
      </c>
      <c r="B217" s="20"/>
      <c r="C217">
        <f t="shared" si="11"/>
        <v>250</v>
      </c>
      <c r="F217" t="str">
        <f t="shared" si="9"/>
        <v/>
      </c>
      <c r="K217">
        <f t="shared" si="10"/>
        <v>250</v>
      </c>
    </row>
    <row r="218" spans="1:11" x14ac:dyDescent="0.4">
      <c r="A218">
        <v>213</v>
      </c>
      <c r="B218" s="20"/>
      <c r="C218">
        <f t="shared" si="11"/>
        <v>250</v>
      </c>
      <c r="F218" t="str">
        <f t="shared" si="9"/>
        <v/>
      </c>
      <c r="K218">
        <f t="shared" si="10"/>
        <v>250</v>
      </c>
    </row>
    <row r="219" spans="1:11" x14ac:dyDescent="0.4">
      <c r="A219">
        <v>214</v>
      </c>
      <c r="B219" s="20"/>
      <c r="C219">
        <f t="shared" si="11"/>
        <v>250</v>
      </c>
      <c r="F219" t="str">
        <f t="shared" si="9"/>
        <v/>
      </c>
      <c r="K219">
        <f t="shared" si="10"/>
        <v>250</v>
      </c>
    </row>
    <row r="220" spans="1:11" x14ac:dyDescent="0.4">
      <c r="A220">
        <v>215</v>
      </c>
      <c r="B220" s="20"/>
      <c r="C220">
        <f t="shared" si="11"/>
        <v>250</v>
      </c>
      <c r="F220" t="str">
        <f t="shared" si="9"/>
        <v/>
      </c>
      <c r="K220">
        <f t="shared" si="10"/>
        <v>250</v>
      </c>
    </row>
    <row r="221" spans="1:11" x14ac:dyDescent="0.4">
      <c r="A221">
        <v>216</v>
      </c>
      <c r="B221" s="20"/>
      <c r="C221">
        <f t="shared" si="11"/>
        <v>250</v>
      </c>
      <c r="F221" t="str">
        <f t="shared" si="9"/>
        <v/>
      </c>
      <c r="K221">
        <f t="shared" si="10"/>
        <v>250</v>
      </c>
    </row>
    <row r="222" spans="1:11" x14ac:dyDescent="0.4">
      <c r="A222">
        <v>217</v>
      </c>
      <c r="B222" s="20"/>
      <c r="C222">
        <f t="shared" si="11"/>
        <v>250</v>
      </c>
      <c r="F222" t="str">
        <f t="shared" si="9"/>
        <v/>
      </c>
      <c r="K222">
        <f t="shared" si="10"/>
        <v>250</v>
      </c>
    </row>
    <row r="223" spans="1:11" x14ac:dyDescent="0.4">
      <c r="A223">
        <v>218</v>
      </c>
      <c r="B223" s="20"/>
      <c r="C223">
        <f t="shared" si="11"/>
        <v>250</v>
      </c>
      <c r="F223" t="str">
        <f t="shared" si="9"/>
        <v/>
      </c>
      <c r="K223">
        <f t="shared" si="10"/>
        <v>250</v>
      </c>
    </row>
    <row r="224" spans="1:11" x14ac:dyDescent="0.4">
      <c r="A224">
        <v>219</v>
      </c>
      <c r="B224" s="20"/>
      <c r="C224">
        <f t="shared" si="11"/>
        <v>250</v>
      </c>
      <c r="F224" t="str">
        <f t="shared" si="9"/>
        <v/>
      </c>
      <c r="K224">
        <f t="shared" si="10"/>
        <v>250</v>
      </c>
    </row>
    <row r="225" spans="1:11" x14ac:dyDescent="0.4">
      <c r="A225">
        <v>220</v>
      </c>
      <c r="B225" s="20"/>
      <c r="C225">
        <f t="shared" si="11"/>
        <v>250</v>
      </c>
      <c r="F225" t="str">
        <f t="shared" si="9"/>
        <v/>
      </c>
      <c r="K225">
        <f t="shared" si="10"/>
        <v>250</v>
      </c>
    </row>
    <row r="226" spans="1:11" x14ac:dyDescent="0.4">
      <c r="A226">
        <v>221</v>
      </c>
      <c r="B226" s="20"/>
      <c r="C226">
        <f t="shared" si="11"/>
        <v>250</v>
      </c>
      <c r="F226" t="str">
        <f t="shared" si="9"/>
        <v/>
      </c>
      <c r="K226">
        <f t="shared" si="10"/>
        <v>250</v>
      </c>
    </row>
    <row r="227" spans="1:11" x14ac:dyDescent="0.4">
      <c r="A227">
        <v>222</v>
      </c>
      <c r="B227" s="20"/>
      <c r="C227">
        <f t="shared" si="11"/>
        <v>250</v>
      </c>
      <c r="F227" t="str">
        <f t="shared" si="9"/>
        <v/>
      </c>
      <c r="K227">
        <f t="shared" si="10"/>
        <v>250</v>
      </c>
    </row>
    <row r="228" spans="1:11" x14ac:dyDescent="0.4">
      <c r="A228">
        <v>223</v>
      </c>
      <c r="B228" s="20"/>
      <c r="C228">
        <f t="shared" si="11"/>
        <v>250</v>
      </c>
      <c r="F228" t="str">
        <f t="shared" si="9"/>
        <v/>
      </c>
      <c r="K228">
        <f t="shared" si="10"/>
        <v>250</v>
      </c>
    </row>
    <row r="229" spans="1:11" x14ac:dyDescent="0.4">
      <c r="A229">
        <v>224</v>
      </c>
      <c r="B229" s="20"/>
      <c r="C229">
        <f t="shared" si="11"/>
        <v>250</v>
      </c>
      <c r="F229" t="str">
        <f t="shared" si="9"/>
        <v/>
      </c>
      <c r="K229">
        <f t="shared" si="10"/>
        <v>250</v>
      </c>
    </row>
    <row r="230" spans="1:11" x14ac:dyDescent="0.4">
      <c r="A230">
        <v>225</v>
      </c>
      <c r="B230" s="20"/>
      <c r="C230">
        <f t="shared" si="11"/>
        <v>250</v>
      </c>
      <c r="F230" t="str">
        <f t="shared" si="9"/>
        <v/>
      </c>
      <c r="K230">
        <f t="shared" si="10"/>
        <v>250</v>
      </c>
    </row>
    <row r="231" spans="1:11" x14ac:dyDescent="0.4">
      <c r="A231">
        <v>226</v>
      </c>
      <c r="B231" s="20"/>
      <c r="C231">
        <f t="shared" si="11"/>
        <v>250</v>
      </c>
      <c r="F231" t="str">
        <f t="shared" si="9"/>
        <v/>
      </c>
      <c r="K231">
        <f t="shared" si="10"/>
        <v>250</v>
      </c>
    </row>
    <row r="232" spans="1:11" x14ac:dyDescent="0.4">
      <c r="A232">
        <v>227</v>
      </c>
      <c r="B232" s="20"/>
      <c r="C232">
        <f t="shared" si="11"/>
        <v>250</v>
      </c>
      <c r="F232" t="str">
        <f t="shared" si="9"/>
        <v/>
      </c>
      <c r="K232">
        <f t="shared" si="10"/>
        <v>250</v>
      </c>
    </row>
    <row r="233" spans="1:11" x14ac:dyDescent="0.4">
      <c r="A233">
        <v>228</v>
      </c>
      <c r="B233" s="20"/>
      <c r="C233">
        <f t="shared" si="11"/>
        <v>250</v>
      </c>
      <c r="F233" t="str">
        <f t="shared" si="9"/>
        <v/>
      </c>
      <c r="K233">
        <f t="shared" si="10"/>
        <v>250</v>
      </c>
    </row>
    <row r="234" spans="1:11" x14ac:dyDescent="0.4">
      <c r="A234">
        <v>229</v>
      </c>
      <c r="B234" s="20"/>
      <c r="C234">
        <f t="shared" si="11"/>
        <v>250</v>
      </c>
      <c r="F234" t="str">
        <f t="shared" si="9"/>
        <v/>
      </c>
      <c r="K234">
        <f t="shared" si="10"/>
        <v>250</v>
      </c>
    </row>
    <row r="235" spans="1:11" x14ac:dyDescent="0.4">
      <c r="A235">
        <v>230</v>
      </c>
      <c r="B235" s="20"/>
      <c r="C235">
        <f t="shared" si="11"/>
        <v>250</v>
      </c>
      <c r="F235" t="str">
        <f t="shared" si="9"/>
        <v/>
      </c>
      <c r="K235">
        <f t="shared" si="10"/>
        <v>250</v>
      </c>
    </row>
    <row r="236" spans="1:11" x14ac:dyDescent="0.4">
      <c r="A236">
        <v>231</v>
      </c>
      <c r="B236" s="20"/>
      <c r="C236">
        <f t="shared" si="11"/>
        <v>250</v>
      </c>
      <c r="F236" t="str">
        <f t="shared" si="9"/>
        <v/>
      </c>
      <c r="K236">
        <f t="shared" si="10"/>
        <v>250</v>
      </c>
    </row>
    <row r="237" spans="1:11" x14ac:dyDescent="0.4">
      <c r="A237">
        <v>232</v>
      </c>
      <c r="B237" s="20"/>
      <c r="C237">
        <f t="shared" si="11"/>
        <v>250</v>
      </c>
      <c r="F237" t="str">
        <f t="shared" si="9"/>
        <v/>
      </c>
      <c r="K237">
        <f t="shared" si="10"/>
        <v>250</v>
      </c>
    </row>
    <row r="238" spans="1:11" x14ac:dyDescent="0.4">
      <c r="A238">
        <v>233</v>
      </c>
      <c r="B238" s="20"/>
      <c r="C238">
        <f t="shared" si="11"/>
        <v>250</v>
      </c>
      <c r="F238" t="str">
        <f t="shared" si="9"/>
        <v/>
      </c>
      <c r="K238">
        <f t="shared" si="10"/>
        <v>250</v>
      </c>
    </row>
    <row r="239" spans="1:11" x14ac:dyDescent="0.4">
      <c r="A239">
        <v>234</v>
      </c>
      <c r="B239" s="20"/>
      <c r="C239">
        <f t="shared" si="11"/>
        <v>250</v>
      </c>
      <c r="F239" t="str">
        <f t="shared" si="9"/>
        <v/>
      </c>
      <c r="K239">
        <f t="shared" si="10"/>
        <v>250</v>
      </c>
    </row>
    <row r="240" spans="1:11" x14ac:dyDescent="0.4">
      <c r="A240">
        <v>235</v>
      </c>
      <c r="B240" s="20"/>
      <c r="C240">
        <f t="shared" si="11"/>
        <v>250</v>
      </c>
      <c r="F240" t="str">
        <f t="shared" si="9"/>
        <v/>
      </c>
      <c r="K240">
        <f t="shared" si="10"/>
        <v>250</v>
      </c>
    </row>
    <row r="241" spans="1:11" x14ac:dyDescent="0.4">
      <c r="A241">
        <v>236</v>
      </c>
      <c r="B241" s="20"/>
      <c r="C241">
        <f t="shared" si="11"/>
        <v>250</v>
      </c>
      <c r="F241" t="str">
        <f t="shared" si="9"/>
        <v/>
      </c>
      <c r="K241">
        <f t="shared" si="10"/>
        <v>250</v>
      </c>
    </row>
    <row r="242" spans="1:11" x14ac:dyDescent="0.4">
      <c r="A242">
        <v>237</v>
      </c>
      <c r="B242" s="20"/>
      <c r="C242">
        <f t="shared" si="11"/>
        <v>250</v>
      </c>
      <c r="F242" t="str">
        <f t="shared" si="9"/>
        <v/>
      </c>
      <c r="K242">
        <f t="shared" si="10"/>
        <v>250</v>
      </c>
    </row>
    <row r="243" spans="1:11" x14ac:dyDescent="0.4">
      <c r="A243">
        <v>238</v>
      </c>
      <c r="B243" s="20"/>
      <c r="C243">
        <f t="shared" si="11"/>
        <v>250</v>
      </c>
      <c r="F243" t="str">
        <f t="shared" si="9"/>
        <v/>
      </c>
      <c r="K243">
        <f t="shared" si="10"/>
        <v>250</v>
      </c>
    </row>
    <row r="244" spans="1:11" x14ac:dyDescent="0.4">
      <c r="A244">
        <v>239</v>
      </c>
      <c r="B244" s="20"/>
      <c r="C244">
        <f t="shared" si="11"/>
        <v>250</v>
      </c>
      <c r="F244" t="str">
        <f t="shared" si="9"/>
        <v/>
      </c>
      <c r="K244">
        <f t="shared" si="10"/>
        <v>250</v>
      </c>
    </row>
    <row r="245" spans="1:11" x14ac:dyDescent="0.4">
      <c r="A245">
        <v>240</v>
      </c>
      <c r="B245" s="20"/>
      <c r="C245">
        <f t="shared" si="11"/>
        <v>250</v>
      </c>
      <c r="F245" t="str">
        <f t="shared" si="9"/>
        <v/>
      </c>
      <c r="K245">
        <f t="shared" si="10"/>
        <v>250</v>
      </c>
    </row>
    <row r="246" spans="1:11" x14ac:dyDescent="0.4">
      <c r="A246">
        <v>241</v>
      </c>
      <c r="B246" s="20"/>
      <c r="C246">
        <f t="shared" si="11"/>
        <v>250</v>
      </c>
      <c r="F246" t="str">
        <f t="shared" si="9"/>
        <v/>
      </c>
      <c r="K246">
        <f t="shared" si="10"/>
        <v>250</v>
      </c>
    </row>
    <row r="247" spans="1:11" x14ac:dyDescent="0.4">
      <c r="A247">
        <v>242</v>
      </c>
      <c r="B247" s="20"/>
      <c r="C247">
        <f t="shared" si="11"/>
        <v>250</v>
      </c>
      <c r="F247" t="str">
        <f t="shared" si="9"/>
        <v/>
      </c>
      <c r="K247">
        <f t="shared" si="10"/>
        <v>250</v>
      </c>
    </row>
    <row r="248" spans="1:11" x14ac:dyDescent="0.4">
      <c r="A248">
        <v>243</v>
      </c>
      <c r="B248" s="20"/>
      <c r="C248">
        <f t="shared" si="11"/>
        <v>250</v>
      </c>
      <c r="F248" t="str">
        <f t="shared" si="9"/>
        <v/>
      </c>
      <c r="K248">
        <f t="shared" si="10"/>
        <v>250</v>
      </c>
    </row>
    <row r="249" spans="1:11" x14ac:dyDescent="0.4">
      <c r="A249">
        <v>244</v>
      </c>
      <c r="B249" s="20"/>
      <c r="C249">
        <f t="shared" si="11"/>
        <v>250</v>
      </c>
      <c r="F249" t="str">
        <f t="shared" si="9"/>
        <v/>
      </c>
      <c r="K249">
        <f t="shared" si="10"/>
        <v>250</v>
      </c>
    </row>
    <row r="250" spans="1:11" x14ac:dyDescent="0.4">
      <c r="A250">
        <v>245</v>
      </c>
      <c r="B250" s="20"/>
      <c r="C250">
        <f t="shared" si="11"/>
        <v>250</v>
      </c>
      <c r="F250" t="str">
        <f t="shared" si="9"/>
        <v/>
      </c>
      <c r="K250">
        <f t="shared" si="10"/>
        <v>250</v>
      </c>
    </row>
    <row r="251" spans="1:11" x14ac:dyDescent="0.4">
      <c r="A251">
        <v>246</v>
      </c>
      <c r="B251" s="20"/>
      <c r="C251">
        <f t="shared" si="11"/>
        <v>250</v>
      </c>
      <c r="F251" t="str">
        <f t="shared" si="9"/>
        <v/>
      </c>
      <c r="K251">
        <f t="shared" si="10"/>
        <v>250</v>
      </c>
    </row>
    <row r="252" spans="1:11" x14ac:dyDescent="0.4">
      <c r="A252">
        <v>247</v>
      </c>
      <c r="B252" s="20"/>
      <c r="C252">
        <f t="shared" si="11"/>
        <v>250</v>
      </c>
      <c r="F252" t="str">
        <f t="shared" si="9"/>
        <v/>
      </c>
      <c r="K252">
        <f t="shared" si="10"/>
        <v>250</v>
      </c>
    </row>
    <row r="253" spans="1:11" x14ac:dyDescent="0.4">
      <c r="A253">
        <v>248</v>
      </c>
      <c r="B253" s="20"/>
      <c r="C253">
        <f t="shared" si="11"/>
        <v>250</v>
      </c>
      <c r="F253" t="str">
        <f t="shared" si="9"/>
        <v/>
      </c>
      <c r="K253">
        <f t="shared" si="10"/>
        <v>250</v>
      </c>
    </row>
    <row r="254" spans="1:11" x14ac:dyDescent="0.4">
      <c r="A254">
        <v>249</v>
      </c>
      <c r="B254" s="20"/>
      <c r="C254">
        <f t="shared" si="11"/>
        <v>250</v>
      </c>
      <c r="F254" t="str">
        <f t="shared" si="9"/>
        <v/>
      </c>
      <c r="K254">
        <f t="shared" si="10"/>
        <v>250</v>
      </c>
    </row>
    <row r="255" spans="1:11" x14ac:dyDescent="0.4">
      <c r="A255">
        <v>250</v>
      </c>
      <c r="B255" s="20"/>
      <c r="C255">
        <f t="shared" si="11"/>
        <v>250</v>
      </c>
      <c r="F255" t="str">
        <f t="shared" si="9"/>
        <v/>
      </c>
      <c r="K255">
        <f t="shared" si="10"/>
        <v>250</v>
      </c>
    </row>
    <row r="256" spans="1:11" x14ac:dyDescent="0.4">
      <c r="A256">
        <v>251</v>
      </c>
      <c r="B256" s="20"/>
      <c r="C256">
        <f t="shared" si="11"/>
        <v>250</v>
      </c>
      <c r="F256" t="str">
        <f t="shared" si="9"/>
        <v/>
      </c>
      <c r="K256">
        <f t="shared" si="10"/>
        <v>250</v>
      </c>
    </row>
    <row r="257" spans="1:11" x14ac:dyDescent="0.4">
      <c r="A257">
        <v>252</v>
      </c>
      <c r="B257" s="20"/>
      <c r="C257">
        <f t="shared" si="11"/>
        <v>250</v>
      </c>
      <c r="F257" t="str">
        <f t="shared" si="9"/>
        <v/>
      </c>
      <c r="K257">
        <f t="shared" si="10"/>
        <v>250</v>
      </c>
    </row>
    <row r="258" spans="1:11" x14ac:dyDescent="0.4">
      <c r="A258">
        <v>253</v>
      </c>
      <c r="B258" s="20"/>
      <c r="C258">
        <f t="shared" si="11"/>
        <v>250</v>
      </c>
      <c r="F258" t="str">
        <f t="shared" si="9"/>
        <v/>
      </c>
      <c r="K258">
        <f t="shared" si="10"/>
        <v>250</v>
      </c>
    </row>
    <row r="259" spans="1:11" x14ac:dyDescent="0.4">
      <c r="A259">
        <v>254</v>
      </c>
      <c r="B259" s="20"/>
      <c r="C259">
        <f t="shared" si="11"/>
        <v>250</v>
      </c>
      <c r="F259" t="str">
        <f t="shared" si="9"/>
        <v/>
      </c>
      <c r="K259">
        <f t="shared" si="10"/>
        <v>250</v>
      </c>
    </row>
    <row r="260" spans="1:11" x14ac:dyDescent="0.4">
      <c r="A260">
        <v>255</v>
      </c>
      <c r="B260" s="20"/>
      <c r="C260">
        <f t="shared" si="11"/>
        <v>250</v>
      </c>
      <c r="F260" t="str">
        <f t="shared" si="9"/>
        <v/>
      </c>
      <c r="K260">
        <f t="shared" si="10"/>
        <v>250</v>
      </c>
    </row>
    <row r="261" spans="1:11" x14ac:dyDescent="0.4">
      <c r="A261">
        <v>256</v>
      </c>
      <c r="B261" s="20"/>
      <c r="C261">
        <f t="shared" si="11"/>
        <v>250</v>
      </c>
      <c r="F261" t="str">
        <f t="shared" si="9"/>
        <v/>
      </c>
      <c r="K261">
        <f t="shared" si="10"/>
        <v>250</v>
      </c>
    </row>
    <row r="262" spans="1:11" x14ac:dyDescent="0.4">
      <c r="A262">
        <v>257</v>
      </c>
      <c r="B262" s="20"/>
      <c r="C262">
        <f t="shared" si="11"/>
        <v>250</v>
      </c>
      <c r="F262" t="str">
        <f t="shared" si="9"/>
        <v/>
      </c>
      <c r="K262">
        <f t="shared" si="10"/>
        <v>250</v>
      </c>
    </row>
    <row r="263" spans="1:11" x14ac:dyDescent="0.4">
      <c r="A263">
        <v>258</v>
      </c>
      <c r="B263" s="20"/>
      <c r="C263">
        <f t="shared" si="11"/>
        <v>250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250</v>
      </c>
    </row>
    <row r="264" spans="1:11" x14ac:dyDescent="0.4">
      <c r="A264">
        <v>259</v>
      </c>
      <c r="B264" s="20"/>
      <c r="C264">
        <f t="shared" ref="C264:C305" si="14">K263</f>
        <v>250</v>
      </c>
      <c r="F264" t="str">
        <f t="shared" si="12"/>
        <v/>
      </c>
      <c r="K264">
        <f t="shared" si="13"/>
        <v>250</v>
      </c>
    </row>
    <row r="265" spans="1:11" x14ac:dyDescent="0.4">
      <c r="A265">
        <v>260</v>
      </c>
      <c r="B265" s="20"/>
      <c r="C265">
        <f t="shared" si="14"/>
        <v>250</v>
      </c>
      <c r="F265" t="str">
        <f t="shared" si="12"/>
        <v/>
      </c>
      <c r="K265">
        <f t="shared" si="13"/>
        <v>250</v>
      </c>
    </row>
    <row r="266" spans="1:11" x14ac:dyDescent="0.4">
      <c r="A266">
        <v>261</v>
      </c>
      <c r="B266" s="20"/>
      <c r="C266">
        <f t="shared" si="14"/>
        <v>250</v>
      </c>
      <c r="F266" t="str">
        <f t="shared" si="12"/>
        <v/>
      </c>
      <c r="K266">
        <f t="shared" si="13"/>
        <v>250</v>
      </c>
    </row>
    <row r="267" spans="1:11" x14ac:dyDescent="0.4">
      <c r="A267">
        <v>262</v>
      </c>
      <c r="B267" s="20"/>
      <c r="C267">
        <f t="shared" si="14"/>
        <v>250</v>
      </c>
      <c r="F267" t="str">
        <f t="shared" si="12"/>
        <v/>
      </c>
      <c r="K267">
        <f t="shared" si="13"/>
        <v>250</v>
      </c>
    </row>
    <row r="268" spans="1:11" x14ac:dyDescent="0.4">
      <c r="A268">
        <v>263</v>
      </c>
      <c r="B268" s="20"/>
      <c r="C268">
        <f t="shared" si="14"/>
        <v>250</v>
      </c>
      <c r="F268" t="str">
        <f t="shared" si="12"/>
        <v/>
      </c>
      <c r="K268">
        <f t="shared" si="13"/>
        <v>250</v>
      </c>
    </row>
    <row r="269" spans="1:11" x14ac:dyDescent="0.4">
      <c r="A269">
        <v>264</v>
      </c>
      <c r="B269" s="20"/>
      <c r="C269">
        <f t="shared" si="14"/>
        <v>250</v>
      </c>
      <c r="F269" t="str">
        <f t="shared" si="12"/>
        <v/>
      </c>
      <c r="K269">
        <f t="shared" si="13"/>
        <v>250</v>
      </c>
    </row>
    <row r="270" spans="1:11" x14ac:dyDescent="0.4">
      <c r="A270">
        <v>265</v>
      </c>
      <c r="B270" s="20"/>
      <c r="C270">
        <f t="shared" si="14"/>
        <v>250</v>
      </c>
      <c r="F270" t="str">
        <f t="shared" si="12"/>
        <v/>
      </c>
      <c r="K270">
        <f t="shared" si="13"/>
        <v>250</v>
      </c>
    </row>
    <row r="271" spans="1:11" x14ac:dyDescent="0.4">
      <c r="A271">
        <v>266</v>
      </c>
      <c r="B271" s="20"/>
      <c r="C271">
        <f t="shared" si="14"/>
        <v>250</v>
      </c>
      <c r="F271" t="str">
        <f t="shared" si="12"/>
        <v/>
      </c>
      <c r="K271">
        <f t="shared" si="13"/>
        <v>250</v>
      </c>
    </row>
    <row r="272" spans="1:11" x14ac:dyDescent="0.4">
      <c r="A272">
        <v>267</v>
      </c>
      <c r="B272" s="20"/>
      <c r="C272">
        <f t="shared" si="14"/>
        <v>250</v>
      </c>
      <c r="F272" t="str">
        <f t="shared" si="12"/>
        <v/>
      </c>
      <c r="K272">
        <f t="shared" si="13"/>
        <v>250</v>
      </c>
    </row>
    <row r="273" spans="1:11" x14ac:dyDescent="0.4">
      <c r="A273">
        <v>268</v>
      </c>
      <c r="B273" s="20"/>
      <c r="C273">
        <f t="shared" si="14"/>
        <v>250</v>
      </c>
      <c r="F273" t="str">
        <f t="shared" si="12"/>
        <v/>
      </c>
      <c r="K273">
        <f t="shared" si="13"/>
        <v>250</v>
      </c>
    </row>
    <row r="274" spans="1:11" x14ac:dyDescent="0.4">
      <c r="A274">
        <v>269</v>
      </c>
      <c r="B274" s="20"/>
      <c r="C274">
        <f t="shared" si="14"/>
        <v>250</v>
      </c>
      <c r="F274" t="str">
        <f t="shared" si="12"/>
        <v/>
      </c>
      <c r="K274">
        <f t="shared" si="13"/>
        <v>250</v>
      </c>
    </row>
    <row r="275" spans="1:11" x14ac:dyDescent="0.4">
      <c r="A275">
        <v>270</v>
      </c>
      <c r="B275" s="20"/>
      <c r="C275">
        <f t="shared" si="14"/>
        <v>250</v>
      </c>
      <c r="F275" t="str">
        <f t="shared" si="12"/>
        <v/>
      </c>
      <c r="K275">
        <f t="shared" si="13"/>
        <v>250</v>
      </c>
    </row>
    <row r="276" spans="1:11" x14ac:dyDescent="0.4">
      <c r="A276">
        <v>271</v>
      </c>
      <c r="B276" s="20"/>
      <c r="C276">
        <f t="shared" si="14"/>
        <v>250</v>
      </c>
      <c r="F276" t="str">
        <f t="shared" si="12"/>
        <v/>
      </c>
      <c r="K276">
        <f t="shared" si="13"/>
        <v>250</v>
      </c>
    </row>
    <row r="277" spans="1:11" x14ac:dyDescent="0.4">
      <c r="A277">
        <v>272</v>
      </c>
      <c r="B277" s="20"/>
      <c r="C277">
        <f t="shared" si="14"/>
        <v>250</v>
      </c>
      <c r="F277" t="str">
        <f t="shared" si="12"/>
        <v/>
      </c>
      <c r="K277">
        <f t="shared" si="13"/>
        <v>250</v>
      </c>
    </row>
    <row r="278" spans="1:11" x14ac:dyDescent="0.4">
      <c r="A278">
        <v>273</v>
      </c>
      <c r="B278" s="20"/>
      <c r="C278">
        <f t="shared" si="14"/>
        <v>250</v>
      </c>
      <c r="F278" t="str">
        <f t="shared" si="12"/>
        <v/>
      </c>
      <c r="K278">
        <f t="shared" si="13"/>
        <v>250</v>
      </c>
    </row>
    <row r="279" spans="1:11" x14ac:dyDescent="0.4">
      <c r="A279">
        <v>274</v>
      </c>
      <c r="B279" s="20"/>
      <c r="C279">
        <f t="shared" si="14"/>
        <v>250</v>
      </c>
      <c r="F279" t="str">
        <f t="shared" si="12"/>
        <v/>
      </c>
      <c r="K279">
        <f t="shared" si="13"/>
        <v>250</v>
      </c>
    </row>
    <row r="280" spans="1:11" x14ac:dyDescent="0.4">
      <c r="A280">
        <v>275</v>
      </c>
      <c r="B280" s="20"/>
      <c r="C280">
        <f t="shared" si="14"/>
        <v>250</v>
      </c>
      <c r="F280" t="str">
        <f t="shared" si="12"/>
        <v/>
      </c>
      <c r="K280">
        <f t="shared" si="13"/>
        <v>250</v>
      </c>
    </row>
    <row r="281" spans="1:11" x14ac:dyDescent="0.4">
      <c r="A281">
        <v>276</v>
      </c>
      <c r="B281" s="20"/>
      <c r="C281">
        <f t="shared" si="14"/>
        <v>250</v>
      </c>
      <c r="F281" t="str">
        <f t="shared" si="12"/>
        <v/>
      </c>
      <c r="K281">
        <f t="shared" si="13"/>
        <v>250</v>
      </c>
    </row>
    <row r="282" spans="1:11" x14ac:dyDescent="0.4">
      <c r="A282">
        <v>277</v>
      </c>
      <c r="B282" s="20"/>
      <c r="C282">
        <f t="shared" si="14"/>
        <v>250</v>
      </c>
      <c r="F282" t="str">
        <f t="shared" si="12"/>
        <v/>
      </c>
      <c r="K282">
        <f t="shared" si="13"/>
        <v>250</v>
      </c>
    </row>
    <row r="283" spans="1:11" x14ac:dyDescent="0.4">
      <c r="A283">
        <v>278</v>
      </c>
      <c r="B283" s="20"/>
      <c r="C283">
        <f t="shared" si="14"/>
        <v>250</v>
      </c>
      <c r="F283" t="str">
        <f t="shared" si="12"/>
        <v/>
      </c>
      <c r="K283">
        <f t="shared" si="13"/>
        <v>250</v>
      </c>
    </row>
    <row r="284" spans="1:11" x14ac:dyDescent="0.4">
      <c r="A284">
        <v>279</v>
      </c>
      <c r="B284" s="20"/>
      <c r="C284">
        <f t="shared" si="14"/>
        <v>250</v>
      </c>
      <c r="F284" t="str">
        <f t="shared" si="12"/>
        <v/>
      </c>
      <c r="K284">
        <f t="shared" si="13"/>
        <v>250</v>
      </c>
    </row>
    <row r="285" spans="1:11" x14ac:dyDescent="0.4">
      <c r="A285">
        <v>280</v>
      </c>
      <c r="B285" s="20"/>
      <c r="C285">
        <f t="shared" si="14"/>
        <v>250</v>
      </c>
      <c r="F285" t="str">
        <f t="shared" si="12"/>
        <v/>
      </c>
      <c r="K285">
        <f t="shared" si="13"/>
        <v>250</v>
      </c>
    </row>
    <row r="286" spans="1:11" x14ac:dyDescent="0.4">
      <c r="A286">
        <v>281</v>
      </c>
      <c r="B286" s="20"/>
      <c r="C286">
        <f t="shared" si="14"/>
        <v>250</v>
      </c>
      <c r="F286" t="str">
        <f t="shared" si="12"/>
        <v/>
      </c>
      <c r="K286">
        <f t="shared" si="13"/>
        <v>250</v>
      </c>
    </row>
    <row r="287" spans="1:11" x14ac:dyDescent="0.4">
      <c r="A287">
        <v>282</v>
      </c>
      <c r="B287" s="20"/>
      <c r="C287">
        <f t="shared" si="14"/>
        <v>250</v>
      </c>
      <c r="F287" t="str">
        <f t="shared" si="12"/>
        <v/>
      </c>
      <c r="K287">
        <f t="shared" si="13"/>
        <v>250</v>
      </c>
    </row>
    <row r="288" spans="1:11" x14ac:dyDescent="0.4">
      <c r="A288">
        <v>283</v>
      </c>
      <c r="B288" s="20"/>
      <c r="C288">
        <f t="shared" si="14"/>
        <v>250</v>
      </c>
      <c r="F288" t="str">
        <f t="shared" si="12"/>
        <v/>
      </c>
      <c r="K288">
        <f t="shared" si="13"/>
        <v>250</v>
      </c>
    </row>
    <row r="289" spans="1:11" x14ac:dyDescent="0.4">
      <c r="A289">
        <v>284</v>
      </c>
      <c r="B289" s="20"/>
      <c r="C289">
        <f t="shared" si="14"/>
        <v>250</v>
      </c>
      <c r="F289" t="str">
        <f t="shared" si="12"/>
        <v/>
      </c>
      <c r="K289">
        <f t="shared" si="13"/>
        <v>250</v>
      </c>
    </row>
    <row r="290" spans="1:11" x14ac:dyDescent="0.4">
      <c r="A290">
        <v>285</v>
      </c>
      <c r="B290" s="20"/>
      <c r="C290">
        <f t="shared" si="14"/>
        <v>250</v>
      </c>
      <c r="F290" t="str">
        <f t="shared" si="12"/>
        <v/>
      </c>
      <c r="K290">
        <f t="shared" si="13"/>
        <v>250</v>
      </c>
    </row>
    <row r="291" spans="1:11" x14ac:dyDescent="0.4">
      <c r="A291">
        <v>286</v>
      </c>
      <c r="B291" s="20"/>
      <c r="C291">
        <f t="shared" si="14"/>
        <v>250</v>
      </c>
      <c r="F291" t="str">
        <f t="shared" si="12"/>
        <v/>
      </c>
      <c r="K291">
        <f t="shared" si="13"/>
        <v>250</v>
      </c>
    </row>
    <row r="292" spans="1:11" x14ac:dyDescent="0.4">
      <c r="A292">
        <v>287</v>
      </c>
      <c r="B292" s="20"/>
      <c r="C292">
        <f t="shared" si="14"/>
        <v>250</v>
      </c>
      <c r="F292" t="str">
        <f t="shared" si="12"/>
        <v/>
      </c>
      <c r="K292">
        <f t="shared" si="13"/>
        <v>250</v>
      </c>
    </row>
    <row r="293" spans="1:11" x14ac:dyDescent="0.4">
      <c r="A293">
        <v>288</v>
      </c>
      <c r="B293" s="20"/>
      <c r="C293">
        <f t="shared" si="14"/>
        <v>250</v>
      </c>
      <c r="F293" t="str">
        <f t="shared" si="12"/>
        <v/>
      </c>
      <c r="K293">
        <f t="shared" si="13"/>
        <v>250</v>
      </c>
    </row>
    <row r="294" spans="1:11" x14ac:dyDescent="0.4">
      <c r="A294">
        <v>289</v>
      </c>
      <c r="B294" s="20"/>
      <c r="C294">
        <f t="shared" si="14"/>
        <v>250</v>
      </c>
      <c r="F294" t="str">
        <f t="shared" si="12"/>
        <v/>
      </c>
      <c r="K294">
        <f t="shared" si="13"/>
        <v>250</v>
      </c>
    </row>
    <row r="295" spans="1:11" x14ac:dyDescent="0.4">
      <c r="A295">
        <v>290</v>
      </c>
      <c r="B295" s="20"/>
      <c r="C295">
        <f t="shared" si="14"/>
        <v>250</v>
      </c>
      <c r="F295" t="str">
        <f t="shared" si="12"/>
        <v/>
      </c>
      <c r="K295">
        <f t="shared" si="13"/>
        <v>250</v>
      </c>
    </row>
    <row r="296" spans="1:11" x14ac:dyDescent="0.4">
      <c r="A296">
        <v>291</v>
      </c>
      <c r="B296" s="20"/>
      <c r="C296">
        <f t="shared" si="14"/>
        <v>250</v>
      </c>
      <c r="F296" t="str">
        <f t="shared" si="12"/>
        <v/>
      </c>
      <c r="K296">
        <f t="shared" si="13"/>
        <v>250</v>
      </c>
    </row>
    <row r="297" spans="1:11" x14ac:dyDescent="0.4">
      <c r="A297">
        <v>292</v>
      </c>
      <c r="B297" s="20"/>
      <c r="C297">
        <f t="shared" si="14"/>
        <v>250</v>
      </c>
      <c r="F297" t="str">
        <f t="shared" si="12"/>
        <v/>
      </c>
      <c r="K297">
        <f t="shared" si="13"/>
        <v>250</v>
      </c>
    </row>
    <row r="298" spans="1:11" x14ac:dyDescent="0.4">
      <c r="A298">
        <v>293</v>
      </c>
      <c r="B298" s="20"/>
      <c r="C298">
        <f t="shared" si="14"/>
        <v>250</v>
      </c>
      <c r="F298" t="str">
        <f t="shared" si="12"/>
        <v/>
      </c>
      <c r="K298">
        <f t="shared" si="13"/>
        <v>250</v>
      </c>
    </row>
    <row r="299" spans="1:11" x14ac:dyDescent="0.4">
      <c r="A299">
        <v>294</v>
      </c>
      <c r="B299" s="20"/>
      <c r="C299">
        <f t="shared" si="14"/>
        <v>250</v>
      </c>
      <c r="F299" t="str">
        <f t="shared" si="12"/>
        <v/>
      </c>
      <c r="K299">
        <f t="shared" si="13"/>
        <v>250</v>
      </c>
    </row>
    <row r="300" spans="1:11" x14ac:dyDescent="0.4">
      <c r="A300">
        <v>295</v>
      </c>
      <c r="B300" s="20"/>
      <c r="C300">
        <f t="shared" si="14"/>
        <v>250</v>
      </c>
      <c r="F300" t="str">
        <f t="shared" si="12"/>
        <v/>
      </c>
      <c r="K300">
        <f t="shared" si="13"/>
        <v>250</v>
      </c>
    </row>
    <row r="301" spans="1:11" x14ac:dyDescent="0.4">
      <c r="A301">
        <v>296</v>
      </c>
      <c r="B301" s="20"/>
      <c r="C301">
        <f t="shared" si="14"/>
        <v>250</v>
      </c>
      <c r="F301" t="str">
        <f t="shared" si="12"/>
        <v/>
      </c>
      <c r="K301">
        <f t="shared" si="13"/>
        <v>250</v>
      </c>
    </row>
    <row r="302" spans="1:11" x14ac:dyDescent="0.4">
      <c r="A302">
        <v>297</v>
      </c>
      <c r="B302" s="20"/>
      <c r="C302">
        <f t="shared" si="14"/>
        <v>250</v>
      </c>
      <c r="F302" t="str">
        <f t="shared" si="12"/>
        <v/>
      </c>
      <c r="K302">
        <f t="shared" si="13"/>
        <v>250</v>
      </c>
    </row>
    <row r="303" spans="1:11" x14ac:dyDescent="0.4">
      <c r="A303">
        <v>298</v>
      </c>
      <c r="B303" s="20"/>
      <c r="C303">
        <f t="shared" si="14"/>
        <v>250</v>
      </c>
      <c r="F303" t="str">
        <f t="shared" si="12"/>
        <v/>
      </c>
      <c r="K303">
        <f t="shared" si="13"/>
        <v>250</v>
      </c>
    </row>
    <row r="304" spans="1:11" x14ac:dyDescent="0.4">
      <c r="A304">
        <v>299</v>
      </c>
      <c r="B304" s="20"/>
      <c r="C304">
        <f t="shared" si="14"/>
        <v>250</v>
      </c>
      <c r="F304" t="str">
        <f t="shared" si="12"/>
        <v/>
      </c>
      <c r="K304">
        <f t="shared" si="13"/>
        <v>250</v>
      </c>
    </row>
    <row r="305" spans="1:11" x14ac:dyDescent="0.4">
      <c r="A305">
        <v>300</v>
      </c>
      <c r="B305" s="20"/>
      <c r="C305">
        <f t="shared" si="14"/>
        <v>250</v>
      </c>
      <c r="F305" t="str">
        <f t="shared" si="12"/>
        <v/>
      </c>
      <c r="K305">
        <f t="shared" si="13"/>
        <v>250</v>
      </c>
    </row>
  </sheetData>
  <mergeCells count="2">
    <mergeCell ref="A1:L1"/>
    <mergeCell ref="M1:N1"/>
  </mergeCells>
  <hyperlinks>
    <hyperlink ref="A2" location="'STOCK MASTER'!A1" display="? BACK TO STOCK MASTER" xr:uid="{E5C51A08-35D8-43B3-8040-ABFD085709F5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BE6C2-6612-49C6-89EE-C3AAC96AD40F}">
  <sheetPr codeName="Sheet42"/>
  <dimension ref="A1:N305"/>
  <sheetViews>
    <sheetView workbookViewId="0">
      <selection activeCell="A2" sqref="A2"/>
    </sheetView>
  </sheetViews>
  <sheetFormatPr defaultRowHeight="14.6" x14ac:dyDescent="0.4"/>
  <sheetData>
    <row r="1" spans="1:14" ht="18.899999999999999" thickBot="1" x14ac:dyDescent="0.55000000000000004">
      <c r="A1" s="260" t="s">
        <v>230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9</v>
      </c>
      <c r="C3" s="3" t="s">
        <v>80</v>
      </c>
      <c r="D3" t="s">
        <v>12</v>
      </c>
      <c r="E3" s="3" t="s">
        <v>81</v>
      </c>
      <c r="F3" t="s">
        <v>45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87CC698C-60E2-433C-934D-3A210296C5B1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F2420-31B1-4655-A7AD-D998A8D3C709}">
  <sheetPr codeName="Sheet43"/>
  <dimension ref="A1:N305"/>
  <sheetViews>
    <sheetView workbookViewId="0">
      <selection activeCell="A2" sqref="A2"/>
    </sheetView>
  </sheetViews>
  <sheetFormatPr defaultRowHeight="14.6" x14ac:dyDescent="0.4"/>
  <sheetData>
    <row r="1" spans="1:14" ht="18.899999999999999" thickBot="1" x14ac:dyDescent="0.55000000000000004">
      <c r="A1" s="260" t="s">
        <v>85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9</v>
      </c>
      <c r="C3" s="3" t="s">
        <v>80</v>
      </c>
      <c r="D3" t="s">
        <v>28</v>
      </c>
      <c r="E3" s="3" t="s">
        <v>81</v>
      </c>
      <c r="F3" t="s">
        <v>23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890</v>
      </c>
      <c r="F6" t="str">
        <f>IF(AND(D6&lt;&gt;"",E6&lt;&gt;""),D6*E6,"")</f>
        <v/>
      </c>
      <c r="K6">
        <f>IF(OR(C6&lt;&gt;"",D6&lt;&gt;"",I6&lt;&gt;""),C6+IF(D6="",0,D6)-IF(I6="",0,I6),"")</f>
        <v>890</v>
      </c>
    </row>
    <row r="7" spans="1:14" x14ac:dyDescent="0.4">
      <c r="A7">
        <v>2</v>
      </c>
      <c r="B7" s="20"/>
      <c r="C7">
        <f>K6</f>
        <v>890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890</v>
      </c>
    </row>
    <row r="8" spans="1:14" x14ac:dyDescent="0.4">
      <c r="A8">
        <v>3</v>
      </c>
      <c r="B8" s="20"/>
      <c r="C8">
        <f t="shared" ref="C8:C71" si="2">K7</f>
        <v>890</v>
      </c>
      <c r="F8" t="str">
        <f t="shared" si="0"/>
        <v/>
      </c>
      <c r="K8">
        <f t="shared" si="1"/>
        <v>890</v>
      </c>
    </row>
    <row r="9" spans="1:14" x14ac:dyDescent="0.4">
      <c r="A9">
        <v>4</v>
      </c>
      <c r="B9" s="20"/>
      <c r="C9">
        <f t="shared" si="2"/>
        <v>890</v>
      </c>
      <c r="F9" t="str">
        <f t="shared" si="0"/>
        <v/>
      </c>
      <c r="K9">
        <f t="shared" si="1"/>
        <v>890</v>
      </c>
    </row>
    <row r="10" spans="1:14" x14ac:dyDescent="0.4">
      <c r="A10">
        <v>5</v>
      </c>
      <c r="B10" s="20"/>
      <c r="C10">
        <f t="shared" si="2"/>
        <v>890</v>
      </c>
      <c r="F10" t="str">
        <f t="shared" si="0"/>
        <v/>
      </c>
      <c r="K10">
        <f t="shared" si="1"/>
        <v>890</v>
      </c>
    </row>
    <row r="11" spans="1:14" x14ac:dyDescent="0.4">
      <c r="A11">
        <v>6</v>
      </c>
      <c r="B11" s="20"/>
      <c r="C11">
        <f t="shared" si="2"/>
        <v>890</v>
      </c>
      <c r="F11" t="str">
        <f t="shared" si="0"/>
        <v/>
      </c>
      <c r="K11">
        <f t="shared" si="1"/>
        <v>890</v>
      </c>
    </row>
    <row r="12" spans="1:14" x14ac:dyDescent="0.4">
      <c r="A12">
        <v>7</v>
      </c>
      <c r="B12" s="20"/>
      <c r="C12">
        <f t="shared" si="2"/>
        <v>890</v>
      </c>
      <c r="F12" t="str">
        <f t="shared" si="0"/>
        <v/>
      </c>
      <c r="K12">
        <f t="shared" si="1"/>
        <v>890</v>
      </c>
    </row>
    <row r="13" spans="1:14" x14ac:dyDescent="0.4">
      <c r="A13">
        <v>8</v>
      </c>
      <c r="B13" s="20"/>
      <c r="C13">
        <f t="shared" si="2"/>
        <v>890</v>
      </c>
      <c r="F13" t="str">
        <f t="shared" si="0"/>
        <v/>
      </c>
      <c r="K13">
        <f t="shared" si="1"/>
        <v>890</v>
      </c>
    </row>
    <row r="14" spans="1:14" x14ac:dyDescent="0.4">
      <c r="A14">
        <v>9</v>
      </c>
      <c r="B14" s="20"/>
      <c r="C14">
        <f t="shared" si="2"/>
        <v>890</v>
      </c>
      <c r="F14" t="str">
        <f t="shared" si="0"/>
        <v/>
      </c>
      <c r="K14">
        <f t="shared" si="1"/>
        <v>890</v>
      </c>
    </row>
    <row r="15" spans="1:14" x14ac:dyDescent="0.4">
      <c r="A15">
        <v>10</v>
      </c>
      <c r="B15" s="20"/>
      <c r="C15">
        <f t="shared" si="2"/>
        <v>890</v>
      </c>
      <c r="F15" t="str">
        <f t="shared" si="0"/>
        <v/>
      </c>
      <c r="K15">
        <f t="shared" si="1"/>
        <v>890</v>
      </c>
    </row>
    <row r="16" spans="1:14" x14ac:dyDescent="0.4">
      <c r="A16">
        <v>11</v>
      </c>
      <c r="B16" s="20"/>
      <c r="C16">
        <f t="shared" si="2"/>
        <v>890</v>
      </c>
      <c r="F16" t="str">
        <f t="shared" si="0"/>
        <v/>
      </c>
      <c r="K16">
        <f t="shared" si="1"/>
        <v>890</v>
      </c>
    </row>
    <row r="17" spans="1:11" x14ac:dyDescent="0.4">
      <c r="A17">
        <v>12</v>
      </c>
      <c r="B17" s="20"/>
      <c r="C17">
        <f t="shared" si="2"/>
        <v>890</v>
      </c>
      <c r="F17" t="str">
        <f t="shared" si="0"/>
        <v/>
      </c>
      <c r="K17">
        <f t="shared" si="1"/>
        <v>890</v>
      </c>
    </row>
    <row r="18" spans="1:11" x14ac:dyDescent="0.4">
      <c r="A18">
        <v>13</v>
      </c>
      <c r="B18" s="20"/>
      <c r="C18">
        <f t="shared" si="2"/>
        <v>890</v>
      </c>
      <c r="F18" t="str">
        <f t="shared" si="0"/>
        <v/>
      </c>
      <c r="K18">
        <f t="shared" si="1"/>
        <v>890</v>
      </c>
    </row>
    <row r="19" spans="1:11" x14ac:dyDescent="0.4">
      <c r="A19">
        <v>14</v>
      </c>
      <c r="B19" s="20"/>
      <c r="C19">
        <f t="shared" si="2"/>
        <v>890</v>
      </c>
      <c r="F19" t="str">
        <f t="shared" si="0"/>
        <v/>
      </c>
      <c r="K19">
        <f t="shared" si="1"/>
        <v>890</v>
      </c>
    </row>
    <row r="20" spans="1:11" x14ac:dyDescent="0.4">
      <c r="A20">
        <v>15</v>
      </c>
      <c r="B20" s="20"/>
      <c r="C20">
        <f t="shared" si="2"/>
        <v>890</v>
      </c>
      <c r="F20" t="str">
        <f t="shared" si="0"/>
        <v/>
      </c>
      <c r="K20">
        <f t="shared" si="1"/>
        <v>890</v>
      </c>
    </row>
    <row r="21" spans="1:11" x14ac:dyDescent="0.4">
      <c r="A21">
        <v>16</v>
      </c>
      <c r="B21" s="20"/>
      <c r="C21">
        <f t="shared" si="2"/>
        <v>890</v>
      </c>
      <c r="F21" t="str">
        <f t="shared" si="0"/>
        <v/>
      </c>
      <c r="K21">
        <f t="shared" si="1"/>
        <v>890</v>
      </c>
    </row>
    <row r="22" spans="1:11" x14ac:dyDescent="0.4">
      <c r="A22">
        <v>17</v>
      </c>
      <c r="B22" s="20"/>
      <c r="C22">
        <f t="shared" si="2"/>
        <v>890</v>
      </c>
      <c r="F22" t="str">
        <f t="shared" si="0"/>
        <v/>
      </c>
      <c r="K22">
        <f t="shared" si="1"/>
        <v>890</v>
      </c>
    </row>
    <row r="23" spans="1:11" x14ac:dyDescent="0.4">
      <c r="A23">
        <v>18</v>
      </c>
      <c r="B23" s="20"/>
      <c r="C23">
        <f t="shared" si="2"/>
        <v>890</v>
      </c>
      <c r="F23" t="str">
        <f t="shared" si="0"/>
        <v/>
      </c>
      <c r="K23">
        <f t="shared" si="1"/>
        <v>890</v>
      </c>
    </row>
    <row r="24" spans="1:11" x14ac:dyDescent="0.4">
      <c r="A24">
        <v>19</v>
      </c>
      <c r="B24" s="20"/>
      <c r="C24">
        <f t="shared" si="2"/>
        <v>890</v>
      </c>
      <c r="F24" t="str">
        <f t="shared" si="0"/>
        <v/>
      </c>
      <c r="K24">
        <f t="shared" si="1"/>
        <v>890</v>
      </c>
    </row>
    <row r="25" spans="1:11" x14ac:dyDescent="0.4">
      <c r="A25">
        <v>20</v>
      </c>
      <c r="B25" s="20"/>
      <c r="C25">
        <f t="shared" si="2"/>
        <v>890</v>
      </c>
      <c r="F25" t="str">
        <f t="shared" si="0"/>
        <v/>
      </c>
      <c r="K25">
        <f t="shared" si="1"/>
        <v>890</v>
      </c>
    </row>
    <row r="26" spans="1:11" x14ac:dyDescent="0.4">
      <c r="A26">
        <v>21</v>
      </c>
      <c r="B26" s="20"/>
      <c r="C26">
        <f t="shared" si="2"/>
        <v>890</v>
      </c>
      <c r="F26" t="str">
        <f t="shared" si="0"/>
        <v/>
      </c>
      <c r="K26">
        <f t="shared" si="1"/>
        <v>890</v>
      </c>
    </row>
    <row r="27" spans="1:11" x14ac:dyDescent="0.4">
      <c r="A27">
        <v>22</v>
      </c>
      <c r="B27" s="20"/>
      <c r="C27">
        <f t="shared" si="2"/>
        <v>890</v>
      </c>
      <c r="F27" t="str">
        <f t="shared" si="0"/>
        <v/>
      </c>
      <c r="K27">
        <f t="shared" si="1"/>
        <v>890</v>
      </c>
    </row>
    <row r="28" spans="1:11" x14ac:dyDescent="0.4">
      <c r="A28">
        <v>23</v>
      </c>
      <c r="B28" s="20"/>
      <c r="C28">
        <f t="shared" si="2"/>
        <v>890</v>
      </c>
      <c r="F28" t="str">
        <f t="shared" si="0"/>
        <v/>
      </c>
      <c r="K28">
        <f t="shared" si="1"/>
        <v>890</v>
      </c>
    </row>
    <row r="29" spans="1:11" x14ac:dyDescent="0.4">
      <c r="A29">
        <v>24</v>
      </c>
      <c r="B29" s="20"/>
      <c r="C29">
        <f t="shared" si="2"/>
        <v>890</v>
      </c>
      <c r="F29" t="str">
        <f t="shared" si="0"/>
        <v/>
      </c>
      <c r="K29">
        <f t="shared" si="1"/>
        <v>890</v>
      </c>
    </row>
    <row r="30" spans="1:11" x14ac:dyDescent="0.4">
      <c r="A30">
        <v>25</v>
      </c>
      <c r="B30" s="20"/>
      <c r="C30">
        <f t="shared" si="2"/>
        <v>890</v>
      </c>
      <c r="F30" t="str">
        <f t="shared" si="0"/>
        <v/>
      </c>
      <c r="K30">
        <f t="shared" si="1"/>
        <v>890</v>
      </c>
    </row>
    <row r="31" spans="1:11" x14ac:dyDescent="0.4">
      <c r="A31">
        <v>26</v>
      </c>
      <c r="B31" s="20"/>
      <c r="C31">
        <f t="shared" si="2"/>
        <v>890</v>
      </c>
      <c r="F31" t="str">
        <f t="shared" si="0"/>
        <v/>
      </c>
      <c r="K31">
        <f t="shared" si="1"/>
        <v>890</v>
      </c>
    </row>
    <row r="32" spans="1:11" x14ac:dyDescent="0.4">
      <c r="A32">
        <v>27</v>
      </c>
      <c r="B32" s="20"/>
      <c r="C32">
        <f t="shared" si="2"/>
        <v>890</v>
      </c>
      <c r="F32" t="str">
        <f t="shared" si="0"/>
        <v/>
      </c>
      <c r="K32">
        <f t="shared" si="1"/>
        <v>890</v>
      </c>
    </row>
    <row r="33" spans="1:11" x14ac:dyDescent="0.4">
      <c r="A33">
        <v>28</v>
      </c>
      <c r="B33" s="20"/>
      <c r="C33">
        <f t="shared" si="2"/>
        <v>890</v>
      </c>
      <c r="F33" t="str">
        <f t="shared" si="0"/>
        <v/>
      </c>
      <c r="K33">
        <f t="shared" si="1"/>
        <v>890</v>
      </c>
    </row>
    <row r="34" spans="1:11" x14ac:dyDescent="0.4">
      <c r="A34">
        <v>29</v>
      </c>
      <c r="B34" s="20"/>
      <c r="C34">
        <f t="shared" si="2"/>
        <v>890</v>
      </c>
      <c r="F34" t="str">
        <f t="shared" si="0"/>
        <v/>
      </c>
      <c r="K34">
        <f t="shared" si="1"/>
        <v>890</v>
      </c>
    </row>
    <row r="35" spans="1:11" x14ac:dyDescent="0.4">
      <c r="A35">
        <v>30</v>
      </c>
      <c r="B35" s="20"/>
      <c r="C35">
        <f t="shared" si="2"/>
        <v>890</v>
      </c>
      <c r="F35" t="str">
        <f t="shared" si="0"/>
        <v/>
      </c>
      <c r="K35">
        <f t="shared" si="1"/>
        <v>890</v>
      </c>
    </row>
    <row r="36" spans="1:11" x14ac:dyDescent="0.4">
      <c r="A36">
        <v>31</v>
      </c>
      <c r="B36" s="20"/>
      <c r="C36">
        <f t="shared" si="2"/>
        <v>890</v>
      </c>
      <c r="F36" t="str">
        <f t="shared" si="0"/>
        <v/>
      </c>
      <c r="K36">
        <f t="shared" si="1"/>
        <v>890</v>
      </c>
    </row>
    <row r="37" spans="1:11" x14ac:dyDescent="0.4">
      <c r="A37">
        <v>32</v>
      </c>
      <c r="B37" s="20"/>
      <c r="C37">
        <f t="shared" si="2"/>
        <v>890</v>
      </c>
      <c r="F37" t="str">
        <f t="shared" si="0"/>
        <v/>
      </c>
      <c r="K37">
        <f t="shared" si="1"/>
        <v>890</v>
      </c>
    </row>
    <row r="38" spans="1:11" x14ac:dyDescent="0.4">
      <c r="A38">
        <v>33</v>
      </c>
      <c r="B38" s="20"/>
      <c r="C38">
        <f t="shared" si="2"/>
        <v>890</v>
      </c>
      <c r="F38" t="str">
        <f t="shared" si="0"/>
        <v/>
      </c>
      <c r="K38">
        <f t="shared" si="1"/>
        <v>890</v>
      </c>
    </row>
    <row r="39" spans="1:11" x14ac:dyDescent="0.4">
      <c r="A39">
        <v>34</v>
      </c>
      <c r="B39" s="20"/>
      <c r="C39">
        <f t="shared" si="2"/>
        <v>890</v>
      </c>
      <c r="F39" t="str">
        <f t="shared" si="0"/>
        <v/>
      </c>
      <c r="K39">
        <f t="shared" si="1"/>
        <v>890</v>
      </c>
    </row>
    <row r="40" spans="1:11" x14ac:dyDescent="0.4">
      <c r="A40">
        <v>35</v>
      </c>
      <c r="B40" s="20"/>
      <c r="C40">
        <f t="shared" si="2"/>
        <v>890</v>
      </c>
      <c r="F40" t="str">
        <f t="shared" si="0"/>
        <v/>
      </c>
      <c r="K40">
        <f t="shared" si="1"/>
        <v>890</v>
      </c>
    </row>
    <row r="41" spans="1:11" x14ac:dyDescent="0.4">
      <c r="A41">
        <v>36</v>
      </c>
      <c r="B41" s="20"/>
      <c r="C41">
        <f t="shared" si="2"/>
        <v>890</v>
      </c>
      <c r="F41" t="str">
        <f t="shared" si="0"/>
        <v/>
      </c>
      <c r="K41">
        <f t="shared" si="1"/>
        <v>890</v>
      </c>
    </row>
    <row r="42" spans="1:11" x14ac:dyDescent="0.4">
      <c r="A42">
        <v>37</v>
      </c>
      <c r="B42" s="20"/>
      <c r="C42">
        <f t="shared" si="2"/>
        <v>890</v>
      </c>
      <c r="F42" t="str">
        <f t="shared" si="0"/>
        <v/>
      </c>
      <c r="K42">
        <f t="shared" si="1"/>
        <v>890</v>
      </c>
    </row>
    <row r="43" spans="1:11" x14ac:dyDescent="0.4">
      <c r="A43">
        <v>38</v>
      </c>
      <c r="B43" s="20"/>
      <c r="C43">
        <f t="shared" si="2"/>
        <v>890</v>
      </c>
      <c r="F43" t="str">
        <f t="shared" si="0"/>
        <v/>
      </c>
      <c r="K43">
        <f t="shared" si="1"/>
        <v>890</v>
      </c>
    </row>
    <row r="44" spans="1:11" x14ac:dyDescent="0.4">
      <c r="A44">
        <v>39</v>
      </c>
      <c r="B44" s="20"/>
      <c r="C44">
        <f t="shared" si="2"/>
        <v>890</v>
      </c>
      <c r="F44" t="str">
        <f t="shared" si="0"/>
        <v/>
      </c>
      <c r="K44">
        <f t="shared" si="1"/>
        <v>890</v>
      </c>
    </row>
    <row r="45" spans="1:11" x14ac:dyDescent="0.4">
      <c r="A45">
        <v>40</v>
      </c>
      <c r="B45" s="20"/>
      <c r="C45">
        <f t="shared" si="2"/>
        <v>890</v>
      </c>
      <c r="F45" t="str">
        <f t="shared" si="0"/>
        <v/>
      </c>
      <c r="K45">
        <f t="shared" si="1"/>
        <v>890</v>
      </c>
    </row>
    <row r="46" spans="1:11" x14ac:dyDescent="0.4">
      <c r="A46">
        <v>41</v>
      </c>
      <c r="B46" s="20"/>
      <c r="C46">
        <f t="shared" si="2"/>
        <v>890</v>
      </c>
      <c r="F46" t="str">
        <f t="shared" si="0"/>
        <v/>
      </c>
      <c r="K46">
        <f t="shared" si="1"/>
        <v>890</v>
      </c>
    </row>
    <row r="47" spans="1:11" x14ac:dyDescent="0.4">
      <c r="A47">
        <v>42</v>
      </c>
      <c r="B47" s="20"/>
      <c r="C47">
        <f t="shared" si="2"/>
        <v>890</v>
      </c>
      <c r="F47" t="str">
        <f t="shared" si="0"/>
        <v/>
      </c>
      <c r="K47">
        <f t="shared" si="1"/>
        <v>890</v>
      </c>
    </row>
    <row r="48" spans="1:11" x14ac:dyDescent="0.4">
      <c r="A48">
        <v>43</v>
      </c>
      <c r="B48" s="20"/>
      <c r="C48">
        <f t="shared" si="2"/>
        <v>890</v>
      </c>
      <c r="F48" t="str">
        <f t="shared" si="0"/>
        <v/>
      </c>
      <c r="K48">
        <f t="shared" si="1"/>
        <v>890</v>
      </c>
    </row>
    <row r="49" spans="1:11" x14ac:dyDescent="0.4">
      <c r="A49">
        <v>44</v>
      </c>
      <c r="B49" s="20"/>
      <c r="C49">
        <f t="shared" si="2"/>
        <v>890</v>
      </c>
      <c r="F49" t="str">
        <f t="shared" si="0"/>
        <v/>
      </c>
      <c r="K49">
        <f t="shared" si="1"/>
        <v>890</v>
      </c>
    </row>
    <row r="50" spans="1:11" x14ac:dyDescent="0.4">
      <c r="A50">
        <v>45</v>
      </c>
      <c r="B50" s="20"/>
      <c r="C50">
        <f t="shared" si="2"/>
        <v>890</v>
      </c>
      <c r="F50" t="str">
        <f t="shared" si="0"/>
        <v/>
      </c>
      <c r="K50">
        <f t="shared" si="1"/>
        <v>890</v>
      </c>
    </row>
    <row r="51" spans="1:11" x14ac:dyDescent="0.4">
      <c r="A51">
        <v>46</v>
      </c>
      <c r="B51" s="20"/>
      <c r="C51">
        <f t="shared" si="2"/>
        <v>890</v>
      </c>
      <c r="F51" t="str">
        <f t="shared" si="0"/>
        <v/>
      </c>
      <c r="K51">
        <f t="shared" si="1"/>
        <v>890</v>
      </c>
    </row>
    <row r="52" spans="1:11" x14ac:dyDescent="0.4">
      <c r="A52">
        <v>47</v>
      </c>
      <c r="B52" s="20"/>
      <c r="C52">
        <f t="shared" si="2"/>
        <v>890</v>
      </c>
      <c r="F52" t="str">
        <f t="shared" si="0"/>
        <v/>
      </c>
      <c r="K52">
        <f t="shared" si="1"/>
        <v>890</v>
      </c>
    </row>
    <row r="53" spans="1:11" x14ac:dyDescent="0.4">
      <c r="A53">
        <v>48</v>
      </c>
      <c r="B53" s="20"/>
      <c r="C53">
        <f t="shared" si="2"/>
        <v>890</v>
      </c>
      <c r="F53" t="str">
        <f t="shared" si="0"/>
        <v/>
      </c>
      <c r="K53">
        <f t="shared" si="1"/>
        <v>890</v>
      </c>
    </row>
    <row r="54" spans="1:11" x14ac:dyDescent="0.4">
      <c r="A54">
        <v>49</v>
      </c>
      <c r="B54" s="20"/>
      <c r="C54">
        <f t="shared" si="2"/>
        <v>890</v>
      </c>
      <c r="F54" t="str">
        <f t="shared" si="0"/>
        <v/>
      </c>
      <c r="K54">
        <f t="shared" si="1"/>
        <v>890</v>
      </c>
    </row>
    <row r="55" spans="1:11" x14ac:dyDescent="0.4">
      <c r="A55">
        <v>50</v>
      </c>
      <c r="B55" s="20"/>
      <c r="C55">
        <f t="shared" si="2"/>
        <v>890</v>
      </c>
      <c r="F55" t="str">
        <f t="shared" si="0"/>
        <v/>
      </c>
      <c r="K55">
        <f t="shared" si="1"/>
        <v>890</v>
      </c>
    </row>
    <row r="56" spans="1:11" x14ac:dyDescent="0.4">
      <c r="A56">
        <v>51</v>
      </c>
      <c r="B56" s="20"/>
      <c r="C56">
        <f t="shared" si="2"/>
        <v>890</v>
      </c>
      <c r="F56" t="str">
        <f t="shared" si="0"/>
        <v/>
      </c>
      <c r="K56">
        <f t="shared" si="1"/>
        <v>890</v>
      </c>
    </row>
    <row r="57" spans="1:11" x14ac:dyDescent="0.4">
      <c r="A57">
        <v>52</v>
      </c>
      <c r="B57" s="20"/>
      <c r="C57">
        <f t="shared" si="2"/>
        <v>890</v>
      </c>
      <c r="F57" t="str">
        <f t="shared" si="0"/>
        <v/>
      </c>
      <c r="K57">
        <f t="shared" si="1"/>
        <v>890</v>
      </c>
    </row>
    <row r="58" spans="1:11" x14ac:dyDescent="0.4">
      <c r="A58">
        <v>53</v>
      </c>
      <c r="B58" s="20"/>
      <c r="C58">
        <f t="shared" si="2"/>
        <v>890</v>
      </c>
      <c r="F58" t="str">
        <f t="shared" si="0"/>
        <v/>
      </c>
      <c r="K58">
        <f t="shared" si="1"/>
        <v>890</v>
      </c>
    </row>
    <row r="59" spans="1:11" x14ac:dyDescent="0.4">
      <c r="A59">
        <v>54</v>
      </c>
      <c r="B59" s="20"/>
      <c r="C59">
        <f t="shared" si="2"/>
        <v>890</v>
      </c>
      <c r="F59" t="str">
        <f t="shared" si="0"/>
        <v/>
      </c>
      <c r="K59">
        <f t="shared" si="1"/>
        <v>890</v>
      </c>
    </row>
    <row r="60" spans="1:11" x14ac:dyDescent="0.4">
      <c r="A60">
        <v>55</v>
      </c>
      <c r="B60" s="20"/>
      <c r="C60">
        <f t="shared" si="2"/>
        <v>890</v>
      </c>
      <c r="F60" t="str">
        <f t="shared" si="0"/>
        <v/>
      </c>
      <c r="K60">
        <f t="shared" si="1"/>
        <v>890</v>
      </c>
    </row>
    <row r="61" spans="1:11" x14ac:dyDescent="0.4">
      <c r="A61">
        <v>56</v>
      </c>
      <c r="B61" s="20"/>
      <c r="C61">
        <f t="shared" si="2"/>
        <v>890</v>
      </c>
      <c r="F61" t="str">
        <f t="shared" si="0"/>
        <v/>
      </c>
      <c r="K61">
        <f t="shared" si="1"/>
        <v>890</v>
      </c>
    </row>
    <row r="62" spans="1:11" x14ac:dyDescent="0.4">
      <c r="A62">
        <v>57</v>
      </c>
      <c r="B62" s="20"/>
      <c r="C62">
        <f t="shared" si="2"/>
        <v>890</v>
      </c>
      <c r="F62" t="str">
        <f t="shared" si="0"/>
        <v/>
      </c>
      <c r="K62">
        <f t="shared" si="1"/>
        <v>890</v>
      </c>
    </row>
    <row r="63" spans="1:11" x14ac:dyDescent="0.4">
      <c r="A63">
        <v>58</v>
      </c>
      <c r="B63" s="20"/>
      <c r="C63">
        <f t="shared" si="2"/>
        <v>890</v>
      </c>
      <c r="F63" t="str">
        <f t="shared" si="0"/>
        <v/>
      </c>
      <c r="K63">
        <f t="shared" si="1"/>
        <v>890</v>
      </c>
    </row>
    <row r="64" spans="1:11" x14ac:dyDescent="0.4">
      <c r="A64">
        <v>59</v>
      </c>
      <c r="B64" s="20"/>
      <c r="C64">
        <f t="shared" si="2"/>
        <v>890</v>
      </c>
      <c r="F64" t="str">
        <f t="shared" si="0"/>
        <v/>
      </c>
      <c r="K64">
        <f t="shared" si="1"/>
        <v>890</v>
      </c>
    </row>
    <row r="65" spans="1:11" x14ac:dyDescent="0.4">
      <c r="A65">
        <v>60</v>
      </c>
      <c r="B65" s="20"/>
      <c r="C65">
        <f t="shared" si="2"/>
        <v>890</v>
      </c>
      <c r="F65" t="str">
        <f t="shared" si="0"/>
        <v/>
      </c>
      <c r="K65">
        <f t="shared" si="1"/>
        <v>890</v>
      </c>
    </row>
    <row r="66" spans="1:11" x14ac:dyDescent="0.4">
      <c r="A66">
        <v>61</v>
      </c>
      <c r="B66" s="20"/>
      <c r="C66">
        <f t="shared" si="2"/>
        <v>890</v>
      </c>
      <c r="F66" t="str">
        <f t="shared" si="0"/>
        <v/>
      </c>
      <c r="K66">
        <f t="shared" si="1"/>
        <v>890</v>
      </c>
    </row>
    <row r="67" spans="1:11" x14ac:dyDescent="0.4">
      <c r="A67">
        <v>62</v>
      </c>
      <c r="B67" s="20"/>
      <c r="C67">
        <f t="shared" si="2"/>
        <v>890</v>
      </c>
      <c r="F67" t="str">
        <f t="shared" si="0"/>
        <v/>
      </c>
      <c r="K67">
        <f t="shared" si="1"/>
        <v>890</v>
      </c>
    </row>
    <row r="68" spans="1:11" x14ac:dyDescent="0.4">
      <c r="A68">
        <v>63</v>
      </c>
      <c r="B68" s="20"/>
      <c r="C68">
        <f t="shared" si="2"/>
        <v>890</v>
      </c>
      <c r="F68" t="str">
        <f t="shared" si="0"/>
        <v/>
      </c>
      <c r="K68">
        <f t="shared" si="1"/>
        <v>890</v>
      </c>
    </row>
    <row r="69" spans="1:11" x14ac:dyDescent="0.4">
      <c r="A69">
        <v>64</v>
      </c>
      <c r="B69" s="20"/>
      <c r="C69">
        <f t="shared" si="2"/>
        <v>890</v>
      </c>
      <c r="F69" t="str">
        <f t="shared" si="0"/>
        <v/>
      </c>
      <c r="K69">
        <f t="shared" si="1"/>
        <v>890</v>
      </c>
    </row>
    <row r="70" spans="1:11" x14ac:dyDescent="0.4">
      <c r="A70">
        <v>65</v>
      </c>
      <c r="B70" s="20"/>
      <c r="C70">
        <f t="shared" si="2"/>
        <v>890</v>
      </c>
      <c r="F70" t="str">
        <f t="shared" si="0"/>
        <v/>
      </c>
      <c r="K70">
        <f t="shared" si="1"/>
        <v>890</v>
      </c>
    </row>
    <row r="71" spans="1:11" x14ac:dyDescent="0.4">
      <c r="A71">
        <v>66</v>
      </c>
      <c r="B71" s="20"/>
      <c r="C71">
        <f t="shared" si="2"/>
        <v>890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890</v>
      </c>
    </row>
    <row r="72" spans="1:11" x14ac:dyDescent="0.4">
      <c r="A72">
        <v>67</v>
      </c>
      <c r="B72" s="20"/>
      <c r="C72">
        <f t="shared" ref="C72:C135" si="5">K71</f>
        <v>890</v>
      </c>
      <c r="F72" t="str">
        <f t="shared" si="3"/>
        <v/>
      </c>
      <c r="K72">
        <f t="shared" si="4"/>
        <v>890</v>
      </c>
    </row>
    <row r="73" spans="1:11" x14ac:dyDescent="0.4">
      <c r="A73">
        <v>68</v>
      </c>
      <c r="B73" s="20"/>
      <c r="C73">
        <f t="shared" si="5"/>
        <v>890</v>
      </c>
      <c r="F73" t="str">
        <f t="shared" si="3"/>
        <v/>
      </c>
      <c r="K73">
        <f t="shared" si="4"/>
        <v>890</v>
      </c>
    </row>
    <row r="74" spans="1:11" x14ac:dyDescent="0.4">
      <c r="A74">
        <v>69</v>
      </c>
      <c r="B74" s="20"/>
      <c r="C74">
        <f t="shared" si="5"/>
        <v>890</v>
      </c>
      <c r="F74" t="str">
        <f t="shared" si="3"/>
        <v/>
      </c>
      <c r="K74">
        <f t="shared" si="4"/>
        <v>890</v>
      </c>
    </row>
    <row r="75" spans="1:11" x14ac:dyDescent="0.4">
      <c r="A75">
        <v>70</v>
      </c>
      <c r="B75" s="20"/>
      <c r="C75">
        <f t="shared" si="5"/>
        <v>890</v>
      </c>
      <c r="F75" t="str">
        <f t="shared" si="3"/>
        <v/>
      </c>
      <c r="K75">
        <f t="shared" si="4"/>
        <v>890</v>
      </c>
    </row>
    <row r="76" spans="1:11" x14ac:dyDescent="0.4">
      <c r="A76">
        <v>71</v>
      </c>
      <c r="B76" s="20"/>
      <c r="C76">
        <f t="shared" si="5"/>
        <v>890</v>
      </c>
      <c r="F76" t="str">
        <f t="shared" si="3"/>
        <v/>
      </c>
      <c r="K76">
        <f t="shared" si="4"/>
        <v>890</v>
      </c>
    </row>
    <row r="77" spans="1:11" x14ac:dyDescent="0.4">
      <c r="A77">
        <v>72</v>
      </c>
      <c r="B77" s="20"/>
      <c r="C77">
        <f t="shared" si="5"/>
        <v>890</v>
      </c>
      <c r="F77" t="str">
        <f t="shared" si="3"/>
        <v/>
      </c>
      <c r="K77">
        <f t="shared" si="4"/>
        <v>890</v>
      </c>
    </row>
    <row r="78" spans="1:11" x14ac:dyDescent="0.4">
      <c r="A78">
        <v>73</v>
      </c>
      <c r="B78" s="20"/>
      <c r="C78">
        <f t="shared" si="5"/>
        <v>890</v>
      </c>
      <c r="F78" t="str">
        <f t="shared" si="3"/>
        <v/>
      </c>
      <c r="K78">
        <f t="shared" si="4"/>
        <v>890</v>
      </c>
    </row>
    <row r="79" spans="1:11" x14ac:dyDescent="0.4">
      <c r="A79">
        <v>74</v>
      </c>
      <c r="B79" s="20"/>
      <c r="C79">
        <f t="shared" si="5"/>
        <v>890</v>
      </c>
      <c r="F79" t="str">
        <f t="shared" si="3"/>
        <v/>
      </c>
      <c r="K79">
        <f t="shared" si="4"/>
        <v>890</v>
      </c>
    </row>
    <row r="80" spans="1:11" x14ac:dyDescent="0.4">
      <c r="A80">
        <v>75</v>
      </c>
      <c r="B80" s="20"/>
      <c r="C80">
        <f t="shared" si="5"/>
        <v>890</v>
      </c>
      <c r="F80" t="str">
        <f t="shared" si="3"/>
        <v/>
      </c>
      <c r="K80">
        <f t="shared" si="4"/>
        <v>890</v>
      </c>
    </row>
    <row r="81" spans="1:11" x14ac:dyDescent="0.4">
      <c r="A81">
        <v>76</v>
      </c>
      <c r="B81" s="20"/>
      <c r="C81">
        <f t="shared" si="5"/>
        <v>890</v>
      </c>
      <c r="F81" t="str">
        <f t="shared" si="3"/>
        <v/>
      </c>
      <c r="K81">
        <f t="shared" si="4"/>
        <v>890</v>
      </c>
    </row>
    <row r="82" spans="1:11" x14ac:dyDescent="0.4">
      <c r="A82">
        <v>77</v>
      </c>
      <c r="B82" s="20"/>
      <c r="C82">
        <f t="shared" si="5"/>
        <v>890</v>
      </c>
      <c r="F82" t="str">
        <f t="shared" si="3"/>
        <v/>
      </c>
      <c r="K82">
        <f t="shared" si="4"/>
        <v>890</v>
      </c>
    </row>
    <row r="83" spans="1:11" x14ac:dyDescent="0.4">
      <c r="A83">
        <v>78</v>
      </c>
      <c r="B83" s="20"/>
      <c r="C83">
        <f t="shared" si="5"/>
        <v>890</v>
      </c>
      <c r="F83" t="str">
        <f t="shared" si="3"/>
        <v/>
      </c>
      <c r="K83">
        <f t="shared" si="4"/>
        <v>890</v>
      </c>
    </row>
    <row r="84" spans="1:11" x14ac:dyDescent="0.4">
      <c r="A84">
        <v>79</v>
      </c>
      <c r="B84" s="20"/>
      <c r="C84">
        <f t="shared" si="5"/>
        <v>890</v>
      </c>
      <c r="F84" t="str">
        <f t="shared" si="3"/>
        <v/>
      </c>
      <c r="K84">
        <f t="shared" si="4"/>
        <v>890</v>
      </c>
    </row>
    <row r="85" spans="1:11" x14ac:dyDescent="0.4">
      <c r="A85">
        <v>80</v>
      </c>
      <c r="B85" s="20"/>
      <c r="C85">
        <f t="shared" si="5"/>
        <v>890</v>
      </c>
      <c r="F85" t="str">
        <f t="shared" si="3"/>
        <v/>
      </c>
      <c r="K85">
        <f t="shared" si="4"/>
        <v>890</v>
      </c>
    </row>
    <row r="86" spans="1:11" x14ac:dyDescent="0.4">
      <c r="A86">
        <v>81</v>
      </c>
      <c r="B86" s="20"/>
      <c r="C86">
        <f t="shared" si="5"/>
        <v>890</v>
      </c>
      <c r="F86" t="str">
        <f t="shared" si="3"/>
        <v/>
      </c>
      <c r="K86">
        <f t="shared" si="4"/>
        <v>890</v>
      </c>
    </row>
    <row r="87" spans="1:11" x14ac:dyDescent="0.4">
      <c r="A87">
        <v>82</v>
      </c>
      <c r="B87" s="20"/>
      <c r="C87">
        <f t="shared" si="5"/>
        <v>890</v>
      </c>
      <c r="F87" t="str">
        <f t="shared" si="3"/>
        <v/>
      </c>
      <c r="K87">
        <f t="shared" si="4"/>
        <v>890</v>
      </c>
    </row>
    <row r="88" spans="1:11" x14ac:dyDescent="0.4">
      <c r="A88">
        <v>83</v>
      </c>
      <c r="B88" s="20"/>
      <c r="C88">
        <f t="shared" si="5"/>
        <v>890</v>
      </c>
      <c r="F88" t="str">
        <f t="shared" si="3"/>
        <v/>
      </c>
      <c r="K88">
        <f t="shared" si="4"/>
        <v>890</v>
      </c>
    </row>
    <row r="89" spans="1:11" x14ac:dyDescent="0.4">
      <c r="A89">
        <v>84</v>
      </c>
      <c r="B89" s="20"/>
      <c r="C89">
        <f t="shared" si="5"/>
        <v>890</v>
      </c>
      <c r="F89" t="str">
        <f t="shared" si="3"/>
        <v/>
      </c>
      <c r="K89">
        <f t="shared" si="4"/>
        <v>890</v>
      </c>
    </row>
    <row r="90" spans="1:11" x14ac:dyDescent="0.4">
      <c r="A90">
        <v>85</v>
      </c>
      <c r="B90" s="20"/>
      <c r="C90">
        <f t="shared" si="5"/>
        <v>890</v>
      </c>
      <c r="F90" t="str">
        <f t="shared" si="3"/>
        <v/>
      </c>
      <c r="K90">
        <f t="shared" si="4"/>
        <v>890</v>
      </c>
    </row>
    <row r="91" spans="1:11" x14ac:dyDescent="0.4">
      <c r="A91">
        <v>86</v>
      </c>
      <c r="B91" s="20"/>
      <c r="C91">
        <f t="shared" si="5"/>
        <v>890</v>
      </c>
      <c r="F91" t="str">
        <f t="shared" si="3"/>
        <v/>
      </c>
      <c r="K91">
        <f t="shared" si="4"/>
        <v>890</v>
      </c>
    </row>
    <row r="92" spans="1:11" x14ac:dyDescent="0.4">
      <c r="A92">
        <v>87</v>
      </c>
      <c r="B92" s="20"/>
      <c r="C92">
        <f t="shared" si="5"/>
        <v>890</v>
      </c>
      <c r="F92" t="str">
        <f t="shared" si="3"/>
        <v/>
      </c>
      <c r="K92">
        <f t="shared" si="4"/>
        <v>890</v>
      </c>
    </row>
    <row r="93" spans="1:11" x14ac:dyDescent="0.4">
      <c r="A93">
        <v>88</v>
      </c>
      <c r="B93" s="20"/>
      <c r="C93">
        <f t="shared" si="5"/>
        <v>890</v>
      </c>
      <c r="F93" t="str">
        <f t="shared" si="3"/>
        <v/>
      </c>
      <c r="K93">
        <f t="shared" si="4"/>
        <v>890</v>
      </c>
    </row>
    <row r="94" spans="1:11" x14ac:dyDescent="0.4">
      <c r="A94">
        <v>89</v>
      </c>
      <c r="B94" s="20"/>
      <c r="C94">
        <f t="shared" si="5"/>
        <v>890</v>
      </c>
      <c r="F94" t="str">
        <f t="shared" si="3"/>
        <v/>
      </c>
      <c r="K94">
        <f t="shared" si="4"/>
        <v>890</v>
      </c>
    </row>
    <row r="95" spans="1:11" x14ac:dyDescent="0.4">
      <c r="A95">
        <v>90</v>
      </c>
      <c r="B95" s="20"/>
      <c r="C95">
        <f t="shared" si="5"/>
        <v>890</v>
      </c>
      <c r="F95" t="str">
        <f t="shared" si="3"/>
        <v/>
      </c>
      <c r="K95">
        <f t="shared" si="4"/>
        <v>890</v>
      </c>
    </row>
    <row r="96" spans="1:11" x14ac:dyDescent="0.4">
      <c r="A96">
        <v>91</v>
      </c>
      <c r="B96" s="20"/>
      <c r="C96">
        <f t="shared" si="5"/>
        <v>890</v>
      </c>
      <c r="F96" t="str">
        <f t="shared" si="3"/>
        <v/>
      </c>
      <c r="K96">
        <f t="shared" si="4"/>
        <v>890</v>
      </c>
    </row>
    <row r="97" spans="1:11" x14ac:dyDescent="0.4">
      <c r="A97">
        <v>92</v>
      </c>
      <c r="B97" s="20"/>
      <c r="C97">
        <f t="shared" si="5"/>
        <v>890</v>
      </c>
      <c r="F97" t="str">
        <f t="shared" si="3"/>
        <v/>
      </c>
      <c r="K97">
        <f t="shared" si="4"/>
        <v>890</v>
      </c>
    </row>
    <row r="98" spans="1:11" x14ac:dyDescent="0.4">
      <c r="A98">
        <v>93</v>
      </c>
      <c r="B98" s="20"/>
      <c r="C98">
        <f t="shared" si="5"/>
        <v>890</v>
      </c>
      <c r="F98" t="str">
        <f t="shared" si="3"/>
        <v/>
      </c>
      <c r="K98">
        <f t="shared" si="4"/>
        <v>890</v>
      </c>
    </row>
    <row r="99" spans="1:11" x14ac:dyDescent="0.4">
      <c r="A99">
        <v>94</v>
      </c>
      <c r="B99" s="20"/>
      <c r="C99">
        <f t="shared" si="5"/>
        <v>890</v>
      </c>
      <c r="F99" t="str">
        <f t="shared" si="3"/>
        <v/>
      </c>
      <c r="K99">
        <f t="shared" si="4"/>
        <v>890</v>
      </c>
    </row>
    <row r="100" spans="1:11" x14ac:dyDescent="0.4">
      <c r="A100">
        <v>95</v>
      </c>
      <c r="B100" s="20"/>
      <c r="C100">
        <f t="shared" si="5"/>
        <v>890</v>
      </c>
      <c r="F100" t="str">
        <f t="shared" si="3"/>
        <v/>
      </c>
      <c r="K100">
        <f t="shared" si="4"/>
        <v>890</v>
      </c>
    </row>
    <row r="101" spans="1:11" x14ac:dyDescent="0.4">
      <c r="A101">
        <v>96</v>
      </c>
      <c r="B101" s="20"/>
      <c r="C101">
        <f t="shared" si="5"/>
        <v>890</v>
      </c>
      <c r="F101" t="str">
        <f t="shared" si="3"/>
        <v/>
      </c>
      <c r="K101">
        <f t="shared" si="4"/>
        <v>890</v>
      </c>
    </row>
    <row r="102" spans="1:11" x14ac:dyDescent="0.4">
      <c r="A102">
        <v>97</v>
      </c>
      <c r="B102" s="20"/>
      <c r="C102">
        <f t="shared" si="5"/>
        <v>890</v>
      </c>
      <c r="F102" t="str">
        <f t="shared" si="3"/>
        <v/>
      </c>
      <c r="K102">
        <f t="shared" si="4"/>
        <v>890</v>
      </c>
    </row>
    <row r="103" spans="1:11" x14ac:dyDescent="0.4">
      <c r="A103">
        <v>98</v>
      </c>
      <c r="B103" s="20"/>
      <c r="C103">
        <f t="shared" si="5"/>
        <v>890</v>
      </c>
      <c r="F103" t="str">
        <f t="shared" si="3"/>
        <v/>
      </c>
      <c r="K103">
        <f t="shared" si="4"/>
        <v>890</v>
      </c>
    </row>
    <row r="104" spans="1:11" x14ac:dyDescent="0.4">
      <c r="A104">
        <v>99</v>
      </c>
      <c r="B104" s="20"/>
      <c r="C104">
        <f t="shared" si="5"/>
        <v>890</v>
      </c>
      <c r="F104" t="str">
        <f t="shared" si="3"/>
        <v/>
      </c>
      <c r="K104">
        <f t="shared" si="4"/>
        <v>890</v>
      </c>
    </row>
    <row r="105" spans="1:11" x14ac:dyDescent="0.4">
      <c r="A105">
        <v>100</v>
      </c>
      <c r="B105" s="20"/>
      <c r="C105">
        <f t="shared" si="5"/>
        <v>890</v>
      </c>
      <c r="F105" t="str">
        <f t="shared" si="3"/>
        <v/>
      </c>
      <c r="K105">
        <f t="shared" si="4"/>
        <v>890</v>
      </c>
    </row>
    <row r="106" spans="1:11" x14ac:dyDescent="0.4">
      <c r="A106">
        <v>101</v>
      </c>
      <c r="B106" s="20"/>
      <c r="C106">
        <f t="shared" si="5"/>
        <v>890</v>
      </c>
      <c r="F106" t="str">
        <f t="shared" si="3"/>
        <v/>
      </c>
      <c r="K106">
        <f t="shared" si="4"/>
        <v>890</v>
      </c>
    </row>
    <row r="107" spans="1:11" x14ac:dyDescent="0.4">
      <c r="A107">
        <v>102</v>
      </c>
      <c r="B107" s="20"/>
      <c r="C107">
        <f t="shared" si="5"/>
        <v>890</v>
      </c>
      <c r="F107" t="str">
        <f t="shared" si="3"/>
        <v/>
      </c>
      <c r="K107">
        <f t="shared" si="4"/>
        <v>890</v>
      </c>
    </row>
    <row r="108" spans="1:11" x14ac:dyDescent="0.4">
      <c r="A108">
        <v>103</v>
      </c>
      <c r="B108" s="20"/>
      <c r="C108">
        <f t="shared" si="5"/>
        <v>890</v>
      </c>
      <c r="F108" t="str">
        <f t="shared" si="3"/>
        <v/>
      </c>
      <c r="K108">
        <f t="shared" si="4"/>
        <v>890</v>
      </c>
    </row>
    <row r="109" spans="1:11" x14ac:dyDescent="0.4">
      <c r="A109">
        <v>104</v>
      </c>
      <c r="B109" s="20"/>
      <c r="C109">
        <f t="shared" si="5"/>
        <v>890</v>
      </c>
      <c r="F109" t="str">
        <f t="shared" si="3"/>
        <v/>
      </c>
      <c r="K109">
        <f t="shared" si="4"/>
        <v>890</v>
      </c>
    </row>
    <row r="110" spans="1:11" x14ac:dyDescent="0.4">
      <c r="A110">
        <v>105</v>
      </c>
      <c r="B110" s="20"/>
      <c r="C110">
        <f t="shared" si="5"/>
        <v>890</v>
      </c>
      <c r="F110" t="str">
        <f t="shared" si="3"/>
        <v/>
      </c>
      <c r="K110">
        <f t="shared" si="4"/>
        <v>890</v>
      </c>
    </row>
    <row r="111" spans="1:11" x14ac:dyDescent="0.4">
      <c r="A111">
        <v>106</v>
      </c>
      <c r="B111" s="20"/>
      <c r="C111">
        <f t="shared" si="5"/>
        <v>890</v>
      </c>
      <c r="F111" t="str">
        <f t="shared" si="3"/>
        <v/>
      </c>
      <c r="K111">
        <f t="shared" si="4"/>
        <v>890</v>
      </c>
    </row>
    <row r="112" spans="1:11" x14ac:dyDescent="0.4">
      <c r="A112">
        <v>107</v>
      </c>
      <c r="B112" s="20"/>
      <c r="C112">
        <f t="shared" si="5"/>
        <v>890</v>
      </c>
      <c r="F112" t="str">
        <f t="shared" si="3"/>
        <v/>
      </c>
      <c r="K112">
        <f t="shared" si="4"/>
        <v>890</v>
      </c>
    </row>
    <row r="113" spans="1:11" x14ac:dyDescent="0.4">
      <c r="A113">
        <v>108</v>
      </c>
      <c r="B113" s="20"/>
      <c r="C113">
        <f t="shared" si="5"/>
        <v>890</v>
      </c>
      <c r="F113" t="str">
        <f t="shared" si="3"/>
        <v/>
      </c>
      <c r="K113">
        <f t="shared" si="4"/>
        <v>890</v>
      </c>
    </row>
    <row r="114" spans="1:11" x14ac:dyDescent="0.4">
      <c r="A114">
        <v>109</v>
      </c>
      <c r="B114" s="20"/>
      <c r="C114">
        <f t="shared" si="5"/>
        <v>890</v>
      </c>
      <c r="F114" t="str">
        <f t="shared" si="3"/>
        <v/>
      </c>
      <c r="K114">
        <f t="shared" si="4"/>
        <v>890</v>
      </c>
    </row>
    <row r="115" spans="1:11" x14ac:dyDescent="0.4">
      <c r="A115">
        <v>110</v>
      </c>
      <c r="B115" s="20"/>
      <c r="C115">
        <f t="shared" si="5"/>
        <v>890</v>
      </c>
      <c r="F115" t="str">
        <f t="shared" si="3"/>
        <v/>
      </c>
      <c r="K115">
        <f t="shared" si="4"/>
        <v>890</v>
      </c>
    </row>
    <row r="116" spans="1:11" x14ac:dyDescent="0.4">
      <c r="A116">
        <v>111</v>
      </c>
      <c r="B116" s="20"/>
      <c r="C116">
        <f t="shared" si="5"/>
        <v>890</v>
      </c>
      <c r="F116" t="str">
        <f t="shared" si="3"/>
        <v/>
      </c>
      <c r="K116">
        <f t="shared" si="4"/>
        <v>890</v>
      </c>
    </row>
    <row r="117" spans="1:11" x14ac:dyDescent="0.4">
      <c r="A117">
        <v>112</v>
      </c>
      <c r="B117" s="20"/>
      <c r="C117">
        <f t="shared" si="5"/>
        <v>890</v>
      </c>
      <c r="F117" t="str">
        <f t="shared" si="3"/>
        <v/>
      </c>
      <c r="K117">
        <f t="shared" si="4"/>
        <v>890</v>
      </c>
    </row>
    <row r="118" spans="1:11" x14ac:dyDescent="0.4">
      <c r="A118">
        <v>113</v>
      </c>
      <c r="B118" s="20"/>
      <c r="C118">
        <f t="shared" si="5"/>
        <v>890</v>
      </c>
      <c r="F118" t="str">
        <f t="shared" si="3"/>
        <v/>
      </c>
      <c r="K118">
        <f t="shared" si="4"/>
        <v>890</v>
      </c>
    </row>
    <row r="119" spans="1:11" x14ac:dyDescent="0.4">
      <c r="A119">
        <v>114</v>
      </c>
      <c r="B119" s="20"/>
      <c r="C119">
        <f t="shared" si="5"/>
        <v>890</v>
      </c>
      <c r="F119" t="str">
        <f t="shared" si="3"/>
        <v/>
      </c>
      <c r="K119">
        <f t="shared" si="4"/>
        <v>890</v>
      </c>
    </row>
    <row r="120" spans="1:11" x14ac:dyDescent="0.4">
      <c r="A120">
        <v>115</v>
      </c>
      <c r="B120" s="20"/>
      <c r="C120">
        <f t="shared" si="5"/>
        <v>890</v>
      </c>
      <c r="F120" t="str">
        <f t="shared" si="3"/>
        <v/>
      </c>
      <c r="K120">
        <f t="shared" si="4"/>
        <v>890</v>
      </c>
    </row>
    <row r="121" spans="1:11" x14ac:dyDescent="0.4">
      <c r="A121">
        <v>116</v>
      </c>
      <c r="B121" s="20"/>
      <c r="C121">
        <f t="shared" si="5"/>
        <v>890</v>
      </c>
      <c r="F121" t="str">
        <f t="shared" si="3"/>
        <v/>
      </c>
      <c r="K121">
        <f t="shared" si="4"/>
        <v>890</v>
      </c>
    </row>
    <row r="122" spans="1:11" x14ac:dyDescent="0.4">
      <c r="A122">
        <v>117</v>
      </c>
      <c r="B122" s="20"/>
      <c r="C122">
        <f t="shared" si="5"/>
        <v>890</v>
      </c>
      <c r="F122" t="str">
        <f t="shared" si="3"/>
        <v/>
      </c>
      <c r="K122">
        <f t="shared" si="4"/>
        <v>890</v>
      </c>
    </row>
    <row r="123" spans="1:11" x14ac:dyDescent="0.4">
      <c r="A123">
        <v>118</v>
      </c>
      <c r="B123" s="20"/>
      <c r="C123">
        <f t="shared" si="5"/>
        <v>890</v>
      </c>
      <c r="F123" t="str">
        <f t="shared" si="3"/>
        <v/>
      </c>
      <c r="K123">
        <f t="shared" si="4"/>
        <v>890</v>
      </c>
    </row>
    <row r="124" spans="1:11" x14ac:dyDescent="0.4">
      <c r="A124">
        <v>119</v>
      </c>
      <c r="B124" s="20"/>
      <c r="C124">
        <f t="shared" si="5"/>
        <v>890</v>
      </c>
      <c r="F124" t="str">
        <f t="shared" si="3"/>
        <v/>
      </c>
      <c r="K124">
        <f t="shared" si="4"/>
        <v>890</v>
      </c>
    </row>
    <row r="125" spans="1:11" x14ac:dyDescent="0.4">
      <c r="A125">
        <v>120</v>
      </c>
      <c r="B125" s="20"/>
      <c r="C125">
        <f t="shared" si="5"/>
        <v>890</v>
      </c>
      <c r="F125" t="str">
        <f t="shared" si="3"/>
        <v/>
      </c>
      <c r="K125">
        <f t="shared" si="4"/>
        <v>890</v>
      </c>
    </row>
    <row r="126" spans="1:11" x14ac:dyDescent="0.4">
      <c r="A126">
        <v>121</v>
      </c>
      <c r="B126" s="20"/>
      <c r="C126">
        <f t="shared" si="5"/>
        <v>890</v>
      </c>
      <c r="F126" t="str">
        <f t="shared" si="3"/>
        <v/>
      </c>
      <c r="K126">
        <f t="shared" si="4"/>
        <v>890</v>
      </c>
    </row>
    <row r="127" spans="1:11" x14ac:dyDescent="0.4">
      <c r="A127">
        <v>122</v>
      </c>
      <c r="B127" s="20"/>
      <c r="C127">
        <f t="shared" si="5"/>
        <v>890</v>
      </c>
      <c r="F127" t="str">
        <f t="shared" si="3"/>
        <v/>
      </c>
      <c r="K127">
        <f t="shared" si="4"/>
        <v>890</v>
      </c>
    </row>
    <row r="128" spans="1:11" x14ac:dyDescent="0.4">
      <c r="A128">
        <v>123</v>
      </c>
      <c r="B128" s="20"/>
      <c r="C128">
        <f t="shared" si="5"/>
        <v>890</v>
      </c>
      <c r="F128" t="str">
        <f t="shared" si="3"/>
        <v/>
      </c>
      <c r="K128">
        <f t="shared" si="4"/>
        <v>890</v>
      </c>
    </row>
    <row r="129" spans="1:11" x14ac:dyDescent="0.4">
      <c r="A129">
        <v>124</v>
      </c>
      <c r="B129" s="20"/>
      <c r="C129">
        <f t="shared" si="5"/>
        <v>890</v>
      </c>
      <c r="F129" t="str">
        <f t="shared" si="3"/>
        <v/>
      </c>
      <c r="K129">
        <f t="shared" si="4"/>
        <v>890</v>
      </c>
    </row>
    <row r="130" spans="1:11" x14ac:dyDescent="0.4">
      <c r="A130">
        <v>125</v>
      </c>
      <c r="B130" s="20"/>
      <c r="C130">
        <f t="shared" si="5"/>
        <v>890</v>
      </c>
      <c r="F130" t="str">
        <f t="shared" si="3"/>
        <v/>
      </c>
      <c r="K130">
        <f t="shared" si="4"/>
        <v>890</v>
      </c>
    </row>
    <row r="131" spans="1:11" x14ac:dyDescent="0.4">
      <c r="A131">
        <v>126</v>
      </c>
      <c r="B131" s="20"/>
      <c r="C131">
        <f t="shared" si="5"/>
        <v>890</v>
      </c>
      <c r="F131" t="str">
        <f t="shared" si="3"/>
        <v/>
      </c>
      <c r="K131">
        <f t="shared" si="4"/>
        <v>890</v>
      </c>
    </row>
    <row r="132" spans="1:11" x14ac:dyDescent="0.4">
      <c r="A132">
        <v>127</v>
      </c>
      <c r="B132" s="20"/>
      <c r="C132">
        <f t="shared" si="5"/>
        <v>890</v>
      </c>
      <c r="F132" t="str">
        <f t="shared" si="3"/>
        <v/>
      </c>
      <c r="K132">
        <f t="shared" si="4"/>
        <v>890</v>
      </c>
    </row>
    <row r="133" spans="1:11" x14ac:dyDescent="0.4">
      <c r="A133">
        <v>128</v>
      </c>
      <c r="B133" s="20"/>
      <c r="C133">
        <f t="shared" si="5"/>
        <v>890</v>
      </c>
      <c r="F133" t="str">
        <f t="shared" si="3"/>
        <v/>
      </c>
      <c r="K133">
        <f t="shared" si="4"/>
        <v>890</v>
      </c>
    </row>
    <row r="134" spans="1:11" x14ac:dyDescent="0.4">
      <c r="A134">
        <v>129</v>
      </c>
      <c r="B134" s="20"/>
      <c r="C134">
        <f t="shared" si="5"/>
        <v>890</v>
      </c>
      <c r="F134" t="str">
        <f t="shared" si="3"/>
        <v/>
      </c>
      <c r="K134">
        <f t="shared" si="4"/>
        <v>890</v>
      </c>
    </row>
    <row r="135" spans="1:11" x14ac:dyDescent="0.4">
      <c r="A135">
        <v>130</v>
      </c>
      <c r="B135" s="20"/>
      <c r="C135">
        <f t="shared" si="5"/>
        <v>890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890</v>
      </c>
    </row>
    <row r="136" spans="1:11" x14ac:dyDescent="0.4">
      <c r="A136">
        <v>131</v>
      </c>
      <c r="B136" s="20"/>
      <c r="C136">
        <f t="shared" ref="C136:C199" si="8">K135</f>
        <v>890</v>
      </c>
      <c r="F136" t="str">
        <f t="shared" si="6"/>
        <v/>
      </c>
      <c r="K136">
        <f t="shared" si="7"/>
        <v>890</v>
      </c>
    </row>
    <row r="137" spans="1:11" x14ac:dyDescent="0.4">
      <c r="A137">
        <v>132</v>
      </c>
      <c r="B137" s="20"/>
      <c r="C137">
        <f t="shared" si="8"/>
        <v>890</v>
      </c>
      <c r="F137" t="str">
        <f t="shared" si="6"/>
        <v/>
      </c>
      <c r="K137">
        <f t="shared" si="7"/>
        <v>890</v>
      </c>
    </row>
    <row r="138" spans="1:11" x14ac:dyDescent="0.4">
      <c r="A138">
        <v>133</v>
      </c>
      <c r="B138" s="20"/>
      <c r="C138">
        <f t="shared" si="8"/>
        <v>890</v>
      </c>
      <c r="F138" t="str">
        <f t="shared" si="6"/>
        <v/>
      </c>
      <c r="K138">
        <f t="shared" si="7"/>
        <v>890</v>
      </c>
    </row>
    <row r="139" spans="1:11" x14ac:dyDescent="0.4">
      <c r="A139">
        <v>134</v>
      </c>
      <c r="B139" s="20"/>
      <c r="C139">
        <f t="shared" si="8"/>
        <v>890</v>
      </c>
      <c r="F139" t="str">
        <f t="shared" si="6"/>
        <v/>
      </c>
      <c r="K139">
        <f t="shared" si="7"/>
        <v>890</v>
      </c>
    </row>
    <row r="140" spans="1:11" x14ac:dyDescent="0.4">
      <c r="A140">
        <v>135</v>
      </c>
      <c r="B140" s="20"/>
      <c r="C140">
        <f t="shared" si="8"/>
        <v>890</v>
      </c>
      <c r="F140" t="str">
        <f t="shared" si="6"/>
        <v/>
      </c>
      <c r="K140">
        <f t="shared" si="7"/>
        <v>890</v>
      </c>
    </row>
    <row r="141" spans="1:11" x14ac:dyDescent="0.4">
      <c r="A141">
        <v>136</v>
      </c>
      <c r="B141" s="20"/>
      <c r="C141">
        <f t="shared" si="8"/>
        <v>890</v>
      </c>
      <c r="F141" t="str">
        <f t="shared" si="6"/>
        <v/>
      </c>
      <c r="K141">
        <f t="shared" si="7"/>
        <v>890</v>
      </c>
    </row>
    <row r="142" spans="1:11" x14ac:dyDescent="0.4">
      <c r="A142">
        <v>137</v>
      </c>
      <c r="B142" s="20"/>
      <c r="C142">
        <f t="shared" si="8"/>
        <v>890</v>
      </c>
      <c r="F142" t="str">
        <f t="shared" si="6"/>
        <v/>
      </c>
      <c r="K142">
        <f t="shared" si="7"/>
        <v>890</v>
      </c>
    </row>
    <row r="143" spans="1:11" x14ac:dyDescent="0.4">
      <c r="A143">
        <v>138</v>
      </c>
      <c r="B143" s="20"/>
      <c r="C143">
        <f t="shared" si="8"/>
        <v>890</v>
      </c>
      <c r="F143" t="str">
        <f t="shared" si="6"/>
        <v/>
      </c>
      <c r="K143">
        <f t="shared" si="7"/>
        <v>890</v>
      </c>
    </row>
    <row r="144" spans="1:11" x14ac:dyDescent="0.4">
      <c r="A144">
        <v>139</v>
      </c>
      <c r="B144" s="20"/>
      <c r="C144">
        <f t="shared" si="8"/>
        <v>890</v>
      </c>
      <c r="F144" t="str">
        <f t="shared" si="6"/>
        <v/>
      </c>
      <c r="K144">
        <f t="shared" si="7"/>
        <v>890</v>
      </c>
    </row>
    <row r="145" spans="1:11" x14ac:dyDescent="0.4">
      <c r="A145">
        <v>140</v>
      </c>
      <c r="B145" s="20"/>
      <c r="C145">
        <f t="shared" si="8"/>
        <v>890</v>
      </c>
      <c r="F145" t="str">
        <f t="shared" si="6"/>
        <v/>
      </c>
      <c r="K145">
        <f t="shared" si="7"/>
        <v>890</v>
      </c>
    </row>
    <row r="146" spans="1:11" x14ac:dyDescent="0.4">
      <c r="A146">
        <v>141</v>
      </c>
      <c r="B146" s="20"/>
      <c r="C146">
        <f t="shared" si="8"/>
        <v>890</v>
      </c>
      <c r="F146" t="str">
        <f t="shared" si="6"/>
        <v/>
      </c>
      <c r="K146">
        <f t="shared" si="7"/>
        <v>890</v>
      </c>
    </row>
    <row r="147" spans="1:11" x14ac:dyDescent="0.4">
      <c r="A147">
        <v>142</v>
      </c>
      <c r="B147" s="20"/>
      <c r="C147">
        <f t="shared" si="8"/>
        <v>890</v>
      </c>
      <c r="F147" t="str">
        <f t="shared" si="6"/>
        <v/>
      </c>
      <c r="K147">
        <f t="shared" si="7"/>
        <v>890</v>
      </c>
    </row>
    <row r="148" spans="1:11" x14ac:dyDescent="0.4">
      <c r="A148">
        <v>143</v>
      </c>
      <c r="B148" s="20"/>
      <c r="C148">
        <f t="shared" si="8"/>
        <v>890</v>
      </c>
      <c r="F148" t="str">
        <f t="shared" si="6"/>
        <v/>
      </c>
      <c r="K148">
        <f t="shared" si="7"/>
        <v>890</v>
      </c>
    </row>
    <row r="149" spans="1:11" x14ac:dyDescent="0.4">
      <c r="A149">
        <v>144</v>
      </c>
      <c r="B149" s="20"/>
      <c r="C149">
        <f t="shared" si="8"/>
        <v>890</v>
      </c>
      <c r="F149" t="str">
        <f t="shared" si="6"/>
        <v/>
      </c>
      <c r="K149">
        <f t="shared" si="7"/>
        <v>890</v>
      </c>
    </row>
    <row r="150" spans="1:11" x14ac:dyDescent="0.4">
      <c r="A150">
        <v>145</v>
      </c>
      <c r="B150" s="20"/>
      <c r="C150">
        <f t="shared" si="8"/>
        <v>890</v>
      </c>
      <c r="F150" t="str">
        <f t="shared" si="6"/>
        <v/>
      </c>
      <c r="K150">
        <f t="shared" si="7"/>
        <v>890</v>
      </c>
    </row>
    <row r="151" spans="1:11" x14ac:dyDescent="0.4">
      <c r="A151">
        <v>146</v>
      </c>
      <c r="B151" s="20"/>
      <c r="C151">
        <f t="shared" si="8"/>
        <v>890</v>
      </c>
      <c r="F151" t="str">
        <f t="shared" si="6"/>
        <v/>
      </c>
      <c r="K151">
        <f t="shared" si="7"/>
        <v>890</v>
      </c>
    </row>
    <row r="152" spans="1:11" x14ac:dyDescent="0.4">
      <c r="A152">
        <v>147</v>
      </c>
      <c r="B152" s="20"/>
      <c r="C152">
        <f t="shared" si="8"/>
        <v>890</v>
      </c>
      <c r="F152" t="str">
        <f t="shared" si="6"/>
        <v/>
      </c>
      <c r="K152">
        <f t="shared" si="7"/>
        <v>890</v>
      </c>
    </row>
    <row r="153" spans="1:11" x14ac:dyDescent="0.4">
      <c r="A153">
        <v>148</v>
      </c>
      <c r="B153" s="20"/>
      <c r="C153">
        <f t="shared" si="8"/>
        <v>890</v>
      </c>
      <c r="F153" t="str">
        <f t="shared" si="6"/>
        <v/>
      </c>
      <c r="K153">
        <f t="shared" si="7"/>
        <v>890</v>
      </c>
    </row>
    <row r="154" spans="1:11" x14ac:dyDescent="0.4">
      <c r="A154">
        <v>149</v>
      </c>
      <c r="B154" s="20"/>
      <c r="C154">
        <f t="shared" si="8"/>
        <v>890</v>
      </c>
      <c r="F154" t="str">
        <f t="shared" si="6"/>
        <v/>
      </c>
      <c r="K154">
        <f t="shared" si="7"/>
        <v>890</v>
      </c>
    </row>
    <row r="155" spans="1:11" x14ac:dyDescent="0.4">
      <c r="A155">
        <v>150</v>
      </c>
      <c r="B155" s="20"/>
      <c r="C155">
        <f t="shared" si="8"/>
        <v>890</v>
      </c>
      <c r="F155" t="str">
        <f t="shared" si="6"/>
        <v/>
      </c>
      <c r="K155">
        <f t="shared" si="7"/>
        <v>890</v>
      </c>
    </row>
    <row r="156" spans="1:11" x14ac:dyDescent="0.4">
      <c r="A156">
        <v>151</v>
      </c>
      <c r="B156" s="20"/>
      <c r="C156">
        <f t="shared" si="8"/>
        <v>890</v>
      </c>
      <c r="F156" t="str">
        <f t="shared" si="6"/>
        <v/>
      </c>
      <c r="K156">
        <f t="shared" si="7"/>
        <v>890</v>
      </c>
    </row>
    <row r="157" spans="1:11" x14ac:dyDescent="0.4">
      <c r="A157">
        <v>152</v>
      </c>
      <c r="B157" s="20"/>
      <c r="C157">
        <f t="shared" si="8"/>
        <v>890</v>
      </c>
      <c r="F157" t="str">
        <f t="shared" si="6"/>
        <v/>
      </c>
      <c r="K157">
        <f t="shared" si="7"/>
        <v>890</v>
      </c>
    </row>
    <row r="158" spans="1:11" x14ac:dyDescent="0.4">
      <c r="A158">
        <v>153</v>
      </c>
      <c r="B158" s="20"/>
      <c r="C158">
        <f t="shared" si="8"/>
        <v>890</v>
      </c>
      <c r="F158" t="str">
        <f t="shared" si="6"/>
        <v/>
      </c>
      <c r="K158">
        <f t="shared" si="7"/>
        <v>890</v>
      </c>
    </row>
    <row r="159" spans="1:11" x14ac:dyDescent="0.4">
      <c r="A159">
        <v>154</v>
      </c>
      <c r="B159" s="20"/>
      <c r="C159">
        <f t="shared" si="8"/>
        <v>890</v>
      </c>
      <c r="F159" t="str">
        <f t="shared" si="6"/>
        <v/>
      </c>
      <c r="K159">
        <f t="shared" si="7"/>
        <v>890</v>
      </c>
    </row>
    <row r="160" spans="1:11" x14ac:dyDescent="0.4">
      <c r="A160">
        <v>155</v>
      </c>
      <c r="B160" s="20"/>
      <c r="C160">
        <f t="shared" si="8"/>
        <v>890</v>
      </c>
      <c r="F160" t="str">
        <f t="shared" si="6"/>
        <v/>
      </c>
      <c r="K160">
        <f t="shared" si="7"/>
        <v>890</v>
      </c>
    </row>
    <row r="161" spans="1:11" x14ac:dyDescent="0.4">
      <c r="A161">
        <v>156</v>
      </c>
      <c r="B161" s="20"/>
      <c r="C161">
        <f t="shared" si="8"/>
        <v>890</v>
      </c>
      <c r="F161" t="str">
        <f t="shared" si="6"/>
        <v/>
      </c>
      <c r="K161">
        <f t="shared" si="7"/>
        <v>890</v>
      </c>
    </row>
    <row r="162" spans="1:11" x14ac:dyDescent="0.4">
      <c r="A162">
        <v>157</v>
      </c>
      <c r="B162" s="20"/>
      <c r="C162">
        <f t="shared" si="8"/>
        <v>890</v>
      </c>
      <c r="F162" t="str">
        <f t="shared" si="6"/>
        <v/>
      </c>
      <c r="K162">
        <f t="shared" si="7"/>
        <v>890</v>
      </c>
    </row>
    <row r="163" spans="1:11" x14ac:dyDescent="0.4">
      <c r="A163">
        <v>158</v>
      </c>
      <c r="B163" s="20"/>
      <c r="C163">
        <f t="shared" si="8"/>
        <v>890</v>
      </c>
      <c r="F163" t="str">
        <f t="shared" si="6"/>
        <v/>
      </c>
      <c r="K163">
        <f t="shared" si="7"/>
        <v>890</v>
      </c>
    </row>
    <row r="164" spans="1:11" x14ac:dyDescent="0.4">
      <c r="A164">
        <v>159</v>
      </c>
      <c r="B164" s="20"/>
      <c r="C164">
        <f t="shared" si="8"/>
        <v>890</v>
      </c>
      <c r="F164" t="str">
        <f t="shared" si="6"/>
        <v/>
      </c>
      <c r="K164">
        <f t="shared" si="7"/>
        <v>890</v>
      </c>
    </row>
    <row r="165" spans="1:11" x14ac:dyDescent="0.4">
      <c r="A165">
        <v>160</v>
      </c>
      <c r="B165" s="20"/>
      <c r="C165">
        <f t="shared" si="8"/>
        <v>890</v>
      </c>
      <c r="F165" t="str">
        <f t="shared" si="6"/>
        <v/>
      </c>
      <c r="K165">
        <f t="shared" si="7"/>
        <v>890</v>
      </c>
    </row>
    <row r="166" spans="1:11" x14ac:dyDescent="0.4">
      <c r="A166">
        <v>161</v>
      </c>
      <c r="B166" s="20"/>
      <c r="C166">
        <f t="shared" si="8"/>
        <v>890</v>
      </c>
      <c r="F166" t="str">
        <f t="shared" si="6"/>
        <v/>
      </c>
      <c r="K166">
        <f t="shared" si="7"/>
        <v>890</v>
      </c>
    </row>
    <row r="167" spans="1:11" x14ac:dyDescent="0.4">
      <c r="A167">
        <v>162</v>
      </c>
      <c r="B167" s="20"/>
      <c r="C167">
        <f t="shared" si="8"/>
        <v>890</v>
      </c>
      <c r="F167" t="str">
        <f t="shared" si="6"/>
        <v/>
      </c>
      <c r="K167">
        <f t="shared" si="7"/>
        <v>890</v>
      </c>
    </row>
    <row r="168" spans="1:11" x14ac:dyDescent="0.4">
      <c r="A168">
        <v>163</v>
      </c>
      <c r="B168" s="20"/>
      <c r="C168">
        <f t="shared" si="8"/>
        <v>890</v>
      </c>
      <c r="F168" t="str">
        <f t="shared" si="6"/>
        <v/>
      </c>
      <c r="K168">
        <f t="shared" si="7"/>
        <v>890</v>
      </c>
    </row>
    <row r="169" spans="1:11" x14ac:dyDescent="0.4">
      <c r="A169">
        <v>164</v>
      </c>
      <c r="B169" s="20"/>
      <c r="C169">
        <f t="shared" si="8"/>
        <v>890</v>
      </c>
      <c r="F169" t="str">
        <f t="shared" si="6"/>
        <v/>
      </c>
      <c r="K169">
        <f t="shared" si="7"/>
        <v>890</v>
      </c>
    </row>
    <row r="170" spans="1:11" x14ac:dyDescent="0.4">
      <c r="A170">
        <v>165</v>
      </c>
      <c r="B170" s="20"/>
      <c r="C170">
        <f t="shared" si="8"/>
        <v>890</v>
      </c>
      <c r="F170" t="str">
        <f t="shared" si="6"/>
        <v/>
      </c>
      <c r="K170">
        <f t="shared" si="7"/>
        <v>890</v>
      </c>
    </row>
    <row r="171" spans="1:11" x14ac:dyDescent="0.4">
      <c r="A171">
        <v>166</v>
      </c>
      <c r="B171" s="20"/>
      <c r="C171">
        <f t="shared" si="8"/>
        <v>890</v>
      </c>
      <c r="F171" t="str">
        <f t="shared" si="6"/>
        <v/>
      </c>
      <c r="K171">
        <f t="shared" si="7"/>
        <v>890</v>
      </c>
    </row>
    <row r="172" spans="1:11" x14ac:dyDescent="0.4">
      <c r="A172">
        <v>167</v>
      </c>
      <c r="B172" s="20"/>
      <c r="C172">
        <f t="shared" si="8"/>
        <v>890</v>
      </c>
      <c r="F172" t="str">
        <f t="shared" si="6"/>
        <v/>
      </c>
      <c r="K172">
        <f t="shared" si="7"/>
        <v>890</v>
      </c>
    </row>
    <row r="173" spans="1:11" x14ac:dyDescent="0.4">
      <c r="A173">
        <v>168</v>
      </c>
      <c r="B173" s="20"/>
      <c r="C173">
        <f t="shared" si="8"/>
        <v>890</v>
      </c>
      <c r="F173" t="str">
        <f t="shared" si="6"/>
        <v/>
      </c>
      <c r="K173">
        <f t="shared" si="7"/>
        <v>890</v>
      </c>
    </row>
    <row r="174" spans="1:11" x14ac:dyDescent="0.4">
      <c r="A174">
        <v>169</v>
      </c>
      <c r="B174" s="20"/>
      <c r="C174">
        <f t="shared" si="8"/>
        <v>890</v>
      </c>
      <c r="F174" t="str">
        <f t="shared" si="6"/>
        <v/>
      </c>
      <c r="K174">
        <f t="shared" si="7"/>
        <v>890</v>
      </c>
    </row>
    <row r="175" spans="1:11" x14ac:dyDescent="0.4">
      <c r="A175">
        <v>170</v>
      </c>
      <c r="B175" s="20"/>
      <c r="C175">
        <f t="shared" si="8"/>
        <v>890</v>
      </c>
      <c r="F175" t="str">
        <f t="shared" si="6"/>
        <v/>
      </c>
      <c r="K175">
        <f t="shared" si="7"/>
        <v>890</v>
      </c>
    </row>
    <row r="176" spans="1:11" x14ac:dyDescent="0.4">
      <c r="A176">
        <v>171</v>
      </c>
      <c r="B176" s="20"/>
      <c r="C176">
        <f t="shared" si="8"/>
        <v>890</v>
      </c>
      <c r="F176" t="str">
        <f t="shared" si="6"/>
        <v/>
      </c>
      <c r="K176">
        <f t="shared" si="7"/>
        <v>890</v>
      </c>
    </row>
    <row r="177" spans="1:11" x14ac:dyDescent="0.4">
      <c r="A177">
        <v>172</v>
      </c>
      <c r="B177" s="20"/>
      <c r="C177">
        <f t="shared" si="8"/>
        <v>890</v>
      </c>
      <c r="F177" t="str">
        <f t="shared" si="6"/>
        <v/>
      </c>
      <c r="K177">
        <f t="shared" si="7"/>
        <v>890</v>
      </c>
    </row>
    <row r="178" spans="1:11" x14ac:dyDescent="0.4">
      <c r="A178">
        <v>173</v>
      </c>
      <c r="B178" s="20"/>
      <c r="C178">
        <f t="shared" si="8"/>
        <v>890</v>
      </c>
      <c r="F178" t="str">
        <f t="shared" si="6"/>
        <v/>
      </c>
      <c r="K178">
        <f t="shared" si="7"/>
        <v>890</v>
      </c>
    </row>
    <row r="179" spans="1:11" x14ac:dyDescent="0.4">
      <c r="A179">
        <v>174</v>
      </c>
      <c r="B179" s="20"/>
      <c r="C179">
        <f t="shared" si="8"/>
        <v>890</v>
      </c>
      <c r="F179" t="str">
        <f t="shared" si="6"/>
        <v/>
      </c>
      <c r="K179">
        <f t="shared" si="7"/>
        <v>890</v>
      </c>
    </row>
    <row r="180" spans="1:11" x14ac:dyDescent="0.4">
      <c r="A180">
        <v>175</v>
      </c>
      <c r="B180" s="20"/>
      <c r="C180">
        <f t="shared" si="8"/>
        <v>890</v>
      </c>
      <c r="F180" t="str">
        <f t="shared" si="6"/>
        <v/>
      </c>
      <c r="K180">
        <f t="shared" si="7"/>
        <v>890</v>
      </c>
    </row>
    <row r="181" spans="1:11" x14ac:dyDescent="0.4">
      <c r="A181">
        <v>176</v>
      </c>
      <c r="B181" s="20"/>
      <c r="C181">
        <f t="shared" si="8"/>
        <v>890</v>
      </c>
      <c r="F181" t="str">
        <f t="shared" si="6"/>
        <v/>
      </c>
      <c r="K181">
        <f t="shared" si="7"/>
        <v>890</v>
      </c>
    </row>
    <row r="182" spans="1:11" x14ac:dyDescent="0.4">
      <c r="A182">
        <v>177</v>
      </c>
      <c r="B182" s="20"/>
      <c r="C182">
        <f t="shared" si="8"/>
        <v>890</v>
      </c>
      <c r="F182" t="str">
        <f t="shared" si="6"/>
        <v/>
      </c>
      <c r="K182">
        <f t="shared" si="7"/>
        <v>890</v>
      </c>
    </row>
    <row r="183" spans="1:11" x14ac:dyDescent="0.4">
      <c r="A183">
        <v>178</v>
      </c>
      <c r="B183" s="20"/>
      <c r="C183">
        <f t="shared" si="8"/>
        <v>890</v>
      </c>
      <c r="F183" t="str">
        <f t="shared" si="6"/>
        <v/>
      </c>
      <c r="K183">
        <f t="shared" si="7"/>
        <v>890</v>
      </c>
    </row>
    <row r="184" spans="1:11" x14ac:dyDescent="0.4">
      <c r="A184">
        <v>179</v>
      </c>
      <c r="B184" s="20"/>
      <c r="C184">
        <f t="shared" si="8"/>
        <v>890</v>
      </c>
      <c r="F184" t="str">
        <f t="shared" si="6"/>
        <v/>
      </c>
      <c r="K184">
        <f t="shared" si="7"/>
        <v>890</v>
      </c>
    </row>
    <row r="185" spans="1:11" x14ac:dyDescent="0.4">
      <c r="A185">
        <v>180</v>
      </c>
      <c r="B185" s="20"/>
      <c r="C185">
        <f t="shared" si="8"/>
        <v>890</v>
      </c>
      <c r="F185" t="str">
        <f t="shared" si="6"/>
        <v/>
      </c>
      <c r="K185">
        <f t="shared" si="7"/>
        <v>890</v>
      </c>
    </row>
    <row r="186" spans="1:11" x14ac:dyDescent="0.4">
      <c r="A186">
        <v>181</v>
      </c>
      <c r="B186" s="20"/>
      <c r="C186">
        <f t="shared" si="8"/>
        <v>890</v>
      </c>
      <c r="F186" t="str">
        <f t="shared" si="6"/>
        <v/>
      </c>
      <c r="K186">
        <f t="shared" si="7"/>
        <v>890</v>
      </c>
    </row>
    <row r="187" spans="1:11" x14ac:dyDescent="0.4">
      <c r="A187">
        <v>182</v>
      </c>
      <c r="B187" s="20"/>
      <c r="C187">
        <f t="shared" si="8"/>
        <v>890</v>
      </c>
      <c r="F187" t="str">
        <f t="shared" si="6"/>
        <v/>
      </c>
      <c r="K187">
        <f t="shared" si="7"/>
        <v>890</v>
      </c>
    </row>
    <row r="188" spans="1:11" x14ac:dyDescent="0.4">
      <c r="A188">
        <v>183</v>
      </c>
      <c r="B188" s="20"/>
      <c r="C188">
        <f t="shared" si="8"/>
        <v>890</v>
      </c>
      <c r="F188" t="str">
        <f t="shared" si="6"/>
        <v/>
      </c>
      <c r="K188">
        <f t="shared" si="7"/>
        <v>890</v>
      </c>
    </row>
    <row r="189" spans="1:11" x14ac:dyDescent="0.4">
      <c r="A189">
        <v>184</v>
      </c>
      <c r="B189" s="20"/>
      <c r="C189">
        <f t="shared" si="8"/>
        <v>890</v>
      </c>
      <c r="F189" t="str">
        <f t="shared" si="6"/>
        <v/>
      </c>
      <c r="K189">
        <f t="shared" si="7"/>
        <v>890</v>
      </c>
    </row>
    <row r="190" spans="1:11" x14ac:dyDescent="0.4">
      <c r="A190">
        <v>185</v>
      </c>
      <c r="B190" s="20"/>
      <c r="C190">
        <f t="shared" si="8"/>
        <v>890</v>
      </c>
      <c r="F190" t="str">
        <f t="shared" si="6"/>
        <v/>
      </c>
      <c r="K190">
        <f t="shared" si="7"/>
        <v>890</v>
      </c>
    </row>
    <row r="191" spans="1:11" x14ac:dyDescent="0.4">
      <c r="A191">
        <v>186</v>
      </c>
      <c r="B191" s="20"/>
      <c r="C191">
        <f t="shared" si="8"/>
        <v>890</v>
      </c>
      <c r="F191" t="str">
        <f t="shared" si="6"/>
        <v/>
      </c>
      <c r="K191">
        <f t="shared" si="7"/>
        <v>890</v>
      </c>
    </row>
    <row r="192" spans="1:11" x14ac:dyDescent="0.4">
      <c r="A192">
        <v>187</v>
      </c>
      <c r="B192" s="20"/>
      <c r="C192">
        <f t="shared" si="8"/>
        <v>890</v>
      </c>
      <c r="F192" t="str">
        <f t="shared" si="6"/>
        <v/>
      </c>
      <c r="K192">
        <f t="shared" si="7"/>
        <v>890</v>
      </c>
    </row>
    <row r="193" spans="1:11" x14ac:dyDescent="0.4">
      <c r="A193">
        <v>188</v>
      </c>
      <c r="B193" s="20"/>
      <c r="C193">
        <f t="shared" si="8"/>
        <v>890</v>
      </c>
      <c r="F193" t="str">
        <f t="shared" si="6"/>
        <v/>
      </c>
      <c r="K193">
        <f t="shared" si="7"/>
        <v>890</v>
      </c>
    </row>
    <row r="194" spans="1:11" x14ac:dyDescent="0.4">
      <c r="A194">
        <v>189</v>
      </c>
      <c r="B194" s="20"/>
      <c r="C194">
        <f t="shared" si="8"/>
        <v>890</v>
      </c>
      <c r="F194" t="str">
        <f t="shared" si="6"/>
        <v/>
      </c>
      <c r="K194">
        <f t="shared" si="7"/>
        <v>890</v>
      </c>
    </row>
    <row r="195" spans="1:11" x14ac:dyDescent="0.4">
      <c r="A195">
        <v>190</v>
      </c>
      <c r="B195" s="20"/>
      <c r="C195">
        <f t="shared" si="8"/>
        <v>890</v>
      </c>
      <c r="F195" t="str">
        <f t="shared" si="6"/>
        <v/>
      </c>
      <c r="K195">
        <f t="shared" si="7"/>
        <v>890</v>
      </c>
    </row>
    <row r="196" spans="1:11" x14ac:dyDescent="0.4">
      <c r="A196">
        <v>191</v>
      </c>
      <c r="B196" s="20"/>
      <c r="C196">
        <f t="shared" si="8"/>
        <v>890</v>
      </c>
      <c r="F196" t="str">
        <f t="shared" si="6"/>
        <v/>
      </c>
      <c r="K196">
        <f t="shared" si="7"/>
        <v>890</v>
      </c>
    </row>
    <row r="197" spans="1:11" x14ac:dyDescent="0.4">
      <c r="A197">
        <v>192</v>
      </c>
      <c r="B197" s="20"/>
      <c r="C197">
        <f t="shared" si="8"/>
        <v>890</v>
      </c>
      <c r="F197" t="str">
        <f t="shared" si="6"/>
        <v/>
      </c>
      <c r="K197">
        <f t="shared" si="7"/>
        <v>890</v>
      </c>
    </row>
    <row r="198" spans="1:11" x14ac:dyDescent="0.4">
      <c r="A198">
        <v>193</v>
      </c>
      <c r="B198" s="20"/>
      <c r="C198">
        <f t="shared" si="8"/>
        <v>890</v>
      </c>
      <c r="F198" t="str">
        <f t="shared" si="6"/>
        <v/>
      </c>
      <c r="K198">
        <f t="shared" si="7"/>
        <v>890</v>
      </c>
    </row>
    <row r="199" spans="1:11" x14ac:dyDescent="0.4">
      <c r="A199">
        <v>194</v>
      </c>
      <c r="B199" s="20"/>
      <c r="C199">
        <f t="shared" si="8"/>
        <v>890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890</v>
      </c>
    </row>
    <row r="200" spans="1:11" x14ac:dyDescent="0.4">
      <c r="A200">
        <v>195</v>
      </c>
      <c r="B200" s="20"/>
      <c r="C200">
        <f t="shared" ref="C200:C263" si="11">K199</f>
        <v>890</v>
      </c>
      <c r="F200" t="str">
        <f t="shared" si="9"/>
        <v/>
      </c>
      <c r="K200">
        <f t="shared" si="10"/>
        <v>890</v>
      </c>
    </row>
    <row r="201" spans="1:11" x14ac:dyDescent="0.4">
      <c r="A201">
        <v>196</v>
      </c>
      <c r="B201" s="20"/>
      <c r="C201">
        <f t="shared" si="11"/>
        <v>890</v>
      </c>
      <c r="F201" t="str">
        <f t="shared" si="9"/>
        <v/>
      </c>
      <c r="K201">
        <f t="shared" si="10"/>
        <v>890</v>
      </c>
    </row>
    <row r="202" spans="1:11" x14ac:dyDescent="0.4">
      <c r="A202">
        <v>197</v>
      </c>
      <c r="B202" s="20"/>
      <c r="C202">
        <f t="shared" si="11"/>
        <v>890</v>
      </c>
      <c r="F202" t="str">
        <f t="shared" si="9"/>
        <v/>
      </c>
      <c r="K202">
        <f t="shared" si="10"/>
        <v>890</v>
      </c>
    </row>
    <row r="203" spans="1:11" x14ac:dyDescent="0.4">
      <c r="A203">
        <v>198</v>
      </c>
      <c r="B203" s="20"/>
      <c r="C203">
        <f t="shared" si="11"/>
        <v>890</v>
      </c>
      <c r="F203" t="str">
        <f t="shared" si="9"/>
        <v/>
      </c>
      <c r="K203">
        <f t="shared" si="10"/>
        <v>890</v>
      </c>
    </row>
    <row r="204" spans="1:11" x14ac:dyDescent="0.4">
      <c r="A204">
        <v>199</v>
      </c>
      <c r="B204" s="20"/>
      <c r="C204">
        <f t="shared" si="11"/>
        <v>890</v>
      </c>
      <c r="F204" t="str">
        <f t="shared" si="9"/>
        <v/>
      </c>
      <c r="K204">
        <f t="shared" si="10"/>
        <v>890</v>
      </c>
    </row>
    <row r="205" spans="1:11" x14ac:dyDescent="0.4">
      <c r="A205">
        <v>200</v>
      </c>
      <c r="B205" s="20"/>
      <c r="C205">
        <f t="shared" si="11"/>
        <v>890</v>
      </c>
      <c r="F205" t="str">
        <f t="shared" si="9"/>
        <v/>
      </c>
      <c r="K205">
        <f t="shared" si="10"/>
        <v>890</v>
      </c>
    </row>
    <row r="206" spans="1:11" x14ac:dyDescent="0.4">
      <c r="A206">
        <v>201</v>
      </c>
      <c r="B206" s="20"/>
      <c r="C206">
        <f t="shared" si="11"/>
        <v>890</v>
      </c>
      <c r="F206" t="str">
        <f t="shared" si="9"/>
        <v/>
      </c>
      <c r="K206">
        <f t="shared" si="10"/>
        <v>890</v>
      </c>
    </row>
    <row r="207" spans="1:11" x14ac:dyDescent="0.4">
      <c r="A207">
        <v>202</v>
      </c>
      <c r="B207" s="20"/>
      <c r="C207">
        <f t="shared" si="11"/>
        <v>890</v>
      </c>
      <c r="F207" t="str">
        <f t="shared" si="9"/>
        <v/>
      </c>
      <c r="K207">
        <f t="shared" si="10"/>
        <v>890</v>
      </c>
    </row>
    <row r="208" spans="1:11" x14ac:dyDescent="0.4">
      <c r="A208">
        <v>203</v>
      </c>
      <c r="B208" s="20"/>
      <c r="C208">
        <f t="shared" si="11"/>
        <v>890</v>
      </c>
      <c r="F208" t="str">
        <f t="shared" si="9"/>
        <v/>
      </c>
      <c r="K208">
        <f t="shared" si="10"/>
        <v>890</v>
      </c>
    </row>
    <row r="209" spans="1:11" x14ac:dyDescent="0.4">
      <c r="A209">
        <v>204</v>
      </c>
      <c r="B209" s="20"/>
      <c r="C209">
        <f t="shared" si="11"/>
        <v>890</v>
      </c>
      <c r="F209" t="str">
        <f t="shared" si="9"/>
        <v/>
      </c>
      <c r="K209">
        <f t="shared" si="10"/>
        <v>890</v>
      </c>
    </row>
    <row r="210" spans="1:11" x14ac:dyDescent="0.4">
      <c r="A210">
        <v>205</v>
      </c>
      <c r="B210" s="20"/>
      <c r="C210">
        <f t="shared" si="11"/>
        <v>890</v>
      </c>
      <c r="F210" t="str">
        <f t="shared" si="9"/>
        <v/>
      </c>
      <c r="K210">
        <f t="shared" si="10"/>
        <v>890</v>
      </c>
    </row>
    <row r="211" spans="1:11" x14ac:dyDescent="0.4">
      <c r="A211">
        <v>206</v>
      </c>
      <c r="B211" s="20"/>
      <c r="C211">
        <f t="shared" si="11"/>
        <v>890</v>
      </c>
      <c r="F211" t="str">
        <f t="shared" si="9"/>
        <v/>
      </c>
      <c r="K211">
        <f t="shared" si="10"/>
        <v>890</v>
      </c>
    </row>
    <row r="212" spans="1:11" x14ac:dyDescent="0.4">
      <c r="A212">
        <v>207</v>
      </c>
      <c r="B212" s="20"/>
      <c r="C212">
        <f t="shared" si="11"/>
        <v>890</v>
      </c>
      <c r="F212" t="str">
        <f t="shared" si="9"/>
        <v/>
      </c>
      <c r="K212">
        <f t="shared" si="10"/>
        <v>890</v>
      </c>
    </row>
    <row r="213" spans="1:11" x14ac:dyDescent="0.4">
      <c r="A213">
        <v>208</v>
      </c>
      <c r="B213" s="20"/>
      <c r="C213">
        <f t="shared" si="11"/>
        <v>890</v>
      </c>
      <c r="F213" t="str">
        <f t="shared" si="9"/>
        <v/>
      </c>
      <c r="K213">
        <f t="shared" si="10"/>
        <v>890</v>
      </c>
    </row>
    <row r="214" spans="1:11" x14ac:dyDescent="0.4">
      <c r="A214">
        <v>209</v>
      </c>
      <c r="B214" s="20"/>
      <c r="C214">
        <f t="shared" si="11"/>
        <v>890</v>
      </c>
      <c r="F214" t="str">
        <f t="shared" si="9"/>
        <v/>
      </c>
      <c r="K214">
        <f t="shared" si="10"/>
        <v>890</v>
      </c>
    </row>
    <row r="215" spans="1:11" x14ac:dyDescent="0.4">
      <c r="A215">
        <v>210</v>
      </c>
      <c r="B215" s="20"/>
      <c r="C215">
        <f t="shared" si="11"/>
        <v>890</v>
      </c>
      <c r="F215" t="str">
        <f t="shared" si="9"/>
        <v/>
      </c>
      <c r="K215">
        <f t="shared" si="10"/>
        <v>890</v>
      </c>
    </row>
    <row r="216" spans="1:11" x14ac:dyDescent="0.4">
      <c r="A216">
        <v>211</v>
      </c>
      <c r="B216" s="20"/>
      <c r="C216">
        <f t="shared" si="11"/>
        <v>890</v>
      </c>
      <c r="F216" t="str">
        <f t="shared" si="9"/>
        <v/>
      </c>
      <c r="K216">
        <f t="shared" si="10"/>
        <v>890</v>
      </c>
    </row>
    <row r="217" spans="1:11" x14ac:dyDescent="0.4">
      <c r="A217">
        <v>212</v>
      </c>
      <c r="B217" s="20"/>
      <c r="C217">
        <f t="shared" si="11"/>
        <v>890</v>
      </c>
      <c r="F217" t="str">
        <f t="shared" si="9"/>
        <v/>
      </c>
      <c r="K217">
        <f t="shared" si="10"/>
        <v>890</v>
      </c>
    </row>
    <row r="218" spans="1:11" x14ac:dyDescent="0.4">
      <c r="A218">
        <v>213</v>
      </c>
      <c r="B218" s="20"/>
      <c r="C218">
        <f t="shared" si="11"/>
        <v>890</v>
      </c>
      <c r="F218" t="str">
        <f t="shared" si="9"/>
        <v/>
      </c>
      <c r="K218">
        <f t="shared" si="10"/>
        <v>890</v>
      </c>
    </row>
    <row r="219" spans="1:11" x14ac:dyDescent="0.4">
      <c r="A219">
        <v>214</v>
      </c>
      <c r="B219" s="20"/>
      <c r="C219">
        <f t="shared" si="11"/>
        <v>890</v>
      </c>
      <c r="F219" t="str">
        <f t="shared" si="9"/>
        <v/>
      </c>
      <c r="K219">
        <f t="shared" si="10"/>
        <v>890</v>
      </c>
    </row>
    <row r="220" spans="1:11" x14ac:dyDescent="0.4">
      <c r="A220">
        <v>215</v>
      </c>
      <c r="B220" s="20"/>
      <c r="C220">
        <f t="shared" si="11"/>
        <v>890</v>
      </c>
      <c r="F220" t="str">
        <f t="shared" si="9"/>
        <v/>
      </c>
      <c r="K220">
        <f t="shared" si="10"/>
        <v>890</v>
      </c>
    </row>
    <row r="221" spans="1:11" x14ac:dyDescent="0.4">
      <c r="A221">
        <v>216</v>
      </c>
      <c r="B221" s="20"/>
      <c r="C221">
        <f t="shared" si="11"/>
        <v>890</v>
      </c>
      <c r="F221" t="str">
        <f t="shared" si="9"/>
        <v/>
      </c>
      <c r="K221">
        <f t="shared" si="10"/>
        <v>890</v>
      </c>
    </row>
    <row r="222" spans="1:11" x14ac:dyDescent="0.4">
      <c r="A222">
        <v>217</v>
      </c>
      <c r="B222" s="20"/>
      <c r="C222">
        <f t="shared" si="11"/>
        <v>890</v>
      </c>
      <c r="F222" t="str">
        <f t="shared" si="9"/>
        <v/>
      </c>
      <c r="K222">
        <f t="shared" si="10"/>
        <v>890</v>
      </c>
    </row>
    <row r="223" spans="1:11" x14ac:dyDescent="0.4">
      <c r="A223">
        <v>218</v>
      </c>
      <c r="B223" s="20"/>
      <c r="C223">
        <f t="shared" si="11"/>
        <v>890</v>
      </c>
      <c r="F223" t="str">
        <f t="shared" si="9"/>
        <v/>
      </c>
      <c r="K223">
        <f t="shared" si="10"/>
        <v>890</v>
      </c>
    </row>
    <row r="224" spans="1:11" x14ac:dyDescent="0.4">
      <c r="A224">
        <v>219</v>
      </c>
      <c r="B224" s="20"/>
      <c r="C224">
        <f t="shared" si="11"/>
        <v>890</v>
      </c>
      <c r="F224" t="str">
        <f t="shared" si="9"/>
        <v/>
      </c>
      <c r="K224">
        <f t="shared" si="10"/>
        <v>890</v>
      </c>
    </row>
    <row r="225" spans="1:11" x14ac:dyDescent="0.4">
      <c r="A225">
        <v>220</v>
      </c>
      <c r="B225" s="20"/>
      <c r="C225">
        <f t="shared" si="11"/>
        <v>890</v>
      </c>
      <c r="F225" t="str">
        <f t="shared" si="9"/>
        <v/>
      </c>
      <c r="K225">
        <f t="shared" si="10"/>
        <v>890</v>
      </c>
    </row>
    <row r="226" spans="1:11" x14ac:dyDescent="0.4">
      <c r="A226">
        <v>221</v>
      </c>
      <c r="B226" s="20"/>
      <c r="C226">
        <f t="shared" si="11"/>
        <v>890</v>
      </c>
      <c r="F226" t="str">
        <f t="shared" si="9"/>
        <v/>
      </c>
      <c r="K226">
        <f t="shared" si="10"/>
        <v>890</v>
      </c>
    </row>
    <row r="227" spans="1:11" x14ac:dyDescent="0.4">
      <c r="A227">
        <v>222</v>
      </c>
      <c r="B227" s="20"/>
      <c r="C227">
        <f t="shared" si="11"/>
        <v>890</v>
      </c>
      <c r="F227" t="str">
        <f t="shared" si="9"/>
        <v/>
      </c>
      <c r="K227">
        <f t="shared" si="10"/>
        <v>890</v>
      </c>
    </row>
    <row r="228" spans="1:11" x14ac:dyDescent="0.4">
      <c r="A228">
        <v>223</v>
      </c>
      <c r="B228" s="20"/>
      <c r="C228">
        <f t="shared" si="11"/>
        <v>890</v>
      </c>
      <c r="F228" t="str">
        <f t="shared" si="9"/>
        <v/>
      </c>
      <c r="K228">
        <f t="shared" si="10"/>
        <v>890</v>
      </c>
    </row>
    <row r="229" spans="1:11" x14ac:dyDescent="0.4">
      <c r="A229">
        <v>224</v>
      </c>
      <c r="B229" s="20"/>
      <c r="C229">
        <f t="shared" si="11"/>
        <v>890</v>
      </c>
      <c r="F229" t="str">
        <f t="shared" si="9"/>
        <v/>
      </c>
      <c r="K229">
        <f t="shared" si="10"/>
        <v>890</v>
      </c>
    </row>
    <row r="230" spans="1:11" x14ac:dyDescent="0.4">
      <c r="A230">
        <v>225</v>
      </c>
      <c r="B230" s="20"/>
      <c r="C230">
        <f t="shared" si="11"/>
        <v>890</v>
      </c>
      <c r="F230" t="str">
        <f t="shared" si="9"/>
        <v/>
      </c>
      <c r="K230">
        <f t="shared" si="10"/>
        <v>890</v>
      </c>
    </row>
    <row r="231" spans="1:11" x14ac:dyDescent="0.4">
      <c r="A231">
        <v>226</v>
      </c>
      <c r="B231" s="20"/>
      <c r="C231">
        <f t="shared" si="11"/>
        <v>890</v>
      </c>
      <c r="F231" t="str">
        <f t="shared" si="9"/>
        <v/>
      </c>
      <c r="K231">
        <f t="shared" si="10"/>
        <v>890</v>
      </c>
    </row>
    <row r="232" spans="1:11" x14ac:dyDescent="0.4">
      <c r="A232">
        <v>227</v>
      </c>
      <c r="B232" s="20"/>
      <c r="C232">
        <f t="shared" si="11"/>
        <v>890</v>
      </c>
      <c r="F232" t="str">
        <f t="shared" si="9"/>
        <v/>
      </c>
      <c r="K232">
        <f t="shared" si="10"/>
        <v>890</v>
      </c>
    </row>
    <row r="233" spans="1:11" x14ac:dyDescent="0.4">
      <c r="A233">
        <v>228</v>
      </c>
      <c r="B233" s="20"/>
      <c r="C233">
        <f t="shared" si="11"/>
        <v>890</v>
      </c>
      <c r="F233" t="str">
        <f t="shared" si="9"/>
        <v/>
      </c>
      <c r="K233">
        <f t="shared" si="10"/>
        <v>890</v>
      </c>
    </row>
    <row r="234" spans="1:11" x14ac:dyDescent="0.4">
      <c r="A234">
        <v>229</v>
      </c>
      <c r="B234" s="20"/>
      <c r="C234">
        <f t="shared" si="11"/>
        <v>890</v>
      </c>
      <c r="F234" t="str">
        <f t="shared" si="9"/>
        <v/>
      </c>
      <c r="K234">
        <f t="shared" si="10"/>
        <v>890</v>
      </c>
    </row>
    <row r="235" spans="1:11" x14ac:dyDescent="0.4">
      <c r="A235">
        <v>230</v>
      </c>
      <c r="B235" s="20"/>
      <c r="C235">
        <f t="shared" si="11"/>
        <v>890</v>
      </c>
      <c r="F235" t="str">
        <f t="shared" si="9"/>
        <v/>
      </c>
      <c r="K235">
        <f t="shared" si="10"/>
        <v>890</v>
      </c>
    </row>
    <row r="236" spans="1:11" x14ac:dyDescent="0.4">
      <c r="A236">
        <v>231</v>
      </c>
      <c r="B236" s="20"/>
      <c r="C236">
        <f t="shared" si="11"/>
        <v>890</v>
      </c>
      <c r="F236" t="str">
        <f t="shared" si="9"/>
        <v/>
      </c>
      <c r="K236">
        <f t="shared" si="10"/>
        <v>890</v>
      </c>
    </row>
    <row r="237" spans="1:11" x14ac:dyDescent="0.4">
      <c r="A237">
        <v>232</v>
      </c>
      <c r="B237" s="20"/>
      <c r="C237">
        <f t="shared" si="11"/>
        <v>890</v>
      </c>
      <c r="F237" t="str">
        <f t="shared" si="9"/>
        <v/>
      </c>
      <c r="K237">
        <f t="shared" si="10"/>
        <v>890</v>
      </c>
    </row>
    <row r="238" spans="1:11" x14ac:dyDescent="0.4">
      <c r="A238">
        <v>233</v>
      </c>
      <c r="B238" s="20"/>
      <c r="C238">
        <f t="shared" si="11"/>
        <v>890</v>
      </c>
      <c r="F238" t="str">
        <f t="shared" si="9"/>
        <v/>
      </c>
      <c r="K238">
        <f t="shared" si="10"/>
        <v>890</v>
      </c>
    </row>
    <row r="239" spans="1:11" x14ac:dyDescent="0.4">
      <c r="A239">
        <v>234</v>
      </c>
      <c r="B239" s="20"/>
      <c r="C239">
        <f t="shared" si="11"/>
        <v>890</v>
      </c>
      <c r="F239" t="str">
        <f t="shared" si="9"/>
        <v/>
      </c>
      <c r="K239">
        <f t="shared" si="10"/>
        <v>890</v>
      </c>
    </row>
    <row r="240" spans="1:11" x14ac:dyDescent="0.4">
      <c r="A240">
        <v>235</v>
      </c>
      <c r="B240" s="20"/>
      <c r="C240">
        <f t="shared" si="11"/>
        <v>890</v>
      </c>
      <c r="F240" t="str">
        <f t="shared" si="9"/>
        <v/>
      </c>
      <c r="K240">
        <f t="shared" si="10"/>
        <v>890</v>
      </c>
    </row>
    <row r="241" spans="1:11" x14ac:dyDescent="0.4">
      <c r="A241">
        <v>236</v>
      </c>
      <c r="B241" s="20"/>
      <c r="C241">
        <f t="shared" si="11"/>
        <v>890</v>
      </c>
      <c r="F241" t="str">
        <f t="shared" si="9"/>
        <v/>
      </c>
      <c r="K241">
        <f t="shared" si="10"/>
        <v>890</v>
      </c>
    </row>
    <row r="242" spans="1:11" x14ac:dyDescent="0.4">
      <c r="A242">
        <v>237</v>
      </c>
      <c r="B242" s="20"/>
      <c r="C242">
        <f t="shared" si="11"/>
        <v>890</v>
      </c>
      <c r="F242" t="str">
        <f t="shared" si="9"/>
        <v/>
      </c>
      <c r="K242">
        <f t="shared" si="10"/>
        <v>890</v>
      </c>
    </row>
    <row r="243" spans="1:11" x14ac:dyDescent="0.4">
      <c r="A243">
        <v>238</v>
      </c>
      <c r="B243" s="20"/>
      <c r="C243">
        <f t="shared" si="11"/>
        <v>890</v>
      </c>
      <c r="F243" t="str">
        <f t="shared" si="9"/>
        <v/>
      </c>
      <c r="K243">
        <f t="shared" si="10"/>
        <v>890</v>
      </c>
    </row>
    <row r="244" spans="1:11" x14ac:dyDescent="0.4">
      <c r="A244">
        <v>239</v>
      </c>
      <c r="B244" s="20"/>
      <c r="C244">
        <f t="shared" si="11"/>
        <v>890</v>
      </c>
      <c r="F244" t="str">
        <f t="shared" si="9"/>
        <v/>
      </c>
      <c r="K244">
        <f t="shared" si="10"/>
        <v>890</v>
      </c>
    </row>
    <row r="245" spans="1:11" x14ac:dyDescent="0.4">
      <c r="A245">
        <v>240</v>
      </c>
      <c r="B245" s="20"/>
      <c r="C245">
        <f t="shared" si="11"/>
        <v>890</v>
      </c>
      <c r="F245" t="str">
        <f t="shared" si="9"/>
        <v/>
      </c>
      <c r="K245">
        <f t="shared" si="10"/>
        <v>890</v>
      </c>
    </row>
    <row r="246" spans="1:11" x14ac:dyDescent="0.4">
      <c r="A246">
        <v>241</v>
      </c>
      <c r="B246" s="20"/>
      <c r="C246">
        <f t="shared" si="11"/>
        <v>890</v>
      </c>
      <c r="F246" t="str">
        <f t="shared" si="9"/>
        <v/>
      </c>
      <c r="K246">
        <f t="shared" si="10"/>
        <v>890</v>
      </c>
    </row>
    <row r="247" spans="1:11" x14ac:dyDescent="0.4">
      <c r="A247">
        <v>242</v>
      </c>
      <c r="B247" s="20"/>
      <c r="C247">
        <f t="shared" si="11"/>
        <v>890</v>
      </c>
      <c r="F247" t="str">
        <f t="shared" si="9"/>
        <v/>
      </c>
      <c r="K247">
        <f t="shared" si="10"/>
        <v>890</v>
      </c>
    </row>
    <row r="248" spans="1:11" x14ac:dyDescent="0.4">
      <c r="A248">
        <v>243</v>
      </c>
      <c r="B248" s="20"/>
      <c r="C248">
        <f t="shared" si="11"/>
        <v>890</v>
      </c>
      <c r="F248" t="str">
        <f t="shared" si="9"/>
        <v/>
      </c>
      <c r="K248">
        <f t="shared" si="10"/>
        <v>890</v>
      </c>
    </row>
    <row r="249" spans="1:11" x14ac:dyDescent="0.4">
      <c r="A249">
        <v>244</v>
      </c>
      <c r="B249" s="20"/>
      <c r="C249">
        <f t="shared" si="11"/>
        <v>890</v>
      </c>
      <c r="F249" t="str">
        <f t="shared" si="9"/>
        <v/>
      </c>
      <c r="K249">
        <f t="shared" si="10"/>
        <v>890</v>
      </c>
    </row>
    <row r="250" spans="1:11" x14ac:dyDescent="0.4">
      <c r="A250">
        <v>245</v>
      </c>
      <c r="B250" s="20"/>
      <c r="C250">
        <f t="shared" si="11"/>
        <v>890</v>
      </c>
      <c r="F250" t="str">
        <f t="shared" si="9"/>
        <v/>
      </c>
      <c r="K250">
        <f t="shared" si="10"/>
        <v>890</v>
      </c>
    </row>
    <row r="251" spans="1:11" x14ac:dyDescent="0.4">
      <c r="A251">
        <v>246</v>
      </c>
      <c r="B251" s="20"/>
      <c r="C251">
        <f t="shared" si="11"/>
        <v>890</v>
      </c>
      <c r="F251" t="str">
        <f t="shared" si="9"/>
        <v/>
      </c>
      <c r="K251">
        <f t="shared" si="10"/>
        <v>890</v>
      </c>
    </row>
    <row r="252" spans="1:11" x14ac:dyDescent="0.4">
      <c r="A252">
        <v>247</v>
      </c>
      <c r="B252" s="20"/>
      <c r="C252">
        <f t="shared" si="11"/>
        <v>890</v>
      </c>
      <c r="F252" t="str">
        <f t="shared" si="9"/>
        <v/>
      </c>
      <c r="K252">
        <f t="shared" si="10"/>
        <v>890</v>
      </c>
    </row>
    <row r="253" spans="1:11" x14ac:dyDescent="0.4">
      <c r="A253">
        <v>248</v>
      </c>
      <c r="B253" s="20"/>
      <c r="C253">
        <f t="shared" si="11"/>
        <v>890</v>
      </c>
      <c r="F253" t="str">
        <f t="shared" si="9"/>
        <v/>
      </c>
      <c r="K253">
        <f t="shared" si="10"/>
        <v>890</v>
      </c>
    </row>
    <row r="254" spans="1:11" x14ac:dyDescent="0.4">
      <c r="A254">
        <v>249</v>
      </c>
      <c r="B254" s="20"/>
      <c r="C254">
        <f t="shared" si="11"/>
        <v>890</v>
      </c>
      <c r="F254" t="str">
        <f t="shared" si="9"/>
        <v/>
      </c>
      <c r="K254">
        <f t="shared" si="10"/>
        <v>890</v>
      </c>
    </row>
    <row r="255" spans="1:11" x14ac:dyDescent="0.4">
      <c r="A255">
        <v>250</v>
      </c>
      <c r="B255" s="20"/>
      <c r="C255">
        <f t="shared" si="11"/>
        <v>890</v>
      </c>
      <c r="F255" t="str">
        <f t="shared" si="9"/>
        <v/>
      </c>
      <c r="K255">
        <f t="shared" si="10"/>
        <v>890</v>
      </c>
    </row>
    <row r="256" spans="1:11" x14ac:dyDescent="0.4">
      <c r="A256">
        <v>251</v>
      </c>
      <c r="B256" s="20"/>
      <c r="C256">
        <f t="shared" si="11"/>
        <v>890</v>
      </c>
      <c r="F256" t="str">
        <f t="shared" si="9"/>
        <v/>
      </c>
      <c r="K256">
        <f t="shared" si="10"/>
        <v>890</v>
      </c>
    </row>
    <row r="257" spans="1:11" x14ac:dyDescent="0.4">
      <c r="A257">
        <v>252</v>
      </c>
      <c r="B257" s="20"/>
      <c r="C257">
        <f t="shared" si="11"/>
        <v>890</v>
      </c>
      <c r="F257" t="str">
        <f t="shared" si="9"/>
        <v/>
      </c>
      <c r="K257">
        <f t="shared" si="10"/>
        <v>890</v>
      </c>
    </row>
    <row r="258" spans="1:11" x14ac:dyDescent="0.4">
      <c r="A258">
        <v>253</v>
      </c>
      <c r="B258" s="20"/>
      <c r="C258">
        <f t="shared" si="11"/>
        <v>890</v>
      </c>
      <c r="F258" t="str">
        <f t="shared" si="9"/>
        <v/>
      </c>
      <c r="K258">
        <f t="shared" si="10"/>
        <v>890</v>
      </c>
    </row>
    <row r="259" spans="1:11" x14ac:dyDescent="0.4">
      <c r="A259">
        <v>254</v>
      </c>
      <c r="B259" s="20"/>
      <c r="C259">
        <f t="shared" si="11"/>
        <v>890</v>
      </c>
      <c r="F259" t="str">
        <f t="shared" si="9"/>
        <v/>
      </c>
      <c r="K259">
        <f t="shared" si="10"/>
        <v>890</v>
      </c>
    </row>
    <row r="260" spans="1:11" x14ac:dyDescent="0.4">
      <c r="A260">
        <v>255</v>
      </c>
      <c r="B260" s="20"/>
      <c r="C260">
        <f t="shared" si="11"/>
        <v>890</v>
      </c>
      <c r="F260" t="str">
        <f t="shared" si="9"/>
        <v/>
      </c>
      <c r="K260">
        <f t="shared" si="10"/>
        <v>890</v>
      </c>
    </row>
    <row r="261" spans="1:11" x14ac:dyDescent="0.4">
      <c r="A261">
        <v>256</v>
      </c>
      <c r="B261" s="20"/>
      <c r="C261">
        <f t="shared" si="11"/>
        <v>890</v>
      </c>
      <c r="F261" t="str">
        <f t="shared" si="9"/>
        <v/>
      </c>
      <c r="K261">
        <f t="shared" si="10"/>
        <v>890</v>
      </c>
    </row>
    <row r="262" spans="1:11" x14ac:dyDescent="0.4">
      <c r="A262">
        <v>257</v>
      </c>
      <c r="B262" s="20"/>
      <c r="C262">
        <f t="shared" si="11"/>
        <v>890</v>
      </c>
      <c r="F262" t="str">
        <f t="shared" si="9"/>
        <v/>
      </c>
      <c r="K262">
        <f t="shared" si="10"/>
        <v>890</v>
      </c>
    </row>
    <row r="263" spans="1:11" x14ac:dyDescent="0.4">
      <c r="A263">
        <v>258</v>
      </c>
      <c r="B263" s="20"/>
      <c r="C263">
        <f t="shared" si="11"/>
        <v>890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890</v>
      </c>
    </row>
    <row r="264" spans="1:11" x14ac:dyDescent="0.4">
      <c r="A264">
        <v>259</v>
      </c>
      <c r="B264" s="20"/>
      <c r="C264">
        <f t="shared" ref="C264:C305" si="14">K263</f>
        <v>890</v>
      </c>
      <c r="F264" t="str">
        <f t="shared" si="12"/>
        <v/>
      </c>
      <c r="K264">
        <f t="shared" si="13"/>
        <v>890</v>
      </c>
    </row>
    <row r="265" spans="1:11" x14ac:dyDescent="0.4">
      <c r="A265">
        <v>260</v>
      </c>
      <c r="B265" s="20"/>
      <c r="C265">
        <f t="shared" si="14"/>
        <v>890</v>
      </c>
      <c r="F265" t="str">
        <f t="shared" si="12"/>
        <v/>
      </c>
      <c r="K265">
        <f t="shared" si="13"/>
        <v>890</v>
      </c>
    </row>
    <row r="266" spans="1:11" x14ac:dyDescent="0.4">
      <c r="A266">
        <v>261</v>
      </c>
      <c r="B266" s="20"/>
      <c r="C266">
        <f t="shared" si="14"/>
        <v>890</v>
      </c>
      <c r="F266" t="str">
        <f t="shared" si="12"/>
        <v/>
      </c>
      <c r="K266">
        <f t="shared" si="13"/>
        <v>890</v>
      </c>
    </row>
    <row r="267" spans="1:11" x14ac:dyDescent="0.4">
      <c r="A267">
        <v>262</v>
      </c>
      <c r="B267" s="20"/>
      <c r="C267">
        <f t="shared" si="14"/>
        <v>890</v>
      </c>
      <c r="F267" t="str">
        <f t="shared" si="12"/>
        <v/>
      </c>
      <c r="K267">
        <f t="shared" si="13"/>
        <v>890</v>
      </c>
    </row>
    <row r="268" spans="1:11" x14ac:dyDescent="0.4">
      <c r="A268">
        <v>263</v>
      </c>
      <c r="B268" s="20"/>
      <c r="C268">
        <f t="shared" si="14"/>
        <v>890</v>
      </c>
      <c r="F268" t="str">
        <f t="shared" si="12"/>
        <v/>
      </c>
      <c r="K268">
        <f t="shared" si="13"/>
        <v>890</v>
      </c>
    </row>
    <row r="269" spans="1:11" x14ac:dyDescent="0.4">
      <c r="A269">
        <v>264</v>
      </c>
      <c r="B269" s="20"/>
      <c r="C269">
        <f t="shared" si="14"/>
        <v>890</v>
      </c>
      <c r="F269" t="str">
        <f t="shared" si="12"/>
        <v/>
      </c>
      <c r="K269">
        <f t="shared" si="13"/>
        <v>890</v>
      </c>
    </row>
    <row r="270" spans="1:11" x14ac:dyDescent="0.4">
      <c r="A270">
        <v>265</v>
      </c>
      <c r="B270" s="20"/>
      <c r="C270">
        <f t="shared" si="14"/>
        <v>890</v>
      </c>
      <c r="F270" t="str">
        <f t="shared" si="12"/>
        <v/>
      </c>
      <c r="K270">
        <f t="shared" si="13"/>
        <v>890</v>
      </c>
    </row>
    <row r="271" spans="1:11" x14ac:dyDescent="0.4">
      <c r="A271">
        <v>266</v>
      </c>
      <c r="B271" s="20"/>
      <c r="C271">
        <f t="shared" si="14"/>
        <v>890</v>
      </c>
      <c r="F271" t="str">
        <f t="shared" si="12"/>
        <v/>
      </c>
      <c r="K271">
        <f t="shared" si="13"/>
        <v>890</v>
      </c>
    </row>
    <row r="272" spans="1:11" x14ac:dyDescent="0.4">
      <c r="A272">
        <v>267</v>
      </c>
      <c r="B272" s="20"/>
      <c r="C272">
        <f t="shared" si="14"/>
        <v>890</v>
      </c>
      <c r="F272" t="str">
        <f t="shared" si="12"/>
        <v/>
      </c>
      <c r="K272">
        <f t="shared" si="13"/>
        <v>890</v>
      </c>
    </row>
    <row r="273" spans="1:11" x14ac:dyDescent="0.4">
      <c r="A273">
        <v>268</v>
      </c>
      <c r="B273" s="20"/>
      <c r="C273">
        <f t="shared" si="14"/>
        <v>890</v>
      </c>
      <c r="F273" t="str">
        <f t="shared" si="12"/>
        <v/>
      </c>
      <c r="K273">
        <f t="shared" si="13"/>
        <v>890</v>
      </c>
    </row>
    <row r="274" spans="1:11" x14ac:dyDescent="0.4">
      <c r="A274">
        <v>269</v>
      </c>
      <c r="B274" s="20"/>
      <c r="C274">
        <f t="shared" si="14"/>
        <v>890</v>
      </c>
      <c r="F274" t="str">
        <f t="shared" si="12"/>
        <v/>
      </c>
      <c r="K274">
        <f t="shared" si="13"/>
        <v>890</v>
      </c>
    </row>
    <row r="275" spans="1:11" x14ac:dyDescent="0.4">
      <c r="A275">
        <v>270</v>
      </c>
      <c r="B275" s="20"/>
      <c r="C275">
        <f t="shared" si="14"/>
        <v>890</v>
      </c>
      <c r="F275" t="str">
        <f t="shared" si="12"/>
        <v/>
      </c>
      <c r="K275">
        <f t="shared" si="13"/>
        <v>890</v>
      </c>
    </row>
    <row r="276" spans="1:11" x14ac:dyDescent="0.4">
      <c r="A276">
        <v>271</v>
      </c>
      <c r="B276" s="20"/>
      <c r="C276">
        <f t="shared" si="14"/>
        <v>890</v>
      </c>
      <c r="F276" t="str">
        <f t="shared" si="12"/>
        <v/>
      </c>
      <c r="K276">
        <f t="shared" si="13"/>
        <v>890</v>
      </c>
    </row>
    <row r="277" spans="1:11" x14ac:dyDescent="0.4">
      <c r="A277">
        <v>272</v>
      </c>
      <c r="B277" s="20"/>
      <c r="C277">
        <f t="shared" si="14"/>
        <v>890</v>
      </c>
      <c r="F277" t="str">
        <f t="shared" si="12"/>
        <v/>
      </c>
      <c r="K277">
        <f t="shared" si="13"/>
        <v>890</v>
      </c>
    </row>
    <row r="278" spans="1:11" x14ac:dyDescent="0.4">
      <c r="A278">
        <v>273</v>
      </c>
      <c r="B278" s="20"/>
      <c r="C278">
        <f t="shared" si="14"/>
        <v>890</v>
      </c>
      <c r="F278" t="str">
        <f t="shared" si="12"/>
        <v/>
      </c>
      <c r="K278">
        <f t="shared" si="13"/>
        <v>890</v>
      </c>
    </row>
    <row r="279" spans="1:11" x14ac:dyDescent="0.4">
      <c r="A279">
        <v>274</v>
      </c>
      <c r="B279" s="20"/>
      <c r="C279">
        <f t="shared" si="14"/>
        <v>890</v>
      </c>
      <c r="F279" t="str">
        <f t="shared" si="12"/>
        <v/>
      </c>
      <c r="K279">
        <f t="shared" si="13"/>
        <v>890</v>
      </c>
    </row>
    <row r="280" spans="1:11" x14ac:dyDescent="0.4">
      <c r="A280">
        <v>275</v>
      </c>
      <c r="B280" s="20"/>
      <c r="C280">
        <f t="shared" si="14"/>
        <v>890</v>
      </c>
      <c r="F280" t="str">
        <f t="shared" si="12"/>
        <v/>
      </c>
      <c r="K280">
        <f t="shared" si="13"/>
        <v>890</v>
      </c>
    </row>
    <row r="281" spans="1:11" x14ac:dyDescent="0.4">
      <c r="A281">
        <v>276</v>
      </c>
      <c r="B281" s="20"/>
      <c r="C281">
        <f t="shared" si="14"/>
        <v>890</v>
      </c>
      <c r="F281" t="str">
        <f t="shared" si="12"/>
        <v/>
      </c>
      <c r="K281">
        <f t="shared" si="13"/>
        <v>890</v>
      </c>
    </row>
    <row r="282" spans="1:11" x14ac:dyDescent="0.4">
      <c r="A282">
        <v>277</v>
      </c>
      <c r="B282" s="20"/>
      <c r="C282">
        <f t="shared" si="14"/>
        <v>890</v>
      </c>
      <c r="F282" t="str">
        <f t="shared" si="12"/>
        <v/>
      </c>
      <c r="K282">
        <f t="shared" si="13"/>
        <v>890</v>
      </c>
    </row>
    <row r="283" spans="1:11" x14ac:dyDescent="0.4">
      <c r="A283">
        <v>278</v>
      </c>
      <c r="B283" s="20"/>
      <c r="C283">
        <f t="shared" si="14"/>
        <v>890</v>
      </c>
      <c r="F283" t="str">
        <f t="shared" si="12"/>
        <v/>
      </c>
      <c r="K283">
        <f t="shared" si="13"/>
        <v>890</v>
      </c>
    </row>
    <row r="284" spans="1:11" x14ac:dyDescent="0.4">
      <c r="A284">
        <v>279</v>
      </c>
      <c r="B284" s="20"/>
      <c r="C284">
        <f t="shared" si="14"/>
        <v>890</v>
      </c>
      <c r="F284" t="str">
        <f t="shared" si="12"/>
        <v/>
      </c>
      <c r="K284">
        <f t="shared" si="13"/>
        <v>890</v>
      </c>
    </row>
    <row r="285" spans="1:11" x14ac:dyDescent="0.4">
      <c r="A285">
        <v>280</v>
      </c>
      <c r="B285" s="20"/>
      <c r="C285">
        <f t="shared" si="14"/>
        <v>890</v>
      </c>
      <c r="F285" t="str">
        <f t="shared" si="12"/>
        <v/>
      </c>
      <c r="K285">
        <f t="shared" si="13"/>
        <v>890</v>
      </c>
    </row>
    <row r="286" spans="1:11" x14ac:dyDescent="0.4">
      <c r="A286">
        <v>281</v>
      </c>
      <c r="B286" s="20"/>
      <c r="C286">
        <f t="shared" si="14"/>
        <v>890</v>
      </c>
      <c r="F286" t="str">
        <f t="shared" si="12"/>
        <v/>
      </c>
      <c r="K286">
        <f t="shared" si="13"/>
        <v>890</v>
      </c>
    </row>
    <row r="287" spans="1:11" x14ac:dyDescent="0.4">
      <c r="A287">
        <v>282</v>
      </c>
      <c r="B287" s="20"/>
      <c r="C287">
        <f t="shared" si="14"/>
        <v>890</v>
      </c>
      <c r="F287" t="str">
        <f t="shared" si="12"/>
        <v/>
      </c>
      <c r="K287">
        <f t="shared" si="13"/>
        <v>890</v>
      </c>
    </row>
    <row r="288" spans="1:11" x14ac:dyDescent="0.4">
      <c r="A288">
        <v>283</v>
      </c>
      <c r="B288" s="20"/>
      <c r="C288">
        <f t="shared" si="14"/>
        <v>890</v>
      </c>
      <c r="F288" t="str">
        <f t="shared" si="12"/>
        <v/>
      </c>
      <c r="K288">
        <f t="shared" si="13"/>
        <v>890</v>
      </c>
    </row>
    <row r="289" spans="1:11" x14ac:dyDescent="0.4">
      <c r="A289">
        <v>284</v>
      </c>
      <c r="B289" s="20"/>
      <c r="C289">
        <f t="shared" si="14"/>
        <v>890</v>
      </c>
      <c r="F289" t="str">
        <f t="shared" si="12"/>
        <v/>
      </c>
      <c r="K289">
        <f t="shared" si="13"/>
        <v>890</v>
      </c>
    </row>
    <row r="290" spans="1:11" x14ac:dyDescent="0.4">
      <c r="A290">
        <v>285</v>
      </c>
      <c r="B290" s="20"/>
      <c r="C290">
        <f t="shared" si="14"/>
        <v>890</v>
      </c>
      <c r="F290" t="str">
        <f t="shared" si="12"/>
        <v/>
      </c>
      <c r="K290">
        <f t="shared" si="13"/>
        <v>890</v>
      </c>
    </row>
    <row r="291" spans="1:11" x14ac:dyDescent="0.4">
      <c r="A291">
        <v>286</v>
      </c>
      <c r="B291" s="20"/>
      <c r="C291">
        <f t="shared" si="14"/>
        <v>890</v>
      </c>
      <c r="F291" t="str">
        <f t="shared" si="12"/>
        <v/>
      </c>
      <c r="K291">
        <f t="shared" si="13"/>
        <v>890</v>
      </c>
    </row>
    <row r="292" spans="1:11" x14ac:dyDescent="0.4">
      <c r="A292">
        <v>287</v>
      </c>
      <c r="B292" s="20"/>
      <c r="C292">
        <f t="shared" si="14"/>
        <v>890</v>
      </c>
      <c r="F292" t="str">
        <f t="shared" si="12"/>
        <v/>
      </c>
      <c r="K292">
        <f t="shared" si="13"/>
        <v>890</v>
      </c>
    </row>
    <row r="293" spans="1:11" x14ac:dyDescent="0.4">
      <c r="A293">
        <v>288</v>
      </c>
      <c r="B293" s="20"/>
      <c r="C293">
        <f t="shared" si="14"/>
        <v>890</v>
      </c>
      <c r="F293" t="str">
        <f t="shared" si="12"/>
        <v/>
      </c>
      <c r="K293">
        <f t="shared" si="13"/>
        <v>890</v>
      </c>
    </row>
    <row r="294" spans="1:11" x14ac:dyDescent="0.4">
      <c r="A294">
        <v>289</v>
      </c>
      <c r="B294" s="20"/>
      <c r="C294">
        <f t="shared" si="14"/>
        <v>890</v>
      </c>
      <c r="F294" t="str">
        <f t="shared" si="12"/>
        <v/>
      </c>
      <c r="K294">
        <f t="shared" si="13"/>
        <v>890</v>
      </c>
    </row>
    <row r="295" spans="1:11" x14ac:dyDescent="0.4">
      <c r="A295">
        <v>290</v>
      </c>
      <c r="B295" s="20"/>
      <c r="C295">
        <f t="shared" si="14"/>
        <v>890</v>
      </c>
      <c r="F295" t="str">
        <f t="shared" si="12"/>
        <v/>
      </c>
      <c r="K295">
        <f t="shared" si="13"/>
        <v>890</v>
      </c>
    </row>
    <row r="296" spans="1:11" x14ac:dyDescent="0.4">
      <c r="A296">
        <v>291</v>
      </c>
      <c r="B296" s="20"/>
      <c r="C296">
        <f t="shared" si="14"/>
        <v>890</v>
      </c>
      <c r="F296" t="str">
        <f t="shared" si="12"/>
        <v/>
      </c>
      <c r="K296">
        <f t="shared" si="13"/>
        <v>890</v>
      </c>
    </row>
    <row r="297" spans="1:11" x14ac:dyDescent="0.4">
      <c r="A297">
        <v>292</v>
      </c>
      <c r="B297" s="20"/>
      <c r="C297">
        <f t="shared" si="14"/>
        <v>890</v>
      </c>
      <c r="F297" t="str">
        <f t="shared" si="12"/>
        <v/>
      </c>
      <c r="K297">
        <f t="shared" si="13"/>
        <v>890</v>
      </c>
    </row>
    <row r="298" spans="1:11" x14ac:dyDescent="0.4">
      <c r="A298">
        <v>293</v>
      </c>
      <c r="B298" s="20"/>
      <c r="C298">
        <f t="shared" si="14"/>
        <v>890</v>
      </c>
      <c r="F298" t="str">
        <f t="shared" si="12"/>
        <v/>
      </c>
      <c r="K298">
        <f t="shared" si="13"/>
        <v>890</v>
      </c>
    </row>
    <row r="299" spans="1:11" x14ac:dyDescent="0.4">
      <c r="A299">
        <v>294</v>
      </c>
      <c r="B299" s="20"/>
      <c r="C299">
        <f t="shared" si="14"/>
        <v>890</v>
      </c>
      <c r="F299" t="str">
        <f t="shared" si="12"/>
        <v/>
      </c>
      <c r="K299">
        <f t="shared" si="13"/>
        <v>890</v>
      </c>
    </row>
    <row r="300" spans="1:11" x14ac:dyDescent="0.4">
      <c r="A300">
        <v>295</v>
      </c>
      <c r="B300" s="20"/>
      <c r="C300">
        <f t="shared" si="14"/>
        <v>890</v>
      </c>
      <c r="F300" t="str">
        <f t="shared" si="12"/>
        <v/>
      </c>
      <c r="K300">
        <f t="shared" si="13"/>
        <v>890</v>
      </c>
    </row>
    <row r="301" spans="1:11" x14ac:dyDescent="0.4">
      <c r="A301">
        <v>296</v>
      </c>
      <c r="B301" s="20"/>
      <c r="C301">
        <f t="shared" si="14"/>
        <v>890</v>
      </c>
      <c r="F301" t="str">
        <f t="shared" si="12"/>
        <v/>
      </c>
      <c r="K301">
        <f t="shared" si="13"/>
        <v>890</v>
      </c>
    </row>
    <row r="302" spans="1:11" x14ac:dyDescent="0.4">
      <c r="A302">
        <v>297</v>
      </c>
      <c r="B302" s="20"/>
      <c r="C302">
        <f t="shared" si="14"/>
        <v>890</v>
      </c>
      <c r="F302" t="str">
        <f t="shared" si="12"/>
        <v/>
      </c>
      <c r="K302">
        <f t="shared" si="13"/>
        <v>890</v>
      </c>
    </row>
    <row r="303" spans="1:11" x14ac:dyDescent="0.4">
      <c r="A303">
        <v>298</v>
      </c>
      <c r="B303" s="20"/>
      <c r="C303">
        <f t="shared" si="14"/>
        <v>890</v>
      </c>
      <c r="F303" t="str">
        <f t="shared" si="12"/>
        <v/>
      </c>
      <c r="K303">
        <f t="shared" si="13"/>
        <v>890</v>
      </c>
    </row>
    <row r="304" spans="1:11" x14ac:dyDescent="0.4">
      <c r="A304">
        <v>299</v>
      </c>
      <c r="B304" s="20"/>
      <c r="C304">
        <f t="shared" si="14"/>
        <v>890</v>
      </c>
      <c r="F304" t="str">
        <f t="shared" si="12"/>
        <v/>
      </c>
      <c r="K304">
        <f t="shared" si="13"/>
        <v>890</v>
      </c>
    </row>
    <row r="305" spans="1:11" x14ac:dyDescent="0.4">
      <c r="A305">
        <v>300</v>
      </c>
      <c r="B305" s="20"/>
      <c r="C305">
        <f t="shared" si="14"/>
        <v>890</v>
      </c>
      <c r="F305" t="str">
        <f t="shared" si="12"/>
        <v/>
      </c>
      <c r="K305">
        <f t="shared" si="13"/>
        <v>890</v>
      </c>
    </row>
  </sheetData>
  <mergeCells count="2">
    <mergeCell ref="A1:L1"/>
    <mergeCell ref="M1:N1"/>
  </mergeCells>
  <hyperlinks>
    <hyperlink ref="A2" location="'STOCK MASTER'!A1" display="? BACK TO STOCK MASTER" xr:uid="{E79C2793-7760-4448-BB43-5919C34CB120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F1C4F-1979-43C7-A683-3306F774EFF6}">
  <sheetPr codeName="Sheet44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91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9</v>
      </c>
      <c r="C3" s="3" t="s">
        <v>80</v>
      </c>
      <c r="D3" t="s">
        <v>33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FB0C4019-BB1F-42BB-B13B-812F0F4BFCE8}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B28FA-1448-41D9-B4E2-A4847627F479}">
  <sheetPr codeName="Sheet45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9</v>
      </c>
      <c r="C3" s="3" t="s">
        <v>80</v>
      </c>
      <c r="D3" t="s">
        <v>36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EAE1F1F2-98E9-4E5E-A6D4-3552E67A3066}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1AB6C-91E7-4C67-973F-15CAFF4D6A7F}">
  <sheetPr codeName="Sheet46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88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9</v>
      </c>
      <c r="C3" s="3" t="s">
        <v>80</v>
      </c>
      <c r="D3" t="s">
        <v>36</v>
      </c>
      <c r="E3" s="3" t="s">
        <v>81</v>
      </c>
      <c r="F3" t="s">
        <v>23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10C73D84-8A34-4CBA-A8AD-EF08AB9BF92E}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70A92-5E16-4366-A02A-19233EB7A2EF}">
  <sheetPr codeName="Sheet47"/>
  <dimension ref="A1:N305"/>
  <sheetViews>
    <sheetView workbookViewId="0">
      <selection activeCell="C5" sqref="C5"/>
    </sheetView>
  </sheetViews>
  <sheetFormatPr defaultRowHeight="14.6" x14ac:dyDescent="0.4"/>
  <sheetData>
    <row r="1" spans="1:14" ht="18.899999999999999" thickBot="1" x14ac:dyDescent="0.55000000000000004">
      <c r="A1" s="260" t="s">
        <v>89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9</v>
      </c>
      <c r="C3" s="3" t="s">
        <v>80</v>
      </c>
      <c r="D3" t="s">
        <v>39</v>
      </c>
      <c r="E3" s="3" t="s">
        <v>81</v>
      </c>
      <c r="F3" t="s">
        <v>23</v>
      </c>
      <c r="G3" s="3" t="s">
        <v>82</v>
      </c>
      <c r="H3" t="s">
        <v>25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10E03D6B-529B-4459-8A15-3E4287769ABD}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0AC73-B902-414F-9218-82FB9080EB4C}">
  <sheetPr codeName="Sheet48"/>
  <dimension ref="A1:N305"/>
  <sheetViews>
    <sheetView workbookViewId="0">
      <selection sqref="A1:L1"/>
    </sheetView>
  </sheetViews>
  <sheetFormatPr defaultRowHeight="14.6" x14ac:dyDescent="0.4"/>
  <sheetData>
    <row r="1" spans="1:14" ht="18.899999999999999" thickBot="1" x14ac:dyDescent="0.55000000000000004">
      <c r="A1" s="260" t="s">
        <v>90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5" t="s">
        <v>156</v>
      </c>
      <c r="M2" s="34"/>
    </row>
    <row r="3" spans="1:14" x14ac:dyDescent="0.4">
      <c r="A3" s="3" t="s">
        <v>79</v>
      </c>
      <c r="B3" t="s">
        <v>9</v>
      </c>
      <c r="C3" s="3" t="s">
        <v>80</v>
      </c>
      <c r="D3" t="s">
        <v>39</v>
      </c>
      <c r="E3" s="3" t="s">
        <v>81</v>
      </c>
      <c r="F3" t="s">
        <v>46</v>
      </c>
      <c r="G3" s="3" t="s">
        <v>82</v>
      </c>
      <c r="H3" t="s">
        <v>34</v>
      </c>
    </row>
    <row r="4" spans="1:14" x14ac:dyDescent="0.4">
      <c r="A4" s="26" t="s">
        <v>125</v>
      </c>
    </row>
    <row r="5" spans="1:14" ht="30" customHeight="1" x14ac:dyDescent="0.4">
      <c r="A5" s="24" t="s">
        <v>83</v>
      </c>
      <c r="B5" s="24" t="s">
        <v>64</v>
      </c>
      <c r="C5" s="24" t="s">
        <v>66</v>
      </c>
      <c r="D5" s="24" t="s">
        <v>67</v>
      </c>
      <c r="E5" s="24" t="s">
        <v>68</v>
      </c>
      <c r="F5" s="24" t="s">
        <v>69</v>
      </c>
      <c r="G5" s="24" t="s">
        <v>70</v>
      </c>
      <c r="H5" s="24" t="s">
        <v>71</v>
      </c>
      <c r="I5" s="24" t="s">
        <v>73</v>
      </c>
      <c r="J5" s="24" t="s">
        <v>74</v>
      </c>
      <c r="K5" s="24" t="s">
        <v>75</v>
      </c>
      <c r="L5" s="24" t="s">
        <v>76</v>
      </c>
    </row>
    <row r="6" spans="1:14" x14ac:dyDescent="0.4">
      <c r="A6">
        <v>1</v>
      </c>
      <c r="B6" s="20"/>
      <c r="C6">
        <v>0</v>
      </c>
      <c r="F6" t="str">
        <f>IF(AND(D6&lt;&gt;"",E6&lt;&gt;""),D6*E6,"")</f>
        <v/>
      </c>
      <c r="K6">
        <f>IF(OR(C6&lt;&gt;"",D6&lt;&gt;"",I6&lt;&gt;""),C6+IF(D6="",0,D6)-IF(I6="",0,I6),"")</f>
        <v>0</v>
      </c>
    </row>
    <row r="7" spans="1:14" x14ac:dyDescent="0.4">
      <c r="A7">
        <v>2</v>
      </c>
      <c r="B7" s="20"/>
      <c r="C7">
        <f>K6</f>
        <v>0</v>
      </c>
      <c r="F7" t="str">
        <f t="shared" ref="F7:F70" si="0">IF(AND(D7&lt;&gt;"",E7&lt;&gt;""),D7*E7,"")</f>
        <v/>
      </c>
      <c r="K7">
        <f t="shared" ref="K7:K70" si="1">IF(OR(C7&lt;&gt;"",D7&lt;&gt;"",I7&lt;&gt;""),C7+IF(D7="",0,D7)-IF(I7="",0,I7),"")</f>
        <v>0</v>
      </c>
    </row>
    <row r="8" spans="1:14" x14ac:dyDescent="0.4">
      <c r="A8">
        <v>3</v>
      </c>
      <c r="B8" s="20"/>
      <c r="C8">
        <f t="shared" ref="C8:C71" si="2">K7</f>
        <v>0</v>
      </c>
      <c r="F8" t="str">
        <f t="shared" si="0"/>
        <v/>
      </c>
      <c r="K8">
        <f t="shared" si="1"/>
        <v>0</v>
      </c>
    </row>
    <row r="9" spans="1:14" x14ac:dyDescent="0.4">
      <c r="A9">
        <v>4</v>
      </c>
      <c r="B9" s="20"/>
      <c r="C9">
        <f t="shared" si="2"/>
        <v>0</v>
      </c>
      <c r="F9" t="str">
        <f t="shared" si="0"/>
        <v/>
      </c>
      <c r="K9">
        <f t="shared" si="1"/>
        <v>0</v>
      </c>
    </row>
    <row r="10" spans="1:14" x14ac:dyDescent="0.4">
      <c r="A10">
        <v>5</v>
      </c>
      <c r="B10" s="20"/>
      <c r="C10">
        <f t="shared" si="2"/>
        <v>0</v>
      </c>
      <c r="F10" t="str">
        <f t="shared" si="0"/>
        <v/>
      </c>
      <c r="K10">
        <f t="shared" si="1"/>
        <v>0</v>
      </c>
    </row>
    <row r="11" spans="1:14" x14ac:dyDescent="0.4">
      <c r="A11">
        <v>6</v>
      </c>
      <c r="B11" s="20"/>
      <c r="C11">
        <f t="shared" si="2"/>
        <v>0</v>
      </c>
      <c r="F11" t="str">
        <f t="shared" si="0"/>
        <v/>
      </c>
      <c r="K11">
        <f t="shared" si="1"/>
        <v>0</v>
      </c>
    </row>
    <row r="12" spans="1:14" x14ac:dyDescent="0.4">
      <c r="A12">
        <v>7</v>
      </c>
      <c r="B12" s="20"/>
      <c r="C12">
        <f t="shared" si="2"/>
        <v>0</v>
      </c>
      <c r="F12" t="str">
        <f t="shared" si="0"/>
        <v/>
      </c>
      <c r="K12">
        <f t="shared" si="1"/>
        <v>0</v>
      </c>
    </row>
    <row r="13" spans="1:14" x14ac:dyDescent="0.4">
      <c r="A13">
        <v>8</v>
      </c>
      <c r="B13" s="20"/>
      <c r="C13">
        <f t="shared" si="2"/>
        <v>0</v>
      </c>
      <c r="F13" t="str">
        <f t="shared" si="0"/>
        <v/>
      </c>
      <c r="K13">
        <f t="shared" si="1"/>
        <v>0</v>
      </c>
    </row>
    <row r="14" spans="1:14" x14ac:dyDescent="0.4">
      <c r="A14">
        <v>9</v>
      </c>
      <c r="B14" s="20"/>
      <c r="C14">
        <f t="shared" si="2"/>
        <v>0</v>
      </c>
      <c r="F14" t="str">
        <f t="shared" si="0"/>
        <v/>
      </c>
      <c r="K14">
        <f t="shared" si="1"/>
        <v>0</v>
      </c>
    </row>
    <row r="15" spans="1:14" x14ac:dyDescent="0.4">
      <c r="A15">
        <v>10</v>
      </c>
      <c r="B15" s="20"/>
      <c r="C15">
        <f t="shared" si="2"/>
        <v>0</v>
      </c>
      <c r="F15" t="str">
        <f t="shared" si="0"/>
        <v/>
      </c>
      <c r="K15">
        <f t="shared" si="1"/>
        <v>0</v>
      </c>
    </row>
    <row r="16" spans="1:14" x14ac:dyDescent="0.4">
      <c r="A16">
        <v>11</v>
      </c>
      <c r="B16" s="20"/>
      <c r="C16">
        <f t="shared" si="2"/>
        <v>0</v>
      </c>
      <c r="F16" t="str">
        <f t="shared" si="0"/>
        <v/>
      </c>
      <c r="K16">
        <f t="shared" si="1"/>
        <v>0</v>
      </c>
    </row>
    <row r="17" spans="1:11" x14ac:dyDescent="0.4">
      <c r="A17">
        <v>12</v>
      </c>
      <c r="B17" s="20"/>
      <c r="C17">
        <f t="shared" si="2"/>
        <v>0</v>
      </c>
      <c r="F17" t="str">
        <f t="shared" si="0"/>
        <v/>
      </c>
      <c r="K17">
        <f t="shared" si="1"/>
        <v>0</v>
      </c>
    </row>
    <row r="18" spans="1:11" x14ac:dyDescent="0.4">
      <c r="A18">
        <v>13</v>
      </c>
      <c r="B18" s="20"/>
      <c r="C18">
        <f t="shared" si="2"/>
        <v>0</v>
      </c>
      <c r="F18" t="str">
        <f t="shared" si="0"/>
        <v/>
      </c>
      <c r="K18">
        <f t="shared" si="1"/>
        <v>0</v>
      </c>
    </row>
    <row r="19" spans="1:11" x14ac:dyDescent="0.4">
      <c r="A19">
        <v>14</v>
      </c>
      <c r="B19" s="20"/>
      <c r="C19">
        <f t="shared" si="2"/>
        <v>0</v>
      </c>
      <c r="F19" t="str">
        <f t="shared" si="0"/>
        <v/>
      </c>
      <c r="K19">
        <f t="shared" si="1"/>
        <v>0</v>
      </c>
    </row>
    <row r="20" spans="1:11" x14ac:dyDescent="0.4">
      <c r="A20">
        <v>15</v>
      </c>
      <c r="B20" s="20"/>
      <c r="C20">
        <f t="shared" si="2"/>
        <v>0</v>
      </c>
      <c r="F20" t="str">
        <f t="shared" si="0"/>
        <v/>
      </c>
      <c r="K20">
        <f t="shared" si="1"/>
        <v>0</v>
      </c>
    </row>
    <row r="21" spans="1:11" x14ac:dyDescent="0.4">
      <c r="A21">
        <v>16</v>
      </c>
      <c r="B21" s="20"/>
      <c r="C21">
        <f t="shared" si="2"/>
        <v>0</v>
      </c>
      <c r="F21" t="str">
        <f t="shared" si="0"/>
        <v/>
      </c>
      <c r="K21">
        <f t="shared" si="1"/>
        <v>0</v>
      </c>
    </row>
    <row r="22" spans="1:11" x14ac:dyDescent="0.4">
      <c r="A22">
        <v>17</v>
      </c>
      <c r="B22" s="20"/>
      <c r="C22">
        <f t="shared" si="2"/>
        <v>0</v>
      </c>
      <c r="F22" t="str">
        <f t="shared" si="0"/>
        <v/>
      </c>
      <c r="K22">
        <f t="shared" si="1"/>
        <v>0</v>
      </c>
    </row>
    <row r="23" spans="1:11" x14ac:dyDescent="0.4">
      <c r="A23">
        <v>18</v>
      </c>
      <c r="B23" s="20"/>
      <c r="C23">
        <f t="shared" si="2"/>
        <v>0</v>
      </c>
      <c r="F23" t="str">
        <f t="shared" si="0"/>
        <v/>
      </c>
      <c r="K23">
        <f t="shared" si="1"/>
        <v>0</v>
      </c>
    </row>
    <row r="24" spans="1:11" x14ac:dyDescent="0.4">
      <c r="A24">
        <v>19</v>
      </c>
      <c r="B24" s="20"/>
      <c r="C24">
        <f t="shared" si="2"/>
        <v>0</v>
      </c>
      <c r="F24" t="str">
        <f t="shared" si="0"/>
        <v/>
      </c>
      <c r="K24">
        <f t="shared" si="1"/>
        <v>0</v>
      </c>
    </row>
    <row r="25" spans="1:11" x14ac:dyDescent="0.4">
      <c r="A25">
        <v>20</v>
      </c>
      <c r="B25" s="20"/>
      <c r="C25">
        <f t="shared" si="2"/>
        <v>0</v>
      </c>
      <c r="F25" t="str">
        <f t="shared" si="0"/>
        <v/>
      </c>
      <c r="K25">
        <f t="shared" si="1"/>
        <v>0</v>
      </c>
    </row>
    <row r="26" spans="1:11" x14ac:dyDescent="0.4">
      <c r="A26">
        <v>21</v>
      </c>
      <c r="B26" s="20"/>
      <c r="C26">
        <f t="shared" si="2"/>
        <v>0</v>
      </c>
      <c r="F26" t="str">
        <f t="shared" si="0"/>
        <v/>
      </c>
      <c r="K26">
        <f t="shared" si="1"/>
        <v>0</v>
      </c>
    </row>
    <row r="27" spans="1:11" x14ac:dyDescent="0.4">
      <c r="A27">
        <v>22</v>
      </c>
      <c r="B27" s="20"/>
      <c r="C27">
        <f t="shared" si="2"/>
        <v>0</v>
      </c>
      <c r="F27" t="str">
        <f t="shared" si="0"/>
        <v/>
      </c>
      <c r="K27">
        <f t="shared" si="1"/>
        <v>0</v>
      </c>
    </row>
    <row r="28" spans="1:11" x14ac:dyDescent="0.4">
      <c r="A28">
        <v>23</v>
      </c>
      <c r="B28" s="20"/>
      <c r="C28">
        <f t="shared" si="2"/>
        <v>0</v>
      </c>
      <c r="F28" t="str">
        <f t="shared" si="0"/>
        <v/>
      </c>
      <c r="K28">
        <f t="shared" si="1"/>
        <v>0</v>
      </c>
    </row>
    <row r="29" spans="1:11" x14ac:dyDescent="0.4">
      <c r="A29">
        <v>24</v>
      </c>
      <c r="B29" s="20"/>
      <c r="C29">
        <f t="shared" si="2"/>
        <v>0</v>
      </c>
      <c r="F29" t="str">
        <f t="shared" si="0"/>
        <v/>
      </c>
      <c r="K29">
        <f t="shared" si="1"/>
        <v>0</v>
      </c>
    </row>
    <row r="30" spans="1:11" x14ac:dyDescent="0.4">
      <c r="A30">
        <v>25</v>
      </c>
      <c r="B30" s="20"/>
      <c r="C30">
        <f t="shared" si="2"/>
        <v>0</v>
      </c>
      <c r="F30" t="str">
        <f t="shared" si="0"/>
        <v/>
      </c>
      <c r="K30">
        <f t="shared" si="1"/>
        <v>0</v>
      </c>
    </row>
    <row r="31" spans="1:11" x14ac:dyDescent="0.4">
      <c r="A31">
        <v>26</v>
      </c>
      <c r="B31" s="20"/>
      <c r="C31">
        <f t="shared" si="2"/>
        <v>0</v>
      </c>
      <c r="F31" t="str">
        <f t="shared" si="0"/>
        <v/>
      </c>
      <c r="K31">
        <f t="shared" si="1"/>
        <v>0</v>
      </c>
    </row>
    <row r="32" spans="1:11" x14ac:dyDescent="0.4">
      <c r="A32">
        <v>27</v>
      </c>
      <c r="B32" s="20"/>
      <c r="C32">
        <f t="shared" si="2"/>
        <v>0</v>
      </c>
      <c r="F32" t="str">
        <f t="shared" si="0"/>
        <v/>
      </c>
      <c r="K32">
        <f t="shared" si="1"/>
        <v>0</v>
      </c>
    </row>
    <row r="33" spans="1:11" x14ac:dyDescent="0.4">
      <c r="A33">
        <v>28</v>
      </c>
      <c r="B33" s="20"/>
      <c r="C33">
        <f t="shared" si="2"/>
        <v>0</v>
      </c>
      <c r="F33" t="str">
        <f t="shared" si="0"/>
        <v/>
      </c>
      <c r="K33">
        <f t="shared" si="1"/>
        <v>0</v>
      </c>
    </row>
    <row r="34" spans="1:11" x14ac:dyDescent="0.4">
      <c r="A34">
        <v>29</v>
      </c>
      <c r="B34" s="20"/>
      <c r="C34">
        <f t="shared" si="2"/>
        <v>0</v>
      </c>
      <c r="F34" t="str">
        <f t="shared" si="0"/>
        <v/>
      </c>
      <c r="K34">
        <f t="shared" si="1"/>
        <v>0</v>
      </c>
    </row>
    <row r="35" spans="1:11" x14ac:dyDescent="0.4">
      <c r="A35">
        <v>30</v>
      </c>
      <c r="B35" s="20"/>
      <c r="C35">
        <f t="shared" si="2"/>
        <v>0</v>
      </c>
      <c r="F35" t="str">
        <f t="shared" si="0"/>
        <v/>
      </c>
      <c r="K35">
        <f t="shared" si="1"/>
        <v>0</v>
      </c>
    </row>
    <row r="36" spans="1:11" x14ac:dyDescent="0.4">
      <c r="A36">
        <v>31</v>
      </c>
      <c r="B36" s="20"/>
      <c r="C36">
        <f t="shared" si="2"/>
        <v>0</v>
      </c>
      <c r="F36" t="str">
        <f t="shared" si="0"/>
        <v/>
      </c>
      <c r="K36">
        <f t="shared" si="1"/>
        <v>0</v>
      </c>
    </row>
    <row r="37" spans="1:11" x14ac:dyDescent="0.4">
      <c r="A37">
        <v>32</v>
      </c>
      <c r="B37" s="20"/>
      <c r="C37">
        <f t="shared" si="2"/>
        <v>0</v>
      </c>
      <c r="F37" t="str">
        <f t="shared" si="0"/>
        <v/>
      </c>
      <c r="K37">
        <f t="shared" si="1"/>
        <v>0</v>
      </c>
    </row>
    <row r="38" spans="1:11" x14ac:dyDescent="0.4">
      <c r="A38">
        <v>33</v>
      </c>
      <c r="B38" s="20"/>
      <c r="C38">
        <f t="shared" si="2"/>
        <v>0</v>
      </c>
      <c r="F38" t="str">
        <f t="shared" si="0"/>
        <v/>
      </c>
      <c r="K38">
        <f t="shared" si="1"/>
        <v>0</v>
      </c>
    </row>
    <row r="39" spans="1:11" x14ac:dyDescent="0.4">
      <c r="A39">
        <v>34</v>
      </c>
      <c r="B39" s="20"/>
      <c r="C39">
        <f t="shared" si="2"/>
        <v>0</v>
      </c>
      <c r="F39" t="str">
        <f t="shared" si="0"/>
        <v/>
      </c>
      <c r="K39">
        <f t="shared" si="1"/>
        <v>0</v>
      </c>
    </row>
    <row r="40" spans="1:11" x14ac:dyDescent="0.4">
      <c r="A40">
        <v>35</v>
      </c>
      <c r="B40" s="20"/>
      <c r="C40">
        <f t="shared" si="2"/>
        <v>0</v>
      </c>
      <c r="F40" t="str">
        <f t="shared" si="0"/>
        <v/>
      </c>
      <c r="K40">
        <f t="shared" si="1"/>
        <v>0</v>
      </c>
    </row>
    <row r="41" spans="1:11" x14ac:dyDescent="0.4">
      <c r="A41">
        <v>36</v>
      </c>
      <c r="B41" s="20"/>
      <c r="C41">
        <f t="shared" si="2"/>
        <v>0</v>
      </c>
      <c r="F41" t="str">
        <f t="shared" si="0"/>
        <v/>
      </c>
      <c r="K41">
        <f t="shared" si="1"/>
        <v>0</v>
      </c>
    </row>
    <row r="42" spans="1:11" x14ac:dyDescent="0.4">
      <c r="A42">
        <v>37</v>
      </c>
      <c r="B42" s="20"/>
      <c r="C42">
        <f t="shared" si="2"/>
        <v>0</v>
      </c>
      <c r="F42" t="str">
        <f t="shared" si="0"/>
        <v/>
      </c>
      <c r="K42">
        <f t="shared" si="1"/>
        <v>0</v>
      </c>
    </row>
    <row r="43" spans="1:11" x14ac:dyDescent="0.4">
      <c r="A43">
        <v>38</v>
      </c>
      <c r="B43" s="20"/>
      <c r="C43">
        <f t="shared" si="2"/>
        <v>0</v>
      </c>
      <c r="F43" t="str">
        <f t="shared" si="0"/>
        <v/>
      </c>
      <c r="K43">
        <f t="shared" si="1"/>
        <v>0</v>
      </c>
    </row>
    <row r="44" spans="1:11" x14ac:dyDescent="0.4">
      <c r="A44">
        <v>39</v>
      </c>
      <c r="B44" s="20"/>
      <c r="C44">
        <f t="shared" si="2"/>
        <v>0</v>
      </c>
      <c r="F44" t="str">
        <f t="shared" si="0"/>
        <v/>
      </c>
      <c r="K44">
        <f t="shared" si="1"/>
        <v>0</v>
      </c>
    </row>
    <row r="45" spans="1:11" x14ac:dyDescent="0.4">
      <c r="A45">
        <v>40</v>
      </c>
      <c r="B45" s="20"/>
      <c r="C45">
        <f t="shared" si="2"/>
        <v>0</v>
      </c>
      <c r="F45" t="str">
        <f t="shared" si="0"/>
        <v/>
      </c>
      <c r="K45">
        <f t="shared" si="1"/>
        <v>0</v>
      </c>
    </row>
    <row r="46" spans="1:11" x14ac:dyDescent="0.4">
      <c r="A46">
        <v>41</v>
      </c>
      <c r="B46" s="20"/>
      <c r="C46">
        <f t="shared" si="2"/>
        <v>0</v>
      </c>
      <c r="F46" t="str">
        <f t="shared" si="0"/>
        <v/>
      </c>
      <c r="K46">
        <f t="shared" si="1"/>
        <v>0</v>
      </c>
    </row>
    <row r="47" spans="1:11" x14ac:dyDescent="0.4">
      <c r="A47">
        <v>42</v>
      </c>
      <c r="B47" s="20"/>
      <c r="C47">
        <f t="shared" si="2"/>
        <v>0</v>
      </c>
      <c r="F47" t="str">
        <f t="shared" si="0"/>
        <v/>
      </c>
      <c r="K47">
        <f t="shared" si="1"/>
        <v>0</v>
      </c>
    </row>
    <row r="48" spans="1:11" x14ac:dyDescent="0.4">
      <c r="A48">
        <v>43</v>
      </c>
      <c r="B48" s="20"/>
      <c r="C48">
        <f t="shared" si="2"/>
        <v>0</v>
      </c>
      <c r="F48" t="str">
        <f t="shared" si="0"/>
        <v/>
      </c>
      <c r="K48">
        <f t="shared" si="1"/>
        <v>0</v>
      </c>
    </row>
    <row r="49" spans="1:11" x14ac:dyDescent="0.4">
      <c r="A49">
        <v>44</v>
      </c>
      <c r="B49" s="20"/>
      <c r="C49">
        <f t="shared" si="2"/>
        <v>0</v>
      </c>
      <c r="F49" t="str">
        <f t="shared" si="0"/>
        <v/>
      </c>
      <c r="K49">
        <f t="shared" si="1"/>
        <v>0</v>
      </c>
    </row>
    <row r="50" spans="1:11" x14ac:dyDescent="0.4">
      <c r="A50">
        <v>45</v>
      </c>
      <c r="B50" s="20"/>
      <c r="C50">
        <f t="shared" si="2"/>
        <v>0</v>
      </c>
      <c r="F50" t="str">
        <f t="shared" si="0"/>
        <v/>
      </c>
      <c r="K50">
        <f t="shared" si="1"/>
        <v>0</v>
      </c>
    </row>
    <row r="51" spans="1:11" x14ac:dyDescent="0.4">
      <c r="A51">
        <v>46</v>
      </c>
      <c r="B51" s="20"/>
      <c r="C51">
        <f t="shared" si="2"/>
        <v>0</v>
      </c>
      <c r="F51" t="str">
        <f t="shared" si="0"/>
        <v/>
      </c>
      <c r="K51">
        <f t="shared" si="1"/>
        <v>0</v>
      </c>
    </row>
    <row r="52" spans="1:11" x14ac:dyDescent="0.4">
      <c r="A52">
        <v>47</v>
      </c>
      <c r="B52" s="20"/>
      <c r="C52">
        <f t="shared" si="2"/>
        <v>0</v>
      </c>
      <c r="F52" t="str">
        <f t="shared" si="0"/>
        <v/>
      </c>
      <c r="K52">
        <f t="shared" si="1"/>
        <v>0</v>
      </c>
    </row>
    <row r="53" spans="1:11" x14ac:dyDescent="0.4">
      <c r="A53">
        <v>48</v>
      </c>
      <c r="B53" s="20"/>
      <c r="C53">
        <f t="shared" si="2"/>
        <v>0</v>
      </c>
      <c r="F53" t="str">
        <f t="shared" si="0"/>
        <v/>
      </c>
      <c r="K53">
        <f t="shared" si="1"/>
        <v>0</v>
      </c>
    </row>
    <row r="54" spans="1:11" x14ac:dyDescent="0.4">
      <c r="A54">
        <v>49</v>
      </c>
      <c r="B54" s="20"/>
      <c r="C54">
        <f t="shared" si="2"/>
        <v>0</v>
      </c>
      <c r="F54" t="str">
        <f t="shared" si="0"/>
        <v/>
      </c>
      <c r="K54">
        <f t="shared" si="1"/>
        <v>0</v>
      </c>
    </row>
    <row r="55" spans="1:11" x14ac:dyDescent="0.4">
      <c r="A55">
        <v>50</v>
      </c>
      <c r="B55" s="20"/>
      <c r="C55">
        <f t="shared" si="2"/>
        <v>0</v>
      </c>
      <c r="F55" t="str">
        <f t="shared" si="0"/>
        <v/>
      </c>
      <c r="K55">
        <f t="shared" si="1"/>
        <v>0</v>
      </c>
    </row>
    <row r="56" spans="1:11" x14ac:dyDescent="0.4">
      <c r="A56">
        <v>51</v>
      </c>
      <c r="B56" s="20"/>
      <c r="C56">
        <f t="shared" si="2"/>
        <v>0</v>
      </c>
      <c r="F56" t="str">
        <f t="shared" si="0"/>
        <v/>
      </c>
      <c r="K56">
        <f t="shared" si="1"/>
        <v>0</v>
      </c>
    </row>
    <row r="57" spans="1:11" x14ac:dyDescent="0.4">
      <c r="A57">
        <v>52</v>
      </c>
      <c r="B57" s="20"/>
      <c r="C57">
        <f t="shared" si="2"/>
        <v>0</v>
      </c>
      <c r="F57" t="str">
        <f t="shared" si="0"/>
        <v/>
      </c>
      <c r="K57">
        <f t="shared" si="1"/>
        <v>0</v>
      </c>
    </row>
    <row r="58" spans="1:11" x14ac:dyDescent="0.4">
      <c r="A58">
        <v>53</v>
      </c>
      <c r="B58" s="20"/>
      <c r="C58">
        <f t="shared" si="2"/>
        <v>0</v>
      </c>
      <c r="F58" t="str">
        <f t="shared" si="0"/>
        <v/>
      </c>
      <c r="K58">
        <f t="shared" si="1"/>
        <v>0</v>
      </c>
    </row>
    <row r="59" spans="1:11" x14ac:dyDescent="0.4">
      <c r="A59">
        <v>54</v>
      </c>
      <c r="B59" s="20"/>
      <c r="C59">
        <f t="shared" si="2"/>
        <v>0</v>
      </c>
      <c r="F59" t="str">
        <f t="shared" si="0"/>
        <v/>
      </c>
      <c r="K59">
        <f t="shared" si="1"/>
        <v>0</v>
      </c>
    </row>
    <row r="60" spans="1:11" x14ac:dyDescent="0.4">
      <c r="A60">
        <v>55</v>
      </c>
      <c r="B60" s="20"/>
      <c r="C60">
        <f t="shared" si="2"/>
        <v>0</v>
      </c>
      <c r="F60" t="str">
        <f t="shared" si="0"/>
        <v/>
      </c>
      <c r="K60">
        <f t="shared" si="1"/>
        <v>0</v>
      </c>
    </row>
    <row r="61" spans="1:11" x14ac:dyDescent="0.4">
      <c r="A61">
        <v>56</v>
      </c>
      <c r="B61" s="20"/>
      <c r="C61">
        <f t="shared" si="2"/>
        <v>0</v>
      </c>
      <c r="F61" t="str">
        <f t="shared" si="0"/>
        <v/>
      </c>
      <c r="K61">
        <f t="shared" si="1"/>
        <v>0</v>
      </c>
    </row>
    <row r="62" spans="1:11" x14ac:dyDescent="0.4">
      <c r="A62">
        <v>57</v>
      </c>
      <c r="B62" s="20"/>
      <c r="C62">
        <f t="shared" si="2"/>
        <v>0</v>
      </c>
      <c r="F62" t="str">
        <f t="shared" si="0"/>
        <v/>
      </c>
      <c r="K62">
        <f t="shared" si="1"/>
        <v>0</v>
      </c>
    </row>
    <row r="63" spans="1:11" x14ac:dyDescent="0.4">
      <c r="A63">
        <v>58</v>
      </c>
      <c r="B63" s="20"/>
      <c r="C63">
        <f t="shared" si="2"/>
        <v>0</v>
      </c>
      <c r="F63" t="str">
        <f t="shared" si="0"/>
        <v/>
      </c>
      <c r="K63">
        <f t="shared" si="1"/>
        <v>0</v>
      </c>
    </row>
    <row r="64" spans="1:11" x14ac:dyDescent="0.4">
      <c r="A64">
        <v>59</v>
      </c>
      <c r="B64" s="20"/>
      <c r="C64">
        <f t="shared" si="2"/>
        <v>0</v>
      </c>
      <c r="F64" t="str">
        <f t="shared" si="0"/>
        <v/>
      </c>
      <c r="K64">
        <f t="shared" si="1"/>
        <v>0</v>
      </c>
    </row>
    <row r="65" spans="1:11" x14ac:dyDescent="0.4">
      <c r="A65">
        <v>60</v>
      </c>
      <c r="B65" s="20"/>
      <c r="C65">
        <f t="shared" si="2"/>
        <v>0</v>
      </c>
      <c r="F65" t="str">
        <f t="shared" si="0"/>
        <v/>
      </c>
      <c r="K65">
        <f t="shared" si="1"/>
        <v>0</v>
      </c>
    </row>
    <row r="66" spans="1:11" x14ac:dyDescent="0.4">
      <c r="A66">
        <v>61</v>
      </c>
      <c r="B66" s="20"/>
      <c r="C66">
        <f t="shared" si="2"/>
        <v>0</v>
      </c>
      <c r="F66" t="str">
        <f t="shared" si="0"/>
        <v/>
      </c>
      <c r="K66">
        <f t="shared" si="1"/>
        <v>0</v>
      </c>
    </row>
    <row r="67" spans="1:11" x14ac:dyDescent="0.4">
      <c r="A67">
        <v>62</v>
      </c>
      <c r="B67" s="20"/>
      <c r="C67">
        <f t="shared" si="2"/>
        <v>0</v>
      </c>
      <c r="F67" t="str">
        <f t="shared" si="0"/>
        <v/>
      </c>
      <c r="K67">
        <f t="shared" si="1"/>
        <v>0</v>
      </c>
    </row>
    <row r="68" spans="1:11" x14ac:dyDescent="0.4">
      <c r="A68">
        <v>63</v>
      </c>
      <c r="B68" s="20"/>
      <c r="C68">
        <f t="shared" si="2"/>
        <v>0</v>
      </c>
      <c r="F68" t="str">
        <f t="shared" si="0"/>
        <v/>
      </c>
      <c r="K68">
        <f t="shared" si="1"/>
        <v>0</v>
      </c>
    </row>
    <row r="69" spans="1:11" x14ac:dyDescent="0.4">
      <c r="A69">
        <v>64</v>
      </c>
      <c r="B69" s="20"/>
      <c r="C69">
        <f t="shared" si="2"/>
        <v>0</v>
      </c>
      <c r="F69" t="str">
        <f t="shared" si="0"/>
        <v/>
      </c>
      <c r="K69">
        <f t="shared" si="1"/>
        <v>0</v>
      </c>
    </row>
    <row r="70" spans="1:11" x14ac:dyDescent="0.4">
      <c r="A70">
        <v>65</v>
      </c>
      <c r="B70" s="20"/>
      <c r="C70">
        <f t="shared" si="2"/>
        <v>0</v>
      </c>
      <c r="F70" t="str">
        <f t="shared" si="0"/>
        <v/>
      </c>
      <c r="K70">
        <f t="shared" si="1"/>
        <v>0</v>
      </c>
    </row>
    <row r="71" spans="1:11" x14ac:dyDescent="0.4">
      <c r="A71">
        <v>66</v>
      </c>
      <c r="B71" s="20"/>
      <c r="C71">
        <f t="shared" si="2"/>
        <v>0</v>
      </c>
      <c r="F71" t="str">
        <f t="shared" ref="F71:F134" si="3">IF(AND(D71&lt;&gt;"",E71&lt;&gt;""),D71*E71,"")</f>
        <v/>
      </c>
      <c r="K71">
        <f t="shared" ref="K71:K134" si="4">IF(OR(C71&lt;&gt;"",D71&lt;&gt;"",I71&lt;&gt;""),C71+IF(D71="",0,D71)-IF(I71="",0,I71),"")</f>
        <v>0</v>
      </c>
    </row>
    <row r="72" spans="1:11" x14ac:dyDescent="0.4">
      <c r="A72">
        <v>67</v>
      </c>
      <c r="B72" s="20"/>
      <c r="C72">
        <f t="shared" ref="C72:C135" si="5">K71</f>
        <v>0</v>
      </c>
      <c r="F72" t="str">
        <f t="shared" si="3"/>
        <v/>
      </c>
      <c r="K72">
        <f t="shared" si="4"/>
        <v>0</v>
      </c>
    </row>
    <row r="73" spans="1:11" x14ac:dyDescent="0.4">
      <c r="A73">
        <v>68</v>
      </c>
      <c r="B73" s="20"/>
      <c r="C73">
        <f t="shared" si="5"/>
        <v>0</v>
      </c>
      <c r="F73" t="str">
        <f t="shared" si="3"/>
        <v/>
      </c>
      <c r="K73">
        <f t="shared" si="4"/>
        <v>0</v>
      </c>
    </row>
    <row r="74" spans="1:11" x14ac:dyDescent="0.4">
      <c r="A74">
        <v>69</v>
      </c>
      <c r="B74" s="20"/>
      <c r="C74">
        <f t="shared" si="5"/>
        <v>0</v>
      </c>
      <c r="F74" t="str">
        <f t="shared" si="3"/>
        <v/>
      </c>
      <c r="K74">
        <f t="shared" si="4"/>
        <v>0</v>
      </c>
    </row>
    <row r="75" spans="1:11" x14ac:dyDescent="0.4">
      <c r="A75">
        <v>70</v>
      </c>
      <c r="B75" s="20"/>
      <c r="C75">
        <f t="shared" si="5"/>
        <v>0</v>
      </c>
      <c r="F75" t="str">
        <f t="shared" si="3"/>
        <v/>
      </c>
      <c r="K75">
        <f t="shared" si="4"/>
        <v>0</v>
      </c>
    </row>
    <row r="76" spans="1:11" x14ac:dyDescent="0.4">
      <c r="A76">
        <v>71</v>
      </c>
      <c r="B76" s="20"/>
      <c r="C76">
        <f t="shared" si="5"/>
        <v>0</v>
      </c>
      <c r="F76" t="str">
        <f t="shared" si="3"/>
        <v/>
      </c>
      <c r="K76">
        <f t="shared" si="4"/>
        <v>0</v>
      </c>
    </row>
    <row r="77" spans="1:11" x14ac:dyDescent="0.4">
      <c r="A77">
        <v>72</v>
      </c>
      <c r="B77" s="20"/>
      <c r="C77">
        <f t="shared" si="5"/>
        <v>0</v>
      </c>
      <c r="F77" t="str">
        <f t="shared" si="3"/>
        <v/>
      </c>
      <c r="K77">
        <f t="shared" si="4"/>
        <v>0</v>
      </c>
    </row>
    <row r="78" spans="1:11" x14ac:dyDescent="0.4">
      <c r="A78">
        <v>73</v>
      </c>
      <c r="B78" s="20"/>
      <c r="C78">
        <f t="shared" si="5"/>
        <v>0</v>
      </c>
      <c r="F78" t="str">
        <f t="shared" si="3"/>
        <v/>
      </c>
      <c r="K78">
        <f t="shared" si="4"/>
        <v>0</v>
      </c>
    </row>
    <row r="79" spans="1:11" x14ac:dyDescent="0.4">
      <c r="A79">
        <v>74</v>
      </c>
      <c r="B79" s="20"/>
      <c r="C79">
        <f t="shared" si="5"/>
        <v>0</v>
      </c>
      <c r="F79" t="str">
        <f t="shared" si="3"/>
        <v/>
      </c>
      <c r="K79">
        <f t="shared" si="4"/>
        <v>0</v>
      </c>
    </row>
    <row r="80" spans="1:11" x14ac:dyDescent="0.4">
      <c r="A80">
        <v>75</v>
      </c>
      <c r="B80" s="20"/>
      <c r="C80">
        <f t="shared" si="5"/>
        <v>0</v>
      </c>
      <c r="F80" t="str">
        <f t="shared" si="3"/>
        <v/>
      </c>
      <c r="K80">
        <f t="shared" si="4"/>
        <v>0</v>
      </c>
    </row>
    <row r="81" spans="1:11" x14ac:dyDescent="0.4">
      <c r="A81">
        <v>76</v>
      </c>
      <c r="B81" s="20"/>
      <c r="C81">
        <f t="shared" si="5"/>
        <v>0</v>
      </c>
      <c r="F81" t="str">
        <f t="shared" si="3"/>
        <v/>
      </c>
      <c r="K81">
        <f t="shared" si="4"/>
        <v>0</v>
      </c>
    </row>
    <row r="82" spans="1:11" x14ac:dyDescent="0.4">
      <c r="A82">
        <v>77</v>
      </c>
      <c r="B82" s="20"/>
      <c r="C82">
        <f t="shared" si="5"/>
        <v>0</v>
      </c>
      <c r="F82" t="str">
        <f t="shared" si="3"/>
        <v/>
      </c>
      <c r="K82">
        <f t="shared" si="4"/>
        <v>0</v>
      </c>
    </row>
    <row r="83" spans="1:11" x14ac:dyDescent="0.4">
      <c r="A83">
        <v>78</v>
      </c>
      <c r="B83" s="20"/>
      <c r="C83">
        <f t="shared" si="5"/>
        <v>0</v>
      </c>
      <c r="F83" t="str">
        <f t="shared" si="3"/>
        <v/>
      </c>
      <c r="K83">
        <f t="shared" si="4"/>
        <v>0</v>
      </c>
    </row>
    <row r="84" spans="1:11" x14ac:dyDescent="0.4">
      <c r="A84">
        <v>79</v>
      </c>
      <c r="B84" s="20"/>
      <c r="C84">
        <f t="shared" si="5"/>
        <v>0</v>
      </c>
      <c r="F84" t="str">
        <f t="shared" si="3"/>
        <v/>
      </c>
      <c r="K84">
        <f t="shared" si="4"/>
        <v>0</v>
      </c>
    </row>
    <row r="85" spans="1:11" x14ac:dyDescent="0.4">
      <c r="A85">
        <v>80</v>
      </c>
      <c r="B85" s="20"/>
      <c r="C85">
        <f t="shared" si="5"/>
        <v>0</v>
      </c>
      <c r="F85" t="str">
        <f t="shared" si="3"/>
        <v/>
      </c>
      <c r="K85">
        <f t="shared" si="4"/>
        <v>0</v>
      </c>
    </row>
    <row r="86" spans="1:11" x14ac:dyDescent="0.4">
      <c r="A86">
        <v>81</v>
      </c>
      <c r="B86" s="20"/>
      <c r="C86">
        <f t="shared" si="5"/>
        <v>0</v>
      </c>
      <c r="F86" t="str">
        <f t="shared" si="3"/>
        <v/>
      </c>
      <c r="K86">
        <f t="shared" si="4"/>
        <v>0</v>
      </c>
    </row>
    <row r="87" spans="1:11" x14ac:dyDescent="0.4">
      <c r="A87">
        <v>82</v>
      </c>
      <c r="B87" s="20"/>
      <c r="C87">
        <f t="shared" si="5"/>
        <v>0</v>
      </c>
      <c r="F87" t="str">
        <f t="shared" si="3"/>
        <v/>
      </c>
      <c r="K87">
        <f t="shared" si="4"/>
        <v>0</v>
      </c>
    </row>
    <row r="88" spans="1:11" x14ac:dyDescent="0.4">
      <c r="A88">
        <v>83</v>
      </c>
      <c r="B88" s="20"/>
      <c r="C88">
        <f t="shared" si="5"/>
        <v>0</v>
      </c>
      <c r="F88" t="str">
        <f t="shared" si="3"/>
        <v/>
      </c>
      <c r="K88">
        <f t="shared" si="4"/>
        <v>0</v>
      </c>
    </row>
    <row r="89" spans="1:11" x14ac:dyDescent="0.4">
      <c r="A89">
        <v>84</v>
      </c>
      <c r="B89" s="20"/>
      <c r="C89">
        <f t="shared" si="5"/>
        <v>0</v>
      </c>
      <c r="F89" t="str">
        <f t="shared" si="3"/>
        <v/>
      </c>
      <c r="K89">
        <f t="shared" si="4"/>
        <v>0</v>
      </c>
    </row>
    <row r="90" spans="1:11" x14ac:dyDescent="0.4">
      <c r="A90">
        <v>85</v>
      </c>
      <c r="B90" s="20"/>
      <c r="C90">
        <f t="shared" si="5"/>
        <v>0</v>
      </c>
      <c r="F90" t="str">
        <f t="shared" si="3"/>
        <v/>
      </c>
      <c r="K90">
        <f t="shared" si="4"/>
        <v>0</v>
      </c>
    </row>
    <row r="91" spans="1:11" x14ac:dyDescent="0.4">
      <c r="A91">
        <v>86</v>
      </c>
      <c r="B91" s="20"/>
      <c r="C91">
        <f t="shared" si="5"/>
        <v>0</v>
      </c>
      <c r="F91" t="str">
        <f t="shared" si="3"/>
        <v/>
      </c>
      <c r="K91">
        <f t="shared" si="4"/>
        <v>0</v>
      </c>
    </row>
    <row r="92" spans="1:11" x14ac:dyDescent="0.4">
      <c r="A92">
        <v>87</v>
      </c>
      <c r="B92" s="20"/>
      <c r="C92">
        <f t="shared" si="5"/>
        <v>0</v>
      </c>
      <c r="F92" t="str">
        <f t="shared" si="3"/>
        <v/>
      </c>
      <c r="K92">
        <f t="shared" si="4"/>
        <v>0</v>
      </c>
    </row>
    <row r="93" spans="1:11" x14ac:dyDescent="0.4">
      <c r="A93">
        <v>88</v>
      </c>
      <c r="B93" s="20"/>
      <c r="C93">
        <f t="shared" si="5"/>
        <v>0</v>
      </c>
      <c r="F93" t="str">
        <f t="shared" si="3"/>
        <v/>
      </c>
      <c r="K93">
        <f t="shared" si="4"/>
        <v>0</v>
      </c>
    </row>
    <row r="94" spans="1:11" x14ac:dyDescent="0.4">
      <c r="A94">
        <v>89</v>
      </c>
      <c r="B94" s="20"/>
      <c r="C94">
        <f t="shared" si="5"/>
        <v>0</v>
      </c>
      <c r="F94" t="str">
        <f t="shared" si="3"/>
        <v/>
      </c>
      <c r="K94">
        <f t="shared" si="4"/>
        <v>0</v>
      </c>
    </row>
    <row r="95" spans="1:11" x14ac:dyDescent="0.4">
      <c r="A95">
        <v>90</v>
      </c>
      <c r="B95" s="20"/>
      <c r="C95">
        <f t="shared" si="5"/>
        <v>0</v>
      </c>
      <c r="F95" t="str">
        <f t="shared" si="3"/>
        <v/>
      </c>
      <c r="K95">
        <f t="shared" si="4"/>
        <v>0</v>
      </c>
    </row>
    <row r="96" spans="1:11" x14ac:dyDescent="0.4">
      <c r="A96">
        <v>91</v>
      </c>
      <c r="B96" s="20"/>
      <c r="C96">
        <f t="shared" si="5"/>
        <v>0</v>
      </c>
      <c r="F96" t="str">
        <f t="shared" si="3"/>
        <v/>
      </c>
      <c r="K96">
        <f t="shared" si="4"/>
        <v>0</v>
      </c>
    </row>
    <row r="97" spans="1:11" x14ac:dyDescent="0.4">
      <c r="A97">
        <v>92</v>
      </c>
      <c r="B97" s="20"/>
      <c r="C97">
        <f t="shared" si="5"/>
        <v>0</v>
      </c>
      <c r="F97" t="str">
        <f t="shared" si="3"/>
        <v/>
      </c>
      <c r="K97">
        <f t="shared" si="4"/>
        <v>0</v>
      </c>
    </row>
    <row r="98" spans="1:11" x14ac:dyDescent="0.4">
      <c r="A98">
        <v>93</v>
      </c>
      <c r="B98" s="20"/>
      <c r="C98">
        <f t="shared" si="5"/>
        <v>0</v>
      </c>
      <c r="F98" t="str">
        <f t="shared" si="3"/>
        <v/>
      </c>
      <c r="K98">
        <f t="shared" si="4"/>
        <v>0</v>
      </c>
    </row>
    <row r="99" spans="1:11" x14ac:dyDescent="0.4">
      <c r="A99">
        <v>94</v>
      </c>
      <c r="B99" s="20"/>
      <c r="C99">
        <f t="shared" si="5"/>
        <v>0</v>
      </c>
      <c r="F99" t="str">
        <f t="shared" si="3"/>
        <v/>
      </c>
      <c r="K99">
        <f t="shared" si="4"/>
        <v>0</v>
      </c>
    </row>
    <row r="100" spans="1:11" x14ac:dyDescent="0.4">
      <c r="A100">
        <v>95</v>
      </c>
      <c r="B100" s="20"/>
      <c r="C100">
        <f t="shared" si="5"/>
        <v>0</v>
      </c>
      <c r="F100" t="str">
        <f t="shared" si="3"/>
        <v/>
      </c>
      <c r="K100">
        <f t="shared" si="4"/>
        <v>0</v>
      </c>
    </row>
    <row r="101" spans="1:11" x14ac:dyDescent="0.4">
      <c r="A101">
        <v>96</v>
      </c>
      <c r="B101" s="20"/>
      <c r="C101">
        <f t="shared" si="5"/>
        <v>0</v>
      </c>
      <c r="F101" t="str">
        <f t="shared" si="3"/>
        <v/>
      </c>
      <c r="K101">
        <f t="shared" si="4"/>
        <v>0</v>
      </c>
    </row>
    <row r="102" spans="1:11" x14ac:dyDescent="0.4">
      <c r="A102">
        <v>97</v>
      </c>
      <c r="B102" s="20"/>
      <c r="C102">
        <f t="shared" si="5"/>
        <v>0</v>
      </c>
      <c r="F102" t="str">
        <f t="shared" si="3"/>
        <v/>
      </c>
      <c r="K102">
        <f t="shared" si="4"/>
        <v>0</v>
      </c>
    </row>
    <row r="103" spans="1:11" x14ac:dyDescent="0.4">
      <c r="A103">
        <v>98</v>
      </c>
      <c r="B103" s="20"/>
      <c r="C103">
        <f t="shared" si="5"/>
        <v>0</v>
      </c>
      <c r="F103" t="str">
        <f t="shared" si="3"/>
        <v/>
      </c>
      <c r="K103">
        <f t="shared" si="4"/>
        <v>0</v>
      </c>
    </row>
    <row r="104" spans="1:11" x14ac:dyDescent="0.4">
      <c r="A104">
        <v>99</v>
      </c>
      <c r="B104" s="20"/>
      <c r="C104">
        <f t="shared" si="5"/>
        <v>0</v>
      </c>
      <c r="F104" t="str">
        <f t="shared" si="3"/>
        <v/>
      </c>
      <c r="K104">
        <f t="shared" si="4"/>
        <v>0</v>
      </c>
    </row>
    <row r="105" spans="1:11" x14ac:dyDescent="0.4">
      <c r="A105">
        <v>100</v>
      </c>
      <c r="B105" s="20"/>
      <c r="C105">
        <f t="shared" si="5"/>
        <v>0</v>
      </c>
      <c r="F105" t="str">
        <f t="shared" si="3"/>
        <v/>
      </c>
      <c r="K105">
        <f t="shared" si="4"/>
        <v>0</v>
      </c>
    </row>
    <row r="106" spans="1:11" x14ac:dyDescent="0.4">
      <c r="A106">
        <v>101</v>
      </c>
      <c r="B106" s="20"/>
      <c r="C106">
        <f t="shared" si="5"/>
        <v>0</v>
      </c>
      <c r="F106" t="str">
        <f t="shared" si="3"/>
        <v/>
      </c>
      <c r="K106">
        <f t="shared" si="4"/>
        <v>0</v>
      </c>
    </row>
    <row r="107" spans="1:11" x14ac:dyDescent="0.4">
      <c r="A107">
        <v>102</v>
      </c>
      <c r="B107" s="20"/>
      <c r="C107">
        <f t="shared" si="5"/>
        <v>0</v>
      </c>
      <c r="F107" t="str">
        <f t="shared" si="3"/>
        <v/>
      </c>
      <c r="K107">
        <f t="shared" si="4"/>
        <v>0</v>
      </c>
    </row>
    <row r="108" spans="1:11" x14ac:dyDescent="0.4">
      <c r="A108">
        <v>103</v>
      </c>
      <c r="B108" s="20"/>
      <c r="C108">
        <f t="shared" si="5"/>
        <v>0</v>
      </c>
      <c r="F108" t="str">
        <f t="shared" si="3"/>
        <v/>
      </c>
      <c r="K108">
        <f t="shared" si="4"/>
        <v>0</v>
      </c>
    </row>
    <row r="109" spans="1:11" x14ac:dyDescent="0.4">
      <c r="A109">
        <v>104</v>
      </c>
      <c r="B109" s="20"/>
      <c r="C109">
        <f t="shared" si="5"/>
        <v>0</v>
      </c>
      <c r="F109" t="str">
        <f t="shared" si="3"/>
        <v/>
      </c>
      <c r="K109">
        <f t="shared" si="4"/>
        <v>0</v>
      </c>
    </row>
    <row r="110" spans="1:11" x14ac:dyDescent="0.4">
      <c r="A110">
        <v>105</v>
      </c>
      <c r="B110" s="20"/>
      <c r="C110">
        <f t="shared" si="5"/>
        <v>0</v>
      </c>
      <c r="F110" t="str">
        <f t="shared" si="3"/>
        <v/>
      </c>
      <c r="K110">
        <f t="shared" si="4"/>
        <v>0</v>
      </c>
    </row>
    <row r="111" spans="1:11" x14ac:dyDescent="0.4">
      <c r="A111">
        <v>106</v>
      </c>
      <c r="B111" s="20"/>
      <c r="C111">
        <f t="shared" si="5"/>
        <v>0</v>
      </c>
      <c r="F111" t="str">
        <f t="shared" si="3"/>
        <v/>
      </c>
      <c r="K111">
        <f t="shared" si="4"/>
        <v>0</v>
      </c>
    </row>
    <row r="112" spans="1:11" x14ac:dyDescent="0.4">
      <c r="A112">
        <v>107</v>
      </c>
      <c r="B112" s="20"/>
      <c r="C112">
        <f t="shared" si="5"/>
        <v>0</v>
      </c>
      <c r="F112" t="str">
        <f t="shared" si="3"/>
        <v/>
      </c>
      <c r="K112">
        <f t="shared" si="4"/>
        <v>0</v>
      </c>
    </row>
    <row r="113" spans="1:11" x14ac:dyDescent="0.4">
      <c r="A113">
        <v>108</v>
      </c>
      <c r="B113" s="20"/>
      <c r="C113">
        <f t="shared" si="5"/>
        <v>0</v>
      </c>
      <c r="F113" t="str">
        <f t="shared" si="3"/>
        <v/>
      </c>
      <c r="K113">
        <f t="shared" si="4"/>
        <v>0</v>
      </c>
    </row>
    <row r="114" spans="1:11" x14ac:dyDescent="0.4">
      <c r="A114">
        <v>109</v>
      </c>
      <c r="B114" s="20"/>
      <c r="C114">
        <f t="shared" si="5"/>
        <v>0</v>
      </c>
      <c r="F114" t="str">
        <f t="shared" si="3"/>
        <v/>
      </c>
      <c r="K114">
        <f t="shared" si="4"/>
        <v>0</v>
      </c>
    </row>
    <row r="115" spans="1:11" x14ac:dyDescent="0.4">
      <c r="A115">
        <v>110</v>
      </c>
      <c r="B115" s="20"/>
      <c r="C115">
        <f t="shared" si="5"/>
        <v>0</v>
      </c>
      <c r="F115" t="str">
        <f t="shared" si="3"/>
        <v/>
      </c>
      <c r="K115">
        <f t="shared" si="4"/>
        <v>0</v>
      </c>
    </row>
    <row r="116" spans="1:11" x14ac:dyDescent="0.4">
      <c r="A116">
        <v>111</v>
      </c>
      <c r="B116" s="20"/>
      <c r="C116">
        <f t="shared" si="5"/>
        <v>0</v>
      </c>
      <c r="F116" t="str">
        <f t="shared" si="3"/>
        <v/>
      </c>
      <c r="K116">
        <f t="shared" si="4"/>
        <v>0</v>
      </c>
    </row>
    <row r="117" spans="1:11" x14ac:dyDescent="0.4">
      <c r="A117">
        <v>112</v>
      </c>
      <c r="B117" s="20"/>
      <c r="C117">
        <f t="shared" si="5"/>
        <v>0</v>
      </c>
      <c r="F117" t="str">
        <f t="shared" si="3"/>
        <v/>
      </c>
      <c r="K117">
        <f t="shared" si="4"/>
        <v>0</v>
      </c>
    </row>
    <row r="118" spans="1:11" x14ac:dyDescent="0.4">
      <c r="A118">
        <v>113</v>
      </c>
      <c r="B118" s="20"/>
      <c r="C118">
        <f t="shared" si="5"/>
        <v>0</v>
      </c>
      <c r="F118" t="str">
        <f t="shared" si="3"/>
        <v/>
      </c>
      <c r="K118">
        <f t="shared" si="4"/>
        <v>0</v>
      </c>
    </row>
    <row r="119" spans="1:11" x14ac:dyDescent="0.4">
      <c r="A119">
        <v>114</v>
      </c>
      <c r="B119" s="20"/>
      <c r="C119">
        <f t="shared" si="5"/>
        <v>0</v>
      </c>
      <c r="F119" t="str">
        <f t="shared" si="3"/>
        <v/>
      </c>
      <c r="K119">
        <f t="shared" si="4"/>
        <v>0</v>
      </c>
    </row>
    <row r="120" spans="1:11" x14ac:dyDescent="0.4">
      <c r="A120">
        <v>115</v>
      </c>
      <c r="B120" s="20"/>
      <c r="C120">
        <f t="shared" si="5"/>
        <v>0</v>
      </c>
      <c r="F120" t="str">
        <f t="shared" si="3"/>
        <v/>
      </c>
      <c r="K120">
        <f t="shared" si="4"/>
        <v>0</v>
      </c>
    </row>
    <row r="121" spans="1:11" x14ac:dyDescent="0.4">
      <c r="A121">
        <v>116</v>
      </c>
      <c r="B121" s="20"/>
      <c r="C121">
        <f t="shared" si="5"/>
        <v>0</v>
      </c>
      <c r="F121" t="str">
        <f t="shared" si="3"/>
        <v/>
      </c>
      <c r="K121">
        <f t="shared" si="4"/>
        <v>0</v>
      </c>
    </row>
    <row r="122" spans="1:11" x14ac:dyDescent="0.4">
      <c r="A122">
        <v>117</v>
      </c>
      <c r="B122" s="20"/>
      <c r="C122">
        <f t="shared" si="5"/>
        <v>0</v>
      </c>
      <c r="F122" t="str">
        <f t="shared" si="3"/>
        <v/>
      </c>
      <c r="K122">
        <f t="shared" si="4"/>
        <v>0</v>
      </c>
    </row>
    <row r="123" spans="1:11" x14ac:dyDescent="0.4">
      <c r="A123">
        <v>118</v>
      </c>
      <c r="B123" s="20"/>
      <c r="C123">
        <f t="shared" si="5"/>
        <v>0</v>
      </c>
      <c r="F123" t="str">
        <f t="shared" si="3"/>
        <v/>
      </c>
      <c r="K123">
        <f t="shared" si="4"/>
        <v>0</v>
      </c>
    </row>
    <row r="124" spans="1:11" x14ac:dyDescent="0.4">
      <c r="A124">
        <v>119</v>
      </c>
      <c r="B124" s="20"/>
      <c r="C124">
        <f t="shared" si="5"/>
        <v>0</v>
      </c>
      <c r="F124" t="str">
        <f t="shared" si="3"/>
        <v/>
      </c>
      <c r="K124">
        <f t="shared" si="4"/>
        <v>0</v>
      </c>
    </row>
    <row r="125" spans="1:11" x14ac:dyDescent="0.4">
      <c r="A125">
        <v>120</v>
      </c>
      <c r="B125" s="20"/>
      <c r="C125">
        <f t="shared" si="5"/>
        <v>0</v>
      </c>
      <c r="F125" t="str">
        <f t="shared" si="3"/>
        <v/>
      </c>
      <c r="K125">
        <f t="shared" si="4"/>
        <v>0</v>
      </c>
    </row>
    <row r="126" spans="1:11" x14ac:dyDescent="0.4">
      <c r="A126">
        <v>121</v>
      </c>
      <c r="B126" s="20"/>
      <c r="C126">
        <f t="shared" si="5"/>
        <v>0</v>
      </c>
      <c r="F126" t="str">
        <f t="shared" si="3"/>
        <v/>
      </c>
      <c r="K126">
        <f t="shared" si="4"/>
        <v>0</v>
      </c>
    </row>
    <row r="127" spans="1:11" x14ac:dyDescent="0.4">
      <c r="A127">
        <v>122</v>
      </c>
      <c r="B127" s="20"/>
      <c r="C127">
        <f t="shared" si="5"/>
        <v>0</v>
      </c>
      <c r="F127" t="str">
        <f t="shared" si="3"/>
        <v/>
      </c>
      <c r="K127">
        <f t="shared" si="4"/>
        <v>0</v>
      </c>
    </row>
    <row r="128" spans="1:11" x14ac:dyDescent="0.4">
      <c r="A128">
        <v>123</v>
      </c>
      <c r="B128" s="20"/>
      <c r="C128">
        <f t="shared" si="5"/>
        <v>0</v>
      </c>
      <c r="F128" t="str">
        <f t="shared" si="3"/>
        <v/>
      </c>
      <c r="K128">
        <f t="shared" si="4"/>
        <v>0</v>
      </c>
    </row>
    <row r="129" spans="1:11" x14ac:dyDescent="0.4">
      <c r="A129">
        <v>124</v>
      </c>
      <c r="B129" s="20"/>
      <c r="C129">
        <f t="shared" si="5"/>
        <v>0</v>
      </c>
      <c r="F129" t="str">
        <f t="shared" si="3"/>
        <v/>
      </c>
      <c r="K129">
        <f t="shared" si="4"/>
        <v>0</v>
      </c>
    </row>
    <row r="130" spans="1:11" x14ac:dyDescent="0.4">
      <c r="A130">
        <v>125</v>
      </c>
      <c r="B130" s="20"/>
      <c r="C130">
        <f t="shared" si="5"/>
        <v>0</v>
      </c>
      <c r="F130" t="str">
        <f t="shared" si="3"/>
        <v/>
      </c>
      <c r="K130">
        <f t="shared" si="4"/>
        <v>0</v>
      </c>
    </row>
    <row r="131" spans="1:11" x14ac:dyDescent="0.4">
      <c r="A131">
        <v>126</v>
      </c>
      <c r="B131" s="20"/>
      <c r="C131">
        <f t="shared" si="5"/>
        <v>0</v>
      </c>
      <c r="F131" t="str">
        <f t="shared" si="3"/>
        <v/>
      </c>
      <c r="K131">
        <f t="shared" si="4"/>
        <v>0</v>
      </c>
    </row>
    <row r="132" spans="1:11" x14ac:dyDescent="0.4">
      <c r="A132">
        <v>127</v>
      </c>
      <c r="B132" s="20"/>
      <c r="C132">
        <f t="shared" si="5"/>
        <v>0</v>
      </c>
      <c r="F132" t="str">
        <f t="shared" si="3"/>
        <v/>
      </c>
      <c r="K132">
        <f t="shared" si="4"/>
        <v>0</v>
      </c>
    </row>
    <row r="133" spans="1:11" x14ac:dyDescent="0.4">
      <c r="A133">
        <v>128</v>
      </c>
      <c r="B133" s="20"/>
      <c r="C133">
        <f t="shared" si="5"/>
        <v>0</v>
      </c>
      <c r="F133" t="str">
        <f t="shared" si="3"/>
        <v/>
      </c>
      <c r="K133">
        <f t="shared" si="4"/>
        <v>0</v>
      </c>
    </row>
    <row r="134" spans="1:11" x14ac:dyDescent="0.4">
      <c r="A134">
        <v>129</v>
      </c>
      <c r="B134" s="20"/>
      <c r="C134">
        <f t="shared" si="5"/>
        <v>0</v>
      </c>
      <c r="F134" t="str">
        <f t="shared" si="3"/>
        <v/>
      </c>
      <c r="K134">
        <f t="shared" si="4"/>
        <v>0</v>
      </c>
    </row>
    <row r="135" spans="1:11" x14ac:dyDescent="0.4">
      <c r="A135">
        <v>130</v>
      </c>
      <c r="B135" s="20"/>
      <c r="C135">
        <f t="shared" si="5"/>
        <v>0</v>
      </c>
      <c r="F135" t="str">
        <f t="shared" ref="F135:F198" si="6">IF(AND(D135&lt;&gt;"",E135&lt;&gt;""),D135*E135,"")</f>
        <v/>
      </c>
      <c r="K135">
        <f t="shared" ref="K135:K198" si="7">IF(OR(C135&lt;&gt;"",D135&lt;&gt;"",I135&lt;&gt;""),C135+IF(D135="",0,D135)-IF(I135="",0,I135),"")</f>
        <v>0</v>
      </c>
    </row>
    <row r="136" spans="1:11" x14ac:dyDescent="0.4">
      <c r="A136">
        <v>131</v>
      </c>
      <c r="B136" s="20"/>
      <c r="C136">
        <f t="shared" ref="C136:C199" si="8">K135</f>
        <v>0</v>
      </c>
      <c r="F136" t="str">
        <f t="shared" si="6"/>
        <v/>
      </c>
      <c r="K136">
        <f t="shared" si="7"/>
        <v>0</v>
      </c>
    </row>
    <row r="137" spans="1:11" x14ac:dyDescent="0.4">
      <c r="A137">
        <v>132</v>
      </c>
      <c r="B137" s="20"/>
      <c r="C137">
        <f t="shared" si="8"/>
        <v>0</v>
      </c>
      <c r="F137" t="str">
        <f t="shared" si="6"/>
        <v/>
      </c>
      <c r="K137">
        <f t="shared" si="7"/>
        <v>0</v>
      </c>
    </row>
    <row r="138" spans="1:11" x14ac:dyDescent="0.4">
      <c r="A138">
        <v>133</v>
      </c>
      <c r="B138" s="20"/>
      <c r="C138">
        <f t="shared" si="8"/>
        <v>0</v>
      </c>
      <c r="F138" t="str">
        <f t="shared" si="6"/>
        <v/>
      </c>
      <c r="K138">
        <f t="shared" si="7"/>
        <v>0</v>
      </c>
    </row>
    <row r="139" spans="1:11" x14ac:dyDescent="0.4">
      <c r="A139">
        <v>134</v>
      </c>
      <c r="B139" s="20"/>
      <c r="C139">
        <f t="shared" si="8"/>
        <v>0</v>
      </c>
      <c r="F139" t="str">
        <f t="shared" si="6"/>
        <v/>
      </c>
      <c r="K139">
        <f t="shared" si="7"/>
        <v>0</v>
      </c>
    </row>
    <row r="140" spans="1:11" x14ac:dyDescent="0.4">
      <c r="A140">
        <v>135</v>
      </c>
      <c r="B140" s="20"/>
      <c r="C140">
        <f t="shared" si="8"/>
        <v>0</v>
      </c>
      <c r="F140" t="str">
        <f t="shared" si="6"/>
        <v/>
      </c>
      <c r="K140">
        <f t="shared" si="7"/>
        <v>0</v>
      </c>
    </row>
    <row r="141" spans="1:11" x14ac:dyDescent="0.4">
      <c r="A141">
        <v>136</v>
      </c>
      <c r="B141" s="20"/>
      <c r="C141">
        <f t="shared" si="8"/>
        <v>0</v>
      </c>
      <c r="F141" t="str">
        <f t="shared" si="6"/>
        <v/>
      </c>
      <c r="K141">
        <f t="shared" si="7"/>
        <v>0</v>
      </c>
    </row>
    <row r="142" spans="1:11" x14ac:dyDescent="0.4">
      <c r="A142">
        <v>137</v>
      </c>
      <c r="B142" s="20"/>
      <c r="C142">
        <f t="shared" si="8"/>
        <v>0</v>
      </c>
      <c r="F142" t="str">
        <f t="shared" si="6"/>
        <v/>
      </c>
      <c r="K142">
        <f t="shared" si="7"/>
        <v>0</v>
      </c>
    </row>
    <row r="143" spans="1:11" x14ac:dyDescent="0.4">
      <c r="A143">
        <v>138</v>
      </c>
      <c r="B143" s="20"/>
      <c r="C143">
        <f t="shared" si="8"/>
        <v>0</v>
      </c>
      <c r="F143" t="str">
        <f t="shared" si="6"/>
        <v/>
      </c>
      <c r="K143">
        <f t="shared" si="7"/>
        <v>0</v>
      </c>
    </row>
    <row r="144" spans="1:11" x14ac:dyDescent="0.4">
      <c r="A144">
        <v>139</v>
      </c>
      <c r="B144" s="20"/>
      <c r="C144">
        <f t="shared" si="8"/>
        <v>0</v>
      </c>
      <c r="F144" t="str">
        <f t="shared" si="6"/>
        <v/>
      </c>
      <c r="K144">
        <f t="shared" si="7"/>
        <v>0</v>
      </c>
    </row>
    <row r="145" spans="1:11" x14ac:dyDescent="0.4">
      <c r="A145">
        <v>140</v>
      </c>
      <c r="B145" s="20"/>
      <c r="C145">
        <f t="shared" si="8"/>
        <v>0</v>
      </c>
      <c r="F145" t="str">
        <f t="shared" si="6"/>
        <v/>
      </c>
      <c r="K145">
        <f t="shared" si="7"/>
        <v>0</v>
      </c>
    </row>
    <row r="146" spans="1:11" x14ac:dyDescent="0.4">
      <c r="A146">
        <v>141</v>
      </c>
      <c r="B146" s="20"/>
      <c r="C146">
        <f t="shared" si="8"/>
        <v>0</v>
      </c>
      <c r="F146" t="str">
        <f t="shared" si="6"/>
        <v/>
      </c>
      <c r="K146">
        <f t="shared" si="7"/>
        <v>0</v>
      </c>
    </row>
    <row r="147" spans="1:11" x14ac:dyDescent="0.4">
      <c r="A147">
        <v>142</v>
      </c>
      <c r="B147" s="20"/>
      <c r="C147">
        <f t="shared" si="8"/>
        <v>0</v>
      </c>
      <c r="F147" t="str">
        <f t="shared" si="6"/>
        <v/>
      </c>
      <c r="K147">
        <f t="shared" si="7"/>
        <v>0</v>
      </c>
    </row>
    <row r="148" spans="1:11" x14ac:dyDescent="0.4">
      <c r="A148">
        <v>143</v>
      </c>
      <c r="B148" s="20"/>
      <c r="C148">
        <f t="shared" si="8"/>
        <v>0</v>
      </c>
      <c r="F148" t="str">
        <f t="shared" si="6"/>
        <v/>
      </c>
      <c r="K148">
        <f t="shared" si="7"/>
        <v>0</v>
      </c>
    </row>
    <row r="149" spans="1:11" x14ac:dyDescent="0.4">
      <c r="A149">
        <v>144</v>
      </c>
      <c r="B149" s="20"/>
      <c r="C149">
        <f t="shared" si="8"/>
        <v>0</v>
      </c>
      <c r="F149" t="str">
        <f t="shared" si="6"/>
        <v/>
      </c>
      <c r="K149">
        <f t="shared" si="7"/>
        <v>0</v>
      </c>
    </row>
    <row r="150" spans="1:11" x14ac:dyDescent="0.4">
      <c r="A150">
        <v>145</v>
      </c>
      <c r="B150" s="20"/>
      <c r="C150">
        <f t="shared" si="8"/>
        <v>0</v>
      </c>
      <c r="F150" t="str">
        <f t="shared" si="6"/>
        <v/>
      </c>
      <c r="K150">
        <f t="shared" si="7"/>
        <v>0</v>
      </c>
    </row>
    <row r="151" spans="1:11" x14ac:dyDescent="0.4">
      <c r="A151">
        <v>146</v>
      </c>
      <c r="B151" s="20"/>
      <c r="C151">
        <f t="shared" si="8"/>
        <v>0</v>
      </c>
      <c r="F151" t="str">
        <f t="shared" si="6"/>
        <v/>
      </c>
      <c r="K151">
        <f t="shared" si="7"/>
        <v>0</v>
      </c>
    </row>
    <row r="152" spans="1:11" x14ac:dyDescent="0.4">
      <c r="A152">
        <v>147</v>
      </c>
      <c r="B152" s="20"/>
      <c r="C152">
        <f t="shared" si="8"/>
        <v>0</v>
      </c>
      <c r="F152" t="str">
        <f t="shared" si="6"/>
        <v/>
      </c>
      <c r="K152">
        <f t="shared" si="7"/>
        <v>0</v>
      </c>
    </row>
    <row r="153" spans="1:11" x14ac:dyDescent="0.4">
      <c r="A153">
        <v>148</v>
      </c>
      <c r="B153" s="20"/>
      <c r="C153">
        <f t="shared" si="8"/>
        <v>0</v>
      </c>
      <c r="F153" t="str">
        <f t="shared" si="6"/>
        <v/>
      </c>
      <c r="K153">
        <f t="shared" si="7"/>
        <v>0</v>
      </c>
    </row>
    <row r="154" spans="1:11" x14ac:dyDescent="0.4">
      <c r="A154">
        <v>149</v>
      </c>
      <c r="B154" s="20"/>
      <c r="C154">
        <f t="shared" si="8"/>
        <v>0</v>
      </c>
      <c r="F154" t="str">
        <f t="shared" si="6"/>
        <v/>
      </c>
      <c r="K154">
        <f t="shared" si="7"/>
        <v>0</v>
      </c>
    </row>
    <row r="155" spans="1:11" x14ac:dyDescent="0.4">
      <c r="A155">
        <v>150</v>
      </c>
      <c r="B155" s="20"/>
      <c r="C155">
        <f t="shared" si="8"/>
        <v>0</v>
      </c>
      <c r="F155" t="str">
        <f t="shared" si="6"/>
        <v/>
      </c>
      <c r="K155">
        <f t="shared" si="7"/>
        <v>0</v>
      </c>
    </row>
    <row r="156" spans="1:11" x14ac:dyDescent="0.4">
      <c r="A156">
        <v>151</v>
      </c>
      <c r="B156" s="20"/>
      <c r="C156">
        <f t="shared" si="8"/>
        <v>0</v>
      </c>
      <c r="F156" t="str">
        <f t="shared" si="6"/>
        <v/>
      </c>
      <c r="K156">
        <f t="shared" si="7"/>
        <v>0</v>
      </c>
    </row>
    <row r="157" spans="1:11" x14ac:dyDescent="0.4">
      <c r="A157">
        <v>152</v>
      </c>
      <c r="B157" s="20"/>
      <c r="C157">
        <f t="shared" si="8"/>
        <v>0</v>
      </c>
      <c r="F157" t="str">
        <f t="shared" si="6"/>
        <v/>
      </c>
      <c r="K157">
        <f t="shared" si="7"/>
        <v>0</v>
      </c>
    </row>
    <row r="158" spans="1:11" x14ac:dyDescent="0.4">
      <c r="A158">
        <v>153</v>
      </c>
      <c r="B158" s="20"/>
      <c r="C158">
        <f t="shared" si="8"/>
        <v>0</v>
      </c>
      <c r="F158" t="str">
        <f t="shared" si="6"/>
        <v/>
      </c>
      <c r="K158">
        <f t="shared" si="7"/>
        <v>0</v>
      </c>
    </row>
    <row r="159" spans="1:11" x14ac:dyDescent="0.4">
      <c r="A159">
        <v>154</v>
      </c>
      <c r="B159" s="20"/>
      <c r="C159">
        <f t="shared" si="8"/>
        <v>0</v>
      </c>
      <c r="F159" t="str">
        <f t="shared" si="6"/>
        <v/>
      </c>
      <c r="K159">
        <f t="shared" si="7"/>
        <v>0</v>
      </c>
    </row>
    <row r="160" spans="1:11" x14ac:dyDescent="0.4">
      <c r="A160">
        <v>155</v>
      </c>
      <c r="B160" s="20"/>
      <c r="C160">
        <f t="shared" si="8"/>
        <v>0</v>
      </c>
      <c r="F160" t="str">
        <f t="shared" si="6"/>
        <v/>
      </c>
      <c r="K160">
        <f t="shared" si="7"/>
        <v>0</v>
      </c>
    </row>
    <row r="161" spans="1:11" x14ac:dyDescent="0.4">
      <c r="A161">
        <v>156</v>
      </c>
      <c r="B161" s="20"/>
      <c r="C161">
        <f t="shared" si="8"/>
        <v>0</v>
      </c>
      <c r="F161" t="str">
        <f t="shared" si="6"/>
        <v/>
      </c>
      <c r="K161">
        <f t="shared" si="7"/>
        <v>0</v>
      </c>
    </row>
    <row r="162" spans="1:11" x14ac:dyDescent="0.4">
      <c r="A162">
        <v>157</v>
      </c>
      <c r="B162" s="20"/>
      <c r="C162">
        <f t="shared" si="8"/>
        <v>0</v>
      </c>
      <c r="F162" t="str">
        <f t="shared" si="6"/>
        <v/>
      </c>
      <c r="K162">
        <f t="shared" si="7"/>
        <v>0</v>
      </c>
    </row>
    <row r="163" spans="1:11" x14ac:dyDescent="0.4">
      <c r="A163">
        <v>158</v>
      </c>
      <c r="B163" s="20"/>
      <c r="C163">
        <f t="shared" si="8"/>
        <v>0</v>
      </c>
      <c r="F163" t="str">
        <f t="shared" si="6"/>
        <v/>
      </c>
      <c r="K163">
        <f t="shared" si="7"/>
        <v>0</v>
      </c>
    </row>
    <row r="164" spans="1:11" x14ac:dyDescent="0.4">
      <c r="A164">
        <v>159</v>
      </c>
      <c r="B164" s="20"/>
      <c r="C164">
        <f t="shared" si="8"/>
        <v>0</v>
      </c>
      <c r="F164" t="str">
        <f t="shared" si="6"/>
        <v/>
      </c>
      <c r="K164">
        <f t="shared" si="7"/>
        <v>0</v>
      </c>
    </row>
    <row r="165" spans="1:11" x14ac:dyDescent="0.4">
      <c r="A165">
        <v>160</v>
      </c>
      <c r="B165" s="20"/>
      <c r="C165">
        <f t="shared" si="8"/>
        <v>0</v>
      </c>
      <c r="F165" t="str">
        <f t="shared" si="6"/>
        <v/>
      </c>
      <c r="K165">
        <f t="shared" si="7"/>
        <v>0</v>
      </c>
    </row>
    <row r="166" spans="1:11" x14ac:dyDescent="0.4">
      <c r="A166">
        <v>161</v>
      </c>
      <c r="B166" s="20"/>
      <c r="C166">
        <f t="shared" si="8"/>
        <v>0</v>
      </c>
      <c r="F166" t="str">
        <f t="shared" si="6"/>
        <v/>
      </c>
      <c r="K166">
        <f t="shared" si="7"/>
        <v>0</v>
      </c>
    </row>
    <row r="167" spans="1:11" x14ac:dyDescent="0.4">
      <c r="A167">
        <v>162</v>
      </c>
      <c r="B167" s="20"/>
      <c r="C167">
        <f t="shared" si="8"/>
        <v>0</v>
      </c>
      <c r="F167" t="str">
        <f t="shared" si="6"/>
        <v/>
      </c>
      <c r="K167">
        <f t="shared" si="7"/>
        <v>0</v>
      </c>
    </row>
    <row r="168" spans="1:11" x14ac:dyDescent="0.4">
      <c r="A168">
        <v>163</v>
      </c>
      <c r="B168" s="20"/>
      <c r="C168">
        <f t="shared" si="8"/>
        <v>0</v>
      </c>
      <c r="F168" t="str">
        <f t="shared" si="6"/>
        <v/>
      </c>
      <c r="K168">
        <f t="shared" si="7"/>
        <v>0</v>
      </c>
    </row>
    <row r="169" spans="1:11" x14ac:dyDescent="0.4">
      <c r="A169">
        <v>164</v>
      </c>
      <c r="B169" s="20"/>
      <c r="C169">
        <f t="shared" si="8"/>
        <v>0</v>
      </c>
      <c r="F169" t="str">
        <f t="shared" si="6"/>
        <v/>
      </c>
      <c r="K169">
        <f t="shared" si="7"/>
        <v>0</v>
      </c>
    </row>
    <row r="170" spans="1:11" x14ac:dyDescent="0.4">
      <c r="A170">
        <v>165</v>
      </c>
      <c r="B170" s="20"/>
      <c r="C170">
        <f t="shared" si="8"/>
        <v>0</v>
      </c>
      <c r="F170" t="str">
        <f t="shared" si="6"/>
        <v/>
      </c>
      <c r="K170">
        <f t="shared" si="7"/>
        <v>0</v>
      </c>
    </row>
    <row r="171" spans="1:11" x14ac:dyDescent="0.4">
      <c r="A171">
        <v>166</v>
      </c>
      <c r="B171" s="20"/>
      <c r="C171">
        <f t="shared" si="8"/>
        <v>0</v>
      </c>
      <c r="F171" t="str">
        <f t="shared" si="6"/>
        <v/>
      </c>
      <c r="K171">
        <f t="shared" si="7"/>
        <v>0</v>
      </c>
    </row>
    <row r="172" spans="1:11" x14ac:dyDescent="0.4">
      <c r="A172">
        <v>167</v>
      </c>
      <c r="B172" s="20"/>
      <c r="C172">
        <f t="shared" si="8"/>
        <v>0</v>
      </c>
      <c r="F172" t="str">
        <f t="shared" si="6"/>
        <v/>
      </c>
      <c r="K172">
        <f t="shared" si="7"/>
        <v>0</v>
      </c>
    </row>
    <row r="173" spans="1:11" x14ac:dyDescent="0.4">
      <c r="A173">
        <v>168</v>
      </c>
      <c r="B173" s="20"/>
      <c r="C173">
        <f t="shared" si="8"/>
        <v>0</v>
      </c>
      <c r="F173" t="str">
        <f t="shared" si="6"/>
        <v/>
      </c>
      <c r="K173">
        <f t="shared" si="7"/>
        <v>0</v>
      </c>
    </row>
    <row r="174" spans="1:11" x14ac:dyDescent="0.4">
      <c r="A174">
        <v>169</v>
      </c>
      <c r="B174" s="20"/>
      <c r="C174">
        <f t="shared" si="8"/>
        <v>0</v>
      </c>
      <c r="F174" t="str">
        <f t="shared" si="6"/>
        <v/>
      </c>
      <c r="K174">
        <f t="shared" si="7"/>
        <v>0</v>
      </c>
    </row>
    <row r="175" spans="1:11" x14ac:dyDescent="0.4">
      <c r="A175">
        <v>170</v>
      </c>
      <c r="B175" s="20"/>
      <c r="C175">
        <f t="shared" si="8"/>
        <v>0</v>
      </c>
      <c r="F175" t="str">
        <f t="shared" si="6"/>
        <v/>
      </c>
      <c r="K175">
        <f t="shared" si="7"/>
        <v>0</v>
      </c>
    </row>
    <row r="176" spans="1:11" x14ac:dyDescent="0.4">
      <c r="A176">
        <v>171</v>
      </c>
      <c r="B176" s="20"/>
      <c r="C176">
        <f t="shared" si="8"/>
        <v>0</v>
      </c>
      <c r="F176" t="str">
        <f t="shared" si="6"/>
        <v/>
      </c>
      <c r="K176">
        <f t="shared" si="7"/>
        <v>0</v>
      </c>
    </row>
    <row r="177" spans="1:11" x14ac:dyDescent="0.4">
      <c r="A177">
        <v>172</v>
      </c>
      <c r="B177" s="20"/>
      <c r="C177">
        <f t="shared" si="8"/>
        <v>0</v>
      </c>
      <c r="F177" t="str">
        <f t="shared" si="6"/>
        <v/>
      </c>
      <c r="K177">
        <f t="shared" si="7"/>
        <v>0</v>
      </c>
    </row>
    <row r="178" spans="1:11" x14ac:dyDescent="0.4">
      <c r="A178">
        <v>173</v>
      </c>
      <c r="B178" s="20"/>
      <c r="C178">
        <f t="shared" si="8"/>
        <v>0</v>
      </c>
      <c r="F178" t="str">
        <f t="shared" si="6"/>
        <v/>
      </c>
      <c r="K178">
        <f t="shared" si="7"/>
        <v>0</v>
      </c>
    </row>
    <row r="179" spans="1:11" x14ac:dyDescent="0.4">
      <c r="A179">
        <v>174</v>
      </c>
      <c r="B179" s="20"/>
      <c r="C179">
        <f t="shared" si="8"/>
        <v>0</v>
      </c>
      <c r="F179" t="str">
        <f t="shared" si="6"/>
        <v/>
      </c>
      <c r="K179">
        <f t="shared" si="7"/>
        <v>0</v>
      </c>
    </row>
    <row r="180" spans="1:11" x14ac:dyDescent="0.4">
      <c r="A180">
        <v>175</v>
      </c>
      <c r="B180" s="20"/>
      <c r="C180">
        <f t="shared" si="8"/>
        <v>0</v>
      </c>
      <c r="F180" t="str">
        <f t="shared" si="6"/>
        <v/>
      </c>
      <c r="K180">
        <f t="shared" si="7"/>
        <v>0</v>
      </c>
    </row>
    <row r="181" spans="1:11" x14ac:dyDescent="0.4">
      <c r="A181">
        <v>176</v>
      </c>
      <c r="B181" s="20"/>
      <c r="C181">
        <f t="shared" si="8"/>
        <v>0</v>
      </c>
      <c r="F181" t="str">
        <f t="shared" si="6"/>
        <v/>
      </c>
      <c r="K181">
        <f t="shared" si="7"/>
        <v>0</v>
      </c>
    </row>
    <row r="182" spans="1:11" x14ac:dyDescent="0.4">
      <c r="A182">
        <v>177</v>
      </c>
      <c r="B182" s="20"/>
      <c r="C182">
        <f t="shared" si="8"/>
        <v>0</v>
      </c>
      <c r="F182" t="str">
        <f t="shared" si="6"/>
        <v/>
      </c>
      <c r="K182">
        <f t="shared" si="7"/>
        <v>0</v>
      </c>
    </row>
    <row r="183" spans="1:11" x14ac:dyDescent="0.4">
      <c r="A183">
        <v>178</v>
      </c>
      <c r="B183" s="20"/>
      <c r="C183">
        <f t="shared" si="8"/>
        <v>0</v>
      </c>
      <c r="F183" t="str">
        <f t="shared" si="6"/>
        <v/>
      </c>
      <c r="K183">
        <f t="shared" si="7"/>
        <v>0</v>
      </c>
    </row>
    <row r="184" spans="1:11" x14ac:dyDescent="0.4">
      <c r="A184">
        <v>179</v>
      </c>
      <c r="B184" s="20"/>
      <c r="C184">
        <f t="shared" si="8"/>
        <v>0</v>
      </c>
      <c r="F184" t="str">
        <f t="shared" si="6"/>
        <v/>
      </c>
      <c r="K184">
        <f t="shared" si="7"/>
        <v>0</v>
      </c>
    </row>
    <row r="185" spans="1:11" x14ac:dyDescent="0.4">
      <c r="A185">
        <v>180</v>
      </c>
      <c r="B185" s="20"/>
      <c r="C185">
        <f t="shared" si="8"/>
        <v>0</v>
      </c>
      <c r="F185" t="str">
        <f t="shared" si="6"/>
        <v/>
      </c>
      <c r="K185">
        <f t="shared" si="7"/>
        <v>0</v>
      </c>
    </row>
    <row r="186" spans="1:11" x14ac:dyDescent="0.4">
      <c r="A186">
        <v>181</v>
      </c>
      <c r="B186" s="20"/>
      <c r="C186">
        <f t="shared" si="8"/>
        <v>0</v>
      </c>
      <c r="F186" t="str">
        <f t="shared" si="6"/>
        <v/>
      </c>
      <c r="K186">
        <f t="shared" si="7"/>
        <v>0</v>
      </c>
    </row>
    <row r="187" spans="1:11" x14ac:dyDescent="0.4">
      <c r="A187">
        <v>182</v>
      </c>
      <c r="B187" s="20"/>
      <c r="C187">
        <f t="shared" si="8"/>
        <v>0</v>
      </c>
      <c r="F187" t="str">
        <f t="shared" si="6"/>
        <v/>
      </c>
      <c r="K187">
        <f t="shared" si="7"/>
        <v>0</v>
      </c>
    </row>
    <row r="188" spans="1:11" x14ac:dyDescent="0.4">
      <c r="A188">
        <v>183</v>
      </c>
      <c r="B188" s="20"/>
      <c r="C188">
        <f t="shared" si="8"/>
        <v>0</v>
      </c>
      <c r="F188" t="str">
        <f t="shared" si="6"/>
        <v/>
      </c>
      <c r="K188">
        <f t="shared" si="7"/>
        <v>0</v>
      </c>
    </row>
    <row r="189" spans="1:11" x14ac:dyDescent="0.4">
      <c r="A189">
        <v>184</v>
      </c>
      <c r="B189" s="20"/>
      <c r="C189">
        <f t="shared" si="8"/>
        <v>0</v>
      </c>
      <c r="F189" t="str">
        <f t="shared" si="6"/>
        <v/>
      </c>
      <c r="K189">
        <f t="shared" si="7"/>
        <v>0</v>
      </c>
    </row>
    <row r="190" spans="1:11" x14ac:dyDescent="0.4">
      <c r="A190">
        <v>185</v>
      </c>
      <c r="B190" s="20"/>
      <c r="C190">
        <f t="shared" si="8"/>
        <v>0</v>
      </c>
      <c r="F190" t="str">
        <f t="shared" si="6"/>
        <v/>
      </c>
      <c r="K190">
        <f t="shared" si="7"/>
        <v>0</v>
      </c>
    </row>
    <row r="191" spans="1:11" x14ac:dyDescent="0.4">
      <c r="A191">
        <v>186</v>
      </c>
      <c r="B191" s="20"/>
      <c r="C191">
        <f t="shared" si="8"/>
        <v>0</v>
      </c>
      <c r="F191" t="str">
        <f t="shared" si="6"/>
        <v/>
      </c>
      <c r="K191">
        <f t="shared" si="7"/>
        <v>0</v>
      </c>
    </row>
    <row r="192" spans="1:11" x14ac:dyDescent="0.4">
      <c r="A192">
        <v>187</v>
      </c>
      <c r="B192" s="20"/>
      <c r="C192">
        <f t="shared" si="8"/>
        <v>0</v>
      </c>
      <c r="F192" t="str">
        <f t="shared" si="6"/>
        <v/>
      </c>
      <c r="K192">
        <f t="shared" si="7"/>
        <v>0</v>
      </c>
    </row>
    <row r="193" spans="1:11" x14ac:dyDescent="0.4">
      <c r="A193">
        <v>188</v>
      </c>
      <c r="B193" s="20"/>
      <c r="C193">
        <f t="shared" si="8"/>
        <v>0</v>
      </c>
      <c r="F193" t="str">
        <f t="shared" si="6"/>
        <v/>
      </c>
      <c r="K193">
        <f t="shared" si="7"/>
        <v>0</v>
      </c>
    </row>
    <row r="194" spans="1:11" x14ac:dyDescent="0.4">
      <c r="A194">
        <v>189</v>
      </c>
      <c r="B194" s="20"/>
      <c r="C194">
        <f t="shared" si="8"/>
        <v>0</v>
      </c>
      <c r="F194" t="str">
        <f t="shared" si="6"/>
        <v/>
      </c>
      <c r="K194">
        <f t="shared" si="7"/>
        <v>0</v>
      </c>
    </row>
    <row r="195" spans="1:11" x14ac:dyDescent="0.4">
      <c r="A195">
        <v>190</v>
      </c>
      <c r="B195" s="20"/>
      <c r="C195">
        <f t="shared" si="8"/>
        <v>0</v>
      </c>
      <c r="F195" t="str">
        <f t="shared" si="6"/>
        <v/>
      </c>
      <c r="K195">
        <f t="shared" si="7"/>
        <v>0</v>
      </c>
    </row>
    <row r="196" spans="1:11" x14ac:dyDescent="0.4">
      <c r="A196">
        <v>191</v>
      </c>
      <c r="B196" s="20"/>
      <c r="C196">
        <f t="shared" si="8"/>
        <v>0</v>
      </c>
      <c r="F196" t="str">
        <f t="shared" si="6"/>
        <v/>
      </c>
      <c r="K196">
        <f t="shared" si="7"/>
        <v>0</v>
      </c>
    </row>
    <row r="197" spans="1:11" x14ac:dyDescent="0.4">
      <c r="A197">
        <v>192</v>
      </c>
      <c r="B197" s="20"/>
      <c r="C197">
        <f t="shared" si="8"/>
        <v>0</v>
      </c>
      <c r="F197" t="str">
        <f t="shared" si="6"/>
        <v/>
      </c>
      <c r="K197">
        <f t="shared" si="7"/>
        <v>0</v>
      </c>
    </row>
    <row r="198" spans="1:11" x14ac:dyDescent="0.4">
      <c r="A198">
        <v>193</v>
      </c>
      <c r="B198" s="20"/>
      <c r="C198">
        <f t="shared" si="8"/>
        <v>0</v>
      </c>
      <c r="F198" t="str">
        <f t="shared" si="6"/>
        <v/>
      </c>
      <c r="K198">
        <f t="shared" si="7"/>
        <v>0</v>
      </c>
    </row>
    <row r="199" spans="1:11" x14ac:dyDescent="0.4">
      <c r="A199">
        <v>194</v>
      </c>
      <c r="B199" s="20"/>
      <c r="C199">
        <f t="shared" si="8"/>
        <v>0</v>
      </c>
      <c r="F199" t="str">
        <f t="shared" ref="F199:F262" si="9">IF(AND(D199&lt;&gt;"",E199&lt;&gt;""),D199*E199,"")</f>
        <v/>
      </c>
      <c r="K199">
        <f t="shared" ref="K199:K262" si="10">IF(OR(C199&lt;&gt;"",D199&lt;&gt;"",I199&lt;&gt;""),C199+IF(D199="",0,D199)-IF(I199="",0,I199),"")</f>
        <v>0</v>
      </c>
    </row>
    <row r="200" spans="1:11" x14ac:dyDescent="0.4">
      <c r="A200">
        <v>195</v>
      </c>
      <c r="B200" s="20"/>
      <c r="C200">
        <f t="shared" ref="C200:C263" si="11">K199</f>
        <v>0</v>
      </c>
      <c r="F200" t="str">
        <f t="shared" si="9"/>
        <v/>
      </c>
      <c r="K200">
        <f t="shared" si="10"/>
        <v>0</v>
      </c>
    </row>
    <row r="201" spans="1:11" x14ac:dyDescent="0.4">
      <c r="A201">
        <v>196</v>
      </c>
      <c r="B201" s="20"/>
      <c r="C201">
        <f t="shared" si="11"/>
        <v>0</v>
      </c>
      <c r="F201" t="str">
        <f t="shared" si="9"/>
        <v/>
      </c>
      <c r="K201">
        <f t="shared" si="10"/>
        <v>0</v>
      </c>
    </row>
    <row r="202" spans="1:11" x14ac:dyDescent="0.4">
      <c r="A202">
        <v>197</v>
      </c>
      <c r="B202" s="20"/>
      <c r="C202">
        <f t="shared" si="11"/>
        <v>0</v>
      </c>
      <c r="F202" t="str">
        <f t="shared" si="9"/>
        <v/>
      </c>
      <c r="K202">
        <f t="shared" si="10"/>
        <v>0</v>
      </c>
    </row>
    <row r="203" spans="1:11" x14ac:dyDescent="0.4">
      <c r="A203">
        <v>198</v>
      </c>
      <c r="B203" s="20"/>
      <c r="C203">
        <f t="shared" si="11"/>
        <v>0</v>
      </c>
      <c r="F203" t="str">
        <f t="shared" si="9"/>
        <v/>
      </c>
      <c r="K203">
        <f t="shared" si="10"/>
        <v>0</v>
      </c>
    </row>
    <row r="204" spans="1:11" x14ac:dyDescent="0.4">
      <c r="A204">
        <v>199</v>
      </c>
      <c r="B204" s="20"/>
      <c r="C204">
        <f t="shared" si="11"/>
        <v>0</v>
      </c>
      <c r="F204" t="str">
        <f t="shared" si="9"/>
        <v/>
      </c>
      <c r="K204">
        <f t="shared" si="10"/>
        <v>0</v>
      </c>
    </row>
    <row r="205" spans="1:11" x14ac:dyDescent="0.4">
      <c r="A205">
        <v>200</v>
      </c>
      <c r="B205" s="20"/>
      <c r="C205">
        <f t="shared" si="11"/>
        <v>0</v>
      </c>
      <c r="F205" t="str">
        <f t="shared" si="9"/>
        <v/>
      </c>
      <c r="K205">
        <f t="shared" si="10"/>
        <v>0</v>
      </c>
    </row>
    <row r="206" spans="1:11" x14ac:dyDescent="0.4">
      <c r="A206">
        <v>201</v>
      </c>
      <c r="B206" s="20"/>
      <c r="C206">
        <f t="shared" si="11"/>
        <v>0</v>
      </c>
      <c r="F206" t="str">
        <f t="shared" si="9"/>
        <v/>
      </c>
      <c r="K206">
        <f t="shared" si="10"/>
        <v>0</v>
      </c>
    </row>
    <row r="207" spans="1:11" x14ac:dyDescent="0.4">
      <c r="A207">
        <v>202</v>
      </c>
      <c r="B207" s="20"/>
      <c r="C207">
        <f t="shared" si="11"/>
        <v>0</v>
      </c>
      <c r="F207" t="str">
        <f t="shared" si="9"/>
        <v/>
      </c>
      <c r="K207">
        <f t="shared" si="10"/>
        <v>0</v>
      </c>
    </row>
    <row r="208" spans="1:11" x14ac:dyDescent="0.4">
      <c r="A208">
        <v>203</v>
      </c>
      <c r="B208" s="20"/>
      <c r="C208">
        <f t="shared" si="11"/>
        <v>0</v>
      </c>
      <c r="F208" t="str">
        <f t="shared" si="9"/>
        <v/>
      </c>
      <c r="K208">
        <f t="shared" si="10"/>
        <v>0</v>
      </c>
    </row>
    <row r="209" spans="1:11" x14ac:dyDescent="0.4">
      <c r="A209">
        <v>204</v>
      </c>
      <c r="B209" s="20"/>
      <c r="C209">
        <f t="shared" si="11"/>
        <v>0</v>
      </c>
      <c r="F209" t="str">
        <f t="shared" si="9"/>
        <v/>
      </c>
      <c r="K209">
        <f t="shared" si="10"/>
        <v>0</v>
      </c>
    </row>
    <row r="210" spans="1:11" x14ac:dyDescent="0.4">
      <c r="A210">
        <v>205</v>
      </c>
      <c r="B210" s="20"/>
      <c r="C210">
        <f t="shared" si="11"/>
        <v>0</v>
      </c>
      <c r="F210" t="str">
        <f t="shared" si="9"/>
        <v/>
      </c>
      <c r="K210">
        <f t="shared" si="10"/>
        <v>0</v>
      </c>
    </row>
    <row r="211" spans="1:11" x14ac:dyDescent="0.4">
      <c r="A211">
        <v>206</v>
      </c>
      <c r="B211" s="20"/>
      <c r="C211">
        <f t="shared" si="11"/>
        <v>0</v>
      </c>
      <c r="F211" t="str">
        <f t="shared" si="9"/>
        <v/>
      </c>
      <c r="K211">
        <f t="shared" si="10"/>
        <v>0</v>
      </c>
    </row>
    <row r="212" spans="1:11" x14ac:dyDescent="0.4">
      <c r="A212">
        <v>207</v>
      </c>
      <c r="B212" s="20"/>
      <c r="C212">
        <f t="shared" si="11"/>
        <v>0</v>
      </c>
      <c r="F212" t="str">
        <f t="shared" si="9"/>
        <v/>
      </c>
      <c r="K212">
        <f t="shared" si="10"/>
        <v>0</v>
      </c>
    </row>
    <row r="213" spans="1:11" x14ac:dyDescent="0.4">
      <c r="A213">
        <v>208</v>
      </c>
      <c r="B213" s="20"/>
      <c r="C213">
        <f t="shared" si="11"/>
        <v>0</v>
      </c>
      <c r="F213" t="str">
        <f t="shared" si="9"/>
        <v/>
      </c>
      <c r="K213">
        <f t="shared" si="10"/>
        <v>0</v>
      </c>
    </row>
    <row r="214" spans="1:11" x14ac:dyDescent="0.4">
      <c r="A214">
        <v>209</v>
      </c>
      <c r="B214" s="20"/>
      <c r="C214">
        <f t="shared" si="11"/>
        <v>0</v>
      </c>
      <c r="F214" t="str">
        <f t="shared" si="9"/>
        <v/>
      </c>
      <c r="K214">
        <f t="shared" si="10"/>
        <v>0</v>
      </c>
    </row>
    <row r="215" spans="1:11" x14ac:dyDescent="0.4">
      <c r="A215">
        <v>210</v>
      </c>
      <c r="B215" s="20"/>
      <c r="C215">
        <f t="shared" si="11"/>
        <v>0</v>
      </c>
      <c r="F215" t="str">
        <f t="shared" si="9"/>
        <v/>
      </c>
      <c r="K215">
        <f t="shared" si="10"/>
        <v>0</v>
      </c>
    </row>
    <row r="216" spans="1:11" x14ac:dyDescent="0.4">
      <c r="A216">
        <v>211</v>
      </c>
      <c r="B216" s="20"/>
      <c r="C216">
        <f t="shared" si="11"/>
        <v>0</v>
      </c>
      <c r="F216" t="str">
        <f t="shared" si="9"/>
        <v/>
      </c>
      <c r="K216">
        <f t="shared" si="10"/>
        <v>0</v>
      </c>
    </row>
    <row r="217" spans="1:11" x14ac:dyDescent="0.4">
      <c r="A217">
        <v>212</v>
      </c>
      <c r="B217" s="20"/>
      <c r="C217">
        <f t="shared" si="11"/>
        <v>0</v>
      </c>
      <c r="F217" t="str">
        <f t="shared" si="9"/>
        <v/>
      </c>
      <c r="K217">
        <f t="shared" si="10"/>
        <v>0</v>
      </c>
    </row>
    <row r="218" spans="1:11" x14ac:dyDescent="0.4">
      <c r="A218">
        <v>213</v>
      </c>
      <c r="B218" s="20"/>
      <c r="C218">
        <f t="shared" si="11"/>
        <v>0</v>
      </c>
      <c r="F218" t="str">
        <f t="shared" si="9"/>
        <v/>
      </c>
      <c r="K218">
        <f t="shared" si="10"/>
        <v>0</v>
      </c>
    </row>
    <row r="219" spans="1:11" x14ac:dyDescent="0.4">
      <c r="A219">
        <v>214</v>
      </c>
      <c r="B219" s="20"/>
      <c r="C219">
        <f t="shared" si="11"/>
        <v>0</v>
      </c>
      <c r="F219" t="str">
        <f t="shared" si="9"/>
        <v/>
      </c>
      <c r="K219">
        <f t="shared" si="10"/>
        <v>0</v>
      </c>
    </row>
    <row r="220" spans="1:11" x14ac:dyDescent="0.4">
      <c r="A220">
        <v>215</v>
      </c>
      <c r="B220" s="20"/>
      <c r="C220">
        <f t="shared" si="11"/>
        <v>0</v>
      </c>
      <c r="F220" t="str">
        <f t="shared" si="9"/>
        <v/>
      </c>
      <c r="K220">
        <f t="shared" si="10"/>
        <v>0</v>
      </c>
    </row>
    <row r="221" spans="1:11" x14ac:dyDescent="0.4">
      <c r="A221">
        <v>216</v>
      </c>
      <c r="B221" s="20"/>
      <c r="C221">
        <f t="shared" si="11"/>
        <v>0</v>
      </c>
      <c r="F221" t="str">
        <f t="shared" si="9"/>
        <v/>
      </c>
      <c r="K221">
        <f t="shared" si="10"/>
        <v>0</v>
      </c>
    </row>
    <row r="222" spans="1:11" x14ac:dyDescent="0.4">
      <c r="A222">
        <v>217</v>
      </c>
      <c r="B222" s="20"/>
      <c r="C222">
        <f t="shared" si="11"/>
        <v>0</v>
      </c>
      <c r="F222" t="str">
        <f t="shared" si="9"/>
        <v/>
      </c>
      <c r="K222">
        <f t="shared" si="10"/>
        <v>0</v>
      </c>
    </row>
    <row r="223" spans="1:11" x14ac:dyDescent="0.4">
      <c r="A223">
        <v>218</v>
      </c>
      <c r="B223" s="20"/>
      <c r="C223">
        <f t="shared" si="11"/>
        <v>0</v>
      </c>
      <c r="F223" t="str">
        <f t="shared" si="9"/>
        <v/>
      </c>
      <c r="K223">
        <f t="shared" si="10"/>
        <v>0</v>
      </c>
    </row>
    <row r="224" spans="1:11" x14ac:dyDescent="0.4">
      <c r="A224">
        <v>219</v>
      </c>
      <c r="B224" s="20"/>
      <c r="C224">
        <f t="shared" si="11"/>
        <v>0</v>
      </c>
      <c r="F224" t="str">
        <f t="shared" si="9"/>
        <v/>
      </c>
      <c r="K224">
        <f t="shared" si="10"/>
        <v>0</v>
      </c>
    </row>
    <row r="225" spans="1:11" x14ac:dyDescent="0.4">
      <c r="A225">
        <v>220</v>
      </c>
      <c r="B225" s="20"/>
      <c r="C225">
        <f t="shared" si="11"/>
        <v>0</v>
      </c>
      <c r="F225" t="str">
        <f t="shared" si="9"/>
        <v/>
      </c>
      <c r="K225">
        <f t="shared" si="10"/>
        <v>0</v>
      </c>
    </row>
    <row r="226" spans="1:11" x14ac:dyDescent="0.4">
      <c r="A226">
        <v>221</v>
      </c>
      <c r="B226" s="20"/>
      <c r="C226">
        <f t="shared" si="11"/>
        <v>0</v>
      </c>
      <c r="F226" t="str">
        <f t="shared" si="9"/>
        <v/>
      </c>
      <c r="K226">
        <f t="shared" si="10"/>
        <v>0</v>
      </c>
    </row>
    <row r="227" spans="1:11" x14ac:dyDescent="0.4">
      <c r="A227">
        <v>222</v>
      </c>
      <c r="B227" s="20"/>
      <c r="C227">
        <f t="shared" si="11"/>
        <v>0</v>
      </c>
      <c r="F227" t="str">
        <f t="shared" si="9"/>
        <v/>
      </c>
      <c r="K227">
        <f t="shared" si="10"/>
        <v>0</v>
      </c>
    </row>
    <row r="228" spans="1:11" x14ac:dyDescent="0.4">
      <c r="A228">
        <v>223</v>
      </c>
      <c r="B228" s="20"/>
      <c r="C228">
        <f t="shared" si="11"/>
        <v>0</v>
      </c>
      <c r="F228" t="str">
        <f t="shared" si="9"/>
        <v/>
      </c>
      <c r="K228">
        <f t="shared" si="10"/>
        <v>0</v>
      </c>
    </row>
    <row r="229" spans="1:11" x14ac:dyDescent="0.4">
      <c r="A229">
        <v>224</v>
      </c>
      <c r="B229" s="20"/>
      <c r="C229">
        <f t="shared" si="11"/>
        <v>0</v>
      </c>
      <c r="F229" t="str">
        <f t="shared" si="9"/>
        <v/>
      </c>
      <c r="K229">
        <f t="shared" si="10"/>
        <v>0</v>
      </c>
    </row>
    <row r="230" spans="1:11" x14ac:dyDescent="0.4">
      <c r="A230">
        <v>225</v>
      </c>
      <c r="B230" s="20"/>
      <c r="C230">
        <f t="shared" si="11"/>
        <v>0</v>
      </c>
      <c r="F230" t="str">
        <f t="shared" si="9"/>
        <v/>
      </c>
      <c r="K230">
        <f t="shared" si="10"/>
        <v>0</v>
      </c>
    </row>
    <row r="231" spans="1:11" x14ac:dyDescent="0.4">
      <c r="A231">
        <v>226</v>
      </c>
      <c r="B231" s="20"/>
      <c r="C231">
        <f t="shared" si="11"/>
        <v>0</v>
      </c>
      <c r="F231" t="str">
        <f t="shared" si="9"/>
        <v/>
      </c>
      <c r="K231">
        <f t="shared" si="10"/>
        <v>0</v>
      </c>
    </row>
    <row r="232" spans="1:11" x14ac:dyDescent="0.4">
      <c r="A232">
        <v>227</v>
      </c>
      <c r="B232" s="20"/>
      <c r="C232">
        <f t="shared" si="11"/>
        <v>0</v>
      </c>
      <c r="F232" t="str">
        <f t="shared" si="9"/>
        <v/>
      </c>
      <c r="K232">
        <f t="shared" si="10"/>
        <v>0</v>
      </c>
    </row>
    <row r="233" spans="1:11" x14ac:dyDescent="0.4">
      <c r="A233">
        <v>228</v>
      </c>
      <c r="B233" s="20"/>
      <c r="C233">
        <f t="shared" si="11"/>
        <v>0</v>
      </c>
      <c r="F233" t="str">
        <f t="shared" si="9"/>
        <v/>
      </c>
      <c r="K233">
        <f t="shared" si="10"/>
        <v>0</v>
      </c>
    </row>
    <row r="234" spans="1:11" x14ac:dyDescent="0.4">
      <c r="A234">
        <v>229</v>
      </c>
      <c r="B234" s="20"/>
      <c r="C234">
        <f t="shared" si="11"/>
        <v>0</v>
      </c>
      <c r="F234" t="str">
        <f t="shared" si="9"/>
        <v/>
      </c>
      <c r="K234">
        <f t="shared" si="10"/>
        <v>0</v>
      </c>
    </row>
    <row r="235" spans="1:11" x14ac:dyDescent="0.4">
      <c r="A235">
        <v>230</v>
      </c>
      <c r="B235" s="20"/>
      <c r="C235">
        <f t="shared" si="11"/>
        <v>0</v>
      </c>
      <c r="F235" t="str">
        <f t="shared" si="9"/>
        <v/>
      </c>
      <c r="K235">
        <f t="shared" si="10"/>
        <v>0</v>
      </c>
    </row>
    <row r="236" spans="1:11" x14ac:dyDescent="0.4">
      <c r="A236">
        <v>231</v>
      </c>
      <c r="B236" s="20"/>
      <c r="C236">
        <f t="shared" si="11"/>
        <v>0</v>
      </c>
      <c r="F236" t="str">
        <f t="shared" si="9"/>
        <v/>
      </c>
      <c r="K236">
        <f t="shared" si="10"/>
        <v>0</v>
      </c>
    </row>
    <row r="237" spans="1:11" x14ac:dyDescent="0.4">
      <c r="A237">
        <v>232</v>
      </c>
      <c r="B237" s="20"/>
      <c r="C237">
        <f t="shared" si="11"/>
        <v>0</v>
      </c>
      <c r="F237" t="str">
        <f t="shared" si="9"/>
        <v/>
      </c>
      <c r="K237">
        <f t="shared" si="10"/>
        <v>0</v>
      </c>
    </row>
    <row r="238" spans="1:11" x14ac:dyDescent="0.4">
      <c r="A238">
        <v>233</v>
      </c>
      <c r="B238" s="20"/>
      <c r="C238">
        <f t="shared" si="11"/>
        <v>0</v>
      </c>
      <c r="F238" t="str">
        <f t="shared" si="9"/>
        <v/>
      </c>
      <c r="K238">
        <f t="shared" si="10"/>
        <v>0</v>
      </c>
    </row>
    <row r="239" spans="1:11" x14ac:dyDescent="0.4">
      <c r="A239">
        <v>234</v>
      </c>
      <c r="B239" s="20"/>
      <c r="C239">
        <f t="shared" si="11"/>
        <v>0</v>
      </c>
      <c r="F239" t="str">
        <f t="shared" si="9"/>
        <v/>
      </c>
      <c r="K239">
        <f t="shared" si="10"/>
        <v>0</v>
      </c>
    </row>
    <row r="240" spans="1:11" x14ac:dyDescent="0.4">
      <c r="A240">
        <v>235</v>
      </c>
      <c r="B240" s="20"/>
      <c r="C240">
        <f t="shared" si="11"/>
        <v>0</v>
      </c>
      <c r="F240" t="str">
        <f t="shared" si="9"/>
        <v/>
      </c>
      <c r="K240">
        <f t="shared" si="10"/>
        <v>0</v>
      </c>
    </row>
    <row r="241" spans="1:11" x14ac:dyDescent="0.4">
      <c r="A241">
        <v>236</v>
      </c>
      <c r="B241" s="20"/>
      <c r="C241">
        <f t="shared" si="11"/>
        <v>0</v>
      </c>
      <c r="F241" t="str">
        <f t="shared" si="9"/>
        <v/>
      </c>
      <c r="K241">
        <f t="shared" si="10"/>
        <v>0</v>
      </c>
    </row>
    <row r="242" spans="1:11" x14ac:dyDescent="0.4">
      <c r="A242">
        <v>237</v>
      </c>
      <c r="B242" s="20"/>
      <c r="C242">
        <f t="shared" si="11"/>
        <v>0</v>
      </c>
      <c r="F242" t="str">
        <f t="shared" si="9"/>
        <v/>
      </c>
      <c r="K242">
        <f t="shared" si="10"/>
        <v>0</v>
      </c>
    </row>
    <row r="243" spans="1:11" x14ac:dyDescent="0.4">
      <c r="A243">
        <v>238</v>
      </c>
      <c r="B243" s="20"/>
      <c r="C243">
        <f t="shared" si="11"/>
        <v>0</v>
      </c>
      <c r="F243" t="str">
        <f t="shared" si="9"/>
        <v/>
      </c>
      <c r="K243">
        <f t="shared" si="10"/>
        <v>0</v>
      </c>
    </row>
    <row r="244" spans="1:11" x14ac:dyDescent="0.4">
      <c r="A244">
        <v>239</v>
      </c>
      <c r="B244" s="20"/>
      <c r="C244">
        <f t="shared" si="11"/>
        <v>0</v>
      </c>
      <c r="F244" t="str">
        <f t="shared" si="9"/>
        <v/>
      </c>
      <c r="K244">
        <f t="shared" si="10"/>
        <v>0</v>
      </c>
    </row>
    <row r="245" spans="1:11" x14ac:dyDescent="0.4">
      <c r="A245">
        <v>240</v>
      </c>
      <c r="B245" s="20"/>
      <c r="C245">
        <f t="shared" si="11"/>
        <v>0</v>
      </c>
      <c r="F245" t="str">
        <f t="shared" si="9"/>
        <v/>
      </c>
      <c r="K245">
        <f t="shared" si="10"/>
        <v>0</v>
      </c>
    </row>
    <row r="246" spans="1:11" x14ac:dyDescent="0.4">
      <c r="A246">
        <v>241</v>
      </c>
      <c r="B246" s="20"/>
      <c r="C246">
        <f t="shared" si="11"/>
        <v>0</v>
      </c>
      <c r="F246" t="str">
        <f t="shared" si="9"/>
        <v/>
      </c>
      <c r="K246">
        <f t="shared" si="10"/>
        <v>0</v>
      </c>
    </row>
    <row r="247" spans="1:11" x14ac:dyDescent="0.4">
      <c r="A247">
        <v>242</v>
      </c>
      <c r="B247" s="20"/>
      <c r="C247">
        <f t="shared" si="11"/>
        <v>0</v>
      </c>
      <c r="F247" t="str">
        <f t="shared" si="9"/>
        <v/>
      </c>
      <c r="K247">
        <f t="shared" si="10"/>
        <v>0</v>
      </c>
    </row>
    <row r="248" spans="1:11" x14ac:dyDescent="0.4">
      <c r="A248">
        <v>243</v>
      </c>
      <c r="B248" s="20"/>
      <c r="C248">
        <f t="shared" si="11"/>
        <v>0</v>
      </c>
      <c r="F248" t="str">
        <f t="shared" si="9"/>
        <v/>
      </c>
      <c r="K248">
        <f t="shared" si="10"/>
        <v>0</v>
      </c>
    </row>
    <row r="249" spans="1:11" x14ac:dyDescent="0.4">
      <c r="A249">
        <v>244</v>
      </c>
      <c r="B249" s="20"/>
      <c r="C249">
        <f t="shared" si="11"/>
        <v>0</v>
      </c>
      <c r="F249" t="str">
        <f t="shared" si="9"/>
        <v/>
      </c>
      <c r="K249">
        <f t="shared" si="10"/>
        <v>0</v>
      </c>
    </row>
    <row r="250" spans="1:11" x14ac:dyDescent="0.4">
      <c r="A250">
        <v>245</v>
      </c>
      <c r="B250" s="20"/>
      <c r="C250">
        <f t="shared" si="11"/>
        <v>0</v>
      </c>
      <c r="F250" t="str">
        <f t="shared" si="9"/>
        <v/>
      </c>
      <c r="K250">
        <f t="shared" si="10"/>
        <v>0</v>
      </c>
    </row>
    <row r="251" spans="1:11" x14ac:dyDescent="0.4">
      <c r="A251">
        <v>246</v>
      </c>
      <c r="B251" s="20"/>
      <c r="C251">
        <f t="shared" si="11"/>
        <v>0</v>
      </c>
      <c r="F251" t="str">
        <f t="shared" si="9"/>
        <v/>
      </c>
      <c r="K251">
        <f t="shared" si="10"/>
        <v>0</v>
      </c>
    </row>
    <row r="252" spans="1:11" x14ac:dyDescent="0.4">
      <c r="A252">
        <v>247</v>
      </c>
      <c r="B252" s="20"/>
      <c r="C252">
        <f t="shared" si="11"/>
        <v>0</v>
      </c>
      <c r="F252" t="str">
        <f t="shared" si="9"/>
        <v/>
      </c>
      <c r="K252">
        <f t="shared" si="10"/>
        <v>0</v>
      </c>
    </row>
    <row r="253" spans="1:11" x14ac:dyDescent="0.4">
      <c r="A253">
        <v>248</v>
      </c>
      <c r="B253" s="20"/>
      <c r="C253">
        <f t="shared" si="11"/>
        <v>0</v>
      </c>
      <c r="F253" t="str">
        <f t="shared" si="9"/>
        <v/>
      </c>
      <c r="K253">
        <f t="shared" si="10"/>
        <v>0</v>
      </c>
    </row>
    <row r="254" spans="1:11" x14ac:dyDescent="0.4">
      <c r="A254">
        <v>249</v>
      </c>
      <c r="B254" s="20"/>
      <c r="C254">
        <f t="shared" si="11"/>
        <v>0</v>
      </c>
      <c r="F254" t="str">
        <f t="shared" si="9"/>
        <v/>
      </c>
      <c r="K254">
        <f t="shared" si="10"/>
        <v>0</v>
      </c>
    </row>
    <row r="255" spans="1:11" x14ac:dyDescent="0.4">
      <c r="A255">
        <v>250</v>
      </c>
      <c r="B255" s="20"/>
      <c r="C255">
        <f t="shared" si="11"/>
        <v>0</v>
      </c>
      <c r="F255" t="str">
        <f t="shared" si="9"/>
        <v/>
      </c>
      <c r="K255">
        <f t="shared" si="10"/>
        <v>0</v>
      </c>
    </row>
    <row r="256" spans="1:11" x14ac:dyDescent="0.4">
      <c r="A256">
        <v>251</v>
      </c>
      <c r="B256" s="20"/>
      <c r="C256">
        <f t="shared" si="11"/>
        <v>0</v>
      </c>
      <c r="F256" t="str">
        <f t="shared" si="9"/>
        <v/>
      </c>
      <c r="K256">
        <f t="shared" si="10"/>
        <v>0</v>
      </c>
    </row>
    <row r="257" spans="1:11" x14ac:dyDescent="0.4">
      <c r="A257">
        <v>252</v>
      </c>
      <c r="B257" s="20"/>
      <c r="C257">
        <f t="shared" si="11"/>
        <v>0</v>
      </c>
      <c r="F257" t="str">
        <f t="shared" si="9"/>
        <v/>
      </c>
      <c r="K257">
        <f t="shared" si="10"/>
        <v>0</v>
      </c>
    </row>
    <row r="258" spans="1:11" x14ac:dyDescent="0.4">
      <c r="A258">
        <v>253</v>
      </c>
      <c r="B258" s="20"/>
      <c r="C258">
        <f t="shared" si="11"/>
        <v>0</v>
      </c>
      <c r="F258" t="str">
        <f t="shared" si="9"/>
        <v/>
      </c>
      <c r="K258">
        <f t="shared" si="10"/>
        <v>0</v>
      </c>
    </row>
    <row r="259" spans="1:11" x14ac:dyDescent="0.4">
      <c r="A259">
        <v>254</v>
      </c>
      <c r="B259" s="20"/>
      <c r="C259">
        <f t="shared" si="11"/>
        <v>0</v>
      </c>
      <c r="F259" t="str">
        <f t="shared" si="9"/>
        <v/>
      </c>
      <c r="K259">
        <f t="shared" si="10"/>
        <v>0</v>
      </c>
    </row>
    <row r="260" spans="1:11" x14ac:dyDescent="0.4">
      <c r="A260">
        <v>255</v>
      </c>
      <c r="B260" s="20"/>
      <c r="C260">
        <f t="shared" si="11"/>
        <v>0</v>
      </c>
      <c r="F260" t="str">
        <f t="shared" si="9"/>
        <v/>
      </c>
      <c r="K260">
        <f t="shared" si="10"/>
        <v>0</v>
      </c>
    </row>
    <row r="261" spans="1:11" x14ac:dyDescent="0.4">
      <c r="A261">
        <v>256</v>
      </c>
      <c r="B261" s="20"/>
      <c r="C261">
        <f t="shared" si="11"/>
        <v>0</v>
      </c>
      <c r="F261" t="str">
        <f t="shared" si="9"/>
        <v/>
      </c>
      <c r="K261">
        <f t="shared" si="10"/>
        <v>0</v>
      </c>
    </row>
    <row r="262" spans="1:11" x14ac:dyDescent="0.4">
      <c r="A262">
        <v>257</v>
      </c>
      <c r="B262" s="20"/>
      <c r="C262">
        <f t="shared" si="11"/>
        <v>0</v>
      </c>
      <c r="F262" t="str">
        <f t="shared" si="9"/>
        <v/>
      </c>
      <c r="K262">
        <f t="shared" si="10"/>
        <v>0</v>
      </c>
    </row>
    <row r="263" spans="1:11" x14ac:dyDescent="0.4">
      <c r="A263">
        <v>258</v>
      </c>
      <c r="B263" s="20"/>
      <c r="C263">
        <f t="shared" si="11"/>
        <v>0</v>
      </c>
      <c r="F263" t="str">
        <f t="shared" ref="F263:F305" si="12">IF(AND(D263&lt;&gt;"",E263&lt;&gt;""),D263*E263,"")</f>
        <v/>
      </c>
      <c r="K263">
        <f t="shared" ref="K263:K305" si="13">IF(OR(C263&lt;&gt;"",D263&lt;&gt;"",I263&lt;&gt;""),C263+IF(D263="",0,D263)-IF(I263="",0,I263),"")</f>
        <v>0</v>
      </c>
    </row>
    <row r="264" spans="1:11" x14ac:dyDescent="0.4">
      <c r="A264">
        <v>259</v>
      </c>
      <c r="B264" s="20"/>
      <c r="C264">
        <f t="shared" ref="C264:C305" si="14">K263</f>
        <v>0</v>
      </c>
      <c r="F264" t="str">
        <f t="shared" si="12"/>
        <v/>
      </c>
      <c r="K264">
        <f t="shared" si="13"/>
        <v>0</v>
      </c>
    </row>
    <row r="265" spans="1:11" x14ac:dyDescent="0.4">
      <c r="A265">
        <v>260</v>
      </c>
      <c r="B265" s="20"/>
      <c r="C265">
        <f t="shared" si="14"/>
        <v>0</v>
      </c>
      <c r="F265" t="str">
        <f t="shared" si="12"/>
        <v/>
      </c>
      <c r="K265">
        <f t="shared" si="13"/>
        <v>0</v>
      </c>
    </row>
    <row r="266" spans="1:11" x14ac:dyDescent="0.4">
      <c r="A266">
        <v>261</v>
      </c>
      <c r="B266" s="20"/>
      <c r="C266">
        <f t="shared" si="14"/>
        <v>0</v>
      </c>
      <c r="F266" t="str">
        <f t="shared" si="12"/>
        <v/>
      </c>
      <c r="K266">
        <f t="shared" si="13"/>
        <v>0</v>
      </c>
    </row>
    <row r="267" spans="1:11" x14ac:dyDescent="0.4">
      <c r="A267">
        <v>262</v>
      </c>
      <c r="B267" s="20"/>
      <c r="C267">
        <f t="shared" si="14"/>
        <v>0</v>
      </c>
      <c r="F267" t="str">
        <f t="shared" si="12"/>
        <v/>
      </c>
      <c r="K267">
        <f t="shared" si="13"/>
        <v>0</v>
      </c>
    </row>
    <row r="268" spans="1:11" x14ac:dyDescent="0.4">
      <c r="A268">
        <v>263</v>
      </c>
      <c r="B268" s="20"/>
      <c r="C268">
        <f t="shared" si="14"/>
        <v>0</v>
      </c>
      <c r="F268" t="str">
        <f t="shared" si="12"/>
        <v/>
      </c>
      <c r="K268">
        <f t="shared" si="13"/>
        <v>0</v>
      </c>
    </row>
    <row r="269" spans="1:11" x14ac:dyDescent="0.4">
      <c r="A269">
        <v>264</v>
      </c>
      <c r="B269" s="20"/>
      <c r="C269">
        <f t="shared" si="14"/>
        <v>0</v>
      </c>
      <c r="F269" t="str">
        <f t="shared" si="12"/>
        <v/>
      </c>
      <c r="K269">
        <f t="shared" si="13"/>
        <v>0</v>
      </c>
    </row>
    <row r="270" spans="1:11" x14ac:dyDescent="0.4">
      <c r="A270">
        <v>265</v>
      </c>
      <c r="B270" s="20"/>
      <c r="C270">
        <f t="shared" si="14"/>
        <v>0</v>
      </c>
      <c r="F270" t="str">
        <f t="shared" si="12"/>
        <v/>
      </c>
      <c r="K270">
        <f t="shared" si="13"/>
        <v>0</v>
      </c>
    </row>
    <row r="271" spans="1:11" x14ac:dyDescent="0.4">
      <c r="A271">
        <v>266</v>
      </c>
      <c r="B271" s="20"/>
      <c r="C271">
        <f t="shared" si="14"/>
        <v>0</v>
      </c>
      <c r="F271" t="str">
        <f t="shared" si="12"/>
        <v/>
      </c>
      <c r="K271">
        <f t="shared" si="13"/>
        <v>0</v>
      </c>
    </row>
    <row r="272" spans="1:11" x14ac:dyDescent="0.4">
      <c r="A272">
        <v>267</v>
      </c>
      <c r="B272" s="20"/>
      <c r="C272">
        <f t="shared" si="14"/>
        <v>0</v>
      </c>
      <c r="F272" t="str">
        <f t="shared" si="12"/>
        <v/>
      </c>
      <c r="K272">
        <f t="shared" si="13"/>
        <v>0</v>
      </c>
    </row>
    <row r="273" spans="1:11" x14ac:dyDescent="0.4">
      <c r="A273">
        <v>268</v>
      </c>
      <c r="B273" s="20"/>
      <c r="C273">
        <f t="shared" si="14"/>
        <v>0</v>
      </c>
      <c r="F273" t="str">
        <f t="shared" si="12"/>
        <v/>
      </c>
      <c r="K273">
        <f t="shared" si="13"/>
        <v>0</v>
      </c>
    </row>
    <row r="274" spans="1:11" x14ac:dyDescent="0.4">
      <c r="A274">
        <v>269</v>
      </c>
      <c r="B274" s="20"/>
      <c r="C274">
        <f t="shared" si="14"/>
        <v>0</v>
      </c>
      <c r="F274" t="str">
        <f t="shared" si="12"/>
        <v/>
      </c>
      <c r="K274">
        <f t="shared" si="13"/>
        <v>0</v>
      </c>
    </row>
    <row r="275" spans="1:11" x14ac:dyDescent="0.4">
      <c r="A275">
        <v>270</v>
      </c>
      <c r="B275" s="20"/>
      <c r="C275">
        <f t="shared" si="14"/>
        <v>0</v>
      </c>
      <c r="F275" t="str">
        <f t="shared" si="12"/>
        <v/>
      </c>
      <c r="K275">
        <f t="shared" si="13"/>
        <v>0</v>
      </c>
    </row>
    <row r="276" spans="1:11" x14ac:dyDescent="0.4">
      <c r="A276">
        <v>271</v>
      </c>
      <c r="B276" s="20"/>
      <c r="C276">
        <f t="shared" si="14"/>
        <v>0</v>
      </c>
      <c r="F276" t="str">
        <f t="shared" si="12"/>
        <v/>
      </c>
      <c r="K276">
        <f t="shared" si="13"/>
        <v>0</v>
      </c>
    </row>
    <row r="277" spans="1:11" x14ac:dyDescent="0.4">
      <c r="A277">
        <v>272</v>
      </c>
      <c r="B277" s="20"/>
      <c r="C277">
        <f t="shared" si="14"/>
        <v>0</v>
      </c>
      <c r="F277" t="str">
        <f t="shared" si="12"/>
        <v/>
      </c>
      <c r="K277">
        <f t="shared" si="13"/>
        <v>0</v>
      </c>
    </row>
    <row r="278" spans="1:11" x14ac:dyDescent="0.4">
      <c r="A278">
        <v>273</v>
      </c>
      <c r="B278" s="20"/>
      <c r="C278">
        <f t="shared" si="14"/>
        <v>0</v>
      </c>
      <c r="F278" t="str">
        <f t="shared" si="12"/>
        <v/>
      </c>
      <c r="K278">
        <f t="shared" si="13"/>
        <v>0</v>
      </c>
    </row>
    <row r="279" spans="1:11" x14ac:dyDescent="0.4">
      <c r="A279">
        <v>274</v>
      </c>
      <c r="B279" s="20"/>
      <c r="C279">
        <f t="shared" si="14"/>
        <v>0</v>
      </c>
      <c r="F279" t="str">
        <f t="shared" si="12"/>
        <v/>
      </c>
      <c r="K279">
        <f t="shared" si="13"/>
        <v>0</v>
      </c>
    </row>
    <row r="280" spans="1:11" x14ac:dyDescent="0.4">
      <c r="A280">
        <v>275</v>
      </c>
      <c r="B280" s="20"/>
      <c r="C280">
        <f t="shared" si="14"/>
        <v>0</v>
      </c>
      <c r="F280" t="str">
        <f t="shared" si="12"/>
        <v/>
      </c>
      <c r="K280">
        <f t="shared" si="13"/>
        <v>0</v>
      </c>
    </row>
    <row r="281" spans="1:11" x14ac:dyDescent="0.4">
      <c r="A281">
        <v>276</v>
      </c>
      <c r="B281" s="20"/>
      <c r="C281">
        <f t="shared" si="14"/>
        <v>0</v>
      </c>
      <c r="F281" t="str">
        <f t="shared" si="12"/>
        <v/>
      </c>
      <c r="K281">
        <f t="shared" si="13"/>
        <v>0</v>
      </c>
    </row>
    <row r="282" spans="1:11" x14ac:dyDescent="0.4">
      <c r="A282">
        <v>277</v>
      </c>
      <c r="B282" s="20"/>
      <c r="C282">
        <f t="shared" si="14"/>
        <v>0</v>
      </c>
      <c r="F282" t="str">
        <f t="shared" si="12"/>
        <v/>
      </c>
      <c r="K282">
        <f t="shared" si="13"/>
        <v>0</v>
      </c>
    </row>
    <row r="283" spans="1:11" x14ac:dyDescent="0.4">
      <c r="A283">
        <v>278</v>
      </c>
      <c r="B283" s="20"/>
      <c r="C283">
        <f t="shared" si="14"/>
        <v>0</v>
      </c>
      <c r="F283" t="str">
        <f t="shared" si="12"/>
        <v/>
      </c>
      <c r="K283">
        <f t="shared" si="13"/>
        <v>0</v>
      </c>
    </row>
    <row r="284" spans="1:11" x14ac:dyDescent="0.4">
      <c r="A284">
        <v>279</v>
      </c>
      <c r="B284" s="20"/>
      <c r="C284">
        <f t="shared" si="14"/>
        <v>0</v>
      </c>
      <c r="F284" t="str">
        <f t="shared" si="12"/>
        <v/>
      </c>
      <c r="K284">
        <f t="shared" si="13"/>
        <v>0</v>
      </c>
    </row>
    <row r="285" spans="1:11" x14ac:dyDescent="0.4">
      <c r="A285">
        <v>280</v>
      </c>
      <c r="B285" s="20"/>
      <c r="C285">
        <f t="shared" si="14"/>
        <v>0</v>
      </c>
      <c r="F285" t="str">
        <f t="shared" si="12"/>
        <v/>
      </c>
      <c r="K285">
        <f t="shared" si="13"/>
        <v>0</v>
      </c>
    </row>
    <row r="286" spans="1:11" x14ac:dyDescent="0.4">
      <c r="A286">
        <v>281</v>
      </c>
      <c r="B286" s="20"/>
      <c r="C286">
        <f t="shared" si="14"/>
        <v>0</v>
      </c>
      <c r="F286" t="str">
        <f t="shared" si="12"/>
        <v/>
      </c>
      <c r="K286">
        <f t="shared" si="13"/>
        <v>0</v>
      </c>
    </row>
    <row r="287" spans="1:11" x14ac:dyDescent="0.4">
      <c r="A287">
        <v>282</v>
      </c>
      <c r="B287" s="20"/>
      <c r="C287">
        <f t="shared" si="14"/>
        <v>0</v>
      </c>
      <c r="F287" t="str">
        <f t="shared" si="12"/>
        <v/>
      </c>
      <c r="K287">
        <f t="shared" si="13"/>
        <v>0</v>
      </c>
    </row>
    <row r="288" spans="1:11" x14ac:dyDescent="0.4">
      <c r="A288">
        <v>283</v>
      </c>
      <c r="B288" s="20"/>
      <c r="C288">
        <f t="shared" si="14"/>
        <v>0</v>
      </c>
      <c r="F288" t="str">
        <f t="shared" si="12"/>
        <v/>
      </c>
      <c r="K288">
        <f t="shared" si="13"/>
        <v>0</v>
      </c>
    </row>
    <row r="289" spans="1:11" x14ac:dyDescent="0.4">
      <c r="A289">
        <v>284</v>
      </c>
      <c r="B289" s="20"/>
      <c r="C289">
        <f t="shared" si="14"/>
        <v>0</v>
      </c>
      <c r="F289" t="str">
        <f t="shared" si="12"/>
        <v/>
      </c>
      <c r="K289">
        <f t="shared" si="13"/>
        <v>0</v>
      </c>
    </row>
    <row r="290" spans="1:11" x14ac:dyDescent="0.4">
      <c r="A290">
        <v>285</v>
      </c>
      <c r="B290" s="20"/>
      <c r="C290">
        <f t="shared" si="14"/>
        <v>0</v>
      </c>
      <c r="F290" t="str">
        <f t="shared" si="12"/>
        <v/>
      </c>
      <c r="K290">
        <f t="shared" si="13"/>
        <v>0</v>
      </c>
    </row>
    <row r="291" spans="1:11" x14ac:dyDescent="0.4">
      <c r="A291">
        <v>286</v>
      </c>
      <c r="B291" s="20"/>
      <c r="C291">
        <f t="shared" si="14"/>
        <v>0</v>
      </c>
      <c r="F291" t="str">
        <f t="shared" si="12"/>
        <v/>
      </c>
      <c r="K291">
        <f t="shared" si="13"/>
        <v>0</v>
      </c>
    </row>
    <row r="292" spans="1:11" x14ac:dyDescent="0.4">
      <c r="A292">
        <v>287</v>
      </c>
      <c r="B292" s="20"/>
      <c r="C292">
        <f t="shared" si="14"/>
        <v>0</v>
      </c>
      <c r="F292" t="str">
        <f t="shared" si="12"/>
        <v/>
      </c>
      <c r="K292">
        <f t="shared" si="13"/>
        <v>0</v>
      </c>
    </row>
    <row r="293" spans="1:11" x14ac:dyDescent="0.4">
      <c r="A293">
        <v>288</v>
      </c>
      <c r="B293" s="20"/>
      <c r="C293">
        <f t="shared" si="14"/>
        <v>0</v>
      </c>
      <c r="F293" t="str">
        <f t="shared" si="12"/>
        <v/>
      </c>
      <c r="K293">
        <f t="shared" si="13"/>
        <v>0</v>
      </c>
    </row>
    <row r="294" spans="1:11" x14ac:dyDescent="0.4">
      <c r="A294">
        <v>289</v>
      </c>
      <c r="B294" s="20"/>
      <c r="C294">
        <f t="shared" si="14"/>
        <v>0</v>
      </c>
      <c r="F294" t="str">
        <f t="shared" si="12"/>
        <v/>
      </c>
      <c r="K294">
        <f t="shared" si="13"/>
        <v>0</v>
      </c>
    </row>
    <row r="295" spans="1:11" x14ac:dyDescent="0.4">
      <c r="A295">
        <v>290</v>
      </c>
      <c r="B295" s="20"/>
      <c r="C295">
        <f t="shared" si="14"/>
        <v>0</v>
      </c>
      <c r="F295" t="str">
        <f t="shared" si="12"/>
        <v/>
      </c>
      <c r="K295">
        <f t="shared" si="13"/>
        <v>0</v>
      </c>
    </row>
    <row r="296" spans="1:11" x14ac:dyDescent="0.4">
      <c r="A296">
        <v>291</v>
      </c>
      <c r="B296" s="20"/>
      <c r="C296">
        <f t="shared" si="14"/>
        <v>0</v>
      </c>
      <c r="F296" t="str">
        <f t="shared" si="12"/>
        <v/>
      </c>
      <c r="K296">
        <f t="shared" si="13"/>
        <v>0</v>
      </c>
    </row>
    <row r="297" spans="1:11" x14ac:dyDescent="0.4">
      <c r="A297">
        <v>292</v>
      </c>
      <c r="B297" s="20"/>
      <c r="C297">
        <f t="shared" si="14"/>
        <v>0</v>
      </c>
      <c r="F297" t="str">
        <f t="shared" si="12"/>
        <v/>
      </c>
      <c r="K297">
        <f t="shared" si="13"/>
        <v>0</v>
      </c>
    </row>
    <row r="298" spans="1:11" x14ac:dyDescent="0.4">
      <c r="A298">
        <v>293</v>
      </c>
      <c r="B298" s="20"/>
      <c r="C298">
        <f t="shared" si="14"/>
        <v>0</v>
      </c>
      <c r="F298" t="str">
        <f t="shared" si="12"/>
        <v/>
      </c>
      <c r="K298">
        <f t="shared" si="13"/>
        <v>0</v>
      </c>
    </row>
    <row r="299" spans="1:11" x14ac:dyDescent="0.4">
      <c r="A299">
        <v>294</v>
      </c>
      <c r="B299" s="20"/>
      <c r="C299">
        <f t="shared" si="14"/>
        <v>0</v>
      </c>
      <c r="F299" t="str">
        <f t="shared" si="12"/>
        <v/>
      </c>
      <c r="K299">
        <f t="shared" si="13"/>
        <v>0</v>
      </c>
    </row>
    <row r="300" spans="1:11" x14ac:dyDescent="0.4">
      <c r="A300">
        <v>295</v>
      </c>
      <c r="B300" s="20"/>
      <c r="C300">
        <f t="shared" si="14"/>
        <v>0</v>
      </c>
      <c r="F300" t="str">
        <f t="shared" si="12"/>
        <v/>
      </c>
      <c r="K300">
        <f t="shared" si="13"/>
        <v>0</v>
      </c>
    </row>
    <row r="301" spans="1:11" x14ac:dyDescent="0.4">
      <c r="A301">
        <v>296</v>
      </c>
      <c r="B301" s="20"/>
      <c r="C301">
        <f t="shared" si="14"/>
        <v>0</v>
      </c>
      <c r="F301" t="str">
        <f t="shared" si="12"/>
        <v/>
      </c>
      <c r="K301">
        <f t="shared" si="13"/>
        <v>0</v>
      </c>
    </row>
    <row r="302" spans="1:11" x14ac:dyDescent="0.4">
      <c r="A302">
        <v>297</v>
      </c>
      <c r="B302" s="20"/>
      <c r="C302">
        <f t="shared" si="14"/>
        <v>0</v>
      </c>
      <c r="F302" t="str">
        <f t="shared" si="12"/>
        <v/>
      </c>
      <c r="K302">
        <f t="shared" si="13"/>
        <v>0</v>
      </c>
    </row>
    <row r="303" spans="1:11" x14ac:dyDescent="0.4">
      <c r="A303">
        <v>298</v>
      </c>
      <c r="B303" s="20"/>
      <c r="C303">
        <f t="shared" si="14"/>
        <v>0</v>
      </c>
      <c r="F303" t="str">
        <f t="shared" si="12"/>
        <v/>
      </c>
      <c r="K303">
        <f t="shared" si="13"/>
        <v>0</v>
      </c>
    </row>
    <row r="304" spans="1:11" x14ac:dyDescent="0.4">
      <c r="A304">
        <v>299</v>
      </c>
      <c r="B304" s="20"/>
      <c r="C304">
        <f t="shared" si="14"/>
        <v>0</v>
      </c>
      <c r="F304" t="str">
        <f t="shared" si="12"/>
        <v/>
      </c>
      <c r="K304">
        <f t="shared" si="13"/>
        <v>0</v>
      </c>
    </row>
    <row r="305" spans="1:11" x14ac:dyDescent="0.4">
      <c r="A305">
        <v>300</v>
      </c>
      <c r="B305" s="20"/>
      <c r="C305">
        <f t="shared" si="14"/>
        <v>0</v>
      </c>
      <c r="F305" t="str">
        <f t="shared" si="12"/>
        <v/>
      </c>
      <c r="K305">
        <f t="shared" si="13"/>
        <v>0</v>
      </c>
    </row>
  </sheetData>
  <mergeCells count="2">
    <mergeCell ref="A1:L1"/>
    <mergeCell ref="M1:N1"/>
  </mergeCells>
  <hyperlinks>
    <hyperlink ref="A2" location="'STOCK MASTER'!A1" display="? BACK TO STOCK MASTER" xr:uid="{EAAB1E18-4074-481A-8D13-9F54CEC675BA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B90E2-F3C7-4C6E-AB50-0DCFED5B6203}">
  <sheetPr codeName="Sheet49"/>
  <dimension ref="A1:N305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149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156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5</v>
      </c>
      <c r="C3" s="30" t="s">
        <v>80</v>
      </c>
      <c r="D3" s="30" t="s">
        <v>134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C6" s="17">
        <v>165</v>
      </c>
      <c r="K6" s="17">
        <v>0</v>
      </c>
    </row>
    <row r="7" spans="1:14" x14ac:dyDescent="0.4">
      <c r="A7">
        <v>2</v>
      </c>
      <c r="C7" s="17">
        <f>K6</f>
        <v>0</v>
      </c>
      <c r="F7" s="17" t="str">
        <f>IF(AND(D7&lt;&gt;"",E7&lt;&gt;""),D7*E7,"")</f>
        <v/>
      </c>
      <c r="K7" s="17">
        <f>IF(OR(C7&lt;&gt;"",D7&lt;&gt;"",I7&lt;&gt;""),C7+IF(D7="",0,D7)-IF(I7="",0,I7),"")</f>
        <v>0</v>
      </c>
    </row>
    <row r="8" spans="1:14" x14ac:dyDescent="0.4">
      <c r="A8">
        <v>3</v>
      </c>
      <c r="C8" s="17">
        <f t="shared" ref="C8:C71" si="0">K7</f>
        <v>0</v>
      </c>
      <c r="F8" s="17" t="str">
        <f t="shared" ref="F8:F71" si="1">IF(AND(D8&lt;&gt;"",E8&lt;&gt;""),D8*E8,"")</f>
        <v/>
      </c>
      <c r="K8" s="17">
        <f t="shared" ref="K8:K71" si="2">IF(OR(C8&lt;&gt;"",D8&lt;&gt;"",I8&lt;&gt;""),C8+IF(D8="",0,D8)-IF(I8="",0,I8),"")</f>
        <v>0</v>
      </c>
    </row>
    <row r="9" spans="1:14" x14ac:dyDescent="0.4">
      <c r="A9">
        <v>4</v>
      </c>
      <c r="C9" s="17">
        <f t="shared" si="0"/>
        <v>0</v>
      </c>
      <c r="F9" s="17" t="str">
        <f t="shared" si="1"/>
        <v/>
      </c>
      <c r="K9" s="17">
        <f t="shared" si="2"/>
        <v>0</v>
      </c>
    </row>
    <row r="10" spans="1:14" x14ac:dyDescent="0.4">
      <c r="A10">
        <v>5</v>
      </c>
      <c r="C10" s="17">
        <f t="shared" si="0"/>
        <v>0</v>
      </c>
      <c r="F10" s="17" t="str">
        <f t="shared" si="1"/>
        <v/>
      </c>
      <c r="K10" s="17">
        <f t="shared" si="2"/>
        <v>0</v>
      </c>
    </row>
    <row r="11" spans="1:14" x14ac:dyDescent="0.4">
      <c r="A11">
        <v>6</v>
      </c>
      <c r="C11" s="17">
        <f t="shared" si="0"/>
        <v>0</v>
      </c>
      <c r="F11" s="17" t="str">
        <f t="shared" si="1"/>
        <v/>
      </c>
      <c r="K11" s="17">
        <f t="shared" si="2"/>
        <v>0</v>
      </c>
    </row>
    <row r="12" spans="1:14" x14ac:dyDescent="0.4">
      <c r="A12">
        <v>7</v>
      </c>
      <c r="C12" s="17">
        <f t="shared" si="0"/>
        <v>0</v>
      </c>
      <c r="F12" s="17" t="str">
        <f t="shared" si="1"/>
        <v/>
      </c>
      <c r="K12" s="17">
        <f t="shared" si="2"/>
        <v>0</v>
      </c>
    </row>
    <row r="13" spans="1:14" x14ac:dyDescent="0.4">
      <c r="A13">
        <v>8</v>
      </c>
      <c r="C13" s="17">
        <f t="shared" si="0"/>
        <v>0</v>
      </c>
      <c r="F13" s="17" t="str">
        <f t="shared" si="1"/>
        <v/>
      </c>
      <c r="K13" s="17">
        <f t="shared" si="2"/>
        <v>0</v>
      </c>
    </row>
    <row r="14" spans="1:14" x14ac:dyDescent="0.4">
      <c r="A14">
        <v>9</v>
      </c>
      <c r="C14" s="17">
        <f t="shared" si="0"/>
        <v>0</v>
      </c>
      <c r="F14" s="17" t="str">
        <f t="shared" si="1"/>
        <v/>
      </c>
      <c r="K14" s="17">
        <f t="shared" si="2"/>
        <v>0</v>
      </c>
    </row>
    <row r="15" spans="1:14" x14ac:dyDescent="0.4">
      <c r="A15">
        <v>10</v>
      </c>
      <c r="C15" s="17">
        <f t="shared" si="0"/>
        <v>0</v>
      </c>
      <c r="F15" s="17" t="str">
        <f t="shared" si="1"/>
        <v/>
      </c>
      <c r="K15" s="17">
        <f t="shared" si="2"/>
        <v>0</v>
      </c>
    </row>
    <row r="16" spans="1:14" x14ac:dyDescent="0.4">
      <c r="A16">
        <v>11</v>
      </c>
      <c r="C16" s="17">
        <f t="shared" si="0"/>
        <v>0</v>
      </c>
      <c r="F16" s="17" t="str">
        <f t="shared" si="1"/>
        <v/>
      </c>
      <c r="K16" s="17">
        <f t="shared" si="2"/>
        <v>0</v>
      </c>
    </row>
    <row r="17" spans="1:11" x14ac:dyDescent="0.4">
      <c r="A17">
        <v>12</v>
      </c>
      <c r="C17" s="17">
        <f t="shared" si="0"/>
        <v>0</v>
      </c>
      <c r="F17" s="17" t="str">
        <f t="shared" si="1"/>
        <v/>
      </c>
      <c r="K17" s="17">
        <f t="shared" si="2"/>
        <v>0</v>
      </c>
    </row>
    <row r="18" spans="1:11" x14ac:dyDescent="0.4">
      <c r="A18">
        <v>13</v>
      </c>
      <c r="C18" s="17">
        <f t="shared" si="0"/>
        <v>0</v>
      </c>
      <c r="F18" s="17" t="str">
        <f t="shared" si="1"/>
        <v/>
      </c>
      <c r="K18" s="17">
        <f t="shared" si="2"/>
        <v>0</v>
      </c>
    </row>
    <row r="19" spans="1:11" x14ac:dyDescent="0.4">
      <c r="A19">
        <v>14</v>
      </c>
      <c r="C19" s="17">
        <f t="shared" si="0"/>
        <v>0</v>
      </c>
      <c r="F19" s="17" t="str">
        <f t="shared" si="1"/>
        <v/>
      </c>
      <c r="K19" s="17">
        <f t="shared" si="2"/>
        <v>0</v>
      </c>
    </row>
    <row r="20" spans="1:11" x14ac:dyDescent="0.4">
      <c r="A20">
        <v>15</v>
      </c>
      <c r="C20" s="17">
        <f t="shared" si="0"/>
        <v>0</v>
      </c>
      <c r="F20" s="17" t="str">
        <f t="shared" si="1"/>
        <v/>
      </c>
      <c r="K20" s="17">
        <f t="shared" si="2"/>
        <v>0</v>
      </c>
    </row>
    <row r="21" spans="1:11" x14ac:dyDescent="0.4">
      <c r="A21">
        <v>16</v>
      </c>
      <c r="C21" s="17">
        <f t="shared" si="0"/>
        <v>0</v>
      </c>
      <c r="F21" s="17" t="str">
        <f t="shared" si="1"/>
        <v/>
      </c>
      <c r="K21" s="17">
        <f t="shared" si="2"/>
        <v>0</v>
      </c>
    </row>
    <row r="22" spans="1:11" x14ac:dyDescent="0.4">
      <c r="A22">
        <v>17</v>
      </c>
      <c r="C22" s="17">
        <f t="shared" si="0"/>
        <v>0</v>
      </c>
      <c r="F22" s="17" t="str">
        <f t="shared" si="1"/>
        <v/>
      </c>
      <c r="K22" s="17">
        <f t="shared" si="2"/>
        <v>0</v>
      </c>
    </row>
    <row r="23" spans="1:11" x14ac:dyDescent="0.4">
      <c r="A23">
        <v>18</v>
      </c>
      <c r="C23" s="17">
        <f t="shared" si="0"/>
        <v>0</v>
      </c>
      <c r="F23" s="17" t="str">
        <f t="shared" si="1"/>
        <v/>
      </c>
      <c r="K23" s="17">
        <f t="shared" si="2"/>
        <v>0</v>
      </c>
    </row>
    <row r="24" spans="1:11" x14ac:dyDescent="0.4">
      <c r="A24">
        <v>19</v>
      </c>
      <c r="C24" s="17">
        <f t="shared" si="0"/>
        <v>0</v>
      </c>
      <c r="F24" s="17" t="str">
        <f t="shared" si="1"/>
        <v/>
      </c>
      <c r="K24" s="17">
        <f t="shared" si="2"/>
        <v>0</v>
      </c>
    </row>
    <row r="25" spans="1:11" x14ac:dyDescent="0.4">
      <c r="A25">
        <v>20</v>
      </c>
      <c r="C25" s="17">
        <f t="shared" si="0"/>
        <v>0</v>
      </c>
      <c r="F25" s="17" t="str">
        <f t="shared" si="1"/>
        <v/>
      </c>
      <c r="K25" s="17">
        <f t="shared" si="2"/>
        <v>0</v>
      </c>
    </row>
    <row r="26" spans="1:11" x14ac:dyDescent="0.4">
      <c r="A26">
        <v>21</v>
      </c>
      <c r="C26" s="17">
        <f t="shared" si="0"/>
        <v>0</v>
      </c>
      <c r="F26" s="17" t="str">
        <f t="shared" si="1"/>
        <v/>
      </c>
      <c r="K26" s="17">
        <f t="shared" si="2"/>
        <v>0</v>
      </c>
    </row>
    <row r="27" spans="1:11" x14ac:dyDescent="0.4">
      <c r="A27">
        <v>22</v>
      </c>
      <c r="C27" s="17">
        <f t="shared" si="0"/>
        <v>0</v>
      </c>
      <c r="F27" s="17" t="str">
        <f t="shared" si="1"/>
        <v/>
      </c>
      <c r="K27" s="17">
        <f t="shared" si="2"/>
        <v>0</v>
      </c>
    </row>
    <row r="28" spans="1:11" x14ac:dyDescent="0.4">
      <c r="A28">
        <v>23</v>
      </c>
      <c r="C28" s="17">
        <f t="shared" si="0"/>
        <v>0</v>
      </c>
      <c r="F28" s="17" t="str">
        <f t="shared" si="1"/>
        <v/>
      </c>
      <c r="K28" s="17">
        <f t="shared" si="2"/>
        <v>0</v>
      </c>
    </row>
    <row r="29" spans="1:11" x14ac:dyDescent="0.4">
      <c r="A29">
        <v>24</v>
      </c>
      <c r="C29" s="17">
        <f t="shared" si="0"/>
        <v>0</v>
      </c>
      <c r="F29" s="17" t="str">
        <f t="shared" si="1"/>
        <v/>
      </c>
      <c r="K29" s="17">
        <f t="shared" si="2"/>
        <v>0</v>
      </c>
    </row>
    <row r="30" spans="1:11" x14ac:dyDescent="0.4">
      <c r="A30">
        <v>25</v>
      </c>
      <c r="C30" s="17">
        <f t="shared" si="0"/>
        <v>0</v>
      </c>
      <c r="F30" s="17" t="str">
        <f t="shared" si="1"/>
        <v/>
      </c>
      <c r="K30" s="17">
        <f t="shared" si="2"/>
        <v>0</v>
      </c>
    </row>
    <row r="31" spans="1:11" x14ac:dyDescent="0.4">
      <c r="A31">
        <v>26</v>
      </c>
      <c r="C31" s="17">
        <f t="shared" si="0"/>
        <v>0</v>
      </c>
      <c r="F31" s="17" t="str">
        <f t="shared" si="1"/>
        <v/>
      </c>
      <c r="K31" s="17">
        <f t="shared" si="2"/>
        <v>0</v>
      </c>
    </row>
    <row r="32" spans="1:11" x14ac:dyDescent="0.4">
      <c r="A32">
        <v>27</v>
      </c>
      <c r="C32" s="17">
        <f t="shared" si="0"/>
        <v>0</v>
      </c>
      <c r="F32" s="17" t="str">
        <f t="shared" si="1"/>
        <v/>
      </c>
      <c r="K32" s="17">
        <f t="shared" si="2"/>
        <v>0</v>
      </c>
    </row>
    <row r="33" spans="1:11" x14ac:dyDescent="0.4">
      <c r="A33">
        <v>28</v>
      </c>
      <c r="C33" s="17">
        <f t="shared" si="0"/>
        <v>0</v>
      </c>
      <c r="F33" s="17" t="str">
        <f t="shared" si="1"/>
        <v/>
      </c>
      <c r="K33" s="17">
        <f t="shared" si="2"/>
        <v>0</v>
      </c>
    </row>
    <row r="34" spans="1:11" x14ac:dyDescent="0.4">
      <c r="A34">
        <v>29</v>
      </c>
      <c r="C34" s="17">
        <f t="shared" si="0"/>
        <v>0</v>
      </c>
      <c r="F34" s="17" t="str">
        <f t="shared" si="1"/>
        <v/>
      </c>
      <c r="K34" s="17">
        <f t="shared" si="2"/>
        <v>0</v>
      </c>
    </row>
    <row r="35" spans="1:11" x14ac:dyDescent="0.4">
      <c r="A35">
        <v>30</v>
      </c>
      <c r="C35" s="17">
        <f t="shared" si="0"/>
        <v>0</v>
      </c>
      <c r="F35" s="17" t="str">
        <f t="shared" si="1"/>
        <v/>
      </c>
      <c r="K35" s="17">
        <f t="shared" si="2"/>
        <v>0</v>
      </c>
    </row>
    <row r="36" spans="1:11" x14ac:dyDescent="0.4">
      <c r="A36">
        <v>31</v>
      </c>
      <c r="C36" s="17">
        <f t="shared" si="0"/>
        <v>0</v>
      </c>
      <c r="F36" s="17" t="str">
        <f t="shared" si="1"/>
        <v/>
      </c>
      <c r="K36" s="17">
        <f t="shared" si="2"/>
        <v>0</v>
      </c>
    </row>
    <row r="37" spans="1:11" x14ac:dyDescent="0.4">
      <c r="A37">
        <v>32</v>
      </c>
      <c r="C37" s="17">
        <f t="shared" si="0"/>
        <v>0</v>
      </c>
      <c r="F37" s="17" t="str">
        <f t="shared" si="1"/>
        <v/>
      </c>
      <c r="K37" s="17">
        <f t="shared" si="2"/>
        <v>0</v>
      </c>
    </row>
    <row r="38" spans="1:11" x14ac:dyDescent="0.4">
      <c r="A38">
        <v>33</v>
      </c>
      <c r="C38" s="17">
        <f t="shared" si="0"/>
        <v>0</v>
      </c>
      <c r="F38" s="17" t="str">
        <f t="shared" si="1"/>
        <v/>
      </c>
      <c r="K38" s="17">
        <f t="shared" si="2"/>
        <v>0</v>
      </c>
    </row>
    <row r="39" spans="1:11" x14ac:dyDescent="0.4">
      <c r="A39">
        <v>34</v>
      </c>
      <c r="C39" s="17">
        <f t="shared" si="0"/>
        <v>0</v>
      </c>
      <c r="F39" s="17" t="str">
        <f t="shared" si="1"/>
        <v/>
      </c>
      <c r="K39" s="17">
        <f t="shared" si="2"/>
        <v>0</v>
      </c>
    </row>
    <row r="40" spans="1:11" x14ac:dyDescent="0.4">
      <c r="A40">
        <v>35</v>
      </c>
      <c r="C40" s="17">
        <f t="shared" si="0"/>
        <v>0</v>
      </c>
      <c r="F40" s="17" t="str">
        <f t="shared" si="1"/>
        <v/>
      </c>
      <c r="K40" s="17">
        <f t="shared" si="2"/>
        <v>0</v>
      </c>
    </row>
    <row r="41" spans="1:11" x14ac:dyDescent="0.4">
      <c r="A41">
        <v>36</v>
      </c>
      <c r="C41" s="17">
        <f t="shared" si="0"/>
        <v>0</v>
      </c>
      <c r="F41" s="17" t="str">
        <f t="shared" si="1"/>
        <v/>
      </c>
      <c r="K41" s="17">
        <f t="shared" si="2"/>
        <v>0</v>
      </c>
    </row>
    <row r="42" spans="1:11" x14ac:dyDescent="0.4">
      <c r="A42">
        <v>37</v>
      </c>
      <c r="C42" s="17">
        <f t="shared" si="0"/>
        <v>0</v>
      </c>
      <c r="F42" s="17" t="str">
        <f t="shared" si="1"/>
        <v/>
      </c>
      <c r="K42" s="17">
        <f t="shared" si="2"/>
        <v>0</v>
      </c>
    </row>
    <row r="43" spans="1:11" x14ac:dyDescent="0.4">
      <c r="A43">
        <v>38</v>
      </c>
      <c r="C43" s="17">
        <f t="shared" si="0"/>
        <v>0</v>
      </c>
      <c r="F43" s="17" t="str">
        <f t="shared" si="1"/>
        <v/>
      </c>
      <c r="K43" s="17">
        <f t="shared" si="2"/>
        <v>0</v>
      </c>
    </row>
    <row r="44" spans="1:11" x14ac:dyDescent="0.4">
      <c r="A44">
        <v>39</v>
      </c>
      <c r="C44" s="17">
        <f t="shared" si="0"/>
        <v>0</v>
      </c>
      <c r="F44" s="17" t="str">
        <f t="shared" si="1"/>
        <v/>
      </c>
      <c r="K44" s="17">
        <f t="shared" si="2"/>
        <v>0</v>
      </c>
    </row>
    <row r="45" spans="1:11" x14ac:dyDescent="0.4">
      <c r="A45">
        <v>40</v>
      </c>
      <c r="C45" s="17">
        <f t="shared" si="0"/>
        <v>0</v>
      </c>
      <c r="F45" s="17" t="str">
        <f t="shared" si="1"/>
        <v/>
      </c>
      <c r="K45" s="17">
        <f t="shared" si="2"/>
        <v>0</v>
      </c>
    </row>
    <row r="46" spans="1:11" x14ac:dyDescent="0.4">
      <c r="A46">
        <v>41</v>
      </c>
      <c r="C46" s="17">
        <f t="shared" si="0"/>
        <v>0</v>
      </c>
      <c r="F46" s="17" t="str">
        <f t="shared" si="1"/>
        <v/>
      </c>
      <c r="K46" s="17">
        <f t="shared" si="2"/>
        <v>0</v>
      </c>
    </row>
    <row r="47" spans="1:11" x14ac:dyDescent="0.4">
      <c r="A47">
        <v>42</v>
      </c>
      <c r="C47" s="17">
        <f t="shared" si="0"/>
        <v>0</v>
      </c>
      <c r="F47" s="17" t="str">
        <f t="shared" si="1"/>
        <v/>
      </c>
      <c r="K47" s="17">
        <f t="shared" si="2"/>
        <v>0</v>
      </c>
    </row>
    <row r="48" spans="1:11" x14ac:dyDescent="0.4">
      <c r="A48">
        <v>43</v>
      </c>
      <c r="C48" s="17">
        <f t="shared" si="0"/>
        <v>0</v>
      </c>
      <c r="F48" s="17" t="str">
        <f t="shared" si="1"/>
        <v/>
      </c>
      <c r="K48" s="17">
        <f t="shared" si="2"/>
        <v>0</v>
      </c>
    </row>
    <row r="49" spans="1:11" x14ac:dyDescent="0.4">
      <c r="A49">
        <v>44</v>
      </c>
      <c r="C49" s="17">
        <f t="shared" si="0"/>
        <v>0</v>
      </c>
      <c r="F49" s="17" t="str">
        <f t="shared" si="1"/>
        <v/>
      </c>
      <c r="K49" s="17">
        <f t="shared" si="2"/>
        <v>0</v>
      </c>
    </row>
    <row r="50" spans="1:11" x14ac:dyDescent="0.4">
      <c r="A50">
        <v>45</v>
      </c>
      <c r="C50" s="17">
        <f t="shared" si="0"/>
        <v>0</v>
      </c>
      <c r="F50" s="17" t="str">
        <f t="shared" si="1"/>
        <v/>
      </c>
      <c r="K50" s="17">
        <f t="shared" si="2"/>
        <v>0</v>
      </c>
    </row>
    <row r="51" spans="1:11" x14ac:dyDescent="0.4">
      <c r="A51">
        <v>46</v>
      </c>
      <c r="C51" s="17">
        <f t="shared" si="0"/>
        <v>0</v>
      </c>
      <c r="F51" s="17" t="str">
        <f t="shared" si="1"/>
        <v/>
      </c>
      <c r="K51" s="17">
        <f t="shared" si="2"/>
        <v>0</v>
      </c>
    </row>
    <row r="52" spans="1:11" x14ac:dyDescent="0.4">
      <c r="A52">
        <v>47</v>
      </c>
      <c r="C52" s="17">
        <f t="shared" si="0"/>
        <v>0</v>
      </c>
      <c r="F52" s="17" t="str">
        <f t="shared" si="1"/>
        <v/>
      </c>
      <c r="K52" s="17">
        <f t="shared" si="2"/>
        <v>0</v>
      </c>
    </row>
    <row r="53" spans="1:11" x14ac:dyDescent="0.4">
      <c r="A53">
        <v>48</v>
      </c>
      <c r="C53" s="17">
        <f t="shared" si="0"/>
        <v>0</v>
      </c>
      <c r="F53" s="17" t="str">
        <f t="shared" si="1"/>
        <v/>
      </c>
      <c r="K53" s="17">
        <f t="shared" si="2"/>
        <v>0</v>
      </c>
    </row>
    <row r="54" spans="1:11" x14ac:dyDescent="0.4">
      <c r="A54">
        <v>49</v>
      </c>
      <c r="C54" s="17">
        <f t="shared" si="0"/>
        <v>0</v>
      </c>
      <c r="F54" s="17" t="str">
        <f t="shared" si="1"/>
        <v/>
      </c>
      <c r="K54" s="17">
        <f t="shared" si="2"/>
        <v>0</v>
      </c>
    </row>
    <row r="55" spans="1:11" x14ac:dyDescent="0.4">
      <c r="A55">
        <v>50</v>
      </c>
      <c r="C55" s="17">
        <f t="shared" si="0"/>
        <v>0</v>
      </c>
      <c r="F55" s="17" t="str">
        <f t="shared" si="1"/>
        <v/>
      </c>
      <c r="K55" s="17">
        <f t="shared" si="2"/>
        <v>0</v>
      </c>
    </row>
    <row r="56" spans="1:11" x14ac:dyDescent="0.4">
      <c r="A56">
        <v>51</v>
      </c>
      <c r="C56" s="17">
        <f t="shared" si="0"/>
        <v>0</v>
      </c>
      <c r="F56" s="17" t="str">
        <f t="shared" si="1"/>
        <v/>
      </c>
      <c r="K56" s="17">
        <f t="shared" si="2"/>
        <v>0</v>
      </c>
    </row>
    <row r="57" spans="1:11" x14ac:dyDescent="0.4">
      <c r="A57">
        <v>52</v>
      </c>
      <c r="C57" s="17">
        <f t="shared" si="0"/>
        <v>0</v>
      </c>
      <c r="F57" s="17" t="str">
        <f t="shared" si="1"/>
        <v/>
      </c>
      <c r="K57" s="17">
        <f t="shared" si="2"/>
        <v>0</v>
      </c>
    </row>
    <row r="58" spans="1:11" x14ac:dyDescent="0.4">
      <c r="A58">
        <v>53</v>
      </c>
      <c r="C58" s="17">
        <f t="shared" si="0"/>
        <v>0</v>
      </c>
      <c r="F58" s="17" t="str">
        <f t="shared" si="1"/>
        <v/>
      </c>
      <c r="K58" s="17">
        <f t="shared" si="2"/>
        <v>0</v>
      </c>
    </row>
    <row r="59" spans="1:11" x14ac:dyDescent="0.4">
      <c r="A59">
        <v>54</v>
      </c>
      <c r="C59" s="17">
        <f t="shared" si="0"/>
        <v>0</v>
      </c>
      <c r="F59" s="17" t="str">
        <f t="shared" si="1"/>
        <v/>
      </c>
      <c r="K59" s="17">
        <f t="shared" si="2"/>
        <v>0</v>
      </c>
    </row>
    <row r="60" spans="1:11" x14ac:dyDescent="0.4">
      <c r="A60">
        <v>55</v>
      </c>
      <c r="C60" s="17">
        <f t="shared" si="0"/>
        <v>0</v>
      </c>
      <c r="F60" s="17" t="str">
        <f t="shared" si="1"/>
        <v/>
      </c>
      <c r="K60" s="17">
        <f t="shared" si="2"/>
        <v>0</v>
      </c>
    </row>
    <row r="61" spans="1:11" x14ac:dyDescent="0.4">
      <c r="A61">
        <v>56</v>
      </c>
      <c r="C61" s="17">
        <f t="shared" si="0"/>
        <v>0</v>
      </c>
      <c r="F61" s="17" t="str">
        <f t="shared" si="1"/>
        <v/>
      </c>
      <c r="K61" s="17">
        <f t="shared" si="2"/>
        <v>0</v>
      </c>
    </row>
    <row r="62" spans="1:11" x14ac:dyDescent="0.4">
      <c r="A62">
        <v>57</v>
      </c>
      <c r="C62" s="17">
        <f t="shared" si="0"/>
        <v>0</v>
      </c>
      <c r="F62" s="17" t="str">
        <f t="shared" si="1"/>
        <v/>
      </c>
      <c r="K62" s="17">
        <f t="shared" si="2"/>
        <v>0</v>
      </c>
    </row>
    <row r="63" spans="1:11" x14ac:dyDescent="0.4">
      <c r="A63">
        <v>58</v>
      </c>
      <c r="C63" s="17">
        <f t="shared" si="0"/>
        <v>0</v>
      </c>
      <c r="F63" s="17" t="str">
        <f t="shared" si="1"/>
        <v/>
      </c>
      <c r="K63" s="17">
        <f t="shared" si="2"/>
        <v>0</v>
      </c>
    </row>
    <row r="64" spans="1:11" x14ac:dyDescent="0.4">
      <c r="A64">
        <v>59</v>
      </c>
      <c r="C64" s="17">
        <f t="shared" si="0"/>
        <v>0</v>
      </c>
      <c r="F64" s="17" t="str">
        <f t="shared" si="1"/>
        <v/>
      </c>
      <c r="K64" s="17">
        <f t="shared" si="2"/>
        <v>0</v>
      </c>
    </row>
    <row r="65" spans="1:11" x14ac:dyDescent="0.4">
      <c r="A65">
        <v>60</v>
      </c>
      <c r="C65" s="17">
        <f t="shared" si="0"/>
        <v>0</v>
      </c>
      <c r="F65" s="17" t="str">
        <f t="shared" si="1"/>
        <v/>
      </c>
      <c r="K65" s="17">
        <f t="shared" si="2"/>
        <v>0</v>
      </c>
    </row>
    <row r="66" spans="1:11" x14ac:dyDescent="0.4">
      <c r="A66">
        <v>61</v>
      </c>
      <c r="C66" s="17">
        <f t="shared" si="0"/>
        <v>0</v>
      </c>
      <c r="F66" s="17" t="str">
        <f t="shared" si="1"/>
        <v/>
      </c>
      <c r="K66" s="17">
        <f t="shared" si="2"/>
        <v>0</v>
      </c>
    </row>
    <row r="67" spans="1:11" x14ac:dyDescent="0.4">
      <c r="A67">
        <v>62</v>
      </c>
      <c r="C67" s="17">
        <f t="shared" si="0"/>
        <v>0</v>
      </c>
      <c r="F67" s="17" t="str">
        <f t="shared" si="1"/>
        <v/>
      </c>
      <c r="K67" s="17">
        <f t="shared" si="2"/>
        <v>0</v>
      </c>
    </row>
    <row r="68" spans="1:11" x14ac:dyDescent="0.4">
      <c r="A68">
        <v>63</v>
      </c>
      <c r="C68" s="17">
        <f t="shared" si="0"/>
        <v>0</v>
      </c>
      <c r="F68" s="17" t="str">
        <f t="shared" si="1"/>
        <v/>
      </c>
      <c r="K68" s="17">
        <f t="shared" si="2"/>
        <v>0</v>
      </c>
    </row>
    <row r="69" spans="1:11" x14ac:dyDescent="0.4">
      <c r="A69">
        <v>64</v>
      </c>
      <c r="C69" s="17">
        <f t="shared" si="0"/>
        <v>0</v>
      </c>
      <c r="F69" s="17" t="str">
        <f t="shared" si="1"/>
        <v/>
      </c>
      <c r="K69" s="17">
        <f t="shared" si="2"/>
        <v>0</v>
      </c>
    </row>
    <row r="70" spans="1:11" x14ac:dyDescent="0.4">
      <c r="A70">
        <v>65</v>
      </c>
      <c r="C70" s="17">
        <f t="shared" si="0"/>
        <v>0</v>
      </c>
      <c r="F70" s="17" t="str">
        <f t="shared" si="1"/>
        <v/>
      </c>
      <c r="K70" s="17">
        <f t="shared" si="2"/>
        <v>0</v>
      </c>
    </row>
    <row r="71" spans="1:11" x14ac:dyDescent="0.4">
      <c r="A71">
        <v>66</v>
      </c>
      <c r="C71" s="17">
        <f t="shared" si="0"/>
        <v>0</v>
      </c>
      <c r="F71" s="17" t="str">
        <f t="shared" si="1"/>
        <v/>
      </c>
      <c r="K71" s="17">
        <f t="shared" si="2"/>
        <v>0</v>
      </c>
    </row>
    <row r="72" spans="1:11" x14ac:dyDescent="0.4">
      <c r="A72">
        <v>67</v>
      </c>
      <c r="C72" s="17">
        <f t="shared" ref="C72:C135" si="3">K71</f>
        <v>0</v>
      </c>
      <c r="F72" s="17" t="str">
        <f t="shared" ref="F72:F135" si="4">IF(AND(D72&lt;&gt;"",E72&lt;&gt;""),D72*E72,"")</f>
        <v/>
      </c>
      <c r="K72" s="17">
        <f t="shared" ref="K72:K135" si="5">IF(OR(C72&lt;&gt;"",D72&lt;&gt;"",I72&lt;&gt;""),C72+IF(D72="",0,D72)-IF(I72="",0,I72),"")</f>
        <v>0</v>
      </c>
    </row>
    <row r="73" spans="1:11" x14ac:dyDescent="0.4">
      <c r="A73">
        <v>68</v>
      </c>
      <c r="C73" s="17">
        <f t="shared" si="3"/>
        <v>0</v>
      </c>
      <c r="F73" s="17" t="str">
        <f t="shared" si="4"/>
        <v/>
      </c>
      <c r="K73" s="17">
        <f t="shared" si="5"/>
        <v>0</v>
      </c>
    </row>
    <row r="74" spans="1:11" x14ac:dyDescent="0.4">
      <c r="A74">
        <v>69</v>
      </c>
      <c r="C74" s="17">
        <f t="shared" si="3"/>
        <v>0</v>
      </c>
      <c r="F74" s="17" t="str">
        <f t="shared" si="4"/>
        <v/>
      </c>
      <c r="K74" s="17">
        <f t="shared" si="5"/>
        <v>0</v>
      </c>
    </row>
    <row r="75" spans="1:11" x14ac:dyDescent="0.4">
      <c r="A75">
        <v>70</v>
      </c>
      <c r="C75" s="17">
        <f t="shared" si="3"/>
        <v>0</v>
      </c>
      <c r="F75" s="17" t="str">
        <f t="shared" si="4"/>
        <v/>
      </c>
      <c r="K75" s="17">
        <f t="shared" si="5"/>
        <v>0</v>
      </c>
    </row>
    <row r="76" spans="1:11" x14ac:dyDescent="0.4">
      <c r="A76">
        <v>71</v>
      </c>
      <c r="C76" s="17">
        <f t="shared" si="3"/>
        <v>0</v>
      </c>
      <c r="F76" s="17" t="str">
        <f t="shared" si="4"/>
        <v/>
      </c>
      <c r="K76" s="17">
        <f t="shared" si="5"/>
        <v>0</v>
      </c>
    </row>
    <row r="77" spans="1:11" x14ac:dyDescent="0.4">
      <c r="A77">
        <v>72</v>
      </c>
      <c r="C77" s="17">
        <f t="shared" si="3"/>
        <v>0</v>
      </c>
      <c r="F77" s="17" t="str">
        <f t="shared" si="4"/>
        <v/>
      </c>
      <c r="K77" s="17">
        <f t="shared" si="5"/>
        <v>0</v>
      </c>
    </row>
    <row r="78" spans="1:11" x14ac:dyDescent="0.4">
      <c r="A78">
        <v>73</v>
      </c>
      <c r="C78" s="17">
        <f t="shared" si="3"/>
        <v>0</v>
      </c>
      <c r="F78" s="17" t="str">
        <f t="shared" si="4"/>
        <v/>
      </c>
      <c r="K78" s="17">
        <f t="shared" si="5"/>
        <v>0</v>
      </c>
    </row>
    <row r="79" spans="1:11" x14ac:dyDescent="0.4">
      <c r="A79">
        <v>74</v>
      </c>
      <c r="C79" s="17">
        <f t="shared" si="3"/>
        <v>0</v>
      </c>
      <c r="F79" s="17" t="str">
        <f t="shared" si="4"/>
        <v/>
      </c>
      <c r="K79" s="17">
        <f t="shared" si="5"/>
        <v>0</v>
      </c>
    </row>
    <row r="80" spans="1:11" x14ac:dyDescent="0.4">
      <c r="A80">
        <v>75</v>
      </c>
      <c r="C80" s="17">
        <f t="shared" si="3"/>
        <v>0</v>
      </c>
      <c r="F80" s="17" t="str">
        <f t="shared" si="4"/>
        <v/>
      </c>
      <c r="K80" s="17">
        <f t="shared" si="5"/>
        <v>0</v>
      </c>
    </row>
    <row r="81" spans="1:11" x14ac:dyDescent="0.4">
      <c r="A81">
        <v>76</v>
      </c>
      <c r="C81" s="17">
        <f t="shared" si="3"/>
        <v>0</v>
      </c>
      <c r="F81" s="17" t="str">
        <f t="shared" si="4"/>
        <v/>
      </c>
      <c r="K81" s="17">
        <f t="shared" si="5"/>
        <v>0</v>
      </c>
    </row>
    <row r="82" spans="1:11" x14ac:dyDescent="0.4">
      <c r="A82">
        <v>77</v>
      </c>
      <c r="C82" s="17">
        <f t="shared" si="3"/>
        <v>0</v>
      </c>
      <c r="F82" s="17" t="str">
        <f t="shared" si="4"/>
        <v/>
      </c>
      <c r="K82" s="17">
        <f t="shared" si="5"/>
        <v>0</v>
      </c>
    </row>
    <row r="83" spans="1:11" x14ac:dyDescent="0.4">
      <c r="A83">
        <v>78</v>
      </c>
      <c r="C83" s="17">
        <f t="shared" si="3"/>
        <v>0</v>
      </c>
      <c r="F83" s="17" t="str">
        <f t="shared" si="4"/>
        <v/>
      </c>
      <c r="K83" s="17">
        <f t="shared" si="5"/>
        <v>0</v>
      </c>
    </row>
    <row r="84" spans="1:11" x14ac:dyDescent="0.4">
      <c r="A84">
        <v>79</v>
      </c>
      <c r="C84" s="17">
        <f t="shared" si="3"/>
        <v>0</v>
      </c>
      <c r="F84" s="17" t="str">
        <f t="shared" si="4"/>
        <v/>
      </c>
      <c r="K84" s="17">
        <f t="shared" si="5"/>
        <v>0</v>
      </c>
    </row>
    <row r="85" spans="1:11" x14ac:dyDescent="0.4">
      <c r="A85">
        <v>80</v>
      </c>
      <c r="C85" s="17">
        <f t="shared" si="3"/>
        <v>0</v>
      </c>
      <c r="F85" s="17" t="str">
        <f t="shared" si="4"/>
        <v/>
      </c>
      <c r="K85" s="17">
        <f t="shared" si="5"/>
        <v>0</v>
      </c>
    </row>
    <row r="86" spans="1:11" x14ac:dyDescent="0.4">
      <c r="A86">
        <v>81</v>
      </c>
      <c r="C86" s="17">
        <f t="shared" si="3"/>
        <v>0</v>
      </c>
      <c r="F86" s="17" t="str">
        <f t="shared" si="4"/>
        <v/>
      </c>
      <c r="K86" s="17">
        <f t="shared" si="5"/>
        <v>0</v>
      </c>
    </row>
    <row r="87" spans="1:11" x14ac:dyDescent="0.4">
      <c r="A87">
        <v>82</v>
      </c>
      <c r="C87" s="17">
        <f t="shared" si="3"/>
        <v>0</v>
      </c>
      <c r="F87" s="17" t="str">
        <f t="shared" si="4"/>
        <v/>
      </c>
      <c r="K87" s="17">
        <f t="shared" si="5"/>
        <v>0</v>
      </c>
    </row>
    <row r="88" spans="1:11" x14ac:dyDescent="0.4">
      <c r="A88">
        <v>83</v>
      </c>
      <c r="C88" s="17">
        <f t="shared" si="3"/>
        <v>0</v>
      </c>
      <c r="F88" s="17" t="str">
        <f t="shared" si="4"/>
        <v/>
      </c>
      <c r="K88" s="17">
        <f t="shared" si="5"/>
        <v>0</v>
      </c>
    </row>
    <row r="89" spans="1:11" x14ac:dyDescent="0.4">
      <c r="A89">
        <v>84</v>
      </c>
      <c r="C89" s="17">
        <f t="shared" si="3"/>
        <v>0</v>
      </c>
      <c r="F89" s="17" t="str">
        <f t="shared" si="4"/>
        <v/>
      </c>
      <c r="K89" s="17">
        <f t="shared" si="5"/>
        <v>0</v>
      </c>
    </row>
    <row r="90" spans="1:11" x14ac:dyDescent="0.4">
      <c r="A90">
        <v>85</v>
      </c>
      <c r="C90" s="17">
        <f t="shared" si="3"/>
        <v>0</v>
      </c>
      <c r="F90" s="17" t="str">
        <f t="shared" si="4"/>
        <v/>
      </c>
      <c r="K90" s="17">
        <f t="shared" si="5"/>
        <v>0</v>
      </c>
    </row>
    <row r="91" spans="1:11" x14ac:dyDescent="0.4">
      <c r="A91">
        <v>86</v>
      </c>
      <c r="C91" s="17">
        <f t="shared" si="3"/>
        <v>0</v>
      </c>
      <c r="F91" s="17" t="str">
        <f t="shared" si="4"/>
        <v/>
      </c>
      <c r="K91" s="17">
        <f t="shared" si="5"/>
        <v>0</v>
      </c>
    </row>
    <row r="92" spans="1:11" x14ac:dyDescent="0.4">
      <c r="A92">
        <v>87</v>
      </c>
      <c r="C92" s="17">
        <f t="shared" si="3"/>
        <v>0</v>
      </c>
      <c r="F92" s="17" t="str">
        <f t="shared" si="4"/>
        <v/>
      </c>
      <c r="K92" s="17">
        <f t="shared" si="5"/>
        <v>0</v>
      </c>
    </row>
    <row r="93" spans="1:11" x14ac:dyDescent="0.4">
      <c r="A93">
        <v>88</v>
      </c>
      <c r="C93" s="17">
        <f t="shared" si="3"/>
        <v>0</v>
      </c>
      <c r="F93" s="17" t="str">
        <f t="shared" si="4"/>
        <v/>
      </c>
      <c r="K93" s="17">
        <f t="shared" si="5"/>
        <v>0</v>
      </c>
    </row>
    <row r="94" spans="1:11" x14ac:dyDescent="0.4">
      <c r="A94">
        <v>89</v>
      </c>
      <c r="C94" s="17">
        <f t="shared" si="3"/>
        <v>0</v>
      </c>
      <c r="F94" s="17" t="str">
        <f t="shared" si="4"/>
        <v/>
      </c>
      <c r="K94" s="17">
        <f t="shared" si="5"/>
        <v>0</v>
      </c>
    </row>
    <row r="95" spans="1:11" x14ac:dyDescent="0.4">
      <c r="A95">
        <v>90</v>
      </c>
      <c r="C95" s="17">
        <f t="shared" si="3"/>
        <v>0</v>
      </c>
      <c r="F95" s="17" t="str">
        <f t="shared" si="4"/>
        <v/>
      </c>
      <c r="K95" s="17">
        <f t="shared" si="5"/>
        <v>0</v>
      </c>
    </row>
    <row r="96" spans="1:11" x14ac:dyDescent="0.4">
      <c r="A96">
        <v>91</v>
      </c>
      <c r="C96" s="17">
        <f t="shared" si="3"/>
        <v>0</v>
      </c>
      <c r="F96" s="17" t="str">
        <f t="shared" si="4"/>
        <v/>
      </c>
      <c r="K96" s="17">
        <f t="shared" si="5"/>
        <v>0</v>
      </c>
    </row>
    <row r="97" spans="1:11" x14ac:dyDescent="0.4">
      <c r="A97">
        <v>92</v>
      </c>
      <c r="C97" s="17">
        <f t="shared" si="3"/>
        <v>0</v>
      </c>
      <c r="F97" s="17" t="str">
        <f t="shared" si="4"/>
        <v/>
      </c>
      <c r="K97" s="17">
        <f t="shared" si="5"/>
        <v>0</v>
      </c>
    </row>
    <row r="98" spans="1:11" x14ac:dyDescent="0.4">
      <c r="A98">
        <v>93</v>
      </c>
      <c r="C98" s="17">
        <f t="shared" si="3"/>
        <v>0</v>
      </c>
      <c r="F98" s="17" t="str">
        <f t="shared" si="4"/>
        <v/>
      </c>
      <c r="K98" s="17">
        <f t="shared" si="5"/>
        <v>0</v>
      </c>
    </row>
    <row r="99" spans="1:11" x14ac:dyDescent="0.4">
      <c r="A99">
        <v>94</v>
      </c>
      <c r="C99" s="17">
        <f t="shared" si="3"/>
        <v>0</v>
      </c>
      <c r="F99" s="17" t="str">
        <f t="shared" si="4"/>
        <v/>
      </c>
      <c r="K99" s="17">
        <f t="shared" si="5"/>
        <v>0</v>
      </c>
    </row>
    <row r="100" spans="1:11" x14ac:dyDescent="0.4">
      <c r="A100">
        <v>95</v>
      </c>
      <c r="C100" s="17">
        <f t="shared" si="3"/>
        <v>0</v>
      </c>
      <c r="F100" s="17" t="str">
        <f t="shared" si="4"/>
        <v/>
      </c>
      <c r="K100" s="17">
        <f t="shared" si="5"/>
        <v>0</v>
      </c>
    </row>
    <row r="101" spans="1:11" x14ac:dyDescent="0.4">
      <c r="A101">
        <v>96</v>
      </c>
      <c r="C101" s="17">
        <f t="shared" si="3"/>
        <v>0</v>
      </c>
      <c r="F101" s="17" t="str">
        <f t="shared" si="4"/>
        <v/>
      </c>
      <c r="K101" s="17">
        <f t="shared" si="5"/>
        <v>0</v>
      </c>
    </row>
    <row r="102" spans="1:11" x14ac:dyDescent="0.4">
      <c r="A102">
        <v>97</v>
      </c>
      <c r="C102" s="17">
        <f t="shared" si="3"/>
        <v>0</v>
      </c>
      <c r="F102" s="17" t="str">
        <f t="shared" si="4"/>
        <v/>
      </c>
      <c r="K102" s="17">
        <f t="shared" si="5"/>
        <v>0</v>
      </c>
    </row>
    <row r="103" spans="1:11" x14ac:dyDescent="0.4">
      <c r="A103">
        <v>98</v>
      </c>
      <c r="C103" s="17">
        <f t="shared" si="3"/>
        <v>0</v>
      </c>
      <c r="F103" s="17" t="str">
        <f t="shared" si="4"/>
        <v/>
      </c>
      <c r="K103" s="17">
        <f t="shared" si="5"/>
        <v>0</v>
      </c>
    </row>
    <row r="104" spans="1:11" x14ac:dyDescent="0.4">
      <c r="A104">
        <v>99</v>
      </c>
      <c r="C104" s="17">
        <f t="shared" si="3"/>
        <v>0</v>
      </c>
      <c r="F104" s="17" t="str">
        <f t="shared" si="4"/>
        <v/>
      </c>
      <c r="K104" s="17">
        <f t="shared" si="5"/>
        <v>0</v>
      </c>
    </row>
    <row r="105" spans="1:11" x14ac:dyDescent="0.4">
      <c r="A105">
        <v>100</v>
      </c>
      <c r="C105" s="17">
        <f t="shared" si="3"/>
        <v>0</v>
      </c>
      <c r="F105" s="17" t="str">
        <f t="shared" si="4"/>
        <v/>
      </c>
      <c r="K105" s="17">
        <f t="shared" si="5"/>
        <v>0</v>
      </c>
    </row>
    <row r="106" spans="1:11" x14ac:dyDescent="0.4">
      <c r="A106">
        <v>101</v>
      </c>
      <c r="C106" s="17">
        <f t="shared" si="3"/>
        <v>0</v>
      </c>
      <c r="F106" s="17" t="str">
        <f t="shared" si="4"/>
        <v/>
      </c>
      <c r="K106" s="17">
        <f t="shared" si="5"/>
        <v>0</v>
      </c>
    </row>
    <row r="107" spans="1:11" x14ac:dyDescent="0.4">
      <c r="A107">
        <v>102</v>
      </c>
      <c r="C107" s="17">
        <f t="shared" si="3"/>
        <v>0</v>
      </c>
      <c r="F107" s="17" t="str">
        <f t="shared" si="4"/>
        <v/>
      </c>
      <c r="K107" s="17">
        <f t="shared" si="5"/>
        <v>0</v>
      </c>
    </row>
    <row r="108" spans="1:11" x14ac:dyDescent="0.4">
      <c r="A108">
        <v>103</v>
      </c>
      <c r="C108" s="17">
        <f t="shared" si="3"/>
        <v>0</v>
      </c>
      <c r="F108" s="17" t="str">
        <f t="shared" si="4"/>
        <v/>
      </c>
      <c r="K108" s="17">
        <f t="shared" si="5"/>
        <v>0</v>
      </c>
    </row>
    <row r="109" spans="1:11" x14ac:dyDescent="0.4">
      <c r="A109">
        <v>104</v>
      </c>
      <c r="C109" s="17">
        <f t="shared" si="3"/>
        <v>0</v>
      </c>
      <c r="F109" s="17" t="str">
        <f t="shared" si="4"/>
        <v/>
      </c>
      <c r="K109" s="17">
        <f t="shared" si="5"/>
        <v>0</v>
      </c>
    </row>
    <row r="110" spans="1:11" x14ac:dyDescent="0.4">
      <c r="A110">
        <v>105</v>
      </c>
      <c r="C110" s="17">
        <f t="shared" si="3"/>
        <v>0</v>
      </c>
      <c r="F110" s="17" t="str">
        <f t="shared" si="4"/>
        <v/>
      </c>
      <c r="K110" s="17">
        <f t="shared" si="5"/>
        <v>0</v>
      </c>
    </row>
    <row r="111" spans="1:11" x14ac:dyDescent="0.4">
      <c r="A111">
        <v>106</v>
      </c>
      <c r="C111" s="17">
        <f t="shared" si="3"/>
        <v>0</v>
      </c>
      <c r="F111" s="17" t="str">
        <f t="shared" si="4"/>
        <v/>
      </c>
      <c r="K111" s="17">
        <f t="shared" si="5"/>
        <v>0</v>
      </c>
    </row>
    <row r="112" spans="1:11" x14ac:dyDescent="0.4">
      <c r="A112">
        <v>107</v>
      </c>
      <c r="C112" s="17">
        <f t="shared" si="3"/>
        <v>0</v>
      </c>
      <c r="F112" s="17" t="str">
        <f t="shared" si="4"/>
        <v/>
      </c>
      <c r="K112" s="17">
        <f t="shared" si="5"/>
        <v>0</v>
      </c>
    </row>
    <row r="113" spans="1:11" x14ac:dyDescent="0.4">
      <c r="A113">
        <v>108</v>
      </c>
      <c r="C113" s="17">
        <f t="shared" si="3"/>
        <v>0</v>
      </c>
      <c r="F113" s="17" t="str">
        <f t="shared" si="4"/>
        <v/>
      </c>
      <c r="K113" s="17">
        <f t="shared" si="5"/>
        <v>0</v>
      </c>
    </row>
    <row r="114" spans="1:11" x14ac:dyDescent="0.4">
      <c r="A114">
        <v>109</v>
      </c>
      <c r="C114" s="17">
        <f t="shared" si="3"/>
        <v>0</v>
      </c>
      <c r="F114" s="17" t="str">
        <f t="shared" si="4"/>
        <v/>
      </c>
      <c r="K114" s="17">
        <f t="shared" si="5"/>
        <v>0</v>
      </c>
    </row>
    <row r="115" spans="1:11" x14ac:dyDescent="0.4">
      <c r="A115">
        <v>110</v>
      </c>
      <c r="C115" s="17">
        <f t="shared" si="3"/>
        <v>0</v>
      </c>
      <c r="F115" s="17" t="str">
        <f t="shared" si="4"/>
        <v/>
      </c>
      <c r="K115" s="17">
        <f t="shared" si="5"/>
        <v>0</v>
      </c>
    </row>
    <row r="116" spans="1:11" x14ac:dyDescent="0.4">
      <c r="A116">
        <v>111</v>
      </c>
      <c r="C116" s="17">
        <f t="shared" si="3"/>
        <v>0</v>
      </c>
      <c r="F116" s="17" t="str">
        <f t="shared" si="4"/>
        <v/>
      </c>
      <c r="K116" s="17">
        <f t="shared" si="5"/>
        <v>0</v>
      </c>
    </row>
    <row r="117" spans="1:11" x14ac:dyDescent="0.4">
      <c r="A117">
        <v>112</v>
      </c>
      <c r="C117" s="17">
        <f t="shared" si="3"/>
        <v>0</v>
      </c>
      <c r="F117" s="17" t="str">
        <f t="shared" si="4"/>
        <v/>
      </c>
      <c r="K117" s="17">
        <f t="shared" si="5"/>
        <v>0</v>
      </c>
    </row>
    <row r="118" spans="1:11" x14ac:dyDescent="0.4">
      <c r="A118">
        <v>113</v>
      </c>
      <c r="C118" s="17">
        <f t="shared" si="3"/>
        <v>0</v>
      </c>
      <c r="F118" s="17" t="str">
        <f t="shared" si="4"/>
        <v/>
      </c>
      <c r="K118" s="17">
        <f t="shared" si="5"/>
        <v>0</v>
      </c>
    </row>
    <row r="119" spans="1:11" x14ac:dyDescent="0.4">
      <c r="A119">
        <v>114</v>
      </c>
      <c r="C119" s="17">
        <f t="shared" si="3"/>
        <v>0</v>
      </c>
      <c r="F119" s="17" t="str">
        <f t="shared" si="4"/>
        <v/>
      </c>
      <c r="K119" s="17">
        <f t="shared" si="5"/>
        <v>0</v>
      </c>
    </row>
    <row r="120" spans="1:11" x14ac:dyDescent="0.4">
      <c r="A120">
        <v>115</v>
      </c>
      <c r="C120" s="17">
        <f t="shared" si="3"/>
        <v>0</v>
      </c>
      <c r="F120" s="17" t="str">
        <f t="shared" si="4"/>
        <v/>
      </c>
      <c r="K120" s="17">
        <f t="shared" si="5"/>
        <v>0</v>
      </c>
    </row>
    <row r="121" spans="1:11" x14ac:dyDescent="0.4">
      <c r="A121">
        <v>116</v>
      </c>
      <c r="C121" s="17">
        <f t="shared" si="3"/>
        <v>0</v>
      </c>
      <c r="F121" s="17" t="str">
        <f t="shared" si="4"/>
        <v/>
      </c>
      <c r="K121" s="17">
        <f t="shared" si="5"/>
        <v>0</v>
      </c>
    </row>
    <row r="122" spans="1:11" x14ac:dyDescent="0.4">
      <c r="A122">
        <v>117</v>
      </c>
      <c r="C122" s="17">
        <f t="shared" si="3"/>
        <v>0</v>
      </c>
      <c r="F122" s="17" t="str">
        <f t="shared" si="4"/>
        <v/>
      </c>
      <c r="K122" s="17">
        <f t="shared" si="5"/>
        <v>0</v>
      </c>
    </row>
    <row r="123" spans="1:11" x14ac:dyDescent="0.4">
      <c r="A123">
        <v>118</v>
      </c>
      <c r="C123" s="17">
        <f t="shared" si="3"/>
        <v>0</v>
      </c>
      <c r="F123" s="17" t="str">
        <f t="shared" si="4"/>
        <v/>
      </c>
      <c r="K123" s="17">
        <f t="shared" si="5"/>
        <v>0</v>
      </c>
    </row>
    <row r="124" spans="1:11" x14ac:dyDescent="0.4">
      <c r="A124">
        <v>119</v>
      </c>
      <c r="C124" s="17">
        <f t="shared" si="3"/>
        <v>0</v>
      </c>
      <c r="F124" s="17" t="str">
        <f t="shared" si="4"/>
        <v/>
      </c>
      <c r="K124" s="17">
        <f t="shared" si="5"/>
        <v>0</v>
      </c>
    </row>
    <row r="125" spans="1:11" x14ac:dyDescent="0.4">
      <c r="A125">
        <v>120</v>
      </c>
      <c r="C125" s="17">
        <f t="shared" si="3"/>
        <v>0</v>
      </c>
      <c r="F125" s="17" t="str">
        <f t="shared" si="4"/>
        <v/>
      </c>
      <c r="K125" s="17">
        <f t="shared" si="5"/>
        <v>0</v>
      </c>
    </row>
    <row r="126" spans="1:11" x14ac:dyDescent="0.4">
      <c r="A126">
        <v>121</v>
      </c>
      <c r="C126" s="17">
        <f t="shared" si="3"/>
        <v>0</v>
      </c>
      <c r="F126" s="17" t="str">
        <f t="shared" si="4"/>
        <v/>
      </c>
      <c r="K126" s="17">
        <f t="shared" si="5"/>
        <v>0</v>
      </c>
    </row>
    <row r="127" spans="1:11" x14ac:dyDescent="0.4">
      <c r="A127">
        <v>122</v>
      </c>
      <c r="C127" s="17">
        <f t="shared" si="3"/>
        <v>0</v>
      </c>
      <c r="F127" s="17" t="str">
        <f t="shared" si="4"/>
        <v/>
      </c>
      <c r="K127" s="17">
        <f t="shared" si="5"/>
        <v>0</v>
      </c>
    </row>
    <row r="128" spans="1:11" x14ac:dyDescent="0.4">
      <c r="A128">
        <v>123</v>
      </c>
      <c r="C128" s="17">
        <f t="shared" si="3"/>
        <v>0</v>
      </c>
      <c r="F128" s="17" t="str">
        <f t="shared" si="4"/>
        <v/>
      </c>
      <c r="K128" s="17">
        <f t="shared" si="5"/>
        <v>0</v>
      </c>
    </row>
    <row r="129" spans="1:11" x14ac:dyDescent="0.4">
      <c r="A129">
        <v>124</v>
      </c>
      <c r="C129" s="17">
        <f t="shared" si="3"/>
        <v>0</v>
      </c>
      <c r="F129" s="17" t="str">
        <f t="shared" si="4"/>
        <v/>
      </c>
      <c r="K129" s="17">
        <f t="shared" si="5"/>
        <v>0</v>
      </c>
    </row>
    <row r="130" spans="1:11" x14ac:dyDescent="0.4">
      <c r="A130">
        <v>125</v>
      </c>
      <c r="C130" s="17">
        <f t="shared" si="3"/>
        <v>0</v>
      </c>
      <c r="F130" s="17" t="str">
        <f t="shared" si="4"/>
        <v/>
      </c>
      <c r="K130" s="17">
        <f t="shared" si="5"/>
        <v>0</v>
      </c>
    </row>
    <row r="131" spans="1:11" x14ac:dyDescent="0.4">
      <c r="A131">
        <v>126</v>
      </c>
      <c r="C131" s="17">
        <f t="shared" si="3"/>
        <v>0</v>
      </c>
      <c r="F131" s="17" t="str">
        <f t="shared" si="4"/>
        <v/>
      </c>
      <c r="K131" s="17">
        <f t="shared" si="5"/>
        <v>0</v>
      </c>
    </row>
    <row r="132" spans="1:11" x14ac:dyDescent="0.4">
      <c r="A132">
        <v>127</v>
      </c>
      <c r="C132" s="17">
        <f t="shared" si="3"/>
        <v>0</v>
      </c>
      <c r="F132" s="17" t="str">
        <f t="shared" si="4"/>
        <v/>
      </c>
      <c r="K132" s="17">
        <f t="shared" si="5"/>
        <v>0</v>
      </c>
    </row>
    <row r="133" spans="1:11" x14ac:dyDescent="0.4">
      <c r="A133">
        <v>128</v>
      </c>
      <c r="C133" s="17">
        <f t="shared" si="3"/>
        <v>0</v>
      </c>
      <c r="F133" s="17" t="str">
        <f t="shared" si="4"/>
        <v/>
      </c>
      <c r="K133" s="17">
        <f t="shared" si="5"/>
        <v>0</v>
      </c>
    </row>
    <row r="134" spans="1:11" x14ac:dyDescent="0.4">
      <c r="A134">
        <v>129</v>
      </c>
      <c r="C134" s="17">
        <f t="shared" si="3"/>
        <v>0</v>
      </c>
      <c r="F134" s="17" t="str">
        <f t="shared" si="4"/>
        <v/>
      </c>
      <c r="K134" s="17">
        <f t="shared" si="5"/>
        <v>0</v>
      </c>
    </row>
    <row r="135" spans="1:11" x14ac:dyDescent="0.4">
      <c r="A135">
        <v>130</v>
      </c>
      <c r="C135" s="17">
        <f t="shared" si="3"/>
        <v>0</v>
      </c>
      <c r="F135" s="17" t="str">
        <f t="shared" si="4"/>
        <v/>
      </c>
      <c r="K135" s="17">
        <f t="shared" si="5"/>
        <v>0</v>
      </c>
    </row>
    <row r="136" spans="1:11" x14ac:dyDescent="0.4">
      <c r="A136">
        <v>131</v>
      </c>
      <c r="C136" s="17">
        <f t="shared" ref="C136:C199" si="6">K135</f>
        <v>0</v>
      </c>
      <c r="F136" s="17" t="str">
        <f t="shared" ref="F136:F199" si="7">IF(AND(D136&lt;&gt;"",E136&lt;&gt;""),D136*E136,"")</f>
        <v/>
      </c>
      <c r="K136" s="17">
        <f t="shared" ref="K136:K199" si="8">IF(OR(C136&lt;&gt;"",D136&lt;&gt;"",I136&lt;&gt;""),C136+IF(D136="",0,D136)-IF(I136="",0,I136),"")</f>
        <v>0</v>
      </c>
    </row>
    <row r="137" spans="1:11" x14ac:dyDescent="0.4">
      <c r="A137">
        <v>132</v>
      </c>
      <c r="C137" s="17">
        <f t="shared" si="6"/>
        <v>0</v>
      </c>
      <c r="F137" s="17" t="str">
        <f t="shared" si="7"/>
        <v/>
      </c>
      <c r="K137" s="17">
        <f t="shared" si="8"/>
        <v>0</v>
      </c>
    </row>
    <row r="138" spans="1:11" x14ac:dyDescent="0.4">
      <c r="A138">
        <v>133</v>
      </c>
      <c r="C138" s="17">
        <f t="shared" si="6"/>
        <v>0</v>
      </c>
      <c r="F138" s="17" t="str">
        <f t="shared" si="7"/>
        <v/>
      </c>
      <c r="K138" s="17">
        <f t="shared" si="8"/>
        <v>0</v>
      </c>
    </row>
    <row r="139" spans="1:11" x14ac:dyDescent="0.4">
      <c r="A139">
        <v>134</v>
      </c>
      <c r="C139" s="17">
        <f t="shared" si="6"/>
        <v>0</v>
      </c>
      <c r="F139" s="17" t="str">
        <f t="shared" si="7"/>
        <v/>
      </c>
      <c r="K139" s="17">
        <f t="shared" si="8"/>
        <v>0</v>
      </c>
    </row>
    <row r="140" spans="1:11" x14ac:dyDescent="0.4">
      <c r="A140">
        <v>135</v>
      </c>
      <c r="C140" s="17">
        <f t="shared" si="6"/>
        <v>0</v>
      </c>
      <c r="F140" s="17" t="str">
        <f t="shared" si="7"/>
        <v/>
      </c>
      <c r="K140" s="17">
        <f t="shared" si="8"/>
        <v>0</v>
      </c>
    </row>
    <row r="141" spans="1:11" x14ac:dyDescent="0.4">
      <c r="A141">
        <v>136</v>
      </c>
      <c r="C141" s="17">
        <f t="shared" si="6"/>
        <v>0</v>
      </c>
      <c r="F141" s="17" t="str">
        <f t="shared" si="7"/>
        <v/>
      </c>
      <c r="K141" s="17">
        <f t="shared" si="8"/>
        <v>0</v>
      </c>
    </row>
    <row r="142" spans="1:11" x14ac:dyDescent="0.4">
      <c r="A142">
        <v>137</v>
      </c>
      <c r="C142" s="17">
        <f t="shared" si="6"/>
        <v>0</v>
      </c>
      <c r="F142" s="17" t="str">
        <f t="shared" si="7"/>
        <v/>
      </c>
      <c r="K142" s="17">
        <f t="shared" si="8"/>
        <v>0</v>
      </c>
    </row>
    <row r="143" spans="1:11" x14ac:dyDescent="0.4">
      <c r="A143">
        <v>138</v>
      </c>
      <c r="C143" s="17">
        <f t="shared" si="6"/>
        <v>0</v>
      </c>
      <c r="F143" s="17" t="str">
        <f t="shared" si="7"/>
        <v/>
      </c>
      <c r="K143" s="17">
        <f t="shared" si="8"/>
        <v>0</v>
      </c>
    </row>
    <row r="144" spans="1:11" x14ac:dyDescent="0.4">
      <c r="A144">
        <v>139</v>
      </c>
      <c r="C144" s="17">
        <f t="shared" si="6"/>
        <v>0</v>
      </c>
      <c r="F144" s="17" t="str">
        <f t="shared" si="7"/>
        <v/>
      </c>
      <c r="K144" s="17">
        <f t="shared" si="8"/>
        <v>0</v>
      </c>
    </row>
    <row r="145" spans="1:11" x14ac:dyDescent="0.4">
      <c r="A145">
        <v>140</v>
      </c>
      <c r="C145" s="17">
        <f t="shared" si="6"/>
        <v>0</v>
      </c>
      <c r="F145" s="17" t="str">
        <f t="shared" si="7"/>
        <v/>
      </c>
      <c r="K145" s="17">
        <f t="shared" si="8"/>
        <v>0</v>
      </c>
    </row>
    <row r="146" spans="1:11" x14ac:dyDescent="0.4">
      <c r="A146">
        <v>141</v>
      </c>
      <c r="C146" s="17">
        <f t="shared" si="6"/>
        <v>0</v>
      </c>
      <c r="F146" s="17" t="str">
        <f t="shared" si="7"/>
        <v/>
      </c>
      <c r="K146" s="17">
        <f t="shared" si="8"/>
        <v>0</v>
      </c>
    </row>
    <row r="147" spans="1:11" x14ac:dyDescent="0.4">
      <c r="A147">
        <v>142</v>
      </c>
      <c r="C147" s="17">
        <f t="shared" si="6"/>
        <v>0</v>
      </c>
      <c r="F147" s="17" t="str">
        <f t="shared" si="7"/>
        <v/>
      </c>
      <c r="K147" s="17">
        <f t="shared" si="8"/>
        <v>0</v>
      </c>
    </row>
    <row r="148" spans="1:11" x14ac:dyDescent="0.4">
      <c r="A148">
        <v>143</v>
      </c>
      <c r="C148" s="17">
        <f t="shared" si="6"/>
        <v>0</v>
      </c>
      <c r="F148" s="17" t="str">
        <f t="shared" si="7"/>
        <v/>
      </c>
      <c r="K148" s="17">
        <f t="shared" si="8"/>
        <v>0</v>
      </c>
    </row>
    <row r="149" spans="1:11" x14ac:dyDescent="0.4">
      <c r="A149">
        <v>144</v>
      </c>
      <c r="C149" s="17">
        <f t="shared" si="6"/>
        <v>0</v>
      </c>
      <c r="F149" s="17" t="str">
        <f t="shared" si="7"/>
        <v/>
      </c>
      <c r="K149" s="17">
        <f t="shared" si="8"/>
        <v>0</v>
      </c>
    </row>
    <row r="150" spans="1:11" x14ac:dyDescent="0.4">
      <c r="A150">
        <v>145</v>
      </c>
      <c r="C150" s="17">
        <f t="shared" si="6"/>
        <v>0</v>
      </c>
      <c r="F150" s="17" t="str">
        <f t="shared" si="7"/>
        <v/>
      </c>
      <c r="K150" s="17">
        <f t="shared" si="8"/>
        <v>0</v>
      </c>
    </row>
    <row r="151" spans="1:11" x14ac:dyDescent="0.4">
      <c r="A151">
        <v>146</v>
      </c>
      <c r="C151" s="17">
        <f t="shared" si="6"/>
        <v>0</v>
      </c>
      <c r="F151" s="17" t="str">
        <f t="shared" si="7"/>
        <v/>
      </c>
      <c r="K151" s="17">
        <f t="shared" si="8"/>
        <v>0</v>
      </c>
    </row>
    <row r="152" spans="1:11" x14ac:dyDescent="0.4">
      <c r="A152">
        <v>147</v>
      </c>
      <c r="C152" s="17">
        <f t="shared" si="6"/>
        <v>0</v>
      </c>
      <c r="F152" s="17" t="str">
        <f t="shared" si="7"/>
        <v/>
      </c>
      <c r="K152" s="17">
        <f t="shared" si="8"/>
        <v>0</v>
      </c>
    </row>
    <row r="153" spans="1:11" x14ac:dyDescent="0.4">
      <c r="A153">
        <v>148</v>
      </c>
      <c r="C153" s="17">
        <f t="shared" si="6"/>
        <v>0</v>
      </c>
      <c r="F153" s="17" t="str">
        <f t="shared" si="7"/>
        <v/>
      </c>
      <c r="K153" s="17">
        <f t="shared" si="8"/>
        <v>0</v>
      </c>
    </row>
    <row r="154" spans="1:11" x14ac:dyDescent="0.4">
      <c r="A154">
        <v>149</v>
      </c>
      <c r="C154" s="17">
        <f t="shared" si="6"/>
        <v>0</v>
      </c>
      <c r="F154" s="17" t="str">
        <f t="shared" si="7"/>
        <v/>
      </c>
      <c r="K154" s="17">
        <f t="shared" si="8"/>
        <v>0</v>
      </c>
    </row>
    <row r="155" spans="1:11" x14ac:dyDescent="0.4">
      <c r="A155">
        <v>150</v>
      </c>
      <c r="C155" s="17">
        <f t="shared" si="6"/>
        <v>0</v>
      </c>
      <c r="F155" s="17" t="str">
        <f t="shared" si="7"/>
        <v/>
      </c>
      <c r="K155" s="17">
        <f t="shared" si="8"/>
        <v>0</v>
      </c>
    </row>
    <row r="156" spans="1:11" x14ac:dyDescent="0.4">
      <c r="A156">
        <v>151</v>
      </c>
      <c r="C156" s="17">
        <f t="shared" si="6"/>
        <v>0</v>
      </c>
      <c r="F156" s="17" t="str">
        <f t="shared" si="7"/>
        <v/>
      </c>
      <c r="K156" s="17">
        <f t="shared" si="8"/>
        <v>0</v>
      </c>
    </row>
    <row r="157" spans="1:11" x14ac:dyDescent="0.4">
      <c r="A157">
        <v>152</v>
      </c>
      <c r="C157" s="17">
        <f t="shared" si="6"/>
        <v>0</v>
      </c>
      <c r="F157" s="17" t="str">
        <f t="shared" si="7"/>
        <v/>
      </c>
      <c r="K157" s="17">
        <f t="shared" si="8"/>
        <v>0</v>
      </c>
    </row>
    <row r="158" spans="1:11" x14ac:dyDescent="0.4">
      <c r="A158">
        <v>153</v>
      </c>
      <c r="C158" s="17">
        <f t="shared" si="6"/>
        <v>0</v>
      </c>
      <c r="F158" s="17" t="str">
        <f t="shared" si="7"/>
        <v/>
      </c>
      <c r="K158" s="17">
        <f t="shared" si="8"/>
        <v>0</v>
      </c>
    </row>
    <row r="159" spans="1:11" x14ac:dyDescent="0.4">
      <c r="A159">
        <v>154</v>
      </c>
      <c r="C159" s="17">
        <f t="shared" si="6"/>
        <v>0</v>
      </c>
      <c r="F159" s="17" t="str">
        <f t="shared" si="7"/>
        <v/>
      </c>
      <c r="K159" s="17">
        <f t="shared" si="8"/>
        <v>0</v>
      </c>
    </row>
    <row r="160" spans="1:11" x14ac:dyDescent="0.4">
      <c r="A160">
        <v>155</v>
      </c>
      <c r="C160" s="17">
        <f t="shared" si="6"/>
        <v>0</v>
      </c>
      <c r="F160" s="17" t="str">
        <f t="shared" si="7"/>
        <v/>
      </c>
      <c r="K160" s="17">
        <f t="shared" si="8"/>
        <v>0</v>
      </c>
    </row>
    <row r="161" spans="1:11" x14ac:dyDescent="0.4">
      <c r="A161">
        <v>156</v>
      </c>
      <c r="C161" s="17">
        <f t="shared" si="6"/>
        <v>0</v>
      </c>
      <c r="F161" s="17" t="str">
        <f t="shared" si="7"/>
        <v/>
      </c>
      <c r="K161" s="17">
        <f t="shared" si="8"/>
        <v>0</v>
      </c>
    </row>
    <row r="162" spans="1:11" x14ac:dyDescent="0.4">
      <c r="A162">
        <v>157</v>
      </c>
      <c r="C162" s="17">
        <f t="shared" si="6"/>
        <v>0</v>
      </c>
      <c r="F162" s="17" t="str">
        <f t="shared" si="7"/>
        <v/>
      </c>
      <c r="K162" s="17">
        <f t="shared" si="8"/>
        <v>0</v>
      </c>
    </row>
    <row r="163" spans="1:11" x14ac:dyDescent="0.4">
      <c r="A163">
        <v>158</v>
      </c>
      <c r="C163" s="17">
        <f t="shared" si="6"/>
        <v>0</v>
      </c>
      <c r="F163" s="17" t="str">
        <f t="shared" si="7"/>
        <v/>
      </c>
      <c r="K163" s="17">
        <f t="shared" si="8"/>
        <v>0</v>
      </c>
    </row>
    <row r="164" spans="1:11" x14ac:dyDescent="0.4">
      <c r="A164">
        <v>159</v>
      </c>
      <c r="C164" s="17">
        <f t="shared" si="6"/>
        <v>0</v>
      </c>
      <c r="F164" s="17" t="str">
        <f t="shared" si="7"/>
        <v/>
      </c>
      <c r="K164" s="17">
        <f t="shared" si="8"/>
        <v>0</v>
      </c>
    </row>
    <row r="165" spans="1:11" x14ac:dyDescent="0.4">
      <c r="A165">
        <v>160</v>
      </c>
      <c r="C165" s="17">
        <f t="shared" si="6"/>
        <v>0</v>
      </c>
      <c r="F165" s="17" t="str">
        <f t="shared" si="7"/>
        <v/>
      </c>
      <c r="K165" s="17">
        <f t="shared" si="8"/>
        <v>0</v>
      </c>
    </row>
    <row r="166" spans="1:11" x14ac:dyDescent="0.4">
      <c r="A166">
        <v>161</v>
      </c>
      <c r="C166" s="17">
        <f t="shared" si="6"/>
        <v>0</v>
      </c>
      <c r="F166" s="17" t="str">
        <f t="shared" si="7"/>
        <v/>
      </c>
      <c r="K166" s="17">
        <f t="shared" si="8"/>
        <v>0</v>
      </c>
    </row>
    <row r="167" spans="1:11" x14ac:dyDescent="0.4">
      <c r="A167">
        <v>162</v>
      </c>
      <c r="C167" s="17">
        <f t="shared" si="6"/>
        <v>0</v>
      </c>
      <c r="F167" s="17" t="str">
        <f t="shared" si="7"/>
        <v/>
      </c>
      <c r="K167" s="17">
        <f t="shared" si="8"/>
        <v>0</v>
      </c>
    </row>
    <row r="168" spans="1:11" x14ac:dyDescent="0.4">
      <c r="A168">
        <v>163</v>
      </c>
      <c r="C168" s="17">
        <f t="shared" si="6"/>
        <v>0</v>
      </c>
      <c r="F168" s="17" t="str">
        <f t="shared" si="7"/>
        <v/>
      </c>
      <c r="K168" s="17">
        <f t="shared" si="8"/>
        <v>0</v>
      </c>
    </row>
    <row r="169" spans="1:11" x14ac:dyDescent="0.4">
      <c r="A169">
        <v>164</v>
      </c>
      <c r="C169" s="17">
        <f t="shared" si="6"/>
        <v>0</v>
      </c>
      <c r="F169" s="17" t="str">
        <f t="shared" si="7"/>
        <v/>
      </c>
      <c r="K169" s="17">
        <f t="shared" si="8"/>
        <v>0</v>
      </c>
    </row>
    <row r="170" spans="1:11" x14ac:dyDescent="0.4">
      <c r="A170">
        <v>165</v>
      </c>
      <c r="C170" s="17">
        <f t="shared" si="6"/>
        <v>0</v>
      </c>
      <c r="F170" s="17" t="str">
        <f t="shared" si="7"/>
        <v/>
      </c>
      <c r="K170" s="17">
        <f t="shared" si="8"/>
        <v>0</v>
      </c>
    </row>
    <row r="171" spans="1:11" x14ac:dyDescent="0.4">
      <c r="A171">
        <v>166</v>
      </c>
      <c r="C171" s="17">
        <f t="shared" si="6"/>
        <v>0</v>
      </c>
      <c r="F171" s="17" t="str">
        <f t="shared" si="7"/>
        <v/>
      </c>
      <c r="K171" s="17">
        <f t="shared" si="8"/>
        <v>0</v>
      </c>
    </row>
    <row r="172" spans="1:11" x14ac:dyDescent="0.4">
      <c r="A172">
        <v>167</v>
      </c>
      <c r="C172" s="17">
        <f t="shared" si="6"/>
        <v>0</v>
      </c>
      <c r="F172" s="17" t="str">
        <f t="shared" si="7"/>
        <v/>
      </c>
      <c r="K172" s="17">
        <f t="shared" si="8"/>
        <v>0</v>
      </c>
    </row>
    <row r="173" spans="1:11" x14ac:dyDescent="0.4">
      <c r="A173">
        <v>168</v>
      </c>
      <c r="C173" s="17">
        <f t="shared" si="6"/>
        <v>0</v>
      </c>
      <c r="F173" s="17" t="str">
        <f t="shared" si="7"/>
        <v/>
      </c>
      <c r="K173" s="17">
        <f t="shared" si="8"/>
        <v>0</v>
      </c>
    </row>
    <row r="174" spans="1:11" x14ac:dyDescent="0.4">
      <c r="A174">
        <v>169</v>
      </c>
      <c r="C174" s="17">
        <f t="shared" si="6"/>
        <v>0</v>
      </c>
      <c r="F174" s="17" t="str">
        <f t="shared" si="7"/>
        <v/>
      </c>
      <c r="K174" s="17">
        <f t="shared" si="8"/>
        <v>0</v>
      </c>
    </row>
    <row r="175" spans="1:11" x14ac:dyDescent="0.4">
      <c r="A175">
        <v>170</v>
      </c>
      <c r="C175" s="17">
        <f t="shared" si="6"/>
        <v>0</v>
      </c>
      <c r="F175" s="17" t="str">
        <f t="shared" si="7"/>
        <v/>
      </c>
      <c r="K175" s="17">
        <f t="shared" si="8"/>
        <v>0</v>
      </c>
    </row>
    <row r="176" spans="1:11" x14ac:dyDescent="0.4">
      <c r="A176">
        <v>171</v>
      </c>
      <c r="C176" s="17">
        <f t="shared" si="6"/>
        <v>0</v>
      </c>
      <c r="F176" s="17" t="str">
        <f t="shared" si="7"/>
        <v/>
      </c>
      <c r="K176" s="17">
        <f t="shared" si="8"/>
        <v>0</v>
      </c>
    </row>
    <row r="177" spans="1:11" x14ac:dyDescent="0.4">
      <c r="A177">
        <v>172</v>
      </c>
      <c r="C177" s="17">
        <f t="shared" si="6"/>
        <v>0</v>
      </c>
      <c r="F177" s="17" t="str">
        <f t="shared" si="7"/>
        <v/>
      </c>
      <c r="K177" s="17">
        <f t="shared" si="8"/>
        <v>0</v>
      </c>
    </row>
    <row r="178" spans="1:11" x14ac:dyDescent="0.4">
      <c r="A178">
        <v>173</v>
      </c>
      <c r="C178" s="17">
        <f t="shared" si="6"/>
        <v>0</v>
      </c>
      <c r="F178" s="17" t="str">
        <f t="shared" si="7"/>
        <v/>
      </c>
      <c r="K178" s="17">
        <f t="shared" si="8"/>
        <v>0</v>
      </c>
    </row>
    <row r="179" spans="1:11" x14ac:dyDescent="0.4">
      <c r="A179">
        <v>174</v>
      </c>
      <c r="C179" s="17">
        <f t="shared" si="6"/>
        <v>0</v>
      </c>
      <c r="F179" s="17" t="str">
        <f t="shared" si="7"/>
        <v/>
      </c>
      <c r="K179" s="17">
        <f t="shared" si="8"/>
        <v>0</v>
      </c>
    </row>
    <row r="180" spans="1:11" x14ac:dyDescent="0.4">
      <c r="A180">
        <v>175</v>
      </c>
      <c r="C180" s="17">
        <f t="shared" si="6"/>
        <v>0</v>
      </c>
      <c r="F180" s="17" t="str">
        <f t="shared" si="7"/>
        <v/>
      </c>
      <c r="K180" s="17">
        <f t="shared" si="8"/>
        <v>0</v>
      </c>
    </row>
    <row r="181" spans="1:11" x14ac:dyDescent="0.4">
      <c r="A181">
        <v>176</v>
      </c>
      <c r="C181" s="17">
        <f t="shared" si="6"/>
        <v>0</v>
      </c>
      <c r="F181" s="17" t="str">
        <f t="shared" si="7"/>
        <v/>
      </c>
      <c r="K181" s="17">
        <f t="shared" si="8"/>
        <v>0</v>
      </c>
    </row>
    <row r="182" spans="1:11" x14ac:dyDescent="0.4">
      <c r="A182">
        <v>177</v>
      </c>
      <c r="C182" s="17">
        <f t="shared" si="6"/>
        <v>0</v>
      </c>
      <c r="F182" s="17" t="str">
        <f t="shared" si="7"/>
        <v/>
      </c>
      <c r="K182" s="17">
        <f t="shared" si="8"/>
        <v>0</v>
      </c>
    </row>
    <row r="183" spans="1:11" x14ac:dyDescent="0.4">
      <c r="A183">
        <v>178</v>
      </c>
      <c r="C183" s="17">
        <f t="shared" si="6"/>
        <v>0</v>
      </c>
      <c r="F183" s="17" t="str">
        <f t="shared" si="7"/>
        <v/>
      </c>
      <c r="K183" s="17">
        <f t="shared" si="8"/>
        <v>0</v>
      </c>
    </row>
    <row r="184" spans="1:11" x14ac:dyDescent="0.4">
      <c r="A184">
        <v>179</v>
      </c>
      <c r="C184" s="17">
        <f t="shared" si="6"/>
        <v>0</v>
      </c>
      <c r="F184" s="17" t="str">
        <f t="shared" si="7"/>
        <v/>
      </c>
      <c r="K184" s="17">
        <f t="shared" si="8"/>
        <v>0</v>
      </c>
    </row>
    <row r="185" spans="1:11" x14ac:dyDescent="0.4">
      <c r="A185">
        <v>180</v>
      </c>
      <c r="C185" s="17">
        <f t="shared" si="6"/>
        <v>0</v>
      </c>
      <c r="F185" s="17" t="str">
        <f t="shared" si="7"/>
        <v/>
      </c>
      <c r="K185" s="17">
        <f t="shared" si="8"/>
        <v>0</v>
      </c>
    </row>
    <row r="186" spans="1:11" x14ac:dyDescent="0.4">
      <c r="A186">
        <v>181</v>
      </c>
      <c r="C186" s="17">
        <f t="shared" si="6"/>
        <v>0</v>
      </c>
      <c r="F186" s="17" t="str">
        <f t="shared" si="7"/>
        <v/>
      </c>
      <c r="K186" s="17">
        <f t="shared" si="8"/>
        <v>0</v>
      </c>
    </row>
    <row r="187" spans="1:11" x14ac:dyDescent="0.4">
      <c r="A187">
        <v>182</v>
      </c>
      <c r="C187" s="17">
        <f t="shared" si="6"/>
        <v>0</v>
      </c>
      <c r="F187" s="17" t="str">
        <f t="shared" si="7"/>
        <v/>
      </c>
      <c r="K187" s="17">
        <f t="shared" si="8"/>
        <v>0</v>
      </c>
    </row>
    <row r="188" spans="1:11" x14ac:dyDescent="0.4">
      <c r="A188">
        <v>183</v>
      </c>
      <c r="C188" s="17">
        <f t="shared" si="6"/>
        <v>0</v>
      </c>
      <c r="F188" s="17" t="str">
        <f t="shared" si="7"/>
        <v/>
      </c>
      <c r="K188" s="17">
        <f t="shared" si="8"/>
        <v>0</v>
      </c>
    </row>
    <row r="189" spans="1:11" x14ac:dyDescent="0.4">
      <c r="A189">
        <v>184</v>
      </c>
      <c r="C189" s="17">
        <f t="shared" si="6"/>
        <v>0</v>
      </c>
      <c r="F189" s="17" t="str">
        <f t="shared" si="7"/>
        <v/>
      </c>
      <c r="K189" s="17">
        <f t="shared" si="8"/>
        <v>0</v>
      </c>
    </row>
    <row r="190" spans="1:11" x14ac:dyDescent="0.4">
      <c r="A190">
        <v>185</v>
      </c>
      <c r="C190" s="17">
        <f t="shared" si="6"/>
        <v>0</v>
      </c>
      <c r="F190" s="17" t="str">
        <f t="shared" si="7"/>
        <v/>
      </c>
      <c r="K190" s="17">
        <f t="shared" si="8"/>
        <v>0</v>
      </c>
    </row>
    <row r="191" spans="1:11" x14ac:dyDescent="0.4">
      <c r="A191">
        <v>186</v>
      </c>
      <c r="C191" s="17">
        <f t="shared" si="6"/>
        <v>0</v>
      </c>
      <c r="F191" s="17" t="str">
        <f t="shared" si="7"/>
        <v/>
      </c>
      <c r="K191" s="17">
        <f t="shared" si="8"/>
        <v>0</v>
      </c>
    </row>
    <row r="192" spans="1:11" x14ac:dyDescent="0.4">
      <c r="A192">
        <v>187</v>
      </c>
      <c r="C192" s="17">
        <f t="shared" si="6"/>
        <v>0</v>
      </c>
      <c r="F192" s="17" t="str">
        <f t="shared" si="7"/>
        <v/>
      </c>
      <c r="K192" s="17">
        <f t="shared" si="8"/>
        <v>0</v>
      </c>
    </row>
    <row r="193" spans="1:11" x14ac:dyDescent="0.4">
      <c r="A193">
        <v>188</v>
      </c>
      <c r="C193" s="17">
        <f t="shared" si="6"/>
        <v>0</v>
      </c>
      <c r="F193" s="17" t="str">
        <f t="shared" si="7"/>
        <v/>
      </c>
      <c r="K193" s="17">
        <f t="shared" si="8"/>
        <v>0</v>
      </c>
    </row>
    <row r="194" spans="1:11" x14ac:dyDescent="0.4">
      <c r="A194">
        <v>189</v>
      </c>
      <c r="C194" s="17">
        <f t="shared" si="6"/>
        <v>0</v>
      </c>
      <c r="F194" s="17" t="str">
        <f t="shared" si="7"/>
        <v/>
      </c>
      <c r="K194" s="17">
        <f t="shared" si="8"/>
        <v>0</v>
      </c>
    </row>
    <row r="195" spans="1:11" x14ac:dyDescent="0.4">
      <c r="A195">
        <v>190</v>
      </c>
      <c r="C195" s="17">
        <f t="shared" si="6"/>
        <v>0</v>
      </c>
      <c r="F195" s="17" t="str">
        <f t="shared" si="7"/>
        <v/>
      </c>
      <c r="K195" s="17">
        <f t="shared" si="8"/>
        <v>0</v>
      </c>
    </row>
    <row r="196" spans="1:11" x14ac:dyDescent="0.4">
      <c r="A196">
        <v>191</v>
      </c>
      <c r="C196" s="17">
        <f t="shared" si="6"/>
        <v>0</v>
      </c>
      <c r="F196" s="17" t="str">
        <f t="shared" si="7"/>
        <v/>
      </c>
      <c r="K196" s="17">
        <f t="shared" si="8"/>
        <v>0</v>
      </c>
    </row>
    <row r="197" spans="1:11" x14ac:dyDescent="0.4">
      <c r="A197">
        <v>192</v>
      </c>
      <c r="C197" s="17">
        <f t="shared" si="6"/>
        <v>0</v>
      </c>
      <c r="F197" s="17" t="str">
        <f t="shared" si="7"/>
        <v/>
      </c>
      <c r="K197" s="17">
        <f t="shared" si="8"/>
        <v>0</v>
      </c>
    </row>
    <row r="198" spans="1:11" x14ac:dyDescent="0.4">
      <c r="A198">
        <v>193</v>
      </c>
      <c r="C198" s="17">
        <f t="shared" si="6"/>
        <v>0</v>
      </c>
      <c r="F198" s="17" t="str">
        <f t="shared" si="7"/>
        <v/>
      </c>
      <c r="K198" s="17">
        <f t="shared" si="8"/>
        <v>0</v>
      </c>
    </row>
    <row r="199" spans="1:11" x14ac:dyDescent="0.4">
      <c r="A199">
        <v>194</v>
      </c>
      <c r="C199" s="17">
        <f t="shared" si="6"/>
        <v>0</v>
      </c>
      <c r="F199" s="17" t="str">
        <f t="shared" si="7"/>
        <v/>
      </c>
      <c r="K199" s="17">
        <f t="shared" si="8"/>
        <v>0</v>
      </c>
    </row>
    <row r="200" spans="1:11" x14ac:dyDescent="0.4">
      <c r="A200">
        <v>195</v>
      </c>
      <c r="C200" s="17">
        <f t="shared" ref="C200:C263" si="9">K199</f>
        <v>0</v>
      </c>
      <c r="F200" s="17" t="str">
        <f t="shared" ref="F200:F263" si="10">IF(AND(D200&lt;&gt;"",E200&lt;&gt;""),D200*E200,"")</f>
        <v/>
      </c>
      <c r="K200" s="17">
        <f t="shared" ref="K200:K263" si="11">IF(OR(C200&lt;&gt;"",D200&lt;&gt;"",I200&lt;&gt;""),C200+IF(D200="",0,D200)-IF(I200="",0,I200),"")</f>
        <v>0</v>
      </c>
    </row>
    <row r="201" spans="1:11" x14ac:dyDescent="0.4">
      <c r="A201">
        <v>196</v>
      </c>
      <c r="C201" s="17">
        <f t="shared" si="9"/>
        <v>0</v>
      </c>
      <c r="F201" s="17" t="str">
        <f t="shared" si="10"/>
        <v/>
      </c>
      <c r="K201" s="17">
        <f t="shared" si="11"/>
        <v>0</v>
      </c>
    </row>
    <row r="202" spans="1:11" x14ac:dyDescent="0.4">
      <c r="A202">
        <v>197</v>
      </c>
      <c r="C202" s="17">
        <f t="shared" si="9"/>
        <v>0</v>
      </c>
      <c r="F202" s="17" t="str">
        <f t="shared" si="10"/>
        <v/>
      </c>
      <c r="K202" s="17">
        <f t="shared" si="11"/>
        <v>0</v>
      </c>
    </row>
    <row r="203" spans="1:11" x14ac:dyDescent="0.4">
      <c r="A203">
        <v>198</v>
      </c>
      <c r="C203" s="17">
        <f t="shared" si="9"/>
        <v>0</v>
      </c>
      <c r="F203" s="17" t="str">
        <f t="shared" si="10"/>
        <v/>
      </c>
      <c r="K203" s="17">
        <f t="shared" si="11"/>
        <v>0</v>
      </c>
    </row>
    <row r="204" spans="1:11" x14ac:dyDescent="0.4">
      <c r="A204">
        <v>199</v>
      </c>
      <c r="C204" s="17">
        <f t="shared" si="9"/>
        <v>0</v>
      </c>
      <c r="F204" s="17" t="str">
        <f t="shared" si="10"/>
        <v/>
      </c>
      <c r="K204" s="17">
        <f t="shared" si="11"/>
        <v>0</v>
      </c>
    </row>
    <row r="205" spans="1:11" x14ac:dyDescent="0.4">
      <c r="A205">
        <v>200</v>
      </c>
      <c r="C205" s="17">
        <f t="shared" si="9"/>
        <v>0</v>
      </c>
      <c r="F205" s="17" t="str">
        <f t="shared" si="10"/>
        <v/>
      </c>
      <c r="K205" s="17">
        <f t="shared" si="11"/>
        <v>0</v>
      </c>
    </row>
    <row r="206" spans="1:11" x14ac:dyDescent="0.4">
      <c r="A206">
        <v>201</v>
      </c>
      <c r="C206" s="17">
        <f t="shared" si="9"/>
        <v>0</v>
      </c>
      <c r="F206" s="17" t="str">
        <f t="shared" si="10"/>
        <v/>
      </c>
      <c r="K206" s="17">
        <f t="shared" si="11"/>
        <v>0</v>
      </c>
    </row>
    <row r="207" spans="1:11" x14ac:dyDescent="0.4">
      <c r="A207">
        <v>202</v>
      </c>
      <c r="C207" s="17">
        <f t="shared" si="9"/>
        <v>0</v>
      </c>
      <c r="F207" s="17" t="str">
        <f t="shared" si="10"/>
        <v/>
      </c>
      <c r="K207" s="17">
        <f t="shared" si="11"/>
        <v>0</v>
      </c>
    </row>
    <row r="208" spans="1:11" x14ac:dyDescent="0.4">
      <c r="A208">
        <v>203</v>
      </c>
      <c r="C208" s="17">
        <f t="shared" si="9"/>
        <v>0</v>
      </c>
      <c r="F208" s="17" t="str">
        <f t="shared" si="10"/>
        <v/>
      </c>
      <c r="K208" s="17">
        <f t="shared" si="11"/>
        <v>0</v>
      </c>
    </row>
    <row r="209" spans="1:11" x14ac:dyDescent="0.4">
      <c r="A209">
        <v>204</v>
      </c>
      <c r="C209" s="17">
        <f t="shared" si="9"/>
        <v>0</v>
      </c>
      <c r="F209" s="17" t="str">
        <f t="shared" si="10"/>
        <v/>
      </c>
      <c r="K209" s="17">
        <f t="shared" si="11"/>
        <v>0</v>
      </c>
    </row>
    <row r="210" spans="1:11" x14ac:dyDescent="0.4">
      <c r="A210">
        <v>205</v>
      </c>
      <c r="C210" s="17">
        <f t="shared" si="9"/>
        <v>0</v>
      </c>
      <c r="F210" s="17" t="str">
        <f t="shared" si="10"/>
        <v/>
      </c>
      <c r="K210" s="17">
        <f t="shared" si="11"/>
        <v>0</v>
      </c>
    </row>
    <row r="211" spans="1:11" x14ac:dyDescent="0.4">
      <c r="A211">
        <v>206</v>
      </c>
      <c r="C211" s="17">
        <f t="shared" si="9"/>
        <v>0</v>
      </c>
      <c r="F211" s="17" t="str">
        <f t="shared" si="10"/>
        <v/>
      </c>
      <c r="K211" s="17">
        <f t="shared" si="11"/>
        <v>0</v>
      </c>
    </row>
    <row r="212" spans="1:11" x14ac:dyDescent="0.4">
      <c r="A212">
        <v>207</v>
      </c>
      <c r="C212" s="17">
        <f t="shared" si="9"/>
        <v>0</v>
      </c>
      <c r="F212" s="17" t="str">
        <f t="shared" si="10"/>
        <v/>
      </c>
      <c r="K212" s="17">
        <f t="shared" si="11"/>
        <v>0</v>
      </c>
    </row>
    <row r="213" spans="1:11" x14ac:dyDescent="0.4">
      <c r="A213">
        <v>208</v>
      </c>
      <c r="C213" s="17">
        <f t="shared" si="9"/>
        <v>0</v>
      </c>
      <c r="F213" s="17" t="str">
        <f t="shared" si="10"/>
        <v/>
      </c>
      <c r="K213" s="17">
        <f t="shared" si="11"/>
        <v>0</v>
      </c>
    </row>
    <row r="214" spans="1:11" x14ac:dyDescent="0.4">
      <c r="A214">
        <v>209</v>
      </c>
      <c r="C214" s="17">
        <f t="shared" si="9"/>
        <v>0</v>
      </c>
      <c r="F214" s="17" t="str">
        <f t="shared" si="10"/>
        <v/>
      </c>
      <c r="K214" s="17">
        <f t="shared" si="11"/>
        <v>0</v>
      </c>
    </row>
    <row r="215" spans="1:11" x14ac:dyDescent="0.4">
      <c r="A215">
        <v>210</v>
      </c>
      <c r="C215" s="17">
        <f t="shared" si="9"/>
        <v>0</v>
      </c>
      <c r="F215" s="17" t="str">
        <f t="shared" si="10"/>
        <v/>
      </c>
      <c r="K215" s="17">
        <f t="shared" si="11"/>
        <v>0</v>
      </c>
    </row>
    <row r="216" spans="1:11" x14ac:dyDescent="0.4">
      <c r="A216">
        <v>211</v>
      </c>
      <c r="C216" s="17">
        <f t="shared" si="9"/>
        <v>0</v>
      </c>
      <c r="F216" s="17" t="str">
        <f t="shared" si="10"/>
        <v/>
      </c>
      <c r="K216" s="17">
        <f t="shared" si="11"/>
        <v>0</v>
      </c>
    </row>
    <row r="217" spans="1:11" x14ac:dyDescent="0.4">
      <c r="A217">
        <v>212</v>
      </c>
      <c r="C217" s="17">
        <f t="shared" si="9"/>
        <v>0</v>
      </c>
      <c r="F217" s="17" t="str">
        <f t="shared" si="10"/>
        <v/>
      </c>
      <c r="K217" s="17">
        <f t="shared" si="11"/>
        <v>0</v>
      </c>
    </row>
    <row r="218" spans="1:11" x14ac:dyDescent="0.4">
      <c r="A218">
        <v>213</v>
      </c>
      <c r="C218" s="17">
        <f t="shared" si="9"/>
        <v>0</v>
      </c>
      <c r="F218" s="17" t="str">
        <f t="shared" si="10"/>
        <v/>
      </c>
      <c r="K218" s="17">
        <f t="shared" si="11"/>
        <v>0</v>
      </c>
    </row>
    <row r="219" spans="1:11" x14ac:dyDescent="0.4">
      <c r="A219">
        <v>214</v>
      </c>
      <c r="C219" s="17">
        <f t="shared" si="9"/>
        <v>0</v>
      </c>
      <c r="F219" s="17" t="str">
        <f t="shared" si="10"/>
        <v/>
      </c>
      <c r="K219" s="17">
        <f t="shared" si="11"/>
        <v>0</v>
      </c>
    </row>
    <row r="220" spans="1:11" x14ac:dyDescent="0.4">
      <c r="A220">
        <v>215</v>
      </c>
      <c r="C220" s="17">
        <f t="shared" si="9"/>
        <v>0</v>
      </c>
      <c r="F220" s="17" t="str">
        <f t="shared" si="10"/>
        <v/>
      </c>
      <c r="K220" s="17">
        <f t="shared" si="11"/>
        <v>0</v>
      </c>
    </row>
    <row r="221" spans="1:11" x14ac:dyDescent="0.4">
      <c r="A221">
        <v>216</v>
      </c>
      <c r="C221" s="17">
        <f t="shared" si="9"/>
        <v>0</v>
      </c>
      <c r="F221" s="17" t="str">
        <f t="shared" si="10"/>
        <v/>
      </c>
      <c r="K221" s="17">
        <f t="shared" si="11"/>
        <v>0</v>
      </c>
    </row>
    <row r="222" spans="1:11" x14ac:dyDescent="0.4">
      <c r="A222">
        <v>217</v>
      </c>
      <c r="C222" s="17">
        <f t="shared" si="9"/>
        <v>0</v>
      </c>
      <c r="F222" s="17" t="str">
        <f t="shared" si="10"/>
        <v/>
      </c>
      <c r="K222" s="17">
        <f t="shared" si="11"/>
        <v>0</v>
      </c>
    </row>
    <row r="223" spans="1:11" x14ac:dyDescent="0.4">
      <c r="A223">
        <v>218</v>
      </c>
      <c r="C223" s="17">
        <f t="shared" si="9"/>
        <v>0</v>
      </c>
      <c r="F223" s="17" t="str">
        <f t="shared" si="10"/>
        <v/>
      </c>
      <c r="K223" s="17">
        <f t="shared" si="11"/>
        <v>0</v>
      </c>
    </row>
    <row r="224" spans="1:11" x14ac:dyDescent="0.4">
      <c r="A224">
        <v>219</v>
      </c>
      <c r="C224" s="17">
        <f t="shared" si="9"/>
        <v>0</v>
      </c>
      <c r="F224" s="17" t="str">
        <f t="shared" si="10"/>
        <v/>
      </c>
      <c r="K224" s="17">
        <f t="shared" si="11"/>
        <v>0</v>
      </c>
    </row>
    <row r="225" spans="1:11" x14ac:dyDescent="0.4">
      <c r="A225">
        <v>220</v>
      </c>
      <c r="C225" s="17">
        <f t="shared" si="9"/>
        <v>0</v>
      </c>
      <c r="F225" s="17" t="str">
        <f t="shared" si="10"/>
        <v/>
      </c>
      <c r="K225" s="17">
        <f t="shared" si="11"/>
        <v>0</v>
      </c>
    </row>
    <row r="226" spans="1:11" x14ac:dyDescent="0.4">
      <c r="A226">
        <v>221</v>
      </c>
      <c r="C226" s="17">
        <f t="shared" si="9"/>
        <v>0</v>
      </c>
      <c r="F226" s="17" t="str">
        <f t="shared" si="10"/>
        <v/>
      </c>
      <c r="K226" s="17">
        <f t="shared" si="11"/>
        <v>0</v>
      </c>
    </row>
    <row r="227" spans="1:11" x14ac:dyDescent="0.4">
      <c r="A227">
        <v>222</v>
      </c>
      <c r="C227" s="17">
        <f t="shared" si="9"/>
        <v>0</v>
      </c>
      <c r="F227" s="17" t="str">
        <f t="shared" si="10"/>
        <v/>
      </c>
      <c r="K227" s="17">
        <f t="shared" si="11"/>
        <v>0</v>
      </c>
    </row>
    <row r="228" spans="1:11" x14ac:dyDescent="0.4">
      <c r="A228">
        <v>223</v>
      </c>
      <c r="C228" s="17">
        <f t="shared" si="9"/>
        <v>0</v>
      </c>
      <c r="F228" s="17" t="str">
        <f t="shared" si="10"/>
        <v/>
      </c>
      <c r="K228" s="17">
        <f t="shared" si="11"/>
        <v>0</v>
      </c>
    </row>
    <row r="229" spans="1:11" x14ac:dyDescent="0.4">
      <c r="A229">
        <v>224</v>
      </c>
      <c r="C229" s="17">
        <f t="shared" si="9"/>
        <v>0</v>
      </c>
      <c r="F229" s="17" t="str">
        <f t="shared" si="10"/>
        <v/>
      </c>
      <c r="K229" s="17">
        <f t="shared" si="11"/>
        <v>0</v>
      </c>
    </row>
    <row r="230" spans="1:11" x14ac:dyDescent="0.4">
      <c r="A230">
        <v>225</v>
      </c>
      <c r="C230" s="17">
        <f t="shared" si="9"/>
        <v>0</v>
      </c>
      <c r="F230" s="17" t="str">
        <f t="shared" si="10"/>
        <v/>
      </c>
      <c r="K230" s="17">
        <f t="shared" si="11"/>
        <v>0</v>
      </c>
    </row>
    <row r="231" spans="1:11" x14ac:dyDescent="0.4">
      <c r="A231">
        <v>226</v>
      </c>
      <c r="C231" s="17">
        <f t="shared" si="9"/>
        <v>0</v>
      </c>
      <c r="F231" s="17" t="str">
        <f t="shared" si="10"/>
        <v/>
      </c>
      <c r="K231" s="17">
        <f t="shared" si="11"/>
        <v>0</v>
      </c>
    </row>
    <row r="232" spans="1:11" x14ac:dyDescent="0.4">
      <c r="A232">
        <v>227</v>
      </c>
      <c r="C232" s="17">
        <f t="shared" si="9"/>
        <v>0</v>
      </c>
      <c r="F232" s="17" t="str">
        <f t="shared" si="10"/>
        <v/>
      </c>
      <c r="K232" s="17">
        <f t="shared" si="11"/>
        <v>0</v>
      </c>
    </row>
    <row r="233" spans="1:11" x14ac:dyDescent="0.4">
      <c r="A233">
        <v>228</v>
      </c>
      <c r="C233" s="17">
        <f t="shared" si="9"/>
        <v>0</v>
      </c>
      <c r="F233" s="17" t="str">
        <f t="shared" si="10"/>
        <v/>
      </c>
      <c r="K233" s="17">
        <f t="shared" si="11"/>
        <v>0</v>
      </c>
    </row>
    <row r="234" spans="1:11" x14ac:dyDescent="0.4">
      <c r="A234">
        <v>229</v>
      </c>
      <c r="C234" s="17">
        <f t="shared" si="9"/>
        <v>0</v>
      </c>
      <c r="F234" s="17" t="str">
        <f t="shared" si="10"/>
        <v/>
      </c>
      <c r="K234" s="17">
        <f t="shared" si="11"/>
        <v>0</v>
      </c>
    </row>
    <row r="235" spans="1:11" x14ac:dyDescent="0.4">
      <c r="A235">
        <v>230</v>
      </c>
      <c r="C235" s="17">
        <f t="shared" si="9"/>
        <v>0</v>
      </c>
      <c r="F235" s="17" t="str">
        <f t="shared" si="10"/>
        <v/>
      </c>
      <c r="K235" s="17">
        <f t="shared" si="11"/>
        <v>0</v>
      </c>
    </row>
    <row r="236" spans="1:11" x14ac:dyDescent="0.4">
      <c r="A236">
        <v>231</v>
      </c>
      <c r="C236" s="17">
        <f t="shared" si="9"/>
        <v>0</v>
      </c>
      <c r="F236" s="17" t="str">
        <f t="shared" si="10"/>
        <v/>
      </c>
      <c r="K236" s="17">
        <f t="shared" si="11"/>
        <v>0</v>
      </c>
    </row>
    <row r="237" spans="1:11" x14ac:dyDescent="0.4">
      <c r="A237">
        <v>232</v>
      </c>
      <c r="C237" s="17">
        <f t="shared" si="9"/>
        <v>0</v>
      </c>
      <c r="F237" s="17" t="str">
        <f t="shared" si="10"/>
        <v/>
      </c>
      <c r="K237" s="17">
        <f t="shared" si="11"/>
        <v>0</v>
      </c>
    </row>
    <row r="238" spans="1:11" x14ac:dyDescent="0.4">
      <c r="A238">
        <v>233</v>
      </c>
      <c r="C238" s="17">
        <f t="shared" si="9"/>
        <v>0</v>
      </c>
      <c r="F238" s="17" t="str">
        <f t="shared" si="10"/>
        <v/>
      </c>
      <c r="K238" s="17">
        <f t="shared" si="11"/>
        <v>0</v>
      </c>
    </row>
    <row r="239" spans="1:11" x14ac:dyDescent="0.4">
      <c r="A239">
        <v>234</v>
      </c>
      <c r="C239" s="17">
        <f t="shared" si="9"/>
        <v>0</v>
      </c>
      <c r="F239" s="17" t="str">
        <f t="shared" si="10"/>
        <v/>
      </c>
      <c r="K239" s="17">
        <f t="shared" si="11"/>
        <v>0</v>
      </c>
    </row>
    <row r="240" spans="1:11" x14ac:dyDescent="0.4">
      <c r="A240">
        <v>235</v>
      </c>
      <c r="C240" s="17">
        <f t="shared" si="9"/>
        <v>0</v>
      </c>
      <c r="F240" s="17" t="str">
        <f t="shared" si="10"/>
        <v/>
      </c>
      <c r="K240" s="17">
        <f t="shared" si="11"/>
        <v>0</v>
      </c>
    </row>
    <row r="241" spans="1:11" x14ac:dyDescent="0.4">
      <c r="A241">
        <v>236</v>
      </c>
      <c r="C241" s="17">
        <f t="shared" si="9"/>
        <v>0</v>
      </c>
      <c r="F241" s="17" t="str">
        <f t="shared" si="10"/>
        <v/>
      </c>
      <c r="K241" s="17">
        <f t="shared" si="11"/>
        <v>0</v>
      </c>
    </row>
    <row r="242" spans="1:11" x14ac:dyDescent="0.4">
      <c r="A242">
        <v>237</v>
      </c>
      <c r="C242" s="17">
        <f t="shared" si="9"/>
        <v>0</v>
      </c>
      <c r="F242" s="17" t="str">
        <f t="shared" si="10"/>
        <v/>
      </c>
      <c r="K242" s="17">
        <f t="shared" si="11"/>
        <v>0</v>
      </c>
    </row>
    <row r="243" spans="1:11" x14ac:dyDescent="0.4">
      <c r="A243">
        <v>238</v>
      </c>
      <c r="C243" s="17">
        <f t="shared" si="9"/>
        <v>0</v>
      </c>
      <c r="F243" s="17" t="str">
        <f t="shared" si="10"/>
        <v/>
      </c>
      <c r="K243" s="17">
        <f t="shared" si="11"/>
        <v>0</v>
      </c>
    </row>
    <row r="244" spans="1:11" x14ac:dyDescent="0.4">
      <c r="A244">
        <v>239</v>
      </c>
      <c r="C244" s="17">
        <f t="shared" si="9"/>
        <v>0</v>
      </c>
      <c r="F244" s="17" t="str">
        <f t="shared" si="10"/>
        <v/>
      </c>
      <c r="K244" s="17">
        <f t="shared" si="11"/>
        <v>0</v>
      </c>
    </row>
    <row r="245" spans="1:11" x14ac:dyDescent="0.4">
      <c r="A245">
        <v>240</v>
      </c>
      <c r="C245" s="17">
        <f t="shared" si="9"/>
        <v>0</v>
      </c>
      <c r="F245" s="17" t="str">
        <f t="shared" si="10"/>
        <v/>
      </c>
      <c r="K245" s="17">
        <f t="shared" si="11"/>
        <v>0</v>
      </c>
    </row>
    <row r="246" spans="1:11" x14ac:dyDescent="0.4">
      <c r="A246">
        <v>241</v>
      </c>
      <c r="C246" s="17">
        <f t="shared" si="9"/>
        <v>0</v>
      </c>
      <c r="F246" s="17" t="str">
        <f t="shared" si="10"/>
        <v/>
      </c>
      <c r="K246" s="17">
        <f t="shared" si="11"/>
        <v>0</v>
      </c>
    </row>
    <row r="247" spans="1:11" x14ac:dyDescent="0.4">
      <c r="A247">
        <v>242</v>
      </c>
      <c r="C247" s="17">
        <f t="shared" si="9"/>
        <v>0</v>
      </c>
      <c r="F247" s="17" t="str">
        <f t="shared" si="10"/>
        <v/>
      </c>
      <c r="K247" s="17">
        <f t="shared" si="11"/>
        <v>0</v>
      </c>
    </row>
    <row r="248" spans="1:11" x14ac:dyDescent="0.4">
      <c r="A248">
        <v>243</v>
      </c>
      <c r="C248" s="17">
        <f t="shared" si="9"/>
        <v>0</v>
      </c>
      <c r="F248" s="17" t="str">
        <f t="shared" si="10"/>
        <v/>
      </c>
      <c r="K248" s="17">
        <f t="shared" si="11"/>
        <v>0</v>
      </c>
    </row>
    <row r="249" spans="1:11" x14ac:dyDescent="0.4">
      <c r="A249">
        <v>244</v>
      </c>
      <c r="C249" s="17">
        <f t="shared" si="9"/>
        <v>0</v>
      </c>
      <c r="F249" s="17" t="str">
        <f t="shared" si="10"/>
        <v/>
      </c>
      <c r="K249" s="17">
        <f t="shared" si="11"/>
        <v>0</v>
      </c>
    </row>
    <row r="250" spans="1:11" x14ac:dyDescent="0.4">
      <c r="A250">
        <v>245</v>
      </c>
      <c r="C250" s="17">
        <f t="shared" si="9"/>
        <v>0</v>
      </c>
      <c r="F250" s="17" t="str">
        <f t="shared" si="10"/>
        <v/>
      </c>
      <c r="K250" s="17">
        <f t="shared" si="11"/>
        <v>0</v>
      </c>
    </row>
    <row r="251" spans="1:11" x14ac:dyDescent="0.4">
      <c r="A251">
        <v>246</v>
      </c>
      <c r="C251" s="17">
        <f t="shared" si="9"/>
        <v>0</v>
      </c>
      <c r="F251" s="17" t="str">
        <f t="shared" si="10"/>
        <v/>
      </c>
      <c r="K251" s="17">
        <f t="shared" si="11"/>
        <v>0</v>
      </c>
    </row>
    <row r="252" spans="1:11" x14ac:dyDescent="0.4">
      <c r="A252">
        <v>247</v>
      </c>
      <c r="C252" s="17">
        <f t="shared" si="9"/>
        <v>0</v>
      </c>
      <c r="F252" s="17" t="str">
        <f t="shared" si="10"/>
        <v/>
      </c>
      <c r="K252" s="17">
        <f t="shared" si="11"/>
        <v>0</v>
      </c>
    </row>
    <row r="253" spans="1:11" x14ac:dyDescent="0.4">
      <c r="A253">
        <v>248</v>
      </c>
      <c r="C253" s="17">
        <f t="shared" si="9"/>
        <v>0</v>
      </c>
      <c r="F253" s="17" t="str">
        <f t="shared" si="10"/>
        <v/>
      </c>
      <c r="K253" s="17">
        <f t="shared" si="11"/>
        <v>0</v>
      </c>
    </row>
    <row r="254" spans="1:11" x14ac:dyDescent="0.4">
      <c r="A254">
        <v>249</v>
      </c>
      <c r="C254" s="17">
        <f t="shared" si="9"/>
        <v>0</v>
      </c>
      <c r="F254" s="17" t="str">
        <f t="shared" si="10"/>
        <v/>
      </c>
      <c r="K254" s="17">
        <f t="shared" si="11"/>
        <v>0</v>
      </c>
    </row>
    <row r="255" spans="1:11" x14ac:dyDescent="0.4">
      <c r="A255">
        <v>250</v>
      </c>
      <c r="C255" s="17">
        <f t="shared" si="9"/>
        <v>0</v>
      </c>
      <c r="F255" s="17" t="str">
        <f t="shared" si="10"/>
        <v/>
      </c>
      <c r="K255" s="17">
        <f t="shared" si="11"/>
        <v>0</v>
      </c>
    </row>
    <row r="256" spans="1:11" x14ac:dyDescent="0.4">
      <c r="A256">
        <v>251</v>
      </c>
      <c r="C256" s="17">
        <f t="shared" si="9"/>
        <v>0</v>
      </c>
      <c r="F256" s="17" t="str">
        <f t="shared" si="10"/>
        <v/>
      </c>
      <c r="K256" s="17">
        <f t="shared" si="11"/>
        <v>0</v>
      </c>
    </row>
    <row r="257" spans="1:11" x14ac:dyDescent="0.4">
      <c r="A257">
        <v>252</v>
      </c>
      <c r="C257" s="17">
        <f t="shared" si="9"/>
        <v>0</v>
      </c>
      <c r="F257" s="17" t="str">
        <f t="shared" si="10"/>
        <v/>
      </c>
      <c r="K257" s="17">
        <f t="shared" si="11"/>
        <v>0</v>
      </c>
    </row>
    <row r="258" spans="1:11" x14ac:dyDescent="0.4">
      <c r="A258">
        <v>253</v>
      </c>
      <c r="C258" s="17">
        <f t="shared" si="9"/>
        <v>0</v>
      </c>
      <c r="F258" s="17" t="str">
        <f t="shared" si="10"/>
        <v/>
      </c>
      <c r="K258" s="17">
        <f t="shared" si="11"/>
        <v>0</v>
      </c>
    </row>
    <row r="259" spans="1:11" x14ac:dyDescent="0.4">
      <c r="A259">
        <v>254</v>
      </c>
      <c r="C259" s="17">
        <f t="shared" si="9"/>
        <v>0</v>
      </c>
      <c r="F259" s="17" t="str">
        <f t="shared" si="10"/>
        <v/>
      </c>
      <c r="K259" s="17">
        <f t="shared" si="11"/>
        <v>0</v>
      </c>
    </row>
    <row r="260" spans="1:11" x14ac:dyDescent="0.4">
      <c r="A260">
        <v>255</v>
      </c>
      <c r="C260" s="17">
        <f t="shared" si="9"/>
        <v>0</v>
      </c>
      <c r="F260" s="17" t="str">
        <f t="shared" si="10"/>
        <v/>
      </c>
      <c r="K260" s="17">
        <f t="shared" si="11"/>
        <v>0</v>
      </c>
    </row>
    <row r="261" spans="1:11" x14ac:dyDescent="0.4">
      <c r="A261">
        <v>256</v>
      </c>
      <c r="C261" s="17">
        <f t="shared" si="9"/>
        <v>0</v>
      </c>
      <c r="F261" s="17" t="str">
        <f t="shared" si="10"/>
        <v/>
      </c>
      <c r="K261" s="17">
        <f t="shared" si="11"/>
        <v>0</v>
      </c>
    </row>
    <row r="262" spans="1:11" x14ac:dyDescent="0.4">
      <c r="A262">
        <v>257</v>
      </c>
      <c r="C262" s="17">
        <f t="shared" si="9"/>
        <v>0</v>
      </c>
      <c r="F262" s="17" t="str">
        <f t="shared" si="10"/>
        <v/>
      </c>
      <c r="K262" s="17">
        <f t="shared" si="11"/>
        <v>0</v>
      </c>
    </row>
    <row r="263" spans="1:11" x14ac:dyDescent="0.4">
      <c r="A263">
        <v>258</v>
      </c>
      <c r="C263" s="17">
        <f t="shared" si="9"/>
        <v>0</v>
      </c>
      <c r="F263" s="17" t="str">
        <f t="shared" si="10"/>
        <v/>
      </c>
      <c r="K263" s="17">
        <f t="shared" si="11"/>
        <v>0</v>
      </c>
    </row>
    <row r="264" spans="1:11" x14ac:dyDescent="0.4">
      <c r="A264">
        <v>259</v>
      </c>
      <c r="C264" s="17">
        <f t="shared" ref="C264:C305" si="12">K263</f>
        <v>0</v>
      </c>
      <c r="F264" s="17" t="str">
        <f t="shared" ref="F264:F305" si="13">IF(AND(D264&lt;&gt;"",E264&lt;&gt;""),D264*E264,"")</f>
        <v/>
      </c>
      <c r="K264" s="17">
        <f t="shared" ref="K264:K305" si="14">IF(OR(C264&lt;&gt;"",D264&lt;&gt;"",I264&lt;&gt;""),C264+IF(D264="",0,D264)-IF(I264="",0,I264),"")</f>
        <v>0</v>
      </c>
    </row>
    <row r="265" spans="1:11" x14ac:dyDescent="0.4">
      <c r="A265">
        <v>260</v>
      </c>
      <c r="C265" s="17">
        <f t="shared" si="12"/>
        <v>0</v>
      </c>
      <c r="F265" s="17" t="str">
        <f t="shared" si="13"/>
        <v/>
      </c>
      <c r="K265" s="17">
        <f t="shared" si="14"/>
        <v>0</v>
      </c>
    </row>
    <row r="266" spans="1:11" x14ac:dyDescent="0.4">
      <c r="A266">
        <v>261</v>
      </c>
      <c r="C266" s="17">
        <f t="shared" si="12"/>
        <v>0</v>
      </c>
      <c r="F266" s="17" t="str">
        <f t="shared" si="13"/>
        <v/>
      </c>
      <c r="K266" s="17">
        <f t="shared" si="14"/>
        <v>0</v>
      </c>
    </row>
    <row r="267" spans="1:11" x14ac:dyDescent="0.4">
      <c r="A267">
        <v>262</v>
      </c>
      <c r="C267" s="17">
        <f t="shared" si="12"/>
        <v>0</v>
      </c>
      <c r="F267" s="17" t="str">
        <f t="shared" si="13"/>
        <v/>
      </c>
      <c r="K267" s="17">
        <f t="shared" si="14"/>
        <v>0</v>
      </c>
    </row>
    <row r="268" spans="1:11" x14ac:dyDescent="0.4">
      <c r="A268">
        <v>263</v>
      </c>
      <c r="C268" s="17">
        <f t="shared" si="12"/>
        <v>0</v>
      </c>
      <c r="F268" s="17" t="str">
        <f t="shared" si="13"/>
        <v/>
      </c>
      <c r="K268" s="17">
        <f t="shared" si="14"/>
        <v>0</v>
      </c>
    </row>
    <row r="269" spans="1:11" x14ac:dyDescent="0.4">
      <c r="A269">
        <v>264</v>
      </c>
      <c r="C269" s="17">
        <f t="shared" si="12"/>
        <v>0</v>
      </c>
      <c r="F269" s="17" t="str">
        <f t="shared" si="13"/>
        <v/>
      </c>
      <c r="K269" s="17">
        <f t="shared" si="14"/>
        <v>0</v>
      </c>
    </row>
    <row r="270" spans="1:11" x14ac:dyDescent="0.4">
      <c r="A270">
        <v>265</v>
      </c>
      <c r="C270" s="17">
        <f t="shared" si="12"/>
        <v>0</v>
      </c>
      <c r="F270" s="17" t="str">
        <f t="shared" si="13"/>
        <v/>
      </c>
      <c r="K270" s="17">
        <f t="shared" si="14"/>
        <v>0</v>
      </c>
    </row>
    <row r="271" spans="1:11" x14ac:dyDescent="0.4">
      <c r="A271">
        <v>266</v>
      </c>
      <c r="C271" s="17">
        <f t="shared" si="12"/>
        <v>0</v>
      </c>
      <c r="F271" s="17" t="str">
        <f t="shared" si="13"/>
        <v/>
      </c>
      <c r="K271" s="17">
        <f t="shared" si="14"/>
        <v>0</v>
      </c>
    </row>
    <row r="272" spans="1:11" x14ac:dyDescent="0.4">
      <c r="A272">
        <v>267</v>
      </c>
      <c r="C272" s="17">
        <f t="shared" si="12"/>
        <v>0</v>
      </c>
      <c r="F272" s="17" t="str">
        <f t="shared" si="13"/>
        <v/>
      </c>
      <c r="K272" s="17">
        <f t="shared" si="14"/>
        <v>0</v>
      </c>
    </row>
    <row r="273" spans="1:11" x14ac:dyDescent="0.4">
      <c r="A273">
        <v>268</v>
      </c>
      <c r="C273" s="17">
        <f t="shared" si="12"/>
        <v>0</v>
      </c>
      <c r="F273" s="17" t="str">
        <f t="shared" si="13"/>
        <v/>
      </c>
      <c r="K273" s="17">
        <f t="shared" si="14"/>
        <v>0</v>
      </c>
    </row>
    <row r="274" spans="1:11" x14ac:dyDescent="0.4">
      <c r="A274">
        <v>269</v>
      </c>
      <c r="C274" s="17">
        <f t="shared" si="12"/>
        <v>0</v>
      </c>
      <c r="F274" s="17" t="str">
        <f t="shared" si="13"/>
        <v/>
      </c>
      <c r="K274" s="17">
        <f t="shared" si="14"/>
        <v>0</v>
      </c>
    </row>
    <row r="275" spans="1:11" x14ac:dyDescent="0.4">
      <c r="A275">
        <v>270</v>
      </c>
      <c r="C275" s="17">
        <f t="shared" si="12"/>
        <v>0</v>
      </c>
      <c r="F275" s="17" t="str">
        <f t="shared" si="13"/>
        <v/>
      </c>
      <c r="K275" s="17">
        <f t="shared" si="14"/>
        <v>0</v>
      </c>
    </row>
    <row r="276" spans="1:11" x14ac:dyDescent="0.4">
      <c r="A276">
        <v>271</v>
      </c>
      <c r="C276" s="17">
        <f t="shared" si="12"/>
        <v>0</v>
      </c>
      <c r="F276" s="17" t="str">
        <f t="shared" si="13"/>
        <v/>
      </c>
      <c r="K276" s="17">
        <f t="shared" si="14"/>
        <v>0</v>
      </c>
    </row>
    <row r="277" spans="1:11" x14ac:dyDescent="0.4">
      <c r="A277">
        <v>272</v>
      </c>
      <c r="C277" s="17">
        <f t="shared" si="12"/>
        <v>0</v>
      </c>
      <c r="F277" s="17" t="str">
        <f t="shared" si="13"/>
        <v/>
      </c>
      <c r="K277" s="17">
        <f t="shared" si="14"/>
        <v>0</v>
      </c>
    </row>
    <row r="278" spans="1:11" x14ac:dyDescent="0.4">
      <c r="A278">
        <v>273</v>
      </c>
      <c r="C278" s="17">
        <f t="shared" si="12"/>
        <v>0</v>
      </c>
      <c r="F278" s="17" t="str">
        <f t="shared" si="13"/>
        <v/>
      </c>
      <c r="K278" s="17">
        <f t="shared" si="14"/>
        <v>0</v>
      </c>
    </row>
    <row r="279" spans="1:11" x14ac:dyDescent="0.4">
      <c r="A279">
        <v>274</v>
      </c>
      <c r="C279" s="17">
        <f t="shared" si="12"/>
        <v>0</v>
      </c>
      <c r="F279" s="17" t="str">
        <f t="shared" si="13"/>
        <v/>
      </c>
      <c r="K279" s="17">
        <f t="shared" si="14"/>
        <v>0</v>
      </c>
    </row>
    <row r="280" spans="1:11" x14ac:dyDescent="0.4">
      <c r="A280">
        <v>275</v>
      </c>
      <c r="C280" s="17">
        <f t="shared" si="12"/>
        <v>0</v>
      </c>
      <c r="F280" s="17" t="str">
        <f t="shared" si="13"/>
        <v/>
      </c>
      <c r="K280" s="17">
        <f t="shared" si="14"/>
        <v>0</v>
      </c>
    </row>
    <row r="281" spans="1:11" x14ac:dyDescent="0.4">
      <c r="A281">
        <v>276</v>
      </c>
      <c r="C281" s="17">
        <f t="shared" si="12"/>
        <v>0</v>
      </c>
      <c r="F281" s="17" t="str">
        <f t="shared" si="13"/>
        <v/>
      </c>
      <c r="K281" s="17">
        <f t="shared" si="14"/>
        <v>0</v>
      </c>
    </row>
    <row r="282" spans="1:11" x14ac:dyDescent="0.4">
      <c r="A282">
        <v>277</v>
      </c>
      <c r="C282" s="17">
        <f t="shared" si="12"/>
        <v>0</v>
      </c>
      <c r="F282" s="17" t="str">
        <f t="shared" si="13"/>
        <v/>
      </c>
      <c r="K282" s="17">
        <f t="shared" si="14"/>
        <v>0</v>
      </c>
    </row>
    <row r="283" spans="1:11" x14ac:dyDescent="0.4">
      <c r="A283">
        <v>278</v>
      </c>
      <c r="C283" s="17">
        <f t="shared" si="12"/>
        <v>0</v>
      </c>
      <c r="F283" s="17" t="str">
        <f t="shared" si="13"/>
        <v/>
      </c>
      <c r="K283" s="17">
        <f t="shared" si="14"/>
        <v>0</v>
      </c>
    </row>
    <row r="284" spans="1:11" x14ac:dyDescent="0.4">
      <c r="A284">
        <v>279</v>
      </c>
      <c r="C284" s="17">
        <f t="shared" si="12"/>
        <v>0</v>
      </c>
      <c r="F284" s="17" t="str">
        <f t="shared" si="13"/>
        <v/>
      </c>
      <c r="K284" s="17">
        <f t="shared" si="14"/>
        <v>0</v>
      </c>
    </row>
    <row r="285" spans="1:11" x14ac:dyDescent="0.4">
      <c r="A285">
        <v>280</v>
      </c>
      <c r="C285" s="17">
        <f t="shared" si="12"/>
        <v>0</v>
      </c>
      <c r="F285" s="17" t="str">
        <f t="shared" si="13"/>
        <v/>
      </c>
      <c r="K285" s="17">
        <f t="shared" si="14"/>
        <v>0</v>
      </c>
    </row>
    <row r="286" spans="1:11" x14ac:dyDescent="0.4">
      <c r="A286">
        <v>281</v>
      </c>
      <c r="C286" s="17">
        <f t="shared" si="12"/>
        <v>0</v>
      </c>
      <c r="F286" s="17" t="str">
        <f t="shared" si="13"/>
        <v/>
      </c>
      <c r="K286" s="17">
        <f t="shared" si="14"/>
        <v>0</v>
      </c>
    </row>
    <row r="287" spans="1:11" x14ac:dyDescent="0.4">
      <c r="A287">
        <v>282</v>
      </c>
      <c r="C287" s="17">
        <f t="shared" si="12"/>
        <v>0</v>
      </c>
      <c r="F287" s="17" t="str">
        <f t="shared" si="13"/>
        <v/>
      </c>
      <c r="K287" s="17">
        <f t="shared" si="14"/>
        <v>0</v>
      </c>
    </row>
    <row r="288" spans="1:11" x14ac:dyDescent="0.4">
      <c r="A288">
        <v>283</v>
      </c>
      <c r="C288" s="17">
        <f t="shared" si="12"/>
        <v>0</v>
      </c>
      <c r="F288" s="17" t="str">
        <f t="shared" si="13"/>
        <v/>
      </c>
      <c r="K288" s="17">
        <f t="shared" si="14"/>
        <v>0</v>
      </c>
    </row>
    <row r="289" spans="1:11" x14ac:dyDescent="0.4">
      <c r="A289">
        <v>284</v>
      </c>
      <c r="C289" s="17">
        <f t="shared" si="12"/>
        <v>0</v>
      </c>
      <c r="F289" s="17" t="str">
        <f t="shared" si="13"/>
        <v/>
      </c>
      <c r="K289" s="17">
        <f t="shared" si="14"/>
        <v>0</v>
      </c>
    </row>
    <row r="290" spans="1:11" x14ac:dyDescent="0.4">
      <c r="A290">
        <v>285</v>
      </c>
      <c r="C290" s="17">
        <f t="shared" si="12"/>
        <v>0</v>
      </c>
      <c r="F290" s="17" t="str">
        <f t="shared" si="13"/>
        <v/>
      </c>
      <c r="K290" s="17">
        <f t="shared" si="14"/>
        <v>0</v>
      </c>
    </row>
    <row r="291" spans="1:11" x14ac:dyDescent="0.4">
      <c r="A291">
        <v>286</v>
      </c>
      <c r="C291" s="17">
        <f t="shared" si="12"/>
        <v>0</v>
      </c>
      <c r="F291" s="17" t="str">
        <f t="shared" si="13"/>
        <v/>
      </c>
      <c r="K291" s="17">
        <f t="shared" si="14"/>
        <v>0</v>
      </c>
    </row>
    <row r="292" spans="1:11" x14ac:dyDescent="0.4">
      <c r="A292">
        <v>287</v>
      </c>
      <c r="C292" s="17">
        <f t="shared" si="12"/>
        <v>0</v>
      </c>
      <c r="F292" s="17" t="str">
        <f t="shared" si="13"/>
        <v/>
      </c>
      <c r="K292" s="17">
        <f t="shared" si="14"/>
        <v>0</v>
      </c>
    </row>
    <row r="293" spans="1:11" x14ac:dyDescent="0.4">
      <c r="A293">
        <v>288</v>
      </c>
      <c r="C293" s="17">
        <f t="shared" si="12"/>
        <v>0</v>
      </c>
      <c r="F293" s="17" t="str">
        <f t="shared" si="13"/>
        <v/>
      </c>
      <c r="K293" s="17">
        <f t="shared" si="14"/>
        <v>0</v>
      </c>
    </row>
    <row r="294" spans="1:11" x14ac:dyDescent="0.4">
      <c r="A294">
        <v>289</v>
      </c>
      <c r="C294" s="17">
        <f t="shared" si="12"/>
        <v>0</v>
      </c>
      <c r="F294" s="17" t="str">
        <f t="shared" si="13"/>
        <v/>
      </c>
      <c r="K294" s="17">
        <f t="shared" si="14"/>
        <v>0</v>
      </c>
    </row>
    <row r="295" spans="1:11" x14ac:dyDescent="0.4">
      <c r="A295">
        <v>290</v>
      </c>
      <c r="C295" s="17">
        <f t="shared" si="12"/>
        <v>0</v>
      </c>
      <c r="F295" s="17" t="str">
        <f t="shared" si="13"/>
        <v/>
      </c>
      <c r="K295" s="17">
        <f t="shared" si="14"/>
        <v>0</v>
      </c>
    </row>
    <row r="296" spans="1:11" x14ac:dyDescent="0.4">
      <c r="A296">
        <v>291</v>
      </c>
      <c r="C296" s="17">
        <f t="shared" si="12"/>
        <v>0</v>
      </c>
      <c r="F296" s="17" t="str">
        <f t="shared" si="13"/>
        <v/>
      </c>
      <c r="K296" s="17">
        <f t="shared" si="14"/>
        <v>0</v>
      </c>
    </row>
    <row r="297" spans="1:11" x14ac:dyDescent="0.4">
      <c r="A297">
        <v>292</v>
      </c>
      <c r="C297" s="17">
        <f t="shared" si="12"/>
        <v>0</v>
      </c>
      <c r="F297" s="17" t="str">
        <f t="shared" si="13"/>
        <v/>
      </c>
      <c r="K297" s="17">
        <f t="shared" si="14"/>
        <v>0</v>
      </c>
    </row>
    <row r="298" spans="1:11" x14ac:dyDescent="0.4">
      <c r="A298">
        <v>293</v>
      </c>
      <c r="C298" s="17">
        <f t="shared" si="12"/>
        <v>0</v>
      </c>
      <c r="F298" s="17" t="str">
        <f t="shared" si="13"/>
        <v/>
      </c>
      <c r="K298" s="17">
        <f t="shared" si="14"/>
        <v>0</v>
      </c>
    </row>
    <row r="299" spans="1:11" x14ac:dyDescent="0.4">
      <c r="A299">
        <v>294</v>
      </c>
      <c r="C299" s="17">
        <f t="shared" si="12"/>
        <v>0</v>
      </c>
      <c r="F299" s="17" t="str">
        <f t="shared" si="13"/>
        <v/>
      </c>
      <c r="K299" s="17">
        <f t="shared" si="14"/>
        <v>0</v>
      </c>
    </row>
    <row r="300" spans="1:11" x14ac:dyDescent="0.4">
      <c r="A300">
        <v>295</v>
      </c>
      <c r="C300" s="17">
        <f t="shared" si="12"/>
        <v>0</v>
      </c>
      <c r="F300" s="17" t="str">
        <f t="shared" si="13"/>
        <v/>
      </c>
      <c r="K300" s="17">
        <f t="shared" si="14"/>
        <v>0</v>
      </c>
    </row>
    <row r="301" spans="1:11" x14ac:dyDescent="0.4">
      <c r="A301">
        <v>296</v>
      </c>
      <c r="C301" s="17">
        <f t="shared" si="12"/>
        <v>0</v>
      </c>
      <c r="F301" s="17" t="str">
        <f t="shared" si="13"/>
        <v/>
      </c>
      <c r="K301" s="17">
        <f t="shared" si="14"/>
        <v>0</v>
      </c>
    </row>
    <row r="302" spans="1:11" x14ac:dyDescent="0.4">
      <c r="A302">
        <v>297</v>
      </c>
      <c r="C302" s="17">
        <f t="shared" si="12"/>
        <v>0</v>
      </c>
      <c r="F302" s="17" t="str">
        <f t="shared" si="13"/>
        <v/>
      </c>
      <c r="K302" s="17">
        <f t="shared" si="14"/>
        <v>0</v>
      </c>
    </row>
    <row r="303" spans="1:11" x14ac:dyDescent="0.4">
      <c r="A303">
        <v>298</v>
      </c>
      <c r="C303" s="17">
        <f t="shared" si="12"/>
        <v>0</v>
      </c>
      <c r="F303" s="17" t="str">
        <f t="shared" si="13"/>
        <v/>
      </c>
      <c r="K303" s="17">
        <f t="shared" si="14"/>
        <v>0</v>
      </c>
    </row>
    <row r="304" spans="1:11" x14ac:dyDescent="0.4">
      <c r="A304">
        <v>299</v>
      </c>
      <c r="C304" s="17">
        <f t="shared" si="12"/>
        <v>0</v>
      </c>
      <c r="F304" s="17" t="str">
        <f t="shared" si="13"/>
        <v/>
      </c>
      <c r="K304" s="17">
        <f t="shared" si="14"/>
        <v>0</v>
      </c>
    </row>
    <row r="305" spans="1:11" x14ac:dyDescent="0.4">
      <c r="A305">
        <v>300</v>
      </c>
      <c r="C305" s="17">
        <f t="shared" si="12"/>
        <v>0</v>
      </c>
      <c r="F305" s="17" t="str">
        <f t="shared" si="13"/>
        <v/>
      </c>
      <c r="K305" s="17">
        <f t="shared" si="14"/>
        <v>0</v>
      </c>
    </row>
  </sheetData>
  <mergeCells count="2">
    <mergeCell ref="A1:L1"/>
    <mergeCell ref="M1:N1"/>
  </mergeCells>
  <hyperlinks>
    <hyperlink ref="A2" location="'STOCK MASTER'!A1" display="? BACK TO STOCK MASTER" xr:uid="{052087F7-9FF3-4899-8F83-2A6223AC7C02}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E2477-4E96-4EA9-9B24-4DFA11257660}">
  <sheetPr codeName="Sheet63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197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9</v>
      </c>
      <c r="C3" s="30" t="s">
        <v>80</v>
      </c>
      <c r="D3" s="30" t="s">
        <v>134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'PROD_TESTING PASSED'!A3</f>
        <v>46113</v>
      </c>
      <c r="C6" s="17">
        <v>0</v>
      </c>
      <c r="D6" s="194" t="str">
        <f>IF('PROD_TESTING PASSED'!F3="","",'PROD_TESTING PASSED'!F3)</f>
        <v/>
      </c>
      <c r="F6" s="17" t="str">
        <f>IF(AND(D6&lt;&gt;"",E6&lt;&gt;""),D6*E6,"")</f>
        <v/>
      </c>
      <c r="K6" s="17">
        <f>IF(OR(C6&lt;&gt;"",D6&lt;&gt;"",I6&lt;&gt;""),C6+IF(D6="",0,D6)-IF(I6="",0,I6),"")</f>
        <v>0</v>
      </c>
    </row>
    <row r="7" spans="1:14" x14ac:dyDescent="0.4">
      <c r="A7">
        <f>A6+1</f>
        <v>2</v>
      </c>
      <c r="B7" s="20">
        <f>'PROD_TESTING PASSED'!A4</f>
        <v>46114</v>
      </c>
      <c r="C7" s="17">
        <f>K6</f>
        <v>0</v>
      </c>
      <c r="D7" s="194" t="str">
        <f>IF('PROD_TESTING PASSED'!F4="","",'PROD_TESTING PASSED'!F4)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0</v>
      </c>
    </row>
    <row r="8" spans="1:14" x14ac:dyDescent="0.4">
      <c r="A8">
        <f t="shared" ref="A8:A71" si="2">A7+1</f>
        <v>3</v>
      </c>
      <c r="B8" s="20">
        <f>'PROD_TESTING PASSED'!A5</f>
        <v>46115</v>
      </c>
      <c r="C8" s="17">
        <f t="shared" ref="C8:C71" si="3">K7</f>
        <v>0</v>
      </c>
      <c r="D8" s="194" t="str">
        <f>IF('PROD_TESTING PASSED'!F5="","",'PROD_TESTING PASSED'!F5)</f>
        <v/>
      </c>
      <c r="F8" s="17" t="str">
        <f t="shared" si="0"/>
        <v/>
      </c>
      <c r="K8" s="17">
        <f t="shared" si="1"/>
        <v>0</v>
      </c>
    </row>
    <row r="9" spans="1:14" x14ac:dyDescent="0.4">
      <c r="A9">
        <f t="shared" si="2"/>
        <v>4</v>
      </c>
      <c r="B9" s="20">
        <f>'PROD_TESTING PASSED'!A6</f>
        <v>46116</v>
      </c>
      <c r="C9" s="17">
        <f t="shared" si="3"/>
        <v>0</v>
      </c>
      <c r="D9" s="194" t="str">
        <f>IF('PROD_TESTING PASSED'!F6="","",'PROD_TESTING PASSED'!F6)</f>
        <v/>
      </c>
      <c r="F9" s="17" t="str">
        <f t="shared" si="0"/>
        <v/>
      </c>
      <c r="K9" s="17">
        <f t="shared" si="1"/>
        <v>0</v>
      </c>
    </row>
    <row r="10" spans="1:14" x14ac:dyDescent="0.4">
      <c r="A10">
        <f t="shared" si="2"/>
        <v>5</v>
      </c>
      <c r="B10" s="20">
        <f>'PROD_TESTING PASSED'!A7</f>
        <v>46117</v>
      </c>
      <c r="C10" s="17">
        <f t="shared" si="3"/>
        <v>0</v>
      </c>
      <c r="D10" s="194" t="str">
        <f>IF('PROD_TESTING PASSED'!F7="","",'PROD_TESTING PASSED'!F7)</f>
        <v/>
      </c>
      <c r="F10" s="17" t="str">
        <f t="shared" si="0"/>
        <v/>
      </c>
      <c r="K10" s="17">
        <f t="shared" si="1"/>
        <v>0</v>
      </c>
    </row>
    <row r="11" spans="1:14" x14ac:dyDescent="0.4">
      <c r="A11">
        <f t="shared" si="2"/>
        <v>6</v>
      </c>
      <c r="B11" s="20">
        <f>'PROD_TESTING PASSED'!A8</f>
        <v>46118</v>
      </c>
      <c r="C11" s="17">
        <f t="shared" si="3"/>
        <v>0</v>
      </c>
      <c r="D11" s="194" t="str">
        <f>IF('PROD_TESTING PASSED'!F8="","",'PROD_TESTING PASSED'!F8)</f>
        <v/>
      </c>
      <c r="F11" s="17" t="str">
        <f t="shared" si="0"/>
        <v/>
      </c>
      <c r="K11" s="17">
        <f t="shared" si="1"/>
        <v>0</v>
      </c>
    </row>
    <row r="12" spans="1:14" x14ac:dyDescent="0.4">
      <c r="A12">
        <f t="shared" si="2"/>
        <v>7</v>
      </c>
      <c r="B12" s="20">
        <f>'PROD_TESTING PASSED'!A9</f>
        <v>46119</v>
      </c>
      <c r="C12" s="17">
        <f t="shared" si="3"/>
        <v>0</v>
      </c>
      <c r="D12" s="194" t="str">
        <f>IF('PROD_TESTING PASSED'!F9="","",'PROD_TESTING PASSED'!F9)</f>
        <v/>
      </c>
      <c r="F12" s="17" t="str">
        <f t="shared" si="0"/>
        <v/>
      </c>
      <c r="K12" s="17">
        <f t="shared" si="1"/>
        <v>0</v>
      </c>
    </row>
    <row r="13" spans="1:14" x14ac:dyDescent="0.4">
      <c r="A13">
        <f t="shared" si="2"/>
        <v>8</v>
      </c>
      <c r="B13" s="20">
        <f>'PROD_TESTING PASSED'!A10</f>
        <v>46120</v>
      </c>
      <c r="C13" s="17">
        <f t="shared" si="3"/>
        <v>0</v>
      </c>
      <c r="D13" s="194" t="str">
        <f>IF('PROD_TESTING PASSED'!F10="","",'PROD_TESTING PASSED'!F10)</f>
        <v/>
      </c>
      <c r="F13" s="17" t="str">
        <f t="shared" si="0"/>
        <v/>
      </c>
      <c r="K13" s="17">
        <f t="shared" si="1"/>
        <v>0</v>
      </c>
    </row>
    <row r="14" spans="1:14" x14ac:dyDescent="0.4">
      <c r="A14">
        <f t="shared" si="2"/>
        <v>9</v>
      </c>
      <c r="B14" s="20">
        <f>'PROD_TESTING PASSED'!A11</f>
        <v>46121</v>
      </c>
      <c r="C14" s="17">
        <f t="shared" si="3"/>
        <v>0</v>
      </c>
      <c r="D14" s="194" t="str">
        <f>IF('PROD_TESTING PASSED'!F11="","",'PROD_TESTING PASSED'!F11)</f>
        <v/>
      </c>
      <c r="F14" s="17" t="str">
        <f t="shared" si="0"/>
        <v/>
      </c>
      <c r="K14" s="17">
        <f t="shared" si="1"/>
        <v>0</v>
      </c>
    </row>
    <row r="15" spans="1:14" x14ac:dyDescent="0.4">
      <c r="A15">
        <f t="shared" si="2"/>
        <v>10</v>
      </c>
      <c r="B15" s="20">
        <f>'PROD_TESTING PASSED'!A12</f>
        <v>46122</v>
      </c>
      <c r="C15" s="17">
        <f t="shared" si="3"/>
        <v>0</v>
      </c>
      <c r="D15" s="194" t="str">
        <f>IF('PROD_TESTING PASSED'!F12="","",'PROD_TESTING PASSED'!F12)</f>
        <v/>
      </c>
      <c r="F15" s="17" t="str">
        <f t="shared" si="0"/>
        <v/>
      </c>
      <c r="K15" s="17">
        <f t="shared" si="1"/>
        <v>0</v>
      </c>
    </row>
    <row r="16" spans="1:14" x14ac:dyDescent="0.4">
      <c r="A16">
        <f t="shared" si="2"/>
        <v>11</v>
      </c>
      <c r="B16" s="20">
        <f>'PROD_TESTING PASSED'!A13</f>
        <v>46123</v>
      </c>
      <c r="C16" s="17">
        <f t="shared" si="3"/>
        <v>0</v>
      </c>
      <c r="D16" s="194" t="str">
        <f>IF('PROD_TESTING PASSED'!F13="","",'PROD_TESTING PASSED'!F13)</f>
        <v/>
      </c>
      <c r="F16" s="17" t="str">
        <f t="shared" si="0"/>
        <v/>
      </c>
      <c r="K16" s="17">
        <f t="shared" si="1"/>
        <v>0</v>
      </c>
    </row>
    <row r="17" spans="1:11" x14ac:dyDescent="0.4">
      <c r="A17">
        <f t="shared" si="2"/>
        <v>12</v>
      </c>
      <c r="B17" s="20">
        <f>'PROD_TESTING PASSED'!A14</f>
        <v>46124</v>
      </c>
      <c r="C17" s="17">
        <f t="shared" si="3"/>
        <v>0</v>
      </c>
      <c r="D17" s="194" t="str">
        <f>IF('PROD_TESTING PASSED'!F14="","",'PROD_TESTING PASSED'!F14)</f>
        <v/>
      </c>
      <c r="F17" s="17" t="str">
        <f t="shared" si="0"/>
        <v/>
      </c>
      <c r="K17" s="17">
        <f t="shared" si="1"/>
        <v>0</v>
      </c>
    </row>
    <row r="18" spans="1:11" x14ac:dyDescent="0.4">
      <c r="A18">
        <f t="shared" si="2"/>
        <v>13</v>
      </c>
      <c r="B18" s="20">
        <f>'PROD_TESTING PASSED'!A15</f>
        <v>46125</v>
      </c>
      <c r="C18" s="17">
        <f t="shared" si="3"/>
        <v>0</v>
      </c>
      <c r="D18" s="194" t="str">
        <f>IF('PROD_TESTING PASSED'!F15="","",'PROD_TESTING PASSED'!F15)</f>
        <v/>
      </c>
      <c r="F18" s="17" t="str">
        <f t="shared" si="0"/>
        <v/>
      </c>
      <c r="K18" s="17">
        <f t="shared" si="1"/>
        <v>0</v>
      </c>
    </row>
    <row r="19" spans="1:11" x14ac:dyDescent="0.4">
      <c r="A19">
        <f t="shared" si="2"/>
        <v>14</v>
      </c>
      <c r="B19" s="20">
        <f>'PROD_TESTING PASSED'!A16</f>
        <v>46126</v>
      </c>
      <c r="C19" s="17">
        <f t="shared" si="3"/>
        <v>0</v>
      </c>
      <c r="D19" s="194" t="str">
        <f>IF('PROD_TESTING PASSED'!F16="","",'PROD_TESTING PASSED'!F16)</f>
        <v/>
      </c>
      <c r="F19" s="17" t="str">
        <f t="shared" si="0"/>
        <v/>
      </c>
      <c r="K19" s="17">
        <f t="shared" si="1"/>
        <v>0</v>
      </c>
    </row>
    <row r="20" spans="1:11" x14ac:dyDescent="0.4">
      <c r="A20">
        <f t="shared" si="2"/>
        <v>15</v>
      </c>
      <c r="B20" s="20">
        <f>'PROD_TESTING PASSED'!A17</f>
        <v>46127</v>
      </c>
      <c r="C20" s="17">
        <f t="shared" si="3"/>
        <v>0</v>
      </c>
      <c r="D20" s="194" t="str">
        <f>IF('PROD_TESTING PASSED'!F17="","",'PROD_TESTING PASSED'!F17)</f>
        <v/>
      </c>
      <c r="F20" s="17" t="str">
        <f t="shared" si="0"/>
        <v/>
      </c>
      <c r="K20" s="17">
        <f t="shared" si="1"/>
        <v>0</v>
      </c>
    </row>
    <row r="21" spans="1:11" x14ac:dyDescent="0.4">
      <c r="A21">
        <f t="shared" si="2"/>
        <v>16</v>
      </c>
      <c r="B21" s="20">
        <f>'PROD_TESTING PASSED'!A18</f>
        <v>46128</v>
      </c>
      <c r="C21" s="17">
        <f t="shared" si="3"/>
        <v>0</v>
      </c>
      <c r="D21" s="194" t="str">
        <f>IF('PROD_TESTING PASSED'!F18="","",'PROD_TESTING PASSED'!F18)</f>
        <v/>
      </c>
      <c r="F21" s="17" t="str">
        <f t="shared" si="0"/>
        <v/>
      </c>
      <c r="K21" s="17">
        <f t="shared" si="1"/>
        <v>0</v>
      </c>
    </row>
    <row r="22" spans="1:11" x14ac:dyDescent="0.4">
      <c r="A22">
        <f t="shared" si="2"/>
        <v>17</v>
      </c>
      <c r="B22" s="20">
        <f>'PROD_TESTING PASSED'!A19</f>
        <v>46129</v>
      </c>
      <c r="C22" s="17">
        <f t="shared" si="3"/>
        <v>0</v>
      </c>
      <c r="D22" s="194" t="str">
        <f>IF('PROD_TESTING PASSED'!F19="","",'PROD_TESTING PASSED'!F19)</f>
        <v/>
      </c>
      <c r="F22" s="17" t="str">
        <f t="shared" si="0"/>
        <v/>
      </c>
      <c r="K22" s="17">
        <f t="shared" si="1"/>
        <v>0</v>
      </c>
    </row>
    <row r="23" spans="1:11" x14ac:dyDescent="0.4">
      <c r="A23">
        <f t="shared" si="2"/>
        <v>18</v>
      </c>
      <c r="B23" s="20">
        <f>'PROD_TESTING PASSED'!A20</f>
        <v>46130</v>
      </c>
      <c r="C23" s="17">
        <f t="shared" si="3"/>
        <v>0</v>
      </c>
      <c r="D23" s="194" t="str">
        <f>IF('PROD_TESTING PASSED'!F20="","",'PROD_TESTING PASSED'!F20)</f>
        <v/>
      </c>
      <c r="F23" s="17" t="str">
        <f t="shared" si="0"/>
        <v/>
      </c>
      <c r="K23" s="17">
        <f t="shared" si="1"/>
        <v>0</v>
      </c>
    </row>
    <row r="24" spans="1:11" x14ac:dyDescent="0.4">
      <c r="A24">
        <f t="shared" si="2"/>
        <v>19</v>
      </c>
      <c r="B24" s="20">
        <f>'PROD_TESTING PASSED'!A21</f>
        <v>46131</v>
      </c>
      <c r="C24" s="17">
        <f t="shared" si="3"/>
        <v>0</v>
      </c>
      <c r="D24" s="194" t="str">
        <f>IF('PROD_TESTING PASSED'!F21="","",'PROD_TESTING PASSED'!F21)</f>
        <v/>
      </c>
      <c r="F24" s="17" t="str">
        <f t="shared" si="0"/>
        <v/>
      </c>
      <c r="K24" s="17">
        <f t="shared" si="1"/>
        <v>0</v>
      </c>
    </row>
    <row r="25" spans="1:11" x14ac:dyDescent="0.4">
      <c r="A25">
        <f t="shared" si="2"/>
        <v>20</v>
      </c>
      <c r="B25" s="20">
        <f>'PROD_TESTING PASSED'!A22</f>
        <v>46132</v>
      </c>
      <c r="C25" s="17">
        <f t="shared" si="3"/>
        <v>0</v>
      </c>
      <c r="D25" s="194" t="str">
        <f>IF('PROD_TESTING PASSED'!F22="","",'PROD_TESTING PASSED'!F22)</f>
        <v/>
      </c>
      <c r="F25" s="17" t="str">
        <f t="shared" si="0"/>
        <v/>
      </c>
      <c r="K25" s="17">
        <f t="shared" si="1"/>
        <v>0</v>
      </c>
    </row>
    <row r="26" spans="1:11" x14ac:dyDescent="0.4">
      <c r="A26">
        <f t="shared" si="2"/>
        <v>21</v>
      </c>
      <c r="B26" s="20">
        <f>'PROD_TESTING PASSED'!A23</f>
        <v>46133</v>
      </c>
      <c r="C26" s="17">
        <f t="shared" si="3"/>
        <v>0</v>
      </c>
      <c r="D26" s="194" t="str">
        <f>IF('PROD_TESTING PASSED'!F23="","",'PROD_TESTING PASSED'!F23)</f>
        <v/>
      </c>
      <c r="F26" s="17" t="str">
        <f t="shared" si="0"/>
        <v/>
      </c>
      <c r="K26" s="17">
        <f t="shared" si="1"/>
        <v>0</v>
      </c>
    </row>
    <row r="27" spans="1:11" x14ac:dyDescent="0.4">
      <c r="A27">
        <f t="shared" si="2"/>
        <v>22</v>
      </c>
      <c r="B27" s="20">
        <f>'PROD_TESTING PASSED'!A24</f>
        <v>46134</v>
      </c>
      <c r="C27" s="17">
        <f t="shared" si="3"/>
        <v>0</v>
      </c>
      <c r="D27" s="194" t="str">
        <f>IF('PROD_TESTING PASSED'!F24="","",'PROD_TESTING PASSED'!F24)</f>
        <v/>
      </c>
      <c r="F27" s="17" t="str">
        <f t="shared" si="0"/>
        <v/>
      </c>
      <c r="K27" s="17">
        <f t="shared" si="1"/>
        <v>0</v>
      </c>
    </row>
    <row r="28" spans="1:11" x14ac:dyDescent="0.4">
      <c r="A28">
        <f t="shared" si="2"/>
        <v>23</v>
      </c>
      <c r="B28" s="20">
        <f>'PROD_TESTING PASSED'!A25</f>
        <v>46135</v>
      </c>
      <c r="C28" s="17">
        <f t="shared" si="3"/>
        <v>0</v>
      </c>
      <c r="D28" s="194" t="str">
        <f>IF('PROD_TESTING PASSED'!F25="","",'PROD_TESTING PASSED'!F25)</f>
        <v/>
      </c>
      <c r="F28" s="17" t="str">
        <f t="shared" si="0"/>
        <v/>
      </c>
      <c r="K28" s="17">
        <f t="shared" si="1"/>
        <v>0</v>
      </c>
    </row>
    <row r="29" spans="1:11" x14ac:dyDescent="0.4">
      <c r="A29">
        <f t="shared" si="2"/>
        <v>24</v>
      </c>
      <c r="B29" s="20">
        <f>'PROD_TESTING PASSED'!A26</f>
        <v>46136</v>
      </c>
      <c r="C29" s="17">
        <f t="shared" si="3"/>
        <v>0</v>
      </c>
      <c r="D29" s="194" t="str">
        <f>IF('PROD_TESTING PASSED'!F26="","",'PROD_TESTING PASSED'!F26)</f>
        <v/>
      </c>
      <c r="F29" s="17" t="str">
        <f t="shared" si="0"/>
        <v/>
      </c>
      <c r="K29" s="17">
        <f t="shared" si="1"/>
        <v>0</v>
      </c>
    </row>
    <row r="30" spans="1:11" x14ac:dyDescent="0.4">
      <c r="A30">
        <f t="shared" si="2"/>
        <v>25</v>
      </c>
      <c r="B30" s="20">
        <f>'PROD_TESTING PASSED'!A27</f>
        <v>46137</v>
      </c>
      <c r="C30" s="17">
        <f t="shared" si="3"/>
        <v>0</v>
      </c>
      <c r="D30" s="194" t="str">
        <f>IF('PROD_TESTING PASSED'!F27="","",'PROD_TESTING PASSED'!F27)</f>
        <v/>
      </c>
      <c r="F30" s="17" t="str">
        <f t="shared" si="0"/>
        <v/>
      </c>
      <c r="K30" s="17">
        <f t="shared" si="1"/>
        <v>0</v>
      </c>
    </row>
    <row r="31" spans="1:11" x14ac:dyDescent="0.4">
      <c r="A31">
        <f t="shared" si="2"/>
        <v>26</v>
      </c>
      <c r="B31" s="20">
        <f>'PROD_TESTING PASSED'!A28</f>
        <v>46138</v>
      </c>
      <c r="C31" s="17">
        <f t="shared" si="3"/>
        <v>0</v>
      </c>
      <c r="D31" s="194" t="str">
        <f>IF('PROD_TESTING PASSED'!F28="","",'PROD_TESTING PASSED'!F28)</f>
        <v/>
      </c>
      <c r="F31" s="17" t="str">
        <f t="shared" si="0"/>
        <v/>
      </c>
      <c r="K31" s="17">
        <f t="shared" si="1"/>
        <v>0</v>
      </c>
    </row>
    <row r="32" spans="1:11" x14ac:dyDescent="0.4">
      <c r="A32">
        <f t="shared" si="2"/>
        <v>27</v>
      </c>
      <c r="B32" s="20">
        <f>'PROD_TESTING PASSED'!A29</f>
        <v>46139</v>
      </c>
      <c r="C32" s="17">
        <f t="shared" si="3"/>
        <v>0</v>
      </c>
      <c r="D32" s="194" t="str">
        <f>IF('PROD_TESTING PASSED'!F29="","",'PROD_TESTING PASSED'!F29)</f>
        <v/>
      </c>
      <c r="F32" s="17" t="str">
        <f t="shared" si="0"/>
        <v/>
      </c>
      <c r="K32" s="17">
        <f t="shared" si="1"/>
        <v>0</v>
      </c>
    </row>
    <row r="33" spans="1:11" x14ac:dyDescent="0.4">
      <c r="A33">
        <f t="shared" si="2"/>
        <v>28</v>
      </c>
      <c r="B33" s="20">
        <f>'PROD_TESTING PASSED'!A30</f>
        <v>46140</v>
      </c>
      <c r="C33" s="17">
        <f t="shared" si="3"/>
        <v>0</v>
      </c>
      <c r="D33" s="194" t="str">
        <f>IF('PROD_TESTING PASSED'!F30="","",'PROD_TESTING PASSED'!F30)</f>
        <v/>
      </c>
      <c r="F33" s="17" t="str">
        <f t="shared" si="0"/>
        <v/>
      </c>
      <c r="K33" s="17">
        <f t="shared" si="1"/>
        <v>0</v>
      </c>
    </row>
    <row r="34" spans="1:11" x14ac:dyDescent="0.4">
      <c r="A34">
        <f t="shared" si="2"/>
        <v>29</v>
      </c>
      <c r="B34" s="20">
        <f>'PROD_TESTING PASSED'!A31</f>
        <v>46141</v>
      </c>
      <c r="C34" s="17">
        <f t="shared" si="3"/>
        <v>0</v>
      </c>
      <c r="D34" s="194" t="str">
        <f>IF('PROD_TESTING PASSED'!F31="","",'PROD_TESTING PASSED'!F31)</f>
        <v/>
      </c>
      <c r="F34" s="17" t="str">
        <f t="shared" si="0"/>
        <v/>
      </c>
      <c r="K34" s="17">
        <f t="shared" si="1"/>
        <v>0</v>
      </c>
    </row>
    <row r="35" spans="1:11" x14ac:dyDescent="0.4">
      <c r="A35">
        <f t="shared" si="2"/>
        <v>30</v>
      </c>
      <c r="B35" s="20">
        <f>'PROD_TESTING PASSED'!A32</f>
        <v>46142</v>
      </c>
      <c r="C35" s="17">
        <f t="shared" si="3"/>
        <v>0</v>
      </c>
      <c r="D35" s="194" t="str">
        <f>IF('PROD_TESTING PASSED'!F32="","",'PROD_TESTING PASSED'!F32)</f>
        <v/>
      </c>
      <c r="F35" s="17" t="str">
        <f t="shared" si="0"/>
        <v/>
      </c>
      <c r="K35" s="17">
        <f t="shared" si="1"/>
        <v>0</v>
      </c>
    </row>
    <row r="36" spans="1:11" x14ac:dyDescent="0.4">
      <c r="A36">
        <f t="shared" si="2"/>
        <v>31</v>
      </c>
      <c r="B36" s="20">
        <f>'PROD_TESTING PASSED'!A33</f>
        <v>46143</v>
      </c>
      <c r="C36" s="17">
        <f t="shared" si="3"/>
        <v>0</v>
      </c>
      <c r="D36" s="194" t="str">
        <f>IF('PROD_TESTING PASSED'!F33="","",'PROD_TESTING PASSED'!F33)</f>
        <v/>
      </c>
      <c r="F36" s="17" t="str">
        <f t="shared" si="0"/>
        <v/>
      </c>
      <c r="K36" s="17">
        <f t="shared" si="1"/>
        <v>0</v>
      </c>
    </row>
    <row r="37" spans="1:11" x14ac:dyDescent="0.4">
      <c r="A37">
        <f t="shared" si="2"/>
        <v>32</v>
      </c>
      <c r="B37" s="20">
        <f>'PROD_TESTING PASSED'!A34</f>
        <v>46144</v>
      </c>
      <c r="C37" s="17">
        <f t="shared" si="3"/>
        <v>0</v>
      </c>
      <c r="D37" s="194" t="str">
        <f>IF('PROD_TESTING PASSED'!F34="","",'PROD_TESTING PASSED'!F34)</f>
        <v/>
      </c>
      <c r="F37" s="17" t="str">
        <f t="shared" si="0"/>
        <v/>
      </c>
      <c r="K37" s="17">
        <f t="shared" si="1"/>
        <v>0</v>
      </c>
    </row>
    <row r="38" spans="1:11" x14ac:dyDescent="0.4">
      <c r="A38">
        <f t="shared" si="2"/>
        <v>33</v>
      </c>
      <c r="B38" s="20">
        <f>'PROD_TESTING PASSED'!A35</f>
        <v>46145</v>
      </c>
      <c r="C38" s="17">
        <f t="shared" si="3"/>
        <v>0</v>
      </c>
      <c r="D38" s="194" t="str">
        <f>IF('PROD_TESTING PASSED'!F35="","",'PROD_TESTING PASSED'!F35)</f>
        <v/>
      </c>
      <c r="F38" s="17" t="str">
        <f t="shared" si="0"/>
        <v/>
      </c>
      <c r="K38" s="17">
        <f t="shared" si="1"/>
        <v>0</v>
      </c>
    </row>
    <row r="39" spans="1:11" x14ac:dyDescent="0.4">
      <c r="A39">
        <f t="shared" si="2"/>
        <v>34</v>
      </c>
      <c r="B39" s="20">
        <f>'PROD_TESTING PASSED'!A36</f>
        <v>46146</v>
      </c>
      <c r="C39" s="17">
        <f t="shared" si="3"/>
        <v>0</v>
      </c>
      <c r="D39" s="194" t="str">
        <f>IF('PROD_TESTING PASSED'!F36="","",'PROD_TESTING PASSED'!F36)</f>
        <v/>
      </c>
      <c r="F39" s="17" t="str">
        <f t="shared" si="0"/>
        <v/>
      </c>
      <c r="K39" s="17">
        <f t="shared" si="1"/>
        <v>0</v>
      </c>
    </row>
    <row r="40" spans="1:11" x14ac:dyDescent="0.4">
      <c r="A40">
        <f t="shared" si="2"/>
        <v>35</v>
      </c>
      <c r="B40" s="20">
        <f>'PROD_TESTING PASSED'!A37</f>
        <v>46147</v>
      </c>
      <c r="C40" s="17">
        <f t="shared" si="3"/>
        <v>0</v>
      </c>
      <c r="D40" s="194" t="str">
        <f>IF('PROD_TESTING PASSED'!F37="","",'PROD_TESTING PASSED'!F37)</f>
        <v/>
      </c>
      <c r="F40" s="17" t="str">
        <f t="shared" si="0"/>
        <v/>
      </c>
      <c r="K40" s="17">
        <f t="shared" si="1"/>
        <v>0</v>
      </c>
    </row>
    <row r="41" spans="1:11" x14ac:dyDescent="0.4">
      <c r="A41">
        <f t="shared" si="2"/>
        <v>36</v>
      </c>
      <c r="B41" s="20">
        <f>'PROD_TESTING PASSED'!A38</f>
        <v>46148</v>
      </c>
      <c r="C41" s="17">
        <f t="shared" si="3"/>
        <v>0</v>
      </c>
      <c r="D41" s="194" t="str">
        <f>IF('PROD_TESTING PASSED'!F38="","",'PROD_TESTING PASSED'!F38)</f>
        <v/>
      </c>
      <c r="F41" s="17" t="str">
        <f t="shared" si="0"/>
        <v/>
      </c>
      <c r="K41" s="17">
        <f t="shared" si="1"/>
        <v>0</v>
      </c>
    </row>
    <row r="42" spans="1:11" x14ac:dyDescent="0.4">
      <c r="A42">
        <f t="shared" si="2"/>
        <v>37</v>
      </c>
      <c r="B42" s="20">
        <f>'PROD_TESTING PASSED'!A39</f>
        <v>46149</v>
      </c>
      <c r="C42" s="17">
        <f t="shared" si="3"/>
        <v>0</v>
      </c>
      <c r="D42" s="194" t="str">
        <f>IF('PROD_TESTING PASSED'!F39="","",'PROD_TESTING PASSED'!F39)</f>
        <v/>
      </c>
      <c r="F42" s="17" t="str">
        <f t="shared" si="0"/>
        <v/>
      </c>
      <c r="K42" s="17">
        <f t="shared" si="1"/>
        <v>0</v>
      </c>
    </row>
    <row r="43" spans="1:11" x14ac:dyDescent="0.4">
      <c r="A43">
        <f t="shared" si="2"/>
        <v>38</v>
      </c>
      <c r="B43" s="20">
        <f>'PROD_TESTING PASSED'!A40</f>
        <v>46150</v>
      </c>
      <c r="C43" s="17">
        <f t="shared" si="3"/>
        <v>0</v>
      </c>
      <c r="D43" s="194" t="str">
        <f>IF('PROD_TESTING PASSED'!F40="","",'PROD_TESTING PASSED'!F40)</f>
        <v/>
      </c>
      <c r="F43" s="17" t="str">
        <f t="shared" si="0"/>
        <v/>
      </c>
      <c r="K43" s="17">
        <f t="shared" si="1"/>
        <v>0</v>
      </c>
    </row>
    <row r="44" spans="1:11" x14ac:dyDescent="0.4">
      <c r="A44">
        <f t="shared" si="2"/>
        <v>39</v>
      </c>
      <c r="B44" s="20">
        <f>'PROD_TESTING PASSED'!A41</f>
        <v>46151</v>
      </c>
      <c r="C44" s="17">
        <f t="shared" si="3"/>
        <v>0</v>
      </c>
      <c r="D44" s="194" t="str">
        <f>IF('PROD_TESTING PASSED'!F41="","",'PROD_TESTING PASSED'!F41)</f>
        <v/>
      </c>
      <c r="F44" s="17" t="str">
        <f t="shared" si="0"/>
        <v/>
      </c>
      <c r="K44" s="17">
        <f t="shared" si="1"/>
        <v>0</v>
      </c>
    </row>
    <row r="45" spans="1:11" x14ac:dyDescent="0.4">
      <c r="A45">
        <f t="shared" si="2"/>
        <v>40</v>
      </c>
      <c r="B45" s="20">
        <f>'PROD_TESTING PASSED'!A42</f>
        <v>46152</v>
      </c>
      <c r="C45" s="17">
        <f t="shared" si="3"/>
        <v>0</v>
      </c>
      <c r="D45" s="194" t="str">
        <f>IF('PROD_TESTING PASSED'!F42="","",'PROD_TESTING PASSED'!F42)</f>
        <v/>
      </c>
      <c r="F45" s="17" t="str">
        <f t="shared" si="0"/>
        <v/>
      </c>
      <c r="K45" s="17">
        <f t="shared" si="1"/>
        <v>0</v>
      </c>
    </row>
    <row r="46" spans="1:11" x14ac:dyDescent="0.4">
      <c r="A46">
        <f t="shared" si="2"/>
        <v>41</v>
      </c>
      <c r="B46" s="20">
        <f>'PROD_TESTING PASSED'!A43</f>
        <v>46153</v>
      </c>
      <c r="C46" s="17">
        <f t="shared" si="3"/>
        <v>0</v>
      </c>
      <c r="D46" s="194" t="str">
        <f>IF('PROD_TESTING PASSED'!F43="","",'PROD_TESTING PASSED'!F43)</f>
        <v/>
      </c>
      <c r="F46" s="17" t="str">
        <f t="shared" si="0"/>
        <v/>
      </c>
      <c r="K46" s="17">
        <f t="shared" si="1"/>
        <v>0</v>
      </c>
    </row>
    <row r="47" spans="1:11" x14ac:dyDescent="0.4">
      <c r="A47">
        <f t="shared" si="2"/>
        <v>42</v>
      </c>
      <c r="B47" s="20">
        <f>'PROD_TESTING PASSED'!A44</f>
        <v>46154</v>
      </c>
      <c r="C47" s="17">
        <f t="shared" si="3"/>
        <v>0</v>
      </c>
      <c r="D47" s="194" t="str">
        <f>IF('PROD_TESTING PASSED'!F44="","",'PROD_TESTING PASSED'!F44)</f>
        <v/>
      </c>
      <c r="F47" s="17" t="str">
        <f t="shared" si="0"/>
        <v/>
      </c>
      <c r="K47" s="17">
        <f t="shared" si="1"/>
        <v>0</v>
      </c>
    </row>
    <row r="48" spans="1:11" x14ac:dyDescent="0.4">
      <c r="A48">
        <f t="shared" si="2"/>
        <v>43</v>
      </c>
      <c r="B48" s="20">
        <f>'PROD_TESTING PASSED'!A45</f>
        <v>46155</v>
      </c>
      <c r="C48" s="17">
        <f t="shared" si="3"/>
        <v>0</v>
      </c>
      <c r="D48" s="194" t="str">
        <f>IF('PROD_TESTING PASSED'!F45="","",'PROD_TESTING PASSED'!F45)</f>
        <v/>
      </c>
      <c r="F48" s="17" t="str">
        <f t="shared" si="0"/>
        <v/>
      </c>
      <c r="K48" s="17">
        <f t="shared" si="1"/>
        <v>0</v>
      </c>
    </row>
    <row r="49" spans="1:11" x14ac:dyDescent="0.4">
      <c r="A49">
        <f t="shared" si="2"/>
        <v>44</v>
      </c>
      <c r="B49" s="20">
        <f>'PROD_TESTING PASSED'!A46</f>
        <v>46156</v>
      </c>
      <c r="C49" s="17">
        <f t="shared" si="3"/>
        <v>0</v>
      </c>
      <c r="D49" s="194" t="str">
        <f>IF('PROD_TESTING PASSED'!F46="","",'PROD_TESTING PASSED'!F46)</f>
        <v/>
      </c>
      <c r="F49" s="17" t="str">
        <f t="shared" si="0"/>
        <v/>
      </c>
      <c r="K49" s="17">
        <f t="shared" si="1"/>
        <v>0</v>
      </c>
    </row>
    <row r="50" spans="1:11" x14ac:dyDescent="0.4">
      <c r="A50">
        <f t="shared" si="2"/>
        <v>45</v>
      </c>
      <c r="B50" s="20">
        <f>'PROD_TESTING PASSED'!A47</f>
        <v>46157</v>
      </c>
      <c r="C50" s="17">
        <f t="shared" si="3"/>
        <v>0</v>
      </c>
      <c r="D50" s="194" t="str">
        <f>IF('PROD_TESTING PASSED'!F47="","",'PROD_TESTING PASSED'!F47)</f>
        <v/>
      </c>
      <c r="F50" s="17" t="str">
        <f t="shared" si="0"/>
        <v/>
      </c>
      <c r="K50" s="17">
        <f t="shared" si="1"/>
        <v>0</v>
      </c>
    </row>
    <row r="51" spans="1:11" x14ac:dyDescent="0.4">
      <c r="A51">
        <f t="shared" si="2"/>
        <v>46</v>
      </c>
      <c r="B51" s="20">
        <f>'PROD_TESTING PASSED'!A48</f>
        <v>46158</v>
      </c>
      <c r="C51" s="17">
        <f t="shared" si="3"/>
        <v>0</v>
      </c>
      <c r="D51" s="194" t="str">
        <f>IF('PROD_TESTING PASSED'!F48="","",'PROD_TESTING PASSED'!F48)</f>
        <v/>
      </c>
      <c r="F51" s="17" t="str">
        <f t="shared" si="0"/>
        <v/>
      </c>
      <c r="K51" s="17">
        <f t="shared" si="1"/>
        <v>0</v>
      </c>
    </row>
    <row r="52" spans="1:11" x14ac:dyDescent="0.4">
      <c r="A52">
        <f t="shared" si="2"/>
        <v>47</v>
      </c>
      <c r="B52" s="20">
        <f>'PROD_TESTING PASSED'!A49</f>
        <v>46159</v>
      </c>
      <c r="C52" s="17">
        <f t="shared" si="3"/>
        <v>0</v>
      </c>
      <c r="D52" s="194" t="str">
        <f>IF('PROD_TESTING PASSED'!F49="","",'PROD_TESTING PASSED'!F49)</f>
        <v/>
      </c>
      <c r="F52" s="17" t="str">
        <f t="shared" si="0"/>
        <v/>
      </c>
      <c r="K52" s="17">
        <f t="shared" si="1"/>
        <v>0</v>
      </c>
    </row>
    <row r="53" spans="1:11" x14ac:dyDescent="0.4">
      <c r="A53">
        <f t="shared" si="2"/>
        <v>48</v>
      </c>
      <c r="B53" s="20">
        <f>'PROD_TESTING PASSED'!A50</f>
        <v>46160</v>
      </c>
      <c r="C53" s="17">
        <f t="shared" si="3"/>
        <v>0</v>
      </c>
      <c r="D53" s="194" t="str">
        <f>IF('PROD_TESTING PASSED'!F50="","",'PROD_TESTING PASSED'!F50)</f>
        <v/>
      </c>
      <c r="F53" s="17" t="str">
        <f t="shared" si="0"/>
        <v/>
      </c>
      <c r="K53" s="17">
        <f t="shared" si="1"/>
        <v>0</v>
      </c>
    </row>
    <row r="54" spans="1:11" x14ac:dyDescent="0.4">
      <c r="A54">
        <f t="shared" si="2"/>
        <v>49</v>
      </c>
      <c r="B54" s="20">
        <f>'PROD_TESTING PASSED'!A51</f>
        <v>46161</v>
      </c>
      <c r="C54" s="17">
        <f t="shared" si="3"/>
        <v>0</v>
      </c>
      <c r="D54" s="194" t="str">
        <f>IF('PROD_TESTING PASSED'!F51="","",'PROD_TESTING PASSED'!F51)</f>
        <v/>
      </c>
      <c r="F54" s="17" t="str">
        <f t="shared" si="0"/>
        <v/>
      </c>
      <c r="K54" s="17">
        <f t="shared" si="1"/>
        <v>0</v>
      </c>
    </row>
    <row r="55" spans="1:11" x14ac:dyDescent="0.4">
      <c r="A55">
        <f t="shared" si="2"/>
        <v>50</v>
      </c>
      <c r="B55" s="20">
        <f>'PROD_TESTING PASSED'!A52</f>
        <v>46162</v>
      </c>
      <c r="C55" s="17">
        <f t="shared" si="3"/>
        <v>0</v>
      </c>
      <c r="D55" s="194" t="str">
        <f>IF('PROD_TESTING PASSED'!F52="","",'PROD_TESTING PASSED'!F52)</f>
        <v/>
      </c>
      <c r="F55" s="17" t="str">
        <f t="shared" si="0"/>
        <v/>
      </c>
      <c r="K55" s="17">
        <f t="shared" si="1"/>
        <v>0</v>
      </c>
    </row>
    <row r="56" spans="1:11" x14ac:dyDescent="0.4">
      <c r="A56">
        <f t="shared" si="2"/>
        <v>51</v>
      </c>
      <c r="B56" s="20">
        <f>'PROD_TESTING PASSED'!A53</f>
        <v>46163</v>
      </c>
      <c r="C56" s="17">
        <f t="shared" si="3"/>
        <v>0</v>
      </c>
      <c r="D56" s="194" t="str">
        <f>IF('PROD_TESTING PASSED'!F53="","",'PROD_TESTING PASSED'!F53)</f>
        <v/>
      </c>
      <c r="F56" s="17" t="str">
        <f t="shared" si="0"/>
        <v/>
      </c>
      <c r="K56" s="17">
        <f t="shared" si="1"/>
        <v>0</v>
      </c>
    </row>
    <row r="57" spans="1:11" x14ac:dyDescent="0.4">
      <c r="A57">
        <f t="shared" si="2"/>
        <v>52</v>
      </c>
      <c r="B57" s="20">
        <f>'PROD_TESTING PASSED'!A54</f>
        <v>46164</v>
      </c>
      <c r="C57" s="17">
        <f t="shared" si="3"/>
        <v>0</v>
      </c>
      <c r="D57" s="194" t="str">
        <f>IF('PROD_TESTING PASSED'!F54="","",'PROD_TESTING PASSED'!F54)</f>
        <v/>
      </c>
      <c r="F57" s="17" t="str">
        <f t="shared" si="0"/>
        <v/>
      </c>
      <c r="K57" s="17">
        <f t="shared" si="1"/>
        <v>0</v>
      </c>
    </row>
    <row r="58" spans="1:11" x14ac:dyDescent="0.4">
      <c r="A58">
        <f t="shared" si="2"/>
        <v>53</v>
      </c>
      <c r="B58" s="20">
        <f>'PROD_TESTING PASSED'!A55</f>
        <v>46165</v>
      </c>
      <c r="C58" s="17">
        <f t="shared" si="3"/>
        <v>0</v>
      </c>
      <c r="D58" s="194" t="str">
        <f>IF('PROD_TESTING PASSED'!F55="","",'PROD_TESTING PASSED'!F55)</f>
        <v/>
      </c>
      <c r="F58" s="17" t="str">
        <f t="shared" si="0"/>
        <v/>
      </c>
      <c r="K58" s="17">
        <f t="shared" si="1"/>
        <v>0</v>
      </c>
    </row>
    <row r="59" spans="1:11" x14ac:dyDescent="0.4">
      <c r="A59">
        <f t="shared" si="2"/>
        <v>54</v>
      </c>
      <c r="B59" s="20">
        <f>'PROD_TESTING PASSED'!A56</f>
        <v>46166</v>
      </c>
      <c r="C59" s="17">
        <f t="shared" si="3"/>
        <v>0</v>
      </c>
      <c r="D59" s="194" t="str">
        <f>IF('PROD_TESTING PASSED'!F56="","",'PROD_TESTING PASSED'!F56)</f>
        <v/>
      </c>
      <c r="F59" s="17" t="str">
        <f t="shared" si="0"/>
        <v/>
      </c>
      <c r="K59" s="17">
        <f t="shared" si="1"/>
        <v>0</v>
      </c>
    </row>
    <row r="60" spans="1:11" x14ac:dyDescent="0.4">
      <c r="A60">
        <f t="shared" si="2"/>
        <v>55</v>
      </c>
      <c r="B60" s="20">
        <f>'PROD_TESTING PASSED'!A57</f>
        <v>46167</v>
      </c>
      <c r="C60" s="17">
        <f t="shared" si="3"/>
        <v>0</v>
      </c>
      <c r="D60" s="194" t="str">
        <f>IF('PROD_TESTING PASSED'!F57="","",'PROD_TESTING PASSED'!F57)</f>
        <v/>
      </c>
      <c r="F60" s="17" t="str">
        <f t="shared" si="0"/>
        <v/>
      </c>
      <c r="K60" s="17">
        <f t="shared" si="1"/>
        <v>0</v>
      </c>
    </row>
    <row r="61" spans="1:11" x14ac:dyDescent="0.4">
      <c r="A61">
        <f t="shared" si="2"/>
        <v>56</v>
      </c>
      <c r="B61" s="20">
        <f>'PROD_TESTING PASSED'!A58</f>
        <v>46168</v>
      </c>
      <c r="C61" s="17">
        <f t="shared" si="3"/>
        <v>0</v>
      </c>
      <c r="D61" s="194" t="str">
        <f>IF('PROD_TESTING PASSED'!F58="","",'PROD_TESTING PASSED'!F58)</f>
        <v/>
      </c>
      <c r="F61" s="17" t="str">
        <f t="shared" si="0"/>
        <v/>
      </c>
      <c r="K61" s="17">
        <f t="shared" si="1"/>
        <v>0</v>
      </c>
    </row>
    <row r="62" spans="1:11" x14ac:dyDescent="0.4">
      <c r="A62">
        <f t="shared" si="2"/>
        <v>57</v>
      </c>
      <c r="B62" s="20">
        <f>'PROD_TESTING PASSED'!A59</f>
        <v>46169</v>
      </c>
      <c r="C62" s="17">
        <f t="shared" si="3"/>
        <v>0</v>
      </c>
      <c r="D62" s="194" t="str">
        <f>IF('PROD_TESTING PASSED'!F59="","",'PROD_TESTING PASSED'!F59)</f>
        <v/>
      </c>
      <c r="F62" s="17" t="str">
        <f t="shared" si="0"/>
        <v/>
      </c>
      <c r="K62" s="17">
        <f t="shared" si="1"/>
        <v>0</v>
      </c>
    </row>
    <row r="63" spans="1:11" x14ac:dyDescent="0.4">
      <c r="A63">
        <f t="shared" si="2"/>
        <v>58</v>
      </c>
      <c r="B63" s="20">
        <f>'PROD_TESTING PASSED'!A60</f>
        <v>46170</v>
      </c>
      <c r="C63" s="17">
        <f t="shared" si="3"/>
        <v>0</v>
      </c>
      <c r="D63" s="194" t="str">
        <f>IF('PROD_TESTING PASSED'!F60="","",'PROD_TESTING PASSED'!F60)</f>
        <v/>
      </c>
      <c r="F63" s="17" t="str">
        <f t="shared" si="0"/>
        <v/>
      </c>
      <c r="K63" s="17">
        <f t="shared" si="1"/>
        <v>0</v>
      </c>
    </row>
    <row r="64" spans="1:11" x14ac:dyDescent="0.4">
      <c r="A64">
        <f t="shared" si="2"/>
        <v>59</v>
      </c>
      <c r="B64" s="20">
        <f>'PROD_TESTING PASSED'!A61</f>
        <v>46171</v>
      </c>
      <c r="C64" s="17">
        <f t="shared" si="3"/>
        <v>0</v>
      </c>
      <c r="D64" s="194" t="str">
        <f>IF('PROD_TESTING PASSED'!F61="","",'PROD_TESTING PASSED'!F61)</f>
        <v/>
      </c>
      <c r="F64" s="17" t="str">
        <f t="shared" si="0"/>
        <v/>
      </c>
      <c r="K64" s="17">
        <f t="shared" si="1"/>
        <v>0</v>
      </c>
    </row>
    <row r="65" spans="1:11" x14ac:dyDescent="0.4">
      <c r="A65">
        <f t="shared" si="2"/>
        <v>60</v>
      </c>
      <c r="B65" s="20">
        <f>'PROD_TESTING PASSED'!A62</f>
        <v>46172</v>
      </c>
      <c r="C65" s="17">
        <f t="shared" si="3"/>
        <v>0</v>
      </c>
      <c r="D65" s="194" t="str">
        <f>IF('PROD_TESTING PASSED'!F62="","",'PROD_TESTING PASSED'!F62)</f>
        <v/>
      </c>
      <c r="F65" s="17" t="str">
        <f t="shared" si="0"/>
        <v/>
      </c>
      <c r="K65" s="17">
        <f t="shared" si="1"/>
        <v>0</v>
      </c>
    </row>
    <row r="66" spans="1:11" x14ac:dyDescent="0.4">
      <c r="A66">
        <f t="shared" si="2"/>
        <v>61</v>
      </c>
      <c r="B66" s="20">
        <f>'PROD_TESTING PASSED'!A63</f>
        <v>46173</v>
      </c>
      <c r="C66" s="17">
        <f t="shared" si="3"/>
        <v>0</v>
      </c>
      <c r="D66" s="194" t="str">
        <f>IF('PROD_TESTING PASSED'!F63="","",'PROD_TESTING PASSED'!F63)</f>
        <v/>
      </c>
      <c r="F66" s="17" t="str">
        <f t="shared" si="0"/>
        <v/>
      </c>
      <c r="K66" s="17">
        <f t="shared" si="1"/>
        <v>0</v>
      </c>
    </row>
    <row r="67" spans="1:11" x14ac:dyDescent="0.4">
      <c r="A67">
        <f t="shared" si="2"/>
        <v>62</v>
      </c>
      <c r="B67" s="20">
        <f>'PROD_TESTING PASSED'!A64</f>
        <v>46174</v>
      </c>
      <c r="C67" s="17">
        <f t="shared" si="3"/>
        <v>0</v>
      </c>
      <c r="D67" s="194" t="str">
        <f>IF('PROD_TESTING PASSED'!F64="","",'PROD_TESTING PASSED'!F64)</f>
        <v/>
      </c>
      <c r="F67" s="17" t="str">
        <f t="shared" si="0"/>
        <v/>
      </c>
      <c r="K67" s="17">
        <f t="shared" si="1"/>
        <v>0</v>
      </c>
    </row>
    <row r="68" spans="1:11" x14ac:dyDescent="0.4">
      <c r="A68">
        <f t="shared" si="2"/>
        <v>63</v>
      </c>
      <c r="B68" s="20">
        <f>'PROD_TESTING PASSED'!A65</f>
        <v>46175</v>
      </c>
      <c r="C68" s="17">
        <f t="shared" si="3"/>
        <v>0</v>
      </c>
      <c r="D68" s="194" t="str">
        <f>IF('PROD_TESTING PASSED'!F65="","",'PROD_TESTING PASSED'!F65)</f>
        <v/>
      </c>
      <c r="F68" s="17" t="str">
        <f t="shared" si="0"/>
        <v/>
      </c>
      <c r="K68" s="17">
        <f t="shared" si="1"/>
        <v>0</v>
      </c>
    </row>
    <row r="69" spans="1:11" x14ac:dyDescent="0.4">
      <c r="A69">
        <f t="shared" si="2"/>
        <v>64</v>
      </c>
      <c r="B69" s="20">
        <f>'PROD_TESTING PASSED'!A66</f>
        <v>46176</v>
      </c>
      <c r="C69" s="17">
        <f t="shared" si="3"/>
        <v>0</v>
      </c>
      <c r="D69" s="194" t="str">
        <f>IF('PROD_TESTING PASSED'!F66="","",'PROD_TESTING PASSED'!F66)</f>
        <v/>
      </c>
      <c r="F69" s="17" t="str">
        <f t="shared" si="0"/>
        <v/>
      </c>
      <c r="K69" s="17">
        <f t="shared" si="1"/>
        <v>0</v>
      </c>
    </row>
    <row r="70" spans="1:11" x14ac:dyDescent="0.4">
      <c r="A70">
        <f t="shared" si="2"/>
        <v>65</v>
      </c>
      <c r="B70" s="20">
        <f>'PROD_TESTING PASSED'!A67</f>
        <v>46177</v>
      </c>
      <c r="C70" s="17">
        <f t="shared" si="3"/>
        <v>0</v>
      </c>
      <c r="D70" s="194" t="str">
        <f>IF('PROD_TESTING PASSED'!F67="","",'PROD_TESTING PASSED'!F67)</f>
        <v/>
      </c>
      <c r="F70" s="17" t="str">
        <f t="shared" si="0"/>
        <v/>
      </c>
      <c r="K70" s="17">
        <f t="shared" si="1"/>
        <v>0</v>
      </c>
    </row>
    <row r="71" spans="1:11" x14ac:dyDescent="0.4">
      <c r="A71">
        <f t="shared" si="2"/>
        <v>66</v>
      </c>
      <c r="B71" s="20">
        <f>'PROD_TESTING PASSED'!A68</f>
        <v>46178</v>
      </c>
      <c r="C71" s="17">
        <f t="shared" si="3"/>
        <v>0</v>
      </c>
      <c r="D71" s="194" t="str">
        <f>IF('PROD_TESTING PASSED'!F68="","",'PROD_TESTING PASSED'!F68)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0</v>
      </c>
    </row>
    <row r="72" spans="1:11" x14ac:dyDescent="0.4">
      <c r="A72">
        <f t="shared" ref="A72:A135" si="6">A71+1</f>
        <v>67</v>
      </c>
      <c r="B72" s="20">
        <f>'PROD_TESTING PASSED'!A69</f>
        <v>46179</v>
      </c>
      <c r="C72" s="17">
        <f t="shared" ref="C72:C135" si="7">K71</f>
        <v>0</v>
      </c>
      <c r="D72" s="194" t="str">
        <f>IF('PROD_TESTING PASSED'!F69="","",'PROD_TESTING PASSED'!F69)</f>
        <v/>
      </c>
      <c r="F72" s="17" t="str">
        <f t="shared" si="4"/>
        <v/>
      </c>
      <c r="K72" s="17">
        <f t="shared" si="5"/>
        <v>0</v>
      </c>
    </row>
    <row r="73" spans="1:11" x14ac:dyDescent="0.4">
      <c r="A73">
        <f t="shared" si="6"/>
        <v>68</v>
      </c>
      <c r="B73" s="20">
        <f>'PROD_TESTING PASSED'!A70</f>
        <v>46180</v>
      </c>
      <c r="C73" s="17">
        <f t="shared" si="7"/>
        <v>0</v>
      </c>
      <c r="D73" s="194" t="str">
        <f>IF('PROD_TESTING PASSED'!F70="","",'PROD_TESTING PASSED'!F70)</f>
        <v/>
      </c>
      <c r="F73" s="17" t="str">
        <f t="shared" si="4"/>
        <v/>
      </c>
      <c r="K73" s="17">
        <f t="shared" si="5"/>
        <v>0</v>
      </c>
    </row>
    <row r="74" spans="1:11" x14ac:dyDescent="0.4">
      <c r="A74">
        <f t="shared" si="6"/>
        <v>69</v>
      </c>
      <c r="B74" s="20">
        <f>'PROD_TESTING PASSED'!A71</f>
        <v>46181</v>
      </c>
      <c r="C74" s="17">
        <f t="shared" si="7"/>
        <v>0</v>
      </c>
      <c r="D74" s="194" t="str">
        <f>IF('PROD_TESTING PASSED'!F71="","",'PROD_TESTING PASSED'!F71)</f>
        <v/>
      </c>
      <c r="F74" s="17" t="str">
        <f t="shared" si="4"/>
        <v/>
      </c>
      <c r="K74" s="17">
        <f t="shared" si="5"/>
        <v>0</v>
      </c>
    </row>
    <row r="75" spans="1:11" x14ac:dyDescent="0.4">
      <c r="A75">
        <f t="shared" si="6"/>
        <v>70</v>
      </c>
      <c r="B75" s="20">
        <f>'PROD_TESTING PASSED'!A72</f>
        <v>46182</v>
      </c>
      <c r="C75" s="17">
        <f t="shared" si="7"/>
        <v>0</v>
      </c>
      <c r="D75" s="194" t="str">
        <f>IF('PROD_TESTING PASSED'!F72="","",'PROD_TESTING PASSED'!F72)</f>
        <v/>
      </c>
      <c r="F75" s="17" t="str">
        <f t="shared" si="4"/>
        <v/>
      </c>
      <c r="K75" s="17">
        <f t="shared" si="5"/>
        <v>0</v>
      </c>
    </row>
    <row r="76" spans="1:11" x14ac:dyDescent="0.4">
      <c r="A76">
        <f t="shared" si="6"/>
        <v>71</v>
      </c>
      <c r="B76" s="20">
        <f>'PROD_TESTING PASSED'!A73</f>
        <v>46183</v>
      </c>
      <c r="C76" s="17">
        <f t="shared" si="7"/>
        <v>0</v>
      </c>
      <c r="D76" s="194" t="str">
        <f>IF('PROD_TESTING PASSED'!F73="","",'PROD_TESTING PASSED'!F73)</f>
        <v/>
      </c>
      <c r="F76" s="17" t="str">
        <f t="shared" si="4"/>
        <v/>
      </c>
      <c r="K76" s="17">
        <f t="shared" si="5"/>
        <v>0</v>
      </c>
    </row>
    <row r="77" spans="1:11" x14ac:dyDescent="0.4">
      <c r="A77">
        <f t="shared" si="6"/>
        <v>72</v>
      </c>
      <c r="B77" s="20">
        <f>'PROD_TESTING PASSED'!A74</f>
        <v>46184</v>
      </c>
      <c r="C77" s="17">
        <f t="shared" si="7"/>
        <v>0</v>
      </c>
      <c r="D77" s="194" t="str">
        <f>IF('PROD_TESTING PASSED'!F74="","",'PROD_TESTING PASSED'!F74)</f>
        <v/>
      </c>
      <c r="F77" s="17" t="str">
        <f t="shared" si="4"/>
        <v/>
      </c>
      <c r="K77" s="17">
        <f t="shared" si="5"/>
        <v>0</v>
      </c>
    </row>
    <row r="78" spans="1:11" x14ac:dyDescent="0.4">
      <c r="A78">
        <f t="shared" si="6"/>
        <v>73</v>
      </c>
      <c r="B78" s="20">
        <f>'PROD_TESTING PASSED'!A75</f>
        <v>46185</v>
      </c>
      <c r="C78" s="17">
        <f t="shared" si="7"/>
        <v>0</v>
      </c>
      <c r="D78" s="194" t="str">
        <f>IF('PROD_TESTING PASSED'!F75="","",'PROD_TESTING PASSED'!F75)</f>
        <v/>
      </c>
      <c r="F78" s="17" t="str">
        <f t="shared" si="4"/>
        <v/>
      </c>
      <c r="K78" s="17">
        <f t="shared" si="5"/>
        <v>0</v>
      </c>
    </row>
    <row r="79" spans="1:11" x14ac:dyDescent="0.4">
      <c r="A79">
        <f t="shared" si="6"/>
        <v>74</v>
      </c>
      <c r="B79" s="20">
        <f>'PROD_TESTING PASSED'!A76</f>
        <v>46186</v>
      </c>
      <c r="C79" s="17">
        <f t="shared" si="7"/>
        <v>0</v>
      </c>
      <c r="D79" s="194" t="str">
        <f>IF('PROD_TESTING PASSED'!F76="","",'PROD_TESTING PASSED'!F76)</f>
        <v/>
      </c>
      <c r="F79" s="17" t="str">
        <f t="shared" si="4"/>
        <v/>
      </c>
      <c r="K79" s="17">
        <f t="shared" si="5"/>
        <v>0</v>
      </c>
    </row>
    <row r="80" spans="1:11" x14ac:dyDescent="0.4">
      <c r="A80">
        <f t="shared" si="6"/>
        <v>75</v>
      </c>
      <c r="B80" s="20">
        <f>'PROD_TESTING PASSED'!A77</f>
        <v>46187</v>
      </c>
      <c r="C80" s="17">
        <f t="shared" si="7"/>
        <v>0</v>
      </c>
      <c r="D80" s="194" t="str">
        <f>IF('PROD_TESTING PASSED'!F77="","",'PROD_TESTING PASSED'!F77)</f>
        <v/>
      </c>
      <c r="F80" s="17" t="str">
        <f t="shared" si="4"/>
        <v/>
      </c>
      <c r="K80" s="17">
        <f t="shared" si="5"/>
        <v>0</v>
      </c>
    </row>
    <row r="81" spans="1:11" x14ac:dyDescent="0.4">
      <c r="A81">
        <f t="shared" si="6"/>
        <v>76</v>
      </c>
      <c r="B81" s="20">
        <f>'PROD_TESTING PASSED'!A78</f>
        <v>46188</v>
      </c>
      <c r="C81" s="17">
        <f t="shared" si="7"/>
        <v>0</v>
      </c>
      <c r="D81" s="194" t="str">
        <f>IF('PROD_TESTING PASSED'!F78="","",'PROD_TESTING PASSED'!F78)</f>
        <v/>
      </c>
      <c r="F81" s="17" t="str">
        <f t="shared" si="4"/>
        <v/>
      </c>
      <c r="K81" s="17">
        <f t="shared" si="5"/>
        <v>0</v>
      </c>
    </row>
    <row r="82" spans="1:11" x14ac:dyDescent="0.4">
      <c r="A82">
        <f t="shared" si="6"/>
        <v>77</v>
      </c>
      <c r="B82" s="20">
        <f>'PROD_TESTING PASSED'!A79</f>
        <v>46189</v>
      </c>
      <c r="C82" s="17">
        <f t="shared" si="7"/>
        <v>0</v>
      </c>
      <c r="D82" s="194" t="str">
        <f>IF('PROD_TESTING PASSED'!F79="","",'PROD_TESTING PASSED'!F79)</f>
        <v/>
      </c>
      <c r="F82" s="17" t="str">
        <f t="shared" si="4"/>
        <v/>
      </c>
      <c r="K82" s="17">
        <f t="shared" si="5"/>
        <v>0</v>
      </c>
    </row>
    <row r="83" spans="1:11" x14ac:dyDescent="0.4">
      <c r="A83">
        <f t="shared" si="6"/>
        <v>78</v>
      </c>
      <c r="B83" s="20">
        <f>'PROD_TESTING PASSED'!A80</f>
        <v>46190</v>
      </c>
      <c r="C83" s="17">
        <f t="shared" si="7"/>
        <v>0</v>
      </c>
      <c r="D83" s="194" t="str">
        <f>IF('PROD_TESTING PASSED'!F80="","",'PROD_TESTING PASSED'!F80)</f>
        <v/>
      </c>
      <c r="F83" s="17" t="str">
        <f t="shared" si="4"/>
        <v/>
      </c>
      <c r="K83" s="17">
        <f t="shared" si="5"/>
        <v>0</v>
      </c>
    </row>
    <row r="84" spans="1:11" x14ac:dyDescent="0.4">
      <c r="A84">
        <f t="shared" si="6"/>
        <v>79</v>
      </c>
      <c r="B84" s="20">
        <f>'PROD_TESTING PASSED'!A81</f>
        <v>46191</v>
      </c>
      <c r="C84" s="17">
        <f t="shared" si="7"/>
        <v>0</v>
      </c>
      <c r="D84" s="194" t="str">
        <f>IF('PROD_TESTING PASSED'!F81="","",'PROD_TESTING PASSED'!F81)</f>
        <v/>
      </c>
      <c r="F84" s="17" t="str">
        <f t="shared" si="4"/>
        <v/>
      </c>
      <c r="K84" s="17">
        <f t="shared" si="5"/>
        <v>0</v>
      </c>
    </row>
    <row r="85" spans="1:11" x14ac:dyDescent="0.4">
      <c r="A85">
        <f t="shared" si="6"/>
        <v>80</v>
      </c>
      <c r="B85" s="20">
        <f>'PROD_TESTING PASSED'!A82</f>
        <v>46192</v>
      </c>
      <c r="C85" s="17">
        <f t="shared" si="7"/>
        <v>0</v>
      </c>
      <c r="D85" s="194" t="str">
        <f>IF('PROD_TESTING PASSED'!F82="","",'PROD_TESTING PASSED'!F82)</f>
        <v/>
      </c>
      <c r="F85" s="17" t="str">
        <f t="shared" si="4"/>
        <v/>
      </c>
      <c r="K85" s="17">
        <f t="shared" si="5"/>
        <v>0</v>
      </c>
    </row>
    <row r="86" spans="1:11" x14ac:dyDescent="0.4">
      <c r="A86">
        <f t="shared" si="6"/>
        <v>81</v>
      </c>
      <c r="B86" s="20">
        <f>'PROD_TESTING PASSED'!A83</f>
        <v>46193</v>
      </c>
      <c r="C86" s="17">
        <f t="shared" si="7"/>
        <v>0</v>
      </c>
      <c r="D86" s="194" t="str">
        <f>IF('PROD_TESTING PASSED'!F83="","",'PROD_TESTING PASSED'!F83)</f>
        <v/>
      </c>
      <c r="F86" s="17" t="str">
        <f t="shared" si="4"/>
        <v/>
      </c>
      <c r="K86" s="17">
        <f t="shared" si="5"/>
        <v>0</v>
      </c>
    </row>
    <row r="87" spans="1:11" x14ac:dyDescent="0.4">
      <c r="A87">
        <f t="shared" si="6"/>
        <v>82</v>
      </c>
      <c r="B87" s="20">
        <f>'PROD_TESTING PASSED'!A84</f>
        <v>46194</v>
      </c>
      <c r="C87" s="17">
        <f t="shared" si="7"/>
        <v>0</v>
      </c>
      <c r="D87" s="194" t="str">
        <f>IF('PROD_TESTING PASSED'!F84="","",'PROD_TESTING PASSED'!F84)</f>
        <v/>
      </c>
      <c r="F87" s="17" t="str">
        <f t="shared" si="4"/>
        <v/>
      </c>
      <c r="K87" s="17">
        <f t="shared" si="5"/>
        <v>0</v>
      </c>
    </row>
    <row r="88" spans="1:11" x14ac:dyDescent="0.4">
      <c r="A88">
        <f t="shared" si="6"/>
        <v>83</v>
      </c>
      <c r="B88" s="20">
        <f>'PROD_TESTING PASSED'!A85</f>
        <v>46195</v>
      </c>
      <c r="C88" s="17">
        <f t="shared" si="7"/>
        <v>0</v>
      </c>
      <c r="D88" s="194" t="str">
        <f>IF('PROD_TESTING PASSED'!F85="","",'PROD_TESTING PASSED'!F85)</f>
        <v/>
      </c>
      <c r="F88" s="17" t="str">
        <f t="shared" si="4"/>
        <v/>
      </c>
      <c r="K88" s="17">
        <f t="shared" si="5"/>
        <v>0</v>
      </c>
    </row>
    <row r="89" spans="1:11" x14ac:dyDescent="0.4">
      <c r="A89">
        <f t="shared" si="6"/>
        <v>84</v>
      </c>
      <c r="B89" s="20">
        <f>'PROD_TESTING PASSED'!A86</f>
        <v>46196</v>
      </c>
      <c r="C89" s="17">
        <f t="shared" si="7"/>
        <v>0</v>
      </c>
      <c r="D89" s="194" t="str">
        <f>IF('PROD_TESTING PASSED'!F86="","",'PROD_TESTING PASSED'!F86)</f>
        <v/>
      </c>
      <c r="F89" s="17" t="str">
        <f t="shared" si="4"/>
        <v/>
      </c>
      <c r="K89" s="17">
        <f t="shared" si="5"/>
        <v>0</v>
      </c>
    </row>
    <row r="90" spans="1:11" x14ac:dyDescent="0.4">
      <c r="A90">
        <f t="shared" si="6"/>
        <v>85</v>
      </c>
      <c r="B90" s="20">
        <f>'PROD_TESTING PASSED'!A87</f>
        <v>46197</v>
      </c>
      <c r="C90" s="17">
        <f t="shared" si="7"/>
        <v>0</v>
      </c>
      <c r="D90" s="194" t="str">
        <f>IF('PROD_TESTING PASSED'!F87="","",'PROD_TESTING PASSED'!F87)</f>
        <v/>
      </c>
      <c r="F90" s="17" t="str">
        <f t="shared" si="4"/>
        <v/>
      </c>
      <c r="K90" s="17">
        <f t="shared" si="5"/>
        <v>0</v>
      </c>
    </row>
    <row r="91" spans="1:11" x14ac:dyDescent="0.4">
      <c r="A91">
        <f t="shared" si="6"/>
        <v>86</v>
      </c>
      <c r="B91" s="20">
        <f>'PROD_TESTING PASSED'!A88</f>
        <v>46198</v>
      </c>
      <c r="C91" s="17">
        <f t="shared" si="7"/>
        <v>0</v>
      </c>
      <c r="D91" s="194" t="str">
        <f>IF('PROD_TESTING PASSED'!F88="","",'PROD_TESTING PASSED'!F88)</f>
        <v/>
      </c>
      <c r="F91" s="17" t="str">
        <f t="shared" si="4"/>
        <v/>
      </c>
      <c r="K91" s="17">
        <f t="shared" si="5"/>
        <v>0</v>
      </c>
    </row>
    <row r="92" spans="1:11" x14ac:dyDescent="0.4">
      <c r="A92">
        <f t="shared" si="6"/>
        <v>87</v>
      </c>
      <c r="B92" s="20">
        <f>'PROD_TESTING PASSED'!A89</f>
        <v>46199</v>
      </c>
      <c r="C92" s="17">
        <f t="shared" si="7"/>
        <v>0</v>
      </c>
      <c r="D92" s="194" t="str">
        <f>IF('PROD_TESTING PASSED'!F89="","",'PROD_TESTING PASSED'!F89)</f>
        <v/>
      </c>
      <c r="F92" s="17" t="str">
        <f t="shared" si="4"/>
        <v/>
      </c>
      <c r="K92" s="17">
        <f t="shared" si="5"/>
        <v>0</v>
      </c>
    </row>
    <row r="93" spans="1:11" x14ac:dyDescent="0.4">
      <c r="A93">
        <f t="shared" si="6"/>
        <v>88</v>
      </c>
      <c r="B93" s="20">
        <f>'PROD_TESTING PASSED'!A90</f>
        <v>46200</v>
      </c>
      <c r="C93" s="17">
        <f t="shared" si="7"/>
        <v>0</v>
      </c>
      <c r="D93" s="194" t="str">
        <f>IF('PROD_TESTING PASSED'!F90="","",'PROD_TESTING PASSED'!F90)</f>
        <v/>
      </c>
      <c r="F93" s="17" t="str">
        <f t="shared" si="4"/>
        <v/>
      </c>
      <c r="K93" s="17">
        <f t="shared" si="5"/>
        <v>0</v>
      </c>
    </row>
    <row r="94" spans="1:11" x14ac:dyDescent="0.4">
      <c r="A94">
        <f t="shared" si="6"/>
        <v>89</v>
      </c>
      <c r="B94" s="20">
        <f>'PROD_TESTING PASSED'!A91</f>
        <v>46201</v>
      </c>
      <c r="C94" s="17">
        <f t="shared" si="7"/>
        <v>0</v>
      </c>
      <c r="D94" s="194" t="str">
        <f>IF('PROD_TESTING PASSED'!F91="","",'PROD_TESTING PASSED'!F91)</f>
        <v/>
      </c>
      <c r="F94" s="17" t="str">
        <f t="shared" si="4"/>
        <v/>
      </c>
      <c r="K94" s="17">
        <f t="shared" si="5"/>
        <v>0</v>
      </c>
    </row>
    <row r="95" spans="1:11" x14ac:dyDescent="0.4">
      <c r="A95">
        <f t="shared" si="6"/>
        <v>90</v>
      </c>
      <c r="B95" s="20">
        <f>'PROD_TESTING PASSED'!A92</f>
        <v>46202</v>
      </c>
      <c r="C95" s="17">
        <f t="shared" si="7"/>
        <v>0</v>
      </c>
      <c r="D95" s="194" t="str">
        <f>IF('PROD_TESTING PASSED'!F92="","",'PROD_TESTING PASSED'!F92)</f>
        <v/>
      </c>
      <c r="F95" s="17" t="str">
        <f t="shared" si="4"/>
        <v/>
      </c>
      <c r="K95" s="17">
        <f t="shared" si="5"/>
        <v>0</v>
      </c>
    </row>
    <row r="96" spans="1:11" x14ac:dyDescent="0.4">
      <c r="A96">
        <f t="shared" si="6"/>
        <v>91</v>
      </c>
      <c r="B96" s="20">
        <f>'PROD_TESTING PASSED'!A93</f>
        <v>46203</v>
      </c>
      <c r="C96" s="17">
        <f t="shared" si="7"/>
        <v>0</v>
      </c>
      <c r="D96" s="194" t="str">
        <f>IF('PROD_TESTING PASSED'!F93="","",'PROD_TESTING PASSED'!F93)</f>
        <v/>
      </c>
      <c r="F96" s="17" t="str">
        <f t="shared" si="4"/>
        <v/>
      </c>
      <c r="K96" s="17">
        <f t="shared" si="5"/>
        <v>0</v>
      </c>
    </row>
    <row r="97" spans="1:11" x14ac:dyDescent="0.4">
      <c r="A97">
        <f t="shared" si="6"/>
        <v>92</v>
      </c>
      <c r="B97" s="20">
        <f>'PROD_TESTING PASSED'!A94</f>
        <v>46204</v>
      </c>
      <c r="C97" s="17">
        <f t="shared" si="7"/>
        <v>0</v>
      </c>
      <c r="D97" s="194" t="str">
        <f>IF('PROD_TESTING PASSED'!F94="","",'PROD_TESTING PASSED'!F94)</f>
        <v/>
      </c>
      <c r="F97" s="17" t="str">
        <f t="shared" si="4"/>
        <v/>
      </c>
      <c r="K97" s="17">
        <f t="shared" si="5"/>
        <v>0</v>
      </c>
    </row>
    <row r="98" spans="1:11" x14ac:dyDescent="0.4">
      <c r="A98">
        <f t="shared" si="6"/>
        <v>93</v>
      </c>
      <c r="B98" s="20">
        <f>'PROD_TESTING PASSED'!A95</f>
        <v>46205</v>
      </c>
      <c r="C98" s="17">
        <f t="shared" si="7"/>
        <v>0</v>
      </c>
      <c r="D98" s="194" t="str">
        <f>IF('PROD_TESTING PASSED'!F95="","",'PROD_TESTING PASSED'!F95)</f>
        <v/>
      </c>
      <c r="F98" s="17" t="str">
        <f t="shared" si="4"/>
        <v/>
      </c>
      <c r="K98" s="17">
        <f t="shared" si="5"/>
        <v>0</v>
      </c>
    </row>
    <row r="99" spans="1:11" x14ac:dyDescent="0.4">
      <c r="A99">
        <f t="shared" si="6"/>
        <v>94</v>
      </c>
      <c r="B99" s="20">
        <f>'PROD_TESTING PASSED'!A96</f>
        <v>46206</v>
      </c>
      <c r="C99" s="17">
        <f t="shared" si="7"/>
        <v>0</v>
      </c>
      <c r="D99" s="194" t="str">
        <f>IF('PROD_TESTING PASSED'!F96="","",'PROD_TESTING PASSED'!F96)</f>
        <v/>
      </c>
      <c r="F99" s="17" t="str">
        <f t="shared" si="4"/>
        <v/>
      </c>
      <c r="K99" s="17">
        <f t="shared" si="5"/>
        <v>0</v>
      </c>
    </row>
    <row r="100" spans="1:11" x14ac:dyDescent="0.4">
      <c r="A100">
        <f t="shared" si="6"/>
        <v>95</v>
      </c>
      <c r="B100" s="20">
        <f>'PROD_TESTING PASSED'!A97</f>
        <v>46207</v>
      </c>
      <c r="C100" s="17">
        <f t="shared" si="7"/>
        <v>0</v>
      </c>
      <c r="D100" s="194" t="str">
        <f>IF('PROD_TESTING PASSED'!F97="","",'PROD_TESTING PASSED'!F97)</f>
        <v/>
      </c>
      <c r="F100" s="17" t="str">
        <f t="shared" si="4"/>
        <v/>
      </c>
      <c r="K100" s="17">
        <f t="shared" si="5"/>
        <v>0</v>
      </c>
    </row>
    <row r="101" spans="1:11" x14ac:dyDescent="0.4">
      <c r="A101">
        <f t="shared" si="6"/>
        <v>96</v>
      </c>
      <c r="B101" s="20">
        <f>'PROD_TESTING PASSED'!A98</f>
        <v>46208</v>
      </c>
      <c r="C101" s="17">
        <f t="shared" si="7"/>
        <v>0</v>
      </c>
      <c r="D101" s="194" t="str">
        <f>IF('PROD_TESTING PASSED'!F98="","",'PROD_TESTING PASSED'!F98)</f>
        <v/>
      </c>
      <c r="F101" s="17" t="str">
        <f t="shared" si="4"/>
        <v/>
      </c>
      <c r="K101" s="17">
        <f t="shared" si="5"/>
        <v>0</v>
      </c>
    </row>
    <row r="102" spans="1:11" x14ac:dyDescent="0.4">
      <c r="A102">
        <f t="shared" si="6"/>
        <v>97</v>
      </c>
      <c r="B102" s="20">
        <f>'PROD_TESTING PASSED'!A99</f>
        <v>46209</v>
      </c>
      <c r="C102" s="17">
        <f t="shared" si="7"/>
        <v>0</v>
      </c>
      <c r="D102" s="194" t="str">
        <f>IF('PROD_TESTING PASSED'!F99="","",'PROD_TESTING PASSED'!F99)</f>
        <v/>
      </c>
      <c r="F102" s="17" t="str">
        <f t="shared" si="4"/>
        <v/>
      </c>
      <c r="K102" s="17">
        <f t="shared" si="5"/>
        <v>0</v>
      </c>
    </row>
    <row r="103" spans="1:11" x14ac:dyDescent="0.4">
      <c r="A103">
        <f t="shared" si="6"/>
        <v>98</v>
      </c>
      <c r="B103" s="20">
        <f>'PROD_TESTING PASSED'!A100</f>
        <v>46210</v>
      </c>
      <c r="C103" s="17">
        <f t="shared" si="7"/>
        <v>0</v>
      </c>
      <c r="D103" s="194" t="str">
        <f>IF('PROD_TESTING PASSED'!F100="","",'PROD_TESTING PASSED'!F100)</f>
        <v/>
      </c>
      <c r="F103" s="17" t="str">
        <f t="shared" si="4"/>
        <v/>
      </c>
      <c r="K103" s="17">
        <f t="shared" si="5"/>
        <v>0</v>
      </c>
    </row>
    <row r="104" spans="1:11" x14ac:dyDescent="0.4">
      <c r="A104">
        <f t="shared" si="6"/>
        <v>99</v>
      </c>
      <c r="B104" s="20">
        <f>'PROD_TESTING PASSED'!A101</f>
        <v>46211</v>
      </c>
      <c r="C104" s="17">
        <f t="shared" si="7"/>
        <v>0</v>
      </c>
      <c r="D104" s="194" t="str">
        <f>IF('PROD_TESTING PASSED'!F101="","",'PROD_TESTING PASSED'!F101)</f>
        <v/>
      </c>
      <c r="F104" s="17" t="str">
        <f t="shared" si="4"/>
        <v/>
      </c>
      <c r="K104" s="17">
        <f t="shared" si="5"/>
        <v>0</v>
      </c>
    </row>
    <row r="105" spans="1:11" x14ac:dyDescent="0.4">
      <c r="A105">
        <f t="shared" si="6"/>
        <v>100</v>
      </c>
      <c r="B105" s="20">
        <f>'PROD_TESTING PASSED'!A102</f>
        <v>46212</v>
      </c>
      <c r="C105" s="17">
        <f t="shared" si="7"/>
        <v>0</v>
      </c>
      <c r="D105" s="194" t="str">
        <f>IF('PROD_TESTING PASSED'!F102="","",'PROD_TESTING PASSED'!F102)</f>
        <v/>
      </c>
      <c r="F105" s="17" t="str">
        <f t="shared" si="4"/>
        <v/>
      </c>
      <c r="K105" s="17">
        <f t="shared" si="5"/>
        <v>0</v>
      </c>
    </row>
    <row r="106" spans="1:11" x14ac:dyDescent="0.4">
      <c r="A106">
        <f t="shared" si="6"/>
        <v>101</v>
      </c>
      <c r="B106" s="20">
        <f>'PROD_TESTING PASSED'!A103</f>
        <v>46213</v>
      </c>
      <c r="C106" s="17">
        <f t="shared" si="7"/>
        <v>0</v>
      </c>
      <c r="D106" s="194" t="str">
        <f>IF('PROD_TESTING PASSED'!F103="","",'PROD_TESTING PASSED'!F103)</f>
        <v/>
      </c>
      <c r="F106" s="17" t="str">
        <f t="shared" si="4"/>
        <v/>
      </c>
      <c r="K106" s="17">
        <f t="shared" si="5"/>
        <v>0</v>
      </c>
    </row>
    <row r="107" spans="1:11" x14ac:dyDescent="0.4">
      <c r="A107">
        <f t="shared" si="6"/>
        <v>102</v>
      </c>
      <c r="B107" s="20">
        <f>'PROD_TESTING PASSED'!A104</f>
        <v>46214</v>
      </c>
      <c r="C107" s="17">
        <f t="shared" si="7"/>
        <v>0</v>
      </c>
      <c r="D107" s="194" t="str">
        <f>IF('PROD_TESTING PASSED'!F104="","",'PROD_TESTING PASSED'!F104)</f>
        <v/>
      </c>
      <c r="F107" s="17" t="str">
        <f t="shared" si="4"/>
        <v/>
      </c>
      <c r="K107" s="17">
        <f t="shared" si="5"/>
        <v>0</v>
      </c>
    </row>
    <row r="108" spans="1:11" x14ac:dyDescent="0.4">
      <c r="A108">
        <f t="shared" si="6"/>
        <v>103</v>
      </c>
      <c r="B108" s="20">
        <f>'PROD_TESTING PASSED'!A105</f>
        <v>46215</v>
      </c>
      <c r="C108" s="17">
        <f t="shared" si="7"/>
        <v>0</v>
      </c>
      <c r="D108" s="194" t="str">
        <f>IF('PROD_TESTING PASSED'!F105="","",'PROD_TESTING PASSED'!F105)</f>
        <v/>
      </c>
      <c r="F108" s="17" t="str">
        <f t="shared" si="4"/>
        <v/>
      </c>
      <c r="K108" s="17">
        <f t="shared" si="5"/>
        <v>0</v>
      </c>
    </row>
    <row r="109" spans="1:11" x14ac:dyDescent="0.4">
      <c r="A109">
        <f t="shared" si="6"/>
        <v>104</v>
      </c>
      <c r="B109" s="20">
        <f>'PROD_TESTING PASSED'!A106</f>
        <v>46216</v>
      </c>
      <c r="C109" s="17">
        <f t="shared" si="7"/>
        <v>0</v>
      </c>
      <c r="D109" s="194" t="str">
        <f>IF('PROD_TESTING PASSED'!F106="","",'PROD_TESTING PASSED'!F106)</f>
        <v/>
      </c>
      <c r="F109" s="17" t="str">
        <f t="shared" si="4"/>
        <v/>
      </c>
      <c r="K109" s="17">
        <f t="shared" si="5"/>
        <v>0</v>
      </c>
    </row>
    <row r="110" spans="1:11" x14ac:dyDescent="0.4">
      <c r="A110">
        <f t="shared" si="6"/>
        <v>105</v>
      </c>
      <c r="B110" s="20">
        <f>'PROD_TESTING PASSED'!A107</f>
        <v>46217</v>
      </c>
      <c r="C110" s="17">
        <f t="shared" si="7"/>
        <v>0</v>
      </c>
      <c r="D110" s="194" t="str">
        <f>IF('PROD_TESTING PASSED'!F107="","",'PROD_TESTING PASSED'!F107)</f>
        <v/>
      </c>
      <c r="F110" s="17" t="str">
        <f t="shared" si="4"/>
        <v/>
      </c>
      <c r="K110" s="17">
        <f t="shared" si="5"/>
        <v>0</v>
      </c>
    </row>
    <row r="111" spans="1:11" x14ac:dyDescent="0.4">
      <c r="A111">
        <f t="shared" si="6"/>
        <v>106</v>
      </c>
      <c r="B111" s="20">
        <f>'PROD_TESTING PASSED'!A108</f>
        <v>46218</v>
      </c>
      <c r="C111" s="17">
        <f t="shared" si="7"/>
        <v>0</v>
      </c>
      <c r="D111" s="194" t="str">
        <f>IF('PROD_TESTING PASSED'!F108="","",'PROD_TESTING PASSED'!F108)</f>
        <v/>
      </c>
      <c r="F111" s="17" t="str">
        <f t="shared" si="4"/>
        <v/>
      </c>
      <c r="K111" s="17">
        <f t="shared" si="5"/>
        <v>0</v>
      </c>
    </row>
    <row r="112" spans="1:11" x14ac:dyDescent="0.4">
      <c r="A112">
        <f t="shared" si="6"/>
        <v>107</v>
      </c>
      <c r="B112" s="20">
        <f>'PROD_TESTING PASSED'!A109</f>
        <v>46219</v>
      </c>
      <c r="C112" s="17">
        <f t="shared" si="7"/>
        <v>0</v>
      </c>
      <c r="D112" s="194" t="str">
        <f>IF('PROD_TESTING PASSED'!F109="","",'PROD_TESTING PASSED'!F109)</f>
        <v/>
      </c>
      <c r="F112" s="17" t="str">
        <f t="shared" si="4"/>
        <v/>
      </c>
      <c r="K112" s="17">
        <f t="shared" si="5"/>
        <v>0</v>
      </c>
    </row>
    <row r="113" spans="1:11" x14ac:dyDescent="0.4">
      <c r="A113">
        <f t="shared" si="6"/>
        <v>108</v>
      </c>
      <c r="B113" s="20">
        <f>'PROD_TESTING PASSED'!A110</f>
        <v>46220</v>
      </c>
      <c r="C113" s="17">
        <f t="shared" si="7"/>
        <v>0</v>
      </c>
      <c r="D113" s="194" t="str">
        <f>IF('PROD_TESTING PASSED'!F110="","",'PROD_TESTING PASSED'!F110)</f>
        <v/>
      </c>
      <c r="F113" s="17" t="str">
        <f t="shared" si="4"/>
        <v/>
      </c>
      <c r="K113" s="17">
        <f t="shared" si="5"/>
        <v>0</v>
      </c>
    </row>
    <row r="114" spans="1:11" x14ac:dyDescent="0.4">
      <c r="A114">
        <f t="shared" si="6"/>
        <v>109</v>
      </c>
      <c r="B114" s="20">
        <f>'PROD_TESTING PASSED'!A111</f>
        <v>46221</v>
      </c>
      <c r="C114" s="17">
        <f t="shared" si="7"/>
        <v>0</v>
      </c>
      <c r="D114" s="194" t="str">
        <f>IF('PROD_TESTING PASSED'!F111="","",'PROD_TESTING PASSED'!F111)</f>
        <v/>
      </c>
      <c r="F114" s="17" t="str">
        <f t="shared" si="4"/>
        <v/>
      </c>
      <c r="K114" s="17">
        <f t="shared" si="5"/>
        <v>0</v>
      </c>
    </row>
    <row r="115" spans="1:11" x14ac:dyDescent="0.4">
      <c r="A115">
        <f t="shared" si="6"/>
        <v>110</v>
      </c>
      <c r="B115" s="20">
        <f>'PROD_TESTING PASSED'!A112</f>
        <v>46222</v>
      </c>
      <c r="C115" s="17">
        <f t="shared" si="7"/>
        <v>0</v>
      </c>
      <c r="D115" s="194" t="str">
        <f>IF('PROD_TESTING PASSED'!F112="","",'PROD_TESTING PASSED'!F112)</f>
        <v/>
      </c>
      <c r="F115" s="17" t="str">
        <f t="shared" si="4"/>
        <v/>
      </c>
      <c r="K115" s="17">
        <f t="shared" si="5"/>
        <v>0</v>
      </c>
    </row>
    <row r="116" spans="1:11" x14ac:dyDescent="0.4">
      <c r="A116">
        <f t="shared" si="6"/>
        <v>111</v>
      </c>
      <c r="B116" s="20">
        <f>'PROD_TESTING PASSED'!A113</f>
        <v>46223</v>
      </c>
      <c r="C116" s="17">
        <f t="shared" si="7"/>
        <v>0</v>
      </c>
      <c r="D116" s="194" t="str">
        <f>IF('PROD_TESTING PASSED'!F113="","",'PROD_TESTING PASSED'!F113)</f>
        <v/>
      </c>
      <c r="F116" s="17" t="str">
        <f t="shared" si="4"/>
        <v/>
      </c>
      <c r="K116" s="17">
        <f t="shared" si="5"/>
        <v>0</v>
      </c>
    </row>
    <row r="117" spans="1:11" x14ac:dyDescent="0.4">
      <c r="A117">
        <f t="shared" si="6"/>
        <v>112</v>
      </c>
      <c r="B117" s="20">
        <f>'PROD_TESTING PASSED'!A114</f>
        <v>46224</v>
      </c>
      <c r="C117" s="17">
        <f t="shared" si="7"/>
        <v>0</v>
      </c>
      <c r="D117" s="194" t="str">
        <f>IF('PROD_TESTING PASSED'!F114="","",'PROD_TESTING PASSED'!F114)</f>
        <v/>
      </c>
      <c r="F117" s="17" t="str">
        <f t="shared" si="4"/>
        <v/>
      </c>
      <c r="K117" s="17">
        <f t="shared" si="5"/>
        <v>0</v>
      </c>
    </row>
    <row r="118" spans="1:11" x14ac:dyDescent="0.4">
      <c r="A118">
        <f t="shared" si="6"/>
        <v>113</v>
      </c>
      <c r="B118" s="20">
        <f>'PROD_TESTING PASSED'!A115</f>
        <v>46225</v>
      </c>
      <c r="C118" s="17">
        <f t="shared" si="7"/>
        <v>0</v>
      </c>
      <c r="D118" s="194" t="str">
        <f>IF('PROD_TESTING PASSED'!F115="","",'PROD_TESTING PASSED'!F115)</f>
        <v/>
      </c>
      <c r="F118" s="17" t="str">
        <f t="shared" si="4"/>
        <v/>
      </c>
      <c r="K118" s="17">
        <f t="shared" si="5"/>
        <v>0</v>
      </c>
    </row>
    <row r="119" spans="1:11" x14ac:dyDescent="0.4">
      <c r="A119">
        <f t="shared" si="6"/>
        <v>114</v>
      </c>
      <c r="B119" s="20">
        <f>'PROD_TESTING PASSED'!A116</f>
        <v>46226</v>
      </c>
      <c r="C119" s="17">
        <f t="shared" si="7"/>
        <v>0</v>
      </c>
      <c r="D119" s="194" t="str">
        <f>IF('PROD_TESTING PASSED'!F116="","",'PROD_TESTING PASSED'!F116)</f>
        <v/>
      </c>
      <c r="F119" s="17" t="str">
        <f t="shared" si="4"/>
        <v/>
      </c>
      <c r="K119" s="17">
        <f t="shared" si="5"/>
        <v>0</v>
      </c>
    </row>
    <row r="120" spans="1:11" x14ac:dyDescent="0.4">
      <c r="A120">
        <f t="shared" si="6"/>
        <v>115</v>
      </c>
      <c r="B120" s="20">
        <f>'PROD_TESTING PASSED'!A117</f>
        <v>46227</v>
      </c>
      <c r="C120" s="17">
        <f t="shared" si="7"/>
        <v>0</v>
      </c>
      <c r="D120" s="194" t="str">
        <f>IF('PROD_TESTING PASSED'!F117="","",'PROD_TESTING PASSED'!F117)</f>
        <v/>
      </c>
      <c r="F120" s="17" t="str">
        <f t="shared" si="4"/>
        <v/>
      </c>
      <c r="K120" s="17">
        <f t="shared" si="5"/>
        <v>0</v>
      </c>
    </row>
    <row r="121" spans="1:11" x14ac:dyDescent="0.4">
      <c r="A121">
        <f t="shared" si="6"/>
        <v>116</v>
      </c>
      <c r="B121" s="20">
        <f>'PROD_TESTING PASSED'!A118</f>
        <v>46228</v>
      </c>
      <c r="C121" s="17">
        <f t="shared" si="7"/>
        <v>0</v>
      </c>
      <c r="D121" s="194" t="str">
        <f>IF('PROD_TESTING PASSED'!F118="","",'PROD_TESTING PASSED'!F118)</f>
        <v/>
      </c>
      <c r="F121" s="17" t="str">
        <f t="shared" si="4"/>
        <v/>
      </c>
      <c r="K121" s="17">
        <f t="shared" si="5"/>
        <v>0</v>
      </c>
    </row>
    <row r="122" spans="1:11" x14ac:dyDescent="0.4">
      <c r="A122">
        <f t="shared" si="6"/>
        <v>117</v>
      </c>
      <c r="B122" s="20">
        <f>'PROD_TESTING PASSED'!A119</f>
        <v>46229</v>
      </c>
      <c r="C122" s="17">
        <f t="shared" si="7"/>
        <v>0</v>
      </c>
      <c r="D122" s="194" t="str">
        <f>IF('PROD_TESTING PASSED'!F119="","",'PROD_TESTING PASSED'!F119)</f>
        <v/>
      </c>
      <c r="F122" s="17" t="str">
        <f t="shared" si="4"/>
        <v/>
      </c>
      <c r="K122" s="17">
        <f t="shared" si="5"/>
        <v>0</v>
      </c>
    </row>
    <row r="123" spans="1:11" x14ac:dyDescent="0.4">
      <c r="A123">
        <f t="shared" si="6"/>
        <v>118</v>
      </c>
      <c r="B123" s="20">
        <f>'PROD_TESTING PASSED'!A120</f>
        <v>46230</v>
      </c>
      <c r="C123" s="17">
        <f t="shared" si="7"/>
        <v>0</v>
      </c>
      <c r="D123" s="194" t="str">
        <f>IF('PROD_TESTING PASSED'!F120="","",'PROD_TESTING PASSED'!F120)</f>
        <v/>
      </c>
      <c r="F123" s="17" t="str">
        <f t="shared" si="4"/>
        <v/>
      </c>
      <c r="K123" s="17">
        <f t="shared" si="5"/>
        <v>0</v>
      </c>
    </row>
    <row r="124" spans="1:11" x14ac:dyDescent="0.4">
      <c r="A124">
        <f t="shared" si="6"/>
        <v>119</v>
      </c>
      <c r="B124" s="20">
        <f>'PROD_TESTING PASSED'!A121</f>
        <v>46231</v>
      </c>
      <c r="C124" s="17">
        <f t="shared" si="7"/>
        <v>0</v>
      </c>
      <c r="D124" s="194" t="str">
        <f>IF('PROD_TESTING PASSED'!F121="","",'PROD_TESTING PASSED'!F121)</f>
        <v/>
      </c>
      <c r="F124" s="17" t="str">
        <f t="shared" si="4"/>
        <v/>
      </c>
      <c r="K124" s="17">
        <f t="shared" si="5"/>
        <v>0</v>
      </c>
    </row>
    <row r="125" spans="1:11" x14ac:dyDescent="0.4">
      <c r="A125">
        <f t="shared" si="6"/>
        <v>120</v>
      </c>
      <c r="B125" s="20">
        <f>'PROD_TESTING PASSED'!A122</f>
        <v>46232</v>
      </c>
      <c r="C125" s="17">
        <f t="shared" si="7"/>
        <v>0</v>
      </c>
      <c r="D125" s="194" t="str">
        <f>IF('PROD_TESTING PASSED'!F122="","",'PROD_TESTING PASSED'!F122)</f>
        <v/>
      </c>
      <c r="F125" s="17" t="str">
        <f t="shared" si="4"/>
        <v/>
      </c>
      <c r="K125" s="17">
        <f t="shared" si="5"/>
        <v>0</v>
      </c>
    </row>
    <row r="126" spans="1:11" x14ac:dyDescent="0.4">
      <c r="A126">
        <f t="shared" si="6"/>
        <v>121</v>
      </c>
      <c r="B126" s="20">
        <f>'PROD_TESTING PASSED'!A123</f>
        <v>46233</v>
      </c>
      <c r="C126" s="17">
        <f t="shared" si="7"/>
        <v>0</v>
      </c>
      <c r="D126" s="194" t="str">
        <f>IF('PROD_TESTING PASSED'!F123="","",'PROD_TESTING PASSED'!F123)</f>
        <v/>
      </c>
      <c r="F126" s="17" t="str">
        <f t="shared" si="4"/>
        <v/>
      </c>
      <c r="K126" s="17">
        <f t="shared" si="5"/>
        <v>0</v>
      </c>
    </row>
    <row r="127" spans="1:11" x14ac:dyDescent="0.4">
      <c r="A127">
        <f t="shared" si="6"/>
        <v>122</v>
      </c>
      <c r="B127" s="20">
        <f>'PROD_TESTING PASSED'!A124</f>
        <v>46234</v>
      </c>
      <c r="C127" s="17">
        <f t="shared" si="7"/>
        <v>0</v>
      </c>
      <c r="D127" s="194" t="str">
        <f>IF('PROD_TESTING PASSED'!F124="","",'PROD_TESTING PASSED'!F124)</f>
        <v/>
      </c>
      <c r="F127" s="17" t="str">
        <f t="shared" si="4"/>
        <v/>
      </c>
      <c r="K127" s="17">
        <f t="shared" si="5"/>
        <v>0</v>
      </c>
    </row>
    <row r="128" spans="1:11" x14ac:dyDescent="0.4">
      <c r="A128">
        <f t="shared" si="6"/>
        <v>123</v>
      </c>
      <c r="B128" s="20">
        <f>'PROD_TESTING PASSED'!A125</f>
        <v>46235</v>
      </c>
      <c r="C128" s="17">
        <f t="shared" si="7"/>
        <v>0</v>
      </c>
      <c r="D128" s="194" t="str">
        <f>IF('PROD_TESTING PASSED'!F125="","",'PROD_TESTING PASSED'!F125)</f>
        <v/>
      </c>
      <c r="F128" s="17" t="str">
        <f t="shared" si="4"/>
        <v/>
      </c>
      <c r="K128" s="17">
        <f t="shared" si="5"/>
        <v>0</v>
      </c>
    </row>
    <row r="129" spans="1:11" x14ac:dyDescent="0.4">
      <c r="A129">
        <f t="shared" si="6"/>
        <v>124</v>
      </c>
      <c r="B129" s="20">
        <f>'PROD_TESTING PASSED'!A126</f>
        <v>46236</v>
      </c>
      <c r="C129" s="17">
        <f t="shared" si="7"/>
        <v>0</v>
      </c>
      <c r="D129" s="194" t="str">
        <f>IF('PROD_TESTING PASSED'!F126="","",'PROD_TESTING PASSED'!F126)</f>
        <v/>
      </c>
      <c r="F129" s="17" t="str">
        <f t="shared" si="4"/>
        <v/>
      </c>
      <c r="K129" s="17">
        <f t="shared" si="5"/>
        <v>0</v>
      </c>
    </row>
    <row r="130" spans="1:11" x14ac:dyDescent="0.4">
      <c r="A130">
        <f t="shared" si="6"/>
        <v>125</v>
      </c>
      <c r="B130" s="20">
        <f>'PROD_TESTING PASSED'!A127</f>
        <v>46237</v>
      </c>
      <c r="C130" s="17">
        <f t="shared" si="7"/>
        <v>0</v>
      </c>
      <c r="D130" s="194" t="str">
        <f>IF('PROD_TESTING PASSED'!F127="","",'PROD_TESTING PASSED'!F127)</f>
        <v/>
      </c>
      <c r="F130" s="17" t="str">
        <f t="shared" si="4"/>
        <v/>
      </c>
      <c r="K130" s="17">
        <f t="shared" si="5"/>
        <v>0</v>
      </c>
    </row>
    <row r="131" spans="1:11" x14ac:dyDescent="0.4">
      <c r="A131">
        <f t="shared" si="6"/>
        <v>126</v>
      </c>
      <c r="B131" s="20">
        <f>'PROD_TESTING PASSED'!A128</f>
        <v>46238</v>
      </c>
      <c r="C131" s="17">
        <f t="shared" si="7"/>
        <v>0</v>
      </c>
      <c r="D131" s="194" t="str">
        <f>IF('PROD_TESTING PASSED'!F128="","",'PROD_TESTING PASSED'!F128)</f>
        <v/>
      </c>
      <c r="F131" s="17" t="str">
        <f t="shared" si="4"/>
        <v/>
      </c>
      <c r="K131" s="17">
        <f t="shared" si="5"/>
        <v>0</v>
      </c>
    </row>
    <row r="132" spans="1:11" x14ac:dyDescent="0.4">
      <c r="A132">
        <f t="shared" si="6"/>
        <v>127</v>
      </c>
      <c r="B132" s="20">
        <f>'PROD_TESTING PASSED'!A129</f>
        <v>46239</v>
      </c>
      <c r="C132" s="17">
        <f t="shared" si="7"/>
        <v>0</v>
      </c>
      <c r="D132" s="194" t="str">
        <f>IF('PROD_TESTING PASSED'!F129="","",'PROD_TESTING PASSED'!F129)</f>
        <v/>
      </c>
      <c r="F132" s="17" t="str">
        <f t="shared" si="4"/>
        <v/>
      </c>
      <c r="K132" s="17">
        <f t="shared" si="5"/>
        <v>0</v>
      </c>
    </row>
    <row r="133" spans="1:11" x14ac:dyDescent="0.4">
      <c r="A133">
        <f t="shared" si="6"/>
        <v>128</v>
      </c>
      <c r="B133" s="20">
        <f>'PROD_TESTING PASSED'!A130</f>
        <v>46240</v>
      </c>
      <c r="C133" s="17">
        <f t="shared" si="7"/>
        <v>0</v>
      </c>
      <c r="D133" s="194" t="str">
        <f>IF('PROD_TESTING PASSED'!F130="","",'PROD_TESTING PASSED'!F130)</f>
        <v/>
      </c>
      <c r="F133" s="17" t="str">
        <f t="shared" si="4"/>
        <v/>
      </c>
      <c r="K133" s="17">
        <f t="shared" si="5"/>
        <v>0</v>
      </c>
    </row>
    <row r="134" spans="1:11" x14ac:dyDescent="0.4">
      <c r="A134">
        <f t="shared" si="6"/>
        <v>129</v>
      </c>
      <c r="B134" s="20">
        <f>'PROD_TESTING PASSED'!A131</f>
        <v>46241</v>
      </c>
      <c r="C134" s="17">
        <f t="shared" si="7"/>
        <v>0</v>
      </c>
      <c r="D134" s="194" t="str">
        <f>IF('PROD_TESTING PASSED'!F131="","",'PROD_TESTING PASSED'!F131)</f>
        <v/>
      </c>
      <c r="F134" s="17" t="str">
        <f t="shared" si="4"/>
        <v/>
      </c>
      <c r="K134" s="17">
        <f t="shared" si="5"/>
        <v>0</v>
      </c>
    </row>
    <row r="135" spans="1:11" x14ac:dyDescent="0.4">
      <c r="A135">
        <f t="shared" si="6"/>
        <v>130</v>
      </c>
      <c r="B135" s="20">
        <f>'PROD_TESTING PASSED'!A132</f>
        <v>46242</v>
      </c>
      <c r="C135" s="17">
        <f t="shared" si="7"/>
        <v>0</v>
      </c>
      <c r="D135" s="194" t="str">
        <f>IF('PROD_TESTING PASSED'!F132="","",'PROD_TESTING PASSED'!F132)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0</v>
      </c>
    </row>
    <row r="136" spans="1:11" x14ac:dyDescent="0.4">
      <c r="A136">
        <f t="shared" ref="A136:A199" si="10">A135+1</f>
        <v>131</v>
      </c>
      <c r="B136" s="20">
        <f>'PROD_TESTING PASSED'!A133</f>
        <v>46243</v>
      </c>
      <c r="C136" s="17">
        <f t="shared" ref="C136:C199" si="11">K135</f>
        <v>0</v>
      </c>
      <c r="D136" s="194" t="str">
        <f>IF('PROD_TESTING PASSED'!F133="","",'PROD_TESTING PASSED'!F133)</f>
        <v/>
      </c>
      <c r="F136" s="17" t="str">
        <f t="shared" si="8"/>
        <v/>
      </c>
      <c r="K136" s="17">
        <f t="shared" si="9"/>
        <v>0</v>
      </c>
    </row>
    <row r="137" spans="1:11" x14ac:dyDescent="0.4">
      <c r="A137">
        <f t="shared" si="10"/>
        <v>132</v>
      </c>
      <c r="B137" s="20">
        <f>'PROD_TESTING PASSED'!A134</f>
        <v>46244</v>
      </c>
      <c r="C137" s="17">
        <f t="shared" si="11"/>
        <v>0</v>
      </c>
      <c r="D137" s="194" t="str">
        <f>IF('PROD_TESTING PASSED'!F134="","",'PROD_TESTING PASSED'!F134)</f>
        <v/>
      </c>
      <c r="F137" s="17" t="str">
        <f t="shared" si="8"/>
        <v/>
      </c>
      <c r="K137" s="17">
        <f t="shared" si="9"/>
        <v>0</v>
      </c>
    </row>
    <row r="138" spans="1:11" x14ac:dyDescent="0.4">
      <c r="A138">
        <f t="shared" si="10"/>
        <v>133</v>
      </c>
      <c r="B138" s="20">
        <f>'PROD_TESTING PASSED'!A135</f>
        <v>46245</v>
      </c>
      <c r="C138" s="17">
        <f t="shared" si="11"/>
        <v>0</v>
      </c>
      <c r="D138" s="194" t="str">
        <f>IF('PROD_TESTING PASSED'!F135="","",'PROD_TESTING PASSED'!F135)</f>
        <v/>
      </c>
      <c r="F138" s="17" t="str">
        <f t="shared" si="8"/>
        <v/>
      </c>
      <c r="K138" s="17">
        <f t="shared" si="9"/>
        <v>0</v>
      </c>
    </row>
    <row r="139" spans="1:11" x14ac:dyDescent="0.4">
      <c r="A139">
        <f t="shared" si="10"/>
        <v>134</v>
      </c>
      <c r="B139" s="20">
        <f>'PROD_TESTING PASSED'!A136</f>
        <v>46246</v>
      </c>
      <c r="C139" s="17">
        <f t="shared" si="11"/>
        <v>0</v>
      </c>
      <c r="D139" s="194" t="str">
        <f>IF('PROD_TESTING PASSED'!F136="","",'PROD_TESTING PASSED'!F136)</f>
        <v/>
      </c>
      <c r="F139" s="17" t="str">
        <f t="shared" si="8"/>
        <v/>
      </c>
      <c r="K139" s="17">
        <f t="shared" si="9"/>
        <v>0</v>
      </c>
    </row>
    <row r="140" spans="1:11" x14ac:dyDescent="0.4">
      <c r="A140">
        <f t="shared" si="10"/>
        <v>135</v>
      </c>
      <c r="B140" s="20">
        <f>'PROD_TESTING PASSED'!A137</f>
        <v>46247</v>
      </c>
      <c r="C140" s="17">
        <f t="shared" si="11"/>
        <v>0</v>
      </c>
      <c r="D140" s="194" t="str">
        <f>IF('PROD_TESTING PASSED'!F137="","",'PROD_TESTING PASSED'!F137)</f>
        <v/>
      </c>
      <c r="F140" s="17" t="str">
        <f t="shared" si="8"/>
        <v/>
      </c>
      <c r="K140" s="17">
        <f t="shared" si="9"/>
        <v>0</v>
      </c>
    </row>
    <row r="141" spans="1:11" x14ac:dyDescent="0.4">
      <c r="A141">
        <f t="shared" si="10"/>
        <v>136</v>
      </c>
      <c r="B141" s="20">
        <f>'PROD_TESTING PASSED'!A138</f>
        <v>46248</v>
      </c>
      <c r="C141" s="17">
        <f t="shared" si="11"/>
        <v>0</v>
      </c>
      <c r="D141" s="194" t="str">
        <f>IF('PROD_TESTING PASSED'!F138="","",'PROD_TESTING PASSED'!F138)</f>
        <v/>
      </c>
      <c r="F141" s="17" t="str">
        <f t="shared" si="8"/>
        <v/>
      </c>
      <c r="K141" s="17">
        <f t="shared" si="9"/>
        <v>0</v>
      </c>
    </row>
    <row r="142" spans="1:11" x14ac:dyDescent="0.4">
      <c r="A142">
        <f t="shared" si="10"/>
        <v>137</v>
      </c>
      <c r="B142" s="20">
        <f>'PROD_TESTING PASSED'!A139</f>
        <v>46249</v>
      </c>
      <c r="C142" s="17">
        <f t="shared" si="11"/>
        <v>0</v>
      </c>
      <c r="D142" s="194" t="str">
        <f>IF('PROD_TESTING PASSED'!F139="","",'PROD_TESTING PASSED'!F139)</f>
        <v/>
      </c>
      <c r="F142" s="17" t="str">
        <f t="shared" si="8"/>
        <v/>
      </c>
      <c r="K142" s="17">
        <f t="shared" si="9"/>
        <v>0</v>
      </c>
    </row>
    <row r="143" spans="1:11" x14ac:dyDescent="0.4">
      <c r="A143">
        <f t="shared" si="10"/>
        <v>138</v>
      </c>
      <c r="B143" s="20">
        <f>'PROD_TESTING PASSED'!A140</f>
        <v>46250</v>
      </c>
      <c r="C143" s="17">
        <f t="shared" si="11"/>
        <v>0</v>
      </c>
      <c r="D143" s="194" t="str">
        <f>IF('PROD_TESTING PASSED'!F140="","",'PROD_TESTING PASSED'!F140)</f>
        <v/>
      </c>
      <c r="F143" s="17" t="str">
        <f t="shared" si="8"/>
        <v/>
      </c>
      <c r="K143" s="17">
        <f t="shared" si="9"/>
        <v>0</v>
      </c>
    </row>
    <row r="144" spans="1:11" x14ac:dyDescent="0.4">
      <c r="A144">
        <f t="shared" si="10"/>
        <v>139</v>
      </c>
      <c r="B144" s="20">
        <f>'PROD_TESTING PASSED'!A141</f>
        <v>46251</v>
      </c>
      <c r="C144" s="17">
        <f t="shared" si="11"/>
        <v>0</v>
      </c>
      <c r="D144" s="194" t="str">
        <f>IF('PROD_TESTING PASSED'!F141="","",'PROD_TESTING PASSED'!F141)</f>
        <v/>
      </c>
      <c r="F144" s="17" t="str">
        <f t="shared" si="8"/>
        <v/>
      </c>
      <c r="K144" s="17">
        <f t="shared" si="9"/>
        <v>0</v>
      </c>
    </row>
    <row r="145" spans="1:11" x14ac:dyDescent="0.4">
      <c r="A145">
        <f t="shared" si="10"/>
        <v>140</v>
      </c>
      <c r="B145" s="20">
        <f>'PROD_TESTING PASSED'!A142</f>
        <v>46252</v>
      </c>
      <c r="C145" s="17">
        <f t="shared" si="11"/>
        <v>0</v>
      </c>
      <c r="D145" s="194" t="str">
        <f>IF('PROD_TESTING PASSED'!F142="","",'PROD_TESTING PASSED'!F142)</f>
        <v/>
      </c>
      <c r="F145" s="17" t="str">
        <f t="shared" si="8"/>
        <v/>
      </c>
      <c r="K145" s="17">
        <f t="shared" si="9"/>
        <v>0</v>
      </c>
    </row>
    <row r="146" spans="1:11" x14ac:dyDescent="0.4">
      <c r="A146">
        <f t="shared" si="10"/>
        <v>141</v>
      </c>
      <c r="B146" s="20">
        <f>'PROD_TESTING PASSED'!A143</f>
        <v>46253</v>
      </c>
      <c r="C146" s="17">
        <f t="shared" si="11"/>
        <v>0</v>
      </c>
      <c r="D146" s="194" t="str">
        <f>IF('PROD_TESTING PASSED'!F143="","",'PROD_TESTING PASSED'!F143)</f>
        <v/>
      </c>
      <c r="F146" s="17" t="str">
        <f t="shared" si="8"/>
        <v/>
      </c>
      <c r="K146" s="17">
        <f t="shared" si="9"/>
        <v>0</v>
      </c>
    </row>
    <row r="147" spans="1:11" x14ac:dyDescent="0.4">
      <c r="A147">
        <f t="shared" si="10"/>
        <v>142</v>
      </c>
      <c r="B147" s="20">
        <f>'PROD_TESTING PASSED'!A144</f>
        <v>46254</v>
      </c>
      <c r="C147" s="17">
        <f t="shared" si="11"/>
        <v>0</v>
      </c>
      <c r="D147" s="194" t="str">
        <f>IF('PROD_TESTING PASSED'!F144="","",'PROD_TESTING PASSED'!F144)</f>
        <v/>
      </c>
      <c r="F147" s="17" t="str">
        <f t="shared" si="8"/>
        <v/>
      </c>
      <c r="K147" s="17">
        <f t="shared" si="9"/>
        <v>0</v>
      </c>
    </row>
    <row r="148" spans="1:11" x14ac:dyDescent="0.4">
      <c r="A148">
        <f t="shared" si="10"/>
        <v>143</v>
      </c>
      <c r="B148" s="20">
        <f>'PROD_TESTING PASSED'!A145</f>
        <v>46255</v>
      </c>
      <c r="C148" s="17">
        <f t="shared" si="11"/>
        <v>0</v>
      </c>
      <c r="D148" s="194" t="str">
        <f>IF('PROD_TESTING PASSED'!F145="","",'PROD_TESTING PASSED'!F145)</f>
        <v/>
      </c>
      <c r="F148" s="17" t="str">
        <f t="shared" si="8"/>
        <v/>
      </c>
      <c r="K148" s="17">
        <f t="shared" si="9"/>
        <v>0</v>
      </c>
    </row>
    <row r="149" spans="1:11" x14ac:dyDescent="0.4">
      <c r="A149">
        <f t="shared" si="10"/>
        <v>144</v>
      </c>
      <c r="B149" s="20">
        <f>'PROD_TESTING PASSED'!A146</f>
        <v>46256</v>
      </c>
      <c r="C149" s="17">
        <f t="shared" si="11"/>
        <v>0</v>
      </c>
      <c r="D149" s="194" t="str">
        <f>IF('PROD_TESTING PASSED'!F146="","",'PROD_TESTING PASSED'!F146)</f>
        <v/>
      </c>
      <c r="F149" s="17" t="str">
        <f t="shared" si="8"/>
        <v/>
      </c>
      <c r="K149" s="17">
        <f t="shared" si="9"/>
        <v>0</v>
      </c>
    </row>
    <row r="150" spans="1:11" x14ac:dyDescent="0.4">
      <c r="A150">
        <f t="shared" si="10"/>
        <v>145</v>
      </c>
      <c r="B150" s="20">
        <f>'PROD_TESTING PASSED'!A147</f>
        <v>46257</v>
      </c>
      <c r="C150" s="17">
        <f t="shared" si="11"/>
        <v>0</v>
      </c>
      <c r="D150" s="194" t="str">
        <f>IF('PROD_TESTING PASSED'!F147="","",'PROD_TESTING PASSED'!F147)</f>
        <v/>
      </c>
      <c r="F150" s="17" t="str">
        <f t="shared" si="8"/>
        <v/>
      </c>
      <c r="K150" s="17">
        <f t="shared" si="9"/>
        <v>0</v>
      </c>
    </row>
    <row r="151" spans="1:11" x14ac:dyDescent="0.4">
      <c r="A151">
        <f t="shared" si="10"/>
        <v>146</v>
      </c>
      <c r="B151" s="20">
        <f>'PROD_TESTING PASSED'!A148</f>
        <v>46258</v>
      </c>
      <c r="C151" s="17">
        <f t="shared" si="11"/>
        <v>0</v>
      </c>
      <c r="D151" s="194" t="str">
        <f>IF('PROD_TESTING PASSED'!F148="","",'PROD_TESTING PASSED'!F148)</f>
        <v/>
      </c>
      <c r="F151" s="17" t="str">
        <f t="shared" si="8"/>
        <v/>
      </c>
      <c r="K151" s="17">
        <f t="shared" si="9"/>
        <v>0</v>
      </c>
    </row>
    <row r="152" spans="1:11" x14ac:dyDescent="0.4">
      <c r="A152">
        <f t="shared" si="10"/>
        <v>147</v>
      </c>
      <c r="B152" s="20">
        <f>'PROD_TESTING PASSED'!A149</f>
        <v>46259</v>
      </c>
      <c r="C152" s="17">
        <f t="shared" si="11"/>
        <v>0</v>
      </c>
      <c r="D152" s="194" t="str">
        <f>IF('PROD_TESTING PASSED'!F149="","",'PROD_TESTING PASSED'!F149)</f>
        <v/>
      </c>
      <c r="F152" s="17" t="str">
        <f t="shared" si="8"/>
        <v/>
      </c>
      <c r="K152" s="17">
        <f t="shared" si="9"/>
        <v>0</v>
      </c>
    </row>
    <row r="153" spans="1:11" x14ac:dyDescent="0.4">
      <c r="A153">
        <f t="shared" si="10"/>
        <v>148</v>
      </c>
      <c r="B153" s="20">
        <f>'PROD_TESTING PASSED'!A150</f>
        <v>46260</v>
      </c>
      <c r="C153" s="17">
        <f t="shared" si="11"/>
        <v>0</v>
      </c>
      <c r="D153" s="194" t="str">
        <f>IF('PROD_TESTING PASSED'!F150="","",'PROD_TESTING PASSED'!F150)</f>
        <v/>
      </c>
      <c r="F153" s="17" t="str">
        <f t="shared" si="8"/>
        <v/>
      </c>
      <c r="K153" s="17">
        <f t="shared" si="9"/>
        <v>0</v>
      </c>
    </row>
    <row r="154" spans="1:11" x14ac:dyDescent="0.4">
      <c r="A154">
        <f t="shared" si="10"/>
        <v>149</v>
      </c>
      <c r="B154" s="20">
        <f>'PROD_TESTING PASSED'!A151</f>
        <v>46261</v>
      </c>
      <c r="C154" s="17">
        <f t="shared" si="11"/>
        <v>0</v>
      </c>
      <c r="D154" s="194" t="str">
        <f>IF('PROD_TESTING PASSED'!F151="","",'PROD_TESTING PASSED'!F151)</f>
        <v/>
      </c>
      <c r="F154" s="17" t="str">
        <f t="shared" si="8"/>
        <v/>
      </c>
      <c r="K154" s="17">
        <f t="shared" si="9"/>
        <v>0</v>
      </c>
    </row>
    <row r="155" spans="1:11" x14ac:dyDescent="0.4">
      <c r="A155">
        <f t="shared" si="10"/>
        <v>150</v>
      </c>
      <c r="B155" s="20">
        <f>'PROD_TESTING PASSED'!A152</f>
        <v>46262</v>
      </c>
      <c r="C155" s="17">
        <f t="shared" si="11"/>
        <v>0</v>
      </c>
      <c r="D155" s="194" t="str">
        <f>IF('PROD_TESTING PASSED'!F152="","",'PROD_TESTING PASSED'!F152)</f>
        <v/>
      </c>
      <c r="F155" s="17" t="str">
        <f t="shared" si="8"/>
        <v/>
      </c>
      <c r="K155" s="17">
        <f t="shared" si="9"/>
        <v>0</v>
      </c>
    </row>
    <row r="156" spans="1:11" x14ac:dyDescent="0.4">
      <c r="A156">
        <f t="shared" si="10"/>
        <v>151</v>
      </c>
      <c r="B156" s="20">
        <f>'PROD_TESTING PASSED'!A153</f>
        <v>46263</v>
      </c>
      <c r="C156" s="17">
        <f t="shared" si="11"/>
        <v>0</v>
      </c>
      <c r="D156" s="194" t="str">
        <f>IF('PROD_TESTING PASSED'!F153="","",'PROD_TESTING PASSED'!F153)</f>
        <v/>
      </c>
      <c r="F156" s="17" t="str">
        <f t="shared" si="8"/>
        <v/>
      </c>
      <c r="K156" s="17">
        <f t="shared" si="9"/>
        <v>0</v>
      </c>
    </row>
    <row r="157" spans="1:11" x14ac:dyDescent="0.4">
      <c r="A157">
        <f t="shared" si="10"/>
        <v>152</v>
      </c>
      <c r="B157" s="20">
        <f>'PROD_TESTING PASSED'!A154</f>
        <v>46264</v>
      </c>
      <c r="C157" s="17">
        <f t="shared" si="11"/>
        <v>0</v>
      </c>
      <c r="D157" s="194" t="str">
        <f>IF('PROD_TESTING PASSED'!F154="","",'PROD_TESTING PASSED'!F154)</f>
        <v/>
      </c>
      <c r="F157" s="17" t="str">
        <f t="shared" si="8"/>
        <v/>
      </c>
      <c r="K157" s="17">
        <f t="shared" si="9"/>
        <v>0</v>
      </c>
    </row>
    <row r="158" spans="1:11" x14ac:dyDescent="0.4">
      <c r="A158">
        <f t="shared" si="10"/>
        <v>153</v>
      </c>
      <c r="B158" s="20">
        <f>'PROD_TESTING PASSED'!A155</f>
        <v>46265</v>
      </c>
      <c r="C158" s="17">
        <f t="shared" si="11"/>
        <v>0</v>
      </c>
      <c r="D158" s="194" t="str">
        <f>IF('PROD_TESTING PASSED'!F155="","",'PROD_TESTING PASSED'!F155)</f>
        <v/>
      </c>
      <c r="F158" s="17" t="str">
        <f t="shared" si="8"/>
        <v/>
      </c>
      <c r="K158" s="17">
        <f t="shared" si="9"/>
        <v>0</v>
      </c>
    </row>
    <row r="159" spans="1:11" x14ac:dyDescent="0.4">
      <c r="A159">
        <f t="shared" si="10"/>
        <v>154</v>
      </c>
      <c r="B159" s="20">
        <f>'PROD_TESTING PASSED'!A156</f>
        <v>46266</v>
      </c>
      <c r="C159" s="17">
        <f t="shared" si="11"/>
        <v>0</v>
      </c>
      <c r="D159" s="194" t="str">
        <f>IF('PROD_TESTING PASSED'!F156="","",'PROD_TESTING PASSED'!F156)</f>
        <v/>
      </c>
      <c r="F159" s="17" t="str">
        <f t="shared" si="8"/>
        <v/>
      </c>
      <c r="K159" s="17">
        <f t="shared" si="9"/>
        <v>0</v>
      </c>
    </row>
    <row r="160" spans="1:11" x14ac:dyDescent="0.4">
      <c r="A160">
        <f t="shared" si="10"/>
        <v>155</v>
      </c>
      <c r="B160" s="20">
        <f>'PROD_TESTING PASSED'!A157</f>
        <v>46267</v>
      </c>
      <c r="C160" s="17">
        <f t="shared" si="11"/>
        <v>0</v>
      </c>
      <c r="D160" s="194" t="str">
        <f>IF('PROD_TESTING PASSED'!F157="","",'PROD_TESTING PASSED'!F157)</f>
        <v/>
      </c>
      <c r="F160" s="17" t="str">
        <f t="shared" si="8"/>
        <v/>
      </c>
      <c r="K160" s="17">
        <f t="shared" si="9"/>
        <v>0</v>
      </c>
    </row>
    <row r="161" spans="1:11" x14ac:dyDescent="0.4">
      <c r="A161">
        <f t="shared" si="10"/>
        <v>156</v>
      </c>
      <c r="B161" s="20">
        <f>'PROD_TESTING PASSED'!A158</f>
        <v>46268</v>
      </c>
      <c r="C161" s="17">
        <f t="shared" si="11"/>
        <v>0</v>
      </c>
      <c r="D161" s="194" t="str">
        <f>IF('PROD_TESTING PASSED'!F158="","",'PROD_TESTING PASSED'!F158)</f>
        <v/>
      </c>
      <c r="F161" s="17" t="str">
        <f t="shared" si="8"/>
        <v/>
      </c>
      <c r="K161" s="17">
        <f t="shared" si="9"/>
        <v>0</v>
      </c>
    </row>
    <row r="162" spans="1:11" x14ac:dyDescent="0.4">
      <c r="A162">
        <f t="shared" si="10"/>
        <v>157</v>
      </c>
      <c r="B162" s="20">
        <f>'PROD_TESTING PASSED'!A159</f>
        <v>46269</v>
      </c>
      <c r="C162" s="17">
        <f t="shared" si="11"/>
        <v>0</v>
      </c>
      <c r="D162" s="194" t="str">
        <f>IF('PROD_TESTING PASSED'!F159="","",'PROD_TESTING PASSED'!F159)</f>
        <v/>
      </c>
      <c r="F162" s="17" t="str">
        <f t="shared" si="8"/>
        <v/>
      </c>
      <c r="K162" s="17">
        <f t="shared" si="9"/>
        <v>0</v>
      </c>
    </row>
    <row r="163" spans="1:11" x14ac:dyDescent="0.4">
      <c r="A163">
        <f t="shared" si="10"/>
        <v>158</v>
      </c>
      <c r="B163" s="20">
        <f>'PROD_TESTING PASSED'!A160</f>
        <v>46270</v>
      </c>
      <c r="C163" s="17">
        <f t="shared" si="11"/>
        <v>0</v>
      </c>
      <c r="D163" s="194" t="str">
        <f>IF('PROD_TESTING PASSED'!F160="","",'PROD_TESTING PASSED'!F160)</f>
        <v/>
      </c>
      <c r="F163" s="17" t="str">
        <f t="shared" si="8"/>
        <v/>
      </c>
      <c r="K163" s="17">
        <f t="shared" si="9"/>
        <v>0</v>
      </c>
    </row>
    <row r="164" spans="1:11" x14ac:dyDescent="0.4">
      <c r="A164">
        <f t="shared" si="10"/>
        <v>159</v>
      </c>
      <c r="B164" s="20">
        <f>'PROD_TESTING PASSED'!A161</f>
        <v>46271</v>
      </c>
      <c r="C164" s="17">
        <f t="shared" si="11"/>
        <v>0</v>
      </c>
      <c r="D164" s="194" t="str">
        <f>IF('PROD_TESTING PASSED'!F161="","",'PROD_TESTING PASSED'!F161)</f>
        <v/>
      </c>
      <c r="F164" s="17" t="str">
        <f t="shared" si="8"/>
        <v/>
      </c>
      <c r="K164" s="17">
        <f t="shared" si="9"/>
        <v>0</v>
      </c>
    </row>
    <row r="165" spans="1:11" x14ac:dyDescent="0.4">
      <c r="A165">
        <f t="shared" si="10"/>
        <v>160</v>
      </c>
      <c r="B165" s="20">
        <f>'PROD_TESTING PASSED'!A162</f>
        <v>46272</v>
      </c>
      <c r="C165" s="17">
        <f t="shared" si="11"/>
        <v>0</v>
      </c>
      <c r="D165" s="194" t="str">
        <f>IF('PROD_TESTING PASSED'!F162="","",'PROD_TESTING PASSED'!F162)</f>
        <v/>
      </c>
      <c r="F165" s="17" t="str">
        <f t="shared" si="8"/>
        <v/>
      </c>
      <c r="K165" s="17">
        <f t="shared" si="9"/>
        <v>0</v>
      </c>
    </row>
    <row r="166" spans="1:11" x14ac:dyDescent="0.4">
      <c r="A166">
        <f t="shared" si="10"/>
        <v>161</v>
      </c>
      <c r="B166" s="20">
        <f>'PROD_TESTING PASSED'!A163</f>
        <v>46273</v>
      </c>
      <c r="C166" s="17">
        <f t="shared" si="11"/>
        <v>0</v>
      </c>
      <c r="D166" s="194" t="str">
        <f>IF('PROD_TESTING PASSED'!F163="","",'PROD_TESTING PASSED'!F163)</f>
        <v/>
      </c>
      <c r="F166" s="17" t="str">
        <f t="shared" si="8"/>
        <v/>
      </c>
      <c r="K166" s="17">
        <f t="shared" si="9"/>
        <v>0</v>
      </c>
    </row>
    <row r="167" spans="1:11" x14ac:dyDescent="0.4">
      <c r="A167">
        <f t="shared" si="10"/>
        <v>162</v>
      </c>
      <c r="B167" s="20">
        <f>'PROD_TESTING PASSED'!A164</f>
        <v>46274</v>
      </c>
      <c r="C167" s="17">
        <f t="shared" si="11"/>
        <v>0</v>
      </c>
      <c r="D167" s="194" t="str">
        <f>IF('PROD_TESTING PASSED'!F164="","",'PROD_TESTING PASSED'!F164)</f>
        <v/>
      </c>
      <c r="F167" s="17" t="str">
        <f t="shared" si="8"/>
        <v/>
      </c>
      <c r="K167" s="17">
        <f t="shared" si="9"/>
        <v>0</v>
      </c>
    </row>
    <row r="168" spans="1:11" x14ac:dyDescent="0.4">
      <c r="A168">
        <f t="shared" si="10"/>
        <v>163</v>
      </c>
      <c r="B168" s="20">
        <f>'PROD_TESTING PASSED'!A165</f>
        <v>46275</v>
      </c>
      <c r="C168" s="17">
        <f t="shared" si="11"/>
        <v>0</v>
      </c>
      <c r="D168" s="194" t="str">
        <f>IF('PROD_TESTING PASSED'!F165="","",'PROD_TESTING PASSED'!F165)</f>
        <v/>
      </c>
      <c r="F168" s="17" t="str">
        <f t="shared" si="8"/>
        <v/>
      </c>
      <c r="K168" s="17">
        <f t="shared" si="9"/>
        <v>0</v>
      </c>
    </row>
    <row r="169" spans="1:11" x14ac:dyDescent="0.4">
      <c r="A169">
        <f t="shared" si="10"/>
        <v>164</v>
      </c>
      <c r="B169" s="20">
        <f>'PROD_TESTING PASSED'!A166</f>
        <v>46276</v>
      </c>
      <c r="C169" s="17">
        <f t="shared" si="11"/>
        <v>0</v>
      </c>
      <c r="D169" s="194" t="str">
        <f>IF('PROD_TESTING PASSED'!F166="","",'PROD_TESTING PASSED'!F166)</f>
        <v/>
      </c>
      <c r="F169" s="17" t="str">
        <f t="shared" si="8"/>
        <v/>
      </c>
      <c r="K169" s="17">
        <f t="shared" si="9"/>
        <v>0</v>
      </c>
    </row>
    <row r="170" spans="1:11" x14ac:dyDescent="0.4">
      <c r="A170">
        <f t="shared" si="10"/>
        <v>165</v>
      </c>
      <c r="B170" s="20">
        <f>'PROD_TESTING PASSED'!A167</f>
        <v>46277</v>
      </c>
      <c r="C170" s="17">
        <f t="shared" si="11"/>
        <v>0</v>
      </c>
      <c r="D170" s="194" t="str">
        <f>IF('PROD_TESTING PASSED'!F167="","",'PROD_TESTING PASSED'!F167)</f>
        <v/>
      </c>
      <c r="F170" s="17" t="str">
        <f t="shared" si="8"/>
        <v/>
      </c>
      <c r="K170" s="17">
        <f t="shared" si="9"/>
        <v>0</v>
      </c>
    </row>
    <row r="171" spans="1:11" x14ac:dyDescent="0.4">
      <c r="A171">
        <f t="shared" si="10"/>
        <v>166</v>
      </c>
      <c r="B171" s="20">
        <f>'PROD_TESTING PASSED'!A168</f>
        <v>46278</v>
      </c>
      <c r="C171" s="17">
        <f t="shared" si="11"/>
        <v>0</v>
      </c>
      <c r="D171" s="194" t="str">
        <f>IF('PROD_TESTING PASSED'!F168="","",'PROD_TESTING PASSED'!F168)</f>
        <v/>
      </c>
      <c r="F171" s="17" t="str">
        <f t="shared" si="8"/>
        <v/>
      </c>
      <c r="K171" s="17">
        <f t="shared" si="9"/>
        <v>0</v>
      </c>
    </row>
    <row r="172" spans="1:11" x14ac:dyDescent="0.4">
      <c r="A172">
        <f t="shared" si="10"/>
        <v>167</v>
      </c>
      <c r="B172" s="20">
        <f>'PROD_TESTING PASSED'!A169</f>
        <v>46279</v>
      </c>
      <c r="C172" s="17">
        <f t="shared" si="11"/>
        <v>0</v>
      </c>
      <c r="D172" s="194" t="str">
        <f>IF('PROD_TESTING PASSED'!F169="","",'PROD_TESTING PASSED'!F169)</f>
        <v/>
      </c>
      <c r="F172" s="17" t="str">
        <f t="shared" si="8"/>
        <v/>
      </c>
      <c r="K172" s="17">
        <f t="shared" si="9"/>
        <v>0</v>
      </c>
    </row>
    <row r="173" spans="1:11" x14ac:dyDescent="0.4">
      <c r="A173">
        <f t="shared" si="10"/>
        <v>168</v>
      </c>
      <c r="B173" s="20">
        <f>'PROD_TESTING PASSED'!A170</f>
        <v>46280</v>
      </c>
      <c r="C173" s="17">
        <f t="shared" si="11"/>
        <v>0</v>
      </c>
      <c r="D173" s="194" t="str">
        <f>IF('PROD_TESTING PASSED'!F170="","",'PROD_TESTING PASSED'!F170)</f>
        <v/>
      </c>
      <c r="F173" s="17" t="str">
        <f t="shared" si="8"/>
        <v/>
      </c>
      <c r="K173" s="17">
        <f t="shared" si="9"/>
        <v>0</v>
      </c>
    </row>
    <row r="174" spans="1:11" x14ac:dyDescent="0.4">
      <c r="A174">
        <f t="shared" si="10"/>
        <v>169</v>
      </c>
      <c r="B174" s="20">
        <f>'PROD_TESTING PASSED'!A171</f>
        <v>46281</v>
      </c>
      <c r="C174" s="17">
        <f t="shared" si="11"/>
        <v>0</v>
      </c>
      <c r="D174" s="194" t="str">
        <f>IF('PROD_TESTING PASSED'!F171="","",'PROD_TESTING PASSED'!F171)</f>
        <v/>
      </c>
      <c r="F174" s="17" t="str">
        <f t="shared" si="8"/>
        <v/>
      </c>
      <c r="K174" s="17">
        <f t="shared" si="9"/>
        <v>0</v>
      </c>
    </row>
    <row r="175" spans="1:11" x14ac:dyDescent="0.4">
      <c r="A175">
        <f t="shared" si="10"/>
        <v>170</v>
      </c>
      <c r="B175" s="20">
        <f>'PROD_TESTING PASSED'!A172</f>
        <v>46282</v>
      </c>
      <c r="C175" s="17">
        <f t="shared" si="11"/>
        <v>0</v>
      </c>
      <c r="D175" s="194" t="str">
        <f>IF('PROD_TESTING PASSED'!F172="","",'PROD_TESTING PASSED'!F172)</f>
        <v/>
      </c>
      <c r="F175" s="17" t="str">
        <f t="shared" si="8"/>
        <v/>
      </c>
      <c r="K175" s="17">
        <f t="shared" si="9"/>
        <v>0</v>
      </c>
    </row>
    <row r="176" spans="1:11" x14ac:dyDescent="0.4">
      <c r="A176">
        <f t="shared" si="10"/>
        <v>171</v>
      </c>
      <c r="B176" s="20">
        <f>'PROD_TESTING PASSED'!A173</f>
        <v>46283</v>
      </c>
      <c r="C176" s="17">
        <f t="shared" si="11"/>
        <v>0</v>
      </c>
      <c r="D176" s="194" t="str">
        <f>IF('PROD_TESTING PASSED'!F173="","",'PROD_TESTING PASSED'!F173)</f>
        <v/>
      </c>
      <c r="F176" s="17" t="str">
        <f t="shared" si="8"/>
        <v/>
      </c>
      <c r="K176" s="17">
        <f t="shared" si="9"/>
        <v>0</v>
      </c>
    </row>
    <row r="177" spans="1:11" x14ac:dyDescent="0.4">
      <c r="A177">
        <f t="shared" si="10"/>
        <v>172</v>
      </c>
      <c r="B177" s="20">
        <f>'PROD_TESTING PASSED'!A174</f>
        <v>46284</v>
      </c>
      <c r="C177" s="17">
        <f t="shared" si="11"/>
        <v>0</v>
      </c>
      <c r="D177" s="194" t="str">
        <f>IF('PROD_TESTING PASSED'!F174="","",'PROD_TESTING PASSED'!F174)</f>
        <v/>
      </c>
      <c r="F177" s="17" t="str">
        <f t="shared" si="8"/>
        <v/>
      </c>
      <c r="K177" s="17">
        <f t="shared" si="9"/>
        <v>0</v>
      </c>
    </row>
    <row r="178" spans="1:11" x14ac:dyDescent="0.4">
      <c r="A178">
        <f t="shared" si="10"/>
        <v>173</v>
      </c>
      <c r="B178" s="20">
        <f>'PROD_TESTING PASSED'!A175</f>
        <v>46285</v>
      </c>
      <c r="C178" s="17">
        <f t="shared" si="11"/>
        <v>0</v>
      </c>
      <c r="D178" s="194" t="str">
        <f>IF('PROD_TESTING PASSED'!F175="","",'PROD_TESTING PASSED'!F175)</f>
        <v/>
      </c>
      <c r="F178" s="17" t="str">
        <f t="shared" si="8"/>
        <v/>
      </c>
      <c r="K178" s="17">
        <f t="shared" si="9"/>
        <v>0</v>
      </c>
    </row>
    <row r="179" spans="1:11" x14ac:dyDescent="0.4">
      <c r="A179">
        <f t="shared" si="10"/>
        <v>174</v>
      </c>
      <c r="B179" s="20">
        <f>'PROD_TESTING PASSED'!A176</f>
        <v>46286</v>
      </c>
      <c r="C179" s="17">
        <f t="shared" si="11"/>
        <v>0</v>
      </c>
      <c r="D179" s="194" t="str">
        <f>IF('PROD_TESTING PASSED'!F176="","",'PROD_TESTING PASSED'!F176)</f>
        <v/>
      </c>
      <c r="F179" s="17" t="str">
        <f t="shared" si="8"/>
        <v/>
      </c>
      <c r="K179" s="17">
        <f t="shared" si="9"/>
        <v>0</v>
      </c>
    </row>
    <row r="180" spans="1:11" x14ac:dyDescent="0.4">
      <c r="A180">
        <f t="shared" si="10"/>
        <v>175</v>
      </c>
      <c r="B180" s="20">
        <f>'PROD_TESTING PASSED'!A177</f>
        <v>46287</v>
      </c>
      <c r="C180" s="17">
        <f t="shared" si="11"/>
        <v>0</v>
      </c>
      <c r="D180" s="194" t="str">
        <f>IF('PROD_TESTING PASSED'!F177="","",'PROD_TESTING PASSED'!F177)</f>
        <v/>
      </c>
      <c r="F180" s="17" t="str">
        <f t="shared" si="8"/>
        <v/>
      </c>
      <c r="K180" s="17">
        <f t="shared" si="9"/>
        <v>0</v>
      </c>
    </row>
    <row r="181" spans="1:11" x14ac:dyDescent="0.4">
      <c r="A181">
        <f t="shared" si="10"/>
        <v>176</v>
      </c>
      <c r="B181" s="20">
        <f>'PROD_TESTING PASSED'!A178</f>
        <v>46288</v>
      </c>
      <c r="C181" s="17">
        <f t="shared" si="11"/>
        <v>0</v>
      </c>
      <c r="D181" s="194" t="str">
        <f>IF('PROD_TESTING PASSED'!F178="","",'PROD_TESTING PASSED'!F178)</f>
        <v/>
      </c>
      <c r="F181" s="17" t="str">
        <f t="shared" si="8"/>
        <v/>
      </c>
      <c r="K181" s="17">
        <f t="shared" si="9"/>
        <v>0</v>
      </c>
    </row>
    <row r="182" spans="1:11" x14ac:dyDescent="0.4">
      <c r="A182">
        <f t="shared" si="10"/>
        <v>177</v>
      </c>
      <c r="B182" s="20">
        <f>'PROD_TESTING PASSED'!A179</f>
        <v>46289</v>
      </c>
      <c r="C182" s="17">
        <f t="shared" si="11"/>
        <v>0</v>
      </c>
      <c r="D182" s="194" t="str">
        <f>IF('PROD_TESTING PASSED'!F179="","",'PROD_TESTING PASSED'!F179)</f>
        <v/>
      </c>
      <c r="F182" s="17" t="str">
        <f t="shared" si="8"/>
        <v/>
      </c>
      <c r="K182" s="17">
        <f t="shared" si="9"/>
        <v>0</v>
      </c>
    </row>
    <row r="183" spans="1:11" x14ac:dyDescent="0.4">
      <c r="A183">
        <f t="shared" si="10"/>
        <v>178</v>
      </c>
      <c r="B183" s="20">
        <f>'PROD_TESTING PASSED'!A180</f>
        <v>46290</v>
      </c>
      <c r="C183" s="17">
        <f t="shared" si="11"/>
        <v>0</v>
      </c>
      <c r="D183" s="194" t="str">
        <f>IF('PROD_TESTING PASSED'!F180="","",'PROD_TESTING PASSED'!F180)</f>
        <v/>
      </c>
      <c r="F183" s="17" t="str">
        <f t="shared" si="8"/>
        <v/>
      </c>
      <c r="K183" s="17">
        <f t="shared" si="9"/>
        <v>0</v>
      </c>
    </row>
    <row r="184" spans="1:11" x14ac:dyDescent="0.4">
      <c r="A184">
        <f t="shared" si="10"/>
        <v>179</v>
      </c>
      <c r="B184" s="20">
        <f>'PROD_TESTING PASSED'!A181</f>
        <v>46291</v>
      </c>
      <c r="C184" s="17">
        <f t="shared" si="11"/>
        <v>0</v>
      </c>
      <c r="D184" s="194" t="str">
        <f>IF('PROD_TESTING PASSED'!F181="","",'PROD_TESTING PASSED'!F181)</f>
        <v/>
      </c>
      <c r="F184" s="17" t="str">
        <f t="shared" si="8"/>
        <v/>
      </c>
      <c r="K184" s="17">
        <f t="shared" si="9"/>
        <v>0</v>
      </c>
    </row>
    <row r="185" spans="1:11" x14ac:dyDescent="0.4">
      <c r="A185">
        <f t="shared" si="10"/>
        <v>180</v>
      </c>
      <c r="B185" s="20">
        <f>'PROD_TESTING PASSED'!A182</f>
        <v>46292</v>
      </c>
      <c r="C185" s="17">
        <f t="shared" si="11"/>
        <v>0</v>
      </c>
      <c r="D185" s="194" t="str">
        <f>IF('PROD_TESTING PASSED'!F182="","",'PROD_TESTING PASSED'!F182)</f>
        <v/>
      </c>
      <c r="F185" s="17" t="str">
        <f t="shared" si="8"/>
        <v/>
      </c>
      <c r="K185" s="17">
        <f t="shared" si="9"/>
        <v>0</v>
      </c>
    </row>
    <row r="186" spans="1:11" x14ac:dyDescent="0.4">
      <c r="A186">
        <f t="shared" si="10"/>
        <v>181</v>
      </c>
      <c r="B186" s="20">
        <f>'PROD_TESTING PASSED'!A183</f>
        <v>46293</v>
      </c>
      <c r="C186" s="17">
        <f t="shared" si="11"/>
        <v>0</v>
      </c>
      <c r="D186" s="194" t="str">
        <f>IF('PROD_TESTING PASSED'!F183="","",'PROD_TESTING PASSED'!F183)</f>
        <v/>
      </c>
      <c r="F186" s="17" t="str">
        <f t="shared" si="8"/>
        <v/>
      </c>
      <c r="K186" s="17">
        <f t="shared" si="9"/>
        <v>0</v>
      </c>
    </row>
    <row r="187" spans="1:11" x14ac:dyDescent="0.4">
      <c r="A187">
        <f t="shared" si="10"/>
        <v>182</v>
      </c>
      <c r="B187" s="20">
        <f>'PROD_TESTING PASSED'!A184</f>
        <v>46294</v>
      </c>
      <c r="C187" s="17">
        <f t="shared" si="11"/>
        <v>0</v>
      </c>
      <c r="D187" s="194" t="str">
        <f>IF('PROD_TESTING PASSED'!F184="","",'PROD_TESTING PASSED'!F184)</f>
        <v/>
      </c>
      <c r="F187" s="17" t="str">
        <f t="shared" si="8"/>
        <v/>
      </c>
      <c r="K187" s="17">
        <f t="shared" si="9"/>
        <v>0</v>
      </c>
    </row>
    <row r="188" spans="1:11" x14ac:dyDescent="0.4">
      <c r="A188">
        <f t="shared" si="10"/>
        <v>183</v>
      </c>
      <c r="B188" s="20">
        <f>'PROD_TESTING PASSED'!A185</f>
        <v>46295</v>
      </c>
      <c r="C188" s="17">
        <f t="shared" si="11"/>
        <v>0</v>
      </c>
      <c r="D188" s="194" t="str">
        <f>IF('PROD_TESTING PASSED'!F185="","",'PROD_TESTING PASSED'!F185)</f>
        <v/>
      </c>
      <c r="F188" s="17" t="str">
        <f t="shared" si="8"/>
        <v/>
      </c>
      <c r="K188" s="17">
        <f t="shared" si="9"/>
        <v>0</v>
      </c>
    </row>
    <row r="189" spans="1:11" x14ac:dyDescent="0.4">
      <c r="A189">
        <f t="shared" si="10"/>
        <v>184</v>
      </c>
      <c r="B189" s="20">
        <f>'PROD_TESTING PASSED'!A186</f>
        <v>46296</v>
      </c>
      <c r="C189" s="17">
        <f t="shared" si="11"/>
        <v>0</v>
      </c>
      <c r="D189" s="194" t="str">
        <f>IF('PROD_TESTING PASSED'!F186="","",'PROD_TESTING PASSED'!F186)</f>
        <v/>
      </c>
      <c r="F189" s="17" t="str">
        <f t="shared" si="8"/>
        <v/>
      </c>
      <c r="K189" s="17">
        <f t="shared" si="9"/>
        <v>0</v>
      </c>
    </row>
    <row r="190" spans="1:11" x14ac:dyDescent="0.4">
      <c r="A190">
        <f t="shared" si="10"/>
        <v>185</v>
      </c>
      <c r="B190" s="20">
        <f>'PROD_TESTING PASSED'!A187</f>
        <v>46297</v>
      </c>
      <c r="C190" s="17">
        <f t="shared" si="11"/>
        <v>0</v>
      </c>
      <c r="D190" s="194" t="str">
        <f>IF('PROD_TESTING PASSED'!F187="","",'PROD_TESTING PASSED'!F187)</f>
        <v/>
      </c>
      <c r="F190" s="17" t="str">
        <f t="shared" si="8"/>
        <v/>
      </c>
      <c r="K190" s="17">
        <f t="shared" si="9"/>
        <v>0</v>
      </c>
    </row>
    <row r="191" spans="1:11" x14ac:dyDescent="0.4">
      <c r="A191">
        <f t="shared" si="10"/>
        <v>186</v>
      </c>
      <c r="B191" s="20">
        <f>'PROD_TESTING PASSED'!A188</f>
        <v>46298</v>
      </c>
      <c r="C191" s="17">
        <f t="shared" si="11"/>
        <v>0</v>
      </c>
      <c r="D191" s="194" t="str">
        <f>IF('PROD_TESTING PASSED'!F188="","",'PROD_TESTING PASSED'!F188)</f>
        <v/>
      </c>
      <c r="F191" s="17" t="str">
        <f t="shared" si="8"/>
        <v/>
      </c>
      <c r="K191" s="17">
        <f t="shared" si="9"/>
        <v>0</v>
      </c>
    </row>
    <row r="192" spans="1:11" x14ac:dyDescent="0.4">
      <c r="A192">
        <f t="shared" si="10"/>
        <v>187</v>
      </c>
      <c r="B192" s="20">
        <f>'PROD_TESTING PASSED'!A189</f>
        <v>46299</v>
      </c>
      <c r="C192" s="17">
        <f t="shared" si="11"/>
        <v>0</v>
      </c>
      <c r="D192" s="194" t="str">
        <f>IF('PROD_TESTING PASSED'!F189="","",'PROD_TESTING PASSED'!F189)</f>
        <v/>
      </c>
      <c r="F192" s="17" t="str">
        <f t="shared" si="8"/>
        <v/>
      </c>
      <c r="K192" s="17">
        <f t="shared" si="9"/>
        <v>0</v>
      </c>
    </row>
    <row r="193" spans="1:11" x14ac:dyDescent="0.4">
      <c r="A193">
        <f t="shared" si="10"/>
        <v>188</v>
      </c>
      <c r="B193" s="20">
        <f>'PROD_TESTING PASSED'!A190</f>
        <v>46300</v>
      </c>
      <c r="C193" s="17">
        <f t="shared" si="11"/>
        <v>0</v>
      </c>
      <c r="D193" s="194" t="str">
        <f>IF('PROD_TESTING PASSED'!F190="","",'PROD_TESTING PASSED'!F190)</f>
        <v/>
      </c>
      <c r="F193" s="17" t="str">
        <f t="shared" si="8"/>
        <v/>
      </c>
      <c r="K193" s="17">
        <f t="shared" si="9"/>
        <v>0</v>
      </c>
    </row>
    <row r="194" spans="1:11" x14ac:dyDescent="0.4">
      <c r="A194">
        <f t="shared" si="10"/>
        <v>189</v>
      </c>
      <c r="B194" s="20">
        <f>'PROD_TESTING PASSED'!A191</f>
        <v>46301</v>
      </c>
      <c r="C194" s="17">
        <f t="shared" si="11"/>
        <v>0</v>
      </c>
      <c r="D194" s="194" t="str">
        <f>IF('PROD_TESTING PASSED'!F191="","",'PROD_TESTING PASSED'!F191)</f>
        <v/>
      </c>
      <c r="F194" s="17" t="str">
        <f t="shared" si="8"/>
        <v/>
      </c>
      <c r="K194" s="17">
        <f t="shared" si="9"/>
        <v>0</v>
      </c>
    </row>
    <row r="195" spans="1:11" x14ac:dyDescent="0.4">
      <c r="A195">
        <f t="shared" si="10"/>
        <v>190</v>
      </c>
      <c r="B195" s="20">
        <f>'PROD_TESTING PASSED'!A192</f>
        <v>46302</v>
      </c>
      <c r="C195" s="17">
        <f t="shared" si="11"/>
        <v>0</v>
      </c>
      <c r="D195" s="194" t="str">
        <f>IF('PROD_TESTING PASSED'!F192="","",'PROD_TESTING PASSED'!F192)</f>
        <v/>
      </c>
      <c r="F195" s="17" t="str">
        <f t="shared" si="8"/>
        <v/>
      </c>
      <c r="K195" s="17">
        <f t="shared" si="9"/>
        <v>0</v>
      </c>
    </row>
    <row r="196" spans="1:11" x14ac:dyDescent="0.4">
      <c r="A196">
        <f t="shared" si="10"/>
        <v>191</v>
      </c>
      <c r="B196" s="20">
        <f>'PROD_TESTING PASSED'!A193</f>
        <v>46303</v>
      </c>
      <c r="C196" s="17">
        <f t="shared" si="11"/>
        <v>0</v>
      </c>
      <c r="D196" s="194" t="str">
        <f>IF('PROD_TESTING PASSED'!F193="","",'PROD_TESTING PASSED'!F193)</f>
        <v/>
      </c>
      <c r="F196" s="17" t="str">
        <f t="shared" si="8"/>
        <v/>
      </c>
      <c r="K196" s="17">
        <f t="shared" si="9"/>
        <v>0</v>
      </c>
    </row>
    <row r="197" spans="1:11" x14ac:dyDescent="0.4">
      <c r="A197">
        <f t="shared" si="10"/>
        <v>192</v>
      </c>
      <c r="B197" s="20">
        <f>'PROD_TESTING PASSED'!A194</f>
        <v>46304</v>
      </c>
      <c r="C197" s="17">
        <f t="shared" si="11"/>
        <v>0</v>
      </c>
      <c r="D197" s="194" t="str">
        <f>IF('PROD_TESTING PASSED'!F194="","",'PROD_TESTING PASSED'!F194)</f>
        <v/>
      </c>
      <c r="F197" s="17" t="str">
        <f t="shared" si="8"/>
        <v/>
      </c>
      <c r="K197" s="17">
        <f t="shared" si="9"/>
        <v>0</v>
      </c>
    </row>
    <row r="198" spans="1:11" x14ac:dyDescent="0.4">
      <c r="A198">
        <f t="shared" si="10"/>
        <v>193</v>
      </c>
      <c r="B198" s="20">
        <f>'PROD_TESTING PASSED'!A195</f>
        <v>46305</v>
      </c>
      <c r="C198" s="17">
        <f t="shared" si="11"/>
        <v>0</v>
      </c>
      <c r="D198" s="194" t="str">
        <f>IF('PROD_TESTING PASSED'!F195="","",'PROD_TESTING PASSED'!F195)</f>
        <v/>
      </c>
      <c r="F198" s="17" t="str">
        <f t="shared" si="8"/>
        <v/>
      </c>
      <c r="K198" s="17">
        <f t="shared" si="9"/>
        <v>0</v>
      </c>
    </row>
    <row r="199" spans="1:11" x14ac:dyDescent="0.4">
      <c r="A199">
        <f t="shared" si="10"/>
        <v>194</v>
      </c>
      <c r="B199" s="20">
        <f>'PROD_TESTING PASSED'!A196</f>
        <v>46306</v>
      </c>
      <c r="C199" s="17">
        <f t="shared" si="11"/>
        <v>0</v>
      </c>
      <c r="D199" s="194" t="str">
        <f>IF('PROD_TESTING PASSED'!F196="","",'PROD_TESTING PASSED'!F196)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0</v>
      </c>
    </row>
    <row r="200" spans="1:11" x14ac:dyDescent="0.4">
      <c r="A200">
        <f t="shared" ref="A200:A263" si="14">A199+1</f>
        <v>195</v>
      </c>
      <c r="B200" s="20">
        <f>'PROD_TESTING PASSED'!A197</f>
        <v>46307</v>
      </c>
      <c r="C200" s="17">
        <f t="shared" ref="C200:C263" si="15">K199</f>
        <v>0</v>
      </c>
      <c r="D200" s="194" t="str">
        <f>IF('PROD_TESTING PASSED'!F197="","",'PROD_TESTING PASSED'!F197)</f>
        <v/>
      </c>
      <c r="F200" s="17" t="str">
        <f t="shared" si="12"/>
        <v/>
      </c>
      <c r="K200" s="17">
        <f t="shared" si="13"/>
        <v>0</v>
      </c>
    </row>
    <row r="201" spans="1:11" x14ac:dyDescent="0.4">
      <c r="A201">
        <f t="shared" si="14"/>
        <v>196</v>
      </c>
      <c r="B201" s="20">
        <f>'PROD_TESTING PASSED'!A198</f>
        <v>46308</v>
      </c>
      <c r="C201" s="17">
        <f t="shared" si="15"/>
        <v>0</v>
      </c>
      <c r="D201" s="194" t="str">
        <f>IF('PROD_TESTING PASSED'!F198="","",'PROD_TESTING PASSED'!F198)</f>
        <v/>
      </c>
      <c r="F201" s="17" t="str">
        <f t="shared" si="12"/>
        <v/>
      </c>
      <c r="K201" s="17">
        <f t="shared" si="13"/>
        <v>0</v>
      </c>
    </row>
    <row r="202" spans="1:11" x14ac:dyDescent="0.4">
      <c r="A202">
        <f t="shared" si="14"/>
        <v>197</v>
      </c>
      <c r="B202" s="20">
        <f>'PROD_TESTING PASSED'!A199</f>
        <v>46309</v>
      </c>
      <c r="C202" s="17">
        <f t="shared" si="15"/>
        <v>0</v>
      </c>
      <c r="D202" s="194" t="str">
        <f>IF('PROD_TESTING PASSED'!F199="","",'PROD_TESTING PASSED'!F199)</f>
        <v/>
      </c>
      <c r="F202" s="17" t="str">
        <f t="shared" si="12"/>
        <v/>
      </c>
      <c r="K202" s="17">
        <f t="shared" si="13"/>
        <v>0</v>
      </c>
    </row>
    <row r="203" spans="1:11" x14ac:dyDescent="0.4">
      <c r="A203">
        <f t="shared" si="14"/>
        <v>198</v>
      </c>
      <c r="B203" s="20">
        <f>'PROD_TESTING PASSED'!A200</f>
        <v>46310</v>
      </c>
      <c r="C203" s="17">
        <f t="shared" si="15"/>
        <v>0</v>
      </c>
      <c r="D203" s="194" t="str">
        <f>IF('PROD_TESTING PASSED'!F200="","",'PROD_TESTING PASSED'!F200)</f>
        <v/>
      </c>
      <c r="F203" s="17" t="str">
        <f t="shared" si="12"/>
        <v/>
      </c>
      <c r="K203" s="17">
        <f t="shared" si="13"/>
        <v>0</v>
      </c>
    </row>
    <row r="204" spans="1:11" x14ac:dyDescent="0.4">
      <c r="A204">
        <f t="shared" si="14"/>
        <v>199</v>
      </c>
      <c r="B204" s="20">
        <f>'PROD_TESTING PASSED'!A201</f>
        <v>46311</v>
      </c>
      <c r="C204" s="17">
        <f t="shared" si="15"/>
        <v>0</v>
      </c>
      <c r="D204" s="194" t="str">
        <f>IF('PROD_TESTING PASSED'!F201="","",'PROD_TESTING PASSED'!F201)</f>
        <v/>
      </c>
      <c r="F204" s="17" t="str">
        <f t="shared" si="12"/>
        <v/>
      </c>
      <c r="K204" s="17">
        <f t="shared" si="13"/>
        <v>0</v>
      </c>
    </row>
    <row r="205" spans="1:11" x14ac:dyDescent="0.4">
      <c r="A205">
        <f t="shared" si="14"/>
        <v>200</v>
      </c>
      <c r="B205" s="20">
        <f>'PROD_TESTING PASSED'!A202</f>
        <v>46312</v>
      </c>
      <c r="C205" s="17">
        <f t="shared" si="15"/>
        <v>0</v>
      </c>
      <c r="D205" s="194" t="str">
        <f>IF('PROD_TESTING PASSED'!F202="","",'PROD_TESTING PASSED'!F202)</f>
        <v/>
      </c>
      <c r="F205" s="17" t="str">
        <f t="shared" si="12"/>
        <v/>
      </c>
      <c r="K205" s="17">
        <f t="shared" si="13"/>
        <v>0</v>
      </c>
    </row>
    <row r="206" spans="1:11" x14ac:dyDescent="0.4">
      <c r="A206">
        <f t="shared" si="14"/>
        <v>201</v>
      </c>
      <c r="B206" s="20">
        <f>'PROD_TESTING PASSED'!A203</f>
        <v>46313</v>
      </c>
      <c r="C206" s="17">
        <f t="shared" si="15"/>
        <v>0</v>
      </c>
      <c r="D206" s="194" t="str">
        <f>IF('PROD_TESTING PASSED'!F203="","",'PROD_TESTING PASSED'!F203)</f>
        <v/>
      </c>
      <c r="F206" s="17" t="str">
        <f t="shared" si="12"/>
        <v/>
      </c>
      <c r="K206" s="17">
        <f t="shared" si="13"/>
        <v>0</v>
      </c>
    </row>
    <row r="207" spans="1:11" x14ac:dyDescent="0.4">
      <c r="A207">
        <f t="shared" si="14"/>
        <v>202</v>
      </c>
      <c r="B207" s="20">
        <f>'PROD_TESTING PASSED'!A204</f>
        <v>46314</v>
      </c>
      <c r="C207" s="17">
        <f t="shared" si="15"/>
        <v>0</v>
      </c>
      <c r="D207" s="194" t="str">
        <f>IF('PROD_TESTING PASSED'!F204="","",'PROD_TESTING PASSED'!F204)</f>
        <v/>
      </c>
      <c r="F207" s="17" t="str">
        <f t="shared" si="12"/>
        <v/>
      </c>
      <c r="K207" s="17">
        <f t="shared" si="13"/>
        <v>0</v>
      </c>
    </row>
    <row r="208" spans="1:11" x14ac:dyDescent="0.4">
      <c r="A208">
        <f t="shared" si="14"/>
        <v>203</v>
      </c>
      <c r="B208" s="20">
        <f>'PROD_TESTING PASSED'!A205</f>
        <v>46315</v>
      </c>
      <c r="C208" s="17">
        <f t="shared" si="15"/>
        <v>0</v>
      </c>
      <c r="D208" s="194" t="str">
        <f>IF('PROD_TESTING PASSED'!F205="","",'PROD_TESTING PASSED'!F205)</f>
        <v/>
      </c>
      <c r="F208" s="17" t="str">
        <f t="shared" si="12"/>
        <v/>
      </c>
      <c r="K208" s="17">
        <f t="shared" si="13"/>
        <v>0</v>
      </c>
    </row>
    <row r="209" spans="1:11" x14ac:dyDescent="0.4">
      <c r="A209">
        <f t="shared" si="14"/>
        <v>204</v>
      </c>
      <c r="B209" s="20">
        <f>'PROD_TESTING PASSED'!A206</f>
        <v>46316</v>
      </c>
      <c r="C209" s="17">
        <f t="shared" si="15"/>
        <v>0</v>
      </c>
      <c r="D209" s="194" t="str">
        <f>IF('PROD_TESTING PASSED'!F206="","",'PROD_TESTING PASSED'!F206)</f>
        <v/>
      </c>
      <c r="F209" s="17" t="str">
        <f t="shared" si="12"/>
        <v/>
      </c>
      <c r="K209" s="17">
        <f t="shared" si="13"/>
        <v>0</v>
      </c>
    </row>
    <row r="210" spans="1:11" x14ac:dyDescent="0.4">
      <c r="A210">
        <f t="shared" si="14"/>
        <v>205</v>
      </c>
      <c r="B210" s="20">
        <f>'PROD_TESTING PASSED'!A207</f>
        <v>46317</v>
      </c>
      <c r="C210" s="17">
        <f t="shared" si="15"/>
        <v>0</v>
      </c>
      <c r="D210" s="194" t="str">
        <f>IF('PROD_TESTING PASSED'!F207="","",'PROD_TESTING PASSED'!F207)</f>
        <v/>
      </c>
      <c r="F210" s="17" t="str">
        <f t="shared" si="12"/>
        <v/>
      </c>
      <c r="K210" s="17">
        <f t="shared" si="13"/>
        <v>0</v>
      </c>
    </row>
    <row r="211" spans="1:11" x14ac:dyDescent="0.4">
      <c r="A211">
        <f t="shared" si="14"/>
        <v>206</v>
      </c>
      <c r="B211" s="20">
        <f>'PROD_TESTING PASSED'!A208</f>
        <v>46318</v>
      </c>
      <c r="C211" s="17">
        <f t="shared" si="15"/>
        <v>0</v>
      </c>
      <c r="D211" s="194" t="str">
        <f>IF('PROD_TESTING PASSED'!F208="","",'PROD_TESTING PASSED'!F208)</f>
        <v/>
      </c>
      <c r="F211" s="17" t="str">
        <f t="shared" si="12"/>
        <v/>
      </c>
      <c r="K211" s="17">
        <f t="shared" si="13"/>
        <v>0</v>
      </c>
    </row>
    <row r="212" spans="1:11" x14ac:dyDescent="0.4">
      <c r="A212">
        <f t="shared" si="14"/>
        <v>207</v>
      </c>
      <c r="B212" s="20">
        <f>'PROD_TESTING PASSED'!A209</f>
        <v>46319</v>
      </c>
      <c r="C212" s="17">
        <f t="shared" si="15"/>
        <v>0</v>
      </c>
      <c r="D212" s="194" t="str">
        <f>IF('PROD_TESTING PASSED'!F209="","",'PROD_TESTING PASSED'!F209)</f>
        <v/>
      </c>
      <c r="F212" s="17" t="str">
        <f t="shared" si="12"/>
        <v/>
      </c>
      <c r="K212" s="17">
        <f t="shared" si="13"/>
        <v>0</v>
      </c>
    </row>
    <row r="213" spans="1:11" x14ac:dyDescent="0.4">
      <c r="A213">
        <f t="shared" si="14"/>
        <v>208</v>
      </c>
      <c r="B213" s="20">
        <f>'PROD_TESTING PASSED'!A210</f>
        <v>46320</v>
      </c>
      <c r="C213" s="17">
        <f t="shared" si="15"/>
        <v>0</v>
      </c>
      <c r="D213" s="194" t="str">
        <f>IF('PROD_TESTING PASSED'!F210="","",'PROD_TESTING PASSED'!F210)</f>
        <v/>
      </c>
      <c r="F213" s="17" t="str">
        <f t="shared" si="12"/>
        <v/>
      </c>
      <c r="K213" s="17">
        <f t="shared" si="13"/>
        <v>0</v>
      </c>
    </row>
    <row r="214" spans="1:11" x14ac:dyDescent="0.4">
      <c r="A214">
        <f t="shared" si="14"/>
        <v>209</v>
      </c>
      <c r="B214" s="20">
        <f>'PROD_TESTING PASSED'!A211</f>
        <v>46321</v>
      </c>
      <c r="C214" s="17">
        <f t="shared" si="15"/>
        <v>0</v>
      </c>
      <c r="D214" s="194" t="str">
        <f>IF('PROD_TESTING PASSED'!F211="","",'PROD_TESTING PASSED'!F211)</f>
        <v/>
      </c>
      <c r="F214" s="17" t="str">
        <f t="shared" si="12"/>
        <v/>
      </c>
      <c r="K214" s="17">
        <f t="shared" si="13"/>
        <v>0</v>
      </c>
    </row>
    <row r="215" spans="1:11" x14ac:dyDescent="0.4">
      <c r="A215">
        <f t="shared" si="14"/>
        <v>210</v>
      </c>
      <c r="B215" s="20">
        <f>'PROD_TESTING PASSED'!A212</f>
        <v>46322</v>
      </c>
      <c r="C215" s="17">
        <f t="shared" si="15"/>
        <v>0</v>
      </c>
      <c r="D215" s="194" t="str">
        <f>IF('PROD_TESTING PASSED'!F212="","",'PROD_TESTING PASSED'!F212)</f>
        <v/>
      </c>
      <c r="F215" s="17" t="str">
        <f t="shared" si="12"/>
        <v/>
      </c>
      <c r="K215" s="17">
        <f t="shared" si="13"/>
        <v>0</v>
      </c>
    </row>
    <row r="216" spans="1:11" x14ac:dyDescent="0.4">
      <c r="A216">
        <f t="shared" si="14"/>
        <v>211</v>
      </c>
      <c r="B216" s="20">
        <f>'PROD_TESTING PASSED'!A213</f>
        <v>46323</v>
      </c>
      <c r="C216" s="17">
        <f t="shared" si="15"/>
        <v>0</v>
      </c>
      <c r="D216" s="194" t="str">
        <f>IF('PROD_TESTING PASSED'!F213="","",'PROD_TESTING PASSED'!F213)</f>
        <v/>
      </c>
      <c r="F216" s="17" t="str">
        <f t="shared" si="12"/>
        <v/>
      </c>
      <c r="K216" s="17">
        <f t="shared" si="13"/>
        <v>0</v>
      </c>
    </row>
    <row r="217" spans="1:11" x14ac:dyDescent="0.4">
      <c r="A217">
        <f t="shared" si="14"/>
        <v>212</v>
      </c>
      <c r="B217" s="20">
        <f>'PROD_TESTING PASSED'!A214</f>
        <v>46324</v>
      </c>
      <c r="C217" s="17">
        <f t="shared" si="15"/>
        <v>0</v>
      </c>
      <c r="D217" s="194" t="str">
        <f>IF('PROD_TESTING PASSED'!F214="","",'PROD_TESTING PASSED'!F214)</f>
        <v/>
      </c>
      <c r="F217" s="17" t="str">
        <f t="shared" si="12"/>
        <v/>
      </c>
      <c r="K217" s="17">
        <f t="shared" si="13"/>
        <v>0</v>
      </c>
    </row>
    <row r="218" spans="1:11" x14ac:dyDescent="0.4">
      <c r="A218">
        <f t="shared" si="14"/>
        <v>213</v>
      </c>
      <c r="B218" s="20">
        <f>'PROD_TESTING PASSED'!A215</f>
        <v>46325</v>
      </c>
      <c r="C218" s="17">
        <f t="shared" si="15"/>
        <v>0</v>
      </c>
      <c r="D218" s="194" t="str">
        <f>IF('PROD_TESTING PASSED'!F215="","",'PROD_TESTING PASSED'!F215)</f>
        <v/>
      </c>
      <c r="F218" s="17" t="str">
        <f t="shared" si="12"/>
        <v/>
      </c>
      <c r="K218" s="17">
        <f t="shared" si="13"/>
        <v>0</v>
      </c>
    </row>
    <row r="219" spans="1:11" x14ac:dyDescent="0.4">
      <c r="A219">
        <f t="shared" si="14"/>
        <v>214</v>
      </c>
      <c r="B219" s="20">
        <f>'PROD_TESTING PASSED'!A216</f>
        <v>46326</v>
      </c>
      <c r="C219" s="17">
        <f t="shared" si="15"/>
        <v>0</v>
      </c>
      <c r="D219" s="194" t="str">
        <f>IF('PROD_TESTING PASSED'!F216="","",'PROD_TESTING PASSED'!F216)</f>
        <v/>
      </c>
      <c r="F219" s="17" t="str">
        <f t="shared" si="12"/>
        <v/>
      </c>
      <c r="K219" s="17">
        <f t="shared" si="13"/>
        <v>0</v>
      </c>
    </row>
    <row r="220" spans="1:11" x14ac:dyDescent="0.4">
      <c r="A220">
        <f t="shared" si="14"/>
        <v>215</v>
      </c>
      <c r="B220" s="20">
        <f>'PROD_TESTING PASSED'!A217</f>
        <v>46327</v>
      </c>
      <c r="C220" s="17">
        <f t="shared" si="15"/>
        <v>0</v>
      </c>
      <c r="D220" s="194" t="str">
        <f>IF('PROD_TESTING PASSED'!F217="","",'PROD_TESTING PASSED'!F217)</f>
        <v/>
      </c>
      <c r="F220" s="17" t="str">
        <f t="shared" si="12"/>
        <v/>
      </c>
      <c r="K220" s="17">
        <f t="shared" si="13"/>
        <v>0</v>
      </c>
    </row>
    <row r="221" spans="1:11" x14ac:dyDescent="0.4">
      <c r="A221">
        <f t="shared" si="14"/>
        <v>216</v>
      </c>
      <c r="B221" s="20">
        <f>'PROD_TESTING PASSED'!A218</f>
        <v>46328</v>
      </c>
      <c r="C221" s="17">
        <f t="shared" si="15"/>
        <v>0</v>
      </c>
      <c r="D221" s="194" t="str">
        <f>IF('PROD_TESTING PASSED'!F218="","",'PROD_TESTING PASSED'!F218)</f>
        <v/>
      </c>
      <c r="F221" s="17" t="str">
        <f t="shared" si="12"/>
        <v/>
      </c>
      <c r="K221" s="17">
        <f t="shared" si="13"/>
        <v>0</v>
      </c>
    </row>
    <row r="222" spans="1:11" x14ac:dyDescent="0.4">
      <c r="A222">
        <f t="shared" si="14"/>
        <v>217</v>
      </c>
      <c r="B222" s="20">
        <f>'PROD_TESTING PASSED'!A219</f>
        <v>46329</v>
      </c>
      <c r="C222" s="17">
        <f t="shared" si="15"/>
        <v>0</v>
      </c>
      <c r="D222" s="194" t="str">
        <f>IF('PROD_TESTING PASSED'!F219="","",'PROD_TESTING PASSED'!F219)</f>
        <v/>
      </c>
      <c r="F222" s="17" t="str">
        <f t="shared" si="12"/>
        <v/>
      </c>
      <c r="K222" s="17">
        <f t="shared" si="13"/>
        <v>0</v>
      </c>
    </row>
    <row r="223" spans="1:11" x14ac:dyDescent="0.4">
      <c r="A223">
        <f t="shared" si="14"/>
        <v>218</v>
      </c>
      <c r="B223" s="20">
        <f>'PROD_TESTING PASSED'!A220</f>
        <v>46330</v>
      </c>
      <c r="C223" s="17">
        <f t="shared" si="15"/>
        <v>0</v>
      </c>
      <c r="D223" s="194" t="str">
        <f>IF('PROD_TESTING PASSED'!F220="","",'PROD_TESTING PASSED'!F220)</f>
        <v/>
      </c>
      <c r="F223" s="17" t="str">
        <f t="shared" si="12"/>
        <v/>
      </c>
      <c r="K223" s="17">
        <f t="shared" si="13"/>
        <v>0</v>
      </c>
    </row>
    <row r="224" spans="1:11" x14ac:dyDescent="0.4">
      <c r="A224">
        <f t="shared" si="14"/>
        <v>219</v>
      </c>
      <c r="B224" s="20">
        <f>'PROD_TESTING PASSED'!A221</f>
        <v>46331</v>
      </c>
      <c r="C224" s="17">
        <f t="shared" si="15"/>
        <v>0</v>
      </c>
      <c r="D224" s="194" t="str">
        <f>IF('PROD_TESTING PASSED'!F221="","",'PROD_TESTING PASSED'!F221)</f>
        <v/>
      </c>
      <c r="F224" s="17" t="str">
        <f t="shared" si="12"/>
        <v/>
      </c>
      <c r="K224" s="17">
        <f t="shared" si="13"/>
        <v>0</v>
      </c>
    </row>
    <row r="225" spans="1:11" x14ac:dyDescent="0.4">
      <c r="A225">
        <f t="shared" si="14"/>
        <v>220</v>
      </c>
      <c r="B225" s="20">
        <f>'PROD_TESTING PASSED'!A222</f>
        <v>46332</v>
      </c>
      <c r="C225" s="17">
        <f t="shared" si="15"/>
        <v>0</v>
      </c>
      <c r="D225" s="194" t="str">
        <f>IF('PROD_TESTING PASSED'!F222="","",'PROD_TESTING PASSED'!F222)</f>
        <v/>
      </c>
      <c r="F225" s="17" t="str">
        <f t="shared" si="12"/>
        <v/>
      </c>
      <c r="K225" s="17">
        <f t="shared" si="13"/>
        <v>0</v>
      </c>
    </row>
    <row r="226" spans="1:11" x14ac:dyDescent="0.4">
      <c r="A226">
        <f t="shared" si="14"/>
        <v>221</v>
      </c>
      <c r="B226" s="20">
        <f>'PROD_TESTING PASSED'!A223</f>
        <v>46333</v>
      </c>
      <c r="C226" s="17">
        <f t="shared" si="15"/>
        <v>0</v>
      </c>
      <c r="D226" s="194" t="str">
        <f>IF('PROD_TESTING PASSED'!F223="","",'PROD_TESTING PASSED'!F223)</f>
        <v/>
      </c>
      <c r="F226" s="17" t="str">
        <f t="shared" si="12"/>
        <v/>
      </c>
      <c r="K226" s="17">
        <f t="shared" si="13"/>
        <v>0</v>
      </c>
    </row>
    <row r="227" spans="1:11" x14ac:dyDescent="0.4">
      <c r="A227">
        <f t="shared" si="14"/>
        <v>222</v>
      </c>
      <c r="B227" s="20">
        <f>'PROD_TESTING PASSED'!A224</f>
        <v>46334</v>
      </c>
      <c r="C227" s="17">
        <f t="shared" si="15"/>
        <v>0</v>
      </c>
      <c r="D227" s="194" t="str">
        <f>IF('PROD_TESTING PASSED'!F224="","",'PROD_TESTING PASSED'!F224)</f>
        <v/>
      </c>
      <c r="F227" s="17" t="str">
        <f t="shared" si="12"/>
        <v/>
      </c>
      <c r="K227" s="17">
        <f t="shared" si="13"/>
        <v>0</v>
      </c>
    </row>
    <row r="228" spans="1:11" x14ac:dyDescent="0.4">
      <c r="A228">
        <f t="shared" si="14"/>
        <v>223</v>
      </c>
      <c r="B228" s="20">
        <f>'PROD_TESTING PASSED'!A225</f>
        <v>46335</v>
      </c>
      <c r="C228" s="17">
        <f t="shared" si="15"/>
        <v>0</v>
      </c>
      <c r="D228" s="194" t="str">
        <f>IF('PROD_TESTING PASSED'!F225="","",'PROD_TESTING PASSED'!F225)</f>
        <v/>
      </c>
      <c r="F228" s="17" t="str">
        <f t="shared" si="12"/>
        <v/>
      </c>
      <c r="K228" s="17">
        <f t="shared" si="13"/>
        <v>0</v>
      </c>
    </row>
    <row r="229" spans="1:11" x14ac:dyDescent="0.4">
      <c r="A229">
        <f t="shared" si="14"/>
        <v>224</v>
      </c>
      <c r="B229" s="20">
        <f>'PROD_TESTING PASSED'!A226</f>
        <v>46336</v>
      </c>
      <c r="C229" s="17">
        <f t="shared" si="15"/>
        <v>0</v>
      </c>
      <c r="D229" s="194" t="str">
        <f>IF('PROD_TESTING PASSED'!F226="","",'PROD_TESTING PASSED'!F226)</f>
        <v/>
      </c>
      <c r="F229" s="17" t="str">
        <f t="shared" si="12"/>
        <v/>
      </c>
      <c r="K229" s="17">
        <f t="shared" si="13"/>
        <v>0</v>
      </c>
    </row>
    <row r="230" spans="1:11" x14ac:dyDescent="0.4">
      <c r="A230">
        <f t="shared" si="14"/>
        <v>225</v>
      </c>
      <c r="B230" s="20">
        <f>'PROD_TESTING PASSED'!A227</f>
        <v>46337</v>
      </c>
      <c r="C230" s="17">
        <f t="shared" si="15"/>
        <v>0</v>
      </c>
      <c r="D230" s="194" t="str">
        <f>IF('PROD_TESTING PASSED'!F227="","",'PROD_TESTING PASSED'!F227)</f>
        <v/>
      </c>
      <c r="F230" s="17" t="str">
        <f t="shared" si="12"/>
        <v/>
      </c>
      <c r="K230" s="17">
        <f t="shared" si="13"/>
        <v>0</v>
      </c>
    </row>
    <row r="231" spans="1:11" x14ac:dyDescent="0.4">
      <c r="A231">
        <f t="shared" si="14"/>
        <v>226</v>
      </c>
      <c r="B231" s="20">
        <f>'PROD_TESTING PASSED'!A228</f>
        <v>46338</v>
      </c>
      <c r="C231" s="17">
        <f t="shared" si="15"/>
        <v>0</v>
      </c>
      <c r="D231" s="194" t="str">
        <f>IF('PROD_TESTING PASSED'!F228="","",'PROD_TESTING PASSED'!F228)</f>
        <v/>
      </c>
      <c r="F231" s="17" t="str">
        <f t="shared" si="12"/>
        <v/>
      </c>
      <c r="K231" s="17">
        <f t="shared" si="13"/>
        <v>0</v>
      </c>
    </row>
    <row r="232" spans="1:11" x14ac:dyDescent="0.4">
      <c r="A232">
        <f t="shared" si="14"/>
        <v>227</v>
      </c>
      <c r="B232" s="20">
        <f>'PROD_TESTING PASSED'!A229</f>
        <v>46339</v>
      </c>
      <c r="C232" s="17">
        <f t="shared" si="15"/>
        <v>0</v>
      </c>
      <c r="D232" s="194" t="str">
        <f>IF('PROD_TESTING PASSED'!F229="","",'PROD_TESTING PASSED'!F229)</f>
        <v/>
      </c>
      <c r="F232" s="17" t="str">
        <f t="shared" si="12"/>
        <v/>
      </c>
      <c r="K232" s="17">
        <f t="shared" si="13"/>
        <v>0</v>
      </c>
    </row>
    <row r="233" spans="1:11" x14ac:dyDescent="0.4">
      <c r="A233">
        <f t="shared" si="14"/>
        <v>228</v>
      </c>
      <c r="B233" s="20">
        <f>'PROD_TESTING PASSED'!A230</f>
        <v>46340</v>
      </c>
      <c r="C233" s="17">
        <f t="shared" si="15"/>
        <v>0</v>
      </c>
      <c r="D233" s="194" t="str">
        <f>IF('PROD_TESTING PASSED'!F230="","",'PROD_TESTING PASSED'!F230)</f>
        <v/>
      </c>
      <c r="F233" s="17" t="str">
        <f t="shared" si="12"/>
        <v/>
      </c>
      <c r="K233" s="17">
        <f t="shared" si="13"/>
        <v>0</v>
      </c>
    </row>
    <row r="234" spans="1:11" x14ac:dyDescent="0.4">
      <c r="A234">
        <f t="shared" si="14"/>
        <v>229</v>
      </c>
      <c r="B234" s="20">
        <f>'PROD_TESTING PASSED'!A231</f>
        <v>46341</v>
      </c>
      <c r="C234" s="17">
        <f t="shared" si="15"/>
        <v>0</v>
      </c>
      <c r="D234" s="194" t="str">
        <f>IF('PROD_TESTING PASSED'!F231="","",'PROD_TESTING PASSED'!F231)</f>
        <v/>
      </c>
      <c r="F234" s="17" t="str">
        <f t="shared" si="12"/>
        <v/>
      </c>
      <c r="K234" s="17">
        <f t="shared" si="13"/>
        <v>0</v>
      </c>
    </row>
    <row r="235" spans="1:11" x14ac:dyDescent="0.4">
      <c r="A235">
        <f t="shared" si="14"/>
        <v>230</v>
      </c>
      <c r="B235" s="20">
        <f>'PROD_TESTING PASSED'!A232</f>
        <v>46342</v>
      </c>
      <c r="C235" s="17">
        <f t="shared" si="15"/>
        <v>0</v>
      </c>
      <c r="D235" s="194" t="str">
        <f>IF('PROD_TESTING PASSED'!F232="","",'PROD_TESTING PASSED'!F232)</f>
        <v/>
      </c>
      <c r="F235" s="17" t="str">
        <f t="shared" si="12"/>
        <v/>
      </c>
      <c r="K235" s="17">
        <f t="shared" si="13"/>
        <v>0</v>
      </c>
    </row>
    <row r="236" spans="1:11" x14ac:dyDescent="0.4">
      <c r="A236">
        <f t="shared" si="14"/>
        <v>231</v>
      </c>
      <c r="B236" s="20">
        <f>'PROD_TESTING PASSED'!A233</f>
        <v>46343</v>
      </c>
      <c r="C236" s="17">
        <f t="shared" si="15"/>
        <v>0</v>
      </c>
      <c r="D236" s="194" t="str">
        <f>IF('PROD_TESTING PASSED'!F233="","",'PROD_TESTING PASSED'!F233)</f>
        <v/>
      </c>
      <c r="F236" s="17" t="str">
        <f t="shared" si="12"/>
        <v/>
      </c>
      <c r="K236" s="17">
        <f t="shared" si="13"/>
        <v>0</v>
      </c>
    </row>
    <row r="237" spans="1:11" x14ac:dyDescent="0.4">
      <c r="A237">
        <f t="shared" si="14"/>
        <v>232</v>
      </c>
      <c r="B237" s="20">
        <f>'PROD_TESTING PASSED'!A234</f>
        <v>46344</v>
      </c>
      <c r="C237" s="17">
        <f t="shared" si="15"/>
        <v>0</v>
      </c>
      <c r="D237" s="194" t="str">
        <f>IF('PROD_TESTING PASSED'!F234="","",'PROD_TESTING PASSED'!F234)</f>
        <v/>
      </c>
      <c r="F237" s="17" t="str">
        <f t="shared" si="12"/>
        <v/>
      </c>
      <c r="K237" s="17">
        <f t="shared" si="13"/>
        <v>0</v>
      </c>
    </row>
    <row r="238" spans="1:11" x14ac:dyDescent="0.4">
      <c r="A238">
        <f t="shared" si="14"/>
        <v>233</v>
      </c>
      <c r="B238" s="20">
        <f>'PROD_TESTING PASSED'!A235</f>
        <v>46345</v>
      </c>
      <c r="C238" s="17">
        <f t="shared" si="15"/>
        <v>0</v>
      </c>
      <c r="D238" s="194" t="str">
        <f>IF('PROD_TESTING PASSED'!F235="","",'PROD_TESTING PASSED'!F235)</f>
        <v/>
      </c>
      <c r="F238" s="17" t="str">
        <f t="shared" si="12"/>
        <v/>
      </c>
      <c r="K238" s="17">
        <f t="shared" si="13"/>
        <v>0</v>
      </c>
    </row>
    <row r="239" spans="1:11" x14ac:dyDescent="0.4">
      <c r="A239">
        <f t="shared" si="14"/>
        <v>234</v>
      </c>
      <c r="B239" s="20">
        <f>'PROD_TESTING PASSED'!A236</f>
        <v>46346</v>
      </c>
      <c r="C239" s="17">
        <f t="shared" si="15"/>
        <v>0</v>
      </c>
      <c r="D239" s="194" t="str">
        <f>IF('PROD_TESTING PASSED'!F236="","",'PROD_TESTING PASSED'!F236)</f>
        <v/>
      </c>
      <c r="F239" s="17" t="str">
        <f t="shared" si="12"/>
        <v/>
      </c>
      <c r="K239" s="17">
        <f t="shared" si="13"/>
        <v>0</v>
      </c>
    </row>
    <row r="240" spans="1:11" x14ac:dyDescent="0.4">
      <c r="A240">
        <f t="shared" si="14"/>
        <v>235</v>
      </c>
      <c r="B240" s="20">
        <f>'PROD_TESTING PASSED'!A237</f>
        <v>46347</v>
      </c>
      <c r="C240" s="17">
        <f t="shared" si="15"/>
        <v>0</v>
      </c>
      <c r="D240" s="194" t="str">
        <f>IF('PROD_TESTING PASSED'!F237="","",'PROD_TESTING PASSED'!F237)</f>
        <v/>
      </c>
      <c r="F240" s="17" t="str">
        <f t="shared" si="12"/>
        <v/>
      </c>
      <c r="K240" s="17">
        <f t="shared" si="13"/>
        <v>0</v>
      </c>
    </row>
    <row r="241" spans="1:11" x14ac:dyDescent="0.4">
      <c r="A241">
        <f t="shared" si="14"/>
        <v>236</v>
      </c>
      <c r="B241" s="20">
        <f>'PROD_TESTING PASSED'!A238</f>
        <v>46348</v>
      </c>
      <c r="C241" s="17">
        <f t="shared" si="15"/>
        <v>0</v>
      </c>
      <c r="D241" s="194" t="str">
        <f>IF('PROD_TESTING PASSED'!F238="","",'PROD_TESTING PASSED'!F238)</f>
        <v/>
      </c>
      <c r="F241" s="17" t="str">
        <f t="shared" si="12"/>
        <v/>
      </c>
      <c r="K241" s="17">
        <f t="shared" si="13"/>
        <v>0</v>
      </c>
    </row>
    <row r="242" spans="1:11" x14ac:dyDescent="0.4">
      <c r="A242">
        <f t="shared" si="14"/>
        <v>237</v>
      </c>
      <c r="B242" s="20">
        <f>'PROD_TESTING PASSED'!A239</f>
        <v>46349</v>
      </c>
      <c r="C242" s="17">
        <f t="shared" si="15"/>
        <v>0</v>
      </c>
      <c r="D242" s="194" t="str">
        <f>IF('PROD_TESTING PASSED'!F239="","",'PROD_TESTING PASSED'!F239)</f>
        <v/>
      </c>
      <c r="F242" s="17" t="str">
        <f t="shared" si="12"/>
        <v/>
      </c>
      <c r="K242" s="17">
        <f t="shared" si="13"/>
        <v>0</v>
      </c>
    </row>
    <row r="243" spans="1:11" x14ac:dyDescent="0.4">
      <c r="A243">
        <f t="shared" si="14"/>
        <v>238</v>
      </c>
      <c r="B243" s="20">
        <f>'PROD_TESTING PASSED'!A240</f>
        <v>46350</v>
      </c>
      <c r="C243" s="17">
        <f t="shared" si="15"/>
        <v>0</v>
      </c>
      <c r="D243" s="194" t="str">
        <f>IF('PROD_TESTING PASSED'!F240="","",'PROD_TESTING PASSED'!F240)</f>
        <v/>
      </c>
      <c r="F243" s="17" t="str">
        <f t="shared" si="12"/>
        <v/>
      </c>
      <c r="K243" s="17">
        <f t="shared" si="13"/>
        <v>0</v>
      </c>
    </row>
    <row r="244" spans="1:11" x14ac:dyDescent="0.4">
      <c r="A244">
        <f t="shared" si="14"/>
        <v>239</v>
      </c>
      <c r="B244" s="20">
        <f>'PROD_TESTING PASSED'!A241</f>
        <v>46351</v>
      </c>
      <c r="C244" s="17">
        <f t="shared" si="15"/>
        <v>0</v>
      </c>
      <c r="D244" s="194" t="str">
        <f>IF('PROD_TESTING PASSED'!F241="","",'PROD_TESTING PASSED'!F241)</f>
        <v/>
      </c>
      <c r="F244" s="17" t="str">
        <f t="shared" si="12"/>
        <v/>
      </c>
      <c r="K244" s="17">
        <f t="shared" si="13"/>
        <v>0</v>
      </c>
    </row>
    <row r="245" spans="1:11" x14ac:dyDescent="0.4">
      <c r="A245">
        <f t="shared" si="14"/>
        <v>240</v>
      </c>
      <c r="B245" s="20">
        <f>'PROD_TESTING PASSED'!A242</f>
        <v>46352</v>
      </c>
      <c r="C245" s="17">
        <f t="shared" si="15"/>
        <v>0</v>
      </c>
      <c r="D245" s="194" t="str">
        <f>IF('PROD_TESTING PASSED'!F242="","",'PROD_TESTING PASSED'!F242)</f>
        <v/>
      </c>
      <c r="F245" s="17" t="str">
        <f t="shared" si="12"/>
        <v/>
      </c>
      <c r="K245" s="17">
        <f t="shared" si="13"/>
        <v>0</v>
      </c>
    </row>
    <row r="246" spans="1:11" x14ac:dyDescent="0.4">
      <c r="A246">
        <f t="shared" si="14"/>
        <v>241</v>
      </c>
      <c r="B246" s="20">
        <f>'PROD_TESTING PASSED'!A243</f>
        <v>46353</v>
      </c>
      <c r="C246" s="17">
        <f t="shared" si="15"/>
        <v>0</v>
      </c>
      <c r="D246" s="194" t="str">
        <f>IF('PROD_TESTING PASSED'!F243="","",'PROD_TESTING PASSED'!F243)</f>
        <v/>
      </c>
      <c r="F246" s="17" t="str">
        <f t="shared" si="12"/>
        <v/>
      </c>
      <c r="K246" s="17">
        <f t="shared" si="13"/>
        <v>0</v>
      </c>
    </row>
    <row r="247" spans="1:11" x14ac:dyDescent="0.4">
      <c r="A247">
        <f t="shared" si="14"/>
        <v>242</v>
      </c>
      <c r="B247" s="20">
        <f>'PROD_TESTING PASSED'!A244</f>
        <v>46354</v>
      </c>
      <c r="C247" s="17">
        <f t="shared" si="15"/>
        <v>0</v>
      </c>
      <c r="D247" s="194" t="str">
        <f>IF('PROD_TESTING PASSED'!F244="","",'PROD_TESTING PASSED'!F244)</f>
        <v/>
      </c>
      <c r="F247" s="17" t="str">
        <f t="shared" si="12"/>
        <v/>
      </c>
      <c r="K247" s="17">
        <f t="shared" si="13"/>
        <v>0</v>
      </c>
    </row>
    <row r="248" spans="1:11" x14ac:dyDescent="0.4">
      <c r="A248">
        <f t="shared" si="14"/>
        <v>243</v>
      </c>
      <c r="B248" s="20">
        <f>'PROD_TESTING PASSED'!A245</f>
        <v>46355</v>
      </c>
      <c r="C248" s="17">
        <f t="shared" si="15"/>
        <v>0</v>
      </c>
      <c r="D248" s="194" t="str">
        <f>IF('PROD_TESTING PASSED'!F245="","",'PROD_TESTING PASSED'!F245)</f>
        <v/>
      </c>
      <c r="F248" s="17" t="str">
        <f t="shared" si="12"/>
        <v/>
      </c>
      <c r="K248" s="17">
        <f t="shared" si="13"/>
        <v>0</v>
      </c>
    </row>
    <row r="249" spans="1:11" x14ac:dyDescent="0.4">
      <c r="A249">
        <f t="shared" si="14"/>
        <v>244</v>
      </c>
      <c r="B249" s="20">
        <f>'PROD_TESTING PASSED'!A246</f>
        <v>46356</v>
      </c>
      <c r="C249" s="17">
        <f t="shared" si="15"/>
        <v>0</v>
      </c>
      <c r="D249" s="194" t="str">
        <f>IF('PROD_TESTING PASSED'!F246="","",'PROD_TESTING PASSED'!F246)</f>
        <v/>
      </c>
      <c r="F249" s="17" t="str">
        <f t="shared" si="12"/>
        <v/>
      </c>
      <c r="K249" s="17">
        <f t="shared" si="13"/>
        <v>0</v>
      </c>
    </row>
    <row r="250" spans="1:11" x14ac:dyDescent="0.4">
      <c r="A250">
        <f t="shared" si="14"/>
        <v>245</v>
      </c>
      <c r="B250" s="20">
        <f>'PROD_TESTING PASSED'!A247</f>
        <v>46357</v>
      </c>
      <c r="C250" s="17">
        <f t="shared" si="15"/>
        <v>0</v>
      </c>
      <c r="D250" s="194" t="str">
        <f>IF('PROD_TESTING PASSED'!F247="","",'PROD_TESTING PASSED'!F247)</f>
        <v/>
      </c>
      <c r="F250" s="17" t="str">
        <f t="shared" si="12"/>
        <v/>
      </c>
      <c r="K250" s="17">
        <f t="shared" si="13"/>
        <v>0</v>
      </c>
    </row>
    <row r="251" spans="1:11" x14ac:dyDescent="0.4">
      <c r="A251">
        <f t="shared" si="14"/>
        <v>246</v>
      </c>
      <c r="B251" s="20">
        <f>'PROD_TESTING PASSED'!A248</f>
        <v>46358</v>
      </c>
      <c r="C251" s="17">
        <f t="shared" si="15"/>
        <v>0</v>
      </c>
      <c r="D251" s="194" t="str">
        <f>IF('PROD_TESTING PASSED'!F248="","",'PROD_TESTING PASSED'!F248)</f>
        <v/>
      </c>
      <c r="F251" s="17" t="str">
        <f t="shared" si="12"/>
        <v/>
      </c>
      <c r="K251" s="17">
        <f t="shared" si="13"/>
        <v>0</v>
      </c>
    </row>
    <row r="252" spans="1:11" x14ac:dyDescent="0.4">
      <c r="A252">
        <f t="shared" si="14"/>
        <v>247</v>
      </c>
      <c r="B252" s="20">
        <f>'PROD_TESTING PASSED'!A249</f>
        <v>46359</v>
      </c>
      <c r="C252" s="17">
        <f t="shared" si="15"/>
        <v>0</v>
      </c>
      <c r="D252" s="194" t="str">
        <f>IF('PROD_TESTING PASSED'!F249="","",'PROD_TESTING PASSED'!F249)</f>
        <v/>
      </c>
      <c r="F252" s="17" t="str">
        <f t="shared" si="12"/>
        <v/>
      </c>
      <c r="K252" s="17">
        <f t="shared" si="13"/>
        <v>0</v>
      </c>
    </row>
    <row r="253" spans="1:11" x14ac:dyDescent="0.4">
      <c r="A253">
        <f t="shared" si="14"/>
        <v>248</v>
      </c>
      <c r="B253" s="20">
        <f>'PROD_TESTING PASSED'!A250</f>
        <v>46360</v>
      </c>
      <c r="C253" s="17">
        <f t="shared" si="15"/>
        <v>0</v>
      </c>
      <c r="D253" s="194" t="str">
        <f>IF('PROD_TESTING PASSED'!F250="","",'PROD_TESTING PASSED'!F250)</f>
        <v/>
      </c>
      <c r="F253" s="17" t="str">
        <f t="shared" si="12"/>
        <v/>
      </c>
      <c r="K253" s="17">
        <f t="shared" si="13"/>
        <v>0</v>
      </c>
    </row>
    <row r="254" spans="1:11" x14ac:dyDescent="0.4">
      <c r="A254">
        <f t="shared" si="14"/>
        <v>249</v>
      </c>
      <c r="B254" s="20">
        <f>'PROD_TESTING PASSED'!A251</f>
        <v>46361</v>
      </c>
      <c r="C254" s="17">
        <f t="shared" si="15"/>
        <v>0</v>
      </c>
      <c r="D254" s="194" t="str">
        <f>IF('PROD_TESTING PASSED'!F251="","",'PROD_TESTING PASSED'!F251)</f>
        <v/>
      </c>
      <c r="F254" s="17" t="str">
        <f t="shared" si="12"/>
        <v/>
      </c>
      <c r="K254" s="17">
        <f t="shared" si="13"/>
        <v>0</v>
      </c>
    </row>
    <row r="255" spans="1:11" x14ac:dyDescent="0.4">
      <c r="A255">
        <f t="shared" si="14"/>
        <v>250</v>
      </c>
      <c r="B255" s="20">
        <f>'PROD_TESTING PASSED'!A252</f>
        <v>46362</v>
      </c>
      <c r="C255" s="17">
        <f t="shared" si="15"/>
        <v>0</v>
      </c>
      <c r="D255" s="194" t="str">
        <f>IF('PROD_TESTING PASSED'!F252="","",'PROD_TESTING PASSED'!F252)</f>
        <v/>
      </c>
      <c r="F255" s="17" t="str">
        <f t="shared" si="12"/>
        <v/>
      </c>
      <c r="K255" s="17">
        <f t="shared" si="13"/>
        <v>0</v>
      </c>
    </row>
    <row r="256" spans="1:11" x14ac:dyDescent="0.4">
      <c r="A256">
        <f t="shared" si="14"/>
        <v>251</v>
      </c>
      <c r="B256" s="20">
        <f>'PROD_TESTING PASSED'!A253</f>
        <v>46363</v>
      </c>
      <c r="C256" s="17">
        <f t="shared" si="15"/>
        <v>0</v>
      </c>
      <c r="D256" s="194" t="str">
        <f>IF('PROD_TESTING PASSED'!F253="","",'PROD_TESTING PASSED'!F253)</f>
        <v/>
      </c>
      <c r="F256" s="17" t="str">
        <f t="shared" si="12"/>
        <v/>
      </c>
      <c r="K256" s="17">
        <f t="shared" si="13"/>
        <v>0</v>
      </c>
    </row>
    <row r="257" spans="1:11" x14ac:dyDescent="0.4">
      <c r="A257">
        <f t="shared" si="14"/>
        <v>252</v>
      </c>
      <c r="B257" s="20">
        <f>'PROD_TESTING PASSED'!A254</f>
        <v>46364</v>
      </c>
      <c r="C257" s="17">
        <f t="shared" si="15"/>
        <v>0</v>
      </c>
      <c r="D257" s="194" t="str">
        <f>IF('PROD_TESTING PASSED'!F254="","",'PROD_TESTING PASSED'!F254)</f>
        <v/>
      </c>
      <c r="F257" s="17" t="str">
        <f t="shared" si="12"/>
        <v/>
      </c>
      <c r="K257" s="17">
        <f t="shared" si="13"/>
        <v>0</v>
      </c>
    </row>
    <row r="258" spans="1:11" x14ac:dyDescent="0.4">
      <c r="A258">
        <f t="shared" si="14"/>
        <v>253</v>
      </c>
      <c r="B258" s="20">
        <f>'PROD_TESTING PASSED'!A255</f>
        <v>46365</v>
      </c>
      <c r="C258" s="17">
        <f t="shared" si="15"/>
        <v>0</v>
      </c>
      <c r="D258" s="194" t="str">
        <f>IF('PROD_TESTING PASSED'!F255="","",'PROD_TESTING PASSED'!F255)</f>
        <v/>
      </c>
      <c r="F258" s="17" t="str">
        <f t="shared" si="12"/>
        <v/>
      </c>
      <c r="K258" s="17">
        <f t="shared" si="13"/>
        <v>0</v>
      </c>
    </row>
    <row r="259" spans="1:11" x14ac:dyDescent="0.4">
      <c r="A259">
        <f t="shared" si="14"/>
        <v>254</v>
      </c>
      <c r="B259" s="20">
        <f>'PROD_TESTING PASSED'!A256</f>
        <v>46366</v>
      </c>
      <c r="C259" s="17">
        <f t="shared" si="15"/>
        <v>0</v>
      </c>
      <c r="D259" s="194" t="str">
        <f>IF('PROD_TESTING PASSED'!F256="","",'PROD_TESTING PASSED'!F256)</f>
        <v/>
      </c>
      <c r="F259" s="17" t="str">
        <f t="shared" si="12"/>
        <v/>
      </c>
      <c r="K259" s="17">
        <f t="shared" si="13"/>
        <v>0</v>
      </c>
    </row>
    <row r="260" spans="1:11" x14ac:dyDescent="0.4">
      <c r="A260">
        <f t="shared" si="14"/>
        <v>255</v>
      </c>
      <c r="B260" s="20">
        <f>'PROD_TESTING PASSED'!A257</f>
        <v>46367</v>
      </c>
      <c r="C260" s="17">
        <f t="shared" si="15"/>
        <v>0</v>
      </c>
      <c r="D260" s="194" t="str">
        <f>IF('PROD_TESTING PASSED'!F257="","",'PROD_TESTING PASSED'!F257)</f>
        <v/>
      </c>
      <c r="F260" s="17" t="str">
        <f t="shared" si="12"/>
        <v/>
      </c>
      <c r="K260" s="17">
        <f t="shared" si="13"/>
        <v>0</v>
      </c>
    </row>
    <row r="261" spans="1:11" x14ac:dyDescent="0.4">
      <c r="A261">
        <f t="shared" si="14"/>
        <v>256</v>
      </c>
      <c r="B261" s="20">
        <f>'PROD_TESTING PASSED'!A258</f>
        <v>46368</v>
      </c>
      <c r="C261" s="17">
        <f t="shared" si="15"/>
        <v>0</v>
      </c>
      <c r="D261" s="194" t="str">
        <f>IF('PROD_TESTING PASSED'!F258="","",'PROD_TESTING PASSED'!F258)</f>
        <v/>
      </c>
      <c r="F261" s="17" t="str">
        <f t="shared" si="12"/>
        <v/>
      </c>
      <c r="K261" s="17">
        <f t="shared" si="13"/>
        <v>0</v>
      </c>
    </row>
    <row r="262" spans="1:11" x14ac:dyDescent="0.4">
      <c r="A262">
        <f t="shared" si="14"/>
        <v>257</v>
      </c>
      <c r="B262" s="20">
        <f>'PROD_TESTING PASSED'!A259</f>
        <v>46369</v>
      </c>
      <c r="C262" s="17">
        <f t="shared" si="15"/>
        <v>0</v>
      </c>
      <c r="D262" s="194" t="str">
        <f>IF('PROD_TESTING PASSED'!F259="","",'PROD_TESTING PASSED'!F259)</f>
        <v/>
      </c>
      <c r="F262" s="17" t="str">
        <f t="shared" si="12"/>
        <v/>
      </c>
      <c r="K262" s="17">
        <f t="shared" si="13"/>
        <v>0</v>
      </c>
    </row>
    <row r="263" spans="1:11" x14ac:dyDescent="0.4">
      <c r="A263">
        <f t="shared" si="14"/>
        <v>258</v>
      </c>
      <c r="B263" s="20">
        <f>'PROD_TESTING PASSED'!A260</f>
        <v>46370</v>
      </c>
      <c r="C263" s="17">
        <f t="shared" si="15"/>
        <v>0</v>
      </c>
      <c r="D263" s="194" t="str">
        <f>IF('PROD_TESTING PASSED'!F260="","",'PROD_TESTING PASSED'!F260)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0</v>
      </c>
    </row>
    <row r="264" spans="1:11" x14ac:dyDescent="0.4">
      <c r="A264">
        <f t="shared" ref="A264:A327" si="18">A263+1</f>
        <v>259</v>
      </c>
      <c r="B264" s="20">
        <f>'PROD_TESTING PASSED'!A261</f>
        <v>46371</v>
      </c>
      <c r="C264" s="17">
        <f t="shared" ref="C264:C327" si="19">K263</f>
        <v>0</v>
      </c>
      <c r="D264" s="194" t="str">
        <f>IF('PROD_TESTING PASSED'!F261="","",'PROD_TESTING PASSED'!F261)</f>
        <v/>
      </c>
      <c r="F264" s="17" t="str">
        <f t="shared" si="16"/>
        <v/>
      </c>
      <c r="K264" s="17">
        <f t="shared" si="17"/>
        <v>0</v>
      </c>
    </row>
    <row r="265" spans="1:11" x14ac:dyDescent="0.4">
      <c r="A265">
        <f t="shared" si="18"/>
        <v>260</v>
      </c>
      <c r="B265" s="20">
        <f>'PROD_TESTING PASSED'!A262</f>
        <v>46372</v>
      </c>
      <c r="C265" s="17">
        <f t="shared" si="19"/>
        <v>0</v>
      </c>
      <c r="D265" s="194" t="str">
        <f>IF('PROD_TESTING PASSED'!F262="","",'PROD_TESTING PASSED'!F262)</f>
        <v/>
      </c>
      <c r="F265" s="17" t="str">
        <f t="shared" si="16"/>
        <v/>
      </c>
      <c r="K265" s="17">
        <f t="shared" si="17"/>
        <v>0</v>
      </c>
    </row>
    <row r="266" spans="1:11" x14ac:dyDescent="0.4">
      <c r="A266">
        <f t="shared" si="18"/>
        <v>261</v>
      </c>
      <c r="B266" s="20">
        <f>'PROD_TESTING PASSED'!A263</f>
        <v>46373</v>
      </c>
      <c r="C266" s="17">
        <f t="shared" si="19"/>
        <v>0</v>
      </c>
      <c r="D266" s="194" t="str">
        <f>IF('PROD_TESTING PASSED'!F263="","",'PROD_TESTING PASSED'!F263)</f>
        <v/>
      </c>
      <c r="F266" s="17" t="str">
        <f t="shared" si="16"/>
        <v/>
      </c>
      <c r="K266" s="17">
        <f t="shared" si="17"/>
        <v>0</v>
      </c>
    </row>
    <row r="267" spans="1:11" x14ac:dyDescent="0.4">
      <c r="A267">
        <f t="shared" si="18"/>
        <v>262</v>
      </c>
      <c r="B267" s="20">
        <f>'PROD_TESTING PASSED'!A264</f>
        <v>46374</v>
      </c>
      <c r="C267" s="17">
        <f t="shared" si="19"/>
        <v>0</v>
      </c>
      <c r="D267" s="194" t="str">
        <f>IF('PROD_TESTING PASSED'!F264="","",'PROD_TESTING PASSED'!F264)</f>
        <v/>
      </c>
      <c r="F267" s="17" t="str">
        <f t="shared" si="16"/>
        <v/>
      </c>
      <c r="K267" s="17">
        <f t="shared" si="17"/>
        <v>0</v>
      </c>
    </row>
    <row r="268" spans="1:11" x14ac:dyDescent="0.4">
      <c r="A268">
        <f t="shared" si="18"/>
        <v>263</v>
      </c>
      <c r="B268" s="20">
        <f>'PROD_TESTING PASSED'!A265</f>
        <v>46375</v>
      </c>
      <c r="C268" s="17">
        <f t="shared" si="19"/>
        <v>0</v>
      </c>
      <c r="D268" s="194" t="str">
        <f>IF('PROD_TESTING PASSED'!F265="","",'PROD_TESTING PASSED'!F265)</f>
        <v/>
      </c>
      <c r="F268" s="17" t="str">
        <f t="shared" si="16"/>
        <v/>
      </c>
      <c r="K268" s="17">
        <f t="shared" si="17"/>
        <v>0</v>
      </c>
    </row>
    <row r="269" spans="1:11" x14ac:dyDescent="0.4">
      <c r="A269">
        <f t="shared" si="18"/>
        <v>264</v>
      </c>
      <c r="B269" s="20">
        <f>'PROD_TESTING PASSED'!A266</f>
        <v>46376</v>
      </c>
      <c r="C269" s="17">
        <f t="shared" si="19"/>
        <v>0</v>
      </c>
      <c r="D269" s="194" t="str">
        <f>IF('PROD_TESTING PASSED'!F266="","",'PROD_TESTING PASSED'!F266)</f>
        <v/>
      </c>
      <c r="F269" s="17" t="str">
        <f t="shared" si="16"/>
        <v/>
      </c>
      <c r="K269" s="17">
        <f t="shared" si="17"/>
        <v>0</v>
      </c>
    </row>
    <row r="270" spans="1:11" x14ac:dyDescent="0.4">
      <c r="A270">
        <f t="shared" si="18"/>
        <v>265</v>
      </c>
      <c r="B270" s="20">
        <f>'PROD_TESTING PASSED'!A267</f>
        <v>46377</v>
      </c>
      <c r="C270" s="17">
        <f t="shared" si="19"/>
        <v>0</v>
      </c>
      <c r="D270" s="194" t="str">
        <f>IF('PROD_TESTING PASSED'!F267="","",'PROD_TESTING PASSED'!F267)</f>
        <v/>
      </c>
      <c r="F270" s="17" t="str">
        <f t="shared" si="16"/>
        <v/>
      </c>
      <c r="K270" s="17">
        <f t="shared" si="17"/>
        <v>0</v>
      </c>
    </row>
    <row r="271" spans="1:11" x14ac:dyDescent="0.4">
      <c r="A271">
        <f t="shared" si="18"/>
        <v>266</v>
      </c>
      <c r="B271" s="20">
        <f>'PROD_TESTING PASSED'!A268</f>
        <v>46378</v>
      </c>
      <c r="C271" s="17">
        <f t="shared" si="19"/>
        <v>0</v>
      </c>
      <c r="D271" s="194" t="str">
        <f>IF('PROD_TESTING PASSED'!F268="","",'PROD_TESTING PASSED'!F268)</f>
        <v/>
      </c>
      <c r="F271" s="17" t="str">
        <f t="shared" si="16"/>
        <v/>
      </c>
      <c r="K271" s="17">
        <f t="shared" si="17"/>
        <v>0</v>
      </c>
    </row>
    <row r="272" spans="1:11" x14ac:dyDescent="0.4">
      <c r="A272">
        <f t="shared" si="18"/>
        <v>267</v>
      </c>
      <c r="B272" s="20">
        <f>'PROD_TESTING PASSED'!A269</f>
        <v>46379</v>
      </c>
      <c r="C272" s="17">
        <f t="shared" si="19"/>
        <v>0</v>
      </c>
      <c r="D272" s="194" t="str">
        <f>IF('PROD_TESTING PASSED'!F269="","",'PROD_TESTING PASSED'!F269)</f>
        <v/>
      </c>
      <c r="F272" s="17" t="str">
        <f t="shared" si="16"/>
        <v/>
      </c>
      <c r="K272" s="17">
        <f t="shared" si="17"/>
        <v>0</v>
      </c>
    </row>
    <row r="273" spans="1:11" x14ac:dyDescent="0.4">
      <c r="A273">
        <f t="shared" si="18"/>
        <v>268</v>
      </c>
      <c r="B273" s="20">
        <f>'PROD_TESTING PASSED'!A270</f>
        <v>46380</v>
      </c>
      <c r="C273" s="17">
        <f t="shared" si="19"/>
        <v>0</v>
      </c>
      <c r="D273" s="194" t="str">
        <f>IF('PROD_TESTING PASSED'!F270="","",'PROD_TESTING PASSED'!F270)</f>
        <v/>
      </c>
      <c r="F273" s="17" t="str">
        <f t="shared" si="16"/>
        <v/>
      </c>
      <c r="K273" s="17">
        <f t="shared" si="17"/>
        <v>0</v>
      </c>
    </row>
    <row r="274" spans="1:11" x14ac:dyDescent="0.4">
      <c r="A274">
        <f t="shared" si="18"/>
        <v>269</v>
      </c>
      <c r="B274" s="20">
        <f>'PROD_TESTING PASSED'!A271</f>
        <v>46381</v>
      </c>
      <c r="C274" s="17">
        <f t="shared" si="19"/>
        <v>0</v>
      </c>
      <c r="D274" s="194" t="str">
        <f>IF('PROD_TESTING PASSED'!F271="","",'PROD_TESTING PASSED'!F271)</f>
        <v/>
      </c>
      <c r="F274" s="17" t="str">
        <f t="shared" si="16"/>
        <v/>
      </c>
      <c r="K274" s="17">
        <f t="shared" si="17"/>
        <v>0</v>
      </c>
    </row>
    <row r="275" spans="1:11" x14ac:dyDescent="0.4">
      <c r="A275">
        <f t="shared" si="18"/>
        <v>270</v>
      </c>
      <c r="B275" s="20">
        <f>'PROD_TESTING PASSED'!A272</f>
        <v>46382</v>
      </c>
      <c r="C275" s="17">
        <f t="shared" si="19"/>
        <v>0</v>
      </c>
      <c r="D275" s="194" t="str">
        <f>IF('PROD_TESTING PASSED'!F272="","",'PROD_TESTING PASSED'!F272)</f>
        <v/>
      </c>
      <c r="F275" s="17" t="str">
        <f t="shared" si="16"/>
        <v/>
      </c>
      <c r="K275" s="17">
        <f t="shared" si="17"/>
        <v>0</v>
      </c>
    </row>
    <row r="276" spans="1:11" x14ac:dyDescent="0.4">
      <c r="A276">
        <f t="shared" si="18"/>
        <v>271</v>
      </c>
      <c r="B276" s="20">
        <f>'PROD_TESTING PASSED'!A273</f>
        <v>46383</v>
      </c>
      <c r="C276" s="17">
        <f t="shared" si="19"/>
        <v>0</v>
      </c>
      <c r="D276" s="194" t="str">
        <f>IF('PROD_TESTING PASSED'!F273="","",'PROD_TESTING PASSED'!F273)</f>
        <v/>
      </c>
      <c r="F276" s="17" t="str">
        <f t="shared" si="16"/>
        <v/>
      </c>
      <c r="K276" s="17">
        <f t="shared" si="17"/>
        <v>0</v>
      </c>
    </row>
    <row r="277" spans="1:11" x14ac:dyDescent="0.4">
      <c r="A277">
        <f t="shared" si="18"/>
        <v>272</v>
      </c>
      <c r="B277" s="20">
        <f>'PROD_TESTING PASSED'!A274</f>
        <v>46384</v>
      </c>
      <c r="C277" s="17">
        <f t="shared" si="19"/>
        <v>0</v>
      </c>
      <c r="D277" s="194" t="str">
        <f>IF('PROD_TESTING PASSED'!F274="","",'PROD_TESTING PASSED'!F274)</f>
        <v/>
      </c>
      <c r="F277" s="17" t="str">
        <f t="shared" si="16"/>
        <v/>
      </c>
      <c r="K277" s="17">
        <f t="shared" si="17"/>
        <v>0</v>
      </c>
    </row>
    <row r="278" spans="1:11" x14ac:dyDescent="0.4">
      <c r="A278">
        <f t="shared" si="18"/>
        <v>273</v>
      </c>
      <c r="B278" s="20">
        <f>'PROD_TESTING PASSED'!A275</f>
        <v>46385</v>
      </c>
      <c r="C278" s="17">
        <f t="shared" si="19"/>
        <v>0</v>
      </c>
      <c r="D278" s="194" t="str">
        <f>IF('PROD_TESTING PASSED'!F275="","",'PROD_TESTING PASSED'!F275)</f>
        <v/>
      </c>
      <c r="F278" s="17" t="str">
        <f t="shared" si="16"/>
        <v/>
      </c>
      <c r="K278" s="17">
        <f t="shared" si="17"/>
        <v>0</v>
      </c>
    </row>
    <row r="279" spans="1:11" x14ac:dyDescent="0.4">
      <c r="A279">
        <f t="shared" si="18"/>
        <v>274</v>
      </c>
      <c r="B279" s="20">
        <f>'PROD_TESTING PASSED'!A276</f>
        <v>46386</v>
      </c>
      <c r="C279" s="17">
        <f t="shared" si="19"/>
        <v>0</v>
      </c>
      <c r="D279" s="194" t="str">
        <f>IF('PROD_TESTING PASSED'!F276="","",'PROD_TESTING PASSED'!F276)</f>
        <v/>
      </c>
      <c r="F279" s="17" t="str">
        <f t="shared" si="16"/>
        <v/>
      </c>
      <c r="K279" s="17">
        <f t="shared" si="17"/>
        <v>0</v>
      </c>
    </row>
    <row r="280" spans="1:11" x14ac:dyDescent="0.4">
      <c r="A280">
        <f t="shared" si="18"/>
        <v>275</v>
      </c>
      <c r="B280" s="20">
        <f>'PROD_TESTING PASSED'!A277</f>
        <v>46387</v>
      </c>
      <c r="C280" s="17">
        <f t="shared" si="19"/>
        <v>0</v>
      </c>
      <c r="D280" s="194" t="str">
        <f>IF('PROD_TESTING PASSED'!F277="","",'PROD_TESTING PASSED'!F277)</f>
        <v/>
      </c>
      <c r="F280" s="17" t="str">
        <f t="shared" si="16"/>
        <v/>
      </c>
      <c r="K280" s="17">
        <f t="shared" si="17"/>
        <v>0</v>
      </c>
    </row>
    <row r="281" spans="1:11" x14ac:dyDescent="0.4">
      <c r="A281">
        <f t="shared" si="18"/>
        <v>276</v>
      </c>
      <c r="B281" s="20">
        <f>'PROD_TESTING PASSED'!A278</f>
        <v>46388</v>
      </c>
      <c r="C281" s="17">
        <f t="shared" si="19"/>
        <v>0</v>
      </c>
      <c r="D281" s="194" t="str">
        <f>IF('PROD_TESTING PASSED'!F278="","",'PROD_TESTING PASSED'!F278)</f>
        <v/>
      </c>
      <c r="F281" s="17" t="str">
        <f t="shared" si="16"/>
        <v/>
      </c>
      <c r="K281" s="17">
        <f t="shared" si="17"/>
        <v>0</v>
      </c>
    </row>
    <row r="282" spans="1:11" x14ac:dyDescent="0.4">
      <c r="A282">
        <f t="shared" si="18"/>
        <v>277</v>
      </c>
      <c r="B282" s="20">
        <f>'PROD_TESTING PASSED'!A279</f>
        <v>46389</v>
      </c>
      <c r="C282" s="17">
        <f t="shared" si="19"/>
        <v>0</v>
      </c>
      <c r="D282" s="194" t="str">
        <f>IF('PROD_TESTING PASSED'!F279="","",'PROD_TESTING PASSED'!F279)</f>
        <v/>
      </c>
      <c r="F282" s="17" t="str">
        <f t="shared" si="16"/>
        <v/>
      </c>
      <c r="K282" s="17">
        <f t="shared" si="17"/>
        <v>0</v>
      </c>
    </row>
    <row r="283" spans="1:11" x14ac:dyDescent="0.4">
      <c r="A283">
        <f t="shared" si="18"/>
        <v>278</v>
      </c>
      <c r="B283" s="20">
        <f>'PROD_TESTING PASSED'!A280</f>
        <v>46390</v>
      </c>
      <c r="C283" s="17">
        <f t="shared" si="19"/>
        <v>0</v>
      </c>
      <c r="D283" s="194" t="str">
        <f>IF('PROD_TESTING PASSED'!F280="","",'PROD_TESTING PASSED'!F280)</f>
        <v/>
      </c>
      <c r="F283" s="17" t="str">
        <f t="shared" si="16"/>
        <v/>
      </c>
      <c r="K283" s="17">
        <f t="shared" si="17"/>
        <v>0</v>
      </c>
    </row>
    <row r="284" spans="1:11" x14ac:dyDescent="0.4">
      <c r="A284">
        <f t="shared" si="18"/>
        <v>279</v>
      </c>
      <c r="B284" s="20">
        <f>'PROD_TESTING PASSED'!A281</f>
        <v>46391</v>
      </c>
      <c r="C284" s="17">
        <f t="shared" si="19"/>
        <v>0</v>
      </c>
      <c r="D284" s="194" t="str">
        <f>IF('PROD_TESTING PASSED'!F281="","",'PROD_TESTING PASSED'!F281)</f>
        <v/>
      </c>
      <c r="F284" s="17" t="str">
        <f t="shared" si="16"/>
        <v/>
      </c>
      <c r="K284" s="17">
        <f t="shared" si="17"/>
        <v>0</v>
      </c>
    </row>
    <row r="285" spans="1:11" x14ac:dyDescent="0.4">
      <c r="A285">
        <f t="shared" si="18"/>
        <v>280</v>
      </c>
      <c r="B285" s="20">
        <f>'PROD_TESTING PASSED'!A282</f>
        <v>46392</v>
      </c>
      <c r="C285" s="17">
        <f t="shared" si="19"/>
        <v>0</v>
      </c>
      <c r="D285" s="194" t="str">
        <f>IF('PROD_TESTING PASSED'!F282="","",'PROD_TESTING PASSED'!F282)</f>
        <v/>
      </c>
      <c r="F285" s="17" t="str">
        <f t="shared" si="16"/>
        <v/>
      </c>
      <c r="K285" s="17">
        <f t="shared" si="17"/>
        <v>0</v>
      </c>
    </row>
    <row r="286" spans="1:11" x14ac:dyDescent="0.4">
      <c r="A286">
        <f t="shared" si="18"/>
        <v>281</v>
      </c>
      <c r="B286" s="20">
        <f>'PROD_TESTING PASSED'!A283</f>
        <v>46393</v>
      </c>
      <c r="C286" s="17">
        <f t="shared" si="19"/>
        <v>0</v>
      </c>
      <c r="D286" s="194" t="str">
        <f>IF('PROD_TESTING PASSED'!F283="","",'PROD_TESTING PASSED'!F283)</f>
        <v/>
      </c>
      <c r="F286" s="17" t="str">
        <f t="shared" si="16"/>
        <v/>
      </c>
      <c r="K286" s="17">
        <f t="shared" si="17"/>
        <v>0</v>
      </c>
    </row>
    <row r="287" spans="1:11" x14ac:dyDescent="0.4">
      <c r="A287">
        <f t="shared" si="18"/>
        <v>282</v>
      </c>
      <c r="B287" s="20">
        <f>'PROD_TESTING PASSED'!A284</f>
        <v>46394</v>
      </c>
      <c r="C287" s="17">
        <f t="shared" si="19"/>
        <v>0</v>
      </c>
      <c r="D287" s="194" t="str">
        <f>IF('PROD_TESTING PASSED'!F284="","",'PROD_TESTING PASSED'!F284)</f>
        <v/>
      </c>
      <c r="F287" s="17" t="str">
        <f t="shared" si="16"/>
        <v/>
      </c>
      <c r="K287" s="17">
        <f t="shared" si="17"/>
        <v>0</v>
      </c>
    </row>
    <row r="288" spans="1:11" x14ac:dyDescent="0.4">
      <c r="A288">
        <f t="shared" si="18"/>
        <v>283</v>
      </c>
      <c r="B288" s="20">
        <f>'PROD_TESTING PASSED'!A285</f>
        <v>46395</v>
      </c>
      <c r="C288" s="17">
        <f t="shared" si="19"/>
        <v>0</v>
      </c>
      <c r="D288" s="194" t="str">
        <f>IF('PROD_TESTING PASSED'!F285="","",'PROD_TESTING PASSED'!F285)</f>
        <v/>
      </c>
      <c r="F288" s="17" t="str">
        <f t="shared" si="16"/>
        <v/>
      </c>
      <c r="K288" s="17">
        <f t="shared" si="17"/>
        <v>0</v>
      </c>
    </row>
    <row r="289" spans="1:11" x14ac:dyDescent="0.4">
      <c r="A289">
        <f t="shared" si="18"/>
        <v>284</v>
      </c>
      <c r="B289" s="20">
        <f>'PROD_TESTING PASSED'!A286</f>
        <v>46396</v>
      </c>
      <c r="C289" s="17">
        <f t="shared" si="19"/>
        <v>0</v>
      </c>
      <c r="D289" s="194" t="str">
        <f>IF('PROD_TESTING PASSED'!F286="","",'PROD_TESTING PASSED'!F286)</f>
        <v/>
      </c>
      <c r="F289" s="17" t="str">
        <f t="shared" si="16"/>
        <v/>
      </c>
      <c r="K289" s="17">
        <f t="shared" si="17"/>
        <v>0</v>
      </c>
    </row>
    <row r="290" spans="1:11" x14ac:dyDescent="0.4">
      <c r="A290">
        <f t="shared" si="18"/>
        <v>285</v>
      </c>
      <c r="B290" s="20">
        <f>'PROD_TESTING PASSED'!A287</f>
        <v>46397</v>
      </c>
      <c r="C290" s="17">
        <f t="shared" si="19"/>
        <v>0</v>
      </c>
      <c r="D290" s="194" t="str">
        <f>IF('PROD_TESTING PASSED'!F287="","",'PROD_TESTING PASSED'!F287)</f>
        <v/>
      </c>
      <c r="F290" s="17" t="str">
        <f t="shared" si="16"/>
        <v/>
      </c>
      <c r="K290" s="17">
        <f t="shared" si="17"/>
        <v>0</v>
      </c>
    </row>
    <row r="291" spans="1:11" x14ac:dyDescent="0.4">
      <c r="A291">
        <f t="shared" si="18"/>
        <v>286</v>
      </c>
      <c r="B291" s="20">
        <f>'PROD_TESTING PASSED'!A288</f>
        <v>46398</v>
      </c>
      <c r="C291" s="17">
        <f t="shared" si="19"/>
        <v>0</v>
      </c>
      <c r="D291" s="194" t="str">
        <f>IF('PROD_TESTING PASSED'!F288="","",'PROD_TESTING PASSED'!F288)</f>
        <v/>
      </c>
      <c r="F291" s="17" t="str">
        <f t="shared" si="16"/>
        <v/>
      </c>
      <c r="K291" s="17">
        <f t="shared" si="17"/>
        <v>0</v>
      </c>
    </row>
    <row r="292" spans="1:11" x14ac:dyDescent="0.4">
      <c r="A292">
        <f t="shared" si="18"/>
        <v>287</v>
      </c>
      <c r="B292" s="20">
        <f>'PROD_TESTING PASSED'!A289</f>
        <v>46399</v>
      </c>
      <c r="C292" s="17">
        <f t="shared" si="19"/>
        <v>0</v>
      </c>
      <c r="D292" s="194" t="str">
        <f>IF('PROD_TESTING PASSED'!F289="","",'PROD_TESTING PASSED'!F289)</f>
        <v/>
      </c>
      <c r="F292" s="17" t="str">
        <f t="shared" si="16"/>
        <v/>
      </c>
      <c r="K292" s="17">
        <f t="shared" si="17"/>
        <v>0</v>
      </c>
    </row>
    <row r="293" spans="1:11" x14ac:dyDescent="0.4">
      <c r="A293">
        <f t="shared" si="18"/>
        <v>288</v>
      </c>
      <c r="B293" s="20">
        <f>'PROD_TESTING PASSED'!A290</f>
        <v>46400</v>
      </c>
      <c r="C293" s="17">
        <f t="shared" si="19"/>
        <v>0</v>
      </c>
      <c r="D293" s="194" t="str">
        <f>IF('PROD_TESTING PASSED'!F290="","",'PROD_TESTING PASSED'!F290)</f>
        <v/>
      </c>
      <c r="F293" s="17" t="str">
        <f t="shared" si="16"/>
        <v/>
      </c>
      <c r="K293" s="17">
        <f t="shared" si="17"/>
        <v>0</v>
      </c>
    </row>
    <row r="294" spans="1:11" x14ac:dyDescent="0.4">
      <c r="A294">
        <f t="shared" si="18"/>
        <v>289</v>
      </c>
      <c r="B294" s="20">
        <f>'PROD_TESTING PASSED'!A291</f>
        <v>46401</v>
      </c>
      <c r="C294" s="17">
        <f t="shared" si="19"/>
        <v>0</v>
      </c>
      <c r="D294" s="194" t="str">
        <f>IF('PROD_TESTING PASSED'!F291="","",'PROD_TESTING PASSED'!F291)</f>
        <v/>
      </c>
      <c r="F294" s="17" t="str">
        <f t="shared" si="16"/>
        <v/>
      </c>
      <c r="K294" s="17">
        <f t="shared" si="17"/>
        <v>0</v>
      </c>
    </row>
    <row r="295" spans="1:11" x14ac:dyDescent="0.4">
      <c r="A295">
        <f t="shared" si="18"/>
        <v>290</v>
      </c>
      <c r="B295" s="20">
        <f>'PROD_TESTING PASSED'!A292</f>
        <v>46402</v>
      </c>
      <c r="C295" s="17">
        <f t="shared" si="19"/>
        <v>0</v>
      </c>
      <c r="D295" s="194" t="str">
        <f>IF('PROD_TESTING PASSED'!F292="","",'PROD_TESTING PASSED'!F292)</f>
        <v/>
      </c>
      <c r="F295" s="17" t="str">
        <f t="shared" si="16"/>
        <v/>
      </c>
      <c r="K295" s="17">
        <f t="shared" si="17"/>
        <v>0</v>
      </c>
    </row>
    <row r="296" spans="1:11" x14ac:dyDescent="0.4">
      <c r="A296">
        <f t="shared" si="18"/>
        <v>291</v>
      </c>
      <c r="B296" s="20">
        <f>'PROD_TESTING PASSED'!A293</f>
        <v>46403</v>
      </c>
      <c r="C296" s="17">
        <f t="shared" si="19"/>
        <v>0</v>
      </c>
      <c r="D296" s="194" t="str">
        <f>IF('PROD_TESTING PASSED'!F293="","",'PROD_TESTING PASSED'!F293)</f>
        <v/>
      </c>
      <c r="F296" s="17" t="str">
        <f t="shared" si="16"/>
        <v/>
      </c>
      <c r="K296" s="17">
        <f t="shared" si="17"/>
        <v>0</v>
      </c>
    </row>
    <row r="297" spans="1:11" x14ac:dyDescent="0.4">
      <c r="A297">
        <f t="shared" si="18"/>
        <v>292</v>
      </c>
      <c r="B297" s="20">
        <f>'PROD_TESTING PASSED'!A294</f>
        <v>46404</v>
      </c>
      <c r="C297" s="17">
        <f t="shared" si="19"/>
        <v>0</v>
      </c>
      <c r="D297" s="194" t="str">
        <f>IF('PROD_TESTING PASSED'!F294="","",'PROD_TESTING PASSED'!F294)</f>
        <v/>
      </c>
      <c r="F297" s="17" t="str">
        <f t="shared" si="16"/>
        <v/>
      </c>
      <c r="K297" s="17">
        <f t="shared" si="17"/>
        <v>0</v>
      </c>
    </row>
    <row r="298" spans="1:11" x14ac:dyDescent="0.4">
      <c r="A298">
        <f t="shared" si="18"/>
        <v>293</v>
      </c>
      <c r="B298" s="20">
        <f>'PROD_TESTING PASSED'!A295</f>
        <v>46405</v>
      </c>
      <c r="C298" s="17">
        <f t="shared" si="19"/>
        <v>0</v>
      </c>
      <c r="D298" s="194" t="str">
        <f>IF('PROD_TESTING PASSED'!F295="","",'PROD_TESTING PASSED'!F295)</f>
        <v/>
      </c>
      <c r="F298" s="17" t="str">
        <f t="shared" si="16"/>
        <v/>
      </c>
      <c r="K298" s="17">
        <f t="shared" si="17"/>
        <v>0</v>
      </c>
    </row>
    <row r="299" spans="1:11" x14ac:dyDescent="0.4">
      <c r="A299">
        <f t="shared" si="18"/>
        <v>294</v>
      </c>
      <c r="B299" s="20">
        <f>'PROD_TESTING PASSED'!A296</f>
        <v>46406</v>
      </c>
      <c r="C299" s="17">
        <f t="shared" si="19"/>
        <v>0</v>
      </c>
      <c r="D299" s="194" t="str">
        <f>IF('PROD_TESTING PASSED'!F296="","",'PROD_TESTING PASSED'!F296)</f>
        <v/>
      </c>
      <c r="F299" s="17" t="str">
        <f t="shared" si="16"/>
        <v/>
      </c>
      <c r="K299" s="17">
        <f t="shared" si="17"/>
        <v>0</v>
      </c>
    </row>
    <row r="300" spans="1:11" x14ac:dyDescent="0.4">
      <c r="A300">
        <f t="shared" si="18"/>
        <v>295</v>
      </c>
      <c r="B300" s="20">
        <f>'PROD_TESTING PASSED'!A297</f>
        <v>46407</v>
      </c>
      <c r="C300" s="17">
        <f t="shared" si="19"/>
        <v>0</v>
      </c>
      <c r="D300" s="194" t="str">
        <f>IF('PROD_TESTING PASSED'!F297="","",'PROD_TESTING PASSED'!F297)</f>
        <v/>
      </c>
      <c r="F300" s="17" t="str">
        <f t="shared" si="16"/>
        <v/>
      </c>
      <c r="K300" s="17">
        <f t="shared" si="17"/>
        <v>0</v>
      </c>
    </row>
    <row r="301" spans="1:11" x14ac:dyDescent="0.4">
      <c r="A301">
        <f t="shared" si="18"/>
        <v>296</v>
      </c>
      <c r="B301" s="20">
        <f>'PROD_TESTING PASSED'!A298</f>
        <v>46408</v>
      </c>
      <c r="C301" s="17">
        <f t="shared" si="19"/>
        <v>0</v>
      </c>
      <c r="D301" s="194" t="str">
        <f>IF('PROD_TESTING PASSED'!F298="","",'PROD_TESTING PASSED'!F298)</f>
        <v/>
      </c>
      <c r="F301" s="17" t="str">
        <f t="shared" si="16"/>
        <v/>
      </c>
      <c r="K301" s="17">
        <f t="shared" si="17"/>
        <v>0</v>
      </c>
    </row>
    <row r="302" spans="1:11" x14ac:dyDescent="0.4">
      <c r="A302">
        <f t="shared" si="18"/>
        <v>297</v>
      </c>
      <c r="B302" s="20">
        <f>'PROD_TESTING PASSED'!A299</f>
        <v>46409</v>
      </c>
      <c r="C302" s="17">
        <f t="shared" si="19"/>
        <v>0</v>
      </c>
      <c r="D302" s="194" t="str">
        <f>IF('PROD_TESTING PASSED'!F299="","",'PROD_TESTING PASSED'!F299)</f>
        <v/>
      </c>
      <c r="F302" s="17" t="str">
        <f t="shared" si="16"/>
        <v/>
      </c>
      <c r="K302" s="17">
        <f t="shared" si="17"/>
        <v>0</v>
      </c>
    </row>
    <row r="303" spans="1:11" x14ac:dyDescent="0.4">
      <c r="A303">
        <f t="shared" si="18"/>
        <v>298</v>
      </c>
      <c r="B303" s="20">
        <f>'PROD_TESTING PASSED'!A300</f>
        <v>46410</v>
      </c>
      <c r="C303" s="17">
        <f t="shared" si="19"/>
        <v>0</v>
      </c>
      <c r="D303" s="194" t="str">
        <f>IF('PROD_TESTING PASSED'!F300="","",'PROD_TESTING PASSED'!F300)</f>
        <v/>
      </c>
      <c r="F303" s="17" t="str">
        <f t="shared" si="16"/>
        <v/>
      </c>
      <c r="K303" s="17">
        <f t="shared" si="17"/>
        <v>0</v>
      </c>
    </row>
    <row r="304" spans="1:11" x14ac:dyDescent="0.4">
      <c r="A304">
        <f t="shared" si="18"/>
        <v>299</v>
      </c>
      <c r="B304" s="20">
        <f>'PROD_TESTING PASSED'!A301</f>
        <v>46411</v>
      </c>
      <c r="C304" s="17">
        <f t="shared" si="19"/>
        <v>0</v>
      </c>
      <c r="D304" s="194" t="str">
        <f>IF('PROD_TESTING PASSED'!F301="","",'PROD_TESTING PASSED'!F301)</f>
        <v/>
      </c>
      <c r="F304" s="17" t="str">
        <f t="shared" si="16"/>
        <v/>
      </c>
      <c r="K304" s="17">
        <f t="shared" si="17"/>
        <v>0</v>
      </c>
    </row>
    <row r="305" spans="1:11" x14ac:dyDescent="0.4">
      <c r="A305">
        <f t="shared" si="18"/>
        <v>300</v>
      </c>
      <c r="B305" s="20">
        <f>'PROD_TESTING PASSED'!A302</f>
        <v>46412</v>
      </c>
      <c r="C305" s="17">
        <f t="shared" si="19"/>
        <v>0</v>
      </c>
      <c r="D305" s="194" t="str">
        <f>IF('PROD_TESTING PASSED'!F302="","",'PROD_TESTING PASSED'!F302)</f>
        <v/>
      </c>
      <c r="F305" s="17" t="str">
        <f t="shared" si="16"/>
        <v/>
      </c>
      <c r="K305" s="17">
        <f t="shared" si="17"/>
        <v>0</v>
      </c>
    </row>
    <row r="306" spans="1:11" x14ac:dyDescent="0.4">
      <c r="A306">
        <f t="shared" si="18"/>
        <v>301</v>
      </c>
      <c r="B306" s="20">
        <f>'PROD_TESTING PASSED'!A303</f>
        <v>46413</v>
      </c>
      <c r="C306" s="17">
        <f t="shared" si="19"/>
        <v>0</v>
      </c>
      <c r="D306" s="194" t="str">
        <f>IF('PROD_TESTING PASSED'!F303="","",'PROD_TESTING PASSED'!F303)</f>
        <v/>
      </c>
      <c r="K306" s="17">
        <f t="shared" si="17"/>
        <v>0</v>
      </c>
    </row>
    <row r="307" spans="1:11" x14ac:dyDescent="0.4">
      <c r="A307">
        <f t="shared" si="18"/>
        <v>302</v>
      </c>
      <c r="B307" s="20">
        <f>'PROD_TESTING PASSED'!A304</f>
        <v>46414</v>
      </c>
      <c r="C307" s="17">
        <f t="shared" si="19"/>
        <v>0</v>
      </c>
      <c r="D307" s="194" t="str">
        <f>IF('PROD_TESTING PASSED'!F304="","",'PROD_TESTING PASSED'!F304)</f>
        <v/>
      </c>
      <c r="K307" s="17">
        <f t="shared" si="17"/>
        <v>0</v>
      </c>
    </row>
    <row r="308" spans="1:11" x14ac:dyDescent="0.4">
      <c r="A308">
        <f t="shared" si="18"/>
        <v>303</v>
      </c>
      <c r="B308" s="20">
        <f>'PROD_TESTING PASSED'!A305</f>
        <v>46415</v>
      </c>
      <c r="C308" s="17">
        <f t="shared" si="19"/>
        <v>0</v>
      </c>
      <c r="D308" s="194" t="str">
        <f>IF('PROD_TESTING PASSED'!F305="","",'PROD_TESTING PASSED'!F305)</f>
        <v/>
      </c>
      <c r="K308" s="17">
        <f t="shared" si="17"/>
        <v>0</v>
      </c>
    </row>
    <row r="309" spans="1:11" x14ac:dyDescent="0.4">
      <c r="A309">
        <f t="shared" si="18"/>
        <v>304</v>
      </c>
      <c r="B309" s="20">
        <f>'PROD_TESTING PASSED'!A306</f>
        <v>46416</v>
      </c>
      <c r="C309" s="17">
        <f t="shared" si="19"/>
        <v>0</v>
      </c>
      <c r="D309" s="194" t="str">
        <f>IF('PROD_TESTING PASSED'!F306="","",'PROD_TESTING PASSED'!F306)</f>
        <v/>
      </c>
      <c r="K309" s="17">
        <f t="shared" si="17"/>
        <v>0</v>
      </c>
    </row>
    <row r="310" spans="1:11" x14ac:dyDescent="0.4">
      <c r="A310">
        <f t="shared" si="18"/>
        <v>305</v>
      </c>
      <c r="B310" s="20">
        <f>'PROD_TESTING PASSED'!A307</f>
        <v>46417</v>
      </c>
      <c r="C310" s="17">
        <f t="shared" si="19"/>
        <v>0</v>
      </c>
      <c r="D310" s="194" t="str">
        <f>IF('PROD_TESTING PASSED'!F307="","",'PROD_TESTING PASSED'!F307)</f>
        <v/>
      </c>
      <c r="K310" s="17">
        <f t="shared" si="17"/>
        <v>0</v>
      </c>
    </row>
    <row r="311" spans="1:11" x14ac:dyDescent="0.4">
      <c r="A311">
        <f t="shared" si="18"/>
        <v>306</v>
      </c>
      <c r="B311" s="20">
        <f>'PROD_TESTING PASSED'!A308</f>
        <v>46418</v>
      </c>
      <c r="C311" s="17">
        <f t="shared" si="19"/>
        <v>0</v>
      </c>
      <c r="D311" s="194" t="str">
        <f>IF('PROD_TESTING PASSED'!F308="","",'PROD_TESTING PASSED'!F308)</f>
        <v/>
      </c>
      <c r="K311" s="17">
        <f t="shared" si="17"/>
        <v>0</v>
      </c>
    </row>
    <row r="312" spans="1:11" x14ac:dyDescent="0.4">
      <c r="A312">
        <f t="shared" si="18"/>
        <v>307</v>
      </c>
      <c r="B312" s="20">
        <f>'PROD_TESTING PASSED'!A309</f>
        <v>46419</v>
      </c>
      <c r="C312" s="17">
        <f t="shared" si="19"/>
        <v>0</v>
      </c>
      <c r="D312" s="194" t="str">
        <f>IF('PROD_TESTING PASSED'!F309="","",'PROD_TESTING PASSED'!F309)</f>
        <v/>
      </c>
      <c r="K312" s="17">
        <f t="shared" si="17"/>
        <v>0</v>
      </c>
    </row>
    <row r="313" spans="1:11" x14ac:dyDescent="0.4">
      <c r="A313">
        <f t="shared" si="18"/>
        <v>308</v>
      </c>
      <c r="B313" s="20">
        <f>'PROD_TESTING PASSED'!A310</f>
        <v>46420</v>
      </c>
      <c r="C313" s="17">
        <f t="shared" si="19"/>
        <v>0</v>
      </c>
      <c r="D313" s="194" t="str">
        <f>IF('PROD_TESTING PASSED'!F310="","",'PROD_TESTING PASSED'!F310)</f>
        <v/>
      </c>
      <c r="K313" s="17">
        <f t="shared" si="17"/>
        <v>0</v>
      </c>
    </row>
    <row r="314" spans="1:11" x14ac:dyDescent="0.4">
      <c r="A314">
        <f t="shared" si="18"/>
        <v>309</v>
      </c>
      <c r="B314" s="20">
        <f>'PROD_TESTING PASSED'!A311</f>
        <v>46421</v>
      </c>
      <c r="C314" s="17">
        <f t="shared" si="19"/>
        <v>0</v>
      </c>
      <c r="D314" s="194" t="str">
        <f>IF('PROD_TESTING PASSED'!F311="","",'PROD_TESTING PASSED'!F311)</f>
        <v/>
      </c>
      <c r="K314" s="17">
        <f t="shared" si="17"/>
        <v>0</v>
      </c>
    </row>
    <row r="315" spans="1:11" x14ac:dyDescent="0.4">
      <c r="A315">
        <f t="shared" si="18"/>
        <v>310</v>
      </c>
      <c r="B315" s="20">
        <f>'PROD_TESTING PASSED'!A312</f>
        <v>46422</v>
      </c>
      <c r="C315" s="17">
        <f t="shared" si="19"/>
        <v>0</v>
      </c>
      <c r="D315" s="194" t="str">
        <f>IF('PROD_TESTING PASSED'!F312="","",'PROD_TESTING PASSED'!F312)</f>
        <v/>
      </c>
      <c r="K315" s="17">
        <f t="shared" si="17"/>
        <v>0</v>
      </c>
    </row>
    <row r="316" spans="1:11" x14ac:dyDescent="0.4">
      <c r="A316">
        <f t="shared" si="18"/>
        <v>311</v>
      </c>
      <c r="B316" s="20">
        <f>'PROD_TESTING PASSED'!A313</f>
        <v>46423</v>
      </c>
      <c r="C316" s="17">
        <f t="shared" si="19"/>
        <v>0</v>
      </c>
      <c r="D316" s="194" t="str">
        <f>IF('PROD_TESTING PASSED'!F313="","",'PROD_TESTING PASSED'!F313)</f>
        <v/>
      </c>
      <c r="K316" s="17">
        <f t="shared" si="17"/>
        <v>0</v>
      </c>
    </row>
    <row r="317" spans="1:11" x14ac:dyDescent="0.4">
      <c r="A317">
        <f t="shared" si="18"/>
        <v>312</v>
      </c>
      <c r="B317" s="20">
        <f>'PROD_TESTING PASSED'!A314</f>
        <v>46424</v>
      </c>
      <c r="C317" s="17">
        <f t="shared" si="19"/>
        <v>0</v>
      </c>
      <c r="D317" s="194" t="str">
        <f>IF('PROD_TESTING PASSED'!F314="","",'PROD_TESTING PASSED'!F314)</f>
        <v/>
      </c>
      <c r="K317" s="17">
        <f t="shared" si="17"/>
        <v>0</v>
      </c>
    </row>
    <row r="318" spans="1:11" x14ac:dyDescent="0.4">
      <c r="A318">
        <f t="shared" si="18"/>
        <v>313</v>
      </c>
      <c r="B318" s="20">
        <f>'PROD_TESTING PASSED'!A315</f>
        <v>46425</v>
      </c>
      <c r="C318" s="17">
        <f t="shared" si="19"/>
        <v>0</v>
      </c>
      <c r="D318" s="194" t="str">
        <f>IF('PROD_TESTING PASSED'!F315="","",'PROD_TESTING PASSED'!F315)</f>
        <v/>
      </c>
      <c r="K318" s="17">
        <f t="shared" si="17"/>
        <v>0</v>
      </c>
    </row>
    <row r="319" spans="1:11" x14ac:dyDescent="0.4">
      <c r="A319">
        <f t="shared" si="18"/>
        <v>314</v>
      </c>
      <c r="B319" s="20">
        <f>'PROD_TESTING PASSED'!A316</f>
        <v>46426</v>
      </c>
      <c r="C319" s="17">
        <f t="shared" si="19"/>
        <v>0</v>
      </c>
      <c r="D319" s="194" t="str">
        <f>IF('PROD_TESTING PASSED'!F316="","",'PROD_TESTING PASSED'!F316)</f>
        <v/>
      </c>
      <c r="K319" s="17">
        <f t="shared" si="17"/>
        <v>0</v>
      </c>
    </row>
    <row r="320" spans="1:11" x14ac:dyDescent="0.4">
      <c r="A320">
        <f t="shared" si="18"/>
        <v>315</v>
      </c>
      <c r="B320" s="20">
        <f>'PROD_TESTING PASSED'!A317</f>
        <v>46427</v>
      </c>
      <c r="C320" s="17">
        <f t="shared" si="19"/>
        <v>0</v>
      </c>
      <c r="D320" s="194" t="str">
        <f>IF('PROD_TESTING PASSED'!F317="","",'PROD_TESTING PASSED'!F317)</f>
        <v/>
      </c>
      <c r="K320" s="17">
        <f t="shared" si="17"/>
        <v>0</v>
      </c>
    </row>
    <row r="321" spans="1:11" x14ac:dyDescent="0.4">
      <c r="A321">
        <f t="shared" si="18"/>
        <v>316</v>
      </c>
      <c r="B321" s="20">
        <f>'PROD_TESTING PASSED'!A318</f>
        <v>46428</v>
      </c>
      <c r="C321" s="17">
        <f t="shared" si="19"/>
        <v>0</v>
      </c>
      <c r="D321" s="194" t="str">
        <f>IF('PROD_TESTING PASSED'!F318="","",'PROD_TESTING PASSED'!F318)</f>
        <v/>
      </c>
      <c r="K321" s="17">
        <f t="shared" si="17"/>
        <v>0</v>
      </c>
    </row>
    <row r="322" spans="1:11" x14ac:dyDescent="0.4">
      <c r="A322">
        <f t="shared" si="18"/>
        <v>317</v>
      </c>
      <c r="B322" s="20">
        <f>'PROD_TESTING PASSED'!A319</f>
        <v>46429</v>
      </c>
      <c r="C322" s="17">
        <f t="shared" si="19"/>
        <v>0</v>
      </c>
      <c r="D322" s="194" t="str">
        <f>IF('PROD_TESTING PASSED'!F319="","",'PROD_TESTING PASSED'!F319)</f>
        <v/>
      </c>
      <c r="K322" s="17">
        <f t="shared" si="17"/>
        <v>0</v>
      </c>
    </row>
    <row r="323" spans="1:11" x14ac:dyDescent="0.4">
      <c r="A323">
        <f t="shared" si="18"/>
        <v>318</v>
      </c>
      <c r="B323" s="20">
        <f>'PROD_TESTING PASSED'!A320</f>
        <v>46430</v>
      </c>
      <c r="C323" s="17">
        <f t="shared" si="19"/>
        <v>0</v>
      </c>
      <c r="D323" s="194" t="str">
        <f>IF('PROD_TESTING PASSED'!F320="","",'PROD_TESTING PASSED'!F320)</f>
        <v/>
      </c>
      <c r="K323" s="17">
        <f t="shared" si="17"/>
        <v>0</v>
      </c>
    </row>
    <row r="324" spans="1:11" x14ac:dyDescent="0.4">
      <c r="A324">
        <f t="shared" si="18"/>
        <v>319</v>
      </c>
      <c r="B324" s="20">
        <f>'PROD_TESTING PASSED'!A321</f>
        <v>46431</v>
      </c>
      <c r="C324" s="17">
        <f t="shared" si="19"/>
        <v>0</v>
      </c>
      <c r="D324" s="194" t="str">
        <f>IF('PROD_TESTING PASSED'!F321="","",'PROD_TESTING PASSED'!F321)</f>
        <v/>
      </c>
      <c r="K324" s="17">
        <f t="shared" si="17"/>
        <v>0</v>
      </c>
    </row>
    <row r="325" spans="1:11" x14ac:dyDescent="0.4">
      <c r="A325">
        <f t="shared" si="18"/>
        <v>320</v>
      </c>
      <c r="B325" s="20">
        <f>'PROD_TESTING PASSED'!A322</f>
        <v>46432</v>
      </c>
      <c r="C325" s="17">
        <f t="shared" si="19"/>
        <v>0</v>
      </c>
      <c r="D325" s="194" t="str">
        <f>IF('PROD_TESTING PASSED'!F322="","",'PROD_TESTING PASSED'!F322)</f>
        <v/>
      </c>
      <c r="K325" s="17">
        <f t="shared" si="17"/>
        <v>0</v>
      </c>
    </row>
    <row r="326" spans="1:11" x14ac:dyDescent="0.4">
      <c r="A326">
        <f t="shared" si="18"/>
        <v>321</v>
      </c>
      <c r="B326" s="20">
        <f>'PROD_TESTING PASSED'!A323</f>
        <v>46433</v>
      </c>
      <c r="C326" s="17">
        <f t="shared" si="19"/>
        <v>0</v>
      </c>
      <c r="D326" s="194" t="str">
        <f>IF('PROD_TESTING PASSED'!F323="","",'PROD_TESTING PASSED'!F323)</f>
        <v/>
      </c>
      <c r="K326" s="17">
        <f t="shared" si="17"/>
        <v>0</v>
      </c>
    </row>
    <row r="327" spans="1:11" x14ac:dyDescent="0.4">
      <c r="A327">
        <f t="shared" si="18"/>
        <v>322</v>
      </c>
      <c r="B327" s="20">
        <f>'PROD_TESTING PASSED'!A324</f>
        <v>46434</v>
      </c>
      <c r="C327" s="17">
        <f t="shared" si="19"/>
        <v>0</v>
      </c>
      <c r="D327" s="194" t="str">
        <f>IF('PROD_TESTING PASSED'!F324="","",'PROD_TESTING PASSED'!F324)</f>
        <v/>
      </c>
      <c r="K327" s="17">
        <f t="shared" ref="K327:K370" si="20">IF(OR(C327&lt;&gt;"",D327&lt;&gt;"",I327&lt;&gt;""),C327+IF(D327="",0,D327)-IF(I327="",0,I327),"")</f>
        <v>0</v>
      </c>
    </row>
    <row r="328" spans="1:11" x14ac:dyDescent="0.4">
      <c r="A328">
        <f t="shared" ref="A328:A370" si="21">A327+1</f>
        <v>323</v>
      </c>
      <c r="B328" s="20">
        <f>'PROD_TESTING PASSED'!A325</f>
        <v>46435</v>
      </c>
      <c r="C328" s="17">
        <f t="shared" ref="C328:C370" si="22">K327</f>
        <v>0</v>
      </c>
      <c r="D328" s="194" t="str">
        <f>IF('PROD_TESTING PASSED'!F325="","",'PROD_TESTING PASSED'!F325)</f>
        <v/>
      </c>
      <c r="K328" s="17">
        <f t="shared" si="20"/>
        <v>0</v>
      </c>
    </row>
    <row r="329" spans="1:11" x14ac:dyDescent="0.4">
      <c r="A329">
        <f t="shared" si="21"/>
        <v>324</v>
      </c>
      <c r="B329" s="20">
        <f>'PROD_TESTING PASSED'!A326</f>
        <v>46436</v>
      </c>
      <c r="C329" s="17">
        <f t="shared" si="22"/>
        <v>0</v>
      </c>
      <c r="D329" s="194" t="str">
        <f>IF('PROD_TESTING PASSED'!F326="","",'PROD_TESTING PASSED'!F326)</f>
        <v/>
      </c>
      <c r="K329" s="17">
        <f t="shared" si="20"/>
        <v>0</v>
      </c>
    </row>
    <row r="330" spans="1:11" x14ac:dyDescent="0.4">
      <c r="A330">
        <f t="shared" si="21"/>
        <v>325</v>
      </c>
      <c r="B330" s="20">
        <f>'PROD_TESTING PASSED'!A327</f>
        <v>46437</v>
      </c>
      <c r="C330" s="17">
        <f t="shared" si="22"/>
        <v>0</v>
      </c>
      <c r="D330" s="194" t="str">
        <f>IF('PROD_TESTING PASSED'!F327="","",'PROD_TESTING PASSED'!F327)</f>
        <v/>
      </c>
      <c r="K330" s="17">
        <f t="shared" si="20"/>
        <v>0</v>
      </c>
    </row>
    <row r="331" spans="1:11" x14ac:dyDescent="0.4">
      <c r="A331">
        <f t="shared" si="21"/>
        <v>326</v>
      </c>
      <c r="B331" s="20">
        <f>'PROD_TESTING PASSED'!A328</f>
        <v>46438</v>
      </c>
      <c r="C331" s="17">
        <f t="shared" si="22"/>
        <v>0</v>
      </c>
      <c r="D331" s="194" t="str">
        <f>IF('PROD_TESTING PASSED'!F328="","",'PROD_TESTING PASSED'!F328)</f>
        <v/>
      </c>
      <c r="K331" s="17">
        <f t="shared" si="20"/>
        <v>0</v>
      </c>
    </row>
    <row r="332" spans="1:11" x14ac:dyDescent="0.4">
      <c r="A332">
        <f t="shared" si="21"/>
        <v>327</v>
      </c>
      <c r="B332" s="20">
        <f>'PROD_TESTING PASSED'!A329</f>
        <v>46439</v>
      </c>
      <c r="C332" s="17">
        <f t="shared" si="22"/>
        <v>0</v>
      </c>
      <c r="D332" s="194" t="str">
        <f>IF('PROD_TESTING PASSED'!F329="","",'PROD_TESTING PASSED'!F329)</f>
        <v/>
      </c>
      <c r="K332" s="17">
        <f t="shared" si="20"/>
        <v>0</v>
      </c>
    </row>
    <row r="333" spans="1:11" x14ac:dyDescent="0.4">
      <c r="A333">
        <f t="shared" si="21"/>
        <v>328</v>
      </c>
      <c r="B333" s="20">
        <f>'PROD_TESTING PASSED'!A330</f>
        <v>46440</v>
      </c>
      <c r="C333" s="17">
        <f t="shared" si="22"/>
        <v>0</v>
      </c>
      <c r="D333" s="194" t="str">
        <f>IF('PROD_TESTING PASSED'!F330="","",'PROD_TESTING PASSED'!F330)</f>
        <v/>
      </c>
      <c r="K333" s="17">
        <f t="shared" si="20"/>
        <v>0</v>
      </c>
    </row>
    <row r="334" spans="1:11" x14ac:dyDescent="0.4">
      <c r="A334">
        <f t="shared" si="21"/>
        <v>329</v>
      </c>
      <c r="B334" s="20">
        <f>'PROD_TESTING PASSED'!A331</f>
        <v>46441</v>
      </c>
      <c r="C334" s="17">
        <f t="shared" si="22"/>
        <v>0</v>
      </c>
      <c r="D334" s="194" t="str">
        <f>IF('PROD_TESTING PASSED'!F331="","",'PROD_TESTING PASSED'!F331)</f>
        <v/>
      </c>
      <c r="K334" s="17">
        <f t="shared" si="20"/>
        <v>0</v>
      </c>
    </row>
    <row r="335" spans="1:11" x14ac:dyDescent="0.4">
      <c r="A335">
        <f t="shared" si="21"/>
        <v>330</v>
      </c>
      <c r="B335" s="20">
        <f>'PROD_TESTING PASSED'!A332</f>
        <v>46442</v>
      </c>
      <c r="C335" s="17">
        <f t="shared" si="22"/>
        <v>0</v>
      </c>
      <c r="D335" s="194" t="str">
        <f>IF('PROD_TESTING PASSED'!F332="","",'PROD_TESTING PASSED'!F332)</f>
        <v/>
      </c>
      <c r="K335" s="17">
        <f t="shared" si="20"/>
        <v>0</v>
      </c>
    </row>
    <row r="336" spans="1:11" x14ac:dyDescent="0.4">
      <c r="A336">
        <f t="shared" si="21"/>
        <v>331</v>
      </c>
      <c r="B336" s="20">
        <f>'PROD_TESTING PASSED'!A333</f>
        <v>46443</v>
      </c>
      <c r="C336" s="17">
        <f t="shared" si="22"/>
        <v>0</v>
      </c>
      <c r="D336" s="194" t="str">
        <f>IF('PROD_TESTING PASSED'!F333="","",'PROD_TESTING PASSED'!F333)</f>
        <v/>
      </c>
      <c r="K336" s="17">
        <f t="shared" si="20"/>
        <v>0</v>
      </c>
    </row>
    <row r="337" spans="1:11" x14ac:dyDescent="0.4">
      <c r="A337">
        <f t="shared" si="21"/>
        <v>332</v>
      </c>
      <c r="B337" s="20">
        <f>'PROD_TESTING PASSED'!A334</f>
        <v>46444</v>
      </c>
      <c r="C337" s="17">
        <f t="shared" si="22"/>
        <v>0</v>
      </c>
      <c r="D337" s="194" t="str">
        <f>IF('PROD_TESTING PASSED'!F334="","",'PROD_TESTING PASSED'!F334)</f>
        <v/>
      </c>
      <c r="K337" s="17">
        <f t="shared" si="20"/>
        <v>0</v>
      </c>
    </row>
    <row r="338" spans="1:11" x14ac:dyDescent="0.4">
      <c r="A338">
        <f t="shared" si="21"/>
        <v>333</v>
      </c>
      <c r="B338" s="20">
        <f>'PROD_TESTING PASSED'!A335</f>
        <v>46445</v>
      </c>
      <c r="C338" s="17">
        <f t="shared" si="22"/>
        <v>0</v>
      </c>
      <c r="D338" s="194" t="str">
        <f>IF('PROD_TESTING PASSED'!F335="","",'PROD_TESTING PASSED'!F335)</f>
        <v/>
      </c>
      <c r="K338" s="17">
        <f t="shared" si="20"/>
        <v>0</v>
      </c>
    </row>
    <row r="339" spans="1:11" x14ac:dyDescent="0.4">
      <c r="A339">
        <f t="shared" si="21"/>
        <v>334</v>
      </c>
      <c r="B339" s="20">
        <f>'PROD_TESTING PASSED'!A336</f>
        <v>46446</v>
      </c>
      <c r="C339" s="17">
        <f t="shared" si="22"/>
        <v>0</v>
      </c>
      <c r="D339" s="194" t="str">
        <f>IF('PROD_TESTING PASSED'!F336="","",'PROD_TESTING PASSED'!F336)</f>
        <v/>
      </c>
      <c r="K339" s="17">
        <f t="shared" si="20"/>
        <v>0</v>
      </c>
    </row>
    <row r="340" spans="1:11" x14ac:dyDescent="0.4">
      <c r="A340">
        <f t="shared" si="21"/>
        <v>335</v>
      </c>
      <c r="B340" s="20">
        <f>'PROD_TESTING PASSED'!A337</f>
        <v>46447</v>
      </c>
      <c r="C340" s="17">
        <f t="shared" si="22"/>
        <v>0</v>
      </c>
      <c r="D340" s="194" t="str">
        <f>IF('PROD_TESTING PASSED'!F337="","",'PROD_TESTING PASSED'!F337)</f>
        <v/>
      </c>
      <c r="K340" s="17">
        <f t="shared" si="20"/>
        <v>0</v>
      </c>
    </row>
    <row r="341" spans="1:11" x14ac:dyDescent="0.4">
      <c r="A341">
        <f t="shared" si="21"/>
        <v>336</v>
      </c>
      <c r="B341" s="20">
        <f>'PROD_TESTING PASSED'!A338</f>
        <v>46448</v>
      </c>
      <c r="C341" s="17">
        <f t="shared" si="22"/>
        <v>0</v>
      </c>
      <c r="D341" s="194" t="str">
        <f>IF('PROD_TESTING PASSED'!F338="","",'PROD_TESTING PASSED'!F338)</f>
        <v/>
      </c>
      <c r="K341" s="17">
        <f t="shared" si="20"/>
        <v>0</v>
      </c>
    </row>
    <row r="342" spans="1:11" x14ac:dyDescent="0.4">
      <c r="A342">
        <f t="shared" si="21"/>
        <v>337</v>
      </c>
      <c r="B342" s="20">
        <f>'PROD_TESTING PASSED'!A339</f>
        <v>46449</v>
      </c>
      <c r="C342" s="17">
        <f t="shared" si="22"/>
        <v>0</v>
      </c>
      <c r="D342" s="194" t="str">
        <f>IF('PROD_TESTING PASSED'!F339="","",'PROD_TESTING PASSED'!F339)</f>
        <v/>
      </c>
      <c r="K342" s="17">
        <f t="shared" si="20"/>
        <v>0</v>
      </c>
    </row>
    <row r="343" spans="1:11" x14ac:dyDescent="0.4">
      <c r="A343">
        <f t="shared" si="21"/>
        <v>338</v>
      </c>
      <c r="B343" s="20">
        <f>'PROD_TESTING PASSED'!A340</f>
        <v>46450</v>
      </c>
      <c r="C343" s="17">
        <f t="shared" si="22"/>
        <v>0</v>
      </c>
      <c r="D343" s="194" t="str">
        <f>IF('PROD_TESTING PASSED'!F340="","",'PROD_TESTING PASSED'!F340)</f>
        <v/>
      </c>
      <c r="K343" s="17">
        <f t="shared" si="20"/>
        <v>0</v>
      </c>
    </row>
    <row r="344" spans="1:11" x14ac:dyDescent="0.4">
      <c r="A344">
        <f t="shared" si="21"/>
        <v>339</v>
      </c>
      <c r="B344" s="20">
        <f>'PROD_TESTING PASSED'!A341</f>
        <v>46451</v>
      </c>
      <c r="C344" s="17">
        <f t="shared" si="22"/>
        <v>0</v>
      </c>
      <c r="D344" s="194" t="str">
        <f>IF('PROD_TESTING PASSED'!F341="","",'PROD_TESTING PASSED'!F341)</f>
        <v/>
      </c>
      <c r="K344" s="17">
        <f t="shared" si="20"/>
        <v>0</v>
      </c>
    </row>
    <row r="345" spans="1:11" x14ac:dyDescent="0.4">
      <c r="A345">
        <f t="shared" si="21"/>
        <v>340</v>
      </c>
      <c r="B345" s="20">
        <f>'PROD_TESTING PASSED'!A342</f>
        <v>46452</v>
      </c>
      <c r="C345" s="17">
        <f t="shared" si="22"/>
        <v>0</v>
      </c>
      <c r="D345" s="194" t="str">
        <f>IF('PROD_TESTING PASSED'!F342="","",'PROD_TESTING PASSED'!F342)</f>
        <v/>
      </c>
      <c r="K345" s="17">
        <f t="shared" si="20"/>
        <v>0</v>
      </c>
    </row>
    <row r="346" spans="1:11" x14ac:dyDescent="0.4">
      <c r="A346">
        <f t="shared" si="21"/>
        <v>341</v>
      </c>
      <c r="B346" s="20">
        <f>'PROD_TESTING PASSED'!A343</f>
        <v>46453</v>
      </c>
      <c r="C346" s="17">
        <f t="shared" si="22"/>
        <v>0</v>
      </c>
      <c r="D346" s="194" t="str">
        <f>IF('PROD_TESTING PASSED'!F343="","",'PROD_TESTING PASSED'!F343)</f>
        <v/>
      </c>
      <c r="K346" s="17">
        <f t="shared" si="20"/>
        <v>0</v>
      </c>
    </row>
    <row r="347" spans="1:11" x14ac:dyDescent="0.4">
      <c r="A347">
        <f t="shared" si="21"/>
        <v>342</v>
      </c>
      <c r="B347" s="20">
        <f>'PROD_TESTING PASSED'!A344</f>
        <v>46454</v>
      </c>
      <c r="C347" s="17">
        <f t="shared" si="22"/>
        <v>0</v>
      </c>
      <c r="D347" s="194" t="str">
        <f>IF('PROD_TESTING PASSED'!F344="","",'PROD_TESTING PASSED'!F344)</f>
        <v/>
      </c>
      <c r="K347" s="17">
        <f t="shared" si="20"/>
        <v>0</v>
      </c>
    </row>
    <row r="348" spans="1:11" x14ac:dyDescent="0.4">
      <c r="A348">
        <f t="shared" si="21"/>
        <v>343</v>
      </c>
      <c r="B348" s="20">
        <f>'PROD_TESTING PASSED'!A345</f>
        <v>46455</v>
      </c>
      <c r="C348" s="17">
        <f t="shared" si="22"/>
        <v>0</v>
      </c>
      <c r="D348" s="194" t="str">
        <f>IF('PROD_TESTING PASSED'!F345="","",'PROD_TESTING PASSED'!F345)</f>
        <v/>
      </c>
      <c r="K348" s="17">
        <f t="shared" si="20"/>
        <v>0</v>
      </c>
    </row>
    <row r="349" spans="1:11" x14ac:dyDescent="0.4">
      <c r="A349">
        <f t="shared" si="21"/>
        <v>344</v>
      </c>
      <c r="B349" s="20">
        <f>'PROD_TESTING PASSED'!A346</f>
        <v>46456</v>
      </c>
      <c r="C349" s="17">
        <f t="shared" si="22"/>
        <v>0</v>
      </c>
      <c r="D349" s="194" t="str">
        <f>IF('PROD_TESTING PASSED'!F346="","",'PROD_TESTING PASSED'!F346)</f>
        <v/>
      </c>
      <c r="K349" s="17">
        <f t="shared" si="20"/>
        <v>0</v>
      </c>
    </row>
    <row r="350" spans="1:11" x14ac:dyDescent="0.4">
      <c r="A350">
        <f t="shared" si="21"/>
        <v>345</v>
      </c>
      <c r="B350" s="20">
        <f>'PROD_TESTING PASSED'!A347</f>
        <v>46457</v>
      </c>
      <c r="C350" s="17">
        <f t="shared" si="22"/>
        <v>0</v>
      </c>
      <c r="D350" s="194" t="str">
        <f>IF('PROD_TESTING PASSED'!F347="","",'PROD_TESTING PASSED'!F347)</f>
        <v/>
      </c>
      <c r="K350" s="17">
        <f t="shared" si="20"/>
        <v>0</v>
      </c>
    </row>
    <row r="351" spans="1:11" x14ac:dyDescent="0.4">
      <c r="A351">
        <f t="shared" si="21"/>
        <v>346</v>
      </c>
      <c r="B351" s="20">
        <f>'PROD_TESTING PASSED'!A348</f>
        <v>46458</v>
      </c>
      <c r="C351" s="17">
        <f t="shared" si="22"/>
        <v>0</v>
      </c>
      <c r="D351" s="194" t="str">
        <f>IF('PROD_TESTING PASSED'!F348="","",'PROD_TESTING PASSED'!F348)</f>
        <v/>
      </c>
      <c r="K351" s="17">
        <f t="shared" si="20"/>
        <v>0</v>
      </c>
    </row>
    <row r="352" spans="1:11" x14ac:dyDescent="0.4">
      <c r="A352">
        <f t="shared" si="21"/>
        <v>347</v>
      </c>
      <c r="B352" s="20">
        <f>'PROD_TESTING PASSED'!A349</f>
        <v>46459</v>
      </c>
      <c r="C352" s="17">
        <f t="shared" si="22"/>
        <v>0</v>
      </c>
      <c r="D352" s="194" t="str">
        <f>IF('PROD_TESTING PASSED'!F349="","",'PROD_TESTING PASSED'!F349)</f>
        <v/>
      </c>
      <c r="K352" s="17">
        <f t="shared" si="20"/>
        <v>0</v>
      </c>
    </row>
    <row r="353" spans="1:11" x14ac:dyDescent="0.4">
      <c r="A353">
        <f t="shared" si="21"/>
        <v>348</v>
      </c>
      <c r="B353" s="20">
        <f>'PROD_TESTING PASSED'!A350</f>
        <v>46460</v>
      </c>
      <c r="C353" s="17">
        <f t="shared" si="22"/>
        <v>0</v>
      </c>
      <c r="D353" s="194" t="str">
        <f>IF('PROD_TESTING PASSED'!F350="","",'PROD_TESTING PASSED'!F350)</f>
        <v/>
      </c>
      <c r="K353" s="17">
        <f t="shared" si="20"/>
        <v>0</v>
      </c>
    </row>
    <row r="354" spans="1:11" x14ac:dyDescent="0.4">
      <c r="A354">
        <f t="shared" si="21"/>
        <v>349</v>
      </c>
      <c r="B354" s="20">
        <f>'PROD_TESTING PASSED'!A351</f>
        <v>46461</v>
      </c>
      <c r="C354" s="17">
        <f t="shared" si="22"/>
        <v>0</v>
      </c>
      <c r="D354" s="194" t="str">
        <f>IF('PROD_TESTING PASSED'!F351="","",'PROD_TESTING PASSED'!F351)</f>
        <v/>
      </c>
      <c r="K354" s="17">
        <f t="shared" si="20"/>
        <v>0</v>
      </c>
    </row>
    <row r="355" spans="1:11" x14ac:dyDescent="0.4">
      <c r="A355">
        <f t="shared" si="21"/>
        <v>350</v>
      </c>
      <c r="B355" s="20">
        <f>'PROD_TESTING PASSED'!A352</f>
        <v>46462</v>
      </c>
      <c r="C355" s="17">
        <f t="shared" si="22"/>
        <v>0</v>
      </c>
      <c r="D355" s="194" t="str">
        <f>IF('PROD_TESTING PASSED'!F352="","",'PROD_TESTING PASSED'!F352)</f>
        <v/>
      </c>
      <c r="K355" s="17">
        <f t="shared" si="20"/>
        <v>0</v>
      </c>
    </row>
    <row r="356" spans="1:11" x14ac:dyDescent="0.4">
      <c r="A356">
        <f t="shared" si="21"/>
        <v>351</v>
      </c>
      <c r="B356" s="20">
        <f>'PROD_TESTING PASSED'!A353</f>
        <v>46463</v>
      </c>
      <c r="C356" s="17">
        <f t="shared" si="22"/>
        <v>0</v>
      </c>
      <c r="D356" s="194" t="str">
        <f>IF('PROD_TESTING PASSED'!F353="","",'PROD_TESTING PASSED'!F353)</f>
        <v/>
      </c>
      <c r="K356" s="17">
        <f t="shared" si="20"/>
        <v>0</v>
      </c>
    </row>
    <row r="357" spans="1:11" x14ac:dyDescent="0.4">
      <c r="A357">
        <f t="shared" si="21"/>
        <v>352</v>
      </c>
      <c r="B357" s="20">
        <f>'PROD_TESTING PASSED'!A354</f>
        <v>46464</v>
      </c>
      <c r="C357" s="17">
        <f t="shared" si="22"/>
        <v>0</v>
      </c>
      <c r="D357" s="194" t="str">
        <f>IF('PROD_TESTING PASSED'!F354="","",'PROD_TESTING PASSED'!F354)</f>
        <v/>
      </c>
      <c r="K357" s="17">
        <f t="shared" si="20"/>
        <v>0</v>
      </c>
    </row>
    <row r="358" spans="1:11" x14ac:dyDescent="0.4">
      <c r="A358">
        <f t="shared" si="21"/>
        <v>353</v>
      </c>
      <c r="B358" s="20">
        <f>'PROD_TESTING PASSED'!A355</f>
        <v>46465</v>
      </c>
      <c r="C358" s="17">
        <f t="shared" si="22"/>
        <v>0</v>
      </c>
      <c r="D358" s="194" t="str">
        <f>IF('PROD_TESTING PASSED'!F355="","",'PROD_TESTING PASSED'!F355)</f>
        <v/>
      </c>
      <c r="K358" s="17">
        <f t="shared" si="20"/>
        <v>0</v>
      </c>
    </row>
    <row r="359" spans="1:11" x14ac:dyDescent="0.4">
      <c r="A359">
        <f t="shared" si="21"/>
        <v>354</v>
      </c>
      <c r="B359" s="20">
        <f>'PROD_TESTING PASSED'!A356</f>
        <v>46466</v>
      </c>
      <c r="C359" s="17">
        <f t="shared" si="22"/>
        <v>0</v>
      </c>
      <c r="D359" s="194" t="str">
        <f>IF('PROD_TESTING PASSED'!F356="","",'PROD_TESTING PASSED'!F356)</f>
        <v/>
      </c>
      <c r="K359" s="17">
        <f t="shared" si="20"/>
        <v>0</v>
      </c>
    </row>
    <row r="360" spans="1:11" x14ac:dyDescent="0.4">
      <c r="A360">
        <f t="shared" si="21"/>
        <v>355</v>
      </c>
      <c r="B360" s="20">
        <f>'PROD_TESTING PASSED'!A357</f>
        <v>46467</v>
      </c>
      <c r="C360" s="17">
        <f t="shared" si="22"/>
        <v>0</v>
      </c>
      <c r="D360" s="194" t="str">
        <f>IF('PROD_TESTING PASSED'!F357="","",'PROD_TESTING PASSED'!F357)</f>
        <v/>
      </c>
      <c r="K360" s="17">
        <f t="shared" si="20"/>
        <v>0</v>
      </c>
    </row>
    <row r="361" spans="1:11" x14ac:dyDescent="0.4">
      <c r="A361">
        <f t="shared" si="21"/>
        <v>356</v>
      </c>
      <c r="B361" s="20">
        <f>'PROD_TESTING PASSED'!A358</f>
        <v>46468</v>
      </c>
      <c r="C361" s="17">
        <f t="shared" si="22"/>
        <v>0</v>
      </c>
      <c r="D361" s="194" t="str">
        <f>IF('PROD_TESTING PASSED'!F358="","",'PROD_TESTING PASSED'!F358)</f>
        <v/>
      </c>
      <c r="K361" s="17">
        <f t="shared" si="20"/>
        <v>0</v>
      </c>
    </row>
    <row r="362" spans="1:11" x14ac:dyDescent="0.4">
      <c r="A362">
        <f t="shared" si="21"/>
        <v>357</v>
      </c>
      <c r="B362" s="20">
        <f>'PROD_TESTING PASSED'!A359</f>
        <v>46469</v>
      </c>
      <c r="C362" s="17">
        <f t="shared" si="22"/>
        <v>0</v>
      </c>
      <c r="D362" s="194" t="str">
        <f>IF('PROD_TESTING PASSED'!F359="","",'PROD_TESTING PASSED'!F359)</f>
        <v/>
      </c>
      <c r="K362" s="17">
        <f t="shared" si="20"/>
        <v>0</v>
      </c>
    </row>
    <row r="363" spans="1:11" x14ac:dyDescent="0.4">
      <c r="A363">
        <f t="shared" si="21"/>
        <v>358</v>
      </c>
      <c r="B363" s="20">
        <f>'PROD_TESTING PASSED'!A360</f>
        <v>46470</v>
      </c>
      <c r="C363" s="17">
        <f t="shared" si="22"/>
        <v>0</v>
      </c>
      <c r="D363" s="194" t="str">
        <f>IF('PROD_TESTING PASSED'!F360="","",'PROD_TESTING PASSED'!F360)</f>
        <v/>
      </c>
      <c r="K363" s="17">
        <f t="shared" si="20"/>
        <v>0</v>
      </c>
    </row>
    <row r="364" spans="1:11" x14ac:dyDescent="0.4">
      <c r="A364">
        <f t="shared" si="21"/>
        <v>359</v>
      </c>
      <c r="B364" s="20">
        <f>'PROD_TESTING PASSED'!A361</f>
        <v>46471</v>
      </c>
      <c r="C364" s="17">
        <f t="shared" si="22"/>
        <v>0</v>
      </c>
      <c r="D364" s="194" t="str">
        <f>IF('PROD_TESTING PASSED'!F361="","",'PROD_TESTING PASSED'!F361)</f>
        <v/>
      </c>
      <c r="K364" s="17">
        <f t="shared" si="20"/>
        <v>0</v>
      </c>
    </row>
    <row r="365" spans="1:11" x14ac:dyDescent="0.4">
      <c r="A365">
        <f t="shared" si="21"/>
        <v>360</v>
      </c>
      <c r="B365" s="20">
        <f>'PROD_TESTING PASSED'!A362</f>
        <v>46472</v>
      </c>
      <c r="C365" s="17">
        <f t="shared" si="22"/>
        <v>0</v>
      </c>
      <c r="D365" s="194" t="str">
        <f>IF('PROD_TESTING PASSED'!F362="","",'PROD_TESTING PASSED'!F362)</f>
        <v/>
      </c>
      <c r="K365" s="17">
        <f t="shared" si="20"/>
        <v>0</v>
      </c>
    </row>
    <row r="366" spans="1:11" x14ac:dyDescent="0.4">
      <c r="A366">
        <f t="shared" si="21"/>
        <v>361</v>
      </c>
      <c r="B366" s="20">
        <f>'PROD_TESTING PASSED'!A363</f>
        <v>46473</v>
      </c>
      <c r="C366" s="17">
        <f t="shared" si="22"/>
        <v>0</v>
      </c>
      <c r="D366" s="194" t="str">
        <f>IF('PROD_TESTING PASSED'!F363="","",'PROD_TESTING PASSED'!F363)</f>
        <v/>
      </c>
      <c r="K366" s="17">
        <f t="shared" si="20"/>
        <v>0</v>
      </c>
    </row>
    <row r="367" spans="1:11" x14ac:dyDescent="0.4">
      <c r="A367">
        <f t="shared" si="21"/>
        <v>362</v>
      </c>
      <c r="B367" s="20">
        <f>'PROD_TESTING PASSED'!A364</f>
        <v>46474</v>
      </c>
      <c r="C367" s="17">
        <f t="shared" si="22"/>
        <v>0</v>
      </c>
      <c r="D367" s="194" t="str">
        <f>IF('PROD_TESTING PASSED'!F364="","",'PROD_TESTING PASSED'!F364)</f>
        <v/>
      </c>
      <c r="K367" s="17">
        <f t="shared" si="20"/>
        <v>0</v>
      </c>
    </row>
    <row r="368" spans="1:11" x14ac:dyDescent="0.4">
      <c r="A368">
        <f t="shared" si="21"/>
        <v>363</v>
      </c>
      <c r="B368" s="20">
        <f>'PROD_TESTING PASSED'!A365</f>
        <v>46475</v>
      </c>
      <c r="C368" s="17">
        <f t="shared" si="22"/>
        <v>0</v>
      </c>
      <c r="D368" s="194" t="str">
        <f>IF('PROD_TESTING PASSED'!F365="","",'PROD_TESTING PASSED'!F365)</f>
        <v/>
      </c>
      <c r="K368" s="17">
        <f t="shared" si="20"/>
        <v>0</v>
      </c>
    </row>
    <row r="369" spans="1:11" x14ac:dyDescent="0.4">
      <c r="A369">
        <f t="shared" si="21"/>
        <v>364</v>
      </c>
      <c r="B369" s="20">
        <f>'PROD_TESTING PASSED'!A366</f>
        <v>46476</v>
      </c>
      <c r="C369" s="17">
        <f t="shared" si="22"/>
        <v>0</v>
      </c>
      <c r="D369" s="194" t="str">
        <f>IF('PROD_TESTING PASSED'!F366="","",'PROD_TESTING PASSED'!F366)</f>
        <v/>
      </c>
      <c r="K369" s="17">
        <f t="shared" si="20"/>
        <v>0</v>
      </c>
    </row>
    <row r="370" spans="1:11" x14ac:dyDescent="0.4">
      <c r="A370">
        <f t="shared" si="21"/>
        <v>365</v>
      </c>
      <c r="B370" s="20">
        <f>'PROD_TESTING PASSED'!A367</f>
        <v>46477</v>
      </c>
      <c r="C370" s="17">
        <f t="shared" si="22"/>
        <v>0</v>
      </c>
      <c r="D370" s="194" t="str">
        <f>IF('PROD_TESTING PASSED'!F367="","",'PROD_TESTING PASSED'!F367)</f>
        <v/>
      </c>
      <c r="K370" s="17">
        <f t="shared" si="20"/>
        <v>0</v>
      </c>
    </row>
  </sheetData>
  <mergeCells count="2">
    <mergeCell ref="A1:L1"/>
    <mergeCell ref="M1:N1"/>
  </mergeCells>
  <hyperlinks>
    <hyperlink ref="A2" location="'STOCK MASTER'!A1" display="? BACK TO STOCK MASTER" xr:uid="{752A2CC5-DAF3-4F1F-8F8E-EF5EAB0A22B9}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1C89-EDF6-4F10-8A4C-E1DCAD94522B}">
  <sheetPr codeName="Sheet62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197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8</v>
      </c>
      <c r="C3" s="30" t="s">
        <v>80</v>
      </c>
      <c r="D3" s="30" t="s">
        <v>134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'PROD_TESTING PASSED'!A3</f>
        <v>46113</v>
      </c>
      <c r="C6" s="17">
        <v>5</v>
      </c>
      <c r="D6" s="194" t="str">
        <f>IF('PROD_TESTING PASSED'!E3="","",'PROD_TESTING PASSED'!E3)</f>
        <v/>
      </c>
      <c r="F6" s="17" t="str">
        <f>IF(AND(D6&lt;&gt;"",E6&lt;&gt;""),D6*E6,"")</f>
        <v/>
      </c>
      <c r="K6" s="17">
        <f>IF(OR(C6&lt;&gt;"",D6&lt;&gt;"",I6&lt;&gt;""),C6+IF(D6="",0,D6)-IF(I6="",0,I6),"")</f>
        <v>5</v>
      </c>
    </row>
    <row r="7" spans="1:14" x14ac:dyDescent="0.4">
      <c r="A7">
        <f>A6+1</f>
        <v>2</v>
      </c>
      <c r="B7" s="20">
        <f>'PROD_TESTING PASSED'!A4</f>
        <v>46114</v>
      </c>
      <c r="C7" s="17">
        <f>K6</f>
        <v>5</v>
      </c>
      <c r="D7" s="194" t="str">
        <f>IF('PROD_TESTING PASSED'!E4="","",'PROD_TESTING PASSED'!E4)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5</v>
      </c>
    </row>
    <row r="8" spans="1:14" x14ac:dyDescent="0.4">
      <c r="A8">
        <f t="shared" ref="A8:A71" si="2">A7+1</f>
        <v>3</v>
      </c>
      <c r="B8" s="20">
        <f>'PROD_TESTING PASSED'!A5</f>
        <v>46115</v>
      </c>
      <c r="C8" s="17">
        <f t="shared" ref="C8:C71" si="3">K7</f>
        <v>5</v>
      </c>
      <c r="D8" s="194" t="str">
        <f>IF('PROD_TESTING PASSED'!E5="","",'PROD_TESTING PASSED'!E5)</f>
        <v/>
      </c>
      <c r="F8" s="17" t="str">
        <f t="shared" si="0"/>
        <v/>
      </c>
      <c r="K8" s="17">
        <f t="shared" si="1"/>
        <v>5</v>
      </c>
    </row>
    <row r="9" spans="1:14" x14ac:dyDescent="0.4">
      <c r="A9">
        <f t="shared" si="2"/>
        <v>4</v>
      </c>
      <c r="B9" s="20">
        <f>'PROD_TESTING PASSED'!A6</f>
        <v>46116</v>
      </c>
      <c r="C9" s="17">
        <f t="shared" si="3"/>
        <v>5</v>
      </c>
      <c r="D9" s="194" t="str">
        <f>IF('PROD_TESTING PASSED'!E6="","",'PROD_TESTING PASSED'!E6)</f>
        <v/>
      </c>
      <c r="F9" s="17" t="str">
        <f t="shared" si="0"/>
        <v/>
      </c>
      <c r="K9" s="17">
        <f t="shared" si="1"/>
        <v>5</v>
      </c>
    </row>
    <row r="10" spans="1:14" x14ac:dyDescent="0.4">
      <c r="A10">
        <f t="shared" si="2"/>
        <v>5</v>
      </c>
      <c r="B10" s="20">
        <f>'PROD_TESTING PASSED'!A7</f>
        <v>46117</v>
      </c>
      <c r="C10" s="17">
        <f t="shared" si="3"/>
        <v>5</v>
      </c>
      <c r="D10" s="194" t="str">
        <f>IF('PROD_TESTING PASSED'!E7="","",'PROD_TESTING PASSED'!E7)</f>
        <v/>
      </c>
      <c r="F10" s="17" t="str">
        <f t="shared" si="0"/>
        <v/>
      </c>
      <c r="K10" s="17">
        <f t="shared" si="1"/>
        <v>5</v>
      </c>
    </row>
    <row r="11" spans="1:14" x14ac:dyDescent="0.4">
      <c r="A11">
        <f t="shared" si="2"/>
        <v>6</v>
      </c>
      <c r="B11" s="20">
        <f>'PROD_TESTING PASSED'!A8</f>
        <v>46118</v>
      </c>
      <c r="C11" s="17">
        <f t="shared" si="3"/>
        <v>5</v>
      </c>
      <c r="D11" s="194" t="str">
        <f>IF('PROD_TESTING PASSED'!E8="","",'PROD_TESTING PASSED'!E8)</f>
        <v/>
      </c>
      <c r="F11" s="17" t="str">
        <f t="shared" si="0"/>
        <v/>
      </c>
      <c r="K11" s="17">
        <f t="shared" si="1"/>
        <v>5</v>
      </c>
    </row>
    <row r="12" spans="1:14" x14ac:dyDescent="0.4">
      <c r="A12">
        <f t="shared" si="2"/>
        <v>7</v>
      </c>
      <c r="B12" s="20">
        <f>'PROD_TESTING PASSED'!A9</f>
        <v>46119</v>
      </c>
      <c r="C12" s="17">
        <f t="shared" si="3"/>
        <v>5</v>
      </c>
      <c r="D12" s="194" t="str">
        <f>IF('PROD_TESTING PASSED'!E9="","",'PROD_TESTING PASSED'!E9)</f>
        <v/>
      </c>
      <c r="F12" s="17" t="str">
        <f t="shared" si="0"/>
        <v/>
      </c>
      <c r="K12" s="17">
        <f t="shared" si="1"/>
        <v>5</v>
      </c>
    </row>
    <row r="13" spans="1:14" x14ac:dyDescent="0.4">
      <c r="A13">
        <f t="shared" si="2"/>
        <v>8</v>
      </c>
      <c r="B13" s="20">
        <f>'PROD_TESTING PASSED'!A10</f>
        <v>46120</v>
      </c>
      <c r="C13" s="17">
        <f t="shared" si="3"/>
        <v>5</v>
      </c>
      <c r="D13" s="194" t="str">
        <f>IF('PROD_TESTING PASSED'!E10="","",'PROD_TESTING PASSED'!E10)</f>
        <v/>
      </c>
      <c r="F13" s="17" t="str">
        <f t="shared" si="0"/>
        <v/>
      </c>
      <c r="K13" s="17">
        <f t="shared" si="1"/>
        <v>5</v>
      </c>
    </row>
    <row r="14" spans="1:14" x14ac:dyDescent="0.4">
      <c r="A14">
        <f t="shared" si="2"/>
        <v>9</v>
      </c>
      <c r="B14" s="20">
        <f>'PROD_TESTING PASSED'!A11</f>
        <v>46121</v>
      </c>
      <c r="C14" s="17">
        <f t="shared" si="3"/>
        <v>5</v>
      </c>
      <c r="D14" s="194" t="str">
        <f>IF('PROD_TESTING PASSED'!E11="","",'PROD_TESTING PASSED'!E11)</f>
        <v/>
      </c>
      <c r="F14" s="17" t="str">
        <f t="shared" si="0"/>
        <v/>
      </c>
      <c r="K14" s="17">
        <f t="shared" si="1"/>
        <v>5</v>
      </c>
    </row>
    <row r="15" spans="1:14" x14ac:dyDescent="0.4">
      <c r="A15">
        <f t="shared" si="2"/>
        <v>10</v>
      </c>
      <c r="B15" s="20">
        <f>'PROD_TESTING PASSED'!A12</f>
        <v>46122</v>
      </c>
      <c r="C15" s="17">
        <f t="shared" si="3"/>
        <v>5</v>
      </c>
      <c r="D15" s="194" t="str">
        <f>IF('PROD_TESTING PASSED'!E12="","",'PROD_TESTING PASSED'!E12)</f>
        <v/>
      </c>
      <c r="F15" s="17" t="str">
        <f t="shared" si="0"/>
        <v/>
      </c>
      <c r="K15" s="17">
        <f t="shared" si="1"/>
        <v>5</v>
      </c>
    </row>
    <row r="16" spans="1:14" x14ac:dyDescent="0.4">
      <c r="A16">
        <f t="shared" si="2"/>
        <v>11</v>
      </c>
      <c r="B16" s="20">
        <f>'PROD_TESTING PASSED'!A13</f>
        <v>46123</v>
      </c>
      <c r="C16" s="17">
        <f t="shared" si="3"/>
        <v>5</v>
      </c>
      <c r="D16" s="194" t="str">
        <f>IF('PROD_TESTING PASSED'!E13="","",'PROD_TESTING PASSED'!E13)</f>
        <v/>
      </c>
      <c r="F16" s="17" t="str">
        <f t="shared" si="0"/>
        <v/>
      </c>
      <c r="K16" s="17">
        <f t="shared" si="1"/>
        <v>5</v>
      </c>
    </row>
    <row r="17" spans="1:11" x14ac:dyDescent="0.4">
      <c r="A17">
        <f t="shared" si="2"/>
        <v>12</v>
      </c>
      <c r="B17" s="20">
        <f>'PROD_TESTING PASSED'!A14</f>
        <v>46124</v>
      </c>
      <c r="C17" s="17">
        <f t="shared" si="3"/>
        <v>5</v>
      </c>
      <c r="D17" s="194" t="str">
        <f>IF('PROD_TESTING PASSED'!E14="","",'PROD_TESTING PASSED'!E14)</f>
        <v/>
      </c>
      <c r="F17" s="17" t="str">
        <f t="shared" si="0"/>
        <v/>
      </c>
      <c r="K17" s="17">
        <f t="shared" si="1"/>
        <v>5</v>
      </c>
    </row>
    <row r="18" spans="1:11" x14ac:dyDescent="0.4">
      <c r="A18">
        <f t="shared" si="2"/>
        <v>13</v>
      </c>
      <c r="B18" s="20">
        <f>'PROD_TESTING PASSED'!A15</f>
        <v>46125</v>
      </c>
      <c r="C18" s="17">
        <f t="shared" si="3"/>
        <v>5</v>
      </c>
      <c r="D18" s="194" t="str">
        <f>IF('PROD_TESTING PASSED'!E15="","",'PROD_TESTING PASSED'!E15)</f>
        <v/>
      </c>
      <c r="F18" s="17" t="str">
        <f t="shared" si="0"/>
        <v/>
      </c>
      <c r="K18" s="17">
        <f t="shared" si="1"/>
        <v>5</v>
      </c>
    </row>
    <row r="19" spans="1:11" x14ac:dyDescent="0.4">
      <c r="A19">
        <f t="shared" si="2"/>
        <v>14</v>
      </c>
      <c r="B19" s="20">
        <f>'PROD_TESTING PASSED'!A16</f>
        <v>46126</v>
      </c>
      <c r="C19" s="17">
        <f t="shared" si="3"/>
        <v>5</v>
      </c>
      <c r="D19" s="194" t="str">
        <f>IF('PROD_TESTING PASSED'!E16="","",'PROD_TESTING PASSED'!E16)</f>
        <v/>
      </c>
      <c r="F19" s="17" t="str">
        <f t="shared" si="0"/>
        <v/>
      </c>
      <c r="K19" s="17">
        <f t="shared" si="1"/>
        <v>5</v>
      </c>
    </row>
    <row r="20" spans="1:11" x14ac:dyDescent="0.4">
      <c r="A20">
        <f t="shared" si="2"/>
        <v>15</v>
      </c>
      <c r="B20" s="20">
        <f>'PROD_TESTING PASSED'!A17</f>
        <v>46127</v>
      </c>
      <c r="C20" s="17">
        <f t="shared" si="3"/>
        <v>5</v>
      </c>
      <c r="D20" s="194" t="str">
        <f>IF('PROD_TESTING PASSED'!E17="","",'PROD_TESTING PASSED'!E17)</f>
        <v/>
      </c>
      <c r="F20" s="17" t="str">
        <f t="shared" si="0"/>
        <v/>
      </c>
      <c r="K20" s="17">
        <f t="shared" si="1"/>
        <v>5</v>
      </c>
    </row>
    <row r="21" spans="1:11" x14ac:dyDescent="0.4">
      <c r="A21">
        <f t="shared" si="2"/>
        <v>16</v>
      </c>
      <c r="B21" s="20">
        <f>'PROD_TESTING PASSED'!A18</f>
        <v>46128</v>
      </c>
      <c r="C21" s="17">
        <f t="shared" si="3"/>
        <v>5</v>
      </c>
      <c r="D21" s="194" t="str">
        <f>IF('PROD_TESTING PASSED'!E18="","",'PROD_TESTING PASSED'!E18)</f>
        <v/>
      </c>
      <c r="F21" s="17" t="str">
        <f t="shared" si="0"/>
        <v/>
      </c>
      <c r="K21" s="17">
        <f t="shared" si="1"/>
        <v>5</v>
      </c>
    </row>
    <row r="22" spans="1:11" x14ac:dyDescent="0.4">
      <c r="A22">
        <f t="shared" si="2"/>
        <v>17</v>
      </c>
      <c r="B22" s="20">
        <f>'PROD_TESTING PASSED'!A19</f>
        <v>46129</v>
      </c>
      <c r="C22" s="17">
        <f t="shared" si="3"/>
        <v>5</v>
      </c>
      <c r="D22" s="194" t="str">
        <f>IF('PROD_TESTING PASSED'!E19="","",'PROD_TESTING PASSED'!E19)</f>
        <v/>
      </c>
      <c r="F22" s="17" t="str">
        <f t="shared" si="0"/>
        <v/>
      </c>
      <c r="K22" s="17">
        <f t="shared" si="1"/>
        <v>5</v>
      </c>
    </row>
    <row r="23" spans="1:11" x14ac:dyDescent="0.4">
      <c r="A23">
        <f t="shared" si="2"/>
        <v>18</v>
      </c>
      <c r="B23" s="20">
        <f>'PROD_TESTING PASSED'!A20</f>
        <v>46130</v>
      </c>
      <c r="C23" s="17">
        <f t="shared" si="3"/>
        <v>5</v>
      </c>
      <c r="D23" s="194" t="str">
        <f>IF('PROD_TESTING PASSED'!E20="","",'PROD_TESTING PASSED'!E20)</f>
        <v/>
      </c>
      <c r="F23" s="17" t="str">
        <f t="shared" si="0"/>
        <v/>
      </c>
      <c r="K23" s="17">
        <f t="shared" si="1"/>
        <v>5</v>
      </c>
    </row>
    <row r="24" spans="1:11" x14ac:dyDescent="0.4">
      <c r="A24">
        <f t="shared" si="2"/>
        <v>19</v>
      </c>
      <c r="B24" s="20">
        <f>'PROD_TESTING PASSED'!A21</f>
        <v>46131</v>
      </c>
      <c r="C24" s="17">
        <f t="shared" si="3"/>
        <v>5</v>
      </c>
      <c r="D24" s="194" t="str">
        <f>IF('PROD_TESTING PASSED'!E21="","",'PROD_TESTING PASSED'!E21)</f>
        <v/>
      </c>
      <c r="F24" s="17" t="str">
        <f t="shared" si="0"/>
        <v/>
      </c>
      <c r="K24" s="17">
        <f t="shared" si="1"/>
        <v>5</v>
      </c>
    </row>
    <row r="25" spans="1:11" x14ac:dyDescent="0.4">
      <c r="A25">
        <f t="shared" si="2"/>
        <v>20</v>
      </c>
      <c r="B25" s="20">
        <f>'PROD_TESTING PASSED'!A22</f>
        <v>46132</v>
      </c>
      <c r="C25" s="17">
        <f t="shared" si="3"/>
        <v>5</v>
      </c>
      <c r="D25" s="194" t="str">
        <f>IF('PROD_TESTING PASSED'!E22="","",'PROD_TESTING PASSED'!E22)</f>
        <v/>
      </c>
      <c r="F25" s="17" t="str">
        <f t="shared" si="0"/>
        <v/>
      </c>
      <c r="K25" s="17">
        <f t="shared" si="1"/>
        <v>5</v>
      </c>
    </row>
    <row r="26" spans="1:11" x14ac:dyDescent="0.4">
      <c r="A26">
        <f t="shared" si="2"/>
        <v>21</v>
      </c>
      <c r="B26" s="20">
        <f>'PROD_TESTING PASSED'!A23</f>
        <v>46133</v>
      </c>
      <c r="C26" s="17">
        <f t="shared" si="3"/>
        <v>5</v>
      </c>
      <c r="D26" s="194" t="str">
        <f>IF('PROD_TESTING PASSED'!E23="","",'PROD_TESTING PASSED'!E23)</f>
        <v/>
      </c>
      <c r="F26" s="17" t="str">
        <f t="shared" si="0"/>
        <v/>
      </c>
      <c r="K26" s="17">
        <f t="shared" si="1"/>
        <v>5</v>
      </c>
    </row>
    <row r="27" spans="1:11" x14ac:dyDescent="0.4">
      <c r="A27">
        <f t="shared" si="2"/>
        <v>22</v>
      </c>
      <c r="B27" s="20">
        <f>'PROD_TESTING PASSED'!A24</f>
        <v>46134</v>
      </c>
      <c r="C27" s="17">
        <f t="shared" si="3"/>
        <v>5</v>
      </c>
      <c r="D27" s="194" t="str">
        <f>IF('PROD_TESTING PASSED'!E24="","",'PROD_TESTING PASSED'!E24)</f>
        <v/>
      </c>
      <c r="F27" s="17" t="str">
        <f t="shared" si="0"/>
        <v/>
      </c>
      <c r="K27" s="17">
        <f t="shared" si="1"/>
        <v>5</v>
      </c>
    </row>
    <row r="28" spans="1:11" x14ac:dyDescent="0.4">
      <c r="A28">
        <f t="shared" si="2"/>
        <v>23</v>
      </c>
      <c r="B28" s="20">
        <f>'PROD_TESTING PASSED'!A25</f>
        <v>46135</v>
      </c>
      <c r="C28" s="17">
        <f t="shared" si="3"/>
        <v>5</v>
      </c>
      <c r="D28" s="194" t="str">
        <f>IF('PROD_TESTING PASSED'!E25="","",'PROD_TESTING PASSED'!E25)</f>
        <v/>
      </c>
      <c r="F28" s="17" t="str">
        <f t="shared" si="0"/>
        <v/>
      </c>
      <c r="K28" s="17">
        <f t="shared" si="1"/>
        <v>5</v>
      </c>
    </row>
    <row r="29" spans="1:11" x14ac:dyDescent="0.4">
      <c r="A29">
        <f t="shared" si="2"/>
        <v>24</v>
      </c>
      <c r="B29" s="20">
        <f>'PROD_TESTING PASSED'!A26</f>
        <v>46136</v>
      </c>
      <c r="C29" s="17">
        <f t="shared" si="3"/>
        <v>5</v>
      </c>
      <c r="D29" s="194" t="str">
        <f>IF('PROD_TESTING PASSED'!E26="","",'PROD_TESTING PASSED'!E26)</f>
        <v/>
      </c>
      <c r="F29" s="17" t="str">
        <f t="shared" si="0"/>
        <v/>
      </c>
      <c r="K29" s="17">
        <f t="shared" si="1"/>
        <v>5</v>
      </c>
    </row>
    <row r="30" spans="1:11" x14ac:dyDescent="0.4">
      <c r="A30">
        <f t="shared" si="2"/>
        <v>25</v>
      </c>
      <c r="B30" s="20">
        <f>'PROD_TESTING PASSED'!A27</f>
        <v>46137</v>
      </c>
      <c r="C30" s="17">
        <f t="shared" si="3"/>
        <v>5</v>
      </c>
      <c r="D30" s="194" t="str">
        <f>IF('PROD_TESTING PASSED'!E27="","",'PROD_TESTING PASSED'!E27)</f>
        <v/>
      </c>
      <c r="F30" s="17" t="str">
        <f t="shared" si="0"/>
        <v/>
      </c>
      <c r="K30" s="17">
        <f t="shared" si="1"/>
        <v>5</v>
      </c>
    </row>
    <row r="31" spans="1:11" x14ac:dyDescent="0.4">
      <c r="A31">
        <f t="shared" si="2"/>
        <v>26</v>
      </c>
      <c r="B31" s="20">
        <f>'PROD_TESTING PASSED'!A28</f>
        <v>46138</v>
      </c>
      <c r="C31" s="17">
        <f t="shared" si="3"/>
        <v>5</v>
      </c>
      <c r="D31" s="194" t="str">
        <f>IF('PROD_TESTING PASSED'!E28="","",'PROD_TESTING PASSED'!E28)</f>
        <v/>
      </c>
      <c r="F31" s="17" t="str">
        <f t="shared" si="0"/>
        <v/>
      </c>
      <c r="K31" s="17">
        <f t="shared" si="1"/>
        <v>5</v>
      </c>
    </row>
    <row r="32" spans="1:11" x14ac:dyDescent="0.4">
      <c r="A32">
        <f t="shared" si="2"/>
        <v>27</v>
      </c>
      <c r="B32" s="20">
        <f>'PROD_TESTING PASSED'!A29</f>
        <v>46139</v>
      </c>
      <c r="C32" s="17">
        <f t="shared" si="3"/>
        <v>5</v>
      </c>
      <c r="D32" s="194" t="str">
        <f>IF('PROD_TESTING PASSED'!E29="","",'PROD_TESTING PASSED'!E29)</f>
        <v/>
      </c>
      <c r="F32" s="17" t="str">
        <f t="shared" si="0"/>
        <v/>
      </c>
      <c r="K32" s="17">
        <f t="shared" si="1"/>
        <v>5</v>
      </c>
    </row>
    <row r="33" spans="1:11" x14ac:dyDescent="0.4">
      <c r="A33">
        <f t="shared" si="2"/>
        <v>28</v>
      </c>
      <c r="B33" s="20">
        <f>'PROD_TESTING PASSED'!A30</f>
        <v>46140</v>
      </c>
      <c r="C33" s="17">
        <f t="shared" si="3"/>
        <v>5</v>
      </c>
      <c r="D33" s="194" t="str">
        <f>IF('PROD_TESTING PASSED'!E30="","",'PROD_TESTING PASSED'!E30)</f>
        <v/>
      </c>
      <c r="F33" s="17" t="str">
        <f t="shared" si="0"/>
        <v/>
      </c>
      <c r="K33" s="17">
        <f t="shared" si="1"/>
        <v>5</v>
      </c>
    </row>
    <row r="34" spans="1:11" x14ac:dyDescent="0.4">
      <c r="A34">
        <f t="shared" si="2"/>
        <v>29</v>
      </c>
      <c r="B34" s="20">
        <f>'PROD_TESTING PASSED'!A31</f>
        <v>46141</v>
      </c>
      <c r="C34" s="17">
        <f t="shared" si="3"/>
        <v>5</v>
      </c>
      <c r="D34" s="194" t="str">
        <f>IF('PROD_TESTING PASSED'!E31="","",'PROD_TESTING PASSED'!E31)</f>
        <v/>
      </c>
      <c r="F34" s="17" t="str">
        <f t="shared" si="0"/>
        <v/>
      </c>
      <c r="K34" s="17">
        <f t="shared" si="1"/>
        <v>5</v>
      </c>
    </row>
    <row r="35" spans="1:11" x14ac:dyDescent="0.4">
      <c r="A35">
        <f t="shared" si="2"/>
        <v>30</v>
      </c>
      <c r="B35" s="20">
        <f>'PROD_TESTING PASSED'!A32</f>
        <v>46142</v>
      </c>
      <c r="C35" s="17">
        <f t="shared" si="3"/>
        <v>5</v>
      </c>
      <c r="D35" s="194" t="str">
        <f>IF('PROD_TESTING PASSED'!E32="","",'PROD_TESTING PASSED'!E32)</f>
        <v/>
      </c>
      <c r="F35" s="17" t="str">
        <f t="shared" si="0"/>
        <v/>
      </c>
      <c r="K35" s="17">
        <f t="shared" si="1"/>
        <v>5</v>
      </c>
    </row>
    <row r="36" spans="1:11" x14ac:dyDescent="0.4">
      <c r="A36">
        <f t="shared" si="2"/>
        <v>31</v>
      </c>
      <c r="B36" s="20">
        <f>'PROD_TESTING PASSED'!A33</f>
        <v>46143</v>
      </c>
      <c r="C36" s="17">
        <f t="shared" si="3"/>
        <v>5</v>
      </c>
      <c r="D36" s="194" t="str">
        <f>IF('PROD_TESTING PASSED'!E33="","",'PROD_TESTING PASSED'!E33)</f>
        <v/>
      </c>
      <c r="F36" s="17" t="str">
        <f t="shared" si="0"/>
        <v/>
      </c>
      <c r="K36" s="17">
        <f t="shared" si="1"/>
        <v>5</v>
      </c>
    </row>
    <row r="37" spans="1:11" x14ac:dyDescent="0.4">
      <c r="A37">
        <f t="shared" si="2"/>
        <v>32</v>
      </c>
      <c r="B37" s="20">
        <f>'PROD_TESTING PASSED'!A34</f>
        <v>46144</v>
      </c>
      <c r="C37" s="17">
        <f t="shared" si="3"/>
        <v>5</v>
      </c>
      <c r="D37" s="194" t="str">
        <f>IF('PROD_TESTING PASSED'!E34="","",'PROD_TESTING PASSED'!E34)</f>
        <v/>
      </c>
      <c r="F37" s="17" t="str">
        <f t="shared" si="0"/>
        <v/>
      </c>
      <c r="K37" s="17">
        <f t="shared" si="1"/>
        <v>5</v>
      </c>
    </row>
    <row r="38" spans="1:11" x14ac:dyDescent="0.4">
      <c r="A38">
        <f t="shared" si="2"/>
        <v>33</v>
      </c>
      <c r="B38" s="20">
        <f>'PROD_TESTING PASSED'!A35</f>
        <v>46145</v>
      </c>
      <c r="C38" s="17">
        <f t="shared" si="3"/>
        <v>5</v>
      </c>
      <c r="D38" s="194" t="str">
        <f>IF('PROD_TESTING PASSED'!E35="","",'PROD_TESTING PASSED'!E35)</f>
        <v/>
      </c>
      <c r="F38" s="17" t="str">
        <f t="shared" si="0"/>
        <v/>
      </c>
      <c r="K38" s="17">
        <f t="shared" si="1"/>
        <v>5</v>
      </c>
    </row>
    <row r="39" spans="1:11" x14ac:dyDescent="0.4">
      <c r="A39">
        <f t="shared" si="2"/>
        <v>34</v>
      </c>
      <c r="B39" s="20">
        <f>'PROD_TESTING PASSED'!A36</f>
        <v>46146</v>
      </c>
      <c r="C39" s="17">
        <f t="shared" si="3"/>
        <v>5</v>
      </c>
      <c r="D39" s="194" t="str">
        <f>IF('PROD_TESTING PASSED'!E36="","",'PROD_TESTING PASSED'!E36)</f>
        <v/>
      </c>
      <c r="F39" s="17" t="str">
        <f t="shared" si="0"/>
        <v/>
      </c>
      <c r="K39" s="17">
        <f t="shared" si="1"/>
        <v>5</v>
      </c>
    </row>
    <row r="40" spans="1:11" x14ac:dyDescent="0.4">
      <c r="A40">
        <f t="shared" si="2"/>
        <v>35</v>
      </c>
      <c r="B40" s="20">
        <f>'PROD_TESTING PASSED'!A37</f>
        <v>46147</v>
      </c>
      <c r="C40" s="17">
        <f t="shared" si="3"/>
        <v>5</v>
      </c>
      <c r="D40" s="194" t="str">
        <f>IF('PROD_TESTING PASSED'!E37="","",'PROD_TESTING PASSED'!E37)</f>
        <v/>
      </c>
      <c r="F40" s="17" t="str">
        <f t="shared" si="0"/>
        <v/>
      </c>
      <c r="K40" s="17">
        <f t="shared" si="1"/>
        <v>5</v>
      </c>
    </row>
    <row r="41" spans="1:11" x14ac:dyDescent="0.4">
      <c r="A41">
        <f t="shared" si="2"/>
        <v>36</v>
      </c>
      <c r="B41" s="20">
        <f>'PROD_TESTING PASSED'!A38</f>
        <v>46148</v>
      </c>
      <c r="C41" s="17">
        <f t="shared" si="3"/>
        <v>5</v>
      </c>
      <c r="D41" s="194" t="str">
        <f>IF('PROD_TESTING PASSED'!E38="","",'PROD_TESTING PASSED'!E38)</f>
        <v/>
      </c>
      <c r="F41" s="17" t="str">
        <f t="shared" si="0"/>
        <v/>
      </c>
      <c r="K41" s="17">
        <f t="shared" si="1"/>
        <v>5</v>
      </c>
    </row>
    <row r="42" spans="1:11" x14ac:dyDescent="0.4">
      <c r="A42">
        <f t="shared" si="2"/>
        <v>37</v>
      </c>
      <c r="B42" s="20">
        <f>'PROD_TESTING PASSED'!A39</f>
        <v>46149</v>
      </c>
      <c r="C42" s="17">
        <f t="shared" si="3"/>
        <v>5</v>
      </c>
      <c r="D42" s="194" t="str">
        <f>IF('PROD_TESTING PASSED'!E39="","",'PROD_TESTING PASSED'!E39)</f>
        <v/>
      </c>
      <c r="F42" s="17" t="str">
        <f t="shared" si="0"/>
        <v/>
      </c>
      <c r="K42" s="17">
        <f t="shared" si="1"/>
        <v>5</v>
      </c>
    </row>
    <row r="43" spans="1:11" x14ac:dyDescent="0.4">
      <c r="A43">
        <f t="shared" si="2"/>
        <v>38</v>
      </c>
      <c r="B43" s="20">
        <f>'PROD_TESTING PASSED'!A40</f>
        <v>46150</v>
      </c>
      <c r="C43" s="17">
        <f t="shared" si="3"/>
        <v>5</v>
      </c>
      <c r="D43" s="194" t="str">
        <f>IF('PROD_TESTING PASSED'!E40="","",'PROD_TESTING PASSED'!E40)</f>
        <v/>
      </c>
      <c r="F43" s="17" t="str">
        <f t="shared" si="0"/>
        <v/>
      </c>
      <c r="K43" s="17">
        <f t="shared" si="1"/>
        <v>5</v>
      </c>
    </row>
    <row r="44" spans="1:11" x14ac:dyDescent="0.4">
      <c r="A44">
        <f t="shared" si="2"/>
        <v>39</v>
      </c>
      <c r="B44" s="20">
        <f>'PROD_TESTING PASSED'!A41</f>
        <v>46151</v>
      </c>
      <c r="C44" s="17">
        <f t="shared" si="3"/>
        <v>5</v>
      </c>
      <c r="D44" s="194" t="str">
        <f>IF('PROD_TESTING PASSED'!E41="","",'PROD_TESTING PASSED'!E41)</f>
        <v/>
      </c>
      <c r="F44" s="17" t="str">
        <f t="shared" si="0"/>
        <v/>
      </c>
      <c r="K44" s="17">
        <f t="shared" si="1"/>
        <v>5</v>
      </c>
    </row>
    <row r="45" spans="1:11" x14ac:dyDescent="0.4">
      <c r="A45">
        <f t="shared" si="2"/>
        <v>40</v>
      </c>
      <c r="B45" s="20">
        <f>'PROD_TESTING PASSED'!A42</f>
        <v>46152</v>
      </c>
      <c r="C45" s="17">
        <f t="shared" si="3"/>
        <v>5</v>
      </c>
      <c r="D45" s="194" t="str">
        <f>IF('PROD_TESTING PASSED'!E42="","",'PROD_TESTING PASSED'!E42)</f>
        <v/>
      </c>
      <c r="F45" s="17" t="str">
        <f t="shared" si="0"/>
        <v/>
      </c>
      <c r="K45" s="17">
        <f t="shared" si="1"/>
        <v>5</v>
      </c>
    </row>
    <row r="46" spans="1:11" x14ac:dyDescent="0.4">
      <c r="A46">
        <f t="shared" si="2"/>
        <v>41</v>
      </c>
      <c r="B46" s="20">
        <f>'PROD_TESTING PASSED'!A43</f>
        <v>46153</v>
      </c>
      <c r="C46" s="17">
        <f t="shared" si="3"/>
        <v>5</v>
      </c>
      <c r="D46" s="194" t="str">
        <f>IF('PROD_TESTING PASSED'!E43="","",'PROD_TESTING PASSED'!E43)</f>
        <v/>
      </c>
      <c r="F46" s="17" t="str">
        <f t="shared" si="0"/>
        <v/>
      </c>
      <c r="K46" s="17">
        <f t="shared" si="1"/>
        <v>5</v>
      </c>
    </row>
    <row r="47" spans="1:11" x14ac:dyDescent="0.4">
      <c r="A47">
        <f t="shared" si="2"/>
        <v>42</v>
      </c>
      <c r="B47" s="20">
        <f>'PROD_TESTING PASSED'!A44</f>
        <v>46154</v>
      </c>
      <c r="C47" s="17">
        <f t="shared" si="3"/>
        <v>5</v>
      </c>
      <c r="D47" s="194" t="str">
        <f>IF('PROD_TESTING PASSED'!E44="","",'PROD_TESTING PASSED'!E44)</f>
        <v/>
      </c>
      <c r="F47" s="17" t="str">
        <f t="shared" si="0"/>
        <v/>
      </c>
      <c r="K47" s="17">
        <f t="shared" si="1"/>
        <v>5</v>
      </c>
    </row>
    <row r="48" spans="1:11" x14ac:dyDescent="0.4">
      <c r="A48">
        <f t="shared" si="2"/>
        <v>43</v>
      </c>
      <c r="B48" s="20">
        <f>'PROD_TESTING PASSED'!A45</f>
        <v>46155</v>
      </c>
      <c r="C48" s="17">
        <f t="shared" si="3"/>
        <v>5</v>
      </c>
      <c r="D48" s="194" t="str">
        <f>IF('PROD_TESTING PASSED'!E45="","",'PROD_TESTING PASSED'!E45)</f>
        <v/>
      </c>
      <c r="F48" s="17" t="str">
        <f t="shared" si="0"/>
        <v/>
      </c>
      <c r="K48" s="17">
        <f t="shared" si="1"/>
        <v>5</v>
      </c>
    </row>
    <row r="49" spans="1:11" x14ac:dyDescent="0.4">
      <c r="A49">
        <f t="shared" si="2"/>
        <v>44</v>
      </c>
      <c r="B49" s="20">
        <f>'PROD_TESTING PASSED'!A46</f>
        <v>46156</v>
      </c>
      <c r="C49" s="17">
        <f t="shared" si="3"/>
        <v>5</v>
      </c>
      <c r="D49" s="194" t="str">
        <f>IF('PROD_TESTING PASSED'!E46="","",'PROD_TESTING PASSED'!E46)</f>
        <v/>
      </c>
      <c r="F49" s="17" t="str">
        <f t="shared" si="0"/>
        <v/>
      </c>
      <c r="K49" s="17">
        <f t="shared" si="1"/>
        <v>5</v>
      </c>
    </row>
    <row r="50" spans="1:11" x14ac:dyDescent="0.4">
      <c r="A50">
        <f t="shared" si="2"/>
        <v>45</v>
      </c>
      <c r="B50" s="20">
        <f>'PROD_TESTING PASSED'!A47</f>
        <v>46157</v>
      </c>
      <c r="C50" s="17">
        <f t="shared" si="3"/>
        <v>5</v>
      </c>
      <c r="D50" s="194" t="str">
        <f>IF('PROD_TESTING PASSED'!E47="","",'PROD_TESTING PASSED'!E47)</f>
        <v/>
      </c>
      <c r="F50" s="17" t="str">
        <f t="shared" si="0"/>
        <v/>
      </c>
      <c r="K50" s="17">
        <f t="shared" si="1"/>
        <v>5</v>
      </c>
    </row>
    <row r="51" spans="1:11" x14ac:dyDescent="0.4">
      <c r="A51">
        <f t="shared" si="2"/>
        <v>46</v>
      </c>
      <c r="B51" s="20">
        <f>'PROD_TESTING PASSED'!A48</f>
        <v>46158</v>
      </c>
      <c r="C51" s="17">
        <f t="shared" si="3"/>
        <v>5</v>
      </c>
      <c r="D51" s="194" t="str">
        <f>IF('PROD_TESTING PASSED'!E48="","",'PROD_TESTING PASSED'!E48)</f>
        <v/>
      </c>
      <c r="F51" s="17" t="str">
        <f t="shared" si="0"/>
        <v/>
      </c>
      <c r="K51" s="17">
        <f t="shared" si="1"/>
        <v>5</v>
      </c>
    </row>
    <row r="52" spans="1:11" x14ac:dyDescent="0.4">
      <c r="A52">
        <f t="shared" si="2"/>
        <v>47</v>
      </c>
      <c r="B52" s="20">
        <f>'PROD_TESTING PASSED'!A49</f>
        <v>46159</v>
      </c>
      <c r="C52" s="17">
        <f t="shared" si="3"/>
        <v>5</v>
      </c>
      <c r="D52" s="194" t="str">
        <f>IF('PROD_TESTING PASSED'!E49="","",'PROD_TESTING PASSED'!E49)</f>
        <v/>
      </c>
      <c r="F52" s="17" t="str">
        <f t="shared" si="0"/>
        <v/>
      </c>
      <c r="K52" s="17">
        <f t="shared" si="1"/>
        <v>5</v>
      </c>
    </row>
    <row r="53" spans="1:11" x14ac:dyDescent="0.4">
      <c r="A53">
        <f t="shared" si="2"/>
        <v>48</v>
      </c>
      <c r="B53" s="20">
        <f>'PROD_TESTING PASSED'!A50</f>
        <v>46160</v>
      </c>
      <c r="C53" s="17">
        <f t="shared" si="3"/>
        <v>5</v>
      </c>
      <c r="D53" s="194" t="str">
        <f>IF('PROD_TESTING PASSED'!E50="","",'PROD_TESTING PASSED'!E50)</f>
        <v/>
      </c>
      <c r="F53" s="17" t="str">
        <f t="shared" si="0"/>
        <v/>
      </c>
      <c r="K53" s="17">
        <f t="shared" si="1"/>
        <v>5</v>
      </c>
    </row>
    <row r="54" spans="1:11" x14ac:dyDescent="0.4">
      <c r="A54">
        <f t="shared" si="2"/>
        <v>49</v>
      </c>
      <c r="B54" s="20">
        <f>'PROD_TESTING PASSED'!A51</f>
        <v>46161</v>
      </c>
      <c r="C54" s="17">
        <f t="shared" si="3"/>
        <v>5</v>
      </c>
      <c r="D54" s="194" t="str">
        <f>IF('PROD_TESTING PASSED'!E51="","",'PROD_TESTING PASSED'!E51)</f>
        <v/>
      </c>
      <c r="F54" s="17" t="str">
        <f t="shared" si="0"/>
        <v/>
      </c>
      <c r="K54" s="17">
        <f t="shared" si="1"/>
        <v>5</v>
      </c>
    </row>
    <row r="55" spans="1:11" x14ac:dyDescent="0.4">
      <c r="A55">
        <f t="shared" si="2"/>
        <v>50</v>
      </c>
      <c r="B55" s="20">
        <f>'PROD_TESTING PASSED'!A52</f>
        <v>46162</v>
      </c>
      <c r="C55" s="17">
        <f t="shared" si="3"/>
        <v>5</v>
      </c>
      <c r="D55" s="194" t="str">
        <f>IF('PROD_TESTING PASSED'!E52="","",'PROD_TESTING PASSED'!E52)</f>
        <v/>
      </c>
      <c r="F55" s="17" t="str">
        <f t="shared" si="0"/>
        <v/>
      </c>
      <c r="K55" s="17">
        <f t="shared" si="1"/>
        <v>5</v>
      </c>
    </row>
    <row r="56" spans="1:11" x14ac:dyDescent="0.4">
      <c r="A56">
        <f t="shared" si="2"/>
        <v>51</v>
      </c>
      <c r="B56" s="20">
        <f>'PROD_TESTING PASSED'!A53</f>
        <v>46163</v>
      </c>
      <c r="C56" s="17">
        <f t="shared" si="3"/>
        <v>5</v>
      </c>
      <c r="D56" s="194" t="str">
        <f>IF('PROD_TESTING PASSED'!E53="","",'PROD_TESTING PASSED'!E53)</f>
        <v/>
      </c>
      <c r="F56" s="17" t="str">
        <f t="shared" si="0"/>
        <v/>
      </c>
      <c r="K56" s="17">
        <f t="shared" si="1"/>
        <v>5</v>
      </c>
    </row>
    <row r="57" spans="1:11" x14ac:dyDescent="0.4">
      <c r="A57">
        <f t="shared" si="2"/>
        <v>52</v>
      </c>
      <c r="B57" s="20">
        <f>'PROD_TESTING PASSED'!A54</f>
        <v>46164</v>
      </c>
      <c r="C57" s="17">
        <f t="shared" si="3"/>
        <v>5</v>
      </c>
      <c r="D57" s="194" t="str">
        <f>IF('PROD_TESTING PASSED'!E54="","",'PROD_TESTING PASSED'!E54)</f>
        <v/>
      </c>
      <c r="F57" s="17" t="str">
        <f t="shared" si="0"/>
        <v/>
      </c>
      <c r="K57" s="17">
        <f t="shared" si="1"/>
        <v>5</v>
      </c>
    </row>
    <row r="58" spans="1:11" x14ac:dyDescent="0.4">
      <c r="A58">
        <f t="shared" si="2"/>
        <v>53</v>
      </c>
      <c r="B58" s="20">
        <f>'PROD_TESTING PASSED'!A55</f>
        <v>46165</v>
      </c>
      <c r="C58" s="17">
        <f t="shared" si="3"/>
        <v>5</v>
      </c>
      <c r="D58" s="194" t="str">
        <f>IF('PROD_TESTING PASSED'!E55="","",'PROD_TESTING PASSED'!E55)</f>
        <v/>
      </c>
      <c r="F58" s="17" t="str">
        <f t="shared" si="0"/>
        <v/>
      </c>
      <c r="K58" s="17">
        <f t="shared" si="1"/>
        <v>5</v>
      </c>
    </row>
    <row r="59" spans="1:11" x14ac:dyDescent="0.4">
      <c r="A59">
        <f t="shared" si="2"/>
        <v>54</v>
      </c>
      <c r="B59" s="20">
        <f>'PROD_TESTING PASSED'!A56</f>
        <v>46166</v>
      </c>
      <c r="C59" s="17">
        <f t="shared" si="3"/>
        <v>5</v>
      </c>
      <c r="D59" s="194" t="str">
        <f>IF('PROD_TESTING PASSED'!E56="","",'PROD_TESTING PASSED'!E56)</f>
        <v/>
      </c>
      <c r="F59" s="17" t="str">
        <f t="shared" si="0"/>
        <v/>
      </c>
      <c r="K59" s="17">
        <f t="shared" si="1"/>
        <v>5</v>
      </c>
    </row>
    <row r="60" spans="1:11" x14ac:dyDescent="0.4">
      <c r="A60">
        <f t="shared" si="2"/>
        <v>55</v>
      </c>
      <c r="B60" s="20">
        <f>'PROD_TESTING PASSED'!A57</f>
        <v>46167</v>
      </c>
      <c r="C60" s="17">
        <f t="shared" si="3"/>
        <v>5</v>
      </c>
      <c r="D60" s="194" t="str">
        <f>IF('PROD_TESTING PASSED'!E57="","",'PROD_TESTING PASSED'!E57)</f>
        <v/>
      </c>
      <c r="F60" s="17" t="str">
        <f t="shared" si="0"/>
        <v/>
      </c>
      <c r="K60" s="17">
        <f t="shared" si="1"/>
        <v>5</v>
      </c>
    </row>
    <row r="61" spans="1:11" x14ac:dyDescent="0.4">
      <c r="A61">
        <f t="shared" si="2"/>
        <v>56</v>
      </c>
      <c r="B61" s="20">
        <f>'PROD_TESTING PASSED'!A58</f>
        <v>46168</v>
      </c>
      <c r="C61" s="17">
        <f t="shared" si="3"/>
        <v>5</v>
      </c>
      <c r="D61" s="194" t="str">
        <f>IF('PROD_TESTING PASSED'!E58="","",'PROD_TESTING PASSED'!E58)</f>
        <v/>
      </c>
      <c r="F61" s="17" t="str">
        <f t="shared" si="0"/>
        <v/>
      </c>
      <c r="K61" s="17">
        <f t="shared" si="1"/>
        <v>5</v>
      </c>
    </row>
    <row r="62" spans="1:11" x14ac:dyDescent="0.4">
      <c r="A62">
        <f t="shared" si="2"/>
        <v>57</v>
      </c>
      <c r="B62" s="20">
        <f>'PROD_TESTING PASSED'!A59</f>
        <v>46169</v>
      </c>
      <c r="C62" s="17">
        <f t="shared" si="3"/>
        <v>5</v>
      </c>
      <c r="D62" s="194" t="str">
        <f>IF('PROD_TESTING PASSED'!E59="","",'PROD_TESTING PASSED'!E59)</f>
        <v/>
      </c>
      <c r="F62" s="17" t="str">
        <f t="shared" si="0"/>
        <v/>
      </c>
      <c r="K62" s="17">
        <f t="shared" si="1"/>
        <v>5</v>
      </c>
    </row>
    <row r="63" spans="1:11" x14ac:dyDescent="0.4">
      <c r="A63">
        <f t="shared" si="2"/>
        <v>58</v>
      </c>
      <c r="B63" s="20">
        <f>'PROD_TESTING PASSED'!A60</f>
        <v>46170</v>
      </c>
      <c r="C63" s="17">
        <f t="shared" si="3"/>
        <v>5</v>
      </c>
      <c r="D63" s="194" t="str">
        <f>IF('PROD_TESTING PASSED'!E60="","",'PROD_TESTING PASSED'!E60)</f>
        <v/>
      </c>
      <c r="F63" s="17" t="str">
        <f t="shared" si="0"/>
        <v/>
      </c>
      <c r="K63" s="17">
        <f t="shared" si="1"/>
        <v>5</v>
      </c>
    </row>
    <row r="64" spans="1:11" x14ac:dyDescent="0.4">
      <c r="A64">
        <f t="shared" si="2"/>
        <v>59</v>
      </c>
      <c r="B64" s="20">
        <f>'PROD_TESTING PASSED'!A61</f>
        <v>46171</v>
      </c>
      <c r="C64" s="17">
        <f t="shared" si="3"/>
        <v>5</v>
      </c>
      <c r="D64" s="194" t="str">
        <f>IF('PROD_TESTING PASSED'!E61="","",'PROD_TESTING PASSED'!E61)</f>
        <v/>
      </c>
      <c r="F64" s="17" t="str">
        <f t="shared" si="0"/>
        <v/>
      </c>
      <c r="K64" s="17">
        <f t="shared" si="1"/>
        <v>5</v>
      </c>
    </row>
    <row r="65" spans="1:11" x14ac:dyDescent="0.4">
      <c r="A65">
        <f t="shared" si="2"/>
        <v>60</v>
      </c>
      <c r="B65" s="20">
        <f>'PROD_TESTING PASSED'!A62</f>
        <v>46172</v>
      </c>
      <c r="C65" s="17">
        <f t="shared" si="3"/>
        <v>5</v>
      </c>
      <c r="D65" s="194" t="str">
        <f>IF('PROD_TESTING PASSED'!E62="","",'PROD_TESTING PASSED'!E62)</f>
        <v/>
      </c>
      <c r="F65" s="17" t="str">
        <f t="shared" si="0"/>
        <v/>
      </c>
      <c r="K65" s="17">
        <f t="shared" si="1"/>
        <v>5</v>
      </c>
    </row>
    <row r="66" spans="1:11" x14ac:dyDescent="0.4">
      <c r="A66">
        <f t="shared" si="2"/>
        <v>61</v>
      </c>
      <c r="B66" s="20">
        <f>'PROD_TESTING PASSED'!A63</f>
        <v>46173</v>
      </c>
      <c r="C66" s="17">
        <f t="shared" si="3"/>
        <v>5</v>
      </c>
      <c r="D66" s="194" t="str">
        <f>IF('PROD_TESTING PASSED'!E63="","",'PROD_TESTING PASSED'!E63)</f>
        <v/>
      </c>
      <c r="F66" s="17" t="str">
        <f t="shared" si="0"/>
        <v/>
      </c>
      <c r="K66" s="17">
        <f t="shared" si="1"/>
        <v>5</v>
      </c>
    </row>
    <row r="67" spans="1:11" x14ac:dyDescent="0.4">
      <c r="A67">
        <f t="shared" si="2"/>
        <v>62</v>
      </c>
      <c r="B67" s="20">
        <f>'PROD_TESTING PASSED'!A64</f>
        <v>46174</v>
      </c>
      <c r="C67" s="17">
        <f t="shared" si="3"/>
        <v>5</v>
      </c>
      <c r="D67" s="194" t="str">
        <f>IF('PROD_TESTING PASSED'!E64="","",'PROD_TESTING PASSED'!E64)</f>
        <v/>
      </c>
      <c r="F67" s="17" t="str">
        <f t="shared" si="0"/>
        <v/>
      </c>
      <c r="K67" s="17">
        <f t="shared" si="1"/>
        <v>5</v>
      </c>
    </row>
    <row r="68" spans="1:11" x14ac:dyDescent="0.4">
      <c r="A68">
        <f t="shared" si="2"/>
        <v>63</v>
      </c>
      <c r="B68" s="20">
        <f>'PROD_TESTING PASSED'!A65</f>
        <v>46175</v>
      </c>
      <c r="C68" s="17">
        <f t="shared" si="3"/>
        <v>5</v>
      </c>
      <c r="D68" s="194" t="str">
        <f>IF('PROD_TESTING PASSED'!E65="","",'PROD_TESTING PASSED'!E65)</f>
        <v/>
      </c>
      <c r="F68" s="17" t="str">
        <f t="shared" si="0"/>
        <v/>
      </c>
      <c r="K68" s="17">
        <f t="shared" si="1"/>
        <v>5</v>
      </c>
    </row>
    <row r="69" spans="1:11" x14ac:dyDescent="0.4">
      <c r="A69">
        <f t="shared" si="2"/>
        <v>64</v>
      </c>
      <c r="B69" s="20">
        <f>'PROD_TESTING PASSED'!A66</f>
        <v>46176</v>
      </c>
      <c r="C69" s="17">
        <f t="shared" si="3"/>
        <v>5</v>
      </c>
      <c r="D69" s="194" t="str">
        <f>IF('PROD_TESTING PASSED'!E66="","",'PROD_TESTING PASSED'!E66)</f>
        <v/>
      </c>
      <c r="F69" s="17" t="str">
        <f t="shared" si="0"/>
        <v/>
      </c>
      <c r="K69" s="17">
        <f t="shared" si="1"/>
        <v>5</v>
      </c>
    </row>
    <row r="70" spans="1:11" x14ac:dyDescent="0.4">
      <c r="A70">
        <f t="shared" si="2"/>
        <v>65</v>
      </c>
      <c r="B70" s="20">
        <f>'PROD_TESTING PASSED'!A67</f>
        <v>46177</v>
      </c>
      <c r="C70" s="17">
        <f t="shared" si="3"/>
        <v>5</v>
      </c>
      <c r="D70" s="194" t="str">
        <f>IF('PROD_TESTING PASSED'!E67="","",'PROD_TESTING PASSED'!E67)</f>
        <v/>
      </c>
      <c r="F70" s="17" t="str">
        <f t="shared" si="0"/>
        <v/>
      </c>
      <c r="K70" s="17">
        <f t="shared" si="1"/>
        <v>5</v>
      </c>
    </row>
    <row r="71" spans="1:11" x14ac:dyDescent="0.4">
      <c r="A71">
        <f t="shared" si="2"/>
        <v>66</v>
      </c>
      <c r="B71" s="20">
        <f>'PROD_TESTING PASSED'!A68</f>
        <v>46178</v>
      </c>
      <c r="C71" s="17">
        <f t="shared" si="3"/>
        <v>5</v>
      </c>
      <c r="D71" s="194" t="str">
        <f>IF('PROD_TESTING PASSED'!E68="","",'PROD_TESTING PASSED'!E68)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5</v>
      </c>
    </row>
    <row r="72" spans="1:11" x14ac:dyDescent="0.4">
      <c r="A72">
        <f t="shared" ref="A72:A135" si="6">A71+1</f>
        <v>67</v>
      </c>
      <c r="B72" s="20">
        <f>'PROD_TESTING PASSED'!A69</f>
        <v>46179</v>
      </c>
      <c r="C72" s="17">
        <f t="shared" ref="C72:C135" si="7">K71</f>
        <v>5</v>
      </c>
      <c r="D72" s="194" t="str">
        <f>IF('PROD_TESTING PASSED'!E69="","",'PROD_TESTING PASSED'!E69)</f>
        <v/>
      </c>
      <c r="F72" s="17" t="str">
        <f t="shared" si="4"/>
        <v/>
      </c>
      <c r="K72" s="17">
        <f t="shared" si="5"/>
        <v>5</v>
      </c>
    </row>
    <row r="73" spans="1:11" x14ac:dyDescent="0.4">
      <c r="A73">
        <f t="shared" si="6"/>
        <v>68</v>
      </c>
      <c r="B73" s="20">
        <f>'PROD_TESTING PASSED'!A70</f>
        <v>46180</v>
      </c>
      <c r="C73" s="17">
        <f t="shared" si="7"/>
        <v>5</v>
      </c>
      <c r="D73" s="194" t="str">
        <f>IF('PROD_TESTING PASSED'!E70="","",'PROD_TESTING PASSED'!E70)</f>
        <v/>
      </c>
      <c r="F73" s="17" t="str">
        <f t="shared" si="4"/>
        <v/>
      </c>
      <c r="K73" s="17">
        <f t="shared" si="5"/>
        <v>5</v>
      </c>
    </row>
    <row r="74" spans="1:11" x14ac:dyDescent="0.4">
      <c r="A74">
        <f t="shared" si="6"/>
        <v>69</v>
      </c>
      <c r="B74" s="20">
        <f>'PROD_TESTING PASSED'!A71</f>
        <v>46181</v>
      </c>
      <c r="C74" s="17">
        <f t="shared" si="7"/>
        <v>5</v>
      </c>
      <c r="D74" s="194" t="str">
        <f>IF('PROD_TESTING PASSED'!E71="","",'PROD_TESTING PASSED'!E71)</f>
        <v/>
      </c>
      <c r="F74" s="17" t="str">
        <f t="shared" si="4"/>
        <v/>
      </c>
      <c r="K74" s="17">
        <f t="shared" si="5"/>
        <v>5</v>
      </c>
    </row>
    <row r="75" spans="1:11" x14ac:dyDescent="0.4">
      <c r="A75">
        <f t="shared" si="6"/>
        <v>70</v>
      </c>
      <c r="B75" s="20">
        <f>'PROD_TESTING PASSED'!A72</f>
        <v>46182</v>
      </c>
      <c r="C75" s="17">
        <f t="shared" si="7"/>
        <v>5</v>
      </c>
      <c r="D75" s="194" t="str">
        <f>IF('PROD_TESTING PASSED'!E72="","",'PROD_TESTING PASSED'!E72)</f>
        <v/>
      </c>
      <c r="F75" s="17" t="str">
        <f t="shared" si="4"/>
        <v/>
      </c>
      <c r="K75" s="17">
        <f t="shared" si="5"/>
        <v>5</v>
      </c>
    </row>
    <row r="76" spans="1:11" x14ac:dyDescent="0.4">
      <c r="A76">
        <f t="shared" si="6"/>
        <v>71</v>
      </c>
      <c r="B76" s="20">
        <f>'PROD_TESTING PASSED'!A73</f>
        <v>46183</v>
      </c>
      <c r="C76" s="17">
        <f t="shared" si="7"/>
        <v>5</v>
      </c>
      <c r="D76" s="194" t="str">
        <f>IF('PROD_TESTING PASSED'!E73="","",'PROD_TESTING PASSED'!E73)</f>
        <v/>
      </c>
      <c r="F76" s="17" t="str">
        <f t="shared" si="4"/>
        <v/>
      </c>
      <c r="K76" s="17">
        <f t="shared" si="5"/>
        <v>5</v>
      </c>
    </row>
    <row r="77" spans="1:11" x14ac:dyDescent="0.4">
      <c r="A77">
        <f t="shared" si="6"/>
        <v>72</v>
      </c>
      <c r="B77" s="20">
        <f>'PROD_TESTING PASSED'!A74</f>
        <v>46184</v>
      </c>
      <c r="C77" s="17">
        <f t="shared" si="7"/>
        <v>5</v>
      </c>
      <c r="D77" s="194" t="str">
        <f>IF('PROD_TESTING PASSED'!E74="","",'PROD_TESTING PASSED'!E74)</f>
        <v/>
      </c>
      <c r="F77" s="17" t="str">
        <f t="shared" si="4"/>
        <v/>
      </c>
      <c r="K77" s="17">
        <f t="shared" si="5"/>
        <v>5</v>
      </c>
    </row>
    <row r="78" spans="1:11" x14ac:dyDescent="0.4">
      <c r="A78">
        <f t="shared" si="6"/>
        <v>73</v>
      </c>
      <c r="B78" s="20">
        <f>'PROD_TESTING PASSED'!A75</f>
        <v>46185</v>
      </c>
      <c r="C78" s="17">
        <f t="shared" si="7"/>
        <v>5</v>
      </c>
      <c r="D78" s="194" t="str">
        <f>IF('PROD_TESTING PASSED'!E75="","",'PROD_TESTING PASSED'!E75)</f>
        <v/>
      </c>
      <c r="F78" s="17" t="str">
        <f t="shared" si="4"/>
        <v/>
      </c>
      <c r="K78" s="17">
        <f t="shared" si="5"/>
        <v>5</v>
      </c>
    </row>
    <row r="79" spans="1:11" x14ac:dyDescent="0.4">
      <c r="A79">
        <f t="shared" si="6"/>
        <v>74</v>
      </c>
      <c r="B79" s="20">
        <f>'PROD_TESTING PASSED'!A76</f>
        <v>46186</v>
      </c>
      <c r="C79" s="17">
        <f t="shared" si="7"/>
        <v>5</v>
      </c>
      <c r="D79" s="194" t="str">
        <f>IF('PROD_TESTING PASSED'!E76="","",'PROD_TESTING PASSED'!E76)</f>
        <v/>
      </c>
      <c r="F79" s="17" t="str">
        <f t="shared" si="4"/>
        <v/>
      </c>
      <c r="K79" s="17">
        <f t="shared" si="5"/>
        <v>5</v>
      </c>
    </row>
    <row r="80" spans="1:11" x14ac:dyDescent="0.4">
      <c r="A80">
        <f t="shared" si="6"/>
        <v>75</v>
      </c>
      <c r="B80" s="20">
        <f>'PROD_TESTING PASSED'!A77</f>
        <v>46187</v>
      </c>
      <c r="C80" s="17">
        <f t="shared" si="7"/>
        <v>5</v>
      </c>
      <c r="D80" s="194" t="str">
        <f>IF('PROD_TESTING PASSED'!E77="","",'PROD_TESTING PASSED'!E77)</f>
        <v/>
      </c>
      <c r="F80" s="17" t="str">
        <f t="shared" si="4"/>
        <v/>
      </c>
      <c r="K80" s="17">
        <f t="shared" si="5"/>
        <v>5</v>
      </c>
    </row>
    <row r="81" spans="1:11" x14ac:dyDescent="0.4">
      <c r="A81">
        <f t="shared" si="6"/>
        <v>76</v>
      </c>
      <c r="B81" s="20">
        <f>'PROD_TESTING PASSED'!A78</f>
        <v>46188</v>
      </c>
      <c r="C81" s="17">
        <f t="shared" si="7"/>
        <v>5</v>
      </c>
      <c r="D81" s="194" t="str">
        <f>IF('PROD_TESTING PASSED'!E78="","",'PROD_TESTING PASSED'!E78)</f>
        <v/>
      </c>
      <c r="F81" s="17" t="str">
        <f t="shared" si="4"/>
        <v/>
      </c>
      <c r="K81" s="17">
        <f t="shared" si="5"/>
        <v>5</v>
      </c>
    </row>
    <row r="82" spans="1:11" x14ac:dyDescent="0.4">
      <c r="A82">
        <f t="shared" si="6"/>
        <v>77</v>
      </c>
      <c r="B82" s="20">
        <f>'PROD_TESTING PASSED'!A79</f>
        <v>46189</v>
      </c>
      <c r="C82" s="17">
        <f t="shared" si="7"/>
        <v>5</v>
      </c>
      <c r="D82" s="194" t="str">
        <f>IF('PROD_TESTING PASSED'!E79="","",'PROD_TESTING PASSED'!E79)</f>
        <v/>
      </c>
      <c r="F82" s="17" t="str">
        <f t="shared" si="4"/>
        <v/>
      </c>
      <c r="K82" s="17">
        <f t="shared" si="5"/>
        <v>5</v>
      </c>
    </row>
    <row r="83" spans="1:11" x14ac:dyDescent="0.4">
      <c r="A83">
        <f t="shared" si="6"/>
        <v>78</v>
      </c>
      <c r="B83" s="20">
        <f>'PROD_TESTING PASSED'!A80</f>
        <v>46190</v>
      </c>
      <c r="C83" s="17">
        <f t="shared" si="7"/>
        <v>5</v>
      </c>
      <c r="D83" s="194" t="str">
        <f>IF('PROD_TESTING PASSED'!E80="","",'PROD_TESTING PASSED'!E80)</f>
        <v/>
      </c>
      <c r="F83" s="17" t="str">
        <f t="shared" si="4"/>
        <v/>
      </c>
      <c r="K83" s="17">
        <f t="shared" si="5"/>
        <v>5</v>
      </c>
    </row>
    <row r="84" spans="1:11" x14ac:dyDescent="0.4">
      <c r="A84">
        <f t="shared" si="6"/>
        <v>79</v>
      </c>
      <c r="B84" s="20">
        <f>'PROD_TESTING PASSED'!A81</f>
        <v>46191</v>
      </c>
      <c r="C84" s="17">
        <f t="shared" si="7"/>
        <v>5</v>
      </c>
      <c r="D84" s="194" t="str">
        <f>IF('PROD_TESTING PASSED'!E81="","",'PROD_TESTING PASSED'!E81)</f>
        <v/>
      </c>
      <c r="F84" s="17" t="str">
        <f t="shared" si="4"/>
        <v/>
      </c>
      <c r="K84" s="17">
        <f t="shared" si="5"/>
        <v>5</v>
      </c>
    </row>
    <row r="85" spans="1:11" x14ac:dyDescent="0.4">
      <c r="A85">
        <f t="shared" si="6"/>
        <v>80</v>
      </c>
      <c r="B85" s="20">
        <f>'PROD_TESTING PASSED'!A82</f>
        <v>46192</v>
      </c>
      <c r="C85" s="17">
        <f t="shared" si="7"/>
        <v>5</v>
      </c>
      <c r="D85" s="194" t="str">
        <f>IF('PROD_TESTING PASSED'!E82="","",'PROD_TESTING PASSED'!E82)</f>
        <v/>
      </c>
      <c r="F85" s="17" t="str">
        <f t="shared" si="4"/>
        <v/>
      </c>
      <c r="K85" s="17">
        <f t="shared" si="5"/>
        <v>5</v>
      </c>
    </row>
    <row r="86" spans="1:11" x14ac:dyDescent="0.4">
      <c r="A86">
        <f t="shared" si="6"/>
        <v>81</v>
      </c>
      <c r="B86" s="20">
        <f>'PROD_TESTING PASSED'!A83</f>
        <v>46193</v>
      </c>
      <c r="C86" s="17">
        <f t="shared" si="7"/>
        <v>5</v>
      </c>
      <c r="D86" s="194" t="str">
        <f>IF('PROD_TESTING PASSED'!E83="","",'PROD_TESTING PASSED'!E83)</f>
        <v/>
      </c>
      <c r="F86" s="17" t="str">
        <f t="shared" si="4"/>
        <v/>
      </c>
      <c r="K86" s="17">
        <f t="shared" si="5"/>
        <v>5</v>
      </c>
    </row>
    <row r="87" spans="1:11" x14ac:dyDescent="0.4">
      <c r="A87">
        <f t="shared" si="6"/>
        <v>82</v>
      </c>
      <c r="B87" s="20">
        <f>'PROD_TESTING PASSED'!A84</f>
        <v>46194</v>
      </c>
      <c r="C87" s="17">
        <f t="shared" si="7"/>
        <v>5</v>
      </c>
      <c r="D87" s="194" t="str">
        <f>IF('PROD_TESTING PASSED'!E84="","",'PROD_TESTING PASSED'!E84)</f>
        <v/>
      </c>
      <c r="F87" s="17" t="str">
        <f t="shared" si="4"/>
        <v/>
      </c>
      <c r="K87" s="17">
        <f t="shared" si="5"/>
        <v>5</v>
      </c>
    </row>
    <row r="88" spans="1:11" x14ac:dyDescent="0.4">
      <c r="A88">
        <f t="shared" si="6"/>
        <v>83</v>
      </c>
      <c r="B88" s="20">
        <f>'PROD_TESTING PASSED'!A85</f>
        <v>46195</v>
      </c>
      <c r="C88" s="17">
        <f t="shared" si="7"/>
        <v>5</v>
      </c>
      <c r="D88" s="194" t="str">
        <f>IF('PROD_TESTING PASSED'!E85="","",'PROD_TESTING PASSED'!E85)</f>
        <v/>
      </c>
      <c r="F88" s="17" t="str">
        <f t="shared" si="4"/>
        <v/>
      </c>
      <c r="K88" s="17">
        <f t="shared" si="5"/>
        <v>5</v>
      </c>
    </row>
    <row r="89" spans="1:11" x14ac:dyDescent="0.4">
      <c r="A89">
        <f t="shared" si="6"/>
        <v>84</v>
      </c>
      <c r="B89" s="20">
        <f>'PROD_TESTING PASSED'!A86</f>
        <v>46196</v>
      </c>
      <c r="C89" s="17">
        <f t="shared" si="7"/>
        <v>5</v>
      </c>
      <c r="D89" s="194" t="str">
        <f>IF('PROD_TESTING PASSED'!E86="","",'PROD_TESTING PASSED'!E86)</f>
        <v/>
      </c>
      <c r="F89" s="17" t="str">
        <f t="shared" si="4"/>
        <v/>
      </c>
      <c r="K89" s="17">
        <f t="shared" si="5"/>
        <v>5</v>
      </c>
    </row>
    <row r="90" spans="1:11" x14ac:dyDescent="0.4">
      <c r="A90">
        <f t="shared" si="6"/>
        <v>85</v>
      </c>
      <c r="B90" s="20">
        <f>'PROD_TESTING PASSED'!A87</f>
        <v>46197</v>
      </c>
      <c r="C90" s="17">
        <f t="shared" si="7"/>
        <v>5</v>
      </c>
      <c r="D90" s="194" t="str">
        <f>IF('PROD_TESTING PASSED'!E87="","",'PROD_TESTING PASSED'!E87)</f>
        <v/>
      </c>
      <c r="F90" s="17" t="str">
        <f t="shared" si="4"/>
        <v/>
      </c>
      <c r="K90" s="17">
        <f t="shared" si="5"/>
        <v>5</v>
      </c>
    </row>
    <row r="91" spans="1:11" x14ac:dyDescent="0.4">
      <c r="A91">
        <f t="shared" si="6"/>
        <v>86</v>
      </c>
      <c r="B91" s="20">
        <f>'PROD_TESTING PASSED'!A88</f>
        <v>46198</v>
      </c>
      <c r="C91" s="17">
        <f t="shared" si="7"/>
        <v>5</v>
      </c>
      <c r="D91" s="194" t="str">
        <f>IF('PROD_TESTING PASSED'!E88="","",'PROD_TESTING PASSED'!E88)</f>
        <v/>
      </c>
      <c r="F91" s="17" t="str">
        <f t="shared" si="4"/>
        <v/>
      </c>
      <c r="K91" s="17">
        <f t="shared" si="5"/>
        <v>5</v>
      </c>
    </row>
    <row r="92" spans="1:11" x14ac:dyDescent="0.4">
      <c r="A92">
        <f t="shared" si="6"/>
        <v>87</v>
      </c>
      <c r="B92" s="20">
        <f>'PROD_TESTING PASSED'!A89</f>
        <v>46199</v>
      </c>
      <c r="C92" s="17">
        <f t="shared" si="7"/>
        <v>5</v>
      </c>
      <c r="D92" s="194" t="str">
        <f>IF('PROD_TESTING PASSED'!E89="","",'PROD_TESTING PASSED'!E89)</f>
        <v/>
      </c>
      <c r="F92" s="17" t="str">
        <f t="shared" si="4"/>
        <v/>
      </c>
      <c r="K92" s="17">
        <f t="shared" si="5"/>
        <v>5</v>
      </c>
    </row>
    <row r="93" spans="1:11" x14ac:dyDescent="0.4">
      <c r="A93">
        <f t="shared" si="6"/>
        <v>88</v>
      </c>
      <c r="B93" s="20">
        <f>'PROD_TESTING PASSED'!A90</f>
        <v>46200</v>
      </c>
      <c r="C93" s="17">
        <f t="shared" si="7"/>
        <v>5</v>
      </c>
      <c r="D93" s="194" t="str">
        <f>IF('PROD_TESTING PASSED'!E90="","",'PROD_TESTING PASSED'!E90)</f>
        <v/>
      </c>
      <c r="F93" s="17" t="str">
        <f t="shared" si="4"/>
        <v/>
      </c>
      <c r="K93" s="17">
        <f t="shared" si="5"/>
        <v>5</v>
      </c>
    </row>
    <row r="94" spans="1:11" x14ac:dyDescent="0.4">
      <c r="A94">
        <f t="shared" si="6"/>
        <v>89</v>
      </c>
      <c r="B94" s="20">
        <f>'PROD_TESTING PASSED'!A91</f>
        <v>46201</v>
      </c>
      <c r="C94" s="17">
        <f t="shared" si="7"/>
        <v>5</v>
      </c>
      <c r="D94" s="194" t="str">
        <f>IF('PROD_TESTING PASSED'!E91="","",'PROD_TESTING PASSED'!E91)</f>
        <v/>
      </c>
      <c r="F94" s="17" t="str">
        <f t="shared" si="4"/>
        <v/>
      </c>
      <c r="K94" s="17">
        <f t="shared" si="5"/>
        <v>5</v>
      </c>
    </row>
    <row r="95" spans="1:11" x14ac:dyDescent="0.4">
      <c r="A95">
        <f t="shared" si="6"/>
        <v>90</v>
      </c>
      <c r="B95" s="20">
        <f>'PROD_TESTING PASSED'!A92</f>
        <v>46202</v>
      </c>
      <c r="C95" s="17">
        <f t="shared" si="7"/>
        <v>5</v>
      </c>
      <c r="D95" s="194" t="str">
        <f>IF('PROD_TESTING PASSED'!E92="","",'PROD_TESTING PASSED'!E92)</f>
        <v/>
      </c>
      <c r="F95" s="17" t="str">
        <f t="shared" si="4"/>
        <v/>
      </c>
      <c r="K95" s="17">
        <f t="shared" si="5"/>
        <v>5</v>
      </c>
    </row>
    <row r="96" spans="1:11" x14ac:dyDescent="0.4">
      <c r="A96">
        <f t="shared" si="6"/>
        <v>91</v>
      </c>
      <c r="B96" s="20">
        <f>'PROD_TESTING PASSED'!A93</f>
        <v>46203</v>
      </c>
      <c r="C96" s="17">
        <f t="shared" si="7"/>
        <v>5</v>
      </c>
      <c r="D96" s="194" t="str">
        <f>IF('PROD_TESTING PASSED'!E93="","",'PROD_TESTING PASSED'!E93)</f>
        <v/>
      </c>
      <c r="F96" s="17" t="str">
        <f t="shared" si="4"/>
        <v/>
      </c>
      <c r="K96" s="17">
        <f t="shared" si="5"/>
        <v>5</v>
      </c>
    </row>
    <row r="97" spans="1:11" x14ac:dyDescent="0.4">
      <c r="A97">
        <f t="shared" si="6"/>
        <v>92</v>
      </c>
      <c r="B97" s="20">
        <f>'PROD_TESTING PASSED'!A94</f>
        <v>46204</v>
      </c>
      <c r="C97" s="17">
        <f t="shared" si="7"/>
        <v>5</v>
      </c>
      <c r="D97" s="194" t="str">
        <f>IF('PROD_TESTING PASSED'!E94="","",'PROD_TESTING PASSED'!E94)</f>
        <v/>
      </c>
      <c r="F97" s="17" t="str">
        <f t="shared" si="4"/>
        <v/>
      </c>
      <c r="K97" s="17">
        <f t="shared" si="5"/>
        <v>5</v>
      </c>
    </row>
    <row r="98" spans="1:11" x14ac:dyDescent="0.4">
      <c r="A98">
        <f t="shared" si="6"/>
        <v>93</v>
      </c>
      <c r="B98" s="20">
        <f>'PROD_TESTING PASSED'!A95</f>
        <v>46205</v>
      </c>
      <c r="C98" s="17">
        <f t="shared" si="7"/>
        <v>5</v>
      </c>
      <c r="D98" s="194" t="str">
        <f>IF('PROD_TESTING PASSED'!E95="","",'PROD_TESTING PASSED'!E95)</f>
        <v/>
      </c>
      <c r="F98" s="17" t="str">
        <f t="shared" si="4"/>
        <v/>
      </c>
      <c r="K98" s="17">
        <f t="shared" si="5"/>
        <v>5</v>
      </c>
    </row>
    <row r="99" spans="1:11" x14ac:dyDescent="0.4">
      <c r="A99">
        <f t="shared" si="6"/>
        <v>94</v>
      </c>
      <c r="B99" s="20">
        <f>'PROD_TESTING PASSED'!A96</f>
        <v>46206</v>
      </c>
      <c r="C99" s="17">
        <f t="shared" si="7"/>
        <v>5</v>
      </c>
      <c r="D99" s="194" t="str">
        <f>IF('PROD_TESTING PASSED'!E96="","",'PROD_TESTING PASSED'!E96)</f>
        <v/>
      </c>
      <c r="F99" s="17" t="str">
        <f t="shared" si="4"/>
        <v/>
      </c>
      <c r="K99" s="17">
        <f t="shared" si="5"/>
        <v>5</v>
      </c>
    </row>
    <row r="100" spans="1:11" x14ac:dyDescent="0.4">
      <c r="A100">
        <f t="shared" si="6"/>
        <v>95</v>
      </c>
      <c r="B100" s="20">
        <f>'PROD_TESTING PASSED'!A97</f>
        <v>46207</v>
      </c>
      <c r="C100" s="17">
        <f t="shared" si="7"/>
        <v>5</v>
      </c>
      <c r="D100" s="194" t="str">
        <f>IF('PROD_TESTING PASSED'!E97="","",'PROD_TESTING PASSED'!E97)</f>
        <v/>
      </c>
      <c r="F100" s="17" t="str">
        <f t="shared" si="4"/>
        <v/>
      </c>
      <c r="K100" s="17">
        <f t="shared" si="5"/>
        <v>5</v>
      </c>
    </row>
    <row r="101" spans="1:11" x14ac:dyDescent="0.4">
      <c r="A101">
        <f t="shared" si="6"/>
        <v>96</v>
      </c>
      <c r="B101" s="20">
        <f>'PROD_TESTING PASSED'!A98</f>
        <v>46208</v>
      </c>
      <c r="C101" s="17">
        <f t="shared" si="7"/>
        <v>5</v>
      </c>
      <c r="D101" s="194" t="str">
        <f>IF('PROD_TESTING PASSED'!E98="","",'PROD_TESTING PASSED'!E98)</f>
        <v/>
      </c>
      <c r="F101" s="17" t="str">
        <f t="shared" si="4"/>
        <v/>
      </c>
      <c r="K101" s="17">
        <f t="shared" si="5"/>
        <v>5</v>
      </c>
    </row>
    <row r="102" spans="1:11" x14ac:dyDescent="0.4">
      <c r="A102">
        <f t="shared" si="6"/>
        <v>97</v>
      </c>
      <c r="B102" s="20">
        <f>'PROD_TESTING PASSED'!A99</f>
        <v>46209</v>
      </c>
      <c r="C102" s="17">
        <f t="shared" si="7"/>
        <v>5</v>
      </c>
      <c r="D102" s="194" t="str">
        <f>IF('PROD_TESTING PASSED'!E99="","",'PROD_TESTING PASSED'!E99)</f>
        <v/>
      </c>
      <c r="F102" s="17" t="str">
        <f t="shared" si="4"/>
        <v/>
      </c>
      <c r="K102" s="17">
        <f t="shared" si="5"/>
        <v>5</v>
      </c>
    </row>
    <row r="103" spans="1:11" x14ac:dyDescent="0.4">
      <c r="A103">
        <f t="shared" si="6"/>
        <v>98</v>
      </c>
      <c r="B103" s="20">
        <f>'PROD_TESTING PASSED'!A100</f>
        <v>46210</v>
      </c>
      <c r="C103" s="17">
        <f t="shared" si="7"/>
        <v>5</v>
      </c>
      <c r="D103" s="194" t="str">
        <f>IF('PROD_TESTING PASSED'!E100="","",'PROD_TESTING PASSED'!E100)</f>
        <v/>
      </c>
      <c r="F103" s="17" t="str">
        <f t="shared" si="4"/>
        <v/>
      </c>
      <c r="K103" s="17">
        <f t="shared" si="5"/>
        <v>5</v>
      </c>
    </row>
    <row r="104" spans="1:11" x14ac:dyDescent="0.4">
      <c r="A104">
        <f t="shared" si="6"/>
        <v>99</v>
      </c>
      <c r="B104" s="20">
        <f>'PROD_TESTING PASSED'!A101</f>
        <v>46211</v>
      </c>
      <c r="C104" s="17">
        <f t="shared" si="7"/>
        <v>5</v>
      </c>
      <c r="D104" s="194" t="str">
        <f>IF('PROD_TESTING PASSED'!E101="","",'PROD_TESTING PASSED'!E101)</f>
        <v/>
      </c>
      <c r="F104" s="17" t="str">
        <f t="shared" si="4"/>
        <v/>
      </c>
      <c r="K104" s="17">
        <f t="shared" si="5"/>
        <v>5</v>
      </c>
    </row>
    <row r="105" spans="1:11" x14ac:dyDescent="0.4">
      <c r="A105">
        <f t="shared" si="6"/>
        <v>100</v>
      </c>
      <c r="B105" s="20">
        <f>'PROD_TESTING PASSED'!A102</f>
        <v>46212</v>
      </c>
      <c r="C105" s="17">
        <f t="shared" si="7"/>
        <v>5</v>
      </c>
      <c r="D105" s="194" t="str">
        <f>IF('PROD_TESTING PASSED'!E102="","",'PROD_TESTING PASSED'!E102)</f>
        <v/>
      </c>
      <c r="F105" s="17" t="str">
        <f t="shared" si="4"/>
        <v/>
      </c>
      <c r="K105" s="17">
        <f t="shared" si="5"/>
        <v>5</v>
      </c>
    </row>
    <row r="106" spans="1:11" x14ac:dyDescent="0.4">
      <c r="A106">
        <f t="shared" si="6"/>
        <v>101</v>
      </c>
      <c r="B106" s="20">
        <f>'PROD_TESTING PASSED'!A103</f>
        <v>46213</v>
      </c>
      <c r="C106" s="17">
        <f t="shared" si="7"/>
        <v>5</v>
      </c>
      <c r="D106" s="194" t="str">
        <f>IF('PROD_TESTING PASSED'!E103="","",'PROD_TESTING PASSED'!E103)</f>
        <v/>
      </c>
      <c r="F106" s="17" t="str">
        <f t="shared" si="4"/>
        <v/>
      </c>
      <c r="K106" s="17">
        <f t="shared" si="5"/>
        <v>5</v>
      </c>
    </row>
    <row r="107" spans="1:11" x14ac:dyDescent="0.4">
      <c r="A107">
        <f t="shared" si="6"/>
        <v>102</v>
      </c>
      <c r="B107" s="20">
        <f>'PROD_TESTING PASSED'!A104</f>
        <v>46214</v>
      </c>
      <c r="C107" s="17">
        <f t="shared" si="7"/>
        <v>5</v>
      </c>
      <c r="D107" s="194" t="str">
        <f>IF('PROD_TESTING PASSED'!E104="","",'PROD_TESTING PASSED'!E104)</f>
        <v/>
      </c>
      <c r="F107" s="17" t="str">
        <f t="shared" si="4"/>
        <v/>
      </c>
      <c r="K107" s="17">
        <f t="shared" si="5"/>
        <v>5</v>
      </c>
    </row>
    <row r="108" spans="1:11" x14ac:dyDescent="0.4">
      <c r="A108">
        <f t="shared" si="6"/>
        <v>103</v>
      </c>
      <c r="B108" s="20">
        <f>'PROD_TESTING PASSED'!A105</f>
        <v>46215</v>
      </c>
      <c r="C108" s="17">
        <f t="shared" si="7"/>
        <v>5</v>
      </c>
      <c r="D108" s="194" t="str">
        <f>IF('PROD_TESTING PASSED'!E105="","",'PROD_TESTING PASSED'!E105)</f>
        <v/>
      </c>
      <c r="F108" s="17" t="str">
        <f t="shared" si="4"/>
        <v/>
      </c>
      <c r="K108" s="17">
        <f t="shared" si="5"/>
        <v>5</v>
      </c>
    </row>
    <row r="109" spans="1:11" x14ac:dyDescent="0.4">
      <c r="A109">
        <f t="shared" si="6"/>
        <v>104</v>
      </c>
      <c r="B109" s="20">
        <f>'PROD_TESTING PASSED'!A106</f>
        <v>46216</v>
      </c>
      <c r="C109" s="17">
        <f t="shared" si="7"/>
        <v>5</v>
      </c>
      <c r="D109" s="194" t="str">
        <f>IF('PROD_TESTING PASSED'!E106="","",'PROD_TESTING PASSED'!E106)</f>
        <v/>
      </c>
      <c r="F109" s="17" t="str">
        <f t="shared" si="4"/>
        <v/>
      </c>
      <c r="K109" s="17">
        <f t="shared" si="5"/>
        <v>5</v>
      </c>
    </row>
    <row r="110" spans="1:11" x14ac:dyDescent="0.4">
      <c r="A110">
        <f t="shared" si="6"/>
        <v>105</v>
      </c>
      <c r="B110" s="20">
        <f>'PROD_TESTING PASSED'!A107</f>
        <v>46217</v>
      </c>
      <c r="C110" s="17">
        <f t="shared" si="7"/>
        <v>5</v>
      </c>
      <c r="D110" s="194" t="str">
        <f>IF('PROD_TESTING PASSED'!E107="","",'PROD_TESTING PASSED'!E107)</f>
        <v/>
      </c>
      <c r="F110" s="17" t="str">
        <f t="shared" si="4"/>
        <v/>
      </c>
      <c r="K110" s="17">
        <f t="shared" si="5"/>
        <v>5</v>
      </c>
    </row>
    <row r="111" spans="1:11" x14ac:dyDescent="0.4">
      <c r="A111">
        <f t="shared" si="6"/>
        <v>106</v>
      </c>
      <c r="B111" s="20">
        <f>'PROD_TESTING PASSED'!A108</f>
        <v>46218</v>
      </c>
      <c r="C111" s="17">
        <f t="shared" si="7"/>
        <v>5</v>
      </c>
      <c r="D111" s="194" t="str">
        <f>IF('PROD_TESTING PASSED'!E108="","",'PROD_TESTING PASSED'!E108)</f>
        <v/>
      </c>
      <c r="F111" s="17" t="str">
        <f t="shared" si="4"/>
        <v/>
      </c>
      <c r="K111" s="17">
        <f t="shared" si="5"/>
        <v>5</v>
      </c>
    </row>
    <row r="112" spans="1:11" x14ac:dyDescent="0.4">
      <c r="A112">
        <f t="shared" si="6"/>
        <v>107</v>
      </c>
      <c r="B112" s="20">
        <f>'PROD_TESTING PASSED'!A109</f>
        <v>46219</v>
      </c>
      <c r="C112" s="17">
        <f t="shared" si="7"/>
        <v>5</v>
      </c>
      <c r="D112" s="194" t="str">
        <f>IF('PROD_TESTING PASSED'!E109="","",'PROD_TESTING PASSED'!E109)</f>
        <v/>
      </c>
      <c r="F112" s="17" t="str">
        <f t="shared" si="4"/>
        <v/>
      </c>
      <c r="K112" s="17">
        <f t="shared" si="5"/>
        <v>5</v>
      </c>
    </row>
    <row r="113" spans="1:11" x14ac:dyDescent="0.4">
      <c r="A113">
        <f t="shared" si="6"/>
        <v>108</v>
      </c>
      <c r="B113" s="20">
        <f>'PROD_TESTING PASSED'!A110</f>
        <v>46220</v>
      </c>
      <c r="C113" s="17">
        <f t="shared" si="7"/>
        <v>5</v>
      </c>
      <c r="D113" s="194" t="str">
        <f>IF('PROD_TESTING PASSED'!E110="","",'PROD_TESTING PASSED'!E110)</f>
        <v/>
      </c>
      <c r="F113" s="17" t="str">
        <f t="shared" si="4"/>
        <v/>
      </c>
      <c r="K113" s="17">
        <f t="shared" si="5"/>
        <v>5</v>
      </c>
    </row>
    <row r="114" spans="1:11" x14ac:dyDescent="0.4">
      <c r="A114">
        <f t="shared" si="6"/>
        <v>109</v>
      </c>
      <c r="B114" s="20">
        <f>'PROD_TESTING PASSED'!A111</f>
        <v>46221</v>
      </c>
      <c r="C114" s="17">
        <f t="shared" si="7"/>
        <v>5</v>
      </c>
      <c r="D114" s="194" t="str">
        <f>IF('PROD_TESTING PASSED'!E111="","",'PROD_TESTING PASSED'!E111)</f>
        <v/>
      </c>
      <c r="F114" s="17" t="str">
        <f t="shared" si="4"/>
        <v/>
      </c>
      <c r="K114" s="17">
        <f t="shared" si="5"/>
        <v>5</v>
      </c>
    </row>
    <row r="115" spans="1:11" x14ac:dyDescent="0.4">
      <c r="A115">
        <f t="shared" si="6"/>
        <v>110</v>
      </c>
      <c r="B115" s="20">
        <f>'PROD_TESTING PASSED'!A112</f>
        <v>46222</v>
      </c>
      <c r="C115" s="17">
        <f t="shared" si="7"/>
        <v>5</v>
      </c>
      <c r="D115" s="194" t="str">
        <f>IF('PROD_TESTING PASSED'!E112="","",'PROD_TESTING PASSED'!E112)</f>
        <v/>
      </c>
      <c r="F115" s="17" t="str">
        <f t="shared" si="4"/>
        <v/>
      </c>
      <c r="K115" s="17">
        <f t="shared" si="5"/>
        <v>5</v>
      </c>
    </row>
    <row r="116" spans="1:11" x14ac:dyDescent="0.4">
      <c r="A116">
        <f t="shared" si="6"/>
        <v>111</v>
      </c>
      <c r="B116" s="20">
        <f>'PROD_TESTING PASSED'!A113</f>
        <v>46223</v>
      </c>
      <c r="C116" s="17">
        <f t="shared" si="7"/>
        <v>5</v>
      </c>
      <c r="D116" s="194" t="str">
        <f>IF('PROD_TESTING PASSED'!E113="","",'PROD_TESTING PASSED'!E113)</f>
        <v/>
      </c>
      <c r="F116" s="17" t="str">
        <f t="shared" si="4"/>
        <v/>
      </c>
      <c r="K116" s="17">
        <f t="shared" si="5"/>
        <v>5</v>
      </c>
    </row>
    <row r="117" spans="1:11" x14ac:dyDescent="0.4">
      <c r="A117">
        <f t="shared" si="6"/>
        <v>112</v>
      </c>
      <c r="B117" s="20">
        <f>'PROD_TESTING PASSED'!A114</f>
        <v>46224</v>
      </c>
      <c r="C117" s="17">
        <f t="shared" si="7"/>
        <v>5</v>
      </c>
      <c r="D117" s="194" t="str">
        <f>IF('PROD_TESTING PASSED'!E114="","",'PROD_TESTING PASSED'!E114)</f>
        <v/>
      </c>
      <c r="F117" s="17" t="str">
        <f t="shared" si="4"/>
        <v/>
      </c>
      <c r="K117" s="17">
        <f t="shared" si="5"/>
        <v>5</v>
      </c>
    </row>
    <row r="118" spans="1:11" x14ac:dyDescent="0.4">
      <c r="A118">
        <f t="shared" si="6"/>
        <v>113</v>
      </c>
      <c r="B118" s="20">
        <f>'PROD_TESTING PASSED'!A115</f>
        <v>46225</v>
      </c>
      <c r="C118" s="17">
        <f t="shared" si="7"/>
        <v>5</v>
      </c>
      <c r="D118" s="194" t="str">
        <f>IF('PROD_TESTING PASSED'!E115="","",'PROD_TESTING PASSED'!E115)</f>
        <v/>
      </c>
      <c r="F118" s="17" t="str">
        <f t="shared" si="4"/>
        <v/>
      </c>
      <c r="K118" s="17">
        <f t="shared" si="5"/>
        <v>5</v>
      </c>
    </row>
    <row r="119" spans="1:11" x14ac:dyDescent="0.4">
      <c r="A119">
        <f t="shared" si="6"/>
        <v>114</v>
      </c>
      <c r="B119" s="20">
        <f>'PROD_TESTING PASSED'!A116</f>
        <v>46226</v>
      </c>
      <c r="C119" s="17">
        <f t="shared" si="7"/>
        <v>5</v>
      </c>
      <c r="D119" s="194" t="str">
        <f>IF('PROD_TESTING PASSED'!E116="","",'PROD_TESTING PASSED'!E116)</f>
        <v/>
      </c>
      <c r="F119" s="17" t="str">
        <f t="shared" si="4"/>
        <v/>
      </c>
      <c r="K119" s="17">
        <f t="shared" si="5"/>
        <v>5</v>
      </c>
    </row>
    <row r="120" spans="1:11" x14ac:dyDescent="0.4">
      <c r="A120">
        <f t="shared" si="6"/>
        <v>115</v>
      </c>
      <c r="B120" s="20">
        <f>'PROD_TESTING PASSED'!A117</f>
        <v>46227</v>
      </c>
      <c r="C120" s="17">
        <f t="shared" si="7"/>
        <v>5</v>
      </c>
      <c r="D120" s="194" t="str">
        <f>IF('PROD_TESTING PASSED'!E117="","",'PROD_TESTING PASSED'!E117)</f>
        <v/>
      </c>
      <c r="F120" s="17" t="str">
        <f t="shared" si="4"/>
        <v/>
      </c>
      <c r="K120" s="17">
        <f t="shared" si="5"/>
        <v>5</v>
      </c>
    </row>
    <row r="121" spans="1:11" x14ac:dyDescent="0.4">
      <c r="A121">
        <f t="shared" si="6"/>
        <v>116</v>
      </c>
      <c r="B121" s="20">
        <f>'PROD_TESTING PASSED'!A118</f>
        <v>46228</v>
      </c>
      <c r="C121" s="17">
        <f t="shared" si="7"/>
        <v>5</v>
      </c>
      <c r="D121" s="194" t="str">
        <f>IF('PROD_TESTING PASSED'!E118="","",'PROD_TESTING PASSED'!E118)</f>
        <v/>
      </c>
      <c r="F121" s="17" t="str">
        <f t="shared" si="4"/>
        <v/>
      </c>
      <c r="K121" s="17">
        <f t="shared" si="5"/>
        <v>5</v>
      </c>
    </row>
    <row r="122" spans="1:11" x14ac:dyDescent="0.4">
      <c r="A122">
        <f t="shared" si="6"/>
        <v>117</v>
      </c>
      <c r="B122" s="20">
        <f>'PROD_TESTING PASSED'!A119</f>
        <v>46229</v>
      </c>
      <c r="C122" s="17">
        <f t="shared" si="7"/>
        <v>5</v>
      </c>
      <c r="D122" s="194" t="str">
        <f>IF('PROD_TESTING PASSED'!E119="","",'PROD_TESTING PASSED'!E119)</f>
        <v/>
      </c>
      <c r="F122" s="17" t="str">
        <f t="shared" si="4"/>
        <v/>
      </c>
      <c r="K122" s="17">
        <f t="shared" si="5"/>
        <v>5</v>
      </c>
    </row>
    <row r="123" spans="1:11" x14ac:dyDescent="0.4">
      <c r="A123">
        <f t="shared" si="6"/>
        <v>118</v>
      </c>
      <c r="B123" s="20">
        <f>'PROD_TESTING PASSED'!A120</f>
        <v>46230</v>
      </c>
      <c r="C123" s="17">
        <f t="shared" si="7"/>
        <v>5</v>
      </c>
      <c r="D123" s="194" t="str">
        <f>IF('PROD_TESTING PASSED'!E120="","",'PROD_TESTING PASSED'!E120)</f>
        <v/>
      </c>
      <c r="F123" s="17" t="str">
        <f t="shared" si="4"/>
        <v/>
      </c>
      <c r="K123" s="17">
        <f t="shared" si="5"/>
        <v>5</v>
      </c>
    </row>
    <row r="124" spans="1:11" x14ac:dyDescent="0.4">
      <c r="A124">
        <f t="shared" si="6"/>
        <v>119</v>
      </c>
      <c r="B124" s="20">
        <f>'PROD_TESTING PASSED'!A121</f>
        <v>46231</v>
      </c>
      <c r="C124" s="17">
        <f t="shared" si="7"/>
        <v>5</v>
      </c>
      <c r="D124" s="194" t="str">
        <f>IF('PROD_TESTING PASSED'!E121="","",'PROD_TESTING PASSED'!E121)</f>
        <v/>
      </c>
      <c r="F124" s="17" t="str">
        <f t="shared" si="4"/>
        <v/>
      </c>
      <c r="K124" s="17">
        <f t="shared" si="5"/>
        <v>5</v>
      </c>
    </row>
    <row r="125" spans="1:11" x14ac:dyDescent="0.4">
      <c r="A125">
        <f t="shared" si="6"/>
        <v>120</v>
      </c>
      <c r="B125" s="20">
        <f>'PROD_TESTING PASSED'!A122</f>
        <v>46232</v>
      </c>
      <c r="C125" s="17">
        <f t="shared" si="7"/>
        <v>5</v>
      </c>
      <c r="D125" s="194" t="str">
        <f>IF('PROD_TESTING PASSED'!E122="","",'PROD_TESTING PASSED'!E122)</f>
        <v/>
      </c>
      <c r="F125" s="17" t="str">
        <f t="shared" si="4"/>
        <v/>
      </c>
      <c r="K125" s="17">
        <f t="shared" si="5"/>
        <v>5</v>
      </c>
    </row>
    <row r="126" spans="1:11" x14ac:dyDescent="0.4">
      <c r="A126">
        <f t="shared" si="6"/>
        <v>121</v>
      </c>
      <c r="B126" s="20">
        <f>'PROD_TESTING PASSED'!A123</f>
        <v>46233</v>
      </c>
      <c r="C126" s="17">
        <f t="shared" si="7"/>
        <v>5</v>
      </c>
      <c r="D126" s="194" t="str">
        <f>IF('PROD_TESTING PASSED'!E123="","",'PROD_TESTING PASSED'!E123)</f>
        <v/>
      </c>
      <c r="F126" s="17" t="str">
        <f t="shared" si="4"/>
        <v/>
      </c>
      <c r="K126" s="17">
        <f t="shared" si="5"/>
        <v>5</v>
      </c>
    </row>
    <row r="127" spans="1:11" x14ac:dyDescent="0.4">
      <c r="A127">
        <f t="shared" si="6"/>
        <v>122</v>
      </c>
      <c r="B127" s="20">
        <f>'PROD_TESTING PASSED'!A124</f>
        <v>46234</v>
      </c>
      <c r="C127" s="17">
        <f t="shared" si="7"/>
        <v>5</v>
      </c>
      <c r="D127" s="194" t="str">
        <f>IF('PROD_TESTING PASSED'!E124="","",'PROD_TESTING PASSED'!E124)</f>
        <v/>
      </c>
      <c r="F127" s="17" t="str">
        <f t="shared" si="4"/>
        <v/>
      </c>
      <c r="K127" s="17">
        <f t="shared" si="5"/>
        <v>5</v>
      </c>
    </row>
    <row r="128" spans="1:11" x14ac:dyDescent="0.4">
      <c r="A128">
        <f t="shared" si="6"/>
        <v>123</v>
      </c>
      <c r="B128" s="20">
        <f>'PROD_TESTING PASSED'!A125</f>
        <v>46235</v>
      </c>
      <c r="C128" s="17">
        <f t="shared" si="7"/>
        <v>5</v>
      </c>
      <c r="D128" s="194" t="str">
        <f>IF('PROD_TESTING PASSED'!E125="","",'PROD_TESTING PASSED'!E125)</f>
        <v/>
      </c>
      <c r="F128" s="17" t="str">
        <f t="shared" si="4"/>
        <v/>
      </c>
      <c r="K128" s="17">
        <f t="shared" si="5"/>
        <v>5</v>
      </c>
    </row>
    <row r="129" spans="1:11" x14ac:dyDescent="0.4">
      <c r="A129">
        <f t="shared" si="6"/>
        <v>124</v>
      </c>
      <c r="B129" s="20">
        <f>'PROD_TESTING PASSED'!A126</f>
        <v>46236</v>
      </c>
      <c r="C129" s="17">
        <f t="shared" si="7"/>
        <v>5</v>
      </c>
      <c r="D129" s="194" t="str">
        <f>IF('PROD_TESTING PASSED'!E126="","",'PROD_TESTING PASSED'!E126)</f>
        <v/>
      </c>
      <c r="F129" s="17" t="str">
        <f t="shared" si="4"/>
        <v/>
      </c>
      <c r="K129" s="17">
        <f t="shared" si="5"/>
        <v>5</v>
      </c>
    </row>
    <row r="130" spans="1:11" x14ac:dyDescent="0.4">
      <c r="A130">
        <f t="shared" si="6"/>
        <v>125</v>
      </c>
      <c r="B130" s="20">
        <f>'PROD_TESTING PASSED'!A127</f>
        <v>46237</v>
      </c>
      <c r="C130" s="17">
        <f t="shared" si="7"/>
        <v>5</v>
      </c>
      <c r="D130" s="194" t="str">
        <f>IF('PROD_TESTING PASSED'!E127="","",'PROD_TESTING PASSED'!E127)</f>
        <v/>
      </c>
      <c r="F130" s="17" t="str">
        <f t="shared" si="4"/>
        <v/>
      </c>
      <c r="K130" s="17">
        <f t="shared" si="5"/>
        <v>5</v>
      </c>
    </row>
    <row r="131" spans="1:11" x14ac:dyDescent="0.4">
      <c r="A131">
        <f t="shared" si="6"/>
        <v>126</v>
      </c>
      <c r="B131" s="20">
        <f>'PROD_TESTING PASSED'!A128</f>
        <v>46238</v>
      </c>
      <c r="C131" s="17">
        <f t="shared" si="7"/>
        <v>5</v>
      </c>
      <c r="D131" s="194" t="str">
        <f>IF('PROD_TESTING PASSED'!E128="","",'PROD_TESTING PASSED'!E128)</f>
        <v/>
      </c>
      <c r="F131" s="17" t="str">
        <f t="shared" si="4"/>
        <v/>
      </c>
      <c r="K131" s="17">
        <f t="shared" si="5"/>
        <v>5</v>
      </c>
    </row>
    <row r="132" spans="1:11" x14ac:dyDescent="0.4">
      <c r="A132">
        <f t="shared" si="6"/>
        <v>127</v>
      </c>
      <c r="B132" s="20">
        <f>'PROD_TESTING PASSED'!A129</f>
        <v>46239</v>
      </c>
      <c r="C132" s="17">
        <f t="shared" si="7"/>
        <v>5</v>
      </c>
      <c r="D132" s="194" t="str">
        <f>IF('PROD_TESTING PASSED'!E129="","",'PROD_TESTING PASSED'!E129)</f>
        <v/>
      </c>
      <c r="F132" s="17" t="str">
        <f t="shared" si="4"/>
        <v/>
      </c>
      <c r="K132" s="17">
        <f t="shared" si="5"/>
        <v>5</v>
      </c>
    </row>
    <row r="133" spans="1:11" x14ac:dyDescent="0.4">
      <c r="A133">
        <f t="shared" si="6"/>
        <v>128</v>
      </c>
      <c r="B133" s="20">
        <f>'PROD_TESTING PASSED'!A130</f>
        <v>46240</v>
      </c>
      <c r="C133" s="17">
        <f t="shared" si="7"/>
        <v>5</v>
      </c>
      <c r="D133" s="194" t="str">
        <f>IF('PROD_TESTING PASSED'!E130="","",'PROD_TESTING PASSED'!E130)</f>
        <v/>
      </c>
      <c r="F133" s="17" t="str">
        <f t="shared" si="4"/>
        <v/>
      </c>
      <c r="K133" s="17">
        <f t="shared" si="5"/>
        <v>5</v>
      </c>
    </row>
    <row r="134" spans="1:11" x14ac:dyDescent="0.4">
      <c r="A134">
        <f t="shared" si="6"/>
        <v>129</v>
      </c>
      <c r="B134" s="20">
        <f>'PROD_TESTING PASSED'!A131</f>
        <v>46241</v>
      </c>
      <c r="C134" s="17">
        <f t="shared" si="7"/>
        <v>5</v>
      </c>
      <c r="D134" s="194" t="str">
        <f>IF('PROD_TESTING PASSED'!E131="","",'PROD_TESTING PASSED'!E131)</f>
        <v/>
      </c>
      <c r="F134" s="17" t="str">
        <f t="shared" si="4"/>
        <v/>
      </c>
      <c r="K134" s="17">
        <f t="shared" si="5"/>
        <v>5</v>
      </c>
    </row>
    <row r="135" spans="1:11" x14ac:dyDescent="0.4">
      <c r="A135">
        <f t="shared" si="6"/>
        <v>130</v>
      </c>
      <c r="B135" s="20">
        <f>'PROD_TESTING PASSED'!A132</f>
        <v>46242</v>
      </c>
      <c r="C135" s="17">
        <f t="shared" si="7"/>
        <v>5</v>
      </c>
      <c r="D135" s="194" t="str">
        <f>IF('PROD_TESTING PASSED'!E132="","",'PROD_TESTING PASSED'!E132)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5</v>
      </c>
    </row>
    <row r="136" spans="1:11" x14ac:dyDescent="0.4">
      <c r="A136">
        <f t="shared" ref="A136:A199" si="10">A135+1</f>
        <v>131</v>
      </c>
      <c r="B136" s="20">
        <f>'PROD_TESTING PASSED'!A133</f>
        <v>46243</v>
      </c>
      <c r="C136" s="17">
        <f t="shared" ref="C136:C199" si="11">K135</f>
        <v>5</v>
      </c>
      <c r="D136" s="194" t="str">
        <f>IF('PROD_TESTING PASSED'!E133="","",'PROD_TESTING PASSED'!E133)</f>
        <v/>
      </c>
      <c r="F136" s="17" t="str">
        <f t="shared" si="8"/>
        <v/>
      </c>
      <c r="K136" s="17">
        <f t="shared" si="9"/>
        <v>5</v>
      </c>
    </row>
    <row r="137" spans="1:11" x14ac:dyDescent="0.4">
      <c r="A137">
        <f t="shared" si="10"/>
        <v>132</v>
      </c>
      <c r="B137" s="20">
        <f>'PROD_TESTING PASSED'!A134</f>
        <v>46244</v>
      </c>
      <c r="C137" s="17">
        <f t="shared" si="11"/>
        <v>5</v>
      </c>
      <c r="D137" s="194" t="str">
        <f>IF('PROD_TESTING PASSED'!E134="","",'PROD_TESTING PASSED'!E134)</f>
        <v/>
      </c>
      <c r="F137" s="17" t="str">
        <f t="shared" si="8"/>
        <v/>
      </c>
      <c r="K137" s="17">
        <f t="shared" si="9"/>
        <v>5</v>
      </c>
    </row>
    <row r="138" spans="1:11" x14ac:dyDescent="0.4">
      <c r="A138">
        <f t="shared" si="10"/>
        <v>133</v>
      </c>
      <c r="B138" s="20">
        <f>'PROD_TESTING PASSED'!A135</f>
        <v>46245</v>
      </c>
      <c r="C138" s="17">
        <f t="shared" si="11"/>
        <v>5</v>
      </c>
      <c r="D138" s="194" t="str">
        <f>IF('PROD_TESTING PASSED'!E135="","",'PROD_TESTING PASSED'!E135)</f>
        <v/>
      </c>
      <c r="F138" s="17" t="str">
        <f t="shared" si="8"/>
        <v/>
      </c>
      <c r="K138" s="17">
        <f t="shared" si="9"/>
        <v>5</v>
      </c>
    </row>
    <row r="139" spans="1:11" x14ac:dyDescent="0.4">
      <c r="A139">
        <f t="shared" si="10"/>
        <v>134</v>
      </c>
      <c r="B139" s="20">
        <f>'PROD_TESTING PASSED'!A136</f>
        <v>46246</v>
      </c>
      <c r="C139" s="17">
        <f t="shared" si="11"/>
        <v>5</v>
      </c>
      <c r="D139" s="194" t="str">
        <f>IF('PROD_TESTING PASSED'!E136="","",'PROD_TESTING PASSED'!E136)</f>
        <v/>
      </c>
      <c r="F139" s="17" t="str">
        <f t="shared" si="8"/>
        <v/>
      </c>
      <c r="K139" s="17">
        <f t="shared" si="9"/>
        <v>5</v>
      </c>
    </row>
    <row r="140" spans="1:11" x14ac:dyDescent="0.4">
      <c r="A140">
        <f t="shared" si="10"/>
        <v>135</v>
      </c>
      <c r="B140" s="20">
        <f>'PROD_TESTING PASSED'!A137</f>
        <v>46247</v>
      </c>
      <c r="C140" s="17">
        <f t="shared" si="11"/>
        <v>5</v>
      </c>
      <c r="D140" s="194" t="str">
        <f>IF('PROD_TESTING PASSED'!E137="","",'PROD_TESTING PASSED'!E137)</f>
        <v/>
      </c>
      <c r="F140" s="17" t="str">
        <f t="shared" si="8"/>
        <v/>
      </c>
      <c r="K140" s="17">
        <f t="shared" si="9"/>
        <v>5</v>
      </c>
    </row>
    <row r="141" spans="1:11" x14ac:dyDescent="0.4">
      <c r="A141">
        <f t="shared" si="10"/>
        <v>136</v>
      </c>
      <c r="B141" s="20">
        <f>'PROD_TESTING PASSED'!A138</f>
        <v>46248</v>
      </c>
      <c r="C141" s="17">
        <f t="shared" si="11"/>
        <v>5</v>
      </c>
      <c r="D141" s="194" t="str">
        <f>IF('PROD_TESTING PASSED'!E138="","",'PROD_TESTING PASSED'!E138)</f>
        <v/>
      </c>
      <c r="F141" s="17" t="str">
        <f t="shared" si="8"/>
        <v/>
      </c>
      <c r="K141" s="17">
        <f t="shared" si="9"/>
        <v>5</v>
      </c>
    </row>
    <row r="142" spans="1:11" x14ac:dyDescent="0.4">
      <c r="A142">
        <f t="shared" si="10"/>
        <v>137</v>
      </c>
      <c r="B142" s="20">
        <f>'PROD_TESTING PASSED'!A139</f>
        <v>46249</v>
      </c>
      <c r="C142" s="17">
        <f t="shared" si="11"/>
        <v>5</v>
      </c>
      <c r="D142" s="194" t="str">
        <f>IF('PROD_TESTING PASSED'!E139="","",'PROD_TESTING PASSED'!E139)</f>
        <v/>
      </c>
      <c r="F142" s="17" t="str">
        <f t="shared" si="8"/>
        <v/>
      </c>
      <c r="K142" s="17">
        <f t="shared" si="9"/>
        <v>5</v>
      </c>
    </row>
    <row r="143" spans="1:11" x14ac:dyDescent="0.4">
      <c r="A143">
        <f t="shared" si="10"/>
        <v>138</v>
      </c>
      <c r="B143" s="20">
        <f>'PROD_TESTING PASSED'!A140</f>
        <v>46250</v>
      </c>
      <c r="C143" s="17">
        <f t="shared" si="11"/>
        <v>5</v>
      </c>
      <c r="D143" s="194" t="str">
        <f>IF('PROD_TESTING PASSED'!E140="","",'PROD_TESTING PASSED'!E140)</f>
        <v/>
      </c>
      <c r="F143" s="17" t="str">
        <f t="shared" si="8"/>
        <v/>
      </c>
      <c r="K143" s="17">
        <f t="shared" si="9"/>
        <v>5</v>
      </c>
    </row>
    <row r="144" spans="1:11" x14ac:dyDescent="0.4">
      <c r="A144">
        <f t="shared" si="10"/>
        <v>139</v>
      </c>
      <c r="B144" s="20">
        <f>'PROD_TESTING PASSED'!A141</f>
        <v>46251</v>
      </c>
      <c r="C144" s="17">
        <f t="shared" si="11"/>
        <v>5</v>
      </c>
      <c r="D144" s="194" t="str">
        <f>IF('PROD_TESTING PASSED'!E141="","",'PROD_TESTING PASSED'!E141)</f>
        <v/>
      </c>
      <c r="F144" s="17" t="str">
        <f t="shared" si="8"/>
        <v/>
      </c>
      <c r="K144" s="17">
        <f t="shared" si="9"/>
        <v>5</v>
      </c>
    </row>
    <row r="145" spans="1:11" x14ac:dyDescent="0.4">
      <c r="A145">
        <f t="shared" si="10"/>
        <v>140</v>
      </c>
      <c r="B145" s="20">
        <f>'PROD_TESTING PASSED'!A142</f>
        <v>46252</v>
      </c>
      <c r="C145" s="17">
        <f t="shared" si="11"/>
        <v>5</v>
      </c>
      <c r="D145" s="194" t="str">
        <f>IF('PROD_TESTING PASSED'!E142="","",'PROD_TESTING PASSED'!E142)</f>
        <v/>
      </c>
      <c r="F145" s="17" t="str">
        <f t="shared" si="8"/>
        <v/>
      </c>
      <c r="K145" s="17">
        <f t="shared" si="9"/>
        <v>5</v>
      </c>
    </row>
    <row r="146" spans="1:11" x14ac:dyDescent="0.4">
      <c r="A146">
        <f t="shared" si="10"/>
        <v>141</v>
      </c>
      <c r="B146" s="20">
        <f>'PROD_TESTING PASSED'!A143</f>
        <v>46253</v>
      </c>
      <c r="C146" s="17">
        <f t="shared" si="11"/>
        <v>5</v>
      </c>
      <c r="D146" s="194" t="str">
        <f>IF('PROD_TESTING PASSED'!E143="","",'PROD_TESTING PASSED'!E143)</f>
        <v/>
      </c>
      <c r="F146" s="17" t="str">
        <f t="shared" si="8"/>
        <v/>
      </c>
      <c r="K146" s="17">
        <f t="shared" si="9"/>
        <v>5</v>
      </c>
    </row>
    <row r="147" spans="1:11" x14ac:dyDescent="0.4">
      <c r="A147">
        <f t="shared" si="10"/>
        <v>142</v>
      </c>
      <c r="B147" s="20">
        <f>'PROD_TESTING PASSED'!A144</f>
        <v>46254</v>
      </c>
      <c r="C147" s="17">
        <f t="shared" si="11"/>
        <v>5</v>
      </c>
      <c r="D147" s="194" t="str">
        <f>IF('PROD_TESTING PASSED'!E144="","",'PROD_TESTING PASSED'!E144)</f>
        <v/>
      </c>
      <c r="F147" s="17" t="str">
        <f t="shared" si="8"/>
        <v/>
      </c>
      <c r="K147" s="17">
        <f t="shared" si="9"/>
        <v>5</v>
      </c>
    </row>
    <row r="148" spans="1:11" x14ac:dyDescent="0.4">
      <c r="A148">
        <f t="shared" si="10"/>
        <v>143</v>
      </c>
      <c r="B148" s="20">
        <f>'PROD_TESTING PASSED'!A145</f>
        <v>46255</v>
      </c>
      <c r="C148" s="17">
        <f t="shared" si="11"/>
        <v>5</v>
      </c>
      <c r="D148" s="194" t="str">
        <f>IF('PROD_TESTING PASSED'!E145="","",'PROD_TESTING PASSED'!E145)</f>
        <v/>
      </c>
      <c r="F148" s="17" t="str">
        <f t="shared" si="8"/>
        <v/>
      </c>
      <c r="K148" s="17">
        <f t="shared" si="9"/>
        <v>5</v>
      </c>
    </row>
    <row r="149" spans="1:11" x14ac:dyDescent="0.4">
      <c r="A149">
        <f t="shared" si="10"/>
        <v>144</v>
      </c>
      <c r="B149" s="20">
        <f>'PROD_TESTING PASSED'!A146</f>
        <v>46256</v>
      </c>
      <c r="C149" s="17">
        <f t="shared" si="11"/>
        <v>5</v>
      </c>
      <c r="D149" s="194" t="str">
        <f>IF('PROD_TESTING PASSED'!E146="","",'PROD_TESTING PASSED'!E146)</f>
        <v/>
      </c>
      <c r="F149" s="17" t="str">
        <f t="shared" si="8"/>
        <v/>
      </c>
      <c r="K149" s="17">
        <f t="shared" si="9"/>
        <v>5</v>
      </c>
    </row>
    <row r="150" spans="1:11" x14ac:dyDescent="0.4">
      <c r="A150">
        <f t="shared" si="10"/>
        <v>145</v>
      </c>
      <c r="B150" s="20">
        <f>'PROD_TESTING PASSED'!A147</f>
        <v>46257</v>
      </c>
      <c r="C150" s="17">
        <f t="shared" si="11"/>
        <v>5</v>
      </c>
      <c r="D150" s="194" t="str">
        <f>IF('PROD_TESTING PASSED'!E147="","",'PROD_TESTING PASSED'!E147)</f>
        <v/>
      </c>
      <c r="F150" s="17" t="str">
        <f t="shared" si="8"/>
        <v/>
      </c>
      <c r="K150" s="17">
        <f t="shared" si="9"/>
        <v>5</v>
      </c>
    </row>
    <row r="151" spans="1:11" x14ac:dyDescent="0.4">
      <c r="A151">
        <f t="shared" si="10"/>
        <v>146</v>
      </c>
      <c r="B151" s="20">
        <f>'PROD_TESTING PASSED'!A148</f>
        <v>46258</v>
      </c>
      <c r="C151" s="17">
        <f t="shared" si="11"/>
        <v>5</v>
      </c>
      <c r="D151" s="194" t="str">
        <f>IF('PROD_TESTING PASSED'!E148="","",'PROD_TESTING PASSED'!E148)</f>
        <v/>
      </c>
      <c r="F151" s="17" t="str">
        <f t="shared" si="8"/>
        <v/>
      </c>
      <c r="K151" s="17">
        <f t="shared" si="9"/>
        <v>5</v>
      </c>
    </row>
    <row r="152" spans="1:11" x14ac:dyDescent="0.4">
      <c r="A152">
        <f t="shared" si="10"/>
        <v>147</v>
      </c>
      <c r="B152" s="20">
        <f>'PROD_TESTING PASSED'!A149</f>
        <v>46259</v>
      </c>
      <c r="C152" s="17">
        <f t="shared" si="11"/>
        <v>5</v>
      </c>
      <c r="D152" s="194" t="str">
        <f>IF('PROD_TESTING PASSED'!E149="","",'PROD_TESTING PASSED'!E149)</f>
        <v/>
      </c>
      <c r="F152" s="17" t="str">
        <f t="shared" si="8"/>
        <v/>
      </c>
      <c r="K152" s="17">
        <f t="shared" si="9"/>
        <v>5</v>
      </c>
    </row>
    <row r="153" spans="1:11" x14ac:dyDescent="0.4">
      <c r="A153">
        <f t="shared" si="10"/>
        <v>148</v>
      </c>
      <c r="B153" s="20">
        <f>'PROD_TESTING PASSED'!A150</f>
        <v>46260</v>
      </c>
      <c r="C153" s="17">
        <f t="shared" si="11"/>
        <v>5</v>
      </c>
      <c r="D153" s="194" t="str">
        <f>IF('PROD_TESTING PASSED'!E150="","",'PROD_TESTING PASSED'!E150)</f>
        <v/>
      </c>
      <c r="F153" s="17" t="str">
        <f t="shared" si="8"/>
        <v/>
      </c>
      <c r="K153" s="17">
        <f t="shared" si="9"/>
        <v>5</v>
      </c>
    </row>
    <row r="154" spans="1:11" x14ac:dyDescent="0.4">
      <c r="A154">
        <f t="shared" si="10"/>
        <v>149</v>
      </c>
      <c r="B154" s="20">
        <f>'PROD_TESTING PASSED'!A151</f>
        <v>46261</v>
      </c>
      <c r="C154" s="17">
        <f t="shared" si="11"/>
        <v>5</v>
      </c>
      <c r="D154" s="194" t="str">
        <f>IF('PROD_TESTING PASSED'!E151="","",'PROD_TESTING PASSED'!E151)</f>
        <v/>
      </c>
      <c r="F154" s="17" t="str">
        <f t="shared" si="8"/>
        <v/>
      </c>
      <c r="K154" s="17">
        <f t="shared" si="9"/>
        <v>5</v>
      </c>
    </row>
    <row r="155" spans="1:11" x14ac:dyDescent="0.4">
      <c r="A155">
        <f t="shared" si="10"/>
        <v>150</v>
      </c>
      <c r="B155" s="20">
        <f>'PROD_TESTING PASSED'!A152</f>
        <v>46262</v>
      </c>
      <c r="C155" s="17">
        <f t="shared" si="11"/>
        <v>5</v>
      </c>
      <c r="D155" s="194" t="str">
        <f>IF('PROD_TESTING PASSED'!E152="","",'PROD_TESTING PASSED'!E152)</f>
        <v/>
      </c>
      <c r="F155" s="17" t="str">
        <f t="shared" si="8"/>
        <v/>
      </c>
      <c r="K155" s="17">
        <f t="shared" si="9"/>
        <v>5</v>
      </c>
    </row>
    <row r="156" spans="1:11" x14ac:dyDescent="0.4">
      <c r="A156">
        <f t="shared" si="10"/>
        <v>151</v>
      </c>
      <c r="B156" s="20">
        <f>'PROD_TESTING PASSED'!A153</f>
        <v>46263</v>
      </c>
      <c r="C156" s="17">
        <f t="shared" si="11"/>
        <v>5</v>
      </c>
      <c r="D156" s="194" t="str">
        <f>IF('PROD_TESTING PASSED'!E153="","",'PROD_TESTING PASSED'!E153)</f>
        <v/>
      </c>
      <c r="F156" s="17" t="str">
        <f t="shared" si="8"/>
        <v/>
      </c>
      <c r="K156" s="17">
        <f t="shared" si="9"/>
        <v>5</v>
      </c>
    </row>
    <row r="157" spans="1:11" x14ac:dyDescent="0.4">
      <c r="A157">
        <f t="shared" si="10"/>
        <v>152</v>
      </c>
      <c r="B157" s="20">
        <f>'PROD_TESTING PASSED'!A154</f>
        <v>46264</v>
      </c>
      <c r="C157" s="17">
        <f t="shared" si="11"/>
        <v>5</v>
      </c>
      <c r="D157" s="194" t="str">
        <f>IF('PROD_TESTING PASSED'!E154="","",'PROD_TESTING PASSED'!E154)</f>
        <v/>
      </c>
      <c r="F157" s="17" t="str">
        <f t="shared" si="8"/>
        <v/>
      </c>
      <c r="K157" s="17">
        <f t="shared" si="9"/>
        <v>5</v>
      </c>
    </row>
    <row r="158" spans="1:11" x14ac:dyDescent="0.4">
      <c r="A158">
        <f t="shared" si="10"/>
        <v>153</v>
      </c>
      <c r="B158" s="20">
        <f>'PROD_TESTING PASSED'!A155</f>
        <v>46265</v>
      </c>
      <c r="C158" s="17">
        <f t="shared" si="11"/>
        <v>5</v>
      </c>
      <c r="D158" s="194" t="str">
        <f>IF('PROD_TESTING PASSED'!E155="","",'PROD_TESTING PASSED'!E155)</f>
        <v/>
      </c>
      <c r="F158" s="17" t="str">
        <f t="shared" si="8"/>
        <v/>
      </c>
      <c r="K158" s="17">
        <f t="shared" si="9"/>
        <v>5</v>
      </c>
    </row>
    <row r="159" spans="1:11" x14ac:dyDescent="0.4">
      <c r="A159">
        <f t="shared" si="10"/>
        <v>154</v>
      </c>
      <c r="B159" s="20">
        <f>'PROD_TESTING PASSED'!A156</f>
        <v>46266</v>
      </c>
      <c r="C159" s="17">
        <f t="shared" si="11"/>
        <v>5</v>
      </c>
      <c r="D159" s="194" t="str">
        <f>IF('PROD_TESTING PASSED'!E156="","",'PROD_TESTING PASSED'!E156)</f>
        <v/>
      </c>
      <c r="F159" s="17" t="str">
        <f t="shared" si="8"/>
        <v/>
      </c>
      <c r="K159" s="17">
        <f t="shared" si="9"/>
        <v>5</v>
      </c>
    </row>
    <row r="160" spans="1:11" x14ac:dyDescent="0.4">
      <c r="A160">
        <f t="shared" si="10"/>
        <v>155</v>
      </c>
      <c r="B160" s="20">
        <f>'PROD_TESTING PASSED'!A157</f>
        <v>46267</v>
      </c>
      <c r="C160" s="17">
        <f t="shared" si="11"/>
        <v>5</v>
      </c>
      <c r="D160" s="194" t="str">
        <f>IF('PROD_TESTING PASSED'!E157="","",'PROD_TESTING PASSED'!E157)</f>
        <v/>
      </c>
      <c r="F160" s="17" t="str">
        <f t="shared" si="8"/>
        <v/>
      </c>
      <c r="K160" s="17">
        <f t="shared" si="9"/>
        <v>5</v>
      </c>
    </row>
    <row r="161" spans="1:11" x14ac:dyDescent="0.4">
      <c r="A161">
        <f t="shared" si="10"/>
        <v>156</v>
      </c>
      <c r="B161" s="20">
        <f>'PROD_TESTING PASSED'!A158</f>
        <v>46268</v>
      </c>
      <c r="C161" s="17">
        <f t="shared" si="11"/>
        <v>5</v>
      </c>
      <c r="D161" s="194" t="str">
        <f>IF('PROD_TESTING PASSED'!E158="","",'PROD_TESTING PASSED'!E158)</f>
        <v/>
      </c>
      <c r="F161" s="17" t="str">
        <f t="shared" si="8"/>
        <v/>
      </c>
      <c r="K161" s="17">
        <f t="shared" si="9"/>
        <v>5</v>
      </c>
    </row>
    <row r="162" spans="1:11" x14ac:dyDescent="0.4">
      <c r="A162">
        <f t="shared" si="10"/>
        <v>157</v>
      </c>
      <c r="B162" s="20">
        <f>'PROD_TESTING PASSED'!A159</f>
        <v>46269</v>
      </c>
      <c r="C162" s="17">
        <f t="shared" si="11"/>
        <v>5</v>
      </c>
      <c r="D162" s="194" t="str">
        <f>IF('PROD_TESTING PASSED'!E159="","",'PROD_TESTING PASSED'!E159)</f>
        <v/>
      </c>
      <c r="F162" s="17" t="str">
        <f t="shared" si="8"/>
        <v/>
      </c>
      <c r="K162" s="17">
        <f t="shared" si="9"/>
        <v>5</v>
      </c>
    </row>
    <row r="163" spans="1:11" x14ac:dyDescent="0.4">
      <c r="A163">
        <f t="shared" si="10"/>
        <v>158</v>
      </c>
      <c r="B163" s="20">
        <f>'PROD_TESTING PASSED'!A160</f>
        <v>46270</v>
      </c>
      <c r="C163" s="17">
        <f t="shared" si="11"/>
        <v>5</v>
      </c>
      <c r="D163" s="194" t="str">
        <f>IF('PROD_TESTING PASSED'!E160="","",'PROD_TESTING PASSED'!E160)</f>
        <v/>
      </c>
      <c r="F163" s="17" t="str">
        <f t="shared" si="8"/>
        <v/>
      </c>
      <c r="K163" s="17">
        <f t="shared" si="9"/>
        <v>5</v>
      </c>
    </row>
    <row r="164" spans="1:11" x14ac:dyDescent="0.4">
      <c r="A164">
        <f t="shared" si="10"/>
        <v>159</v>
      </c>
      <c r="B164" s="20">
        <f>'PROD_TESTING PASSED'!A161</f>
        <v>46271</v>
      </c>
      <c r="C164" s="17">
        <f t="shared" si="11"/>
        <v>5</v>
      </c>
      <c r="D164" s="194" t="str">
        <f>IF('PROD_TESTING PASSED'!E161="","",'PROD_TESTING PASSED'!E161)</f>
        <v/>
      </c>
      <c r="F164" s="17" t="str">
        <f t="shared" si="8"/>
        <v/>
      </c>
      <c r="K164" s="17">
        <f t="shared" si="9"/>
        <v>5</v>
      </c>
    </row>
    <row r="165" spans="1:11" x14ac:dyDescent="0.4">
      <c r="A165">
        <f t="shared" si="10"/>
        <v>160</v>
      </c>
      <c r="B165" s="20">
        <f>'PROD_TESTING PASSED'!A162</f>
        <v>46272</v>
      </c>
      <c r="C165" s="17">
        <f t="shared" si="11"/>
        <v>5</v>
      </c>
      <c r="D165" s="194" t="str">
        <f>IF('PROD_TESTING PASSED'!E162="","",'PROD_TESTING PASSED'!E162)</f>
        <v/>
      </c>
      <c r="F165" s="17" t="str">
        <f t="shared" si="8"/>
        <v/>
      </c>
      <c r="K165" s="17">
        <f t="shared" si="9"/>
        <v>5</v>
      </c>
    </row>
    <row r="166" spans="1:11" x14ac:dyDescent="0.4">
      <c r="A166">
        <f t="shared" si="10"/>
        <v>161</v>
      </c>
      <c r="B166" s="20">
        <f>'PROD_TESTING PASSED'!A163</f>
        <v>46273</v>
      </c>
      <c r="C166" s="17">
        <f t="shared" si="11"/>
        <v>5</v>
      </c>
      <c r="D166" s="194" t="str">
        <f>IF('PROD_TESTING PASSED'!E163="","",'PROD_TESTING PASSED'!E163)</f>
        <v/>
      </c>
      <c r="F166" s="17" t="str">
        <f t="shared" si="8"/>
        <v/>
      </c>
      <c r="K166" s="17">
        <f t="shared" si="9"/>
        <v>5</v>
      </c>
    </row>
    <row r="167" spans="1:11" x14ac:dyDescent="0.4">
      <c r="A167">
        <f t="shared" si="10"/>
        <v>162</v>
      </c>
      <c r="B167" s="20">
        <f>'PROD_TESTING PASSED'!A164</f>
        <v>46274</v>
      </c>
      <c r="C167" s="17">
        <f t="shared" si="11"/>
        <v>5</v>
      </c>
      <c r="D167" s="194" t="str">
        <f>IF('PROD_TESTING PASSED'!E164="","",'PROD_TESTING PASSED'!E164)</f>
        <v/>
      </c>
      <c r="F167" s="17" t="str">
        <f t="shared" si="8"/>
        <v/>
      </c>
      <c r="K167" s="17">
        <f t="shared" si="9"/>
        <v>5</v>
      </c>
    </row>
    <row r="168" spans="1:11" x14ac:dyDescent="0.4">
      <c r="A168">
        <f t="shared" si="10"/>
        <v>163</v>
      </c>
      <c r="B168" s="20">
        <f>'PROD_TESTING PASSED'!A165</f>
        <v>46275</v>
      </c>
      <c r="C168" s="17">
        <f t="shared" si="11"/>
        <v>5</v>
      </c>
      <c r="D168" s="194" t="str">
        <f>IF('PROD_TESTING PASSED'!E165="","",'PROD_TESTING PASSED'!E165)</f>
        <v/>
      </c>
      <c r="F168" s="17" t="str">
        <f t="shared" si="8"/>
        <v/>
      </c>
      <c r="K168" s="17">
        <f t="shared" si="9"/>
        <v>5</v>
      </c>
    </row>
    <row r="169" spans="1:11" x14ac:dyDescent="0.4">
      <c r="A169">
        <f t="shared" si="10"/>
        <v>164</v>
      </c>
      <c r="B169" s="20">
        <f>'PROD_TESTING PASSED'!A166</f>
        <v>46276</v>
      </c>
      <c r="C169" s="17">
        <f t="shared" si="11"/>
        <v>5</v>
      </c>
      <c r="D169" s="194" t="str">
        <f>IF('PROD_TESTING PASSED'!E166="","",'PROD_TESTING PASSED'!E166)</f>
        <v/>
      </c>
      <c r="F169" s="17" t="str">
        <f t="shared" si="8"/>
        <v/>
      </c>
      <c r="K169" s="17">
        <f t="shared" si="9"/>
        <v>5</v>
      </c>
    </row>
    <row r="170" spans="1:11" x14ac:dyDescent="0.4">
      <c r="A170">
        <f t="shared" si="10"/>
        <v>165</v>
      </c>
      <c r="B170" s="20">
        <f>'PROD_TESTING PASSED'!A167</f>
        <v>46277</v>
      </c>
      <c r="C170" s="17">
        <f t="shared" si="11"/>
        <v>5</v>
      </c>
      <c r="D170" s="194" t="str">
        <f>IF('PROD_TESTING PASSED'!E167="","",'PROD_TESTING PASSED'!E167)</f>
        <v/>
      </c>
      <c r="F170" s="17" t="str">
        <f t="shared" si="8"/>
        <v/>
      </c>
      <c r="K170" s="17">
        <f t="shared" si="9"/>
        <v>5</v>
      </c>
    </row>
    <row r="171" spans="1:11" x14ac:dyDescent="0.4">
      <c r="A171">
        <f t="shared" si="10"/>
        <v>166</v>
      </c>
      <c r="B171" s="20">
        <f>'PROD_TESTING PASSED'!A168</f>
        <v>46278</v>
      </c>
      <c r="C171" s="17">
        <f t="shared" si="11"/>
        <v>5</v>
      </c>
      <c r="D171" s="194" t="str">
        <f>IF('PROD_TESTING PASSED'!E168="","",'PROD_TESTING PASSED'!E168)</f>
        <v/>
      </c>
      <c r="F171" s="17" t="str">
        <f t="shared" si="8"/>
        <v/>
      </c>
      <c r="K171" s="17">
        <f t="shared" si="9"/>
        <v>5</v>
      </c>
    </row>
    <row r="172" spans="1:11" x14ac:dyDescent="0.4">
      <c r="A172">
        <f t="shared" si="10"/>
        <v>167</v>
      </c>
      <c r="B172" s="20">
        <f>'PROD_TESTING PASSED'!A169</f>
        <v>46279</v>
      </c>
      <c r="C172" s="17">
        <f t="shared" si="11"/>
        <v>5</v>
      </c>
      <c r="D172" s="194" t="str">
        <f>IF('PROD_TESTING PASSED'!E169="","",'PROD_TESTING PASSED'!E169)</f>
        <v/>
      </c>
      <c r="F172" s="17" t="str">
        <f t="shared" si="8"/>
        <v/>
      </c>
      <c r="K172" s="17">
        <f t="shared" si="9"/>
        <v>5</v>
      </c>
    </row>
    <row r="173" spans="1:11" x14ac:dyDescent="0.4">
      <c r="A173">
        <f t="shared" si="10"/>
        <v>168</v>
      </c>
      <c r="B173" s="20">
        <f>'PROD_TESTING PASSED'!A170</f>
        <v>46280</v>
      </c>
      <c r="C173" s="17">
        <f t="shared" si="11"/>
        <v>5</v>
      </c>
      <c r="D173" s="194" t="str">
        <f>IF('PROD_TESTING PASSED'!E170="","",'PROD_TESTING PASSED'!E170)</f>
        <v/>
      </c>
      <c r="F173" s="17" t="str">
        <f t="shared" si="8"/>
        <v/>
      </c>
      <c r="K173" s="17">
        <f t="shared" si="9"/>
        <v>5</v>
      </c>
    </row>
    <row r="174" spans="1:11" x14ac:dyDescent="0.4">
      <c r="A174">
        <f t="shared" si="10"/>
        <v>169</v>
      </c>
      <c r="B174" s="20">
        <f>'PROD_TESTING PASSED'!A171</f>
        <v>46281</v>
      </c>
      <c r="C174" s="17">
        <f t="shared" si="11"/>
        <v>5</v>
      </c>
      <c r="D174" s="194" t="str">
        <f>IF('PROD_TESTING PASSED'!E171="","",'PROD_TESTING PASSED'!E171)</f>
        <v/>
      </c>
      <c r="F174" s="17" t="str">
        <f t="shared" si="8"/>
        <v/>
      </c>
      <c r="K174" s="17">
        <f t="shared" si="9"/>
        <v>5</v>
      </c>
    </row>
    <row r="175" spans="1:11" x14ac:dyDescent="0.4">
      <c r="A175">
        <f t="shared" si="10"/>
        <v>170</v>
      </c>
      <c r="B175" s="20">
        <f>'PROD_TESTING PASSED'!A172</f>
        <v>46282</v>
      </c>
      <c r="C175" s="17">
        <f t="shared" si="11"/>
        <v>5</v>
      </c>
      <c r="D175" s="194" t="str">
        <f>IF('PROD_TESTING PASSED'!E172="","",'PROD_TESTING PASSED'!E172)</f>
        <v/>
      </c>
      <c r="F175" s="17" t="str">
        <f t="shared" si="8"/>
        <v/>
      </c>
      <c r="K175" s="17">
        <f t="shared" si="9"/>
        <v>5</v>
      </c>
    </row>
    <row r="176" spans="1:11" x14ac:dyDescent="0.4">
      <c r="A176">
        <f t="shared" si="10"/>
        <v>171</v>
      </c>
      <c r="B176" s="20">
        <f>'PROD_TESTING PASSED'!A173</f>
        <v>46283</v>
      </c>
      <c r="C176" s="17">
        <f t="shared" si="11"/>
        <v>5</v>
      </c>
      <c r="D176" s="194" t="str">
        <f>IF('PROD_TESTING PASSED'!E173="","",'PROD_TESTING PASSED'!E173)</f>
        <v/>
      </c>
      <c r="F176" s="17" t="str">
        <f t="shared" si="8"/>
        <v/>
      </c>
      <c r="K176" s="17">
        <f t="shared" si="9"/>
        <v>5</v>
      </c>
    </row>
    <row r="177" spans="1:11" x14ac:dyDescent="0.4">
      <c r="A177">
        <f t="shared" si="10"/>
        <v>172</v>
      </c>
      <c r="B177" s="20">
        <f>'PROD_TESTING PASSED'!A174</f>
        <v>46284</v>
      </c>
      <c r="C177" s="17">
        <f t="shared" si="11"/>
        <v>5</v>
      </c>
      <c r="D177" s="194" t="str">
        <f>IF('PROD_TESTING PASSED'!E174="","",'PROD_TESTING PASSED'!E174)</f>
        <v/>
      </c>
      <c r="F177" s="17" t="str">
        <f t="shared" si="8"/>
        <v/>
      </c>
      <c r="K177" s="17">
        <f t="shared" si="9"/>
        <v>5</v>
      </c>
    </row>
    <row r="178" spans="1:11" x14ac:dyDescent="0.4">
      <c r="A178">
        <f t="shared" si="10"/>
        <v>173</v>
      </c>
      <c r="B178" s="20">
        <f>'PROD_TESTING PASSED'!A175</f>
        <v>46285</v>
      </c>
      <c r="C178" s="17">
        <f t="shared" si="11"/>
        <v>5</v>
      </c>
      <c r="D178" s="194" t="str">
        <f>IF('PROD_TESTING PASSED'!E175="","",'PROD_TESTING PASSED'!E175)</f>
        <v/>
      </c>
      <c r="F178" s="17" t="str">
        <f t="shared" si="8"/>
        <v/>
      </c>
      <c r="K178" s="17">
        <f t="shared" si="9"/>
        <v>5</v>
      </c>
    </row>
    <row r="179" spans="1:11" x14ac:dyDescent="0.4">
      <c r="A179">
        <f t="shared" si="10"/>
        <v>174</v>
      </c>
      <c r="B179" s="20">
        <f>'PROD_TESTING PASSED'!A176</f>
        <v>46286</v>
      </c>
      <c r="C179" s="17">
        <f t="shared" si="11"/>
        <v>5</v>
      </c>
      <c r="D179" s="194" t="str">
        <f>IF('PROD_TESTING PASSED'!E176="","",'PROD_TESTING PASSED'!E176)</f>
        <v/>
      </c>
      <c r="F179" s="17" t="str">
        <f t="shared" si="8"/>
        <v/>
      </c>
      <c r="K179" s="17">
        <f t="shared" si="9"/>
        <v>5</v>
      </c>
    </row>
    <row r="180" spans="1:11" x14ac:dyDescent="0.4">
      <c r="A180">
        <f t="shared" si="10"/>
        <v>175</v>
      </c>
      <c r="B180" s="20">
        <f>'PROD_TESTING PASSED'!A177</f>
        <v>46287</v>
      </c>
      <c r="C180" s="17">
        <f t="shared" si="11"/>
        <v>5</v>
      </c>
      <c r="D180" s="194" t="str">
        <f>IF('PROD_TESTING PASSED'!E177="","",'PROD_TESTING PASSED'!E177)</f>
        <v/>
      </c>
      <c r="F180" s="17" t="str">
        <f t="shared" si="8"/>
        <v/>
      </c>
      <c r="K180" s="17">
        <f t="shared" si="9"/>
        <v>5</v>
      </c>
    </row>
    <row r="181" spans="1:11" x14ac:dyDescent="0.4">
      <c r="A181">
        <f t="shared" si="10"/>
        <v>176</v>
      </c>
      <c r="B181" s="20">
        <f>'PROD_TESTING PASSED'!A178</f>
        <v>46288</v>
      </c>
      <c r="C181" s="17">
        <f t="shared" si="11"/>
        <v>5</v>
      </c>
      <c r="D181" s="194" t="str">
        <f>IF('PROD_TESTING PASSED'!E178="","",'PROD_TESTING PASSED'!E178)</f>
        <v/>
      </c>
      <c r="F181" s="17" t="str">
        <f t="shared" si="8"/>
        <v/>
      </c>
      <c r="K181" s="17">
        <f t="shared" si="9"/>
        <v>5</v>
      </c>
    </row>
    <row r="182" spans="1:11" x14ac:dyDescent="0.4">
      <c r="A182">
        <f t="shared" si="10"/>
        <v>177</v>
      </c>
      <c r="B182" s="20">
        <f>'PROD_TESTING PASSED'!A179</f>
        <v>46289</v>
      </c>
      <c r="C182" s="17">
        <f t="shared" si="11"/>
        <v>5</v>
      </c>
      <c r="D182" s="194" t="str">
        <f>IF('PROD_TESTING PASSED'!E179="","",'PROD_TESTING PASSED'!E179)</f>
        <v/>
      </c>
      <c r="F182" s="17" t="str">
        <f t="shared" si="8"/>
        <v/>
      </c>
      <c r="K182" s="17">
        <f t="shared" si="9"/>
        <v>5</v>
      </c>
    </row>
    <row r="183" spans="1:11" x14ac:dyDescent="0.4">
      <c r="A183">
        <f t="shared" si="10"/>
        <v>178</v>
      </c>
      <c r="B183" s="20">
        <f>'PROD_TESTING PASSED'!A180</f>
        <v>46290</v>
      </c>
      <c r="C183" s="17">
        <f t="shared" si="11"/>
        <v>5</v>
      </c>
      <c r="D183" s="194" t="str">
        <f>IF('PROD_TESTING PASSED'!E180="","",'PROD_TESTING PASSED'!E180)</f>
        <v/>
      </c>
      <c r="F183" s="17" t="str">
        <f t="shared" si="8"/>
        <v/>
      </c>
      <c r="K183" s="17">
        <f t="shared" si="9"/>
        <v>5</v>
      </c>
    </row>
    <row r="184" spans="1:11" x14ac:dyDescent="0.4">
      <c r="A184">
        <f t="shared" si="10"/>
        <v>179</v>
      </c>
      <c r="B184" s="20">
        <f>'PROD_TESTING PASSED'!A181</f>
        <v>46291</v>
      </c>
      <c r="C184" s="17">
        <f t="shared" si="11"/>
        <v>5</v>
      </c>
      <c r="D184" s="194" t="str">
        <f>IF('PROD_TESTING PASSED'!E181="","",'PROD_TESTING PASSED'!E181)</f>
        <v/>
      </c>
      <c r="F184" s="17" t="str">
        <f t="shared" si="8"/>
        <v/>
      </c>
      <c r="K184" s="17">
        <f t="shared" si="9"/>
        <v>5</v>
      </c>
    </row>
    <row r="185" spans="1:11" x14ac:dyDescent="0.4">
      <c r="A185">
        <f t="shared" si="10"/>
        <v>180</v>
      </c>
      <c r="B185" s="20">
        <f>'PROD_TESTING PASSED'!A182</f>
        <v>46292</v>
      </c>
      <c r="C185" s="17">
        <f t="shared" si="11"/>
        <v>5</v>
      </c>
      <c r="D185" s="194" t="str">
        <f>IF('PROD_TESTING PASSED'!E182="","",'PROD_TESTING PASSED'!E182)</f>
        <v/>
      </c>
      <c r="F185" s="17" t="str">
        <f t="shared" si="8"/>
        <v/>
      </c>
      <c r="K185" s="17">
        <f t="shared" si="9"/>
        <v>5</v>
      </c>
    </row>
    <row r="186" spans="1:11" x14ac:dyDescent="0.4">
      <c r="A186">
        <f t="shared" si="10"/>
        <v>181</v>
      </c>
      <c r="B186" s="20">
        <f>'PROD_TESTING PASSED'!A183</f>
        <v>46293</v>
      </c>
      <c r="C186" s="17">
        <f t="shared" si="11"/>
        <v>5</v>
      </c>
      <c r="D186" s="194" t="str">
        <f>IF('PROD_TESTING PASSED'!E183="","",'PROD_TESTING PASSED'!E183)</f>
        <v/>
      </c>
      <c r="F186" s="17" t="str">
        <f t="shared" si="8"/>
        <v/>
      </c>
      <c r="K186" s="17">
        <f t="shared" si="9"/>
        <v>5</v>
      </c>
    </row>
    <row r="187" spans="1:11" x14ac:dyDescent="0.4">
      <c r="A187">
        <f t="shared" si="10"/>
        <v>182</v>
      </c>
      <c r="B187" s="20">
        <f>'PROD_TESTING PASSED'!A184</f>
        <v>46294</v>
      </c>
      <c r="C187" s="17">
        <f t="shared" si="11"/>
        <v>5</v>
      </c>
      <c r="D187" s="194" t="str">
        <f>IF('PROD_TESTING PASSED'!E184="","",'PROD_TESTING PASSED'!E184)</f>
        <v/>
      </c>
      <c r="F187" s="17" t="str">
        <f t="shared" si="8"/>
        <v/>
      </c>
      <c r="K187" s="17">
        <f t="shared" si="9"/>
        <v>5</v>
      </c>
    </row>
    <row r="188" spans="1:11" x14ac:dyDescent="0.4">
      <c r="A188">
        <f t="shared" si="10"/>
        <v>183</v>
      </c>
      <c r="B188" s="20">
        <f>'PROD_TESTING PASSED'!A185</f>
        <v>46295</v>
      </c>
      <c r="C188" s="17">
        <f t="shared" si="11"/>
        <v>5</v>
      </c>
      <c r="D188" s="194" t="str">
        <f>IF('PROD_TESTING PASSED'!E185="","",'PROD_TESTING PASSED'!E185)</f>
        <v/>
      </c>
      <c r="F188" s="17" t="str">
        <f t="shared" si="8"/>
        <v/>
      </c>
      <c r="K188" s="17">
        <f t="shared" si="9"/>
        <v>5</v>
      </c>
    </row>
    <row r="189" spans="1:11" x14ac:dyDescent="0.4">
      <c r="A189">
        <f t="shared" si="10"/>
        <v>184</v>
      </c>
      <c r="B189" s="20">
        <f>'PROD_TESTING PASSED'!A186</f>
        <v>46296</v>
      </c>
      <c r="C189" s="17">
        <f t="shared" si="11"/>
        <v>5</v>
      </c>
      <c r="D189" s="194" t="str">
        <f>IF('PROD_TESTING PASSED'!E186="","",'PROD_TESTING PASSED'!E186)</f>
        <v/>
      </c>
      <c r="F189" s="17" t="str">
        <f t="shared" si="8"/>
        <v/>
      </c>
      <c r="K189" s="17">
        <f t="shared" si="9"/>
        <v>5</v>
      </c>
    </row>
    <row r="190" spans="1:11" x14ac:dyDescent="0.4">
      <c r="A190">
        <f t="shared" si="10"/>
        <v>185</v>
      </c>
      <c r="B190" s="20">
        <f>'PROD_TESTING PASSED'!A187</f>
        <v>46297</v>
      </c>
      <c r="C190" s="17">
        <f t="shared" si="11"/>
        <v>5</v>
      </c>
      <c r="D190" s="194" t="str">
        <f>IF('PROD_TESTING PASSED'!E187="","",'PROD_TESTING PASSED'!E187)</f>
        <v/>
      </c>
      <c r="F190" s="17" t="str">
        <f t="shared" si="8"/>
        <v/>
      </c>
      <c r="K190" s="17">
        <f t="shared" si="9"/>
        <v>5</v>
      </c>
    </row>
    <row r="191" spans="1:11" x14ac:dyDescent="0.4">
      <c r="A191">
        <f t="shared" si="10"/>
        <v>186</v>
      </c>
      <c r="B191" s="20">
        <f>'PROD_TESTING PASSED'!A188</f>
        <v>46298</v>
      </c>
      <c r="C191" s="17">
        <f t="shared" si="11"/>
        <v>5</v>
      </c>
      <c r="D191" s="194" t="str">
        <f>IF('PROD_TESTING PASSED'!E188="","",'PROD_TESTING PASSED'!E188)</f>
        <v/>
      </c>
      <c r="F191" s="17" t="str">
        <f t="shared" si="8"/>
        <v/>
      </c>
      <c r="K191" s="17">
        <f t="shared" si="9"/>
        <v>5</v>
      </c>
    </row>
    <row r="192" spans="1:11" x14ac:dyDescent="0.4">
      <c r="A192">
        <f t="shared" si="10"/>
        <v>187</v>
      </c>
      <c r="B192" s="20">
        <f>'PROD_TESTING PASSED'!A189</f>
        <v>46299</v>
      </c>
      <c r="C192" s="17">
        <f t="shared" si="11"/>
        <v>5</v>
      </c>
      <c r="D192" s="194" t="str">
        <f>IF('PROD_TESTING PASSED'!E189="","",'PROD_TESTING PASSED'!E189)</f>
        <v/>
      </c>
      <c r="F192" s="17" t="str">
        <f t="shared" si="8"/>
        <v/>
      </c>
      <c r="K192" s="17">
        <f t="shared" si="9"/>
        <v>5</v>
      </c>
    </row>
    <row r="193" spans="1:11" x14ac:dyDescent="0.4">
      <c r="A193">
        <f t="shared" si="10"/>
        <v>188</v>
      </c>
      <c r="B193" s="20">
        <f>'PROD_TESTING PASSED'!A190</f>
        <v>46300</v>
      </c>
      <c r="C193" s="17">
        <f t="shared" si="11"/>
        <v>5</v>
      </c>
      <c r="D193" s="194" t="str">
        <f>IF('PROD_TESTING PASSED'!E190="","",'PROD_TESTING PASSED'!E190)</f>
        <v/>
      </c>
      <c r="F193" s="17" t="str">
        <f t="shared" si="8"/>
        <v/>
      </c>
      <c r="K193" s="17">
        <f t="shared" si="9"/>
        <v>5</v>
      </c>
    </row>
    <row r="194" spans="1:11" x14ac:dyDescent="0.4">
      <c r="A194">
        <f t="shared" si="10"/>
        <v>189</v>
      </c>
      <c r="B194" s="20">
        <f>'PROD_TESTING PASSED'!A191</f>
        <v>46301</v>
      </c>
      <c r="C194" s="17">
        <f t="shared" si="11"/>
        <v>5</v>
      </c>
      <c r="D194" s="194" t="str">
        <f>IF('PROD_TESTING PASSED'!E191="","",'PROD_TESTING PASSED'!E191)</f>
        <v/>
      </c>
      <c r="F194" s="17" t="str">
        <f t="shared" si="8"/>
        <v/>
      </c>
      <c r="K194" s="17">
        <f t="shared" si="9"/>
        <v>5</v>
      </c>
    </row>
    <row r="195" spans="1:11" x14ac:dyDescent="0.4">
      <c r="A195">
        <f t="shared" si="10"/>
        <v>190</v>
      </c>
      <c r="B195" s="20">
        <f>'PROD_TESTING PASSED'!A192</f>
        <v>46302</v>
      </c>
      <c r="C195" s="17">
        <f t="shared" si="11"/>
        <v>5</v>
      </c>
      <c r="D195" s="194" t="str">
        <f>IF('PROD_TESTING PASSED'!E192="","",'PROD_TESTING PASSED'!E192)</f>
        <v/>
      </c>
      <c r="F195" s="17" t="str">
        <f t="shared" si="8"/>
        <v/>
      </c>
      <c r="K195" s="17">
        <f t="shared" si="9"/>
        <v>5</v>
      </c>
    </row>
    <row r="196" spans="1:11" x14ac:dyDescent="0.4">
      <c r="A196">
        <f t="shared" si="10"/>
        <v>191</v>
      </c>
      <c r="B196" s="20">
        <f>'PROD_TESTING PASSED'!A193</f>
        <v>46303</v>
      </c>
      <c r="C196" s="17">
        <f t="shared" si="11"/>
        <v>5</v>
      </c>
      <c r="D196" s="194" t="str">
        <f>IF('PROD_TESTING PASSED'!E193="","",'PROD_TESTING PASSED'!E193)</f>
        <v/>
      </c>
      <c r="F196" s="17" t="str">
        <f t="shared" si="8"/>
        <v/>
      </c>
      <c r="K196" s="17">
        <f t="shared" si="9"/>
        <v>5</v>
      </c>
    </row>
    <row r="197" spans="1:11" x14ac:dyDescent="0.4">
      <c r="A197">
        <f t="shared" si="10"/>
        <v>192</v>
      </c>
      <c r="B197" s="20">
        <f>'PROD_TESTING PASSED'!A194</f>
        <v>46304</v>
      </c>
      <c r="C197" s="17">
        <f t="shared" si="11"/>
        <v>5</v>
      </c>
      <c r="D197" s="194" t="str">
        <f>IF('PROD_TESTING PASSED'!E194="","",'PROD_TESTING PASSED'!E194)</f>
        <v/>
      </c>
      <c r="F197" s="17" t="str">
        <f t="shared" si="8"/>
        <v/>
      </c>
      <c r="K197" s="17">
        <f t="shared" si="9"/>
        <v>5</v>
      </c>
    </row>
    <row r="198" spans="1:11" x14ac:dyDescent="0.4">
      <c r="A198">
        <f t="shared" si="10"/>
        <v>193</v>
      </c>
      <c r="B198" s="20">
        <f>'PROD_TESTING PASSED'!A195</f>
        <v>46305</v>
      </c>
      <c r="C198" s="17">
        <f t="shared" si="11"/>
        <v>5</v>
      </c>
      <c r="D198" s="194" t="str">
        <f>IF('PROD_TESTING PASSED'!E195="","",'PROD_TESTING PASSED'!E195)</f>
        <v/>
      </c>
      <c r="F198" s="17" t="str">
        <f t="shared" si="8"/>
        <v/>
      </c>
      <c r="K198" s="17">
        <f t="shared" si="9"/>
        <v>5</v>
      </c>
    </row>
    <row r="199" spans="1:11" x14ac:dyDescent="0.4">
      <c r="A199">
        <f t="shared" si="10"/>
        <v>194</v>
      </c>
      <c r="B199" s="20">
        <f>'PROD_TESTING PASSED'!A196</f>
        <v>46306</v>
      </c>
      <c r="C199" s="17">
        <f t="shared" si="11"/>
        <v>5</v>
      </c>
      <c r="D199" s="194" t="str">
        <f>IF('PROD_TESTING PASSED'!E196="","",'PROD_TESTING PASSED'!E196)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5</v>
      </c>
    </row>
    <row r="200" spans="1:11" x14ac:dyDescent="0.4">
      <c r="A200">
        <f t="shared" ref="A200:A263" si="14">A199+1</f>
        <v>195</v>
      </c>
      <c r="B200" s="20">
        <f>'PROD_TESTING PASSED'!A197</f>
        <v>46307</v>
      </c>
      <c r="C200" s="17">
        <f t="shared" ref="C200:C263" si="15">K199</f>
        <v>5</v>
      </c>
      <c r="D200" s="194" t="str">
        <f>IF('PROD_TESTING PASSED'!E197="","",'PROD_TESTING PASSED'!E197)</f>
        <v/>
      </c>
      <c r="F200" s="17" t="str">
        <f t="shared" si="12"/>
        <v/>
      </c>
      <c r="K200" s="17">
        <f t="shared" si="13"/>
        <v>5</v>
      </c>
    </row>
    <row r="201" spans="1:11" x14ac:dyDescent="0.4">
      <c r="A201">
        <f t="shared" si="14"/>
        <v>196</v>
      </c>
      <c r="B201" s="20">
        <f>'PROD_TESTING PASSED'!A198</f>
        <v>46308</v>
      </c>
      <c r="C201" s="17">
        <f t="shared" si="15"/>
        <v>5</v>
      </c>
      <c r="D201" s="194" t="str">
        <f>IF('PROD_TESTING PASSED'!E198="","",'PROD_TESTING PASSED'!E198)</f>
        <v/>
      </c>
      <c r="F201" s="17" t="str">
        <f t="shared" si="12"/>
        <v/>
      </c>
      <c r="K201" s="17">
        <f t="shared" si="13"/>
        <v>5</v>
      </c>
    </row>
    <row r="202" spans="1:11" x14ac:dyDescent="0.4">
      <c r="A202">
        <f t="shared" si="14"/>
        <v>197</v>
      </c>
      <c r="B202" s="20">
        <f>'PROD_TESTING PASSED'!A199</f>
        <v>46309</v>
      </c>
      <c r="C202" s="17">
        <f t="shared" si="15"/>
        <v>5</v>
      </c>
      <c r="D202" s="194" t="str">
        <f>IF('PROD_TESTING PASSED'!E199="","",'PROD_TESTING PASSED'!E199)</f>
        <v/>
      </c>
      <c r="F202" s="17" t="str">
        <f t="shared" si="12"/>
        <v/>
      </c>
      <c r="K202" s="17">
        <f t="shared" si="13"/>
        <v>5</v>
      </c>
    </row>
    <row r="203" spans="1:11" x14ac:dyDescent="0.4">
      <c r="A203">
        <f t="shared" si="14"/>
        <v>198</v>
      </c>
      <c r="B203" s="20">
        <f>'PROD_TESTING PASSED'!A200</f>
        <v>46310</v>
      </c>
      <c r="C203" s="17">
        <f t="shared" si="15"/>
        <v>5</v>
      </c>
      <c r="D203" s="194" t="str">
        <f>IF('PROD_TESTING PASSED'!E200="","",'PROD_TESTING PASSED'!E200)</f>
        <v/>
      </c>
      <c r="F203" s="17" t="str">
        <f t="shared" si="12"/>
        <v/>
      </c>
      <c r="K203" s="17">
        <f t="shared" si="13"/>
        <v>5</v>
      </c>
    </row>
    <row r="204" spans="1:11" x14ac:dyDescent="0.4">
      <c r="A204">
        <f t="shared" si="14"/>
        <v>199</v>
      </c>
      <c r="B204" s="20">
        <f>'PROD_TESTING PASSED'!A201</f>
        <v>46311</v>
      </c>
      <c r="C204" s="17">
        <f t="shared" si="15"/>
        <v>5</v>
      </c>
      <c r="D204" s="194" t="str">
        <f>IF('PROD_TESTING PASSED'!E201="","",'PROD_TESTING PASSED'!E201)</f>
        <v/>
      </c>
      <c r="F204" s="17" t="str">
        <f t="shared" si="12"/>
        <v/>
      </c>
      <c r="K204" s="17">
        <f t="shared" si="13"/>
        <v>5</v>
      </c>
    </row>
    <row r="205" spans="1:11" x14ac:dyDescent="0.4">
      <c r="A205">
        <f t="shared" si="14"/>
        <v>200</v>
      </c>
      <c r="B205" s="20">
        <f>'PROD_TESTING PASSED'!A202</f>
        <v>46312</v>
      </c>
      <c r="C205" s="17">
        <f t="shared" si="15"/>
        <v>5</v>
      </c>
      <c r="D205" s="194" t="str">
        <f>IF('PROD_TESTING PASSED'!E202="","",'PROD_TESTING PASSED'!E202)</f>
        <v/>
      </c>
      <c r="F205" s="17" t="str">
        <f t="shared" si="12"/>
        <v/>
      </c>
      <c r="K205" s="17">
        <f t="shared" si="13"/>
        <v>5</v>
      </c>
    </row>
    <row r="206" spans="1:11" x14ac:dyDescent="0.4">
      <c r="A206">
        <f t="shared" si="14"/>
        <v>201</v>
      </c>
      <c r="B206" s="20">
        <f>'PROD_TESTING PASSED'!A203</f>
        <v>46313</v>
      </c>
      <c r="C206" s="17">
        <f t="shared" si="15"/>
        <v>5</v>
      </c>
      <c r="D206" s="194" t="str">
        <f>IF('PROD_TESTING PASSED'!E203="","",'PROD_TESTING PASSED'!E203)</f>
        <v/>
      </c>
      <c r="F206" s="17" t="str">
        <f t="shared" si="12"/>
        <v/>
      </c>
      <c r="K206" s="17">
        <f t="shared" si="13"/>
        <v>5</v>
      </c>
    </row>
    <row r="207" spans="1:11" x14ac:dyDescent="0.4">
      <c r="A207">
        <f t="shared" si="14"/>
        <v>202</v>
      </c>
      <c r="B207" s="20">
        <f>'PROD_TESTING PASSED'!A204</f>
        <v>46314</v>
      </c>
      <c r="C207" s="17">
        <f t="shared" si="15"/>
        <v>5</v>
      </c>
      <c r="D207" s="194" t="str">
        <f>IF('PROD_TESTING PASSED'!E204="","",'PROD_TESTING PASSED'!E204)</f>
        <v/>
      </c>
      <c r="F207" s="17" t="str">
        <f t="shared" si="12"/>
        <v/>
      </c>
      <c r="K207" s="17">
        <f t="shared" si="13"/>
        <v>5</v>
      </c>
    </row>
    <row r="208" spans="1:11" x14ac:dyDescent="0.4">
      <c r="A208">
        <f t="shared" si="14"/>
        <v>203</v>
      </c>
      <c r="B208" s="20">
        <f>'PROD_TESTING PASSED'!A205</f>
        <v>46315</v>
      </c>
      <c r="C208" s="17">
        <f t="shared" si="15"/>
        <v>5</v>
      </c>
      <c r="D208" s="194" t="str">
        <f>IF('PROD_TESTING PASSED'!E205="","",'PROD_TESTING PASSED'!E205)</f>
        <v/>
      </c>
      <c r="F208" s="17" t="str">
        <f t="shared" si="12"/>
        <v/>
      </c>
      <c r="K208" s="17">
        <f t="shared" si="13"/>
        <v>5</v>
      </c>
    </row>
    <row r="209" spans="1:11" x14ac:dyDescent="0.4">
      <c r="A209">
        <f t="shared" si="14"/>
        <v>204</v>
      </c>
      <c r="B209" s="20">
        <f>'PROD_TESTING PASSED'!A206</f>
        <v>46316</v>
      </c>
      <c r="C209" s="17">
        <f t="shared" si="15"/>
        <v>5</v>
      </c>
      <c r="D209" s="194" t="str">
        <f>IF('PROD_TESTING PASSED'!E206="","",'PROD_TESTING PASSED'!E206)</f>
        <v/>
      </c>
      <c r="F209" s="17" t="str">
        <f t="shared" si="12"/>
        <v/>
      </c>
      <c r="K209" s="17">
        <f t="shared" si="13"/>
        <v>5</v>
      </c>
    </row>
    <row r="210" spans="1:11" x14ac:dyDescent="0.4">
      <c r="A210">
        <f t="shared" si="14"/>
        <v>205</v>
      </c>
      <c r="B210" s="20">
        <f>'PROD_TESTING PASSED'!A207</f>
        <v>46317</v>
      </c>
      <c r="C210" s="17">
        <f t="shared" si="15"/>
        <v>5</v>
      </c>
      <c r="D210" s="194" t="str">
        <f>IF('PROD_TESTING PASSED'!E207="","",'PROD_TESTING PASSED'!E207)</f>
        <v/>
      </c>
      <c r="F210" s="17" t="str">
        <f t="shared" si="12"/>
        <v/>
      </c>
      <c r="K210" s="17">
        <f t="shared" si="13"/>
        <v>5</v>
      </c>
    </row>
    <row r="211" spans="1:11" x14ac:dyDescent="0.4">
      <c r="A211">
        <f t="shared" si="14"/>
        <v>206</v>
      </c>
      <c r="B211" s="20">
        <f>'PROD_TESTING PASSED'!A208</f>
        <v>46318</v>
      </c>
      <c r="C211" s="17">
        <f t="shared" si="15"/>
        <v>5</v>
      </c>
      <c r="D211" s="194" t="str">
        <f>IF('PROD_TESTING PASSED'!E208="","",'PROD_TESTING PASSED'!E208)</f>
        <v/>
      </c>
      <c r="F211" s="17" t="str">
        <f t="shared" si="12"/>
        <v/>
      </c>
      <c r="K211" s="17">
        <f t="shared" si="13"/>
        <v>5</v>
      </c>
    </row>
    <row r="212" spans="1:11" x14ac:dyDescent="0.4">
      <c r="A212">
        <f t="shared" si="14"/>
        <v>207</v>
      </c>
      <c r="B212" s="20">
        <f>'PROD_TESTING PASSED'!A209</f>
        <v>46319</v>
      </c>
      <c r="C212" s="17">
        <f t="shared" si="15"/>
        <v>5</v>
      </c>
      <c r="D212" s="194" t="str">
        <f>IF('PROD_TESTING PASSED'!E209="","",'PROD_TESTING PASSED'!E209)</f>
        <v/>
      </c>
      <c r="F212" s="17" t="str">
        <f t="shared" si="12"/>
        <v/>
      </c>
      <c r="K212" s="17">
        <f t="shared" si="13"/>
        <v>5</v>
      </c>
    </row>
    <row r="213" spans="1:11" x14ac:dyDescent="0.4">
      <c r="A213">
        <f t="shared" si="14"/>
        <v>208</v>
      </c>
      <c r="B213" s="20">
        <f>'PROD_TESTING PASSED'!A210</f>
        <v>46320</v>
      </c>
      <c r="C213" s="17">
        <f t="shared" si="15"/>
        <v>5</v>
      </c>
      <c r="D213" s="194" t="str">
        <f>IF('PROD_TESTING PASSED'!E210="","",'PROD_TESTING PASSED'!E210)</f>
        <v/>
      </c>
      <c r="F213" s="17" t="str">
        <f t="shared" si="12"/>
        <v/>
      </c>
      <c r="K213" s="17">
        <f t="shared" si="13"/>
        <v>5</v>
      </c>
    </row>
    <row r="214" spans="1:11" x14ac:dyDescent="0.4">
      <c r="A214">
        <f t="shared" si="14"/>
        <v>209</v>
      </c>
      <c r="B214" s="20">
        <f>'PROD_TESTING PASSED'!A211</f>
        <v>46321</v>
      </c>
      <c r="C214" s="17">
        <f t="shared" si="15"/>
        <v>5</v>
      </c>
      <c r="D214" s="194" t="str">
        <f>IF('PROD_TESTING PASSED'!E211="","",'PROD_TESTING PASSED'!E211)</f>
        <v/>
      </c>
      <c r="F214" s="17" t="str">
        <f t="shared" si="12"/>
        <v/>
      </c>
      <c r="K214" s="17">
        <f t="shared" si="13"/>
        <v>5</v>
      </c>
    </row>
    <row r="215" spans="1:11" x14ac:dyDescent="0.4">
      <c r="A215">
        <f t="shared" si="14"/>
        <v>210</v>
      </c>
      <c r="B215" s="20">
        <f>'PROD_TESTING PASSED'!A212</f>
        <v>46322</v>
      </c>
      <c r="C215" s="17">
        <f t="shared" si="15"/>
        <v>5</v>
      </c>
      <c r="D215" s="194" t="str">
        <f>IF('PROD_TESTING PASSED'!E212="","",'PROD_TESTING PASSED'!E212)</f>
        <v/>
      </c>
      <c r="F215" s="17" t="str">
        <f t="shared" si="12"/>
        <v/>
      </c>
      <c r="K215" s="17">
        <f t="shared" si="13"/>
        <v>5</v>
      </c>
    </row>
    <row r="216" spans="1:11" x14ac:dyDescent="0.4">
      <c r="A216">
        <f t="shared" si="14"/>
        <v>211</v>
      </c>
      <c r="B216" s="20">
        <f>'PROD_TESTING PASSED'!A213</f>
        <v>46323</v>
      </c>
      <c r="C216" s="17">
        <f t="shared" si="15"/>
        <v>5</v>
      </c>
      <c r="D216" s="194" t="str">
        <f>IF('PROD_TESTING PASSED'!E213="","",'PROD_TESTING PASSED'!E213)</f>
        <v/>
      </c>
      <c r="F216" s="17" t="str">
        <f t="shared" si="12"/>
        <v/>
      </c>
      <c r="K216" s="17">
        <f t="shared" si="13"/>
        <v>5</v>
      </c>
    </row>
    <row r="217" spans="1:11" x14ac:dyDescent="0.4">
      <c r="A217">
        <f t="shared" si="14"/>
        <v>212</v>
      </c>
      <c r="B217" s="20">
        <f>'PROD_TESTING PASSED'!A214</f>
        <v>46324</v>
      </c>
      <c r="C217" s="17">
        <f t="shared" si="15"/>
        <v>5</v>
      </c>
      <c r="D217" s="194" t="str">
        <f>IF('PROD_TESTING PASSED'!E214="","",'PROD_TESTING PASSED'!E214)</f>
        <v/>
      </c>
      <c r="F217" s="17" t="str">
        <f t="shared" si="12"/>
        <v/>
      </c>
      <c r="K217" s="17">
        <f t="shared" si="13"/>
        <v>5</v>
      </c>
    </row>
    <row r="218" spans="1:11" x14ac:dyDescent="0.4">
      <c r="A218">
        <f t="shared" si="14"/>
        <v>213</v>
      </c>
      <c r="B218" s="20">
        <f>'PROD_TESTING PASSED'!A215</f>
        <v>46325</v>
      </c>
      <c r="C218" s="17">
        <f t="shared" si="15"/>
        <v>5</v>
      </c>
      <c r="D218" s="194" t="str">
        <f>IF('PROD_TESTING PASSED'!E215="","",'PROD_TESTING PASSED'!E215)</f>
        <v/>
      </c>
      <c r="F218" s="17" t="str">
        <f t="shared" si="12"/>
        <v/>
      </c>
      <c r="K218" s="17">
        <f t="shared" si="13"/>
        <v>5</v>
      </c>
    </row>
    <row r="219" spans="1:11" x14ac:dyDescent="0.4">
      <c r="A219">
        <f t="shared" si="14"/>
        <v>214</v>
      </c>
      <c r="B219" s="20">
        <f>'PROD_TESTING PASSED'!A216</f>
        <v>46326</v>
      </c>
      <c r="C219" s="17">
        <f t="shared" si="15"/>
        <v>5</v>
      </c>
      <c r="D219" s="194" t="str">
        <f>IF('PROD_TESTING PASSED'!E216="","",'PROD_TESTING PASSED'!E216)</f>
        <v/>
      </c>
      <c r="F219" s="17" t="str">
        <f t="shared" si="12"/>
        <v/>
      </c>
      <c r="K219" s="17">
        <f t="shared" si="13"/>
        <v>5</v>
      </c>
    </row>
    <row r="220" spans="1:11" x14ac:dyDescent="0.4">
      <c r="A220">
        <f t="shared" si="14"/>
        <v>215</v>
      </c>
      <c r="B220" s="20">
        <f>'PROD_TESTING PASSED'!A217</f>
        <v>46327</v>
      </c>
      <c r="C220" s="17">
        <f t="shared" si="15"/>
        <v>5</v>
      </c>
      <c r="D220" s="194" t="str">
        <f>IF('PROD_TESTING PASSED'!E217="","",'PROD_TESTING PASSED'!E217)</f>
        <v/>
      </c>
      <c r="F220" s="17" t="str">
        <f t="shared" si="12"/>
        <v/>
      </c>
      <c r="K220" s="17">
        <f t="shared" si="13"/>
        <v>5</v>
      </c>
    </row>
    <row r="221" spans="1:11" x14ac:dyDescent="0.4">
      <c r="A221">
        <f t="shared" si="14"/>
        <v>216</v>
      </c>
      <c r="B221" s="20">
        <f>'PROD_TESTING PASSED'!A218</f>
        <v>46328</v>
      </c>
      <c r="C221" s="17">
        <f t="shared" si="15"/>
        <v>5</v>
      </c>
      <c r="D221" s="194" t="str">
        <f>IF('PROD_TESTING PASSED'!E218="","",'PROD_TESTING PASSED'!E218)</f>
        <v/>
      </c>
      <c r="F221" s="17" t="str">
        <f t="shared" si="12"/>
        <v/>
      </c>
      <c r="K221" s="17">
        <f t="shared" si="13"/>
        <v>5</v>
      </c>
    </row>
    <row r="222" spans="1:11" x14ac:dyDescent="0.4">
      <c r="A222">
        <f t="shared" si="14"/>
        <v>217</v>
      </c>
      <c r="B222" s="20">
        <f>'PROD_TESTING PASSED'!A219</f>
        <v>46329</v>
      </c>
      <c r="C222" s="17">
        <f t="shared" si="15"/>
        <v>5</v>
      </c>
      <c r="D222" s="194" t="str">
        <f>IF('PROD_TESTING PASSED'!E219="","",'PROD_TESTING PASSED'!E219)</f>
        <v/>
      </c>
      <c r="F222" s="17" t="str">
        <f t="shared" si="12"/>
        <v/>
      </c>
      <c r="K222" s="17">
        <f t="shared" si="13"/>
        <v>5</v>
      </c>
    </row>
    <row r="223" spans="1:11" x14ac:dyDescent="0.4">
      <c r="A223">
        <f t="shared" si="14"/>
        <v>218</v>
      </c>
      <c r="B223" s="20">
        <f>'PROD_TESTING PASSED'!A220</f>
        <v>46330</v>
      </c>
      <c r="C223" s="17">
        <f t="shared" si="15"/>
        <v>5</v>
      </c>
      <c r="D223" s="194" t="str">
        <f>IF('PROD_TESTING PASSED'!E220="","",'PROD_TESTING PASSED'!E220)</f>
        <v/>
      </c>
      <c r="F223" s="17" t="str">
        <f t="shared" si="12"/>
        <v/>
      </c>
      <c r="K223" s="17">
        <f t="shared" si="13"/>
        <v>5</v>
      </c>
    </row>
    <row r="224" spans="1:11" x14ac:dyDescent="0.4">
      <c r="A224">
        <f t="shared" si="14"/>
        <v>219</v>
      </c>
      <c r="B224" s="20">
        <f>'PROD_TESTING PASSED'!A221</f>
        <v>46331</v>
      </c>
      <c r="C224" s="17">
        <f t="shared" si="15"/>
        <v>5</v>
      </c>
      <c r="D224" s="194" t="str">
        <f>IF('PROD_TESTING PASSED'!E221="","",'PROD_TESTING PASSED'!E221)</f>
        <v/>
      </c>
      <c r="F224" s="17" t="str">
        <f t="shared" si="12"/>
        <v/>
      </c>
      <c r="K224" s="17">
        <f t="shared" si="13"/>
        <v>5</v>
      </c>
    </row>
    <row r="225" spans="1:11" x14ac:dyDescent="0.4">
      <c r="A225">
        <f t="shared" si="14"/>
        <v>220</v>
      </c>
      <c r="B225" s="20">
        <f>'PROD_TESTING PASSED'!A222</f>
        <v>46332</v>
      </c>
      <c r="C225" s="17">
        <f t="shared" si="15"/>
        <v>5</v>
      </c>
      <c r="D225" s="194" t="str">
        <f>IF('PROD_TESTING PASSED'!E222="","",'PROD_TESTING PASSED'!E222)</f>
        <v/>
      </c>
      <c r="F225" s="17" t="str">
        <f t="shared" si="12"/>
        <v/>
      </c>
      <c r="K225" s="17">
        <f t="shared" si="13"/>
        <v>5</v>
      </c>
    </row>
    <row r="226" spans="1:11" x14ac:dyDescent="0.4">
      <c r="A226">
        <f t="shared" si="14"/>
        <v>221</v>
      </c>
      <c r="B226" s="20">
        <f>'PROD_TESTING PASSED'!A223</f>
        <v>46333</v>
      </c>
      <c r="C226" s="17">
        <f t="shared" si="15"/>
        <v>5</v>
      </c>
      <c r="D226" s="194" t="str">
        <f>IF('PROD_TESTING PASSED'!E223="","",'PROD_TESTING PASSED'!E223)</f>
        <v/>
      </c>
      <c r="F226" s="17" t="str">
        <f t="shared" si="12"/>
        <v/>
      </c>
      <c r="K226" s="17">
        <f t="shared" si="13"/>
        <v>5</v>
      </c>
    </row>
    <row r="227" spans="1:11" x14ac:dyDescent="0.4">
      <c r="A227">
        <f t="shared" si="14"/>
        <v>222</v>
      </c>
      <c r="B227" s="20">
        <f>'PROD_TESTING PASSED'!A224</f>
        <v>46334</v>
      </c>
      <c r="C227" s="17">
        <f t="shared" si="15"/>
        <v>5</v>
      </c>
      <c r="D227" s="194" t="str">
        <f>IF('PROD_TESTING PASSED'!E224="","",'PROD_TESTING PASSED'!E224)</f>
        <v/>
      </c>
      <c r="F227" s="17" t="str">
        <f t="shared" si="12"/>
        <v/>
      </c>
      <c r="K227" s="17">
        <f t="shared" si="13"/>
        <v>5</v>
      </c>
    </row>
    <row r="228" spans="1:11" x14ac:dyDescent="0.4">
      <c r="A228">
        <f t="shared" si="14"/>
        <v>223</v>
      </c>
      <c r="B228" s="20">
        <f>'PROD_TESTING PASSED'!A225</f>
        <v>46335</v>
      </c>
      <c r="C228" s="17">
        <f t="shared" si="15"/>
        <v>5</v>
      </c>
      <c r="D228" s="194" t="str">
        <f>IF('PROD_TESTING PASSED'!E225="","",'PROD_TESTING PASSED'!E225)</f>
        <v/>
      </c>
      <c r="F228" s="17" t="str">
        <f t="shared" si="12"/>
        <v/>
      </c>
      <c r="K228" s="17">
        <f t="shared" si="13"/>
        <v>5</v>
      </c>
    </row>
    <row r="229" spans="1:11" x14ac:dyDescent="0.4">
      <c r="A229">
        <f t="shared" si="14"/>
        <v>224</v>
      </c>
      <c r="B229" s="20">
        <f>'PROD_TESTING PASSED'!A226</f>
        <v>46336</v>
      </c>
      <c r="C229" s="17">
        <f t="shared" si="15"/>
        <v>5</v>
      </c>
      <c r="D229" s="194" t="str">
        <f>IF('PROD_TESTING PASSED'!E226="","",'PROD_TESTING PASSED'!E226)</f>
        <v/>
      </c>
      <c r="F229" s="17" t="str">
        <f t="shared" si="12"/>
        <v/>
      </c>
      <c r="K229" s="17">
        <f t="shared" si="13"/>
        <v>5</v>
      </c>
    </row>
    <row r="230" spans="1:11" x14ac:dyDescent="0.4">
      <c r="A230">
        <f t="shared" si="14"/>
        <v>225</v>
      </c>
      <c r="B230" s="20">
        <f>'PROD_TESTING PASSED'!A227</f>
        <v>46337</v>
      </c>
      <c r="C230" s="17">
        <f t="shared" si="15"/>
        <v>5</v>
      </c>
      <c r="D230" s="194" t="str">
        <f>IF('PROD_TESTING PASSED'!E227="","",'PROD_TESTING PASSED'!E227)</f>
        <v/>
      </c>
      <c r="F230" s="17" t="str">
        <f t="shared" si="12"/>
        <v/>
      </c>
      <c r="K230" s="17">
        <f t="shared" si="13"/>
        <v>5</v>
      </c>
    </row>
    <row r="231" spans="1:11" x14ac:dyDescent="0.4">
      <c r="A231">
        <f t="shared" si="14"/>
        <v>226</v>
      </c>
      <c r="B231" s="20">
        <f>'PROD_TESTING PASSED'!A228</f>
        <v>46338</v>
      </c>
      <c r="C231" s="17">
        <f t="shared" si="15"/>
        <v>5</v>
      </c>
      <c r="D231" s="194" t="str">
        <f>IF('PROD_TESTING PASSED'!E228="","",'PROD_TESTING PASSED'!E228)</f>
        <v/>
      </c>
      <c r="F231" s="17" t="str">
        <f t="shared" si="12"/>
        <v/>
      </c>
      <c r="K231" s="17">
        <f t="shared" si="13"/>
        <v>5</v>
      </c>
    </row>
    <row r="232" spans="1:11" x14ac:dyDescent="0.4">
      <c r="A232">
        <f t="shared" si="14"/>
        <v>227</v>
      </c>
      <c r="B232" s="20">
        <f>'PROD_TESTING PASSED'!A229</f>
        <v>46339</v>
      </c>
      <c r="C232" s="17">
        <f t="shared" si="15"/>
        <v>5</v>
      </c>
      <c r="D232" s="194" t="str">
        <f>IF('PROD_TESTING PASSED'!E229="","",'PROD_TESTING PASSED'!E229)</f>
        <v/>
      </c>
      <c r="F232" s="17" t="str">
        <f t="shared" si="12"/>
        <v/>
      </c>
      <c r="K232" s="17">
        <f t="shared" si="13"/>
        <v>5</v>
      </c>
    </row>
    <row r="233" spans="1:11" x14ac:dyDescent="0.4">
      <c r="A233">
        <f t="shared" si="14"/>
        <v>228</v>
      </c>
      <c r="B233" s="20">
        <f>'PROD_TESTING PASSED'!A230</f>
        <v>46340</v>
      </c>
      <c r="C233" s="17">
        <f t="shared" si="15"/>
        <v>5</v>
      </c>
      <c r="D233" s="194" t="str">
        <f>IF('PROD_TESTING PASSED'!E230="","",'PROD_TESTING PASSED'!E230)</f>
        <v/>
      </c>
      <c r="F233" s="17" t="str">
        <f t="shared" si="12"/>
        <v/>
      </c>
      <c r="K233" s="17">
        <f t="shared" si="13"/>
        <v>5</v>
      </c>
    </row>
    <row r="234" spans="1:11" x14ac:dyDescent="0.4">
      <c r="A234">
        <f t="shared" si="14"/>
        <v>229</v>
      </c>
      <c r="B234" s="20">
        <f>'PROD_TESTING PASSED'!A231</f>
        <v>46341</v>
      </c>
      <c r="C234" s="17">
        <f t="shared" si="15"/>
        <v>5</v>
      </c>
      <c r="D234" s="194" t="str">
        <f>IF('PROD_TESTING PASSED'!E231="","",'PROD_TESTING PASSED'!E231)</f>
        <v/>
      </c>
      <c r="F234" s="17" t="str">
        <f t="shared" si="12"/>
        <v/>
      </c>
      <c r="K234" s="17">
        <f t="shared" si="13"/>
        <v>5</v>
      </c>
    </row>
    <row r="235" spans="1:11" x14ac:dyDescent="0.4">
      <c r="A235">
        <f t="shared" si="14"/>
        <v>230</v>
      </c>
      <c r="B235" s="20">
        <f>'PROD_TESTING PASSED'!A232</f>
        <v>46342</v>
      </c>
      <c r="C235" s="17">
        <f t="shared" si="15"/>
        <v>5</v>
      </c>
      <c r="D235" s="194" t="str">
        <f>IF('PROD_TESTING PASSED'!E232="","",'PROD_TESTING PASSED'!E232)</f>
        <v/>
      </c>
      <c r="F235" s="17" t="str">
        <f t="shared" si="12"/>
        <v/>
      </c>
      <c r="K235" s="17">
        <f t="shared" si="13"/>
        <v>5</v>
      </c>
    </row>
    <row r="236" spans="1:11" x14ac:dyDescent="0.4">
      <c r="A236">
        <f t="shared" si="14"/>
        <v>231</v>
      </c>
      <c r="B236" s="20">
        <f>'PROD_TESTING PASSED'!A233</f>
        <v>46343</v>
      </c>
      <c r="C236" s="17">
        <f t="shared" si="15"/>
        <v>5</v>
      </c>
      <c r="D236" s="194" t="str">
        <f>IF('PROD_TESTING PASSED'!E233="","",'PROD_TESTING PASSED'!E233)</f>
        <v/>
      </c>
      <c r="F236" s="17" t="str">
        <f t="shared" si="12"/>
        <v/>
      </c>
      <c r="K236" s="17">
        <f t="shared" si="13"/>
        <v>5</v>
      </c>
    </row>
    <row r="237" spans="1:11" x14ac:dyDescent="0.4">
      <c r="A237">
        <f t="shared" si="14"/>
        <v>232</v>
      </c>
      <c r="B237" s="20">
        <f>'PROD_TESTING PASSED'!A234</f>
        <v>46344</v>
      </c>
      <c r="C237" s="17">
        <f t="shared" si="15"/>
        <v>5</v>
      </c>
      <c r="D237" s="194" t="str">
        <f>IF('PROD_TESTING PASSED'!E234="","",'PROD_TESTING PASSED'!E234)</f>
        <v/>
      </c>
      <c r="F237" s="17" t="str">
        <f t="shared" si="12"/>
        <v/>
      </c>
      <c r="K237" s="17">
        <f t="shared" si="13"/>
        <v>5</v>
      </c>
    </row>
    <row r="238" spans="1:11" x14ac:dyDescent="0.4">
      <c r="A238">
        <f t="shared" si="14"/>
        <v>233</v>
      </c>
      <c r="B238" s="20">
        <f>'PROD_TESTING PASSED'!A235</f>
        <v>46345</v>
      </c>
      <c r="C238" s="17">
        <f t="shared" si="15"/>
        <v>5</v>
      </c>
      <c r="D238" s="194" t="str">
        <f>IF('PROD_TESTING PASSED'!E235="","",'PROD_TESTING PASSED'!E235)</f>
        <v/>
      </c>
      <c r="F238" s="17" t="str">
        <f t="shared" si="12"/>
        <v/>
      </c>
      <c r="K238" s="17">
        <f t="shared" si="13"/>
        <v>5</v>
      </c>
    </row>
    <row r="239" spans="1:11" x14ac:dyDescent="0.4">
      <c r="A239">
        <f t="shared" si="14"/>
        <v>234</v>
      </c>
      <c r="B239" s="20">
        <f>'PROD_TESTING PASSED'!A236</f>
        <v>46346</v>
      </c>
      <c r="C239" s="17">
        <f t="shared" si="15"/>
        <v>5</v>
      </c>
      <c r="D239" s="194" t="str">
        <f>IF('PROD_TESTING PASSED'!E236="","",'PROD_TESTING PASSED'!E236)</f>
        <v/>
      </c>
      <c r="F239" s="17" t="str">
        <f t="shared" si="12"/>
        <v/>
      </c>
      <c r="K239" s="17">
        <f t="shared" si="13"/>
        <v>5</v>
      </c>
    </row>
    <row r="240" spans="1:11" x14ac:dyDescent="0.4">
      <c r="A240">
        <f t="shared" si="14"/>
        <v>235</v>
      </c>
      <c r="B240" s="20">
        <f>'PROD_TESTING PASSED'!A237</f>
        <v>46347</v>
      </c>
      <c r="C240" s="17">
        <f t="shared" si="15"/>
        <v>5</v>
      </c>
      <c r="D240" s="194" t="str">
        <f>IF('PROD_TESTING PASSED'!E237="","",'PROD_TESTING PASSED'!E237)</f>
        <v/>
      </c>
      <c r="F240" s="17" t="str">
        <f t="shared" si="12"/>
        <v/>
      </c>
      <c r="K240" s="17">
        <f t="shared" si="13"/>
        <v>5</v>
      </c>
    </row>
    <row r="241" spans="1:11" x14ac:dyDescent="0.4">
      <c r="A241">
        <f t="shared" si="14"/>
        <v>236</v>
      </c>
      <c r="B241" s="20">
        <f>'PROD_TESTING PASSED'!A238</f>
        <v>46348</v>
      </c>
      <c r="C241" s="17">
        <f t="shared" si="15"/>
        <v>5</v>
      </c>
      <c r="D241" s="194" t="str">
        <f>IF('PROD_TESTING PASSED'!E238="","",'PROD_TESTING PASSED'!E238)</f>
        <v/>
      </c>
      <c r="F241" s="17" t="str">
        <f t="shared" si="12"/>
        <v/>
      </c>
      <c r="K241" s="17">
        <f t="shared" si="13"/>
        <v>5</v>
      </c>
    </row>
    <row r="242" spans="1:11" x14ac:dyDescent="0.4">
      <c r="A242">
        <f t="shared" si="14"/>
        <v>237</v>
      </c>
      <c r="B242" s="20">
        <f>'PROD_TESTING PASSED'!A239</f>
        <v>46349</v>
      </c>
      <c r="C242" s="17">
        <f t="shared" si="15"/>
        <v>5</v>
      </c>
      <c r="D242" s="194" t="str">
        <f>IF('PROD_TESTING PASSED'!E239="","",'PROD_TESTING PASSED'!E239)</f>
        <v/>
      </c>
      <c r="F242" s="17" t="str">
        <f t="shared" si="12"/>
        <v/>
      </c>
      <c r="K242" s="17">
        <f t="shared" si="13"/>
        <v>5</v>
      </c>
    </row>
    <row r="243" spans="1:11" x14ac:dyDescent="0.4">
      <c r="A243">
        <f t="shared" si="14"/>
        <v>238</v>
      </c>
      <c r="B243" s="20">
        <f>'PROD_TESTING PASSED'!A240</f>
        <v>46350</v>
      </c>
      <c r="C243" s="17">
        <f t="shared" si="15"/>
        <v>5</v>
      </c>
      <c r="D243" s="194" t="str">
        <f>IF('PROD_TESTING PASSED'!E240="","",'PROD_TESTING PASSED'!E240)</f>
        <v/>
      </c>
      <c r="F243" s="17" t="str">
        <f t="shared" si="12"/>
        <v/>
      </c>
      <c r="K243" s="17">
        <f t="shared" si="13"/>
        <v>5</v>
      </c>
    </row>
    <row r="244" spans="1:11" x14ac:dyDescent="0.4">
      <c r="A244">
        <f t="shared" si="14"/>
        <v>239</v>
      </c>
      <c r="B244" s="20">
        <f>'PROD_TESTING PASSED'!A241</f>
        <v>46351</v>
      </c>
      <c r="C244" s="17">
        <f t="shared" si="15"/>
        <v>5</v>
      </c>
      <c r="D244" s="194" t="str">
        <f>IF('PROD_TESTING PASSED'!E241="","",'PROD_TESTING PASSED'!E241)</f>
        <v/>
      </c>
      <c r="F244" s="17" t="str">
        <f t="shared" si="12"/>
        <v/>
      </c>
      <c r="K244" s="17">
        <f t="shared" si="13"/>
        <v>5</v>
      </c>
    </row>
    <row r="245" spans="1:11" x14ac:dyDescent="0.4">
      <c r="A245">
        <f t="shared" si="14"/>
        <v>240</v>
      </c>
      <c r="B245" s="20">
        <f>'PROD_TESTING PASSED'!A242</f>
        <v>46352</v>
      </c>
      <c r="C245" s="17">
        <f t="shared" si="15"/>
        <v>5</v>
      </c>
      <c r="D245" s="194" t="str">
        <f>IF('PROD_TESTING PASSED'!E242="","",'PROD_TESTING PASSED'!E242)</f>
        <v/>
      </c>
      <c r="F245" s="17" t="str">
        <f t="shared" si="12"/>
        <v/>
      </c>
      <c r="K245" s="17">
        <f t="shared" si="13"/>
        <v>5</v>
      </c>
    </row>
    <row r="246" spans="1:11" x14ac:dyDescent="0.4">
      <c r="A246">
        <f t="shared" si="14"/>
        <v>241</v>
      </c>
      <c r="B246" s="20">
        <f>'PROD_TESTING PASSED'!A243</f>
        <v>46353</v>
      </c>
      <c r="C246" s="17">
        <f t="shared" si="15"/>
        <v>5</v>
      </c>
      <c r="D246" s="194" t="str">
        <f>IF('PROD_TESTING PASSED'!E243="","",'PROD_TESTING PASSED'!E243)</f>
        <v/>
      </c>
      <c r="F246" s="17" t="str">
        <f t="shared" si="12"/>
        <v/>
      </c>
      <c r="K246" s="17">
        <f t="shared" si="13"/>
        <v>5</v>
      </c>
    </row>
    <row r="247" spans="1:11" x14ac:dyDescent="0.4">
      <c r="A247">
        <f t="shared" si="14"/>
        <v>242</v>
      </c>
      <c r="B247" s="20">
        <f>'PROD_TESTING PASSED'!A244</f>
        <v>46354</v>
      </c>
      <c r="C247" s="17">
        <f t="shared" si="15"/>
        <v>5</v>
      </c>
      <c r="D247" s="194" t="str">
        <f>IF('PROD_TESTING PASSED'!E244="","",'PROD_TESTING PASSED'!E244)</f>
        <v/>
      </c>
      <c r="F247" s="17" t="str">
        <f t="shared" si="12"/>
        <v/>
      </c>
      <c r="K247" s="17">
        <f t="shared" si="13"/>
        <v>5</v>
      </c>
    </row>
    <row r="248" spans="1:11" x14ac:dyDescent="0.4">
      <c r="A248">
        <f t="shared" si="14"/>
        <v>243</v>
      </c>
      <c r="B248" s="20">
        <f>'PROD_TESTING PASSED'!A245</f>
        <v>46355</v>
      </c>
      <c r="C248" s="17">
        <f t="shared" si="15"/>
        <v>5</v>
      </c>
      <c r="D248" s="194" t="str">
        <f>IF('PROD_TESTING PASSED'!E245="","",'PROD_TESTING PASSED'!E245)</f>
        <v/>
      </c>
      <c r="F248" s="17" t="str">
        <f t="shared" si="12"/>
        <v/>
      </c>
      <c r="K248" s="17">
        <f t="shared" si="13"/>
        <v>5</v>
      </c>
    </row>
    <row r="249" spans="1:11" x14ac:dyDescent="0.4">
      <c r="A249">
        <f t="shared" si="14"/>
        <v>244</v>
      </c>
      <c r="B249" s="20">
        <f>'PROD_TESTING PASSED'!A246</f>
        <v>46356</v>
      </c>
      <c r="C249" s="17">
        <f t="shared" si="15"/>
        <v>5</v>
      </c>
      <c r="D249" s="194" t="str">
        <f>IF('PROD_TESTING PASSED'!E246="","",'PROD_TESTING PASSED'!E246)</f>
        <v/>
      </c>
      <c r="F249" s="17" t="str">
        <f t="shared" si="12"/>
        <v/>
      </c>
      <c r="K249" s="17">
        <f t="shared" si="13"/>
        <v>5</v>
      </c>
    </row>
    <row r="250" spans="1:11" x14ac:dyDescent="0.4">
      <c r="A250">
        <f t="shared" si="14"/>
        <v>245</v>
      </c>
      <c r="B250" s="20">
        <f>'PROD_TESTING PASSED'!A247</f>
        <v>46357</v>
      </c>
      <c r="C250" s="17">
        <f t="shared" si="15"/>
        <v>5</v>
      </c>
      <c r="D250" s="194" t="str">
        <f>IF('PROD_TESTING PASSED'!E247="","",'PROD_TESTING PASSED'!E247)</f>
        <v/>
      </c>
      <c r="F250" s="17" t="str">
        <f t="shared" si="12"/>
        <v/>
      </c>
      <c r="K250" s="17">
        <f t="shared" si="13"/>
        <v>5</v>
      </c>
    </row>
    <row r="251" spans="1:11" x14ac:dyDescent="0.4">
      <c r="A251">
        <f t="shared" si="14"/>
        <v>246</v>
      </c>
      <c r="B251" s="20">
        <f>'PROD_TESTING PASSED'!A248</f>
        <v>46358</v>
      </c>
      <c r="C251" s="17">
        <f t="shared" si="15"/>
        <v>5</v>
      </c>
      <c r="D251" s="194" t="str">
        <f>IF('PROD_TESTING PASSED'!E248="","",'PROD_TESTING PASSED'!E248)</f>
        <v/>
      </c>
      <c r="F251" s="17" t="str">
        <f t="shared" si="12"/>
        <v/>
      </c>
      <c r="K251" s="17">
        <f t="shared" si="13"/>
        <v>5</v>
      </c>
    </row>
    <row r="252" spans="1:11" x14ac:dyDescent="0.4">
      <c r="A252">
        <f t="shared" si="14"/>
        <v>247</v>
      </c>
      <c r="B252" s="20">
        <f>'PROD_TESTING PASSED'!A249</f>
        <v>46359</v>
      </c>
      <c r="C252" s="17">
        <f t="shared" si="15"/>
        <v>5</v>
      </c>
      <c r="D252" s="194" t="str">
        <f>IF('PROD_TESTING PASSED'!E249="","",'PROD_TESTING PASSED'!E249)</f>
        <v/>
      </c>
      <c r="F252" s="17" t="str">
        <f t="shared" si="12"/>
        <v/>
      </c>
      <c r="K252" s="17">
        <f t="shared" si="13"/>
        <v>5</v>
      </c>
    </row>
    <row r="253" spans="1:11" x14ac:dyDescent="0.4">
      <c r="A253">
        <f t="shared" si="14"/>
        <v>248</v>
      </c>
      <c r="B253" s="20">
        <f>'PROD_TESTING PASSED'!A250</f>
        <v>46360</v>
      </c>
      <c r="C253" s="17">
        <f t="shared" si="15"/>
        <v>5</v>
      </c>
      <c r="D253" s="194" t="str">
        <f>IF('PROD_TESTING PASSED'!E250="","",'PROD_TESTING PASSED'!E250)</f>
        <v/>
      </c>
      <c r="F253" s="17" t="str">
        <f t="shared" si="12"/>
        <v/>
      </c>
      <c r="K253" s="17">
        <f t="shared" si="13"/>
        <v>5</v>
      </c>
    </row>
    <row r="254" spans="1:11" x14ac:dyDescent="0.4">
      <c r="A254">
        <f t="shared" si="14"/>
        <v>249</v>
      </c>
      <c r="B254" s="20">
        <f>'PROD_TESTING PASSED'!A251</f>
        <v>46361</v>
      </c>
      <c r="C254" s="17">
        <f t="shared" si="15"/>
        <v>5</v>
      </c>
      <c r="D254" s="194" t="str">
        <f>IF('PROD_TESTING PASSED'!E251="","",'PROD_TESTING PASSED'!E251)</f>
        <v/>
      </c>
      <c r="F254" s="17" t="str">
        <f t="shared" si="12"/>
        <v/>
      </c>
      <c r="K254" s="17">
        <f t="shared" si="13"/>
        <v>5</v>
      </c>
    </row>
    <row r="255" spans="1:11" x14ac:dyDescent="0.4">
      <c r="A255">
        <f t="shared" si="14"/>
        <v>250</v>
      </c>
      <c r="B255" s="20">
        <f>'PROD_TESTING PASSED'!A252</f>
        <v>46362</v>
      </c>
      <c r="C255" s="17">
        <f t="shared" si="15"/>
        <v>5</v>
      </c>
      <c r="D255" s="194" t="str">
        <f>IF('PROD_TESTING PASSED'!E252="","",'PROD_TESTING PASSED'!E252)</f>
        <v/>
      </c>
      <c r="F255" s="17" t="str">
        <f t="shared" si="12"/>
        <v/>
      </c>
      <c r="K255" s="17">
        <f t="shared" si="13"/>
        <v>5</v>
      </c>
    </row>
    <row r="256" spans="1:11" x14ac:dyDescent="0.4">
      <c r="A256">
        <f t="shared" si="14"/>
        <v>251</v>
      </c>
      <c r="B256" s="20">
        <f>'PROD_TESTING PASSED'!A253</f>
        <v>46363</v>
      </c>
      <c r="C256" s="17">
        <f t="shared" si="15"/>
        <v>5</v>
      </c>
      <c r="D256" s="194" t="str">
        <f>IF('PROD_TESTING PASSED'!E253="","",'PROD_TESTING PASSED'!E253)</f>
        <v/>
      </c>
      <c r="F256" s="17" t="str">
        <f t="shared" si="12"/>
        <v/>
      </c>
      <c r="K256" s="17">
        <f t="shared" si="13"/>
        <v>5</v>
      </c>
    </row>
    <row r="257" spans="1:11" x14ac:dyDescent="0.4">
      <c r="A257">
        <f t="shared" si="14"/>
        <v>252</v>
      </c>
      <c r="B257" s="20">
        <f>'PROD_TESTING PASSED'!A254</f>
        <v>46364</v>
      </c>
      <c r="C257" s="17">
        <f t="shared" si="15"/>
        <v>5</v>
      </c>
      <c r="D257" s="194" t="str">
        <f>IF('PROD_TESTING PASSED'!E254="","",'PROD_TESTING PASSED'!E254)</f>
        <v/>
      </c>
      <c r="F257" s="17" t="str">
        <f t="shared" si="12"/>
        <v/>
      </c>
      <c r="K257" s="17">
        <f t="shared" si="13"/>
        <v>5</v>
      </c>
    </row>
    <row r="258" spans="1:11" x14ac:dyDescent="0.4">
      <c r="A258">
        <f t="shared" si="14"/>
        <v>253</v>
      </c>
      <c r="B258" s="20">
        <f>'PROD_TESTING PASSED'!A255</f>
        <v>46365</v>
      </c>
      <c r="C258" s="17">
        <f t="shared" si="15"/>
        <v>5</v>
      </c>
      <c r="D258" s="194" t="str">
        <f>IF('PROD_TESTING PASSED'!E255="","",'PROD_TESTING PASSED'!E255)</f>
        <v/>
      </c>
      <c r="F258" s="17" t="str">
        <f t="shared" si="12"/>
        <v/>
      </c>
      <c r="K258" s="17">
        <f t="shared" si="13"/>
        <v>5</v>
      </c>
    </row>
    <row r="259" spans="1:11" x14ac:dyDescent="0.4">
      <c r="A259">
        <f t="shared" si="14"/>
        <v>254</v>
      </c>
      <c r="B259" s="20">
        <f>'PROD_TESTING PASSED'!A256</f>
        <v>46366</v>
      </c>
      <c r="C259" s="17">
        <f t="shared" si="15"/>
        <v>5</v>
      </c>
      <c r="D259" s="194" t="str">
        <f>IF('PROD_TESTING PASSED'!E256="","",'PROD_TESTING PASSED'!E256)</f>
        <v/>
      </c>
      <c r="F259" s="17" t="str">
        <f t="shared" si="12"/>
        <v/>
      </c>
      <c r="K259" s="17">
        <f t="shared" si="13"/>
        <v>5</v>
      </c>
    </row>
    <row r="260" spans="1:11" x14ac:dyDescent="0.4">
      <c r="A260">
        <f t="shared" si="14"/>
        <v>255</v>
      </c>
      <c r="B260" s="20">
        <f>'PROD_TESTING PASSED'!A257</f>
        <v>46367</v>
      </c>
      <c r="C260" s="17">
        <f t="shared" si="15"/>
        <v>5</v>
      </c>
      <c r="D260" s="194" t="str">
        <f>IF('PROD_TESTING PASSED'!E257="","",'PROD_TESTING PASSED'!E257)</f>
        <v/>
      </c>
      <c r="F260" s="17" t="str">
        <f t="shared" si="12"/>
        <v/>
      </c>
      <c r="K260" s="17">
        <f t="shared" si="13"/>
        <v>5</v>
      </c>
    </row>
    <row r="261" spans="1:11" x14ac:dyDescent="0.4">
      <c r="A261">
        <f t="shared" si="14"/>
        <v>256</v>
      </c>
      <c r="B261" s="20">
        <f>'PROD_TESTING PASSED'!A258</f>
        <v>46368</v>
      </c>
      <c r="C261" s="17">
        <f t="shared" si="15"/>
        <v>5</v>
      </c>
      <c r="D261" s="194" t="str">
        <f>IF('PROD_TESTING PASSED'!E258="","",'PROD_TESTING PASSED'!E258)</f>
        <v/>
      </c>
      <c r="F261" s="17" t="str">
        <f t="shared" si="12"/>
        <v/>
      </c>
      <c r="K261" s="17">
        <f t="shared" si="13"/>
        <v>5</v>
      </c>
    </row>
    <row r="262" spans="1:11" x14ac:dyDescent="0.4">
      <c r="A262">
        <f t="shared" si="14"/>
        <v>257</v>
      </c>
      <c r="B262" s="20">
        <f>'PROD_TESTING PASSED'!A259</f>
        <v>46369</v>
      </c>
      <c r="C262" s="17">
        <f t="shared" si="15"/>
        <v>5</v>
      </c>
      <c r="D262" s="194" t="str">
        <f>IF('PROD_TESTING PASSED'!E259="","",'PROD_TESTING PASSED'!E259)</f>
        <v/>
      </c>
      <c r="F262" s="17" t="str">
        <f t="shared" si="12"/>
        <v/>
      </c>
      <c r="K262" s="17">
        <f t="shared" si="13"/>
        <v>5</v>
      </c>
    </row>
    <row r="263" spans="1:11" x14ac:dyDescent="0.4">
      <c r="A263">
        <f t="shared" si="14"/>
        <v>258</v>
      </c>
      <c r="B263" s="20">
        <f>'PROD_TESTING PASSED'!A260</f>
        <v>46370</v>
      </c>
      <c r="C263" s="17">
        <f t="shared" si="15"/>
        <v>5</v>
      </c>
      <c r="D263" s="194" t="str">
        <f>IF('PROD_TESTING PASSED'!E260="","",'PROD_TESTING PASSED'!E260)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5</v>
      </c>
    </row>
    <row r="264" spans="1:11" x14ac:dyDescent="0.4">
      <c r="A264">
        <f t="shared" ref="A264:A327" si="18">A263+1</f>
        <v>259</v>
      </c>
      <c r="B264" s="20">
        <f>'PROD_TESTING PASSED'!A261</f>
        <v>46371</v>
      </c>
      <c r="C264" s="17">
        <f t="shared" ref="C264:C327" si="19">K263</f>
        <v>5</v>
      </c>
      <c r="D264" s="194" t="str">
        <f>IF('PROD_TESTING PASSED'!E261="","",'PROD_TESTING PASSED'!E261)</f>
        <v/>
      </c>
      <c r="F264" s="17" t="str">
        <f t="shared" si="16"/>
        <v/>
      </c>
      <c r="K264" s="17">
        <f t="shared" si="17"/>
        <v>5</v>
      </c>
    </row>
    <row r="265" spans="1:11" x14ac:dyDescent="0.4">
      <c r="A265">
        <f t="shared" si="18"/>
        <v>260</v>
      </c>
      <c r="B265" s="20">
        <f>'PROD_TESTING PASSED'!A262</f>
        <v>46372</v>
      </c>
      <c r="C265" s="17">
        <f t="shared" si="19"/>
        <v>5</v>
      </c>
      <c r="D265" s="194" t="str">
        <f>IF('PROD_TESTING PASSED'!E262="","",'PROD_TESTING PASSED'!E262)</f>
        <v/>
      </c>
      <c r="F265" s="17" t="str">
        <f t="shared" si="16"/>
        <v/>
      </c>
      <c r="K265" s="17">
        <f t="shared" si="17"/>
        <v>5</v>
      </c>
    </row>
    <row r="266" spans="1:11" x14ac:dyDescent="0.4">
      <c r="A266">
        <f t="shared" si="18"/>
        <v>261</v>
      </c>
      <c r="B266" s="20">
        <f>'PROD_TESTING PASSED'!A263</f>
        <v>46373</v>
      </c>
      <c r="C266" s="17">
        <f t="shared" si="19"/>
        <v>5</v>
      </c>
      <c r="D266" s="194" t="str">
        <f>IF('PROD_TESTING PASSED'!E263="","",'PROD_TESTING PASSED'!E263)</f>
        <v/>
      </c>
      <c r="F266" s="17" t="str">
        <f t="shared" si="16"/>
        <v/>
      </c>
      <c r="K266" s="17">
        <f t="shared" si="17"/>
        <v>5</v>
      </c>
    </row>
    <row r="267" spans="1:11" x14ac:dyDescent="0.4">
      <c r="A267">
        <f t="shared" si="18"/>
        <v>262</v>
      </c>
      <c r="B267" s="20">
        <f>'PROD_TESTING PASSED'!A264</f>
        <v>46374</v>
      </c>
      <c r="C267" s="17">
        <f t="shared" si="19"/>
        <v>5</v>
      </c>
      <c r="D267" s="194" t="str">
        <f>IF('PROD_TESTING PASSED'!E264="","",'PROD_TESTING PASSED'!E264)</f>
        <v/>
      </c>
      <c r="F267" s="17" t="str">
        <f t="shared" si="16"/>
        <v/>
      </c>
      <c r="K267" s="17">
        <f t="shared" si="17"/>
        <v>5</v>
      </c>
    </row>
    <row r="268" spans="1:11" x14ac:dyDescent="0.4">
      <c r="A268">
        <f t="shared" si="18"/>
        <v>263</v>
      </c>
      <c r="B268" s="20">
        <f>'PROD_TESTING PASSED'!A265</f>
        <v>46375</v>
      </c>
      <c r="C268" s="17">
        <f t="shared" si="19"/>
        <v>5</v>
      </c>
      <c r="D268" s="194" t="str">
        <f>IF('PROD_TESTING PASSED'!E265="","",'PROD_TESTING PASSED'!E265)</f>
        <v/>
      </c>
      <c r="F268" s="17" t="str">
        <f t="shared" si="16"/>
        <v/>
      </c>
      <c r="K268" s="17">
        <f t="shared" si="17"/>
        <v>5</v>
      </c>
    </row>
    <row r="269" spans="1:11" x14ac:dyDescent="0.4">
      <c r="A269">
        <f t="shared" si="18"/>
        <v>264</v>
      </c>
      <c r="B269" s="20">
        <f>'PROD_TESTING PASSED'!A266</f>
        <v>46376</v>
      </c>
      <c r="C269" s="17">
        <f t="shared" si="19"/>
        <v>5</v>
      </c>
      <c r="D269" s="194" t="str">
        <f>IF('PROD_TESTING PASSED'!E266="","",'PROD_TESTING PASSED'!E266)</f>
        <v/>
      </c>
      <c r="F269" s="17" t="str">
        <f t="shared" si="16"/>
        <v/>
      </c>
      <c r="K269" s="17">
        <f t="shared" si="17"/>
        <v>5</v>
      </c>
    </row>
    <row r="270" spans="1:11" x14ac:dyDescent="0.4">
      <c r="A270">
        <f t="shared" si="18"/>
        <v>265</v>
      </c>
      <c r="B270" s="20">
        <f>'PROD_TESTING PASSED'!A267</f>
        <v>46377</v>
      </c>
      <c r="C270" s="17">
        <f t="shared" si="19"/>
        <v>5</v>
      </c>
      <c r="D270" s="194" t="str">
        <f>IF('PROD_TESTING PASSED'!E267="","",'PROD_TESTING PASSED'!E267)</f>
        <v/>
      </c>
      <c r="F270" s="17" t="str">
        <f t="shared" si="16"/>
        <v/>
      </c>
      <c r="K270" s="17">
        <f t="shared" si="17"/>
        <v>5</v>
      </c>
    </row>
    <row r="271" spans="1:11" x14ac:dyDescent="0.4">
      <c r="A271">
        <f t="shared" si="18"/>
        <v>266</v>
      </c>
      <c r="B271" s="20">
        <f>'PROD_TESTING PASSED'!A268</f>
        <v>46378</v>
      </c>
      <c r="C271" s="17">
        <f t="shared" si="19"/>
        <v>5</v>
      </c>
      <c r="D271" s="194" t="str">
        <f>IF('PROD_TESTING PASSED'!E268="","",'PROD_TESTING PASSED'!E268)</f>
        <v/>
      </c>
      <c r="F271" s="17" t="str">
        <f t="shared" si="16"/>
        <v/>
      </c>
      <c r="K271" s="17">
        <f t="shared" si="17"/>
        <v>5</v>
      </c>
    </row>
    <row r="272" spans="1:11" x14ac:dyDescent="0.4">
      <c r="A272">
        <f t="shared" si="18"/>
        <v>267</v>
      </c>
      <c r="B272" s="20">
        <f>'PROD_TESTING PASSED'!A269</f>
        <v>46379</v>
      </c>
      <c r="C272" s="17">
        <f t="shared" si="19"/>
        <v>5</v>
      </c>
      <c r="D272" s="194" t="str">
        <f>IF('PROD_TESTING PASSED'!E269="","",'PROD_TESTING PASSED'!E269)</f>
        <v/>
      </c>
      <c r="F272" s="17" t="str">
        <f t="shared" si="16"/>
        <v/>
      </c>
      <c r="K272" s="17">
        <f t="shared" si="17"/>
        <v>5</v>
      </c>
    </row>
    <row r="273" spans="1:11" x14ac:dyDescent="0.4">
      <c r="A273">
        <f t="shared" si="18"/>
        <v>268</v>
      </c>
      <c r="B273" s="20">
        <f>'PROD_TESTING PASSED'!A270</f>
        <v>46380</v>
      </c>
      <c r="C273" s="17">
        <f t="shared" si="19"/>
        <v>5</v>
      </c>
      <c r="D273" s="194" t="str">
        <f>IF('PROD_TESTING PASSED'!E270="","",'PROD_TESTING PASSED'!E270)</f>
        <v/>
      </c>
      <c r="F273" s="17" t="str">
        <f t="shared" si="16"/>
        <v/>
      </c>
      <c r="K273" s="17">
        <f t="shared" si="17"/>
        <v>5</v>
      </c>
    </row>
    <row r="274" spans="1:11" x14ac:dyDescent="0.4">
      <c r="A274">
        <f t="shared" si="18"/>
        <v>269</v>
      </c>
      <c r="B274" s="20">
        <f>'PROD_TESTING PASSED'!A271</f>
        <v>46381</v>
      </c>
      <c r="C274" s="17">
        <f t="shared" si="19"/>
        <v>5</v>
      </c>
      <c r="D274" s="194" t="str">
        <f>IF('PROD_TESTING PASSED'!E271="","",'PROD_TESTING PASSED'!E271)</f>
        <v/>
      </c>
      <c r="F274" s="17" t="str">
        <f t="shared" si="16"/>
        <v/>
      </c>
      <c r="K274" s="17">
        <f t="shared" si="17"/>
        <v>5</v>
      </c>
    </row>
    <row r="275" spans="1:11" x14ac:dyDescent="0.4">
      <c r="A275">
        <f t="shared" si="18"/>
        <v>270</v>
      </c>
      <c r="B275" s="20">
        <f>'PROD_TESTING PASSED'!A272</f>
        <v>46382</v>
      </c>
      <c r="C275" s="17">
        <f t="shared" si="19"/>
        <v>5</v>
      </c>
      <c r="D275" s="194" t="str">
        <f>IF('PROD_TESTING PASSED'!E272="","",'PROD_TESTING PASSED'!E272)</f>
        <v/>
      </c>
      <c r="F275" s="17" t="str">
        <f t="shared" si="16"/>
        <v/>
      </c>
      <c r="K275" s="17">
        <f t="shared" si="17"/>
        <v>5</v>
      </c>
    </row>
    <row r="276" spans="1:11" x14ac:dyDescent="0.4">
      <c r="A276">
        <f t="shared" si="18"/>
        <v>271</v>
      </c>
      <c r="B276" s="20">
        <f>'PROD_TESTING PASSED'!A273</f>
        <v>46383</v>
      </c>
      <c r="C276" s="17">
        <f t="shared" si="19"/>
        <v>5</v>
      </c>
      <c r="D276" s="194" t="str">
        <f>IF('PROD_TESTING PASSED'!E273="","",'PROD_TESTING PASSED'!E273)</f>
        <v/>
      </c>
      <c r="F276" s="17" t="str">
        <f t="shared" si="16"/>
        <v/>
      </c>
      <c r="K276" s="17">
        <f t="shared" si="17"/>
        <v>5</v>
      </c>
    </row>
    <row r="277" spans="1:11" x14ac:dyDescent="0.4">
      <c r="A277">
        <f t="shared" si="18"/>
        <v>272</v>
      </c>
      <c r="B277" s="20">
        <f>'PROD_TESTING PASSED'!A274</f>
        <v>46384</v>
      </c>
      <c r="C277" s="17">
        <f t="shared" si="19"/>
        <v>5</v>
      </c>
      <c r="D277" s="194" t="str">
        <f>IF('PROD_TESTING PASSED'!E274="","",'PROD_TESTING PASSED'!E274)</f>
        <v/>
      </c>
      <c r="F277" s="17" t="str">
        <f t="shared" si="16"/>
        <v/>
      </c>
      <c r="K277" s="17">
        <f t="shared" si="17"/>
        <v>5</v>
      </c>
    </row>
    <row r="278" spans="1:11" x14ac:dyDescent="0.4">
      <c r="A278">
        <f t="shared" si="18"/>
        <v>273</v>
      </c>
      <c r="B278" s="20">
        <f>'PROD_TESTING PASSED'!A275</f>
        <v>46385</v>
      </c>
      <c r="C278" s="17">
        <f t="shared" si="19"/>
        <v>5</v>
      </c>
      <c r="D278" s="194" t="str">
        <f>IF('PROD_TESTING PASSED'!E275="","",'PROD_TESTING PASSED'!E275)</f>
        <v/>
      </c>
      <c r="F278" s="17" t="str">
        <f t="shared" si="16"/>
        <v/>
      </c>
      <c r="K278" s="17">
        <f t="shared" si="17"/>
        <v>5</v>
      </c>
    </row>
    <row r="279" spans="1:11" x14ac:dyDescent="0.4">
      <c r="A279">
        <f t="shared" si="18"/>
        <v>274</v>
      </c>
      <c r="B279" s="20">
        <f>'PROD_TESTING PASSED'!A276</f>
        <v>46386</v>
      </c>
      <c r="C279" s="17">
        <f t="shared" si="19"/>
        <v>5</v>
      </c>
      <c r="D279" s="194" t="str">
        <f>IF('PROD_TESTING PASSED'!E276="","",'PROD_TESTING PASSED'!E276)</f>
        <v/>
      </c>
      <c r="F279" s="17" t="str">
        <f t="shared" si="16"/>
        <v/>
      </c>
      <c r="K279" s="17">
        <f t="shared" si="17"/>
        <v>5</v>
      </c>
    </row>
    <row r="280" spans="1:11" x14ac:dyDescent="0.4">
      <c r="A280">
        <f t="shared" si="18"/>
        <v>275</v>
      </c>
      <c r="B280" s="20">
        <f>'PROD_TESTING PASSED'!A277</f>
        <v>46387</v>
      </c>
      <c r="C280" s="17">
        <f t="shared" si="19"/>
        <v>5</v>
      </c>
      <c r="D280" s="194" t="str">
        <f>IF('PROD_TESTING PASSED'!E277="","",'PROD_TESTING PASSED'!E277)</f>
        <v/>
      </c>
      <c r="F280" s="17" t="str">
        <f t="shared" si="16"/>
        <v/>
      </c>
      <c r="K280" s="17">
        <f t="shared" si="17"/>
        <v>5</v>
      </c>
    </row>
    <row r="281" spans="1:11" x14ac:dyDescent="0.4">
      <c r="A281">
        <f t="shared" si="18"/>
        <v>276</v>
      </c>
      <c r="B281" s="20">
        <f>'PROD_TESTING PASSED'!A278</f>
        <v>46388</v>
      </c>
      <c r="C281" s="17">
        <f t="shared" si="19"/>
        <v>5</v>
      </c>
      <c r="D281" s="194" t="str">
        <f>IF('PROD_TESTING PASSED'!E278="","",'PROD_TESTING PASSED'!E278)</f>
        <v/>
      </c>
      <c r="F281" s="17" t="str">
        <f t="shared" si="16"/>
        <v/>
      </c>
      <c r="K281" s="17">
        <f t="shared" si="17"/>
        <v>5</v>
      </c>
    </row>
    <row r="282" spans="1:11" x14ac:dyDescent="0.4">
      <c r="A282">
        <f t="shared" si="18"/>
        <v>277</v>
      </c>
      <c r="B282" s="20">
        <f>'PROD_TESTING PASSED'!A279</f>
        <v>46389</v>
      </c>
      <c r="C282" s="17">
        <f t="shared" si="19"/>
        <v>5</v>
      </c>
      <c r="D282" s="194" t="str">
        <f>IF('PROD_TESTING PASSED'!E279="","",'PROD_TESTING PASSED'!E279)</f>
        <v/>
      </c>
      <c r="F282" s="17" t="str">
        <f t="shared" si="16"/>
        <v/>
      </c>
      <c r="K282" s="17">
        <f t="shared" si="17"/>
        <v>5</v>
      </c>
    </row>
    <row r="283" spans="1:11" x14ac:dyDescent="0.4">
      <c r="A283">
        <f t="shared" si="18"/>
        <v>278</v>
      </c>
      <c r="B283" s="20">
        <f>'PROD_TESTING PASSED'!A280</f>
        <v>46390</v>
      </c>
      <c r="C283" s="17">
        <f t="shared" si="19"/>
        <v>5</v>
      </c>
      <c r="D283" s="194" t="str">
        <f>IF('PROD_TESTING PASSED'!E280="","",'PROD_TESTING PASSED'!E280)</f>
        <v/>
      </c>
      <c r="F283" s="17" t="str">
        <f t="shared" si="16"/>
        <v/>
      </c>
      <c r="K283" s="17">
        <f t="shared" si="17"/>
        <v>5</v>
      </c>
    </row>
    <row r="284" spans="1:11" x14ac:dyDescent="0.4">
      <c r="A284">
        <f t="shared" si="18"/>
        <v>279</v>
      </c>
      <c r="B284" s="20">
        <f>'PROD_TESTING PASSED'!A281</f>
        <v>46391</v>
      </c>
      <c r="C284" s="17">
        <f t="shared" si="19"/>
        <v>5</v>
      </c>
      <c r="D284" s="194" t="str">
        <f>IF('PROD_TESTING PASSED'!E281="","",'PROD_TESTING PASSED'!E281)</f>
        <v/>
      </c>
      <c r="F284" s="17" t="str">
        <f t="shared" si="16"/>
        <v/>
      </c>
      <c r="K284" s="17">
        <f t="shared" si="17"/>
        <v>5</v>
      </c>
    </row>
    <row r="285" spans="1:11" x14ac:dyDescent="0.4">
      <c r="A285">
        <f t="shared" si="18"/>
        <v>280</v>
      </c>
      <c r="B285" s="20">
        <f>'PROD_TESTING PASSED'!A282</f>
        <v>46392</v>
      </c>
      <c r="C285" s="17">
        <f t="shared" si="19"/>
        <v>5</v>
      </c>
      <c r="D285" s="194" t="str">
        <f>IF('PROD_TESTING PASSED'!E282="","",'PROD_TESTING PASSED'!E282)</f>
        <v/>
      </c>
      <c r="F285" s="17" t="str">
        <f t="shared" si="16"/>
        <v/>
      </c>
      <c r="K285" s="17">
        <f t="shared" si="17"/>
        <v>5</v>
      </c>
    </row>
    <row r="286" spans="1:11" x14ac:dyDescent="0.4">
      <c r="A286">
        <f t="shared" si="18"/>
        <v>281</v>
      </c>
      <c r="B286" s="20">
        <f>'PROD_TESTING PASSED'!A283</f>
        <v>46393</v>
      </c>
      <c r="C286" s="17">
        <f t="shared" si="19"/>
        <v>5</v>
      </c>
      <c r="D286" s="194" t="str">
        <f>IF('PROD_TESTING PASSED'!E283="","",'PROD_TESTING PASSED'!E283)</f>
        <v/>
      </c>
      <c r="F286" s="17" t="str">
        <f t="shared" si="16"/>
        <v/>
      </c>
      <c r="K286" s="17">
        <f t="shared" si="17"/>
        <v>5</v>
      </c>
    </row>
    <row r="287" spans="1:11" x14ac:dyDescent="0.4">
      <c r="A287">
        <f t="shared" si="18"/>
        <v>282</v>
      </c>
      <c r="B287" s="20">
        <f>'PROD_TESTING PASSED'!A284</f>
        <v>46394</v>
      </c>
      <c r="C287" s="17">
        <f t="shared" si="19"/>
        <v>5</v>
      </c>
      <c r="D287" s="194" t="str">
        <f>IF('PROD_TESTING PASSED'!E284="","",'PROD_TESTING PASSED'!E284)</f>
        <v/>
      </c>
      <c r="F287" s="17" t="str">
        <f t="shared" si="16"/>
        <v/>
      </c>
      <c r="K287" s="17">
        <f t="shared" si="17"/>
        <v>5</v>
      </c>
    </row>
    <row r="288" spans="1:11" x14ac:dyDescent="0.4">
      <c r="A288">
        <f t="shared" si="18"/>
        <v>283</v>
      </c>
      <c r="B288" s="20">
        <f>'PROD_TESTING PASSED'!A285</f>
        <v>46395</v>
      </c>
      <c r="C288" s="17">
        <f t="shared" si="19"/>
        <v>5</v>
      </c>
      <c r="D288" s="194" t="str">
        <f>IF('PROD_TESTING PASSED'!E285="","",'PROD_TESTING PASSED'!E285)</f>
        <v/>
      </c>
      <c r="F288" s="17" t="str">
        <f t="shared" si="16"/>
        <v/>
      </c>
      <c r="K288" s="17">
        <f t="shared" si="17"/>
        <v>5</v>
      </c>
    </row>
    <row r="289" spans="1:11" x14ac:dyDescent="0.4">
      <c r="A289">
        <f t="shared" si="18"/>
        <v>284</v>
      </c>
      <c r="B289" s="20">
        <f>'PROD_TESTING PASSED'!A286</f>
        <v>46396</v>
      </c>
      <c r="C289" s="17">
        <f t="shared" si="19"/>
        <v>5</v>
      </c>
      <c r="D289" s="194" t="str">
        <f>IF('PROD_TESTING PASSED'!E286="","",'PROD_TESTING PASSED'!E286)</f>
        <v/>
      </c>
      <c r="F289" s="17" t="str">
        <f t="shared" si="16"/>
        <v/>
      </c>
      <c r="K289" s="17">
        <f t="shared" si="17"/>
        <v>5</v>
      </c>
    </row>
    <row r="290" spans="1:11" x14ac:dyDescent="0.4">
      <c r="A290">
        <f t="shared" si="18"/>
        <v>285</v>
      </c>
      <c r="B290" s="20">
        <f>'PROD_TESTING PASSED'!A287</f>
        <v>46397</v>
      </c>
      <c r="C290" s="17">
        <f t="shared" si="19"/>
        <v>5</v>
      </c>
      <c r="D290" s="194" t="str">
        <f>IF('PROD_TESTING PASSED'!E287="","",'PROD_TESTING PASSED'!E287)</f>
        <v/>
      </c>
      <c r="F290" s="17" t="str">
        <f t="shared" si="16"/>
        <v/>
      </c>
      <c r="K290" s="17">
        <f t="shared" si="17"/>
        <v>5</v>
      </c>
    </row>
    <row r="291" spans="1:11" x14ac:dyDescent="0.4">
      <c r="A291">
        <f t="shared" si="18"/>
        <v>286</v>
      </c>
      <c r="B291" s="20">
        <f>'PROD_TESTING PASSED'!A288</f>
        <v>46398</v>
      </c>
      <c r="C291" s="17">
        <f t="shared" si="19"/>
        <v>5</v>
      </c>
      <c r="D291" s="194" t="str">
        <f>IF('PROD_TESTING PASSED'!E288="","",'PROD_TESTING PASSED'!E288)</f>
        <v/>
      </c>
      <c r="F291" s="17" t="str">
        <f t="shared" si="16"/>
        <v/>
      </c>
      <c r="K291" s="17">
        <f t="shared" si="17"/>
        <v>5</v>
      </c>
    </row>
    <row r="292" spans="1:11" x14ac:dyDescent="0.4">
      <c r="A292">
        <f t="shared" si="18"/>
        <v>287</v>
      </c>
      <c r="B292" s="20">
        <f>'PROD_TESTING PASSED'!A289</f>
        <v>46399</v>
      </c>
      <c r="C292" s="17">
        <f t="shared" si="19"/>
        <v>5</v>
      </c>
      <c r="D292" s="194" t="str">
        <f>IF('PROD_TESTING PASSED'!E289="","",'PROD_TESTING PASSED'!E289)</f>
        <v/>
      </c>
      <c r="F292" s="17" t="str">
        <f t="shared" si="16"/>
        <v/>
      </c>
      <c r="K292" s="17">
        <f t="shared" si="17"/>
        <v>5</v>
      </c>
    </row>
    <row r="293" spans="1:11" x14ac:dyDescent="0.4">
      <c r="A293">
        <f t="shared" si="18"/>
        <v>288</v>
      </c>
      <c r="B293" s="20">
        <f>'PROD_TESTING PASSED'!A290</f>
        <v>46400</v>
      </c>
      <c r="C293" s="17">
        <f t="shared" si="19"/>
        <v>5</v>
      </c>
      <c r="D293" s="194" t="str">
        <f>IF('PROD_TESTING PASSED'!E290="","",'PROD_TESTING PASSED'!E290)</f>
        <v/>
      </c>
      <c r="F293" s="17" t="str">
        <f t="shared" si="16"/>
        <v/>
      </c>
      <c r="K293" s="17">
        <f t="shared" si="17"/>
        <v>5</v>
      </c>
    </row>
    <row r="294" spans="1:11" x14ac:dyDescent="0.4">
      <c r="A294">
        <f t="shared" si="18"/>
        <v>289</v>
      </c>
      <c r="B294" s="20">
        <f>'PROD_TESTING PASSED'!A291</f>
        <v>46401</v>
      </c>
      <c r="C294" s="17">
        <f t="shared" si="19"/>
        <v>5</v>
      </c>
      <c r="D294" s="194" t="str">
        <f>IF('PROD_TESTING PASSED'!E291="","",'PROD_TESTING PASSED'!E291)</f>
        <v/>
      </c>
      <c r="F294" s="17" t="str">
        <f t="shared" si="16"/>
        <v/>
      </c>
      <c r="K294" s="17">
        <f t="shared" si="17"/>
        <v>5</v>
      </c>
    </row>
    <row r="295" spans="1:11" x14ac:dyDescent="0.4">
      <c r="A295">
        <f t="shared" si="18"/>
        <v>290</v>
      </c>
      <c r="B295" s="20">
        <f>'PROD_TESTING PASSED'!A292</f>
        <v>46402</v>
      </c>
      <c r="C295" s="17">
        <f t="shared" si="19"/>
        <v>5</v>
      </c>
      <c r="D295" s="194" t="str">
        <f>IF('PROD_TESTING PASSED'!E292="","",'PROD_TESTING PASSED'!E292)</f>
        <v/>
      </c>
      <c r="F295" s="17" t="str">
        <f t="shared" si="16"/>
        <v/>
      </c>
      <c r="K295" s="17">
        <f t="shared" si="17"/>
        <v>5</v>
      </c>
    </row>
    <row r="296" spans="1:11" x14ac:dyDescent="0.4">
      <c r="A296">
        <f t="shared" si="18"/>
        <v>291</v>
      </c>
      <c r="B296" s="20">
        <f>'PROD_TESTING PASSED'!A293</f>
        <v>46403</v>
      </c>
      <c r="C296" s="17">
        <f t="shared" si="19"/>
        <v>5</v>
      </c>
      <c r="D296" s="194" t="str">
        <f>IF('PROD_TESTING PASSED'!E293="","",'PROD_TESTING PASSED'!E293)</f>
        <v/>
      </c>
      <c r="F296" s="17" t="str">
        <f t="shared" si="16"/>
        <v/>
      </c>
      <c r="K296" s="17">
        <f t="shared" si="17"/>
        <v>5</v>
      </c>
    </row>
    <row r="297" spans="1:11" x14ac:dyDescent="0.4">
      <c r="A297">
        <f t="shared" si="18"/>
        <v>292</v>
      </c>
      <c r="B297" s="20">
        <f>'PROD_TESTING PASSED'!A294</f>
        <v>46404</v>
      </c>
      <c r="C297" s="17">
        <f t="shared" si="19"/>
        <v>5</v>
      </c>
      <c r="D297" s="194" t="str">
        <f>IF('PROD_TESTING PASSED'!E294="","",'PROD_TESTING PASSED'!E294)</f>
        <v/>
      </c>
      <c r="F297" s="17" t="str">
        <f t="shared" si="16"/>
        <v/>
      </c>
      <c r="K297" s="17">
        <f t="shared" si="17"/>
        <v>5</v>
      </c>
    </row>
    <row r="298" spans="1:11" x14ac:dyDescent="0.4">
      <c r="A298">
        <f t="shared" si="18"/>
        <v>293</v>
      </c>
      <c r="B298" s="20">
        <f>'PROD_TESTING PASSED'!A295</f>
        <v>46405</v>
      </c>
      <c r="C298" s="17">
        <f t="shared" si="19"/>
        <v>5</v>
      </c>
      <c r="D298" s="194" t="str">
        <f>IF('PROD_TESTING PASSED'!E295="","",'PROD_TESTING PASSED'!E295)</f>
        <v/>
      </c>
      <c r="F298" s="17" t="str">
        <f t="shared" si="16"/>
        <v/>
      </c>
      <c r="K298" s="17">
        <f t="shared" si="17"/>
        <v>5</v>
      </c>
    </row>
    <row r="299" spans="1:11" x14ac:dyDescent="0.4">
      <c r="A299">
        <f t="shared" si="18"/>
        <v>294</v>
      </c>
      <c r="B299" s="20">
        <f>'PROD_TESTING PASSED'!A296</f>
        <v>46406</v>
      </c>
      <c r="C299" s="17">
        <f t="shared" si="19"/>
        <v>5</v>
      </c>
      <c r="D299" s="194" t="str">
        <f>IF('PROD_TESTING PASSED'!E296="","",'PROD_TESTING PASSED'!E296)</f>
        <v/>
      </c>
      <c r="F299" s="17" t="str">
        <f t="shared" si="16"/>
        <v/>
      </c>
      <c r="K299" s="17">
        <f t="shared" si="17"/>
        <v>5</v>
      </c>
    </row>
    <row r="300" spans="1:11" x14ac:dyDescent="0.4">
      <c r="A300">
        <f t="shared" si="18"/>
        <v>295</v>
      </c>
      <c r="B300" s="20">
        <f>'PROD_TESTING PASSED'!A297</f>
        <v>46407</v>
      </c>
      <c r="C300" s="17">
        <f t="shared" si="19"/>
        <v>5</v>
      </c>
      <c r="D300" s="194" t="str">
        <f>IF('PROD_TESTING PASSED'!E297="","",'PROD_TESTING PASSED'!E297)</f>
        <v/>
      </c>
      <c r="F300" s="17" t="str">
        <f t="shared" si="16"/>
        <v/>
      </c>
      <c r="K300" s="17">
        <f t="shared" si="17"/>
        <v>5</v>
      </c>
    </row>
    <row r="301" spans="1:11" x14ac:dyDescent="0.4">
      <c r="A301">
        <f t="shared" si="18"/>
        <v>296</v>
      </c>
      <c r="B301" s="20">
        <f>'PROD_TESTING PASSED'!A298</f>
        <v>46408</v>
      </c>
      <c r="C301" s="17">
        <f t="shared" si="19"/>
        <v>5</v>
      </c>
      <c r="D301" s="194" t="str">
        <f>IF('PROD_TESTING PASSED'!E298="","",'PROD_TESTING PASSED'!E298)</f>
        <v/>
      </c>
      <c r="F301" s="17" t="str">
        <f t="shared" si="16"/>
        <v/>
      </c>
      <c r="K301" s="17">
        <f t="shared" si="17"/>
        <v>5</v>
      </c>
    </row>
    <row r="302" spans="1:11" x14ac:dyDescent="0.4">
      <c r="A302">
        <f t="shared" si="18"/>
        <v>297</v>
      </c>
      <c r="B302" s="20">
        <f>'PROD_TESTING PASSED'!A299</f>
        <v>46409</v>
      </c>
      <c r="C302" s="17">
        <f t="shared" si="19"/>
        <v>5</v>
      </c>
      <c r="D302" s="194" t="str">
        <f>IF('PROD_TESTING PASSED'!E299="","",'PROD_TESTING PASSED'!E299)</f>
        <v/>
      </c>
      <c r="F302" s="17" t="str">
        <f t="shared" si="16"/>
        <v/>
      </c>
      <c r="K302" s="17">
        <f t="shared" si="17"/>
        <v>5</v>
      </c>
    </row>
    <row r="303" spans="1:11" x14ac:dyDescent="0.4">
      <c r="A303">
        <f t="shared" si="18"/>
        <v>298</v>
      </c>
      <c r="B303" s="20">
        <f>'PROD_TESTING PASSED'!A300</f>
        <v>46410</v>
      </c>
      <c r="C303" s="17">
        <f t="shared" si="19"/>
        <v>5</v>
      </c>
      <c r="D303" s="194" t="str">
        <f>IF('PROD_TESTING PASSED'!E300="","",'PROD_TESTING PASSED'!E300)</f>
        <v/>
      </c>
      <c r="F303" s="17" t="str">
        <f t="shared" si="16"/>
        <v/>
      </c>
      <c r="K303" s="17">
        <f t="shared" si="17"/>
        <v>5</v>
      </c>
    </row>
    <row r="304" spans="1:11" x14ac:dyDescent="0.4">
      <c r="A304">
        <f t="shared" si="18"/>
        <v>299</v>
      </c>
      <c r="B304" s="20">
        <f>'PROD_TESTING PASSED'!A301</f>
        <v>46411</v>
      </c>
      <c r="C304" s="17">
        <f t="shared" si="19"/>
        <v>5</v>
      </c>
      <c r="D304" s="194" t="str">
        <f>IF('PROD_TESTING PASSED'!E301="","",'PROD_TESTING PASSED'!E301)</f>
        <v/>
      </c>
      <c r="F304" s="17" t="str">
        <f t="shared" si="16"/>
        <v/>
      </c>
      <c r="K304" s="17">
        <f t="shared" si="17"/>
        <v>5</v>
      </c>
    </row>
    <row r="305" spans="1:11" x14ac:dyDescent="0.4">
      <c r="A305">
        <f t="shared" si="18"/>
        <v>300</v>
      </c>
      <c r="B305" s="20">
        <f>'PROD_TESTING PASSED'!A302</f>
        <v>46412</v>
      </c>
      <c r="C305" s="17">
        <f t="shared" si="19"/>
        <v>5</v>
      </c>
      <c r="D305" s="194" t="str">
        <f>IF('PROD_TESTING PASSED'!E302="","",'PROD_TESTING PASSED'!E302)</f>
        <v/>
      </c>
      <c r="F305" s="17" t="str">
        <f t="shared" si="16"/>
        <v/>
      </c>
      <c r="K305" s="17">
        <f t="shared" si="17"/>
        <v>5</v>
      </c>
    </row>
    <row r="306" spans="1:11" x14ac:dyDescent="0.4">
      <c r="A306">
        <f t="shared" si="18"/>
        <v>301</v>
      </c>
      <c r="B306" s="20">
        <f>'PROD_TESTING PASSED'!A303</f>
        <v>46413</v>
      </c>
      <c r="C306" s="17">
        <f t="shared" si="19"/>
        <v>5</v>
      </c>
      <c r="D306" s="194" t="str">
        <f>IF('PROD_TESTING PASSED'!E303="","",'PROD_TESTING PASSED'!E303)</f>
        <v/>
      </c>
      <c r="K306" s="17">
        <f t="shared" si="17"/>
        <v>5</v>
      </c>
    </row>
    <row r="307" spans="1:11" x14ac:dyDescent="0.4">
      <c r="A307">
        <f t="shared" si="18"/>
        <v>302</v>
      </c>
      <c r="B307" s="20">
        <f>'PROD_TESTING PASSED'!A304</f>
        <v>46414</v>
      </c>
      <c r="C307" s="17">
        <f t="shared" si="19"/>
        <v>5</v>
      </c>
      <c r="D307" s="194" t="str">
        <f>IF('PROD_TESTING PASSED'!E304="","",'PROD_TESTING PASSED'!E304)</f>
        <v/>
      </c>
      <c r="K307" s="17">
        <f t="shared" si="17"/>
        <v>5</v>
      </c>
    </row>
    <row r="308" spans="1:11" x14ac:dyDescent="0.4">
      <c r="A308">
        <f t="shared" si="18"/>
        <v>303</v>
      </c>
      <c r="B308" s="20">
        <f>'PROD_TESTING PASSED'!A305</f>
        <v>46415</v>
      </c>
      <c r="C308" s="17">
        <f t="shared" si="19"/>
        <v>5</v>
      </c>
      <c r="D308" s="194" t="str">
        <f>IF('PROD_TESTING PASSED'!E305="","",'PROD_TESTING PASSED'!E305)</f>
        <v/>
      </c>
      <c r="K308" s="17">
        <f t="shared" si="17"/>
        <v>5</v>
      </c>
    </row>
    <row r="309" spans="1:11" x14ac:dyDescent="0.4">
      <c r="A309">
        <f t="shared" si="18"/>
        <v>304</v>
      </c>
      <c r="B309" s="20">
        <f>'PROD_TESTING PASSED'!A306</f>
        <v>46416</v>
      </c>
      <c r="C309" s="17">
        <f t="shared" si="19"/>
        <v>5</v>
      </c>
      <c r="D309" s="194" t="str">
        <f>IF('PROD_TESTING PASSED'!E306="","",'PROD_TESTING PASSED'!E306)</f>
        <v/>
      </c>
      <c r="K309" s="17">
        <f t="shared" si="17"/>
        <v>5</v>
      </c>
    </row>
    <row r="310" spans="1:11" x14ac:dyDescent="0.4">
      <c r="A310">
        <f t="shared" si="18"/>
        <v>305</v>
      </c>
      <c r="B310" s="20">
        <f>'PROD_TESTING PASSED'!A307</f>
        <v>46417</v>
      </c>
      <c r="C310" s="17">
        <f t="shared" si="19"/>
        <v>5</v>
      </c>
      <c r="D310" s="194" t="str">
        <f>IF('PROD_TESTING PASSED'!E307="","",'PROD_TESTING PASSED'!E307)</f>
        <v/>
      </c>
      <c r="K310" s="17">
        <f t="shared" si="17"/>
        <v>5</v>
      </c>
    </row>
    <row r="311" spans="1:11" x14ac:dyDescent="0.4">
      <c r="A311">
        <f t="shared" si="18"/>
        <v>306</v>
      </c>
      <c r="B311" s="20">
        <f>'PROD_TESTING PASSED'!A308</f>
        <v>46418</v>
      </c>
      <c r="C311" s="17">
        <f t="shared" si="19"/>
        <v>5</v>
      </c>
      <c r="D311" s="194" t="str">
        <f>IF('PROD_TESTING PASSED'!E308="","",'PROD_TESTING PASSED'!E308)</f>
        <v/>
      </c>
      <c r="K311" s="17">
        <f t="shared" si="17"/>
        <v>5</v>
      </c>
    </row>
    <row r="312" spans="1:11" x14ac:dyDescent="0.4">
      <c r="A312">
        <f t="shared" si="18"/>
        <v>307</v>
      </c>
      <c r="B312" s="20">
        <f>'PROD_TESTING PASSED'!A309</f>
        <v>46419</v>
      </c>
      <c r="C312" s="17">
        <f t="shared" si="19"/>
        <v>5</v>
      </c>
      <c r="D312" s="194" t="str">
        <f>IF('PROD_TESTING PASSED'!E309="","",'PROD_TESTING PASSED'!E309)</f>
        <v/>
      </c>
      <c r="K312" s="17">
        <f t="shared" si="17"/>
        <v>5</v>
      </c>
    </row>
    <row r="313" spans="1:11" x14ac:dyDescent="0.4">
      <c r="A313">
        <f t="shared" si="18"/>
        <v>308</v>
      </c>
      <c r="B313" s="20">
        <f>'PROD_TESTING PASSED'!A310</f>
        <v>46420</v>
      </c>
      <c r="C313" s="17">
        <f t="shared" si="19"/>
        <v>5</v>
      </c>
      <c r="D313" s="194" t="str">
        <f>IF('PROD_TESTING PASSED'!E310="","",'PROD_TESTING PASSED'!E310)</f>
        <v/>
      </c>
      <c r="K313" s="17">
        <f t="shared" si="17"/>
        <v>5</v>
      </c>
    </row>
    <row r="314" spans="1:11" x14ac:dyDescent="0.4">
      <c r="A314">
        <f t="shared" si="18"/>
        <v>309</v>
      </c>
      <c r="B314" s="20">
        <f>'PROD_TESTING PASSED'!A311</f>
        <v>46421</v>
      </c>
      <c r="C314" s="17">
        <f t="shared" si="19"/>
        <v>5</v>
      </c>
      <c r="D314" s="194" t="str">
        <f>IF('PROD_TESTING PASSED'!E311="","",'PROD_TESTING PASSED'!E311)</f>
        <v/>
      </c>
      <c r="K314" s="17">
        <f t="shared" si="17"/>
        <v>5</v>
      </c>
    </row>
    <row r="315" spans="1:11" x14ac:dyDescent="0.4">
      <c r="A315">
        <f t="shared" si="18"/>
        <v>310</v>
      </c>
      <c r="B315" s="20">
        <f>'PROD_TESTING PASSED'!A312</f>
        <v>46422</v>
      </c>
      <c r="C315" s="17">
        <f t="shared" si="19"/>
        <v>5</v>
      </c>
      <c r="D315" s="194" t="str">
        <f>IF('PROD_TESTING PASSED'!E312="","",'PROD_TESTING PASSED'!E312)</f>
        <v/>
      </c>
      <c r="K315" s="17">
        <f t="shared" si="17"/>
        <v>5</v>
      </c>
    </row>
    <row r="316" spans="1:11" x14ac:dyDescent="0.4">
      <c r="A316">
        <f t="shared" si="18"/>
        <v>311</v>
      </c>
      <c r="B316" s="20">
        <f>'PROD_TESTING PASSED'!A313</f>
        <v>46423</v>
      </c>
      <c r="C316" s="17">
        <f t="shared" si="19"/>
        <v>5</v>
      </c>
      <c r="D316" s="194" t="str">
        <f>IF('PROD_TESTING PASSED'!E313="","",'PROD_TESTING PASSED'!E313)</f>
        <v/>
      </c>
      <c r="K316" s="17">
        <f t="shared" si="17"/>
        <v>5</v>
      </c>
    </row>
    <row r="317" spans="1:11" x14ac:dyDescent="0.4">
      <c r="A317">
        <f t="shared" si="18"/>
        <v>312</v>
      </c>
      <c r="B317" s="20">
        <f>'PROD_TESTING PASSED'!A314</f>
        <v>46424</v>
      </c>
      <c r="C317" s="17">
        <f t="shared" si="19"/>
        <v>5</v>
      </c>
      <c r="D317" s="194" t="str">
        <f>IF('PROD_TESTING PASSED'!E314="","",'PROD_TESTING PASSED'!E314)</f>
        <v/>
      </c>
      <c r="K317" s="17">
        <f t="shared" si="17"/>
        <v>5</v>
      </c>
    </row>
    <row r="318" spans="1:11" x14ac:dyDescent="0.4">
      <c r="A318">
        <f t="shared" si="18"/>
        <v>313</v>
      </c>
      <c r="B318" s="20">
        <f>'PROD_TESTING PASSED'!A315</f>
        <v>46425</v>
      </c>
      <c r="C318" s="17">
        <f t="shared" si="19"/>
        <v>5</v>
      </c>
      <c r="D318" s="194" t="str">
        <f>IF('PROD_TESTING PASSED'!E315="","",'PROD_TESTING PASSED'!E315)</f>
        <v/>
      </c>
      <c r="K318" s="17">
        <f t="shared" si="17"/>
        <v>5</v>
      </c>
    </row>
    <row r="319" spans="1:11" x14ac:dyDescent="0.4">
      <c r="A319">
        <f t="shared" si="18"/>
        <v>314</v>
      </c>
      <c r="B319" s="20">
        <f>'PROD_TESTING PASSED'!A316</f>
        <v>46426</v>
      </c>
      <c r="C319" s="17">
        <f t="shared" si="19"/>
        <v>5</v>
      </c>
      <c r="D319" s="194" t="str">
        <f>IF('PROD_TESTING PASSED'!E316="","",'PROD_TESTING PASSED'!E316)</f>
        <v/>
      </c>
      <c r="K319" s="17">
        <f t="shared" si="17"/>
        <v>5</v>
      </c>
    </row>
    <row r="320" spans="1:11" x14ac:dyDescent="0.4">
      <c r="A320">
        <f t="shared" si="18"/>
        <v>315</v>
      </c>
      <c r="B320" s="20">
        <f>'PROD_TESTING PASSED'!A317</f>
        <v>46427</v>
      </c>
      <c r="C320" s="17">
        <f t="shared" si="19"/>
        <v>5</v>
      </c>
      <c r="D320" s="194" t="str">
        <f>IF('PROD_TESTING PASSED'!E317="","",'PROD_TESTING PASSED'!E317)</f>
        <v/>
      </c>
      <c r="K320" s="17">
        <f t="shared" si="17"/>
        <v>5</v>
      </c>
    </row>
    <row r="321" spans="1:11" x14ac:dyDescent="0.4">
      <c r="A321">
        <f t="shared" si="18"/>
        <v>316</v>
      </c>
      <c r="B321" s="20">
        <f>'PROD_TESTING PASSED'!A318</f>
        <v>46428</v>
      </c>
      <c r="C321" s="17">
        <f t="shared" si="19"/>
        <v>5</v>
      </c>
      <c r="D321" s="194" t="str">
        <f>IF('PROD_TESTING PASSED'!E318="","",'PROD_TESTING PASSED'!E318)</f>
        <v/>
      </c>
      <c r="K321" s="17">
        <f t="shared" si="17"/>
        <v>5</v>
      </c>
    </row>
    <row r="322" spans="1:11" x14ac:dyDescent="0.4">
      <c r="A322">
        <f t="shared" si="18"/>
        <v>317</v>
      </c>
      <c r="B322" s="20">
        <f>'PROD_TESTING PASSED'!A319</f>
        <v>46429</v>
      </c>
      <c r="C322" s="17">
        <f t="shared" si="19"/>
        <v>5</v>
      </c>
      <c r="D322" s="194" t="str">
        <f>IF('PROD_TESTING PASSED'!E319="","",'PROD_TESTING PASSED'!E319)</f>
        <v/>
      </c>
      <c r="K322" s="17">
        <f t="shared" si="17"/>
        <v>5</v>
      </c>
    </row>
    <row r="323" spans="1:11" x14ac:dyDescent="0.4">
      <c r="A323">
        <f t="shared" si="18"/>
        <v>318</v>
      </c>
      <c r="B323" s="20">
        <f>'PROD_TESTING PASSED'!A320</f>
        <v>46430</v>
      </c>
      <c r="C323" s="17">
        <f t="shared" si="19"/>
        <v>5</v>
      </c>
      <c r="D323" s="194" t="str">
        <f>IF('PROD_TESTING PASSED'!E320="","",'PROD_TESTING PASSED'!E320)</f>
        <v/>
      </c>
      <c r="K323" s="17">
        <f t="shared" si="17"/>
        <v>5</v>
      </c>
    </row>
    <row r="324" spans="1:11" x14ac:dyDescent="0.4">
      <c r="A324">
        <f t="shared" si="18"/>
        <v>319</v>
      </c>
      <c r="B324" s="20">
        <f>'PROD_TESTING PASSED'!A321</f>
        <v>46431</v>
      </c>
      <c r="C324" s="17">
        <f t="shared" si="19"/>
        <v>5</v>
      </c>
      <c r="D324" s="194" t="str">
        <f>IF('PROD_TESTING PASSED'!E321="","",'PROD_TESTING PASSED'!E321)</f>
        <v/>
      </c>
      <c r="K324" s="17">
        <f t="shared" si="17"/>
        <v>5</v>
      </c>
    </row>
    <row r="325" spans="1:11" x14ac:dyDescent="0.4">
      <c r="A325">
        <f t="shared" si="18"/>
        <v>320</v>
      </c>
      <c r="B325" s="20">
        <f>'PROD_TESTING PASSED'!A322</f>
        <v>46432</v>
      </c>
      <c r="C325" s="17">
        <f t="shared" si="19"/>
        <v>5</v>
      </c>
      <c r="D325" s="194" t="str">
        <f>IF('PROD_TESTING PASSED'!E322="","",'PROD_TESTING PASSED'!E322)</f>
        <v/>
      </c>
      <c r="K325" s="17">
        <f t="shared" si="17"/>
        <v>5</v>
      </c>
    </row>
    <row r="326" spans="1:11" x14ac:dyDescent="0.4">
      <c r="A326">
        <f t="shared" si="18"/>
        <v>321</v>
      </c>
      <c r="B326" s="20">
        <f>'PROD_TESTING PASSED'!A323</f>
        <v>46433</v>
      </c>
      <c r="C326" s="17">
        <f t="shared" si="19"/>
        <v>5</v>
      </c>
      <c r="D326" s="194" t="str">
        <f>IF('PROD_TESTING PASSED'!E323="","",'PROD_TESTING PASSED'!E323)</f>
        <v/>
      </c>
      <c r="K326" s="17">
        <f t="shared" si="17"/>
        <v>5</v>
      </c>
    </row>
    <row r="327" spans="1:11" x14ac:dyDescent="0.4">
      <c r="A327">
        <f t="shared" si="18"/>
        <v>322</v>
      </c>
      <c r="B327" s="20">
        <f>'PROD_TESTING PASSED'!A324</f>
        <v>46434</v>
      </c>
      <c r="C327" s="17">
        <f t="shared" si="19"/>
        <v>5</v>
      </c>
      <c r="D327" s="194" t="str">
        <f>IF('PROD_TESTING PASSED'!E324="","",'PROD_TESTING PASSED'!E324)</f>
        <v/>
      </c>
      <c r="K327" s="17">
        <f t="shared" ref="K327:K370" si="20">IF(OR(C327&lt;&gt;"",D327&lt;&gt;"",I327&lt;&gt;""),C327+IF(D327="",0,D327)-IF(I327="",0,I327),"")</f>
        <v>5</v>
      </c>
    </row>
    <row r="328" spans="1:11" x14ac:dyDescent="0.4">
      <c r="A328">
        <f t="shared" ref="A328:A370" si="21">A327+1</f>
        <v>323</v>
      </c>
      <c r="B328" s="20">
        <f>'PROD_TESTING PASSED'!A325</f>
        <v>46435</v>
      </c>
      <c r="C328" s="17">
        <f t="shared" ref="C328:C370" si="22">K327</f>
        <v>5</v>
      </c>
      <c r="D328" s="194" t="str">
        <f>IF('PROD_TESTING PASSED'!E325="","",'PROD_TESTING PASSED'!E325)</f>
        <v/>
      </c>
      <c r="K328" s="17">
        <f t="shared" si="20"/>
        <v>5</v>
      </c>
    </row>
    <row r="329" spans="1:11" x14ac:dyDescent="0.4">
      <c r="A329">
        <f t="shared" si="21"/>
        <v>324</v>
      </c>
      <c r="B329" s="20">
        <f>'PROD_TESTING PASSED'!A326</f>
        <v>46436</v>
      </c>
      <c r="C329" s="17">
        <f t="shared" si="22"/>
        <v>5</v>
      </c>
      <c r="D329" s="194" t="str">
        <f>IF('PROD_TESTING PASSED'!E326="","",'PROD_TESTING PASSED'!E326)</f>
        <v/>
      </c>
      <c r="K329" s="17">
        <f t="shared" si="20"/>
        <v>5</v>
      </c>
    </row>
    <row r="330" spans="1:11" x14ac:dyDescent="0.4">
      <c r="A330">
        <f t="shared" si="21"/>
        <v>325</v>
      </c>
      <c r="B330" s="20">
        <f>'PROD_TESTING PASSED'!A327</f>
        <v>46437</v>
      </c>
      <c r="C330" s="17">
        <f t="shared" si="22"/>
        <v>5</v>
      </c>
      <c r="D330" s="194" t="str">
        <f>IF('PROD_TESTING PASSED'!E327="","",'PROD_TESTING PASSED'!E327)</f>
        <v/>
      </c>
      <c r="K330" s="17">
        <f t="shared" si="20"/>
        <v>5</v>
      </c>
    </row>
    <row r="331" spans="1:11" x14ac:dyDescent="0.4">
      <c r="A331">
        <f t="shared" si="21"/>
        <v>326</v>
      </c>
      <c r="B331" s="20">
        <f>'PROD_TESTING PASSED'!A328</f>
        <v>46438</v>
      </c>
      <c r="C331" s="17">
        <f t="shared" si="22"/>
        <v>5</v>
      </c>
      <c r="D331" s="194" t="str">
        <f>IF('PROD_TESTING PASSED'!E328="","",'PROD_TESTING PASSED'!E328)</f>
        <v/>
      </c>
      <c r="K331" s="17">
        <f t="shared" si="20"/>
        <v>5</v>
      </c>
    </row>
    <row r="332" spans="1:11" x14ac:dyDescent="0.4">
      <c r="A332">
        <f t="shared" si="21"/>
        <v>327</v>
      </c>
      <c r="B332" s="20">
        <f>'PROD_TESTING PASSED'!A329</f>
        <v>46439</v>
      </c>
      <c r="C332" s="17">
        <f t="shared" si="22"/>
        <v>5</v>
      </c>
      <c r="D332" s="194" t="str">
        <f>IF('PROD_TESTING PASSED'!E329="","",'PROD_TESTING PASSED'!E329)</f>
        <v/>
      </c>
      <c r="K332" s="17">
        <f t="shared" si="20"/>
        <v>5</v>
      </c>
    </row>
    <row r="333" spans="1:11" x14ac:dyDescent="0.4">
      <c r="A333">
        <f t="shared" si="21"/>
        <v>328</v>
      </c>
      <c r="B333" s="20">
        <f>'PROD_TESTING PASSED'!A330</f>
        <v>46440</v>
      </c>
      <c r="C333" s="17">
        <f t="shared" si="22"/>
        <v>5</v>
      </c>
      <c r="D333" s="194" t="str">
        <f>IF('PROD_TESTING PASSED'!E330="","",'PROD_TESTING PASSED'!E330)</f>
        <v/>
      </c>
      <c r="K333" s="17">
        <f t="shared" si="20"/>
        <v>5</v>
      </c>
    </row>
    <row r="334" spans="1:11" x14ac:dyDescent="0.4">
      <c r="A334">
        <f t="shared" si="21"/>
        <v>329</v>
      </c>
      <c r="B334" s="20">
        <f>'PROD_TESTING PASSED'!A331</f>
        <v>46441</v>
      </c>
      <c r="C334" s="17">
        <f t="shared" si="22"/>
        <v>5</v>
      </c>
      <c r="D334" s="194" t="str">
        <f>IF('PROD_TESTING PASSED'!E331="","",'PROD_TESTING PASSED'!E331)</f>
        <v/>
      </c>
      <c r="K334" s="17">
        <f t="shared" si="20"/>
        <v>5</v>
      </c>
    </row>
    <row r="335" spans="1:11" x14ac:dyDescent="0.4">
      <c r="A335">
        <f t="shared" si="21"/>
        <v>330</v>
      </c>
      <c r="B335" s="20">
        <f>'PROD_TESTING PASSED'!A332</f>
        <v>46442</v>
      </c>
      <c r="C335" s="17">
        <f t="shared" si="22"/>
        <v>5</v>
      </c>
      <c r="D335" s="194" t="str">
        <f>IF('PROD_TESTING PASSED'!E332="","",'PROD_TESTING PASSED'!E332)</f>
        <v/>
      </c>
      <c r="K335" s="17">
        <f t="shared" si="20"/>
        <v>5</v>
      </c>
    </row>
    <row r="336" spans="1:11" x14ac:dyDescent="0.4">
      <c r="A336">
        <f t="shared" si="21"/>
        <v>331</v>
      </c>
      <c r="B336" s="20">
        <f>'PROD_TESTING PASSED'!A333</f>
        <v>46443</v>
      </c>
      <c r="C336" s="17">
        <f t="shared" si="22"/>
        <v>5</v>
      </c>
      <c r="D336" s="194" t="str">
        <f>IF('PROD_TESTING PASSED'!E333="","",'PROD_TESTING PASSED'!E333)</f>
        <v/>
      </c>
      <c r="K336" s="17">
        <f t="shared" si="20"/>
        <v>5</v>
      </c>
    </row>
    <row r="337" spans="1:11" x14ac:dyDescent="0.4">
      <c r="A337">
        <f t="shared" si="21"/>
        <v>332</v>
      </c>
      <c r="B337" s="20">
        <f>'PROD_TESTING PASSED'!A334</f>
        <v>46444</v>
      </c>
      <c r="C337" s="17">
        <f t="shared" si="22"/>
        <v>5</v>
      </c>
      <c r="D337" s="194" t="str">
        <f>IF('PROD_TESTING PASSED'!E334="","",'PROD_TESTING PASSED'!E334)</f>
        <v/>
      </c>
      <c r="K337" s="17">
        <f t="shared" si="20"/>
        <v>5</v>
      </c>
    </row>
    <row r="338" spans="1:11" x14ac:dyDescent="0.4">
      <c r="A338">
        <f t="shared" si="21"/>
        <v>333</v>
      </c>
      <c r="B338" s="20">
        <f>'PROD_TESTING PASSED'!A335</f>
        <v>46445</v>
      </c>
      <c r="C338" s="17">
        <f t="shared" si="22"/>
        <v>5</v>
      </c>
      <c r="D338" s="194" t="str">
        <f>IF('PROD_TESTING PASSED'!E335="","",'PROD_TESTING PASSED'!E335)</f>
        <v/>
      </c>
      <c r="K338" s="17">
        <f t="shared" si="20"/>
        <v>5</v>
      </c>
    </row>
    <row r="339" spans="1:11" x14ac:dyDescent="0.4">
      <c r="A339">
        <f t="shared" si="21"/>
        <v>334</v>
      </c>
      <c r="B339" s="20">
        <f>'PROD_TESTING PASSED'!A336</f>
        <v>46446</v>
      </c>
      <c r="C339" s="17">
        <f t="shared" si="22"/>
        <v>5</v>
      </c>
      <c r="D339" s="194" t="str">
        <f>IF('PROD_TESTING PASSED'!E336="","",'PROD_TESTING PASSED'!E336)</f>
        <v/>
      </c>
      <c r="K339" s="17">
        <f t="shared" si="20"/>
        <v>5</v>
      </c>
    </row>
    <row r="340" spans="1:11" x14ac:dyDescent="0.4">
      <c r="A340">
        <f t="shared" si="21"/>
        <v>335</v>
      </c>
      <c r="B340" s="20">
        <f>'PROD_TESTING PASSED'!A337</f>
        <v>46447</v>
      </c>
      <c r="C340" s="17">
        <f t="shared" si="22"/>
        <v>5</v>
      </c>
      <c r="D340" s="194" t="str">
        <f>IF('PROD_TESTING PASSED'!E337="","",'PROD_TESTING PASSED'!E337)</f>
        <v/>
      </c>
      <c r="K340" s="17">
        <f t="shared" si="20"/>
        <v>5</v>
      </c>
    </row>
    <row r="341" spans="1:11" x14ac:dyDescent="0.4">
      <c r="A341">
        <f t="shared" si="21"/>
        <v>336</v>
      </c>
      <c r="B341" s="20">
        <f>'PROD_TESTING PASSED'!A338</f>
        <v>46448</v>
      </c>
      <c r="C341" s="17">
        <f t="shared" si="22"/>
        <v>5</v>
      </c>
      <c r="D341" s="194" t="str">
        <f>IF('PROD_TESTING PASSED'!E338="","",'PROD_TESTING PASSED'!E338)</f>
        <v/>
      </c>
      <c r="K341" s="17">
        <f t="shared" si="20"/>
        <v>5</v>
      </c>
    </row>
    <row r="342" spans="1:11" x14ac:dyDescent="0.4">
      <c r="A342">
        <f t="shared" si="21"/>
        <v>337</v>
      </c>
      <c r="B342" s="20">
        <f>'PROD_TESTING PASSED'!A339</f>
        <v>46449</v>
      </c>
      <c r="C342" s="17">
        <f t="shared" si="22"/>
        <v>5</v>
      </c>
      <c r="D342" s="194" t="str">
        <f>IF('PROD_TESTING PASSED'!E339="","",'PROD_TESTING PASSED'!E339)</f>
        <v/>
      </c>
      <c r="K342" s="17">
        <f t="shared" si="20"/>
        <v>5</v>
      </c>
    </row>
    <row r="343" spans="1:11" x14ac:dyDescent="0.4">
      <c r="A343">
        <f t="shared" si="21"/>
        <v>338</v>
      </c>
      <c r="B343" s="20">
        <f>'PROD_TESTING PASSED'!A340</f>
        <v>46450</v>
      </c>
      <c r="C343" s="17">
        <f t="shared" si="22"/>
        <v>5</v>
      </c>
      <c r="D343" s="194" t="str">
        <f>IF('PROD_TESTING PASSED'!E340="","",'PROD_TESTING PASSED'!E340)</f>
        <v/>
      </c>
      <c r="K343" s="17">
        <f t="shared" si="20"/>
        <v>5</v>
      </c>
    </row>
    <row r="344" spans="1:11" x14ac:dyDescent="0.4">
      <c r="A344">
        <f t="shared" si="21"/>
        <v>339</v>
      </c>
      <c r="B344" s="20">
        <f>'PROD_TESTING PASSED'!A341</f>
        <v>46451</v>
      </c>
      <c r="C344" s="17">
        <f t="shared" si="22"/>
        <v>5</v>
      </c>
      <c r="D344" s="194" t="str">
        <f>IF('PROD_TESTING PASSED'!E341="","",'PROD_TESTING PASSED'!E341)</f>
        <v/>
      </c>
      <c r="K344" s="17">
        <f t="shared" si="20"/>
        <v>5</v>
      </c>
    </row>
    <row r="345" spans="1:11" x14ac:dyDescent="0.4">
      <c r="A345">
        <f t="shared" si="21"/>
        <v>340</v>
      </c>
      <c r="B345" s="20">
        <f>'PROD_TESTING PASSED'!A342</f>
        <v>46452</v>
      </c>
      <c r="C345" s="17">
        <f t="shared" si="22"/>
        <v>5</v>
      </c>
      <c r="D345" s="194" t="str">
        <f>IF('PROD_TESTING PASSED'!E342="","",'PROD_TESTING PASSED'!E342)</f>
        <v/>
      </c>
      <c r="K345" s="17">
        <f t="shared" si="20"/>
        <v>5</v>
      </c>
    </row>
    <row r="346" spans="1:11" x14ac:dyDescent="0.4">
      <c r="A346">
        <f t="shared" si="21"/>
        <v>341</v>
      </c>
      <c r="B346" s="20">
        <f>'PROD_TESTING PASSED'!A343</f>
        <v>46453</v>
      </c>
      <c r="C346" s="17">
        <f t="shared" si="22"/>
        <v>5</v>
      </c>
      <c r="D346" s="194" t="str">
        <f>IF('PROD_TESTING PASSED'!E343="","",'PROD_TESTING PASSED'!E343)</f>
        <v/>
      </c>
      <c r="K346" s="17">
        <f t="shared" si="20"/>
        <v>5</v>
      </c>
    </row>
    <row r="347" spans="1:11" x14ac:dyDescent="0.4">
      <c r="A347">
        <f t="shared" si="21"/>
        <v>342</v>
      </c>
      <c r="B347" s="20">
        <f>'PROD_TESTING PASSED'!A344</f>
        <v>46454</v>
      </c>
      <c r="C347" s="17">
        <f t="shared" si="22"/>
        <v>5</v>
      </c>
      <c r="D347" s="194" t="str">
        <f>IF('PROD_TESTING PASSED'!E344="","",'PROD_TESTING PASSED'!E344)</f>
        <v/>
      </c>
      <c r="K347" s="17">
        <f t="shared" si="20"/>
        <v>5</v>
      </c>
    </row>
    <row r="348" spans="1:11" x14ac:dyDescent="0.4">
      <c r="A348">
        <f t="shared" si="21"/>
        <v>343</v>
      </c>
      <c r="B348" s="20">
        <f>'PROD_TESTING PASSED'!A345</f>
        <v>46455</v>
      </c>
      <c r="C348" s="17">
        <f t="shared" si="22"/>
        <v>5</v>
      </c>
      <c r="D348" s="194" t="str">
        <f>IF('PROD_TESTING PASSED'!E345="","",'PROD_TESTING PASSED'!E345)</f>
        <v/>
      </c>
      <c r="K348" s="17">
        <f t="shared" si="20"/>
        <v>5</v>
      </c>
    </row>
    <row r="349" spans="1:11" x14ac:dyDescent="0.4">
      <c r="A349">
        <f t="shared" si="21"/>
        <v>344</v>
      </c>
      <c r="B349" s="20">
        <f>'PROD_TESTING PASSED'!A346</f>
        <v>46456</v>
      </c>
      <c r="C349" s="17">
        <f t="shared" si="22"/>
        <v>5</v>
      </c>
      <c r="D349" s="194" t="str">
        <f>IF('PROD_TESTING PASSED'!E346="","",'PROD_TESTING PASSED'!E346)</f>
        <v/>
      </c>
      <c r="K349" s="17">
        <f t="shared" si="20"/>
        <v>5</v>
      </c>
    </row>
    <row r="350" spans="1:11" x14ac:dyDescent="0.4">
      <c r="A350">
        <f t="shared" si="21"/>
        <v>345</v>
      </c>
      <c r="B350" s="20">
        <f>'PROD_TESTING PASSED'!A347</f>
        <v>46457</v>
      </c>
      <c r="C350" s="17">
        <f t="shared" si="22"/>
        <v>5</v>
      </c>
      <c r="D350" s="194" t="str">
        <f>IF('PROD_TESTING PASSED'!E347="","",'PROD_TESTING PASSED'!E347)</f>
        <v/>
      </c>
      <c r="K350" s="17">
        <f t="shared" si="20"/>
        <v>5</v>
      </c>
    </row>
    <row r="351" spans="1:11" x14ac:dyDescent="0.4">
      <c r="A351">
        <f t="shared" si="21"/>
        <v>346</v>
      </c>
      <c r="B351" s="20">
        <f>'PROD_TESTING PASSED'!A348</f>
        <v>46458</v>
      </c>
      <c r="C351" s="17">
        <f t="shared" si="22"/>
        <v>5</v>
      </c>
      <c r="D351" s="194" t="str">
        <f>IF('PROD_TESTING PASSED'!E348="","",'PROD_TESTING PASSED'!E348)</f>
        <v/>
      </c>
      <c r="K351" s="17">
        <f t="shared" si="20"/>
        <v>5</v>
      </c>
    </row>
    <row r="352" spans="1:11" x14ac:dyDescent="0.4">
      <c r="A352">
        <f t="shared" si="21"/>
        <v>347</v>
      </c>
      <c r="B352" s="20">
        <f>'PROD_TESTING PASSED'!A349</f>
        <v>46459</v>
      </c>
      <c r="C352" s="17">
        <f t="shared" si="22"/>
        <v>5</v>
      </c>
      <c r="D352" s="194" t="str">
        <f>IF('PROD_TESTING PASSED'!E349="","",'PROD_TESTING PASSED'!E349)</f>
        <v/>
      </c>
      <c r="K352" s="17">
        <f t="shared" si="20"/>
        <v>5</v>
      </c>
    </row>
    <row r="353" spans="1:11" x14ac:dyDescent="0.4">
      <c r="A353">
        <f t="shared" si="21"/>
        <v>348</v>
      </c>
      <c r="B353" s="20">
        <f>'PROD_TESTING PASSED'!A350</f>
        <v>46460</v>
      </c>
      <c r="C353" s="17">
        <f t="shared" si="22"/>
        <v>5</v>
      </c>
      <c r="D353" s="194" t="str">
        <f>IF('PROD_TESTING PASSED'!E350="","",'PROD_TESTING PASSED'!E350)</f>
        <v/>
      </c>
      <c r="K353" s="17">
        <f t="shared" si="20"/>
        <v>5</v>
      </c>
    </row>
    <row r="354" spans="1:11" x14ac:dyDescent="0.4">
      <c r="A354">
        <f t="shared" si="21"/>
        <v>349</v>
      </c>
      <c r="B354" s="20">
        <f>'PROD_TESTING PASSED'!A351</f>
        <v>46461</v>
      </c>
      <c r="C354" s="17">
        <f t="shared" si="22"/>
        <v>5</v>
      </c>
      <c r="D354" s="194" t="str">
        <f>IF('PROD_TESTING PASSED'!E351="","",'PROD_TESTING PASSED'!E351)</f>
        <v/>
      </c>
      <c r="K354" s="17">
        <f t="shared" si="20"/>
        <v>5</v>
      </c>
    </row>
    <row r="355" spans="1:11" x14ac:dyDescent="0.4">
      <c r="A355">
        <f t="shared" si="21"/>
        <v>350</v>
      </c>
      <c r="B355" s="20">
        <f>'PROD_TESTING PASSED'!A352</f>
        <v>46462</v>
      </c>
      <c r="C355" s="17">
        <f t="shared" si="22"/>
        <v>5</v>
      </c>
      <c r="D355" s="194" t="str">
        <f>IF('PROD_TESTING PASSED'!E352="","",'PROD_TESTING PASSED'!E352)</f>
        <v/>
      </c>
      <c r="K355" s="17">
        <f t="shared" si="20"/>
        <v>5</v>
      </c>
    </row>
    <row r="356" spans="1:11" x14ac:dyDescent="0.4">
      <c r="A356">
        <f t="shared" si="21"/>
        <v>351</v>
      </c>
      <c r="B356" s="20">
        <f>'PROD_TESTING PASSED'!A353</f>
        <v>46463</v>
      </c>
      <c r="C356" s="17">
        <f t="shared" si="22"/>
        <v>5</v>
      </c>
      <c r="D356" s="194" t="str">
        <f>IF('PROD_TESTING PASSED'!E353="","",'PROD_TESTING PASSED'!E353)</f>
        <v/>
      </c>
      <c r="K356" s="17">
        <f t="shared" si="20"/>
        <v>5</v>
      </c>
    </row>
    <row r="357" spans="1:11" x14ac:dyDescent="0.4">
      <c r="A357">
        <f t="shared" si="21"/>
        <v>352</v>
      </c>
      <c r="B357" s="20">
        <f>'PROD_TESTING PASSED'!A354</f>
        <v>46464</v>
      </c>
      <c r="C357" s="17">
        <f t="shared" si="22"/>
        <v>5</v>
      </c>
      <c r="D357" s="194" t="str">
        <f>IF('PROD_TESTING PASSED'!E354="","",'PROD_TESTING PASSED'!E354)</f>
        <v/>
      </c>
      <c r="K357" s="17">
        <f t="shared" si="20"/>
        <v>5</v>
      </c>
    </row>
    <row r="358" spans="1:11" x14ac:dyDescent="0.4">
      <c r="A358">
        <f t="shared" si="21"/>
        <v>353</v>
      </c>
      <c r="B358" s="20">
        <f>'PROD_TESTING PASSED'!A355</f>
        <v>46465</v>
      </c>
      <c r="C358" s="17">
        <f t="shared" si="22"/>
        <v>5</v>
      </c>
      <c r="D358" s="194" t="str">
        <f>IF('PROD_TESTING PASSED'!E355="","",'PROD_TESTING PASSED'!E355)</f>
        <v/>
      </c>
      <c r="K358" s="17">
        <f t="shared" si="20"/>
        <v>5</v>
      </c>
    </row>
    <row r="359" spans="1:11" x14ac:dyDescent="0.4">
      <c r="A359">
        <f t="shared" si="21"/>
        <v>354</v>
      </c>
      <c r="B359" s="20">
        <f>'PROD_TESTING PASSED'!A356</f>
        <v>46466</v>
      </c>
      <c r="C359" s="17">
        <f t="shared" si="22"/>
        <v>5</v>
      </c>
      <c r="D359" s="194" t="str">
        <f>IF('PROD_TESTING PASSED'!E356="","",'PROD_TESTING PASSED'!E356)</f>
        <v/>
      </c>
      <c r="K359" s="17">
        <f t="shared" si="20"/>
        <v>5</v>
      </c>
    </row>
    <row r="360" spans="1:11" x14ac:dyDescent="0.4">
      <c r="A360">
        <f t="shared" si="21"/>
        <v>355</v>
      </c>
      <c r="B360" s="20">
        <f>'PROD_TESTING PASSED'!A357</f>
        <v>46467</v>
      </c>
      <c r="C360" s="17">
        <f t="shared" si="22"/>
        <v>5</v>
      </c>
      <c r="D360" s="194" t="str">
        <f>IF('PROD_TESTING PASSED'!E357="","",'PROD_TESTING PASSED'!E357)</f>
        <v/>
      </c>
      <c r="K360" s="17">
        <f t="shared" si="20"/>
        <v>5</v>
      </c>
    </row>
    <row r="361" spans="1:11" x14ac:dyDescent="0.4">
      <c r="A361">
        <f t="shared" si="21"/>
        <v>356</v>
      </c>
      <c r="B361" s="20">
        <f>'PROD_TESTING PASSED'!A358</f>
        <v>46468</v>
      </c>
      <c r="C361" s="17">
        <f t="shared" si="22"/>
        <v>5</v>
      </c>
      <c r="D361" s="194" t="str">
        <f>IF('PROD_TESTING PASSED'!E358="","",'PROD_TESTING PASSED'!E358)</f>
        <v/>
      </c>
      <c r="K361" s="17">
        <f t="shared" si="20"/>
        <v>5</v>
      </c>
    </row>
    <row r="362" spans="1:11" x14ac:dyDescent="0.4">
      <c r="A362">
        <f t="shared" si="21"/>
        <v>357</v>
      </c>
      <c r="B362" s="20">
        <f>'PROD_TESTING PASSED'!A359</f>
        <v>46469</v>
      </c>
      <c r="C362" s="17">
        <f t="shared" si="22"/>
        <v>5</v>
      </c>
      <c r="D362" s="194" t="str">
        <f>IF('PROD_TESTING PASSED'!E359="","",'PROD_TESTING PASSED'!E359)</f>
        <v/>
      </c>
      <c r="K362" s="17">
        <f t="shared" si="20"/>
        <v>5</v>
      </c>
    </row>
    <row r="363" spans="1:11" x14ac:dyDescent="0.4">
      <c r="A363">
        <f t="shared" si="21"/>
        <v>358</v>
      </c>
      <c r="B363" s="20">
        <f>'PROD_TESTING PASSED'!A360</f>
        <v>46470</v>
      </c>
      <c r="C363" s="17">
        <f t="shared" si="22"/>
        <v>5</v>
      </c>
      <c r="D363" s="194" t="str">
        <f>IF('PROD_TESTING PASSED'!E360="","",'PROD_TESTING PASSED'!E360)</f>
        <v/>
      </c>
      <c r="K363" s="17">
        <f t="shared" si="20"/>
        <v>5</v>
      </c>
    </row>
    <row r="364" spans="1:11" x14ac:dyDescent="0.4">
      <c r="A364">
        <f t="shared" si="21"/>
        <v>359</v>
      </c>
      <c r="B364" s="20">
        <f>'PROD_TESTING PASSED'!A361</f>
        <v>46471</v>
      </c>
      <c r="C364" s="17">
        <f t="shared" si="22"/>
        <v>5</v>
      </c>
      <c r="D364" s="194" t="str">
        <f>IF('PROD_TESTING PASSED'!E361="","",'PROD_TESTING PASSED'!E361)</f>
        <v/>
      </c>
      <c r="K364" s="17">
        <f t="shared" si="20"/>
        <v>5</v>
      </c>
    </row>
    <row r="365" spans="1:11" x14ac:dyDescent="0.4">
      <c r="A365">
        <f t="shared" si="21"/>
        <v>360</v>
      </c>
      <c r="B365" s="20">
        <f>'PROD_TESTING PASSED'!A362</f>
        <v>46472</v>
      </c>
      <c r="C365" s="17">
        <f t="shared" si="22"/>
        <v>5</v>
      </c>
      <c r="D365" s="194" t="str">
        <f>IF('PROD_TESTING PASSED'!E362="","",'PROD_TESTING PASSED'!E362)</f>
        <v/>
      </c>
      <c r="K365" s="17">
        <f t="shared" si="20"/>
        <v>5</v>
      </c>
    </row>
    <row r="366" spans="1:11" x14ac:dyDescent="0.4">
      <c r="A366">
        <f t="shared" si="21"/>
        <v>361</v>
      </c>
      <c r="B366" s="20">
        <f>'PROD_TESTING PASSED'!A363</f>
        <v>46473</v>
      </c>
      <c r="C366" s="17">
        <f t="shared" si="22"/>
        <v>5</v>
      </c>
      <c r="D366" s="194" t="str">
        <f>IF('PROD_TESTING PASSED'!E363="","",'PROD_TESTING PASSED'!E363)</f>
        <v/>
      </c>
      <c r="K366" s="17">
        <f t="shared" si="20"/>
        <v>5</v>
      </c>
    </row>
    <row r="367" spans="1:11" x14ac:dyDescent="0.4">
      <c r="A367">
        <f t="shared" si="21"/>
        <v>362</v>
      </c>
      <c r="B367" s="20">
        <f>'PROD_TESTING PASSED'!A364</f>
        <v>46474</v>
      </c>
      <c r="C367" s="17">
        <f t="shared" si="22"/>
        <v>5</v>
      </c>
      <c r="D367" s="194" t="str">
        <f>IF('PROD_TESTING PASSED'!E364="","",'PROD_TESTING PASSED'!E364)</f>
        <v/>
      </c>
      <c r="K367" s="17">
        <f t="shared" si="20"/>
        <v>5</v>
      </c>
    </row>
    <row r="368" spans="1:11" x14ac:dyDescent="0.4">
      <c r="A368">
        <f t="shared" si="21"/>
        <v>363</v>
      </c>
      <c r="B368" s="20">
        <f>'PROD_TESTING PASSED'!A365</f>
        <v>46475</v>
      </c>
      <c r="C368" s="17">
        <f t="shared" si="22"/>
        <v>5</v>
      </c>
      <c r="D368" s="194" t="str">
        <f>IF('PROD_TESTING PASSED'!E365="","",'PROD_TESTING PASSED'!E365)</f>
        <v/>
      </c>
      <c r="K368" s="17">
        <f t="shared" si="20"/>
        <v>5</v>
      </c>
    </row>
    <row r="369" spans="1:11" x14ac:dyDescent="0.4">
      <c r="A369">
        <f t="shared" si="21"/>
        <v>364</v>
      </c>
      <c r="B369" s="20">
        <f>'PROD_TESTING PASSED'!A366</f>
        <v>46476</v>
      </c>
      <c r="C369" s="17">
        <f t="shared" si="22"/>
        <v>5</v>
      </c>
      <c r="D369" s="194" t="str">
        <f>IF('PROD_TESTING PASSED'!E366="","",'PROD_TESTING PASSED'!E366)</f>
        <v/>
      </c>
      <c r="K369" s="17">
        <f t="shared" si="20"/>
        <v>5</v>
      </c>
    </row>
    <row r="370" spans="1:11" x14ac:dyDescent="0.4">
      <c r="A370">
        <f t="shared" si="21"/>
        <v>365</v>
      </c>
      <c r="B370" s="20">
        <f>'PROD_TESTING PASSED'!A367</f>
        <v>46477</v>
      </c>
      <c r="C370" s="17">
        <f t="shared" si="22"/>
        <v>5</v>
      </c>
      <c r="D370" s="194" t="str">
        <f>IF('PROD_TESTING PASSED'!E367="","",'PROD_TESTING PASSED'!E367)</f>
        <v/>
      </c>
      <c r="K370" s="17">
        <f t="shared" si="20"/>
        <v>5</v>
      </c>
    </row>
  </sheetData>
  <mergeCells count="2">
    <mergeCell ref="A1:L1"/>
    <mergeCell ref="M1:N1"/>
  </mergeCells>
  <hyperlinks>
    <hyperlink ref="A2" location="'STOCK MASTER'!A1" display="? BACK TO STOCK MASTER" xr:uid="{2C26A4B4-21C0-4A2B-8762-C516B3B5C57B}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57548-47E4-4CB6-A2A8-2DD262390A2D}">
  <sheetPr codeName="Sheet61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197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7</v>
      </c>
      <c r="C3" s="30" t="s">
        <v>80</v>
      </c>
      <c r="D3" s="30" t="s">
        <v>134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'PROD_TESTING PASSED'!A3</f>
        <v>46113</v>
      </c>
      <c r="C6" s="17">
        <v>6</v>
      </c>
      <c r="D6" s="194" t="str">
        <f>IF('PROD_TESTING PASSED'!D3="","",'PROD_TESTING PASSED'!D3)</f>
        <v/>
      </c>
      <c r="F6" s="17" t="str">
        <f>IF(AND(D6&lt;&gt;"",E6&lt;&gt;""),D6*E6,"")</f>
        <v/>
      </c>
      <c r="K6" s="17">
        <f>IF(OR(C6&lt;&gt;"",D6&lt;&gt;"",I6&lt;&gt;""),C6+IF(D6="",0,D6)-IF(I6="",0,I6),"")</f>
        <v>6</v>
      </c>
    </row>
    <row r="7" spans="1:14" x14ac:dyDescent="0.4">
      <c r="A7">
        <f>A6+1</f>
        <v>2</v>
      </c>
      <c r="B7" s="20">
        <f>'PROD_TESTING PASSED'!A4</f>
        <v>46114</v>
      </c>
      <c r="C7" s="17">
        <f>K6</f>
        <v>6</v>
      </c>
      <c r="D7" s="194" t="str">
        <f>IF('PROD_TESTING PASSED'!D4="","",'PROD_TESTING PASSED'!D4)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6</v>
      </c>
    </row>
    <row r="8" spans="1:14" x14ac:dyDescent="0.4">
      <c r="A8">
        <f t="shared" ref="A8:A71" si="2">A7+1</f>
        <v>3</v>
      </c>
      <c r="B8" s="20">
        <f>'PROD_TESTING PASSED'!A5</f>
        <v>46115</v>
      </c>
      <c r="C8" s="17">
        <f t="shared" ref="C8:C71" si="3">K7</f>
        <v>6</v>
      </c>
      <c r="D8" s="194" t="str">
        <f>IF('PROD_TESTING PASSED'!D5="","",'PROD_TESTING PASSED'!D5)</f>
        <v/>
      </c>
      <c r="F8" s="17" t="str">
        <f t="shared" si="0"/>
        <v/>
      </c>
      <c r="K8" s="17">
        <f t="shared" si="1"/>
        <v>6</v>
      </c>
    </row>
    <row r="9" spans="1:14" x14ac:dyDescent="0.4">
      <c r="A9">
        <f t="shared" si="2"/>
        <v>4</v>
      </c>
      <c r="B9" s="20">
        <f>'PROD_TESTING PASSED'!A6</f>
        <v>46116</v>
      </c>
      <c r="C9" s="17">
        <f t="shared" si="3"/>
        <v>6</v>
      </c>
      <c r="D9" s="194" t="str">
        <f>IF('PROD_TESTING PASSED'!D6="","",'PROD_TESTING PASSED'!D6)</f>
        <v/>
      </c>
      <c r="F9" s="17" t="str">
        <f t="shared" si="0"/>
        <v/>
      </c>
      <c r="K9" s="17">
        <f t="shared" si="1"/>
        <v>6</v>
      </c>
    </row>
    <row r="10" spans="1:14" x14ac:dyDescent="0.4">
      <c r="A10">
        <f t="shared" si="2"/>
        <v>5</v>
      </c>
      <c r="B10" s="20">
        <f>'PROD_TESTING PASSED'!A7</f>
        <v>46117</v>
      </c>
      <c r="C10" s="17">
        <f t="shared" si="3"/>
        <v>6</v>
      </c>
      <c r="D10" s="194" t="str">
        <f>IF('PROD_TESTING PASSED'!D7="","",'PROD_TESTING PASSED'!D7)</f>
        <v/>
      </c>
      <c r="F10" s="17" t="str">
        <f t="shared" si="0"/>
        <v/>
      </c>
      <c r="K10" s="17">
        <f t="shared" si="1"/>
        <v>6</v>
      </c>
    </row>
    <row r="11" spans="1:14" x14ac:dyDescent="0.4">
      <c r="A11">
        <f t="shared" si="2"/>
        <v>6</v>
      </c>
      <c r="B11" s="20">
        <f>'PROD_TESTING PASSED'!A8</f>
        <v>46118</v>
      </c>
      <c r="C11" s="17">
        <f t="shared" si="3"/>
        <v>6</v>
      </c>
      <c r="D11" s="194" t="str">
        <f>IF('PROD_TESTING PASSED'!D8="","",'PROD_TESTING PASSED'!D8)</f>
        <v/>
      </c>
      <c r="F11" s="17" t="str">
        <f t="shared" si="0"/>
        <v/>
      </c>
      <c r="K11" s="17">
        <f t="shared" si="1"/>
        <v>6</v>
      </c>
    </row>
    <row r="12" spans="1:14" x14ac:dyDescent="0.4">
      <c r="A12">
        <f t="shared" si="2"/>
        <v>7</v>
      </c>
      <c r="B12" s="20">
        <f>'PROD_TESTING PASSED'!A9</f>
        <v>46119</v>
      </c>
      <c r="C12" s="17">
        <f t="shared" si="3"/>
        <v>6</v>
      </c>
      <c r="D12" s="194" t="str">
        <f>IF('PROD_TESTING PASSED'!D9="","",'PROD_TESTING PASSED'!D9)</f>
        <v/>
      </c>
      <c r="F12" s="17" t="str">
        <f t="shared" si="0"/>
        <v/>
      </c>
      <c r="K12" s="17">
        <f t="shared" si="1"/>
        <v>6</v>
      </c>
    </row>
    <row r="13" spans="1:14" x14ac:dyDescent="0.4">
      <c r="A13">
        <f t="shared" si="2"/>
        <v>8</v>
      </c>
      <c r="B13" s="20">
        <f>'PROD_TESTING PASSED'!A10</f>
        <v>46120</v>
      </c>
      <c r="C13" s="17">
        <f t="shared" si="3"/>
        <v>6</v>
      </c>
      <c r="D13" s="194" t="str">
        <f>IF('PROD_TESTING PASSED'!D10="","",'PROD_TESTING PASSED'!D10)</f>
        <v/>
      </c>
      <c r="F13" s="17" t="str">
        <f t="shared" si="0"/>
        <v/>
      </c>
      <c r="K13" s="17">
        <f t="shared" si="1"/>
        <v>6</v>
      </c>
    </row>
    <row r="14" spans="1:14" x14ac:dyDescent="0.4">
      <c r="A14">
        <f t="shared" si="2"/>
        <v>9</v>
      </c>
      <c r="B14" s="20">
        <f>'PROD_TESTING PASSED'!A11</f>
        <v>46121</v>
      </c>
      <c r="C14" s="17">
        <f t="shared" si="3"/>
        <v>6</v>
      </c>
      <c r="D14" s="194" t="str">
        <f>IF('PROD_TESTING PASSED'!D11="","",'PROD_TESTING PASSED'!D11)</f>
        <v/>
      </c>
      <c r="F14" s="17" t="str">
        <f t="shared" si="0"/>
        <v/>
      </c>
      <c r="K14" s="17">
        <f t="shared" si="1"/>
        <v>6</v>
      </c>
    </row>
    <row r="15" spans="1:14" x14ac:dyDescent="0.4">
      <c r="A15">
        <f t="shared" si="2"/>
        <v>10</v>
      </c>
      <c r="B15" s="20">
        <f>'PROD_TESTING PASSED'!A12</f>
        <v>46122</v>
      </c>
      <c r="C15" s="17">
        <f t="shared" si="3"/>
        <v>6</v>
      </c>
      <c r="D15" s="194" t="str">
        <f>IF('PROD_TESTING PASSED'!D12="","",'PROD_TESTING PASSED'!D12)</f>
        <v/>
      </c>
      <c r="F15" s="17" t="str">
        <f t="shared" si="0"/>
        <v/>
      </c>
      <c r="K15" s="17">
        <f t="shared" si="1"/>
        <v>6</v>
      </c>
    </row>
    <row r="16" spans="1:14" x14ac:dyDescent="0.4">
      <c r="A16">
        <f t="shared" si="2"/>
        <v>11</v>
      </c>
      <c r="B16" s="20">
        <f>'PROD_TESTING PASSED'!A13</f>
        <v>46123</v>
      </c>
      <c r="C16" s="17">
        <f t="shared" si="3"/>
        <v>6</v>
      </c>
      <c r="D16" s="194" t="str">
        <f>IF('PROD_TESTING PASSED'!D13="","",'PROD_TESTING PASSED'!D13)</f>
        <v/>
      </c>
      <c r="F16" s="17" t="str">
        <f t="shared" si="0"/>
        <v/>
      </c>
      <c r="K16" s="17">
        <f t="shared" si="1"/>
        <v>6</v>
      </c>
    </row>
    <row r="17" spans="1:11" x14ac:dyDescent="0.4">
      <c r="A17">
        <f t="shared" si="2"/>
        <v>12</v>
      </c>
      <c r="B17" s="20">
        <f>'PROD_TESTING PASSED'!A14</f>
        <v>46124</v>
      </c>
      <c r="C17" s="17">
        <f t="shared" si="3"/>
        <v>6</v>
      </c>
      <c r="D17" s="194" t="str">
        <f>IF('PROD_TESTING PASSED'!D14="","",'PROD_TESTING PASSED'!D14)</f>
        <v/>
      </c>
      <c r="F17" s="17" t="str">
        <f t="shared" si="0"/>
        <v/>
      </c>
      <c r="K17" s="17">
        <f t="shared" si="1"/>
        <v>6</v>
      </c>
    </row>
    <row r="18" spans="1:11" x14ac:dyDescent="0.4">
      <c r="A18">
        <f t="shared" si="2"/>
        <v>13</v>
      </c>
      <c r="B18" s="20">
        <f>'PROD_TESTING PASSED'!A15</f>
        <v>46125</v>
      </c>
      <c r="C18" s="17">
        <f t="shared" si="3"/>
        <v>6</v>
      </c>
      <c r="D18" s="194" t="str">
        <f>IF('PROD_TESTING PASSED'!D15="","",'PROD_TESTING PASSED'!D15)</f>
        <v/>
      </c>
      <c r="F18" s="17" t="str">
        <f t="shared" si="0"/>
        <v/>
      </c>
      <c r="K18" s="17">
        <f t="shared" si="1"/>
        <v>6</v>
      </c>
    </row>
    <row r="19" spans="1:11" x14ac:dyDescent="0.4">
      <c r="A19">
        <f t="shared" si="2"/>
        <v>14</v>
      </c>
      <c r="B19" s="20">
        <f>'PROD_TESTING PASSED'!A16</f>
        <v>46126</v>
      </c>
      <c r="C19" s="17">
        <f t="shared" si="3"/>
        <v>6</v>
      </c>
      <c r="D19" s="194" t="str">
        <f>IF('PROD_TESTING PASSED'!D16="","",'PROD_TESTING PASSED'!D16)</f>
        <v/>
      </c>
      <c r="F19" s="17" t="str">
        <f t="shared" si="0"/>
        <v/>
      </c>
      <c r="K19" s="17">
        <f t="shared" si="1"/>
        <v>6</v>
      </c>
    </row>
    <row r="20" spans="1:11" x14ac:dyDescent="0.4">
      <c r="A20">
        <f t="shared" si="2"/>
        <v>15</v>
      </c>
      <c r="B20" s="20">
        <f>'PROD_TESTING PASSED'!A17</f>
        <v>46127</v>
      </c>
      <c r="C20" s="17">
        <f t="shared" si="3"/>
        <v>6</v>
      </c>
      <c r="D20" s="194" t="str">
        <f>IF('PROD_TESTING PASSED'!D17="","",'PROD_TESTING PASSED'!D17)</f>
        <v/>
      </c>
      <c r="F20" s="17" t="str">
        <f t="shared" si="0"/>
        <v/>
      </c>
      <c r="K20" s="17">
        <f t="shared" si="1"/>
        <v>6</v>
      </c>
    </row>
    <row r="21" spans="1:11" x14ac:dyDescent="0.4">
      <c r="A21">
        <f t="shared" si="2"/>
        <v>16</v>
      </c>
      <c r="B21" s="20">
        <f>'PROD_TESTING PASSED'!A18</f>
        <v>46128</v>
      </c>
      <c r="C21" s="17">
        <f t="shared" si="3"/>
        <v>6</v>
      </c>
      <c r="D21" s="194" t="str">
        <f>IF('PROD_TESTING PASSED'!D18="","",'PROD_TESTING PASSED'!D18)</f>
        <v/>
      </c>
      <c r="F21" s="17" t="str">
        <f t="shared" si="0"/>
        <v/>
      </c>
      <c r="K21" s="17">
        <f t="shared" si="1"/>
        <v>6</v>
      </c>
    </row>
    <row r="22" spans="1:11" x14ac:dyDescent="0.4">
      <c r="A22">
        <f t="shared" si="2"/>
        <v>17</v>
      </c>
      <c r="B22" s="20">
        <f>'PROD_TESTING PASSED'!A19</f>
        <v>46129</v>
      </c>
      <c r="C22" s="17">
        <f t="shared" si="3"/>
        <v>6</v>
      </c>
      <c r="D22" s="194" t="str">
        <f>IF('PROD_TESTING PASSED'!D19="","",'PROD_TESTING PASSED'!D19)</f>
        <v/>
      </c>
      <c r="F22" s="17" t="str">
        <f t="shared" si="0"/>
        <v/>
      </c>
      <c r="K22" s="17">
        <f t="shared" si="1"/>
        <v>6</v>
      </c>
    </row>
    <row r="23" spans="1:11" x14ac:dyDescent="0.4">
      <c r="A23">
        <f t="shared" si="2"/>
        <v>18</v>
      </c>
      <c r="B23" s="20">
        <f>'PROD_TESTING PASSED'!A20</f>
        <v>46130</v>
      </c>
      <c r="C23" s="17">
        <f t="shared" si="3"/>
        <v>6</v>
      </c>
      <c r="D23" s="194" t="str">
        <f>IF('PROD_TESTING PASSED'!D20="","",'PROD_TESTING PASSED'!D20)</f>
        <v/>
      </c>
      <c r="F23" s="17" t="str">
        <f t="shared" si="0"/>
        <v/>
      </c>
      <c r="K23" s="17">
        <f t="shared" si="1"/>
        <v>6</v>
      </c>
    </row>
    <row r="24" spans="1:11" x14ac:dyDescent="0.4">
      <c r="A24">
        <f t="shared" si="2"/>
        <v>19</v>
      </c>
      <c r="B24" s="20">
        <f>'PROD_TESTING PASSED'!A21</f>
        <v>46131</v>
      </c>
      <c r="C24" s="17">
        <f t="shared" si="3"/>
        <v>6</v>
      </c>
      <c r="D24" s="194" t="str">
        <f>IF('PROD_TESTING PASSED'!D21="","",'PROD_TESTING PASSED'!D21)</f>
        <v/>
      </c>
      <c r="F24" s="17" t="str">
        <f t="shared" si="0"/>
        <v/>
      </c>
      <c r="K24" s="17">
        <f t="shared" si="1"/>
        <v>6</v>
      </c>
    </row>
    <row r="25" spans="1:11" x14ac:dyDescent="0.4">
      <c r="A25">
        <f t="shared" si="2"/>
        <v>20</v>
      </c>
      <c r="B25" s="20">
        <f>'PROD_TESTING PASSED'!A22</f>
        <v>46132</v>
      </c>
      <c r="C25" s="17">
        <f t="shared" si="3"/>
        <v>6</v>
      </c>
      <c r="D25" s="194" t="str">
        <f>IF('PROD_TESTING PASSED'!D22="","",'PROD_TESTING PASSED'!D22)</f>
        <v/>
      </c>
      <c r="F25" s="17" t="str">
        <f t="shared" si="0"/>
        <v/>
      </c>
      <c r="K25" s="17">
        <f t="shared" si="1"/>
        <v>6</v>
      </c>
    </row>
    <row r="26" spans="1:11" x14ac:dyDescent="0.4">
      <c r="A26">
        <f t="shared" si="2"/>
        <v>21</v>
      </c>
      <c r="B26" s="20">
        <f>'PROD_TESTING PASSED'!A23</f>
        <v>46133</v>
      </c>
      <c r="C26" s="17">
        <f t="shared" si="3"/>
        <v>6</v>
      </c>
      <c r="D26" s="194" t="str">
        <f>IF('PROD_TESTING PASSED'!D23="","",'PROD_TESTING PASSED'!D23)</f>
        <v/>
      </c>
      <c r="F26" s="17" t="str">
        <f t="shared" si="0"/>
        <v/>
      </c>
      <c r="K26" s="17">
        <f t="shared" si="1"/>
        <v>6</v>
      </c>
    </row>
    <row r="27" spans="1:11" x14ac:dyDescent="0.4">
      <c r="A27">
        <f t="shared" si="2"/>
        <v>22</v>
      </c>
      <c r="B27" s="20">
        <f>'PROD_TESTING PASSED'!A24</f>
        <v>46134</v>
      </c>
      <c r="C27" s="17">
        <f t="shared" si="3"/>
        <v>6</v>
      </c>
      <c r="D27" s="194" t="str">
        <f>IF('PROD_TESTING PASSED'!D24="","",'PROD_TESTING PASSED'!D24)</f>
        <v/>
      </c>
      <c r="F27" s="17" t="str">
        <f t="shared" si="0"/>
        <v/>
      </c>
      <c r="K27" s="17">
        <f t="shared" si="1"/>
        <v>6</v>
      </c>
    </row>
    <row r="28" spans="1:11" x14ac:dyDescent="0.4">
      <c r="A28">
        <f t="shared" si="2"/>
        <v>23</v>
      </c>
      <c r="B28" s="20">
        <f>'PROD_TESTING PASSED'!A25</f>
        <v>46135</v>
      </c>
      <c r="C28" s="17">
        <f t="shared" si="3"/>
        <v>6</v>
      </c>
      <c r="D28" s="194" t="str">
        <f>IF('PROD_TESTING PASSED'!D25="","",'PROD_TESTING PASSED'!D25)</f>
        <v/>
      </c>
      <c r="F28" s="17" t="str">
        <f t="shared" si="0"/>
        <v/>
      </c>
      <c r="K28" s="17">
        <f t="shared" si="1"/>
        <v>6</v>
      </c>
    </row>
    <row r="29" spans="1:11" x14ac:dyDescent="0.4">
      <c r="A29">
        <f t="shared" si="2"/>
        <v>24</v>
      </c>
      <c r="B29" s="20">
        <f>'PROD_TESTING PASSED'!A26</f>
        <v>46136</v>
      </c>
      <c r="C29" s="17">
        <f t="shared" si="3"/>
        <v>6</v>
      </c>
      <c r="D29" s="194" t="str">
        <f>IF('PROD_TESTING PASSED'!D26="","",'PROD_TESTING PASSED'!D26)</f>
        <v/>
      </c>
      <c r="F29" s="17" t="str">
        <f t="shared" si="0"/>
        <v/>
      </c>
      <c r="K29" s="17">
        <f t="shared" si="1"/>
        <v>6</v>
      </c>
    </row>
    <row r="30" spans="1:11" x14ac:dyDescent="0.4">
      <c r="A30">
        <f t="shared" si="2"/>
        <v>25</v>
      </c>
      <c r="B30" s="20">
        <f>'PROD_TESTING PASSED'!A27</f>
        <v>46137</v>
      </c>
      <c r="C30" s="17">
        <f t="shared" si="3"/>
        <v>6</v>
      </c>
      <c r="D30" s="194" t="str">
        <f>IF('PROD_TESTING PASSED'!D27="","",'PROD_TESTING PASSED'!D27)</f>
        <v/>
      </c>
      <c r="F30" s="17" t="str">
        <f t="shared" si="0"/>
        <v/>
      </c>
      <c r="K30" s="17">
        <f t="shared" si="1"/>
        <v>6</v>
      </c>
    </row>
    <row r="31" spans="1:11" x14ac:dyDescent="0.4">
      <c r="A31">
        <f t="shared" si="2"/>
        <v>26</v>
      </c>
      <c r="B31" s="20">
        <f>'PROD_TESTING PASSED'!A28</f>
        <v>46138</v>
      </c>
      <c r="C31" s="17">
        <f t="shared" si="3"/>
        <v>6</v>
      </c>
      <c r="D31" s="194" t="str">
        <f>IF('PROD_TESTING PASSED'!D28="","",'PROD_TESTING PASSED'!D28)</f>
        <v/>
      </c>
      <c r="F31" s="17" t="str">
        <f t="shared" si="0"/>
        <v/>
      </c>
      <c r="K31" s="17">
        <f t="shared" si="1"/>
        <v>6</v>
      </c>
    </row>
    <row r="32" spans="1:11" x14ac:dyDescent="0.4">
      <c r="A32">
        <f t="shared" si="2"/>
        <v>27</v>
      </c>
      <c r="B32" s="20">
        <f>'PROD_TESTING PASSED'!A29</f>
        <v>46139</v>
      </c>
      <c r="C32" s="17">
        <f t="shared" si="3"/>
        <v>6</v>
      </c>
      <c r="D32" s="194" t="str">
        <f>IF('PROD_TESTING PASSED'!D29="","",'PROD_TESTING PASSED'!D29)</f>
        <v/>
      </c>
      <c r="F32" s="17" t="str">
        <f t="shared" si="0"/>
        <v/>
      </c>
      <c r="K32" s="17">
        <f t="shared" si="1"/>
        <v>6</v>
      </c>
    </row>
    <row r="33" spans="1:11" x14ac:dyDescent="0.4">
      <c r="A33">
        <f t="shared" si="2"/>
        <v>28</v>
      </c>
      <c r="B33" s="20">
        <f>'PROD_TESTING PASSED'!A30</f>
        <v>46140</v>
      </c>
      <c r="C33" s="17">
        <f t="shared" si="3"/>
        <v>6</v>
      </c>
      <c r="D33" s="194" t="str">
        <f>IF('PROD_TESTING PASSED'!D30="","",'PROD_TESTING PASSED'!D30)</f>
        <v/>
      </c>
      <c r="F33" s="17" t="str">
        <f t="shared" si="0"/>
        <v/>
      </c>
      <c r="K33" s="17">
        <f t="shared" si="1"/>
        <v>6</v>
      </c>
    </row>
    <row r="34" spans="1:11" x14ac:dyDescent="0.4">
      <c r="A34">
        <f t="shared" si="2"/>
        <v>29</v>
      </c>
      <c r="B34" s="20">
        <f>'PROD_TESTING PASSED'!A31</f>
        <v>46141</v>
      </c>
      <c r="C34" s="17">
        <f t="shared" si="3"/>
        <v>6</v>
      </c>
      <c r="D34" s="194" t="str">
        <f>IF('PROD_TESTING PASSED'!D31="","",'PROD_TESTING PASSED'!D31)</f>
        <v/>
      </c>
      <c r="F34" s="17" t="str">
        <f t="shared" si="0"/>
        <v/>
      </c>
      <c r="K34" s="17">
        <f t="shared" si="1"/>
        <v>6</v>
      </c>
    </row>
    <row r="35" spans="1:11" x14ac:dyDescent="0.4">
      <c r="A35">
        <f t="shared" si="2"/>
        <v>30</v>
      </c>
      <c r="B35" s="20">
        <f>'PROD_TESTING PASSED'!A32</f>
        <v>46142</v>
      </c>
      <c r="C35" s="17">
        <f t="shared" si="3"/>
        <v>6</v>
      </c>
      <c r="D35" s="194" t="str">
        <f>IF('PROD_TESTING PASSED'!D32="","",'PROD_TESTING PASSED'!D32)</f>
        <v/>
      </c>
      <c r="F35" s="17" t="str">
        <f t="shared" si="0"/>
        <v/>
      </c>
      <c r="K35" s="17">
        <f t="shared" si="1"/>
        <v>6</v>
      </c>
    </row>
    <row r="36" spans="1:11" x14ac:dyDescent="0.4">
      <c r="A36">
        <f t="shared" si="2"/>
        <v>31</v>
      </c>
      <c r="B36" s="20">
        <f>'PROD_TESTING PASSED'!A33</f>
        <v>46143</v>
      </c>
      <c r="C36" s="17">
        <f t="shared" si="3"/>
        <v>6</v>
      </c>
      <c r="D36" s="194" t="str">
        <f>IF('PROD_TESTING PASSED'!D33="","",'PROD_TESTING PASSED'!D33)</f>
        <v/>
      </c>
      <c r="F36" s="17" t="str">
        <f t="shared" si="0"/>
        <v/>
      </c>
      <c r="K36" s="17">
        <f t="shared" si="1"/>
        <v>6</v>
      </c>
    </row>
    <row r="37" spans="1:11" x14ac:dyDescent="0.4">
      <c r="A37">
        <f t="shared" si="2"/>
        <v>32</v>
      </c>
      <c r="B37" s="20">
        <f>'PROD_TESTING PASSED'!A34</f>
        <v>46144</v>
      </c>
      <c r="C37" s="17">
        <f t="shared" si="3"/>
        <v>6</v>
      </c>
      <c r="D37" s="194" t="str">
        <f>IF('PROD_TESTING PASSED'!D34="","",'PROD_TESTING PASSED'!D34)</f>
        <v/>
      </c>
      <c r="F37" s="17" t="str">
        <f t="shared" si="0"/>
        <v/>
      </c>
      <c r="K37" s="17">
        <f t="shared" si="1"/>
        <v>6</v>
      </c>
    </row>
    <row r="38" spans="1:11" x14ac:dyDescent="0.4">
      <c r="A38">
        <f t="shared" si="2"/>
        <v>33</v>
      </c>
      <c r="B38" s="20">
        <f>'PROD_TESTING PASSED'!A35</f>
        <v>46145</v>
      </c>
      <c r="C38" s="17">
        <f t="shared" si="3"/>
        <v>6</v>
      </c>
      <c r="D38" s="194" t="str">
        <f>IF('PROD_TESTING PASSED'!D35="","",'PROD_TESTING PASSED'!D35)</f>
        <v/>
      </c>
      <c r="F38" s="17" t="str">
        <f t="shared" si="0"/>
        <v/>
      </c>
      <c r="K38" s="17">
        <f t="shared" si="1"/>
        <v>6</v>
      </c>
    </row>
    <row r="39" spans="1:11" x14ac:dyDescent="0.4">
      <c r="A39">
        <f t="shared" si="2"/>
        <v>34</v>
      </c>
      <c r="B39" s="20">
        <f>'PROD_TESTING PASSED'!A36</f>
        <v>46146</v>
      </c>
      <c r="C39" s="17">
        <f t="shared" si="3"/>
        <v>6</v>
      </c>
      <c r="D39" s="194" t="str">
        <f>IF('PROD_TESTING PASSED'!D36="","",'PROD_TESTING PASSED'!D36)</f>
        <v/>
      </c>
      <c r="F39" s="17" t="str">
        <f t="shared" si="0"/>
        <v/>
      </c>
      <c r="K39" s="17">
        <f t="shared" si="1"/>
        <v>6</v>
      </c>
    </row>
    <row r="40" spans="1:11" x14ac:dyDescent="0.4">
      <c r="A40">
        <f t="shared" si="2"/>
        <v>35</v>
      </c>
      <c r="B40" s="20">
        <f>'PROD_TESTING PASSED'!A37</f>
        <v>46147</v>
      </c>
      <c r="C40" s="17">
        <f t="shared" si="3"/>
        <v>6</v>
      </c>
      <c r="D40" s="194" t="str">
        <f>IF('PROD_TESTING PASSED'!D37="","",'PROD_TESTING PASSED'!D37)</f>
        <v/>
      </c>
      <c r="F40" s="17" t="str">
        <f t="shared" si="0"/>
        <v/>
      </c>
      <c r="K40" s="17">
        <f t="shared" si="1"/>
        <v>6</v>
      </c>
    </row>
    <row r="41" spans="1:11" x14ac:dyDescent="0.4">
      <c r="A41">
        <f t="shared" si="2"/>
        <v>36</v>
      </c>
      <c r="B41" s="20">
        <f>'PROD_TESTING PASSED'!A38</f>
        <v>46148</v>
      </c>
      <c r="C41" s="17">
        <f t="shared" si="3"/>
        <v>6</v>
      </c>
      <c r="D41" s="194" t="str">
        <f>IF('PROD_TESTING PASSED'!D38="","",'PROD_TESTING PASSED'!D38)</f>
        <v/>
      </c>
      <c r="F41" s="17" t="str">
        <f t="shared" si="0"/>
        <v/>
      </c>
      <c r="K41" s="17">
        <f t="shared" si="1"/>
        <v>6</v>
      </c>
    </row>
    <row r="42" spans="1:11" x14ac:dyDescent="0.4">
      <c r="A42">
        <f t="shared" si="2"/>
        <v>37</v>
      </c>
      <c r="B42" s="20">
        <f>'PROD_TESTING PASSED'!A39</f>
        <v>46149</v>
      </c>
      <c r="C42" s="17">
        <f t="shared" si="3"/>
        <v>6</v>
      </c>
      <c r="D42" s="194" t="str">
        <f>IF('PROD_TESTING PASSED'!D39="","",'PROD_TESTING PASSED'!D39)</f>
        <v/>
      </c>
      <c r="F42" s="17" t="str">
        <f t="shared" si="0"/>
        <v/>
      </c>
      <c r="K42" s="17">
        <f t="shared" si="1"/>
        <v>6</v>
      </c>
    </row>
    <row r="43" spans="1:11" x14ac:dyDescent="0.4">
      <c r="A43">
        <f t="shared" si="2"/>
        <v>38</v>
      </c>
      <c r="B43" s="20">
        <f>'PROD_TESTING PASSED'!A40</f>
        <v>46150</v>
      </c>
      <c r="C43" s="17">
        <f t="shared" si="3"/>
        <v>6</v>
      </c>
      <c r="D43" s="194" t="str">
        <f>IF('PROD_TESTING PASSED'!D40="","",'PROD_TESTING PASSED'!D40)</f>
        <v/>
      </c>
      <c r="F43" s="17" t="str">
        <f t="shared" si="0"/>
        <v/>
      </c>
      <c r="K43" s="17">
        <f t="shared" si="1"/>
        <v>6</v>
      </c>
    </row>
    <row r="44" spans="1:11" x14ac:dyDescent="0.4">
      <c r="A44">
        <f t="shared" si="2"/>
        <v>39</v>
      </c>
      <c r="B44" s="20">
        <f>'PROD_TESTING PASSED'!A41</f>
        <v>46151</v>
      </c>
      <c r="C44" s="17">
        <f t="shared" si="3"/>
        <v>6</v>
      </c>
      <c r="D44" s="194" t="str">
        <f>IF('PROD_TESTING PASSED'!D41="","",'PROD_TESTING PASSED'!D41)</f>
        <v/>
      </c>
      <c r="F44" s="17" t="str">
        <f t="shared" si="0"/>
        <v/>
      </c>
      <c r="K44" s="17">
        <f t="shared" si="1"/>
        <v>6</v>
      </c>
    </row>
    <row r="45" spans="1:11" x14ac:dyDescent="0.4">
      <c r="A45">
        <f t="shared" si="2"/>
        <v>40</v>
      </c>
      <c r="B45" s="20">
        <f>'PROD_TESTING PASSED'!A42</f>
        <v>46152</v>
      </c>
      <c r="C45" s="17">
        <f t="shared" si="3"/>
        <v>6</v>
      </c>
      <c r="D45" s="194" t="str">
        <f>IF('PROD_TESTING PASSED'!D42="","",'PROD_TESTING PASSED'!D42)</f>
        <v/>
      </c>
      <c r="F45" s="17" t="str">
        <f t="shared" si="0"/>
        <v/>
      </c>
      <c r="K45" s="17">
        <f t="shared" si="1"/>
        <v>6</v>
      </c>
    </row>
    <row r="46" spans="1:11" x14ac:dyDescent="0.4">
      <c r="A46">
        <f t="shared" si="2"/>
        <v>41</v>
      </c>
      <c r="B46" s="20">
        <f>'PROD_TESTING PASSED'!A43</f>
        <v>46153</v>
      </c>
      <c r="C46" s="17">
        <f t="shared" si="3"/>
        <v>6</v>
      </c>
      <c r="D46" s="194" t="str">
        <f>IF('PROD_TESTING PASSED'!D43="","",'PROD_TESTING PASSED'!D43)</f>
        <v/>
      </c>
      <c r="F46" s="17" t="str">
        <f t="shared" si="0"/>
        <v/>
      </c>
      <c r="K46" s="17">
        <f t="shared" si="1"/>
        <v>6</v>
      </c>
    </row>
    <row r="47" spans="1:11" x14ac:dyDescent="0.4">
      <c r="A47">
        <f t="shared" si="2"/>
        <v>42</v>
      </c>
      <c r="B47" s="20">
        <f>'PROD_TESTING PASSED'!A44</f>
        <v>46154</v>
      </c>
      <c r="C47" s="17">
        <f t="shared" si="3"/>
        <v>6</v>
      </c>
      <c r="D47" s="194" t="str">
        <f>IF('PROD_TESTING PASSED'!D44="","",'PROD_TESTING PASSED'!D44)</f>
        <v/>
      </c>
      <c r="F47" s="17" t="str">
        <f t="shared" si="0"/>
        <v/>
      </c>
      <c r="K47" s="17">
        <f t="shared" si="1"/>
        <v>6</v>
      </c>
    </row>
    <row r="48" spans="1:11" x14ac:dyDescent="0.4">
      <c r="A48">
        <f t="shared" si="2"/>
        <v>43</v>
      </c>
      <c r="B48" s="20">
        <f>'PROD_TESTING PASSED'!A45</f>
        <v>46155</v>
      </c>
      <c r="C48" s="17">
        <f t="shared" si="3"/>
        <v>6</v>
      </c>
      <c r="D48" s="194" t="str">
        <f>IF('PROD_TESTING PASSED'!D45="","",'PROD_TESTING PASSED'!D45)</f>
        <v/>
      </c>
      <c r="F48" s="17" t="str">
        <f t="shared" si="0"/>
        <v/>
      </c>
      <c r="K48" s="17">
        <f t="shared" si="1"/>
        <v>6</v>
      </c>
    </row>
    <row r="49" spans="1:11" x14ac:dyDescent="0.4">
      <c r="A49">
        <f t="shared" si="2"/>
        <v>44</v>
      </c>
      <c r="B49" s="20">
        <f>'PROD_TESTING PASSED'!A46</f>
        <v>46156</v>
      </c>
      <c r="C49" s="17">
        <f t="shared" si="3"/>
        <v>6</v>
      </c>
      <c r="D49" s="194" t="str">
        <f>IF('PROD_TESTING PASSED'!D46="","",'PROD_TESTING PASSED'!D46)</f>
        <v/>
      </c>
      <c r="F49" s="17" t="str">
        <f t="shared" si="0"/>
        <v/>
      </c>
      <c r="K49" s="17">
        <f t="shared" si="1"/>
        <v>6</v>
      </c>
    </row>
    <row r="50" spans="1:11" x14ac:dyDescent="0.4">
      <c r="A50">
        <f t="shared" si="2"/>
        <v>45</v>
      </c>
      <c r="B50" s="20">
        <f>'PROD_TESTING PASSED'!A47</f>
        <v>46157</v>
      </c>
      <c r="C50" s="17">
        <f t="shared" si="3"/>
        <v>6</v>
      </c>
      <c r="D50" s="194" t="str">
        <f>IF('PROD_TESTING PASSED'!D47="","",'PROD_TESTING PASSED'!D47)</f>
        <v/>
      </c>
      <c r="F50" s="17" t="str">
        <f t="shared" si="0"/>
        <v/>
      </c>
      <c r="K50" s="17">
        <f t="shared" si="1"/>
        <v>6</v>
      </c>
    </row>
    <row r="51" spans="1:11" x14ac:dyDescent="0.4">
      <c r="A51">
        <f t="shared" si="2"/>
        <v>46</v>
      </c>
      <c r="B51" s="20">
        <f>'PROD_TESTING PASSED'!A48</f>
        <v>46158</v>
      </c>
      <c r="C51" s="17">
        <f t="shared" si="3"/>
        <v>6</v>
      </c>
      <c r="D51" s="194" t="str">
        <f>IF('PROD_TESTING PASSED'!D48="","",'PROD_TESTING PASSED'!D48)</f>
        <v/>
      </c>
      <c r="F51" s="17" t="str">
        <f t="shared" si="0"/>
        <v/>
      </c>
      <c r="K51" s="17">
        <f t="shared" si="1"/>
        <v>6</v>
      </c>
    </row>
    <row r="52" spans="1:11" x14ac:dyDescent="0.4">
      <c r="A52">
        <f t="shared" si="2"/>
        <v>47</v>
      </c>
      <c r="B52" s="20">
        <f>'PROD_TESTING PASSED'!A49</f>
        <v>46159</v>
      </c>
      <c r="C52" s="17">
        <f t="shared" si="3"/>
        <v>6</v>
      </c>
      <c r="D52" s="194" t="str">
        <f>IF('PROD_TESTING PASSED'!D49="","",'PROD_TESTING PASSED'!D49)</f>
        <v/>
      </c>
      <c r="F52" s="17" t="str">
        <f t="shared" si="0"/>
        <v/>
      </c>
      <c r="K52" s="17">
        <f t="shared" si="1"/>
        <v>6</v>
      </c>
    </row>
    <row r="53" spans="1:11" x14ac:dyDescent="0.4">
      <c r="A53">
        <f t="shared" si="2"/>
        <v>48</v>
      </c>
      <c r="B53" s="20">
        <f>'PROD_TESTING PASSED'!A50</f>
        <v>46160</v>
      </c>
      <c r="C53" s="17">
        <f t="shared" si="3"/>
        <v>6</v>
      </c>
      <c r="D53" s="194" t="str">
        <f>IF('PROD_TESTING PASSED'!D50="","",'PROD_TESTING PASSED'!D50)</f>
        <v/>
      </c>
      <c r="F53" s="17" t="str">
        <f t="shared" si="0"/>
        <v/>
      </c>
      <c r="K53" s="17">
        <f t="shared" si="1"/>
        <v>6</v>
      </c>
    </row>
    <row r="54" spans="1:11" x14ac:dyDescent="0.4">
      <c r="A54">
        <f t="shared" si="2"/>
        <v>49</v>
      </c>
      <c r="B54" s="20">
        <f>'PROD_TESTING PASSED'!A51</f>
        <v>46161</v>
      </c>
      <c r="C54" s="17">
        <f t="shared" si="3"/>
        <v>6</v>
      </c>
      <c r="D54" s="194" t="str">
        <f>IF('PROD_TESTING PASSED'!D51="","",'PROD_TESTING PASSED'!D51)</f>
        <v/>
      </c>
      <c r="F54" s="17" t="str">
        <f t="shared" si="0"/>
        <v/>
      </c>
      <c r="K54" s="17">
        <f t="shared" si="1"/>
        <v>6</v>
      </c>
    </row>
    <row r="55" spans="1:11" x14ac:dyDescent="0.4">
      <c r="A55">
        <f t="shared" si="2"/>
        <v>50</v>
      </c>
      <c r="B55" s="20">
        <f>'PROD_TESTING PASSED'!A52</f>
        <v>46162</v>
      </c>
      <c r="C55" s="17">
        <f t="shared" si="3"/>
        <v>6</v>
      </c>
      <c r="D55" s="194" t="str">
        <f>IF('PROD_TESTING PASSED'!D52="","",'PROD_TESTING PASSED'!D52)</f>
        <v/>
      </c>
      <c r="F55" s="17" t="str">
        <f t="shared" si="0"/>
        <v/>
      </c>
      <c r="K55" s="17">
        <f t="shared" si="1"/>
        <v>6</v>
      </c>
    </row>
    <row r="56" spans="1:11" x14ac:dyDescent="0.4">
      <c r="A56">
        <f t="shared" si="2"/>
        <v>51</v>
      </c>
      <c r="B56" s="20">
        <f>'PROD_TESTING PASSED'!A53</f>
        <v>46163</v>
      </c>
      <c r="C56" s="17">
        <f t="shared" si="3"/>
        <v>6</v>
      </c>
      <c r="D56" s="194" t="str">
        <f>IF('PROD_TESTING PASSED'!D53="","",'PROD_TESTING PASSED'!D53)</f>
        <v/>
      </c>
      <c r="F56" s="17" t="str">
        <f t="shared" si="0"/>
        <v/>
      </c>
      <c r="K56" s="17">
        <f t="shared" si="1"/>
        <v>6</v>
      </c>
    </row>
    <row r="57" spans="1:11" x14ac:dyDescent="0.4">
      <c r="A57">
        <f t="shared" si="2"/>
        <v>52</v>
      </c>
      <c r="B57" s="20">
        <f>'PROD_TESTING PASSED'!A54</f>
        <v>46164</v>
      </c>
      <c r="C57" s="17">
        <f t="shared" si="3"/>
        <v>6</v>
      </c>
      <c r="D57" s="194" t="str">
        <f>IF('PROD_TESTING PASSED'!D54="","",'PROD_TESTING PASSED'!D54)</f>
        <v/>
      </c>
      <c r="F57" s="17" t="str">
        <f t="shared" si="0"/>
        <v/>
      </c>
      <c r="K57" s="17">
        <f t="shared" si="1"/>
        <v>6</v>
      </c>
    </row>
    <row r="58" spans="1:11" x14ac:dyDescent="0.4">
      <c r="A58">
        <f t="shared" si="2"/>
        <v>53</v>
      </c>
      <c r="B58" s="20">
        <f>'PROD_TESTING PASSED'!A55</f>
        <v>46165</v>
      </c>
      <c r="C58" s="17">
        <f t="shared" si="3"/>
        <v>6</v>
      </c>
      <c r="D58" s="194" t="str">
        <f>IF('PROD_TESTING PASSED'!D55="","",'PROD_TESTING PASSED'!D55)</f>
        <v/>
      </c>
      <c r="F58" s="17" t="str">
        <f t="shared" si="0"/>
        <v/>
      </c>
      <c r="K58" s="17">
        <f t="shared" si="1"/>
        <v>6</v>
      </c>
    </row>
    <row r="59" spans="1:11" x14ac:dyDescent="0.4">
      <c r="A59">
        <f t="shared" si="2"/>
        <v>54</v>
      </c>
      <c r="B59" s="20">
        <f>'PROD_TESTING PASSED'!A56</f>
        <v>46166</v>
      </c>
      <c r="C59" s="17">
        <f t="shared" si="3"/>
        <v>6</v>
      </c>
      <c r="D59" s="194" t="str">
        <f>IF('PROD_TESTING PASSED'!D56="","",'PROD_TESTING PASSED'!D56)</f>
        <v/>
      </c>
      <c r="F59" s="17" t="str">
        <f t="shared" si="0"/>
        <v/>
      </c>
      <c r="K59" s="17">
        <f t="shared" si="1"/>
        <v>6</v>
      </c>
    </row>
    <row r="60" spans="1:11" x14ac:dyDescent="0.4">
      <c r="A60">
        <f t="shared" si="2"/>
        <v>55</v>
      </c>
      <c r="B60" s="20">
        <f>'PROD_TESTING PASSED'!A57</f>
        <v>46167</v>
      </c>
      <c r="C60" s="17">
        <f t="shared" si="3"/>
        <v>6</v>
      </c>
      <c r="D60" s="194" t="str">
        <f>IF('PROD_TESTING PASSED'!D57="","",'PROD_TESTING PASSED'!D57)</f>
        <v/>
      </c>
      <c r="F60" s="17" t="str">
        <f t="shared" si="0"/>
        <v/>
      </c>
      <c r="K60" s="17">
        <f t="shared" si="1"/>
        <v>6</v>
      </c>
    </row>
    <row r="61" spans="1:11" x14ac:dyDescent="0.4">
      <c r="A61">
        <f t="shared" si="2"/>
        <v>56</v>
      </c>
      <c r="B61" s="20">
        <f>'PROD_TESTING PASSED'!A58</f>
        <v>46168</v>
      </c>
      <c r="C61" s="17">
        <f t="shared" si="3"/>
        <v>6</v>
      </c>
      <c r="D61" s="194" t="str">
        <f>IF('PROD_TESTING PASSED'!D58="","",'PROD_TESTING PASSED'!D58)</f>
        <v/>
      </c>
      <c r="F61" s="17" t="str">
        <f t="shared" si="0"/>
        <v/>
      </c>
      <c r="K61" s="17">
        <f t="shared" si="1"/>
        <v>6</v>
      </c>
    </row>
    <row r="62" spans="1:11" x14ac:dyDescent="0.4">
      <c r="A62">
        <f t="shared" si="2"/>
        <v>57</v>
      </c>
      <c r="B62" s="20">
        <f>'PROD_TESTING PASSED'!A59</f>
        <v>46169</v>
      </c>
      <c r="C62" s="17">
        <f t="shared" si="3"/>
        <v>6</v>
      </c>
      <c r="D62" s="194" t="str">
        <f>IF('PROD_TESTING PASSED'!D59="","",'PROD_TESTING PASSED'!D59)</f>
        <v/>
      </c>
      <c r="F62" s="17" t="str">
        <f t="shared" si="0"/>
        <v/>
      </c>
      <c r="K62" s="17">
        <f t="shared" si="1"/>
        <v>6</v>
      </c>
    </row>
    <row r="63" spans="1:11" x14ac:dyDescent="0.4">
      <c r="A63">
        <f t="shared" si="2"/>
        <v>58</v>
      </c>
      <c r="B63" s="20">
        <f>'PROD_TESTING PASSED'!A60</f>
        <v>46170</v>
      </c>
      <c r="C63" s="17">
        <f t="shared" si="3"/>
        <v>6</v>
      </c>
      <c r="D63" s="194" t="str">
        <f>IF('PROD_TESTING PASSED'!D60="","",'PROD_TESTING PASSED'!D60)</f>
        <v/>
      </c>
      <c r="F63" s="17" t="str">
        <f t="shared" si="0"/>
        <v/>
      </c>
      <c r="K63" s="17">
        <f t="shared" si="1"/>
        <v>6</v>
      </c>
    </row>
    <row r="64" spans="1:11" x14ac:dyDescent="0.4">
      <c r="A64">
        <f t="shared" si="2"/>
        <v>59</v>
      </c>
      <c r="B64" s="20">
        <f>'PROD_TESTING PASSED'!A61</f>
        <v>46171</v>
      </c>
      <c r="C64" s="17">
        <f t="shared" si="3"/>
        <v>6</v>
      </c>
      <c r="D64" s="194" t="str">
        <f>IF('PROD_TESTING PASSED'!D61="","",'PROD_TESTING PASSED'!D61)</f>
        <v/>
      </c>
      <c r="F64" s="17" t="str">
        <f t="shared" si="0"/>
        <v/>
      </c>
      <c r="K64" s="17">
        <f t="shared" si="1"/>
        <v>6</v>
      </c>
    </row>
    <row r="65" spans="1:11" x14ac:dyDescent="0.4">
      <c r="A65">
        <f t="shared" si="2"/>
        <v>60</v>
      </c>
      <c r="B65" s="20">
        <f>'PROD_TESTING PASSED'!A62</f>
        <v>46172</v>
      </c>
      <c r="C65" s="17">
        <f t="shared" si="3"/>
        <v>6</v>
      </c>
      <c r="D65" s="194" t="str">
        <f>IF('PROD_TESTING PASSED'!D62="","",'PROD_TESTING PASSED'!D62)</f>
        <v/>
      </c>
      <c r="F65" s="17" t="str">
        <f t="shared" si="0"/>
        <v/>
      </c>
      <c r="K65" s="17">
        <f t="shared" si="1"/>
        <v>6</v>
      </c>
    </row>
    <row r="66" spans="1:11" x14ac:dyDescent="0.4">
      <c r="A66">
        <f t="shared" si="2"/>
        <v>61</v>
      </c>
      <c r="B66" s="20">
        <f>'PROD_TESTING PASSED'!A63</f>
        <v>46173</v>
      </c>
      <c r="C66" s="17">
        <f t="shared" si="3"/>
        <v>6</v>
      </c>
      <c r="D66" s="194" t="str">
        <f>IF('PROD_TESTING PASSED'!D63="","",'PROD_TESTING PASSED'!D63)</f>
        <v/>
      </c>
      <c r="F66" s="17" t="str">
        <f t="shared" si="0"/>
        <v/>
      </c>
      <c r="K66" s="17">
        <f t="shared" si="1"/>
        <v>6</v>
      </c>
    </row>
    <row r="67" spans="1:11" x14ac:dyDescent="0.4">
      <c r="A67">
        <f t="shared" si="2"/>
        <v>62</v>
      </c>
      <c r="B67" s="20">
        <f>'PROD_TESTING PASSED'!A64</f>
        <v>46174</v>
      </c>
      <c r="C67" s="17">
        <f t="shared" si="3"/>
        <v>6</v>
      </c>
      <c r="D67" s="194" t="str">
        <f>IF('PROD_TESTING PASSED'!D64="","",'PROD_TESTING PASSED'!D64)</f>
        <v/>
      </c>
      <c r="F67" s="17" t="str">
        <f t="shared" si="0"/>
        <v/>
      </c>
      <c r="K67" s="17">
        <f t="shared" si="1"/>
        <v>6</v>
      </c>
    </row>
    <row r="68" spans="1:11" x14ac:dyDescent="0.4">
      <c r="A68">
        <f t="shared" si="2"/>
        <v>63</v>
      </c>
      <c r="B68" s="20">
        <f>'PROD_TESTING PASSED'!A65</f>
        <v>46175</v>
      </c>
      <c r="C68" s="17">
        <f t="shared" si="3"/>
        <v>6</v>
      </c>
      <c r="D68" s="194" t="str">
        <f>IF('PROD_TESTING PASSED'!D65="","",'PROD_TESTING PASSED'!D65)</f>
        <v/>
      </c>
      <c r="F68" s="17" t="str">
        <f t="shared" si="0"/>
        <v/>
      </c>
      <c r="K68" s="17">
        <f t="shared" si="1"/>
        <v>6</v>
      </c>
    </row>
    <row r="69" spans="1:11" x14ac:dyDescent="0.4">
      <c r="A69">
        <f t="shared" si="2"/>
        <v>64</v>
      </c>
      <c r="B69" s="20">
        <f>'PROD_TESTING PASSED'!A66</f>
        <v>46176</v>
      </c>
      <c r="C69" s="17">
        <f t="shared" si="3"/>
        <v>6</v>
      </c>
      <c r="D69" s="194" t="str">
        <f>IF('PROD_TESTING PASSED'!D66="","",'PROD_TESTING PASSED'!D66)</f>
        <v/>
      </c>
      <c r="F69" s="17" t="str">
        <f t="shared" si="0"/>
        <v/>
      </c>
      <c r="K69" s="17">
        <f t="shared" si="1"/>
        <v>6</v>
      </c>
    </row>
    <row r="70" spans="1:11" x14ac:dyDescent="0.4">
      <c r="A70">
        <f t="shared" si="2"/>
        <v>65</v>
      </c>
      <c r="B70" s="20">
        <f>'PROD_TESTING PASSED'!A67</f>
        <v>46177</v>
      </c>
      <c r="C70" s="17">
        <f t="shared" si="3"/>
        <v>6</v>
      </c>
      <c r="D70" s="194" t="str">
        <f>IF('PROD_TESTING PASSED'!D67="","",'PROD_TESTING PASSED'!D67)</f>
        <v/>
      </c>
      <c r="F70" s="17" t="str">
        <f t="shared" si="0"/>
        <v/>
      </c>
      <c r="K70" s="17">
        <f t="shared" si="1"/>
        <v>6</v>
      </c>
    </row>
    <row r="71" spans="1:11" x14ac:dyDescent="0.4">
      <c r="A71">
        <f t="shared" si="2"/>
        <v>66</v>
      </c>
      <c r="B71" s="20">
        <f>'PROD_TESTING PASSED'!A68</f>
        <v>46178</v>
      </c>
      <c r="C71" s="17">
        <f t="shared" si="3"/>
        <v>6</v>
      </c>
      <c r="D71" s="194" t="str">
        <f>IF('PROD_TESTING PASSED'!D68="","",'PROD_TESTING PASSED'!D68)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6</v>
      </c>
    </row>
    <row r="72" spans="1:11" x14ac:dyDescent="0.4">
      <c r="A72">
        <f t="shared" ref="A72:A135" si="6">A71+1</f>
        <v>67</v>
      </c>
      <c r="B72" s="20">
        <f>'PROD_TESTING PASSED'!A69</f>
        <v>46179</v>
      </c>
      <c r="C72" s="17">
        <f t="shared" ref="C72:C135" si="7">K71</f>
        <v>6</v>
      </c>
      <c r="D72" s="194" t="str">
        <f>IF('PROD_TESTING PASSED'!D69="","",'PROD_TESTING PASSED'!D69)</f>
        <v/>
      </c>
      <c r="F72" s="17" t="str">
        <f t="shared" si="4"/>
        <v/>
      </c>
      <c r="K72" s="17">
        <f t="shared" si="5"/>
        <v>6</v>
      </c>
    </row>
    <row r="73" spans="1:11" x14ac:dyDescent="0.4">
      <c r="A73">
        <f t="shared" si="6"/>
        <v>68</v>
      </c>
      <c r="B73" s="20">
        <f>'PROD_TESTING PASSED'!A70</f>
        <v>46180</v>
      </c>
      <c r="C73" s="17">
        <f t="shared" si="7"/>
        <v>6</v>
      </c>
      <c r="D73" s="194" t="str">
        <f>IF('PROD_TESTING PASSED'!D70="","",'PROD_TESTING PASSED'!D70)</f>
        <v/>
      </c>
      <c r="F73" s="17" t="str">
        <f t="shared" si="4"/>
        <v/>
      </c>
      <c r="K73" s="17">
        <f t="shared" si="5"/>
        <v>6</v>
      </c>
    </row>
    <row r="74" spans="1:11" x14ac:dyDescent="0.4">
      <c r="A74">
        <f t="shared" si="6"/>
        <v>69</v>
      </c>
      <c r="B74" s="20">
        <f>'PROD_TESTING PASSED'!A71</f>
        <v>46181</v>
      </c>
      <c r="C74" s="17">
        <f t="shared" si="7"/>
        <v>6</v>
      </c>
      <c r="D74" s="194" t="str">
        <f>IF('PROD_TESTING PASSED'!D71="","",'PROD_TESTING PASSED'!D71)</f>
        <v/>
      </c>
      <c r="F74" s="17" t="str">
        <f t="shared" si="4"/>
        <v/>
      </c>
      <c r="K74" s="17">
        <f t="shared" si="5"/>
        <v>6</v>
      </c>
    </row>
    <row r="75" spans="1:11" x14ac:dyDescent="0.4">
      <c r="A75">
        <f t="shared" si="6"/>
        <v>70</v>
      </c>
      <c r="B75" s="20">
        <f>'PROD_TESTING PASSED'!A72</f>
        <v>46182</v>
      </c>
      <c r="C75" s="17">
        <f t="shared" si="7"/>
        <v>6</v>
      </c>
      <c r="D75" s="194" t="str">
        <f>IF('PROD_TESTING PASSED'!D72="","",'PROD_TESTING PASSED'!D72)</f>
        <v/>
      </c>
      <c r="F75" s="17" t="str">
        <f t="shared" si="4"/>
        <v/>
      </c>
      <c r="K75" s="17">
        <f t="shared" si="5"/>
        <v>6</v>
      </c>
    </row>
    <row r="76" spans="1:11" x14ac:dyDescent="0.4">
      <c r="A76">
        <f t="shared" si="6"/>
        <v>71</v>
      </c>
      <c r="B76" s="20">
        <f>'PROD_TESTING PASSED'!A73</f>
        <v>46183</v>
      </c>
      <c r="C76" s="17">
        <f t="shared" si="7"/>
        <v>6</v>
      </c>
      <c r="D76" s="194" t="str">
        <f>IF('PROD_TESTING PASSED'!D73="","",'PROD_TESTING PASSED'!D73)</f>
        <v/>
      </c>
      <c r="F76" s="17" t="str">
        <f t="shared" si="4"/>
        <v/>
      </c>
      <c r="K76" s="17">
        <f t="shared" si="5"/>
        <v>6</v>
      </c>
    </row>
    <row r="77" spans="1:11" x14ac:dyDescent="0.4">
      <c r="A77">
        <f t="shared" si="6"/>
        <v>72</v>
      </c>
      <c r="B77" s="20">
        <f>'PROD_TESTING PASSED'!A74</f>
        <v>46184</v>
      </c>
      <c r="C77" s="17">
        <f t="shared" si="7"/>
        <v>6</v>
      </c>
      <c r="D77" s="194" t="str">
        <f>IF('PROD_TESTING PASSED'!D74="","",'PROD_TESTING PASSED'!D74)</f>
        <v/>
      </c>
      <c r="F77" s="17" t="str">
        <f t="shared" si="4"/>
        <v/>
      </c>
      <c r="K77" s="17">
        <f t="shared" si="5"/>
        <v>6</v>
      </c>
    </row>
    <row r="78" spans="1:11" x14ac:dyDescent="0.4">
      <c r="A78">
        <f t="shared" si="6"/>
        <v>73</v>
      </c>
      <c r="B78" s="20">
        <f>'PROD_TESTING PASSED'!A75</f>
        <v>46185</v>
      </c>
      <c r="C78" s="17">
        <f t="shared" si="7"/>
        <v>6</v>
      </c>
      <c r="D78" s="194" t="str">
        <f>IF('PROD_TESTING PASSED'!D75="","",'PROD_TESTING PASSED'!D75)</f>
        <v/>
      </c>
      <c r="F78" s="17" t="str">
        <f t="shared" si="4"/>
        <v/>
      </c>
      <c r="K78" s="17">
        <f t="shared" si="5"/>
        <v>6</v>
      </c>
    </row>
    <row r="79" spans="1:11" x14ac:dyDescent="0.4">
      <c r="A79">
        <f t="shared" si="6"/>
        <v>74</v>
      </c>
      <c r="B79" s="20">
        <f>'PROD_TESTING PASSED'!A76</f>
        <v>46186</v>
      </c>
      <c r="C79" s="17">
        <f t="shared" si="7"/>
        <v>6</v>
      </c>
      <c r="D79" s="194" t="str">
        <f>IF('PROD_TESTING PASSED'!D76="","",'PROD_TESTING PASSED'!D76)</f>
        <v/>
      </c>
      <c r="F79" s="17" t="str">
        <f t="shared" si="4"/>
        <v/>
      </c>
      <c r="K79" s="17">
        <f t="shared" si="5"/>
        <v>6</v>
      </c>
    </row>
    <row r="80" spans="1:11" x14ac:dyDescent="0.4">
      <c r="A80">
        <f t="shared" si="6"/>
        <v>75</v>
      </c>
      <c r="B80" s="20">
        <f>'PROD_TESTING PASSED'!A77</f>
        <v>46187</v>
      </c>
      <c r="C80" s="17">
        <f t="shared" si="7"/>
        <v>6</v>
      </c>
      <c r="D80" s="194" t="str">
        <f>IF('PROD_TESTING PASSED'!D77="","",'PROD_TESTING PASSED'!D77)</f>
        <v/>
      </c>
      <c r="F80" s="17" t="str">
        <f t="shared" si="4"/>
        <v/>
      </c>
      <c r="K80" s="17">
        <f t="shared" si="5"/>
        <v>6</v>
      </c>
    </row>
    <row r="81" spans="1:11" x14ac:dyDescent="0.4">
      <c r="A81">
        <f t="shared" si="6"/>
        <v>76</v>
      </c>
      <c r="B81" s="20">
        <f>'PROD_TESTING PASSED'!A78</f>
        <v>46188</v>
      </c>
      <c r="C81" s="17">
        <f t="shared" si="7"/>
        <v>6</v>
      </c>
      <c r="D81" s="194" t="str">
        <f>IF('PROD_TESTING PASSED'!D78="","",'PROD_TESTING PASSED'!D78)</f>
        <v/>
      </c>
      <c r="F81" s="17" t="str">
        <f t="shared" si="4"/>
        <v/>
      </c>
      <c r="K81" s="17">
        <f t="shared" si="5"/>
        <v>6</v>
      </c>
    </row>
    <row r="82" spans="1:11" x14ac:dyDescent="0.4">
      <c r="A82">
        <f t="shared" si="6"/>
        <v>77</v>
      </c>
      <c r="B82" s="20">
        <f>'PROD_TESTING PASSED'!A79</f>
        <v>46189</v>
      </c>
      <c r="C82" s="17">
        <f t="shared" si="7"/>
        <v>6</v>
      </c>
      <c r="D82" s="194" t="str">
        <f>IF('PROD_TESTING PASSED'!D79="","",'PROD_TESTING PASSED'!D79)</f>
        <v/>
      </c>
      <c r="F82" s="17" t="str">
        <f t="shared" si="4"/>
        <v/>
      </c>
      <c r="K82" s="17">
        <f t="shared" si="5"/>
        <v>6</v>
      </c>
    </row>
    <row r="83" spans="1:11" x14ac:dyDescent="0.4">
      <c r="A83">
        <f t="shared" si="6"/>
        <v>78</v>
      </c>
      <c r="B83" s="20">
        <f>'PROD_TESTING PASSED'!A80</f>
        <v>46190</v>
      </c>
      <c r="C83" s="17">
        <f t="shared" si="7"/>
        <v>6</v>
      </c>
      <c r="D83" s="194" t="str">
        <f>IF('PROD_TESTING PASSED'!D80="","",'PROD_TESTING PASSED'!D80)</f>
        <v/>
      </c>
      <c r="F83" s="17" t="str">
        <f t="shared" si="4"/>
        <v/>
      </c>
      <c r="K83" s="17">
        <f t="shared" si="5"/>
        <v>6</v>
      </c>
    </row>
    <row r="84" spans="1:11" x14ac:dyDescent="0.4">
      <c r="A84">
        <f t="shared" si="6"/>
        <v>79</v>
      </c>
      <c r="B84" s="20">
        <f>'PROD_TESTING PASSED'!A81</f>
        <v>46191</v>
      </c>
      <c r="C84" s="17">
        <f t="shared" si="7"/>
        <v>6</v>
      </c>
      <c r="D84" s="194" t="str">
        <f>IF('PROD_TESTING PASSED'!D81="","",'PROD_TESTING PASSED'!D81)</f>
        <v/>
      </c>
      <c r="F84" s="17" t="str">
        <f t="shared" si="4"/>
        <v/>
      </c>
      <c r="K84" s="17">
        <f t="shared" si="5"/>
        <v>6</v>
      </c>
    </row>
    <row r="85" spans="1:11" x14ac:dyDescent="0.4">
      <c r="A85">
        <f t="shared" si="6"/>
        <v>80</v>
      </c>
      <c r="B85" s="20">
        <f>'PROD_TESTING PASSED'!A82</f>
        <v>46192</v>
      </c>
      <c r="C85" s="17">
        <f t="shared" si="7"/>
        <v>6</v>
      </c>
      <c r="D85" s="194" t="str">
        <f>IF('PROD_TESTING PASSED'!D82="","",'PROD_TESTING PASSED'!D82)</f>
        <v/>
      </c>
      <c r="F85" s="17" t="str">
        <f t="shared" si="4"/>
        <v/>
      </c>
      <c r="K85" s="17">
        <f t="shared" si="5"/>
        <v>6</v>
      </c>
    </row>
    <row r="86" spans="1:11" x14ac:dyDescent="0.4">
      <c r="A86">
        <f t="shared" si="6"/>
        <v>81</v>
      </c>
      <c r="B86" s="20">
        <f>'PROD_TESTING PASSED'!A83</f>
        <v>46193</v>
      </c>
      <c r="C86" s="17">
        <f t="shared" si="7"/>
        <v>6</v>
      </c>
      <c r="D86" s="194" t="str">
        <f>IF('PROD_TESTING PASSED'!D83="","",'PROD_TESTING PASSED'!D83)</f>
        <v/>
      </c>
      <c r="F86" s="17" t="str">
        <f t="shared" si="4"/>
        <v/>
      </c>
      <c r="K86" s="17">
        <f t="shared" si="5"/>
        <v>6</v>
      </c>
    </row>
    <row r="87" spans="1:11" x14ac:dyDescent="0.4">
      <c r="A87">
        <f t="shared" si="6"/>
        <v>82</v>
      </c>
      <c r="B87" s="20">
        <f>'PROD_TESTING PASSED'!A84</f>
        <v>46194</v>
      </c>
      <c r="C87" s="17">
        <f t="shared" si="7"/>
        <v>6</v>
      </c>
      <c r="D87" s="194" t="str">
        <f>IF('PROD_TESTING PASSED'!D84="","",'PROD_TESTING PASSED'!D84)</f>
        <v/>
      </c>
      <c r="F87" s="17" t="str">
        <f t="shared" si="4"/>
        <v/>
      </c>
      <c r="K87" s="17">
        <f t="shared" si="5"/>
        <v>6</v>
      </c>
    </row>
    <row r="88" spans="1:11" x14ac:dyDescent="0.4">
      <c r="A88">
        <f t="shared" si="6"/>
        <v>83</v>
      </c>
      <c r="B88" s="20">
        <f>'PROD_TESTING PASSED'!A85</f>
        <v>46195</v>
      </c>
      <c r="C88" s="17">
        <f t="shared" si="7"/>
        <v>6</v>
      </c>
      <c r="D88" s="194" t="str">
        <f>IF('PROD_TESTING PASSED'!D85="","",'PROD_TESTING PASSED'!D85)</f>
        <v/>
      </c>
      <c r="F88" s="17" t="str">
        <f t="shared" si="4"/>
        <v/>
      </c>
      <c r="K88" s="17">
        <f t="shared" si="5"/>
        <v>6</v>
      </c>
    </row>
    <row r="89" spans="1:11" x14ac:dyDescent="0.4">
      <c r="A89">
        <f t="shared" si="6"/>
        <v>84</v>
      </c>
      <c r="B89" s="20">
        <f>'PROD_TESTING PASSED'!A86</f>
        <v>46196</v>
      </c>
      <c r="C89" s="17">
        <f t="shared" si="7"/>
        <v>6</v>
      </c>
      <c r="D89" s="194" t="str">
        <f>IF('PROD_TESTING PASSED'!D86="","",'PROD_TESTING PASSED'!D86)</f>
        <v/>
      </c>
      <c r="F89" s="17" t="str">
        <f t="shared" si="4"/>
        <v/>
      </c>
      <c r="K89" s="17">
        <f t="shared" si="5"/>
        <v>6</v>
      </c>
    </row>
    <row r="90" spans="1:11" x14ac:dyDescent="0.4">
      <c r="A90">
        <f t="shared" si="6"/>
        <v>85</v>
      </c>
      <c r="B90" s="20">
        <f>'PROD_TESTING PASSED'!A87</f>
        <v>46197</v>
      </c>
      <c r="C90" s="17">
        <f t="shared" si="7"/>
        <v>6</v>
      </c>
      <c r="D90" s="194" t="str">
        <f>IF('PROD_TESTING PASSED'!D87="","",'PROD_TESTING PASSED'!D87)</f>
        <v/>
      </c>
      <c r="F90" s="17" t="str">
        <f t="shared" si="4"/>
        <v/>
      </c>
      <c r="K90" s="17">
        <f t="shared" si="5"/>
        <v>6</v>
      </c>
    </row>
    <row r="91" spans="1:11" x14ac:dyDescent="0.4">
      <c r="A91">
        <f t="shared" si="6"/>
        <v>86</v>
      </c>
      <c r="B91" s="20">
        <f>'PROD_TESTING PASSED'!A88</f>
        <v>46198</v>
      </c>
      <c r="C91" s="17">
        <f t="shared" si="7"/>
        <v>6</v>
      </c>
      <c r="D91" s="194" t="str">
        <f>IF('PROD_TESTING PASSED'!D88="","",'PROD_TESTING PASSED'!D88)</f>
        <v/>
      </c>
      <c r="F91" s="17" t="str">
        <f t="shared" si="4"/>
        <v/>
      </c>
      <c r="K91" s="17">
        <f t="shared" si="5"/>
        <v>6</v>
      </c>
    </row>
    <row r="92" spans="1:11" x14ac:dyDescent="0.4">
      <c r="A92">
        <f t="shared" si="6"/>
        <v>87</v>
      </c>
      <c r="B92" s="20">
        <f>'PROD_TESTING PASSED'!A89</f>
        <v>46199</v>
      </c>
      <c r="C92" s="17">
        <f t="shared" si="7"/>
        <v>6</v>
      </c>
      <c r="D92" s="194" t="str">
        <f>IF('PROD_TESTING PASSED'!D89="","",'PROD_TESTING PASSED'!D89)</f>
        <v/>
      </c>
      <c r="F92" s="17" t="str">
        <f t="shared" si="4"/>
        <v/>
      </c>
      <c r="K92" s="17">
        <f t="shared" si="5"/>
        <v>6</v>
      </c>
    </row>
    <row r="93" spans="1:11" x14ac:dyDescent="0.4">
      <c r="A93">
        <f t="shared" si="6"/>
        <v>88</v>
      </c>
      <c r="B93" s="20">
        <f>'PROD_TESTING PASSED'!A90</f>
        <v>46200</v>
      </c>
      <c r="C93" s="17">
        <f t="shared" si="7"/>
        <v>6</v>
      </c>
      <c r="D93" s="194" t="str">
        <f>IF('PROD_TESTING PASSED'!D90="","",'PROD_TESTING PASSED'!D90)</f>
        <v/>
      </c>
      <c r="F93" s="17" t="str">
        <f t="shared" si="4"/>
        <v/>
      </c>
      <c r="K93" s="17">
        <f t="shared" si="5"/>
        <v>6</v>
      </c>
    </row>
    <row r="94" spans="1:11" x14ac:dyDescent="0.4">
      <c r="A94">
        <f t="shared" si="6"/>
        <v>89</v>
      </c>
      <c r="B94" s="20">
        <f>'PROD_TESTING PASSED'!A91</f>
        <v>46201</v>
      </c>
      <c r="C94" s="17">
        <f t="shared" si="7"/>
        <v>6</v>
      </c>
      <c r="D94" s="194" t="str">
        <f>IF('PROD_TESTING PASSED'!D91="","",'PROD_TESTING PASSED'!D91)</f>
        <v/>
      </c>
      <c r="F94" s="17" t="str">
        <f t="shared" si="4"/>
        <v/>
      </c>
      <c r="K94" s="17">
        <f t="shared" si="5"/>
        <v>6</v>
      </c>
    </row>
    <row r="95" spans="1:11" x14ac:dyDescent="0.4">
      <c r="A95">
        <f t="shared" si="6"/>
        <v>90</v>
      </c>
      <c r="B95" s="20">
        <f>'PROD_TESTING PASSED'!A92</f>
        <v>46202</v>
      </c>
      <c r="C95" s="17">
        <f t="shared" si="7"/>
        <v>6</v>
      </c>
      <c r="D95" s="194" t="str">
        <f>IF('PROD_TESTING PASSED'!D92="","",'PROD_TESTING PASSED'!D92)</f>
        <v/>
      </c>
      <c r="F95" s="17" t="str">
        <f t="shared" si="4"/>
        <v/>
      </c>
      <c r="K95" s="17">
        <f t="shared" si="5"/>
        <v>6</v>
      </c>
    </row>
    <row r="96" spans="1:11" x14ac:dyDescent="0.4">
      <c r="A96">
        <f t="shared" si="6"/>
        <v>91</v>
      </c>
      <c r="B96" s="20">
        <f>'PROD_TESTING PASSED'!A93</f>
        <v>46203</v>
      </c>
      <c r="C96" s="17">
        <f t="shared" si="7"/>
        <v>6</v>
      </c>
      <c r="D96" s="194" t="str">
        <f>IF('PROD_TESTING PASSED'!D93="","",'PROD_TESTING PASSED'!D93)</f>
        <v/>
      </c>
      <c r="F96" s="17" t="str">
        <f t="shared" si="4"/>
        <v/>
      </c>
      <c r="K96" s="17">
        <f t="shared" si="5"/>
        <v>6</v>
      </c>
    </row>
    <row r="97" spans="1:11" x14ac:dyDescent="0.4">
      <c r="A97">
        <f t="shared" si="6"/>
        <v>92</v>
      </c>
      <c r="B97" s="20">
        <f>'PROD_TESTING PASSED'!A94</f>
        <v>46204</v>
      </c>
      <c r="C97" s="17">
        <f t="shared" si="7"/>
        <v>6</v>
      </c>
      <c r="D97" s="194" t="str">
        <f>IF('PROD_TESTING PASSED'!D94="","",'PROD_TESTING PASSED'!D94)</f>
        <v/>
      </c>
      <c r="F97" s="17" t="str">
        <f t="shared" si="4"/>
        <v/>
      </c>
      <c r="K97" s="17">
        <f t="shared" si="5"/>
        <v>6</v>
      </c>
    </row>
    <row r="98" spans="1:11" x14ac:dyDescent="0.4">
      <c r="A98">
        <f t="shared" si="6"/>
        <v>93</v>
      </c>
      <c r="B98" s="20">
        <f>'PROD_TESTING PASSED'!A95</f>
        <v>46205</v>
      </c>
      <c r="C98" s="17">
        <f t="shared" si="7"/>
        <v>6</v>
      </c>
      <c r="D98" s="194" t="str">
        <f>IF('PROD_TESTING PASSED'!D95="","",'PROD_TESTING PASSED'!D95)</f>
        <v/>
      </c>
      <c r="F98" s="17" t="str">
        <f t="shared" si="4"/>
        <v/>
      </c>
      <c r="K98" s="17">
        <f t="shared" si="5"/>
        <v>6</v>
      </c>
    </row>
    <row r="99" spans="1:11" x14ac:dyDescent="0.4">
      <c r="A99">
        <f t="shared" si="6"/>
        <v>94</v>
      </c>
      <c r="B99" s="20">
        <f>'PROD_TESTING PASSED'!A96</f>
        <v>46206</v>
      </c>
      <c r="C99" s="17">
        <f t="shared" si="7"/>
        <v>6</v>
      </c>
      <c r="D99" s="194" t="str">
        <f>IF('PROD_TESTING PASSED'!D96="","",'PROD_TESTING PASSED'!D96)</f>
        <v/>
      </c>
      <c r="F99" s="17" t="str">
        <f t="shared" si="4"/>
        <v/>
      </c>
      <c r="K99" s="17">
        <f t="shared" si="5"/>
        <v>6</v>
      </c>
    </row>
    <row r="100" spans="1:11" x14ac:dyDescent="0.4">
      <c r="A100">
        <f t="shared" si="6"/>
        <v>95</v>
      </c>
      <c r="B100" s="20">
        <f>'PROD_TESTING PASSED'!A97</f>
        <v>46207</v>
      </c>
      <c r="C100" s="17">
        <f t="shared" si="7"/>
        <v>6</v>
      </c>
      <c r="D100" s="194" t="str">
        <f>IF('PROD_TESTING PASSED'!D97="","",'PROD_TESTING PASSED'!D97)</f>
        <v/>
      </c>
      <c r="F100" s="17" t="str">
        <f t="shared" si="4"/>
        <v/>
      </c>
      <c r="K100" s="17">
        <f t="shared" si="5"/>
        <v>6</v>
      </c>
    </row>
    <row r="101" spans="1:11" x14ac:dyDescent="0.4">
      <c r="A101">
        <f t="shared" si="6"/>
        <v>96</v>
      </c>
      <c r="B101" s="20">
        <f>'PROD_TESTING PASSED'!A98</f>
        <v>46208</v>
      </c>
      <c r="C101" s="17">
        <f t="shared" si="7"/>
        <v>6</v>
      </c>
      <c r="D101" s="194" t="str">
        <f>IF('PROD_TESTING PASSED'!D98="","",'PROD_TESTING PASSED'!D98)</f>
        <v/>
      </c>
      <c r="F101" s="17" t="str">
        <f t="shared" si="4"/>
        <v/>
      </c>
      <c r="K101" s="17">
        <f t="shared" si="5"/>
        <v>6</v>
      </c>
    </row>
    <row r="102" spans="1:11" x14ac:dyDescent="0.4">
      <c r="A102">
        <f t="shared" si="6"/>
        <v>97</v>
      </c>
      <c r="B102" s="20">
        <f>'PROD_TESTING PASSED'!A99</f>
        <v>46209</v>
      </c>
      <c r="C102" s="17">
        <f t="shared" si="7"/>
        <v>6</v>
      </c>
      <c r="D102" s="194" t="str">
        <f>IF('PROD_TESTING PASSED'!D99="","",'PROD_TESTING PASSED'!D99)</f>
        <v/>
      </c>
      <c r="F102" s="17" t="str">
        <f t="shared" si="4"/>
        <v/>
      </c>
      <c r="K102" s="17">
        <f t="shared" si="5"/>
        <v>6</v>
      </c>
    </row>
    <row r="103" spans="1:11" x14ac:dyDescent="0.4">
      <c r="A103">
        <f t="shared" si="6"/>
        <v>98</v>
      </c>
      <c r="B103" s="20">
        <f>'PROD_TESTING PASSED'!A100</f>
        <v>46210</v>
      </c>
      <c r="C103" s="17">
        <f t="shared" si="7"/>
        <v>6</v>
      </c>
      <c r="D103" s="194" t="str">
        <f>IF('PROD_TESTING PASSED'!D100="","",'PROD_TESTING PASSED'!D100)</f>
        <v/>
      </c>
      <c r="F103" s="17" t="str">
        <f t="shared" si="4"/>
        <v/>
      </c>
      <c r="K103" s="17">
        <f t="shared" si="5"/>
        <v>6</v>
      </c>
    </row>
    <row r="104" spans="1:11" x14ac:dyDescent="0.4">
      <c r="A104">
        <f t="shared" si="6"/>
        <v>99</v>
      </c>
      <c r="B104" s="20">
        <f>'PROD_TESTING PASSED'!A101</f>
        <v>46211</v>
      </c>
      <c r="C104" s="17">
        <f t="shared" si="7"/>
        <v>6</v>
      </c>
      <c r="D104" s="194" t="str">
        <f>IF('PROD_TESTING PASSED'!D101="","",'PROD_TESTING PASSED'!D101)</f>
        <v/>
      </c>
      <c r="F104" s="17" t="str">
        <f t="shared" si="4"/>
        <v/>
      </c>
      <c r="K104" s="17">
        <f t="shared" si="5"/>
        <v>6</v>
      </c>
    </row>
    <row r="105" spans="1:11" x14ac:dyDescent="0.4">
      <c r="A105">
        <f t="shared" si="6"/>
        <v>100</v>
      </c>
      <c r="B105" s="20">
        <f>'PROD_TESTING PASSED'!A102</f>
        <v>46212</v>
      </c>
      <c r="C105" s="17">
        <f t="shared" si="7"/>
        <v>6</v>
      </c>
      <c r="D105" s="194" t="str">
        <f>IF('PROD_TESTING PASSED'!D102="","",'PROD_TESTING PASSED'!D102)</f>
        <v/>
      </c>
      <c r="F105" s="17" t="str">
        <f t="shared" si="4"/>
        <v/>
      </c>
      <c r="K105" s="17">
        <f t="shared" si="5"/>
        <v>6</v>
      </c>
    </row>
    <row r="106" spans="1:11" x14ac:dyDescent="0.4">
      <c r="A106">
        <f t="shared" si="6"/>
        <v>101</v>
      </c>
      <c r="B106" s="20">
        <f>'PROD_TESTING PASSED'!A103</f>
        <v>46213</v>
      </c>
      <c r="C106" s="17">
        <f t="shared" si="7"/>
        <v>6</v>
      </c>
      <c r="D106" s="194" t="str">
        <f>IF('PROD_TESTING PASSED'!D103="","",'PROD_TESTING PASSED'!D103)</f>
        <v/>
      </c>
      <c r="F106" s="17" t="str">
        <f t="shared" si="4"/>
        <v/>
      </c>
      <c r="K106" s="17">
        <f t="shared" si="5"/>
        <v>6</v>
      </c>
    </row>
    <row r="107" spans="1:11" x14ac:dyDescent="0.4">
      <c r="A107">
        <f t="shared" si="6"/>
        <v>102</v>
      </c>
      <c r="B107" s="20">
        <f>'PROD_TESTING PASSED'!A104</f>
        <v>46214</v>
      </c>
      <c r="C107" s="17">
        <f t="shared" si="7"/>
        <v>6</v>
      </c>
      <c r="D107" s="194" t="str">
        <f>IF('PROD_TESTING PASSED'!D104="","",'PROD_TESTING PASSED'!D104)</f>
        <v/>
      </c>
      <c r="F107" s="17" t="str">
        <f t="shared" si="4"/>
        <v/>
      </c>
      <c r="K107" s="17">
        <f t="shared" si="5"/>
        <v>6</v>
      </c>
    </row>
    <row r="108" spans="1:11" x14ac:dyDescent="0.4">
      <c r="A108">
        <f t="shared" si="6"/>
        <v>103</v>
      </c>
      <c r="B108" s="20">
        <f>'PROD_TESTING PASSED'!A105</f>
        <v>46215</v>
      </c>
      <c r="C108" s="17">
        <f t="shared" si="7"/>
        <v>6</v>
      </c>
      <c r="D108" s="194" t="str">
        <f>IF('PROD_TESTING PASSED'!D105="","",'PROD_TESTING PASSED'!D105)</f>
        <v/>
      </c>
      <c r="F108" s="17" t="str">
        <f t="shared" si="4"/>
        <v/>
      </c>
      <c r="K108" s="17">
        <f t="shared" si="5"/>
        <v>6</v>
      </c>
    </row>
    <row r="109" spans="1:11" x14ac:dyDescent="0.4">
      <c r="A109">
        <f t="shared" si="6"/>
        <v>104</v>
      </c>
      <c r="B109" s="20">
        <f>'PROD_TESTING PASSED'!A106</f>
        <v>46216</v>
      </c>
      <c r="C109" s="17">
        <f t="shared" si="7"/>
        <v>6</v>
      </c>
      <c r="D109" s="194" t="str">
        <f>IF('PROD_TESTING PASSED'!D106="","",'PROD_TESTING PASSED'!D106)</f>
        <v/>
      </c>
      <c r="F109" s="17" t="str">
        <f t="shared" si="4"/>
        <v/>
      </c>
      <c r="K109" s="17">
        <f t="shared" si="5"/>
        <v>6</v>
      </c>
    </row>
    <row r="110" spans="1:11" x14ac:dyDescent="0.4">
      <c r="A110">
        <f t="shared" si="6"/>
        <v>105</v>
      </c>
      <c r="B110" s="20">
        <f>'PROD_TESTING PASSED'!A107</f>
        <v>46217</v>
      </c>
      <c r="C110" s="17">
        <f t="shared" si="7"/>
        <v>6</v>
      </c>
      <c r="D110" s="194" t="str">
        <f>IF('PROD_TESTING PASSED'!D107="","",'PROD_TESTING PASSED'!D107)</f>
        <v/>
      </c>
      <c r="F110" s="17" t="str">
        <f t="shared" si="4"/>
        <v/>
      </c>
      <c r="K110" s="17">
        <f t="shared" si="5"/>
        <v>6</v>
      </c>
    </row>
    <row r="111" spans="1:11" x14ac:dyDescent="0.4">
      <c r="A111">
        <f t="shared" si="6"/>
        <v>106</v>
      </c>
      <c r="B111" s="20">
        <f>'PROD_TESTING PASSED'!A108</f>
        <v>46218</v>
      </c>
      <c r="C111" s="17">
        <f t="shared" si="7"/>
        <v>6</v>
      </c>
      <c r="D111" s="194" t="str">
        <f>IF('PROD_TESTING PASSED'!D108="","",'PROD_TESTING PASSED'!D108)</f>
        <v/>
      </c>
      <c r="F111" s="17" t="str">
        <f t="shared" si="4"/>
        <v/>
      </c>
      <c r="K111" s="17">
        <f t="shared" si="5"/>
        <v>6</v>
      </c>
    </row>
    <row r="112" spans="1:11" x14ac:dyDescent="0.4">
      <c r="A112">
        <f t="shared" si="6"/>
        <v>107</v>
      </c>
      <c r="B112" s="20">
        <f>'PROD_TESTING PASSED'!A109</f>
        <v>46219</v>
      </c>
      <c r="C112" s="17">
        <f t="shared" si="7"/>
        <v>6</v>
      </c>
      <c r="D112" s="194" t="str">
        <f>IF('PROD_TESTING PASSED'!D109="","",'PROD_TESTING PASSED'!D109)</f>
        <v/>
      </c>
      <c r="F112" s="17" t="str">
        <f t="shared" si="4"/>
        <v/>
      </c>
      <c r="K112" s="17">
        <f t="shared" si="5"/>
        <v>6</v>
      </c>
    </row>
    <row r="113" spans="1:11" x14ac:dyDescent="0.4">
      <c r="A113">
        <f t="shared" si="6"/>
        <v>108</v>
      </c>
      <c r="B113" s="20">
        <f>'PROD_TESTING PASSED'!A110</f>
        <v>46220</v>
      </c>
      <c r="C113" s="17">
        <f t="shared" si="7"/>
        <v>6</v>
      </c>
      <c r="D113" s="194" t="str">
        <f>IF('PROD_TESTING PASSED'!D110="","",'PROD_TESTING PASSED'!D110)</f>
        <v/>
      </c>
      <c r="F113" s="17" t="str">
        <f t="shared" si="4"/>
        <v/>
      </c>
      <c r="K113" s="17">
        <f t="shared" si="5"/>
        <v>6</v>
      </c>
    </row>
    <row r="114" spans="1:11" x14ac:dyDescent="0.4">
      <c r="A114">
        <f t="shared" si="6"/>
        <v>109</v>
      </c>
      <c r="B114" s="20">
        <f>'PROD_TESTING PASSED'!A111</f>
        <v>46221</v>
      </c>
      <c r="C114" s="17">
        <f t="shared" si="7"/>
        <v>6</v>
      </c>
      <c r="D114" s="194" t="str">
        <f>IF('PROD_TESTING PASSED'!D111="","",'PROD_TESTING PASSED'!D111)</f>
        <v/>
      </c>
      <c r="F114" s="17" t="str">
        <f t="shared" si="4"/>
        <v/>
      </c>
      <c r="K114" s="17">
        <f t="shared" si="5"/>
        <v>6</v>
      </c>
    </row>
    <row r="115" spans="1:11" x14ac:dyDescent="0.4">
      <c r="A115">
        <f t="shared" si="6"/>
        <v>110</v>
      </c>
      <c r="B115" s="20">
        <f>'PROD_TESTING PASSED'!A112</f>
        <v>46222</v>
      </c>
      <c r="C115" s="17">
        <f t="shared" si="7"/>
        <v>6</v>
      </c>
      <c r="D115" s="194" t="str">
        <f>IF('PROD_TESTING PASSED'!D112="","",'PROD_TESTING PASSED'!D112)</f>
        <v/>
      </c>
      <c r="F115" s="17" t="str">
        <f t="shared" si="4"/>
        <v/>
      </c>
      <c r="K115" s="17">
        <f t="shared" si="5"/>
        <v>6</v>
      </c>
    </row>
    <row r="116" spans="1:11" x14ac:dyDescent="0.4">
      <c r="A116">
        <f t="shared" si="6"/>
        <v>111</v>
      </c>
      <c r="B116" s="20">
        <f>'PROD_TESTING PASSED'!A113</f>
        <v>46223</v>
      </c>
      <c r="C116" s="17">
        <f t="shared" si="7"/>
        <v>6</v>
      </c>
      <c r="D116" s="194" t="str">
        <f>IF('PROD_TESTING PASSED'!D113="","",'PROD_TESTING PASSED'!D113)</f>
        <v/>
      </c>
      <c r="F116" s="17" t="str">
        <f t="shared" si="4"/>
        <v/>
      </c>
      <c r="K116" s="17">
        <f t="shared" si="5"/>
        <v>6</v>
      </c>
    </row>
    <row r="117" spans="1:11" x14ac:dyDescent="0.4">
      <c r="A117">
        <f t="shared" si="6"/>
        <v>112</v>
      </c>
      <c r="B117" s="20">
        <f>'PROD_TESTING PASSED'!A114</f>
        <v>46224</v>
      </c>
      <c r="C117" s="17">
        <f t="shared" si="7"/>
        <v>6</v>
      </c>
      <c r="D117" s="194" t="str">
        <f>IF('PROD_TESTING PASSED'!D114="","",'PROD_TESTING PASSED'!D114)</f>
        <v/>
      </c>
      <c r="F117" s="17" t="str">
        <f t="shared" si="4"/>
        <v/>
      </c>
      <c r="K117" s="17">
        <f t="shared" si="5"/>
        <v>6</v>
      </c>
    </row>
    <row r="118" spans="1:11" x14ac:dyDescent="0.4">
      <c r="A118">
        <f t="shared" si="6"/>
        <v>113</v>
      </c>
      <c r="B118" s="20">
        <f>'PROD_TESTING PASSED'!A115</f>
        <v>46225</v>
      </c>
      <c r="C118" s="17">
        <f t="shared" si="7"/>
        <v>6</v>
      </c>
      <c r="D118" s="194" t="str">
        <f>IF('PROD_TESTING PASSED'!D115="","",'PROD_TESTING PASSED'!D115)</f>
        <v/>
      </c>
      <c r="F118" s="17" t="str">
        <f t="shared" si="4"/>
        <v/>
      </c>
      <c r="K118" s="17">
        <f t="shared" si="5"/>
        <v>6</v>
      </c>
    </row>
    <row r="119" spans="1:11" x14ac:dyDescent="0.4">
      <c r="A119">
        <f t="shared" si="6"/>
        <v>114</v>
      </c>
      <c r="B119" s="20">
        <f>'PROD_TESTING PASSED'!A116</f>
        <v>46226</v>
      </c>
      <c r="C119" s="17">
        <f t="shared" si="7"/>
        <v>6</v>
      </c>
      <c r="D119" s="194" t="str">
        <f>IF('PROD_TESTING PASSED'!D116="","",'PROD_TESTING PASSED'!D116)</f>
        <v/>
      </c>
      <c r="F119" s="17" t="str">
        <f t="shared" si="4"/>
        <v/>
      </c>
      <c r="K119" s="17">
        <f t="shared" si="5"/>
        <v>6</v>
      </c>
    </row>
    <row r="120" spans="1:11" x14ac:dyDescent="0.4">
      <c r="A120">
        <f t="shared" si="6"/>
        <v>115</v>
      </c>
      <c r="B120" s="20">
        <f>'PROD_TESTING PASSED'!A117</f>
        <v>46227</v>
      </c>
      <c r="C120" s="17">
        <f t="shared" si="7"/>
        <v>6</v>
      </c>
      <c r="D120" s="194" t="str">
        <f>IF('PROD_TESTING PASSED'!D117="","",'PROD_TESTING PASSED'!D117)</f>
        <v/>
      </c>
      <c r="F120" s="17" t="str">
        <f t="shared" si="4"/>
        <v/>
      </c>
      <c r="K120" s="17">
        <f t="shared" si="5"/>
        <v>6</v>
      </c>
    </row>
    <row r="121" spans="1:11" x14ac:dyDescent="0.4">
      <c r="A121">
        <f t="shared" si="6"/>
        <v>116</v>
      </c>
      <c r="B121" s="20">
        <f>'PROD_TESTING PASSED'!A118</f>
        <v>46228</v>
      </c>
      <c r="C121" s="17">
        <f t="shared" si="7"/>
        <v>6</v>
      </c>
      <c r="D121" s="194" t="str">
        <f>IF('PROD_TESTING PASSED'!D118="","",'PROD_TESTING PASSED'!D118)</f>
        <v/>
      </c>
      <c r="F121" s="17" t="str">
        <f t="shared" si="4"/>
        <v/>
      </c>
      <c r="K121" s="17">
        <f t="shared" si="5"/>
        <v>6</v>
      </c>
    </row>
    <row r="122" spans="1:11" x14ac:dyDescent="0.4">
      <c r="A122">
        <f t="shared" si="6"/>
        <v>117</v>
      </c>
      <c r="B122" s="20">
        <f>'PROD_TESTING PASSED'!A119</f>
        <v>46229</v>
      </c>
      <c r="C122" s="17">
        <f t="shared" si="7"/>
        <v>6</v>
      </c>
      <c r="D122" s="194" t="str">
        <f>IF('PROD_TESTING PASSED'!D119="","",'PROD_TESTING PASSED'!D119)</f>
        <v/>
      </c>
      <c r="F122" s="17" t="str">
        <f t="shared" si="4"/>
        <v/>
      </c>
      <c r="K122" s="17">
        <f t="shared" si="5"/>
        <v>6</v>
      </c>
    </row>
    <row r="123" spans="1:11" x14ac:dyDescent="0.4">
      <c r="A123">
        <f t="shared" si="6"/>
        <v>118</v>
      </c>
      <c r="B123" s="20">
        <f>'PROD_TESTING PASSED'!A120</f>
        <v>46230</v>
      </c>
      <c r="C123" s="17">
        <f t="shared" si="7"/>
        <v>6</v>
      </c>
      <c r="D123" s="194" t="str">
        <f>IF('PROD_TESTING PASSED'!D120="","",'PROD_TESTING PASSED'!D120)</f>
        <v/>
      </c>
      <c r="F123" s="17" t="str">
        <f t="shared" si="4"/>
        <v/>
      </c>
      <c r="K123" s="17">
        <f t="shared" si="5"/>
        <v>6</v>
      </c>
    </row>
    <row r="124" spans="1:11" x14ac:dyDescent="0.4">
      <c r="A124">
        <f t="shared" si="6"/>
        <v>119</v>
      </c>
      <c r="B124" s="20">
        <f>'PROD_TESTING PASSED'!A121</f>
        <v>46231</v>
      </c>
      <c r="C124" s="17">
        <f t="shared" si="7"/>
        <v>6</v>
      </c>
      <c r="D124" s="194" t="str">
        <f>IF('PROD_TESTING PASSED'!D121="","",'PROD_TESTING PASSED'!D121)</f>
        <v/>
      </c>
      <c r="F124" s="17" t="str">
        <f t="shared" si="4"/>
        <v/>
      </c>
      <c r="K124" s="17">
        <f t="shared" si="5"/>
        <v>6</v>
      </c>
    </row>
    <row r="125" spans="1:11" x14ac:dyDescent="0.4">
      <c r="A125">
        <f t="shared" si="6"/>
        <v>120</v>
      </c>
      <c r="B125" s="20">
        <f>'PROD_TESTING PASSED'!A122</f>
        <v>46232</v>
      </c>
      <c r="C125" s="17">
        <f t="shared" si="7"/>
        <v>6</v>
      </c>
      <c r="D125" s="194" t="str">
        <f>IF('PROD_TESTING PASSED'!D122="","",'PROD_TESTING PASSED'!D122)</f>
        <v/>
      </c>
      <c r="F125" s="17" t="str">
        <f t="shared" si="4"/>
        <v/>
      </c>
      <c r="K125" s="17">
        <f t="shared" si="5"/>
        <v>6</v>
      </c>
    </row>
    <row r="126" spans="1:11" x14ac:dyDescent="0.4">
      <c r="A126">
        <f t="shared" si="6"/>
        <v>121</v>
      </c>
      <c r="B126" s="20">
        <f>'PROD_TESTING PASSED'!A123</f>
        <v>46233</v>
      </c>
      <c r="C126" s="17">
        <f t="shared" si="7"/>
        <v>6</v>
      </c>
      <c r="D126" s="194" t="str">
        <f>IF('PROD_TESTING PASSED'!D123="","",'PROD_TESTING PASSED'!D123)</f>
        <v/>
      </c>
      <c r="F126" s="17" t="str">
        <f t="shared" si="4"/>
        <v/>
      </c>
      <c r="K126" s="17">
        <f t="shared" si="5"/>
        <v>6</v>
      </c>
    </row>
    <row r="127" spans="1:11" x14ac:dyDescent="0.4">
      <c r="A127">
        <f t="shared" si="6"/>
        <v>122</v>
      </c>
      <c r="B127" s="20">
        <f>'PROD_TESTING PASSED'!A124</f>
        <v>46234</v>
      </c>
      <c r="C127" s="17">
        <f t="shared" si="7"/>
        <v>6</v>
      </c>
      <c r="D127" s="194" t="str">
        <f>IF('PROD_TESTING PASSED'!D124="","",'PROD_TESTING PASSED'!D124)</f>
        <v/>
      </c>
      <c r="F127" s="17" t="str">
        <f t="shared" si="4"/>
        <v/>
      </c>
      <c r="K127" s="17">
        <f t="shared" si="5"/>
        <v>6</v>
      </c>
    </row>
    <row r="128" spans="1:11" x14ac:dyDescent="0.4">
      <c r="A128">
        <f t="shared" si="6"/>
        <v>123</v>
      </c>
      <c r="B128" s="20">
        <f>'PROD_TESTING PASSED'!A125</f>
        <v>46235</v>
      </c>
      <c r="C128" s="17">
        <f t="shared" si="7"/>
        <v>6</v>
      </c>
      <c r="D128" s="194" t="str">
        <f>IF('PROD_TESTING PASSED'!D125="","",'PROD_TESTING PASSED'!D125)</f>
        <v/>
      </c>
      <c r="F128" s="17" t="str">
        <f t="shared" si="4"/>
        <v/>
      </c>
      <c r="K128" s="17">
        <f t="shared" si="5"/>
        <v>6</v>
      </c>
    </row>
    <row r="129" spans="1:11" x14ac:dyDescent="0.4">
      <c r="A129">
        <f t="shared" si="6"/>
        <v>124</v>
      </c>
      <c r="B129" s="20">
        <f>'PROD_TESTING PASSED'!A126</f>
        <v>46236</v>
      </c>
      <c r="C129" s="17">
        <f t="shared" si="7"/>
        <v>6</v>
      </c>
      <c r="D129" s="194" t="str">
        <f>IF('PROD_TESTING PASSED'!D126="","",'PROD_TESTING PASSED'!D126)</f>
        <v/>
      </c>
      <c r="F129" s="17" t="str">
        <f t="shared" si="4"/>
        <v/>
      </c>
      <c r="K129" s="17">
        <f t="shared" si="5"/>
        <v>6</v>
      </c>
    </row>
    <row r="130" spans="1:11" x14ac:dyDescent="0.4">
      <c r="A130">
        <f t="shared" si="6"/>
        <v>125</v>
      </c>
      <c r="B130" s="20">
        <f>'PROD_TESTING PASSED'!A127</f>
        <v>46237</v>
      </c>
      <c r="C130" s="17">
        <f t="shared" si="7"/>
        <v>6</v>
      </c>
      <c r="D130" s="194" t="str">
        <f>IF('PROD_TESTING PASSED'!D127="","",'PROD_TESTING PASSED'!D127)</f>
        <v/>
      </c>
      <c r="F130" s="17" t="str">
        <f t="shared" si="4"/>
        <v/>
      </c>
      <c r="K130" s="17">
        <f t="shared" si="5"/>
        <v>6</v>
      </c>
    </row>
    <row r="131" spans="1:11" x14ac:dyDescent="0.4">
      <c r="A131">
        <f t="shared" si="6"/>
        <v>126</v>
      </c>
      <c r="B131" s="20">
        <f>'PROD_TESTING PASSED'!A128</f>
        <v>46238</v>
      </c>
      <c r="C131" s="17">
        <f t="shared" si="7"/>
        <v>6</v>
      </c>
      <c r="D131" s="194" t="str">
        <f>IF('PROD_TESTING PASSED'!D128="","",'PROD_TESTING PASSED'!D128)</f>
        <v/>
      </c>
      <c r="F131" s="17" t="str">
        <f t="shared" si="4"/>
        <v/>
      </c>
      <c r="K131" s="17">
        <f t="shared" si="5"/>
        <v>6</v>
      </c>
    </row>
    <row r="132" spans="1:11" x14ac:dyDescent="0.4">
      <c r="A132">
        <f t="shared" si="6"/>
        <v>127</v>
      </c>
      <c r="B132" s="20">
        <f>'PROD_TESTING PASSED'!A129</f>
        <v>46239</v>
      </c>
      <c r="C132" s="17">
        <f t="shared" si="7"/>
        <v>6</v>
      </c>
      <c r="D132" s="194" t="str">
        <f>IF('PROD_TESTING PASSED'!D129="","",'PROD_TESTING PASSED'!D129)</f>
        <v/>
      </c>
      <c r="F132" s="17" t="str">
        <f t="shared" si="4"/>
        <v/>
      </c>
      <c r="K132" s="17">
        <f t="shared" si="5"/>
        <v>6</v>
      </c>
    </row>
    <row r="133" spans="1:11" x14ac:dyDescent="0.4">
      <c r="A133">
        <f t="shared" si="6"/>
        <v>128</v>
      </c>
      <c r="B133" s="20">
        <f>'PROD_TESTING PASSED'!A130</f>
        <v>46240</v>
      </c>
      <c r="C133" s="17">
        <f t="shared" si="7"/>
        <v>6</v>
      </c>
      <c r="D133" s="194" t="str">
        <f>IF('PROD_TESTING PASSED'!D130="","",'PROD_TESTING PASSED'!D130)</f>
        <v/>
      </c>
      <c r="F133" s="17" t="str">
        <f t="shared" si="4"/>
        <v/>
      </c>
      <c r="K133" s="17">
        <f t="shared" si="5"/>
        <v>6</v>
      </c>
    </row>
    <row r="134" spans="1:11" x14ac:dyDescent="0.4">
      <c r="A134">
        <f t="shared" si="6"/>
        <v>129</v>
      </c>
      <c r="B134" s="20">
        <f>'PROD_TESTING PASSED'!A131</f>
        <v>46241</v>
      </c>
      <c r="C134" s="17">
        <f t="shared" si="7"/>
        <v>6</v>
      </c>
      <c r="D134" s="194" t="str">
        <f>IF('PROD_TESTING PASSED'!D131="","",'PROD_TESTING PASSED'!D131)</f>
        <v/>
      </c>
      <c r="F134" s="17" t="str">
        <f t="shared" si="4"/>
        <v/>
      </c>
      <c r="K134" s="17">
        <f t="shared" si="5"/>
        <v>6</v>
      </c>
    </row>
    <row r="135" spans="1:11" x14ac:dyDescent="0.4">
      <c r="A135">
        <f t="shared" si="6"/>
        <v>130</v>
      </c>
      <c r="B135" s="20">
        <f>'PROD_TESTING PASSED'!A132</f>
        <v>46242</v>
      </c>
      <c r="C135" s="17">
        <f t="shared" si="7"/>
        <v>6</v>
      </c>
      <c r="D135" s="194" t="str">
        <f>IF('PROD_TESTING PASSED'!D132="","",'PROD_TESTING PASSED'!D132)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6</v>
      </c>
    </row>
    <row r="136" spans="1:11" x14ac:dyDescent="0.4">
      <c r="A136">
        <f t="shared" ref="A136:A199" si="10">A135+1</f>
        <v>131</v>
      </c>
      <c r="B136" s="20">
        <f>'PROD_TESTING PASSED'!A133</f>
        <v>46243</v>
      </c>
      <c r="C136" s="17">
        <f t="shared" ref="C136:C199" si="11">K135</f>
        <v>6</v>
      </c>
      <c r="D136" s="194" t="str">
        <f>IF('PROD_TESTING PASSED'!D133="","",'PROD_TESTING PASSED'!D133)</f>
        <v/>
      </c>
      <c r="F136" s="17" t="str">
        <f t="shared" si="8"/>
        <v/>
      </c>
      <c r="K136" s="17">
        <f t="shared" si="9"/>
        <v>6</v>
      </c>
    </row>
    <row r="137" spans="1:11" x14ac:dyDescent="0.4">
      <c r="A137">
        <f t="shared" si="10"/>
        <v>132</v>
      </c>
      <c r="B137" s="20">
        <f>'PROD_TESTING PASSED'!A134</f>
        <v>46244</v>
      </c>
      <c r="C137" s="17">
        <f t="shared" si="11"/>
        <v>6</v>
      </c>
      <c r="D137" s="194" t="str">
        <f>IF('PROD_TESTING PASSED'!D134="","",'PROD_TESTING PASSED'!D134)</f>
        <v/>
      </c>
      <c r="F137" s="17" t="str">
        <f t="shared" si="8"/>
        <v/>
      </c>
      <c r="K137" s="17">
        <f t="shared" si="9"/>
        <v>6</v>
      </c>
    </row>
    <row r="138" spans="1:11" x14ac:dyDescent="0.4">
      <c r="A138">
        <f t="shared" si="10"/>
        <v>133</v>
      </c>
      <c r="B138" s="20">
        <f>'PROD_TESTING PASSED'!A135</f>
        <v>46245</v>
      </c>
      <c r="C138" s="17">
        <f t="shared" si="11"/>
        <v>6</v>
      </c>
      <c r="D138" s="194" t="str">
        <f>IF('PROD_TESTING PASSED'!D135="","",'PROD_TESTING PASSED'!D135)</f>
        <v/>
      </c>
      <c r="F138" s="17" t="str">
        <f t="shared" si="8"/>
        <v/>
      </c>
      <c r="K138" s="17">
        <f t="shared" si="9"/>
        <v>6</v>
      </c>
    </row>
    <row r="139" spans="1:11" x14ac:dyDescent="0.4">
      <c r="A139">
        <f t="shared" si="10"/>
        <v>134</v>
      </c>
      <c r="B139" s="20">
        <f>'PROD_TESTING PASSED'!A136</f>
        <v>46246</v>
      </c>
      <c r="C139" s="17">
        <f t="shared" si="11"/>
        <v>6</v>
      </c>
      <c r="D139" s="194" t="str">
        <f>IF('PROD_TESTING PASSED'!D136="","",'PROD_TESTING PASSED'!D136)</f>
        <v/>
      </c>
      <c r="F139" s="17" t="str">
        <f t="shared" si="8"/>
        <v/>
      </c>
      <c r="K139" s="17">
        <f t="shared" si="9"/>
        <v>6</v>
      </c>
    </row>
    <row r="140" spans="1:11" x14ac:dyDescent="0.4">
      <c r="A140">
        <f t="shared" si="10"/>
        <v>135</v>
      </c>
      <c r="B140" s="20">
        <f>'PROD_TESTING PASSED'!A137</f>
        <v>46247</v>
      </c>
      <c r="C140" s="17">
        <f t="shared" si="11"/>
        <v>6</v>
      </c>
      <c r="D140" s="194" t="str">
        <f>IF('PROD_TESTING PASSED'!D137="","",'PROD_TESTING PASSED'!D137)</f>
        <v/>
      </c>
      <c r="F140" s="17" t="str">
        <f t="shared" si="8"/>
        <v/>
      </c>
      <c r="K140" s="17">
        <f t="shared" si="9"/>
        <v>6</v>
      </c>
    </row>
    <row r="141" spans="1:11" x14ac:dyDescent="0.4">
      <c r="A141">
        <f t="shared" si="10"/>
        <v>136</v>
      </c>
      <c r="B141" s="20">
        <f>'PROD_TESTING PASSED'!A138</f>
        <v>46248</v>
      </c>
      <c r="C141" s="17">
        <f t="shared" si="11"/>
        <v>6</v>
      </c>
      <c r="D141" s="194" t="str">
        <f>IF('PROD_TESTING PASSED'!D138="","",'PROD_TESTING PASSED'!D138)</f>
        <v/>
      </c>
      <c r="F141" s="17" t="str">
        <f t="shared" si="8"/>
        <v/>
      </c>
      <c r="K141" s="17">
        <f t="shared" si="9"/>
        <v>6</v>
      </c>
    </row>
    <row r="142" spans="1:11" x14ac:dyDescent="0.4">
      <c r="A142">
        <f t="shared" si="10"/>
        <v>137</v>
      </c>
      <c r="B142" s="20">
        <f>'PROD_TESTING PASSED'!A139</f>
        <v>46249</v>
      </c>
      <c r="C142" s="17">
        <f t="shared" si="11"/>
        <v>6</v>
      </c>
      <c r="D142" s="194" t="str">
        <f>IF('PROD_TESTING PASSED'!D139="","",'PROD_TESTING PASSED'!D139)</f>
        <v/>
      </c>
      <c r="F142" s="17" t="str">
        <f t="shared" si="8"/>
        <v/>
      </c>
      <c r="K142" s="17">
        <f t="shared" si="9"/>
        <v>6</v>
      </c>
    </row>
    <row r="143" spans="1:11" x14ac:dyDescent="0.4">
      <c r="A143">
        <f t="shared" si="10"/>
        <v>138</v>
      </c>
      <c r="B143" s="20">
        <f>'PROD_TESTING PASSED'!A140</f>
        <v>46250</v>
      </c>
      <c r="C143" s="17">
        <f t="shared" si="11"/>
        <v>6</v>
      </c>
      <c r="D143" s="194" t="str">
        <f>IF('PROD_TESTING PASSED'!D140="","",'PROD_TESTING PASSED'!D140)</f>
        <v/>
      </c>
      <c r="F143" s="17" t="str">
        <f t="shared" si="8"/>
        <v/>
      </c>
      <c r="K143" s="17">
        <f t="shared" si="9"/>
        <v>6</v>
      </c>
    </row>
    <row r="144" spans="1:11" x14ac:dyDescent="0.4">
      <c r="A144">
        <f t="shared" si="10"/>
        <v>139</v>
      </c>
      <c r="B144" s="20">
        <f>'PROD_TESTING PASSED'!A141</f>
        <v>46251</v>
      </c>
      <c r="C144" s="17">
        <f t="shared" si="11"/>
        <v>6</v>
      </c>
      <c r="D144" s="194" t="str">
        <f>IF('PROD_TESTING PASSED'!D141="","",'PROD_TESTING PASSED'!D141)</f>
        <v/>
      </c>
      <c r="F144" s="17" t="str">
        <f t="shared" si="8"/>
        <v/>
      </c>
      <c r="K144" s="17">
        <f t="shared" si="9"/>
        <v>6</v>
      </c>
    </row>
    <row r="145" spans="1:11" x14ac:dyDescent="0.4">
      <c r="A145">
        <f t="shared" si="10"/>
        <v>140</v>
      </c>
      <c r="B145" s="20">
        <f>'PROD_TESTING PASSED'!A142</f>
        <v>46252</v>
      </c>
      <c r="C145" s="17">
        <f t="shared" si="11"/>
        <v>6</v>
      </c>
      <c r="D145" s="194" t="str">
        <f>IF('PROD_TESTING PASSED'!D142="","",'PROD_TESTING PASSED'!D142)</f>
        <v/>
      </c>
      <c r="F145" s="17" t="str">
        <f t="shared" si="8"/>
        <v/>
      </c>
      <c r="K145" s="17">
        <f t="shared" si="9"/>
        <v>6</v>
      </c>
    </row>
    <row r="146" spans="1:11" x14ac:dyDescent="0.4">
      <c r="A146">
        <f t="shared" si="10"/>
        <v>141</v>
      </c>
      <c r="B146" s="20">
        <f>'PROD_TESTING PASSED'!A143</f>
        <v>46253</v>
      </c>
      <c r="C146" s="17">
        <f t="shared" si="11"/>
        <v>6</v>
      </c>
      <c r="D146" s="194" t="str">
        <f>IF('PROD_TESTING PASSED'!D143="","",'PROD_TESTING PASSED'!D143)</f>
        <v/>
      </c>
      <c r="F146" s="17" t="str">
        <f t="shared" si="8"/>
        <v/>
      </c>
      <c r="K146" s="17">
        <f t="shared" si="9"/>
        <v>6</v>
      </c>
    </row>
    <row r="147" spans="1:11" x14ac:dyDescent="0.4">
      <c r="A147">
        <f t="shared" si="10"/>
        <v>142</v>
      </c>
      <c r="B147" s="20">
        <f>'PROD_TESTING PASSED'!A144</f>
        <v>46254</v>
      </c>
      <c r="C147" s="17">
        <f t="shared" si="11"/>
        <v>6</v>
      </c>
      <c r="D147" s="194" t="str">
        <f>IF('PROD_TESTING PASSED'!D144="","",'PROD_TESTING PASSED'!D144)</f>
        <v/>
      </c>
      <c r="F147" s="17" t="str">
        <f t="shared" si="8"/>
        <v/>
      </c>
      <c r="K147" s="17">
        <f t="shared" si="9"/>
        <v>6</v>
      </c>
    </row>
    <row r="148" spans="1:11" x14ac:dyDescent="0.4">
      <c r="A148">
        <f t="shared" si="10"/>
        <v>143</v>
      </c>
      <c r="B148" s="20">
        <f>'PROD_TESTING PASSED'!A145</f>
        <v>46255</v>
      </c>
      <c r="C148" s="17">
        <f t="shared" si="11"/>
        <v>6</v>
      </c>
      <c r="D148" s="194" t="str">
        <f>IF('PROD_TESTING PASSED'!D145="","",'PROD_TESTING PASSED'!D145)</f>
        <v/>
      </c>
      <c r="F148" s="17" t="str">
        <f t="shared" si="8"/>
        <v/>
      </c>
      <c r="K148" s="17">
        <f t="shared" si="9"/>
        <v>6</v>
      </c>
    </row>
    <row r="149" spans="1:11" x14ac:dyDescent="0.4">
      <c r="A149">
        <f t="shared" si="10"/>
        <v>144</v>
      </c>
      <c r="B149" s="20">
        <f>'PROD_TESTING PASSED'!A146</f>
        <v>46256</v>
      </c>
      <c r="C149" s="17">
        <f t="shared" si="11"/>
        <v>6</v>
      </c>
      <c r="D149" s="194" t="str">
        <f>IF('PROD_TESTING PASSED'!D146="","",'PROD_TESTING PASSED'!D146)</f>
        <v/>
      </c>
      <c r="F149" s="17" t="str">
        <f t="shared" si="8"/>
        <v/>
      </c>
      <c r="K149" s="17">
        <f t="shared" si="9"/>
        <v>6</v>
      </c>
    </row>
    <row r="150" spans="1:11" x14ac:dyDescent="0.4">
      <c r="A150">
        <f t="shared" si="10"/>
        <v>145</v>
      </c>
      <c r="B150" s="20">
        <f>'PROD_TESTING PASSED'!A147</f>
        <v>46257</v>
      </c>
      <c r="C150" s="17">
        <f t="shared" si="11"/>
        <v>6</v>
      </c>
      <c r="D150" s="194" t="str">
        <f>IF('PROD_TESTING PASSED'!D147="","",'PROD_TESTING PASSED'!D147)</f>
        <v/>
      </c>
      <c r="F150" s="17" t="str">
        <f t="shared" si="8"/>
        <v/>
      </c>
      <c r="K150" s="17">
        <f t="shared" si="9"/>
        <v>6</v>
      </c>
    </row>
    <row r="151" spans="1:11" x14ac:dyDescent="0.4">
      <c r="A151">
        <f t="shared" si="10"/>
        <v>146</v>
      </c>
      <c r="B151" s="20">
        <f>'PROD_TESTING PASSED'!A148</f>
        <v>46258</v>
      </c>
      <c r="C151" s="17">
        <f t="shared" si="11"/>
        <v>6</v>
      </c>
      <c r="D151" s="194" t="str">
        <f>IF('PROD_TESTING PASSED'!D148="","",'PROD_TESTING PASSED'!D148)</f>
        <v/>
      </c>
      <c r="F151" s="17" t="str">
        <f t="shared" si="8"/>
        <v/>
      </c>
      <c r="K151" s="17">
        <f t="shared" si="9"/>
        <v>6</v>
      </c>
    </row>
    <row r="152" spans="1:11" x14ac:dyDescent="0.4">
      <c r="A152">
        <f t="shared" si="10"/>
        <v>147</v>
      </c>
      <c r="B152" s="20">
        <f>'PROD_TESTING PASSED'!A149</f>
        <v>46259</v>
      </c>
      <c r="C152" s="17">
        <f t="shared" si="11"/>
        <v>6</v>
      </c>
      <c r="D152" s="194" t="str">
        <f>IF('PROD_TESTING PASSED'!D149="","",'PROD_TESTING PASSED'!D149)</f>
        <v/>
      </c>
      <c r="F152" s="17" t="str">
        <f t="shared" si="8"/>
        <v/>
      </c>
      <c r="K152" s="17">
        <f t="shared" si="9"/>
        <v>6</v>
      </c>
    </row>
    <row r="153" spans="1:11" x14ac:dyDescent="0.4">
      <c r="A153">
        <f t="shared" si="10"/>
        <v>148</v>
      </c>
      <c r="B153" s="20">
        <f>'PROD_TESTING PASSED'!A150</f>
        <v>46260</v>
      </c>
      <c r="C153" s="17">
        <f t="shared" si="11"/>
        <v>6</v>
      </c>
      <c r="D153" s="194" t="str">
        <f>IF('PROD_TESTING PASSED'!D150="","",'PROD_TESTING PASSED'!D150)</f>
        <v/>
      </c>
      <c r="F153" s="17" t="str">
        <f t="shared" si="8"/>
        <v/>
      </c>
      <c r="K153" s="17">
        <f t="shared" si="9"/>
        <v>6</v>
      </c>
    </row>
    <row r="154" spans="1:11" x14ac:dyDescent="0.4">
      <c r="A154">
        <f t="shared" si="10"/>
        <v>149</v>
      </c>
      <c r="B154" s="20">
        <f>'PROD_TESTING PASSED'!A151</f>
        <v>46261</v>
      </c>
      <c r="C154" s="17">
        <f t="shared" si="11"/>
        <v>6</v>
      </c>
      <c r="D154" s="194" t="str">
        <f>IF('PROD_TESTING PASSED'!D151="","",'PROD_TESTING PASSED'!D151)</f>
        <v/>
      </c>
      <c r="F154" s="17" t="str">
        <f t="shared" si="8"/>
        <v/>
      </c>
      <c r="K154" s="17">
        <f t="shared" si="9"/>
        <v>6</v>
      </c>
    </row>
    <row r="155" spans="1:11" x14ac:dyDescent="0.4">
      <c r="A155">
        <f t="shared" si="10"/>
        <v>150</v>
      </c>
      <c r="B155" s="20">
        <f>'PROD_TESTING PASSED'!A152</f>
        <v>46262</v>
      </c>
      <c r="C155" s="17">
        <f t="shared" si="11"/>
        <v>6</v>
      </c>
      <c r="D155" s="194" t="str">
        <f>IF('PROD_TESTING PASSED'!D152="","",'PROD_TESTING PASSED'!D152)</f>
        <v/>
      </c>
      <c r="F155" s="17" t="str">
        <f t="shared" si="8"/>
        <v/>
      </c>
      <c r="K155" s="17">
        <f t="shared" si="9"/>
        <v>6</v>
      </c>
    </row>
    <row r="156" spans="1:11" x14ac:dyDescent="0.4">
      <c r="A156">
        <f t="shared" si="10"/>
        <v>151</v>
      </c>
      <c r="B156" s="20">
        <f>'PROD_TESTING PASSED'!A153</f>
        <v>46263</v>
      </c>
      <c r="C156" s="17">
        <f t="shared" si="11"/>
        <v>6</v>
      </c>
      <c r="D156" s="194" t="str">
        <f>IF('PROD_TESTING PASSED'!D153="","",'PROD_TESTING PASSED'!D153)</f>
        <v/>
      </c>
      <c r="F156" s="17" t="str">
        <f t="shared" si="8"/>
        <v/>
      </c>
      <c r="K156" s="17">
        <f t="shared" si="9"/>
        <v>6</v>
      </c>
    </row>
    <row r="157" spans="1:11" x14ac:dyDescent="0.4">
      <c r="A157">
        <f t="shared" si="10"/>
        <v>152</v>
      </c>
      <c r="B157" s="20">
        <f>'PROD_TESTING PASSED'!A154</f>
        <v>46264</v>
      </c>
      <c r="C157" s="17">
        <f t="shared" si="11"/>
        <v>6</v>
      </c>
      <c r="D157" s="194" t="str">
        <f>IF('PROD_TESTING PASSED'!D154="","",'PROD_TESTING PASSED'!D154)</f>
        <v/>
      </c>
      <c r="F157" s="17" t="str">
        <f t="shared" si="8"/>
        <v/>
      </c>
      <c r="K157" s="17">
        <f t="shared" si="9"/>
        <v>6</v>
      </c>
    </row>
    <row r="158" spans="1:11" x14ac:dyDescent="0.4">
      <c r="A158">
        <f t="shared" si="10"/>
        <v>153</v>
      </c>
      <c r="B158" s="20">
        <f>'PROD_TESTING PASSED'!A155</f>
        <v>46265</v>
      </c>
      <c r="C158" s="17">
        <f t="shared" si="11"/>
        <v>6</v>
      </c>
      <c r="D158" s="194" t="str">
        <f>IF('PROD_TESTING PASSED'!D155="","",'PROD_TESTING PASSED'!D155)</f>
        <v/>
      </c>
      <c r="F158" s="17" t="str">
        <f t="shared" si="8"/>
        <v/>
      </c>
      <c r="K158" s="17">
        <f t="shared" si="9"/>
        <v>6</v>
      </c>
    </row>
    <row r="159" spans="1:11" x14ac:dyDescent="0.4">
      <c r="A159">
        <f t="shared" si="10"/>
        <v>154</v>
      </c>
      <c r="B159" s="20">
        <f>'PROD_TESTING PASSED'!A156</f>
        <v>46266</v>
      </c>
      <c r="C159" s="17">
        <f t="shared" si="11"/>
        <v>6</v>
      </c>
      <c r="D159" s="194" t="str">
        <f>IF('PROD_TESTING PASSED'!D156="","",'PROD_TESTING PASSED'!D156)</f>
        <v/>
      </c>
      <c r="F159" s="17" t="str">
        <f t="shared" si="8"/>
        <v/>
      </c>
      <c r="K159" s="17">
        <f t="shared" si="9"/>
        <v>6</v>
      </c>
    </row>
    <row r="160" spans="1:11" x14ac:dyDescent="0.4">
      <c r="A160">
        <f t="shared" si="10"/>
        <v>155</v>
      </c>
      <c r="B160" s="20">
        <f>'PROD_TESTING PASSED'!A157</f>
        <v>46267</v>
      </c>
      <c r="C160" s="17">
        <f t="shared" si="11"/>
        <v>6</v>
      </c>
      <c r="D160" s="194" t="str">
        <f>IF('PROD_TESTING PASSED'!D157="","",'PROD_TESTING PASSED'!D157)</f>
        <v/>
      </c>
      <c r="F160" s="17" t="str">
        <f t="shared" si="8"/>
        <v/>
      </c>
      <c r="K160" s="17">
        <f t="shared" si="9"/>
        <v>6</v>
      </c>
    </row>
    <row r="161" spans="1:11" x14ac:dyDescent="0.4">
      <c r="A161">
        <f t="shared" si="10"/>
        <v>156</v>
      </c>
      <c r="B161" s="20">
        <f>'PROD_TESTING PASSED'!A158</f>
        <v>46268</v>
      </c>
      <c r="C161" s="17">
        <f t="shared" si="11"/>
        <v>6</v>
      </c>
      <c r="D161" s="194" t="str">
        <f>IF('PROD_TESTING PASSED'!D158="","",'PROD_TESTING PASSED'!D158)</f>
        <v/>
      </c>
      <c r="F161" s="17" t="str">
        <f t="shared" si="8"/>
        <v/>
      </c>
      <c r="K161" s="17">
        <f t="shared" si="9"/>
        <v>6</v>
      </c>
    </row>
    <row r="162" spans="1:11" x14ac:dyDescent="0.4">
      <c r="A162">
        <f t="shared" si="10"/>
        <v>157</v>
      </c>
      <c r="B162" s="20">
        <f>'PROD_TESTING PASSED'!A159</f>
        <v>46269</v>
      </c>
      <c r="C162" s="17">
        <f t="shared" si="11"/>
        <v>6</v>
      </c>
      <c r="D162" s="194" t="str">
        <f>IF('PROD_TESTING PASSED'!D159="","",'PROD_TESTING PASSED'!D159)</f>
        <v/>
      </c>
      <c r="F162" s="17" t="str">
        <f t="shared" si="8"/>
        <v/>
      </c>
      <c r="K162" s="17">
        <f t="shared" si="9"/>
        <v>6</v>
      </c>
    </row>
    <row r="163" spans="1:11" x14ac:dyDescent="0.4">
      <c r="A163">
        <f t="shared" si="10"/>
        <v>158</v>
      </c>
      <c r="B163" s="20">
        <f>'PROD_TESTING PASSED'!A160</f>
        <v>46270</v>
      </c>
      <c r="C163" s="17">
        <f t="shared" si="11"/>
        <v>6</v>
      </c>
      <c r="D163" s="194" t="str">
        <f>IF('PROD_TESTING PASSED'!D160="","",'PROD_TESTING PASSED'!D160)</f>
        <v/>
      </c>
      <c r="F163" s="17" t="str">
        <f t="shared" si="8"/>
        <v/>
      </c>
      <c r="K163" s="17">
        <f t="shared" si="9"/>
        <v>6</v>
      </c>
    </row>
    <row r="164" spans="1:11" x14ac:dyDescent="0.4">
      <c r="A164">
        <f t="shared" si="10"/>
        <v>159</v>
      </c>
      <c r="B164" s="20">
        <f>'PROD_TESTING PASSED'!A161</f>
        <v>46271</v>
      </c>
      <c r="C164" s="17">
        <f t="shared" si="11"/>
        <v>6</v>
      </c>
      <c r="D164" s="194" t="str">
        <f>IF('PROD_TESTING PASSED'!D161="","",'PROD_TESTING PASSED'!D161)</f>
        <v/>
      </c>
      <c r="F164" s="17" t="str">
        <f t="shared" si="8"/>
        <v/>
      </c>
      <c r="K164" s="17">
        <f t="shared" si="9"/>
        <v>6</v>
      </c>
    </row>
    <row r="165" spans="1:11" x14ac:dyDescent="0.4">
      <c r="A165">
        <f t="shared" si="10"/>
        <v>160</v>
      </c>
      <c r="B165" s="20">
        <f>'PROD_TESTING PASSED'!A162</f>
        <v>46272</v>
      </c>
      <c r="C165" s="17">
        <f t="shared" si="11"/>
        <v>6</v>
      </c>
      <c r="D165" s="194" t="str">
        <f>IF('PROD_TESTING PASSED'!D162="","",'PROD_TESTING PASSED'!D162)</f>
        <v/>
      </c>
      <c r="F165" s="17" t="str">
        <f t="shared" si="8"/>
        <v/>
      </c>
      <c r="K165" s="17">
        <f t="shared" si="9"/>
        <v>6</v>
      </c>
    </row>
    <row r="166" spans="1:11" x14ac:dyDescent="0.4">
      <c r="A166">
        <f t="shared" si="10"/>
        <v>161</v>
      </c>
      <c r="B166" s="20">
        <f>'PROD_TESTING PASSED'!A163</f>
        <v>46273</v>
      </c>
      <c r="C166" s="17">
        <f t="shared" si="11"/>
        <v>6</v>
      </c>
      <c r="D166" s="194" t="str">
        <f>IF('PROD_TESTING PASSED'!D163="","",'PROD_TESTING PASSED'!D163)</f>
        <v/>
      </c>
      <c r="F166" s="17" t="str">
        <f t="shared" si="8"/>
        <v/>
      </c>
      <c r="K166" s="17">
        <f t="shared" si="9"/>
        <v>6</v>
      </c>
    </row>
    <row r="167" spans="1:11" x14ac:dyDescent="0.4">
      <c r="A167">
        <f t="shared" si="10"/>
        <v>162</v>
      </c>
      <c r="B167" s="20">
        <f>'PROD_TESTING PASSED'!A164</f>
        <v>46274</v>
      </c>
      <c r="C167" s="17">
        <f t="shared" si="11"/>
        <v>6</v>
      </c>
      <c r="D167" s="194" t="str">
        <f>IF('PROD_TESTING PASSED'!D164="","",'PROD_TESTING PASSED'!D164)</f>
        <v/>
      </c>
      <c r="F167" s="17" t="str">
        <f t="shared" si="8"/>
        <v/>
      </c>
      <c r="K167" s="17">
        <f t="shared" si="9"/>
        <v>6</v>
      </c>
    </row>
    <row r="168" spans="1:11" x14ac:dyDescent="0.4">
      <c r="A168">
        <f t="shared" si="10"/>
        <v>163</v>
      </c>
      <c r="B168" s="20">
        <f>'PROD_TESTING PASSED'!A165</f>
        <v>46275</v>
      </c>
      <c r="C168" s="17">
        <f t="shared" si="11"/>
        <v>6</v>
      </c>
      <c r="D168" s="194" t="str">
        <f>IF('PROD_TESTING PASSED'!D165="","",'PROD_TESTING PASSED'!D165)</f>
        <v/>
      </c>
      <c r="F168" s="17" t="str">
        <f t="shared" si="8"/>
        <v/>
      </c>
      <c r="K168" s="17">
        <f t="shared" si="9"/>
        <v>6</v>
      </c>
    </row>
    <row r="169" spans="1:11" x14ac:dyDescent="0.4">
      <c r="A169">
        <f t="shared" si="10"/>
        <v>164</v>
      </c>
      <c r="B169" s="20">
        <f>'PROD_TESTING PASSED'!A166</f>
        <v>46276</v>
      </c>
      <c r="C169" s="17">
        <f t="shared" si="11"/>
        <v>6</v>
      </c>
      <c r="D169" s="194" t="str">
        <f>IF('PROD_TESTING PASSED'!D166="","",'PROD_TESTING PASSED'!D166)</f>
        <v/>
      </c>
      <c r="F169" s="17" t="str">
        <f t="shared" si="8"/>
        <v/>
      </c>
      <c r="K169" s="17">
        <f t="shared" si="9"/>
        <v>6</v>
      </c>
    </row>
    <row r="170" spans="1:11" x14ac:dyDescent="0.4">
      <c r="A170">
        <f t="shared" si="10"/>
        <v>165</v>
      </c>
      <c r="B170" s="20">
        <f>'PROD_TESTING PASSED'!A167</f>
        <v>46277</v>
      </c>
      <c r="C170" s="17">
        <f t="shared" si="11"/>
        <v>6</v>
      </c>
      <c r="D170" s="194" t="str">
        <f>IF('PROD_TESTING PASSED'!D167="","",'PROD_TESTING PASSED'!D167)</f>
        <v/>
      </c>
      <c r="F170" s="17" t="str">
        <f t="shared" si="8"/>
        <v/>
      </c>
      <c r="K170" s="17">
        <f t="shared" si="9"/>
        <v>6</v>
      </c>
    </row>
    <row r="171" spans="1:11" x14ac:dyDescent="0.4">
      <c r="A171">
        <f t="shared" si="10"/>
        <v>166</v>
      </c>
      <c r="B171" s="20">
        <f>'PROD_TESTING PASSED'!A168</f>
        <v>46278</v>
      </c>
      <c r="C171" s="17">
        <f t="shared" si="11"/>
        <v>6</v>
      </c>
      <c r="D171" s="194" t="str">
        <f>IF('PROD_TESTING PASSED'!D168="","",'PROD_TESTING PASSED'!D168)</f>
        <v/>
      </c>
      <c r="F171" s="17" t="str">
        <f t="shared" si="8"/>
        <v/>
      </c>
      <c r="K171" s="17">
        <f t="shared" si="9"/>
        <v>6</v>
      </c>
    </row>
    <row r="172" spans="1:11" x14ac:dyDescent="0.4">
      <c r="A172">
        <f t="shared" si="10"/>
        <v>167</v>
      </c>
      <c r="B172" s="20">
        <f>'PROD_TESTING PASSED'!A169</f>
        <v>46279</v>
      </c>
      <c r="C172" s="17">
        <f t="shared" si="11"/>
        <v>6</v>
      </c>
      <c r="D172" s="194" t="str">
        <f>IF('PROD_TESTING PASSED'!D169="","",'PROD_TESTING PASSED'!D169)</f>
        <v/>
      </c>
      <c r="F172" s="17" t="str">
        <f t="shared" si="8"/>
        <v/>
      </c>
      <c r="K172" s="17">
        <f t="shared" si="9"/>
        <v>6</v>
      </c>
    </row>
    <row r="173" spans="1:11" x14ac:dyDescent="0.4">
      <c r="A173">
        <f t="shared" si="10"/>
        <v>168</v>
      </c>
      <c r="B173" s="20">
        <f>'PROD_TESTING PASSED'!A170</f>
        <v>46280</v>
      </c>
      <c r="C173" s="17">
        <f t="shared" si="11"/>
        <v>6</v>
      </c>
      <c r="D173" s="194" t="str">
        <f>IF('PROD_TESTING PASSED'!D170="","",'PROD_TESTING PASSED'!D170)</f>
        <v/>
      </c>
      <c r="F173" s="17" t="str">
        <f t="shared" si="8"/>
        <v/>
      </c>
      <c r="K173" s="17">
        <f t="shared" si="9"/>
        <v>6</v>
      </c>
    </row>
    <row r="174" spans="1:11" x14ac:dyDescent="0.4">
      <c r="A174">
        <f t="shared" si="10"/>
        <v>169</v>
      </c>
      <c r="B174" s="20">
        <f>'PROD_TESTING PASSED'!A171</f>
        <v>46281</v>
      </c>
      <c r="C174" s="17">
        <f t="shared" si="11"/>
        <v>6</v>
      </c>
      <c r="D174" s="194" t="str">
        <f>IF('PROD_TESTING PASSED'!D171="","",'PROD_TESTING PASSED'!D171)</f>
        <v/>
      </c>
      <c r="F174" s="17" t="str">
        <f t="shared" si="8"/>
        <v/>
      </c>
      <c r="K174" s="17">
        <f t="shared" si="9"/>
        <v>6</v>
      </c>
    </row>
    <row r="175" spans="1:11" x14ac:dyDescent="0.4">
      <c r="A175">
        <f t="shared" si="10"/>
        <v>170</v>
      </c>
      <c r="B175" s="20">
        <f>'PROD_TESTING PASSED'!A172</f>
        <v>46282</v>
      </c>
      <c r="C175" s="17">
        <f t="shared" si="11"/>
        <v>6</v>
      </c>
      <c r="D175" s="194" t="str">
        <f>IF('PROD_TESTING PASSED'!D172="","",'PROD_TESTING PASSED'!D172)</f>
        <v/>
      </c>
      <c r="F175" s="17" t="str">
        <f t="shared" si="8"/>
        <v/>
      </c>
      <c r="K175" s="17">
        <f t="shared" si="9"/>
        <v>6</v>
      </c>
    </row>
    <row r="176" spans="1:11" x14ac:dyDescent="0.4">
      <c r="A176">
        <f t="shared" si="10"/>
        <v>171</v>
      </c>
      <c r="B176" s="20">
        <f>'PROD_TESTING PASSED'!A173</f>
        <v>46283</v>
      </c>
      <c r="C176" s="17">
        <f t="shared" si="11"/>
        <v>6</v>
      </c>
      <c r="D176" s="194" t="str">
        <f>IF('PROD_TESTING PASSED'!D173="","",'PROD_TESTING PASSED'!D173)</f>
        <v/>
      </c>
      <c r="F176" s="17" t="str">
        <f t="shared" si="8"/>
        <v/>
      </c>
      <c r="K176" s="17">
        <f t="shared" si="9"/>
        <v>6</v>
      </c>
    </row>
    <row r="177" spans="1:11" x14ac:dyDescent="0.4">
      <c r="A177">
        <f t="shared" si="10"/>
        <v>172</v>
      </c>
      <c r="B177" s="20">
        <f>'PROD_TESTING PASSED'!A174</f>
        <v>46284</v>
      </c>
      <c r="C177" s="17">
        <f t="shared" si="11"/>
        <v>6</v>
      </c>
      <c r="D177" s="194" t="str">
        <f>IF('PROD_TESTING PASSED'!D174="","",'PROD_TESTING PASSED'!D174)</f>
        <v/>
      </c>
      <c r="F177" s="17" t="str">
        <f t="shared" si="8"/>
        <v/>
      </c>
      <c r="K177" s="17">
        <f t="shared" si="9"/>
        <v>6</v>
      </c>
    </row>
    <row r="178" spans="1:11" x14ac:dyDescent="0.4">
      <c r="A178">
        <f t="shared" si="10"/>
        <v>173</v>
      </c>
      <c r="B178" s="20">
        <f>'PROD_TESTING PASSED'!A175</f>
        <v>46285</v>
      </c>
      <c r="C178" s="17">
        <f t="shared" si="11"/>
        <v>6</v>
      </c>
      <c r="D178" s="194" t="str">
        <f>IF('PROD_TESTING PASSED'!D175="","",'PROD_TESTING PASSED'!D175)</f>
        <v/>
      </c>
      <c r="F178" s="17" t="str">
        <f t="shared" si="8"/>
        <v/>
      </c>
      <c r="K178" s="17">
        <f t="shared" si="9"/>
        <v>6</v>
      </c>
    </row>
    <row r="179" spans="1:11" x14ac:dyDescent="0.4">
      <c r="A179">
        <f t="shared" si="10"/>
        <v>174</v>
      </c>
      <c r="B179" s="20">
        <f>'PROD_TESTING PASSED'!A176</f>
        <v>46286</v>
      </c>
      <c r="C179" s="17">
        <f t="shared" si="11"/>
        <v>6</v>
      </c>
      <c r="D179" s="194" t="str">
        <f>IF('PROD_TESTING PASSED'!D176="","",'PROD_TESTING PASSED'!D176)</f>
        <v/>
      </c>
      <c r="F179" s="17" t="str">
        <f t="shared" si="8"/>
        <v/>
      </c>
      <c r="K179" s="17">
        <f t="shared" si="9"/>
        <v>6</v>
      </c>
    </row>
    <row r="180" spans="1:11" x14ac:dyDescent="0.4">
      <c r="A180">
        <f t="shared" si="10"/>
        <v>175</v>
      </c>
      <c r="B180" s="20">
        <f>'PROD_TESTING PASSED'!A177</f>
        <v>46287</v>
      </c>
      <c r="C180" s="17">
        <f t="shared" si="11"/>
        <v>6</v>
      </c>
      <c r="D180" s="194" t="str">
        <f>IF('PROD_TESTING PASSED'!D177="","",'PROD_TESTING PASSED'!D177)</f>
        <v/>
      </c>
      <c r="F180" s="17" t="str">
        <f t="shared" si="8"/>
        <v/>
      </c>
      <c r="K180" s="17">
        <f t="shared" si="9"/>
        <v>6</v>
      </c>
    </row>
    <row r="181" spans="1:11" x14ac:dyDescent="0.4">
      <c r="A181">
        <f t="shared" si="10"/>
        <v>176</v>
      </c>
      <c r="B181" s="20">
        <f>'PROD_TESTING PASSED'!A178</f>
        <v>46288</v>
      </c>
      <c r="C181" s="17">
        <f t="shared" si="11"/>
        <v>6</v>
      </c>
      <c r="D181" s="194" t="str">
        <f>IF('PROD_TESTING PASSED'!D178="","",'PROD_TESTING PASSED'!D178)</f>
        <v/>
      </c>
      <c r="F181" s="17" t="str">
        <f t="shared" si="8"/>
        <v/>
      </c>
      <c r="K181" s="17">
        <f t="shared" si="9"/>
        <v>6</v>
      </c>
    </row>
    <row r="182" spans="1:11" x14ac:dyDescent="0.4">
      <c r="A182">
        <f t="shared" si="10"/>
        <v>177</v>
      </c>
      <c r="B182" s="20">
        <f>'PROD_TESTING PASSED'!A179</f>
        <v>46289</v>
      </c>
      <c r="C182" s="17">
        <f t="shared" si="11"/>
        <v>6</v>
      </c>
      <c r="D182" s="194" t="str">
        <f>IF('PROD_TESTING PASSED'!D179="","",'PROD_TESTING PASSED'!D179)</f>
        <v/>
      </c>
      <c r="F182" s="17" t="str">
        <f t="shared" si="8"/>
        <v/>
      </c>
      <c r="K182" s="17">
        <f t="shared" si="9"/>
        <v>6</v>
      </c>
    </row>
    <row r="183" spans="1:11" x14ac:dyDescent="0.4">
      <c r="A183">
        <f t="shared" si="10"/>
        <v>178</v>
      </c>
      <c r="B183" s="20">
        <f>'PROD_TESTING PASSED'!A180</f>
        <v>46290</v>
      </c>
      <c r="C183" s="17">
        <f t="shared" si="11"/>
        <v>6</v>
      </c>
      <c r="D183" s="194" t="str">
        <f>IF('PROD_TESTING PASSED'!D180="","",'PROD_TESTING PASSED'!D180)</f>
        <v/>
      </c>
      <c r="F183" s="17" t="str">
        <f t="shared" si="8"/>
        <v/>
      </c>
      <c r="K183" s="17">
        <f t="shared" si="9"/>
        <v>6</v>
      </c>
    </row>
    <row r="184" spans="1:11" x14ac:dyDescent="0.4">
      <c r="A184">
        <f t="shared" si="10"/>
        <v>179</v>
      </c>
      <c r="B184" s="20">
        <f>'PROD_TESTING PASSED'!A181</f>
        <v>46291</v>
      </c>
      <c r="C184" s="17">
        <f t="shared" si="11"/>
        <v>6</v>
      </c>
      <c r="D184" s="194" t="str">
        <f>IF('PROD_TESTING PASSED'!D181="","",'PROD_TESTING PASSED'!D181)</f>
        <v/>
      </c>
      <c r="F184" s="17" t="str">
        <f t="shared" si="8"/>
        <v/>
      </c>
      <c r="K184" s="17">
        <f t="shared" si="9"/>
        <v>6</v>
      </c>
    </row>
    <row r="185" spans="1:11" x14ac:dyDescent="0.4">
      <c r="A185">
        <f t="shared" si="10"/>
        <v>180</v>
      </c>
      <c r="B185" s="20">
        <f>'PROD_TESTING PASSED'!A182</f>
        <v>46292</v>
      </c>
      <c r="C185" s="17">
        <f t="shared" si="11"/>
        <v>6</v>
      </c>
      <c r="D185" s="194" t="str">
        <f>IF('PROD_TESTING PASSED'!D182="","",'PROD_TESTING PASSED'!D182)</f>
        <v/>
      </c>
      <c r="F185" s="17" t="str">
        <f t="shared" si="8"/>
        <v/>
      </c>
      <c r="K185" s="17">
        <f t="shared" si="9"/>
        <v>6</v>
      </c>
    </row>
    <row r="186" spans="1:11" x14ac:dyDescent="0.4">
      <c r="A186">
        <f t="shared" si="10"/>
        <v>181</v>
      </c>
      <c r="B186" s="20">
        <f>'PROD_TESTING PASSED'!A183</f>
        <v>46293</v>
      </c>
      <c r="C186" s="17">
        <f t="shared" si="11"/>
        <v>6</v>
      </c>
      <c r="D186" s="194" t="str">
        <f>IF('PROD_TESTING PASSED'!D183="","",'PROD_TESTING PASSED'!D183)</f>
        <v/>
      </c>
      <c r="F186" s="17" t="str">
        <f t="shared" si="8"/>
        <v/>
      </c>
      <c r="K186" s="17">
        <f t="shared" si="9"/>
        <v>6</v>
      </c>
    </row>
    <row r="187" spans="1:11" x14ac:dyDescent="0.4">
      <c r="A187">
        <f t="shared" si="10"/>
        <v>182</v>
      </c>
      <c r="B187" s="20">
        <f>'PROD_TESTING PASSED'!A184</f>
        <v>46294</v>
      </c>
      <c r="C187" s="17">
        <f t="shared" si="11"/>
        <v>6</v>
      </c>
      <c r="D187" s="194" t="str">
        <f>IF('PROD_TESTING PASSED'!D184="","",'PROD_TESTING PASSED'!D184)</f>
        <v/>
      </c>
      <c r="F187" s="17" t="str">
        <f t="shared" si="8"/>
        <v/>
      </c>
      <c r="K187" s="17">
        <f t="shared" si="9"/>
        <v>6</v>
      </c>
    </row>
    <row r="188" spans="1:11" x14ac:dyDescent="0.4">
      <c r="A188">
        <f t="shared" si="10"/>
        <v>183</v>
      </c>
      <c r="B188" s="20">
        <f>'PROD_TESTING PASSED'!A185</f>
        <v>46295</v>
      </c>
      <c r="C188" s="17">
        <f t="shared" si="11"/>
        <v>6</v>
      </c>
      <c r="D188" s="194" t="str">
        <f>IF('PROD_TESTING PASSED'!D185="","",'PROD_TESTING PASSED'!D185)</f>
        <v/>
      </c>
      <c r="F188" s="17" t="str">
        <f t="shared" si="8"/>
        <v/>
      </c>
      <c r="K188" s="17">
        <f t="shared" si="9"/>
        <v>6</v>
      </c>
    </row>
    <row r="189" spans="1:11" x14ac:dyDescent="0.4">
      <c r="A189">
        <f t="shared" si="10"/>
        <v>184</v>
      </c>
      <c r="B189" s="20">
        <f>'PROD_TESTING PASSED'!A186</f>
        <v>46296</v>
      </c>
      <c r="C189" s="17">
        <f t="shared" si="11"/>
        <v>6</v>
      </c>
      <c r="D189" s="194" t="str">
        <f>IF('PROD_TESTING PASSED'!D186="","",'PROD_TESTING PASSED'!D186)</f>
        <v/>
      </c>
      <c r="F189" s="17" t="str">
        <f t="shared" si="8"/>
        <v/>
      </c>
      <c r="K189" s="17">
        <f t="shared" si="9"/>
        <v>6</v>
      </c>
    </row>
    <row r="190" spans="1:11" x14ac:dyDescent="0.4">
      <c r="A190">
        <f t="shared" si="10"/>
        <v>185</v>
      </c>
      <c r="B190" s="20">
        <f>'PROD_TESTING PASSED'!A187</f>
        <v>46297</v>
      </c>
      <c r="C190" s="17">
        <f t="shared" si="11"/>
        <v>6</v>
      </c>
      <c r="D190" s="194" t="str">
        <f>IF('PROD_TESTING PASSED'!D187="","",'PROD_TESTING PASSED'!D187)</f>
        <v/>
      </c>
      <c r="F190" s="17" t="str">
        <f t="shared" si="8"/>
        <v/>
      </c>
      <c r="K190" s="17">
        <f t="shared" si="9"/>
        <v>6</v>
      </c>
    </row>
    <row r="191" spans="1:11" x14ac:dyDescent="0.4">
      <c r="A191">
        <f t="shared" si="10"/>
        <v>186</v>
      </c>
      <c r="B191" s="20">
        <f>'PROD_TESTING PASSED'!A188</f>
        <v>46298</v>
      </c>
      <c r="C191" s="17">
        <f t="shared" si="11"/>
        <v>6</v>
      </c>
      <c r="D191" s="194" t="str">
        <f>IF('PROD_TESTING PASSED'!D188="","",'PROD_TESTING PASSED'!D188)</f>
        <v/>
      </c>
      <c r="F191" s="17" t="str">
        <f t="shared" si="8"/>
        <v/>
      </c>
      <c r="K191" s="17">
        <f t="shared" si="9"/>
        <v>6</v>
      </c>
    </row>
    <row r="192" spans="1:11" x14ac:dyDescent="0.4">
      <c r="A192">
        <f t="shared" si="10"/>
        <v>187</v>
      </c>
      <c r="B192" s="20">
        <f>'PROD_TESTING PASSED'!A189</f>
        <v>46299</v>
      </c>
      <c r="C192" s="17">
        <f t="shared" si="11"/>
        <v>6</v>
      </c>
      <c r="D192" s="194" t="str">
        <f>IF('PROD_TESTING PASSED'!D189="","",'PROD_TESTING PASSED'!D189)</f>
        <v/>
      </c>
      <c r="F192" s="17" t="str">
        <f t="shared" si="8"/>
        <v/>
      </c>
      <c r="K192" s="17">
        <f t="shared" si="9"/>
        <v>6</v>
      </c>
    </row>
    <row r="193" spans="1:11" x14ac:dyDescent="0.4">
      <c r="A193">
        <f t="shared" si="10"/>
        <v>188</v>
      </c>
      <c r="B193" s="20">
        <f>'PROD_TESTING PASSED'!A190</f>
        <v>46300</v>
      </c>
      <c r="C193" s="17">
        <f t="shared" si="11"/>
        <v>6</v>
      </c>
      <c r="D193" s="194" t="str">
        <f>IF('PROD_TESTING PASSED'!D190="","",'PROD_TESTING PASSED'!D190)</f>
        <v/>
      </c>
      <c r="F193" s="17" t="str">
        <f t="shared" si="8"/>
        <v/>
      </c>
      <c r="K193" s="17">
        <f t="shared" si="9"/>
        <v>6</v>
      </c>
    </row>
    <row r="194" spans="1:11" x14ac:dyDescent="0.4">
      <c r="A194">
        <f t="shared" si="10"/>
        <v>189</v>
      </c>
      <c r="B194" s="20">
        <f>'PROD_TESTING PASSED'!A191</f>
        <v>46301</v>
      </c>
      <c r="C194" s="17">
        <f t="shared" si="11"/>
        <v>6</v>
      </c>
      <c r="D194" s="194" t="str">
        <f>IF('PROD_TESTING PASSED'!D191="","",'PROD_TESTING PASSED'!D191)</f>
        <v/>
      </c>
      <c r="F194" s="17" t="str">
        <f t="shared" si="8"/>
        <v/>
      </c>
      <c r="K194" s="17">
        <f t="shared" si="9"/>
        <v>6</v>
      </c>
    </row>
    <row r="195" spans="1:11" x14ac:dyDescent="0.4">
      <c r="A195">
        <f t="shared" si="10"/>
        <v>190</v>
      </c>
      <c r="B195" s="20">
        <f>'PROD_TESTING PASSED'!A192</f>
        <v>46302</v>
      </c>
      <c r="C195" s="17">
        <f t="shared" si="11"/>
        <v>6</v>
      </c>
      <c r="D195" s="194" t="str">
        <f>IF('PROD_TESTING PASSED'!D192="","",'PROD_TESTING PASSED'!D192)</f>
        <v/>
      </c>
      <c r="F195" s="17" t="str">
        <f t="shared" si="8"/>
        <v/>
      </c>
      <c r="K195" s="17">
        <f t="shared" si="9"/>
        <v>6</v>
      </c>
    </row>
    <row r="196" spans="1:11" x14ac:dyDescent="0.4">
      <c r="A196">
        <f t="shared" si="10"/>
        <v>191</v>
      </c>
      <c r="B196" s="20">
        <f>'PROD_TESTING PASSED'!A193</f>
        <v>46303</v>
      </c>
      <c r="C196" s="17">
        <f t="shared" si="11"/>
        <v>6</v>
      </c>
      <c r="D196" s="194" t="str">
        <f>IF('PROD_TESTING PASSED'!D193="","",'PROD_TESTING PASSED'!D193)</f>
        <v/>
      </c>
      <c r="F196" s="17" t="str">
        <f t="shared" si="8"/>
        <v/>
      </c>
      <c r="K196" s="17">
        <f t="shared" si="9"/>
        <v>6</v>
      </c>
    </row>
    <row r="197" spans="1:11" x14ac:dyDescent="0.4">
      <c r="A197">
        <f t="shared" si="10"/>
        <v>192</v>
      </c>
      <c r="B197" s="20">
        <f>'PROD_TESTING PASSED'!A194</f>
        <v>46304</v>
      </c>
      <c r="C197" s="17">
        <f t="shared" si="11"/>
        <v>6</v>
      </c>
      <c r="D197" s="194" t="str">
        <f>IF('PROD_TESTING PASSED'!D194="","",'PROD_TESTING PASSED'!D194)</f>
        <v/>
      </c>
      <c r="F197" s="17" t="str">
        <f t="shared" si="8"/>
        <v/>
      </c>
      <c r="K197" s="17">
        <f t="shared" si="9"/>
        <v>6</v>
      </c>
    </row>
    <row r="198" spans="1:11" x14ac:dyDescent="0.4">
      <c r="A198">
        <f t="shared" si="10"/>
        <v>193</v>
      </c>
      <c r="B198" s="20">
        <f>'PROD_TESTING PASSED'!A195</f>
        <v>46305</v>
      </c>
      <c r="C198" s="17">
        <f t="shared" si="11"/>
        <v>6</v>
      </c>
      <c r="D198" s="194" t="str">
        <f>IF('PROD_TESTING PASSED'!D195="","",'PROD_TESTING PASSED'!D195)</f>
        <v/>
      </c>
      <c r="F198" s="17" t="str">
        <f t="shared" si="8"/>
        <v/>
      </c>
      <c r="K198" s="17">
        <f t="shared" si="9"/>
        <v>6</v>
      </c>
    </row>
    <row r="199" spans="1:11" x14ac:dyDescent="0.4">
      <c r="A199">
        <f t="shared" si="10"/>
        <v>194</v>
      </c>
      <c r="B199" s="20">
        <f>'PROD_TESTING PASSED'!A196</f>
        <v>46306</v>
      </c>
      <c r="C199" s="17">
        <f t="shared" si="11"/>
        <v>6</v>
      </c>
      <c r="D199" s="194" t="str">
        <f>IF('PROD_TESTING PASSED'!D196="","",'PROD_TESTING PASSED'!D196)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6</v>
      </c>
    </row>
    <row r="200" spans="1:11" x14ac:dyDescent="0.4">
      <c r="A200">
        <f t="shared" ref="A200:A263" si="14">A199+1</f>
        <v>195</v>
      </c>
      <c r="B200" s="20">
        <f>'PROD_TESTING PASSED'!A197</f>
        <v>46307</v>
      </c>
      <c r="C200" s="17">
        <f t="shared" ref="C200:C263" si="15">K199</f>
        <v>6</v>
      </c>
      <c r="D200" s="194" t="str">
        <f>IF('PROD_TESTING PASSED'!D197="","",'PROD_TESTING PASSED'!D197)</f>
        <v/>
      </c>
      <c r="F200" s="17" t="str">
        <f t="shared" si="12"/>
        <v/>
      </c>
      <c r="K200" s="17">
        <f t="shared" si="13"/>
        <v>6</v>
      </c>
    </row>
    <row r="201" spans="1:11" x14ac:dyDescent="0.4">
      <c r="A201">
        <f t="shared" si="14"/>
        <v>196</v>
      </c>
      <c r="B201" s="20">
        <f>'PROD_TESTING PASSED'!A198</f>
        <v>46308</v>
      </c>
      <c r="C201" s="17">
        <f t="shared" si="15"/>
        <v>6</v>
      </c>
      <c r="D201" s="194" t="str">
        <f>IF('PROD_TESTING PASSED'!D198="","",'PROD_TESTING PASSED'!D198)</f>
        <v/>
      </c>
      <c r="F201" s="17" t="str">
        <f t="shared" si="12"/>
        <v/>
      </c>
      <c r="K201" s="17">
        <f t="shared" si="13"/>
        <v>6</v>
      </c>
    </row>
    <row r="202" spans="1:11" x14ac:dyDescent="0.4">
      <c r="A202">
        <f t="shared" si="14"/>
        <v>197</v>
      </c>
      <c r="B202" s="20">
        <f>'PROD_TESTING PASSED'!A199</f>
        <v>46309</v>
      </c>
      <c r="C202" s="17">
        <f t="shared" si="15"/>
        <v>6</v>
      </c>
      <c r="D202" s="194" t="str">
        <f>IF('PROD_TESTING PASSED'!D199="","",'PROD_TESTING PASSED'!D199)</f>
        <v/>
      </c>
      <c r="F202" s="17" t="str">
        <f t="shared" si="12"/>
        <v/>
      </c>
      <c r="K202" s="17">
        <f t="shared" si="13"/>
        <v>6</v>
      </c>
    </row>
    <row r="203" spans="1:11" x14ac:dyDescent="0.4">
      <c r="A203">
        <f t="shared" si="14"/>
        <v>198</v>
      </c>
      <c r="B203" s="20">
        <f>'PROD_TESTING PASSED'!A200</f>
        <v>46310</v>
      </c>
      <c r="C203" s="17">
        <f t="shared" si="15"/>
        <v>6</v>
      </c>
      <c r="D203" s="194" t="str">
        <f>IF('PROD_TESTING PASSED'!D200="","",'PROD_TESTING PASSED'!D200)</f>
        <v/>
      </c>
      <c r="F203" s="17" t="str">
        <f t="shared" si="12"/>
        <v/>
      </c>
      <c r="K203" s="17">
        <f t="shared" si="13"/>
        <v>6</v>
      </c>
    </row>
    <row r="204" spans="1:11" x14ac:dyDescent="0.4">
      <c r="A204">
        <f t="shared" si="14"/>
        <v>199</v>
      </c>
      <c r="B204" s="20">
        <f>'PROD_TESTING PASSED'!A201</f>
        <v>46311</v>
      </c>
      <c r="C204" s="17">
        <f t="shared" si="15"/>
        <v>6</v>
      </c>
      <c r="D204" s="194" t="str">
        <f>IF('PROD_TESTING PASSED'!D201="","",'PROD_TESTING PASSED'!D201)</f>
        <v/>
      </c>
      <c r="F204" s="17" t="str">
        <f t="shared" si="12"/>
        <v/>
      </c>
      <c r="K204" s="17">
        <f t="shared" si="13"/>
        <v>6</v>
      </c>
    </row>
    <row r="205" spans="1:11" x14ac:dyDescent="0.4">
      <c r="A205">
        <f t="shared" si="14"/>
        <v>200</v>
      </c>
      <c r="B205" s="20">
        <f>'PROD_TESTING PASSED'!A202</f>
        <v>46312</v>
      </c>
      <c r="C205" s="17">
        <f t="shared" si="15"/>
        <v>6</v>
      </c>
      <c r="D205" s="194" t="str">
        <f>IF('PROD_TESTING PASSED'!D202="","",'PROD_TESTING PASSED'!D202)</f>
        <v/>
      </c>
      <c r="F205" s="17" t="str">
        <f t="shared" si="12"/>
        <v/>
      </c>
      <c r="K205" s="17">
        <f t="shared" si="13"/>
        <v>6</v>
      </c>
    </row>
    <row r="206" spans="1:11" x14ac:dyDescent="0.4">
      <c r="A206">
        <f t="shared" si="14"/>
        <v>201</v>
      </c>
      <c r="B206" s="20">
        <f>'PROD_TESTING PASSED'!A203</f>
        <v>46313</v>
      </c>
      <c r="C206" s="17">
        <f t="shared" si="15"/>
        <v>6</v>
      </c>
      <c r="D206" s="194" t="str">
        <f>IF('PROD_TESTING PASSED'!D203="","",'PROD_TESTING PASSED'!D203)</f>
        <v/>
      </c>
      <c r="F206" s="17" t="str">
        <f t="shared" si="12"/>
        <v/>
      </c>
      <c r="K206" s="17">
        <f t="shared" si="13"/>
        <v>6</v>
      </c>
    </row>
    <row r="207" spans="1:11" x14ac:dyDescent="0.4">
      <c r="A207">
        <f t="shared" si="14"/>
        <v>202</v>
      </c>
      <c r="B207" s="20">
        <f>'PROD_TESTING PASSED'!A204</f>
        <v>46314</v>
      </c>
      <c r="C207" s="17">
        <f t="shared" si="15"/>
        <v>6</v>
      </c>
      <c r="D207" s="194" t="str">
        <f>IF('PROD_TESTING PASSED'!D204="","",'PROD_TESTING PASSED'!D204)</f>
        <v/>
      </c>
      <c r="F207" s="17" t="str">
        <f t="shared" si="12"/>
        <v/>
      </c>
      <c r="K207" s="17">
        <f t="shared" si="13"/>
        <v>6</v>
      </c>
    </row>
    <row r="208" spans="1:11" x14ac:dyDescent="0.4">
      <c r="A208">
        <f t="shared" si="14"/>
        <v>203</v>
      </c>
      <c r="B208" s="20">
        <f>'PROD_TESTING PASSED'!A205</f>
        <v>46315</v>
      </c>
      <c r="C208" s="17">
        <f t="shared" si="15"/>
        <v>6</v>
      </c>
      <c r="D208" s="194" t="str">
        <f>IF('PROD_TESTING PASSED'!D205="","",'PROD_TESTING PASSED'!D205)</f>
        <v/>
      </c>
      <c r="F208" s="17" t="str">
        <f t="shared" si="12"/>
        <v/>
      </c>
      <c r="K208" s="17">
        <f t="shared" si="13"/>
        <v>6</v>
      </c>
    </row>
    <row r="209" spans="1:11" x14ac:dyDescent="0.4">
      <c r="A209">
        <f t="shared" si="14"/>
        <v>204</v>
      </c>
      <c r="B209" s="20">
        <f>'PROD_TESTING PASSED'!A206</f>
        <v>46316</v>
      </c>
      <c r="C209" s="17">
        <f t="shared" si="15"/>
        <v>6</v>
      </c>
      <c r="D209" s="194" t="str">
        <f>IF('PROD_TESTING PASSED'!D206="","",'PROD_TESTING PASSED'!D206)</f>
        <v/>
      </c>
      <c r="F209" s="17" t="str">
        <f t="shared" si="12"/>
        <v/>
      </c>
      <c r="K209" s="17">
        <f t="shared" si="13"/>
        <v>6</v>
      </c>
    </row>
    <row r="210" spans="1:11" x14ac:dyDescent="0.4">
      <c r="A210">
        <f t="shared" si="14"/>
        <v>205</v>
      </c>
      <c r="B210" s="20">
        <f>'PROD_TESTING PASSED'!A207</f>
        <v>46317</v>
      </c>
      <c r="C210" s="17">
        <f t="shared" si="15"/>
        <v>6</v>
      </c>
      <c r="D210" s="194" t="str">
        <f>IF('PROD_TESTING PASSED'!D207="","",'PROD_TESTING PASSED'!D207)</f>
        <v/>
      </c>
      <c r="F210" s="17" t="str">
        <f t="shared" si="12"/>
        <v/>
      </c>
      <c r="K210" s="17">
        <f t="shared" si="13"/>
        <v>6</v>
      </c>
    </row>
    <row r="211" spans="1:11" x14ac:dyDescent="0.4">
      <c r="A211">
        <f t="shared" si="14"/>
        <v>206</v>
      </c>
      <c r="B211" s="20">
        <f>'PROD_TESTING PASSED'!A208</f>
        <v>46318</v>
      </c>
      <c r="C211" s="17">
        <f t="shared" si="15"/>
        <v>6</v>
      </c>
      <c r="D211" s="194" t="str">
        <f>IF('PROD_TESTING PASSED'!D208="","",'PROD_TESTING PASSED'!D208)</f>
        <v/>
      </c>
      <c r="F211" s="17" t="str">
        <f t="shared" si="12"/>
        <v/>
      </c>
      <c r="K211" s="17">
        <f t="shared" si="13"/>
        <v>6</v>
      </c>
    </row>
    <row r="212" spans="1:11" x14ac:dyDescent="0.4">
      <c r="A212">
        <f t="shared" si="14"/>
        <v>207</v>
      </c>
      <c r="B212" s="20">
        <f>'PROD_TESTING PASSED'!A209</f>
        <v>46319</v>
      </c>
      <c r="C212" s="17">
        <f t="shared" si="15"/>
        <v>6</v>
      </c>
      <c r="D212" s="194" t="str">
        <f>IF('PROD_TESTING PASSED'!D209="","",'PROD_TESTING PASSED'!D209)</f>
        <v/>
      </c>
      <c r="F212" s="17" t="str">
        <f t="shared" si="12"/>
        <v/>
      </c>
      <c r="K212" s="17">
        <f t="shared" si="13"/>
        <v>6</v>
      </c>
    </row>
    <row r="213" spans="1:11" x14ac:dyDescent="0.4">
      <c r="A213">
        <f t="shared" si="14"/>
        <v>208</v>
      </c>
      <c r="B213" s="20">
        <f>'PROD_TESTING PASSED'!A210</f>
        <v>46320</v>
      </c>
      <c r="C213" s="17">
        <f t="shared" si="15"/>
        <v>6</v>
      </c>
      <c r="D213" s="194" t="str">
        <f>IF('PROD_TESTING PASSED'!D210="","",'PROD_TESTING PASSED'!D210)</f>
        <v/>
      </c>
      <c r="F213" s="17" t="str">
        <f t="shared" si="12"/>
        <v/>
      </c>
      <c r="K213" s="17">
        <f t="shared" si="13"/>
        <v>6</v>
      </c>
    </row>
    <row r="214" spans="1:11" x14ac:dyDescent="0.4">
      <c r="A214">
        <f t="shared" si="14"/>
        <v>209</v>
      </c>
      <c r="B214" s="20">
        <f>'PROD_TESTING PASSED'!A211</f>
        <v>46321</v>
      </c>
      <c r="C214" s="17">
        <f t="shared" si="15"/>
        <v>6</v>
      </c>
      <c r="D214" s="194" t="str">
        <f>IF('PROD_TESTING PASSED'!D211="","",'PROD_TESTING PASSED'!D211)</f>
        <v/>
      </c>
      <c r="F214" s="17" t="str">
        <f t="shared" si="12"/>
        <v/>
      </c>
      <c r="K214" s="17">
        <f t="shared" si="13"/>
        <v>6</v>
      </c>
    </row>
    <row r="215" spans="1:11" x14ac:dyDescent="0.4">
      <c r="A215">
        <f t="shared" si="14"/>
        <v>210</v>
      </c>
      <c r="B215" s="20">
        <f>'PROD_TESTING PASSED'!A212</f>
        <v>46322</v>
      </c>
      <c r="C215" s="17">
        <f t="shared" si="15"/>
        <v>6</v>
      </c>
      <c r="D215" s="194" t="str">
        <f>IF('PROD_TESTING PASSED'!D212="","",'PROD_TESTING PASSED'!D212)</f>
        <v/>
      </c>
      <c r="F215" s="17" t="str">
        <f t="shared" si="12"/>
        <v/>
      </c>
      <c r="K215" s="17">
        <f t="shared" si="13"/>
        <v>6</v>
      </c>
    </row>
    <row r="216" spans="1:11" x14ac:dyDescent="0.4">
      <c r="A216">
        <f t="shared" si="14"/>
        <v>211</v>
      </c>
      <c r="B216" s="20">
        <f>'PROD_TESTING PASSED'!A213</f>
        <v>46323</v>
      </c>
      <c r="C216" s="17">
        <f t="shared" si="15"/>
        <v>6</v>
      </c>
      <c r="D216" s="194" t="str">
        <f>IF('PROD_TESTING PASSED'!D213="","",'PROD_TESTING PASSED'!D213)</f>
        <v/>
      </c>
      <c r="F216" s="17" t="str">
        <f t="shared" si="12"/>
        <v/>
      </c>
      <c r="K216" s="17">
        <f t="shared" si="13"/>
        <v>6</v>
      </c>
    </row>
    <row r="217" spans="1:11" x14ac:dyDescent="0.4">
      <c r="A217">
        <f t="shared" si="14"/>
        <v>212</v>
      </c>
      <c r="B217" s="20">
        <f>'PROD_TESTING PASSED'!A214</f>
        <v>46324</v>
      </c>
      <c r="C217" s="17">
        <f t="shared" si="15"/>
        <v>6</v>
      </c>
      <c r="D217" s="194" t="str">
        <f>IF('PROD_TESTING PASSED'!D214="","",'PROD_TESTING PASSED'!D214)</f>
        <v/>
      </c>
      <c r="F217" s="17" t="str">
        <f t="shared" si="12"/>
        <v/>
      </c>
      <c r="K217" s="17">
        <f t="shared" si="13"/>
        <v>6</v>
      </c>
    </row>
    <row r="218" spans="1:11" x14ac:dyDescent="0.4">
      <c r="A218">
        <f t="shared" si="14"/>
        <v>213</v>
      </c>
      <c r="B218" s="20">
        <f>'PROD_TESTING PASSED'!A215</f>
        <v>46325</v>
      </c>
      <c r="C218" s="17">
        <f t="shared" si="15"/>
        <v>6</v>
      </c>
      <c r="D218" s="194" t="str">
        <f>IF('PROD_TESTING PASSED'!D215="","",'PROD_TESTING PASSED'!D215)</f>
        <v/>
      </c>
      <c r="F218" s="17" t="str">
        <f t="shared" si="12"/>
        <v/>
      </c>
      <c r="K218" s="17">
        <f t="shared" si="13"/>
        <v>6</v>
      </c>
    </row>
    <row r="219" spans="1:11" x14ac:dyDescent="0.4">
      <c r="A219">
        <f t="shared" si="14"/>
        <v>214</v>
      </c>
      <c r="B219" s="20">
        <f>'PROD_TESTING PASSED'!A216</f>
        <v>46326</v>
      </c>
      <c r="C219" s="17">
        <f t="shared" si="15"/>
        <v>6</v>
      </c>
      <c r="D219" s="194" t="str">
        <f>IF('PROD_TESTING PASSED'!D216="","",'PROD_TESTING PASSED'!D216)</f>
        <v/>
      </c>
      <c r="F219" s="17" t="str">
        <f t="shared" si="12"/>
        <v/>
      </c>
      <c r="K219" s="17">
        <f t="shared" si="13"/>
        <v>6</v>
      </c>
    </row>
    <row r="220" spans="1:11" x14ac:dyDescent="0.4">
      <c r="A220">
        <f t="shared" si="14"/>
        <v>215</v>
      </c>
      <c r="B220" s="20">
        <f>'PROD_TESTING PASSED'!A217</f>
        <v>46327</v>
      </c>
      <c r="C220" s="17">
        <f t="shared" si="15"/>
        <v>6</v>
      </c>
      <c r="D220" s="194" t="str">
        <f>IF('PROD_TESTING PASSED'!D217="","",'PROD_TESTING PASSED'!D217)</f>
        <v/>
      </c>
      <c r="F220" s="17" t="str">
        <f t="shared" si="12"/>
        <v/>
      </c>
      <c r="K220" s="17">
        <f t="shared" si="13"/>
        <v>6</v>
      </c>
    </row>
    <row r="221" spans="1:11" x14ac:dyDescent="0.4">
      <c r="A221">
        <f t="shared" si="14"/>
        <v>216</v>
      </c>
      <c r="B221" s="20">
        <f>'PROD_TESTING PASSED'!A218</f>
        <v>46328</v>
      </c>
      <c r="C221" s="17">
        <f t="shared" si="15"/>
        <v>6</v>
      </c>
      <c r="D221" s="194" t="str">
        <f>IF('PROD_TESTING PASSED'!D218="","",'PROD_TESTING PASSED'!D218)</f>
        <v/>
      </c>
      <c r="F221" s="17" t="str">
        <f t="shared" si="12"/>
        <v/>
      </c>
      <c r="K221" s="17">
        <f t="shared" si="13"/>
        <v>6</v>
      </c>
    </row>
    <row r="222" spans="1:11" x14ac:dyDescent="0.4">
      <c r="A222">
        <f t="shared" si="14"/>
        <v>217</v>
      </c>
      <c r="B222" s="20">
        <f>'PROD_TESTING PASSED'!A219</f>
        <v>46329</v>
      </c>
      <c r="C222" s="17">
        <f t="shared" si="15"/>
        <v>6</v>
      </c>
      <c r="D222" s="194" t="str">
        <f>IF('PROD_TESTING PASSED'!D219="","",'PROD_TESTING PASSED'!D219)</f>
        <v/>
      </c>
      <c r="F222" s="17" t="str">
        <f t="shared" si="12"/>
        <v/>
      </c>
      <c r="K222" s="17">
        <f t="shared" si="13"/>
        <v>6</v>
      </c>
    </row>
    <row r="223" spans="1:11" x14ac:dyDescent="0.4">
      <c r="A223">
        <f t="shared" si="14"/>
        <v>218</v>
      </c>
      <c r="B223" s="20">
        <f>'PROD_TESTING PASSED'!A220</f>
        <v>46330</v>
      </c>
      <c r="C223" s="17">
        <f t="shared" si="15"/>
        <v>6</v>
      </c>
      <c r="D223" s="194" t="str">
        <f>IF('PROD_TESTING PASSED'!D220="","",'PROD_TESTING PASSED'!D220)</f>
        <v/>
      </c>
      <c r="F223" s="17" t="str">
        <f t="shared" si="12"/>
        <v/>
      </c>
      <c r="K223" s="17">
        <f t="shared" si="13"/>
        <v>6</v>
      </c>
    </row>
    <row r="224" spans="1:11" x14ac:dyDescent="0.4">
      <c r="A224">
        <f t="shared" si="14"/>
        <v>219</v>
      </c>
      <c r="B224" s="20">
        <f>'PROD_TESTING PASSED'!A221</f>
        <v>46331</v>
      </c>
      <c r="C224" s="17">
        <f t="shared" si="15"/>
        <v>6</v>
      </c>
      <c r="D224" s="194" t="str">
        <f>IF('PROD_TESTING PASSED'!D221="","",'PROD_TESTING PASSED'!D221)</f>
        <v/>
      </c>
      <c r="F224" s="17" t="str">
        <f t="shared" si="12"/>
        <v/>
      </c>
      <c r="K224" s="17">
        <f t="shared" si="13"/>
        <v>6</v>
      </c>
    </row>
    <row r="225" spans="1:11" x14ac:dyDescent="0.4">
      <c r="A225">
        <f t="shared" si="14"/>
        <v>220</v>
      </c>
      <c r="B225" s="20">
        <f>'PROD_TESTING PASSED'!A222</f>
        <v>46332</v>
      </c>
      <c r="C225" s="17">
        <f t="shared" si="15"/>
        <v>6</v>
      </c>
      <c r="D225" s="194" t="str">
        <f>IF('PROD_TESTING PASSED'!D222="","",'PROD_TESTING PASSED'!D222)</f>
        <v/>
      </c>
      <c r="F225" s="17" t="str">
        <f t="shared" si="12"/>
        <v/>
      </c>
      <c r="K225" s="17">
        <f t="shared" si="13"/>
        <v>6</v>
      </c>
    </row>
    <row r="226" spans="1:11" x14ac:dyDescent="0.4">
      <c r="A226">
        <f t="shared" si="14"/>
        <v>221</v>
      </c>
      <c r="B226" s="20">
        <f>'PROD_TESTING PASSED'!A223</f>
        <v>46333</v>
      </c>
      <c r="C226" s="17">
        <f t="shared" si="15"/>
        <v>6</v>
      </c>
      <c r="D226" s="194" t="str">
        <f>IF('PROD_TESTING PASSED'!D223="","",'PROD_TESTING PASSED'!D223)</f>
        <v/>
      </c>
      <c r="F226" s="17" t="str">
        <f t="shared" si="12"/>
        <v/>
      </c>
      <c r="K226" s="17">
        <f t="shared" si="13"/>
        <v>6</v>
      </c>
    </row>
    <row r="227" spans="1:11" x14ac:dyDescent="0.4">
      <c r="A227">
        <f t="shared" si="14"/>
        <v>222</v>
      </c>
      <c r="B227" s="20">
        <f>'PROD_TESTING PASSED'!A224</f>
        <v>46334</v>
      </c>
      <c r="C227" s="17">
        <f t="shared" si="15"/>
        <v>6</v>
      </c>
      <c r="D227" s="194" t="str">
        <f>IF('PROD_TESTING PASSED'!D224="","",'PROD_TESTING PASSED'!D224)</f>
        <v/>
      </c>
      <c r="F227" s="17" t="str">
        <f t="shared" si="12"/>
        <v/>
      </c>
      <c r="K227" s="17">
        <f t="shared" si="13"/>
        <v>6</v>
      </c>
    </row>
    <row r="228" spans="1:11" x14ac:dyDescent="0.4">
      <c r="A228">
        <f t="shared" si="14"/>
        <v>223</v>
      </c>
      <c r="B228" s="20">
        <f>'PROD_TESTING PASSED'!A225</f>
        <v>46335</v>
      </c>
      <c r="C228" s="17">
        <f t="shared" si="15"/>
        <v>6</v>
      </c>
      <c r="D228" s="194" t="str">
        <f>IF('PROD_TESTING PASSED'!D225="","",'PROD_TESTING PASSED'!D225)</f>
        <v/>
      </c>
      <c r="F228" s="17" t="str">
        <f t="shared" si="12"/>
        <v/>
      </c>
      <c r="K228" s="17">
        <f t="shared" si="13"/>
        <v>6</v>
      </c>
    </row>
    <row r="229" spans="1:11" x14ac:dyDescent="0.4">
      <c r="A229">
        <f t="shared" si="14"/>
        <v>224</v>
      </c>
      <c r="B229" s="20">
        <f>'PROD_TESTING PASSED'!A226</f>
        <v>46336</v>
      </c>
      <c r="C229" s="17">
        <f t="shared" si="15"/>
        <v>6</v>
      </c>
      <c r="D229" s="194" t="str">
        <f>IF('PROD_TESTING PASSED'!D226="","",'PROD_TESTING PASSED'!D226)</f>
        <v/>
      </c>
      <c r="F229" s="17" t="str">
        <f t="shared" si="12"/>
        <v/>
      </c>
      <c r="K229" s="17">
        <f t="shared" si="13"/>
        <v>6</v>
      </c>
    </row>
    <row r="230" spans="1:11" x14ac:dyDescent="0.4">
      <c r="A230">
        <f t="shared" si="14"/>
        <v>225</v>
      </c>
      <c r="B230" s="20">
        <f>'PROD_TESTING PASSED'!A227</f>
        <v>46337</v>
      </c>
      <c r="C230" s="17">
        <f t="shared" si="15"/>
        <v>6</v>
      </c>
      <c r="D230" s="194" t="str">
        <f>IF('PROD_TESTING PASSED'!D227="","",'PROD_TESTING PASSED'!D227)</f>
        <v/>
      </c>
      <c r="F230" s="17" t="str">
        <f t="shared" si="12"/>
        <v/>
      </c>
      <c r="K230" s="17">
        <f t="shared" si="13"/>
        <v>6</v>
      </c>
    </row>
    <row r="231" spans="1:11" x14ac:dyDescent="0.4">
      <c r="A231">
        <f t="shared" si="14"/>
        <v>226</v>
      </c>
      <c r="B231" s="20">
        <f>'PROD_TESTING PASSED'!A228</f>
        <v>46338</v>
      </c>
      <c r="C231" s="17">
        <f t="shared" si="15"/>
        <v>6</v>
      </c>
      <c r="D231" s="194" t="str">
        <f>IF('PROD_TESTING PASSED'!D228="","",'PROD_TESTING PASSED'!D228)</f>
        <v/>
      </c>
      <c r="F231" s="17" t="str">
        <f t="shared" si="12"/>
        <v/>
      </c>
      <c r="K231" s="17">
        <f t="shared" si="13"/>
        <v>6</v>
      </c>
    </row>
    <row r="232" spans="1:11" x14ac:dyDescent="0.4">
      <c r="A232">
        <f t="shared" si="14"/>
        <v>227</v>
      </c>
      <c r="B232" s="20">
        <f>'PROD_TESTING PASSED'!A229</f>
        <v>46339</v>
      </c>
      <c r="C232" s="17">
        <f t="shared" si="15"/>
        <v>6</v>
      </c>
      <c r="D232" s="194" t="str">
        <f>IF('PROD_TESTING PASSED'!D229="","",'PROD_TESTING PASSED'!D229)</f>
        <v/>
      </c>
      <c r="F232" s="17" t="str">
        <f t="shared" si="12"/>
        <v/>
      </c>
      <c r="K232" s="17">
        <f t="shared" si="13"/>
        <v>6</v>
      </c>
    </row>
    <row r="233" spans="1:11" x14ac:dyDescent="0.4">
      <c r="A233">
        <f t="shared" si="14"/>
        <v>228</v>
      </c>
      <c r="B233" s="20">
        <f>'PROD_TESTING PASSED'!A230</f>
        <v>46340</v>
      </c>
      <c r="C233" s="17">
        <f t="shared" si="15"/>
        <v>6</v>
      </c>
      <c r="D233" s="194" t="str">
        <f>IF('PROD_TESTING PASSED'!D230="","",'PROD_TESTING PASSED'!D230)</f>
        <v/>
      </c>
      <c r="F233" s="17" t="str">
        <f t="shared" si="12"/>
        <v/>
      </c>
      <c r="K233" s="17">
        <f t="shared" si="13"/>
        <v>6</v>
      </c>
    </row>
    <row r="234" spans="1:11" x14ac:dyDescent="0.4">
      <c r="A234">
        <f t="shared" si="14"/>
        <v>229</v>
      </c>
      <c r="B234" s="20">
        <f>'PROD_TESTING PASSED'!A231</f>
        <v>46341</v>
      </c>
      <c r="C234" s="17">
        <f t="shared" si="15"/>
        <v>6</v>
      </c>
      <c r="D234" s="194" t="str">
        <f>IF('PROD_TESTING PASSED'!D231="","",'PROD_TESTING PASSED'!D231)</f>
        <v/>
      </c>
      <c r="F234" s="17" t="str">
        <f t="shared" si="12"/>
        <v/>
      </c>
      <c r="K234" s="17">
        <f t="shared" si="13"/>
        <v>6</v>
      </c>
    </row>
    <row r="235" spans="1:11" x14ac:dyDescent="0.4">
      <c r="A235">
        <f t="shared" si="14"/>
        <v>230</v>
      </c>
      <c r="B235" s="20">
        <f>'PROD_TESTING PASSED'!A232</f>
        <v>46342</v>
      </c>
      <c r="C235" s="17">
        <f t="shared" si="15"/>
        <v>6</v>
      </c>
      <c r="D235" s="194" t="str">
        <f>IF('PROD_TESTING PASSED'!D232="","",'PROD_TESTING PASSED'!D232)</f>
        <v/>
      </c>
      <c r="F235" s="17" t="str">
        <f t="shared" si="12"/>
        <v/>
      </c>
      <c r="K235" s="17">
        <f t="shared" si="13"/>
        <v>6</v>
      </c>
    </row>
    <row r="236" spans="1:11" x14ac:dyDescent="0.4">
      <c r="A236">
        <f t="shared" si="14"/>
        <v>231</v>
      </c>
      <c r="B236" s="20">
        <f>'PROD_TESTING PASSED'!A233</f>
        <v>46343</v>
      </c>
      <c r="C236" s="17">
        <f t="shared" si="15"/>
        <v>6</v>
      </c>
      <c r="D236" s="194" t="str">
        <f>IF('PROD_TESTING PASSED'!D233="","",'PROD_TESTING PASSED'!D233)</f>
        <v/>
      </c>
      <c r="F236" s="17" t="str">
        <f t="shared" si="12"/>
        <v/>
      </c>
      <c r="K236" s="17">
        <f t="shared" si="13"/>
        <v>6</v>
      </c>
    </row>
    <row r="237" spans="1:11" x14ac:dyDescent="0.4">
      <c r="A237">
        <f t="shared" si="14"/>
        <v>232</v>
      </c>
      <c r="B237" s="20">
        <f>'PROD_TESTING PASSED'!A234</f>
        <v>46344</v>
      </c>
      <c r="C237" s="17">
        <f t="shared" si="15"/>
        <v>6</v>
      </c>
      <c r="D237" s="194" t="str">
        <f>IF('PROD_TESTING PASSED'!D234="","",'PROD_TESTING PASSED'!D234)</f>
        <v/>
      </c>
      <c r="F237" s="17" t="str">
        <f t="shared" si="12"/>
        <v/>
      </c>
      <c r="K237" s="17">
        <f t="shared" si="13"/>
        <v>6</v>
      </c>
    </row>
    <row r="238" spans="1:11" x14ac:dyDescent="0.4">
      <c r="A238">
        <f t="shared" si="14"/>
        <v>233</v>
      </c>
      <c r="B238" s="20">
        <f>'PROD_TESTING PASSED'!A235</f>
        <v>46345</v>
      </c>
      <c r="C238" s="17">
        <f t="shared" si="15"/>
        <v>6</v>
      </c>
      <c r="D238" s="194" t="str">
        <f>IF('PROD_TESTING PASSED'!D235="","",'PROD_TESTING PASSED'!D235)</f>
        <v/>
      </c>
      <c r="F238" s="17" t="str">
        <f t="shared" si="12"/>
        <v/>
      </c>
      <c r="K238" s="17">
        <f t="shared" si="13"/>
        <v>6</v>
      </c>
    </row>
    <row r="239" spans="1:11" x14ac:dyDescent="0.4">
      <c r="A239">
        <f t="shared" si="14"/>
        <v>234</v>
      </c>
      <c r="B239" s="20">
        <f>'PROD_TESTING PASSED'!A236</f>
        <v>46346</v>
      </c>
      <c r="C239" s="17">
        <f t="shared" si="15"/>
        <v>6</v>
      </c>
      <c r="D239" s="194" t="str">
        <f>IF('PROD_TESTING PASSED'!D236="","",'PROD_TESTING PASSED'!D236)</f>
        <v/>
      </c>
      <c r="F239" s="17" t="str">
        <f t="shared" si="12"/>
        <v/>
      </c>
      <c r="K239" s="17">
        <f t="shared" si="13"/>
        <v>6</v>
      </c>
    </row>
    <row r="240" spans="1:11" x14ac:dyDescent="0.4">
      <c r="A240">
        <f t="shared" si="14"/>
        <v>235</v>
      </c>
      <c r="B240" s="20">
        <f>'PROD_TESTING PASSED'!A237</f>
        <v>46347</v>
      </c>
      <c r="C240" s="17">
        <f t="shared" si="15"/>
        <v>6</v>
      </c>
      <c r="D240" s="194" t="str">
        <f>IF('PROD_TESTING PASSED'!D237="","",'PROD_TESTING PASSED'!D237)</f>
        <v/>
      </c>
      <c r="F240" s="17" t="str">
        <f t="shared" si="12"/>
        <v/>
      </c>
      <c r="K240" s="17">
        <f t="shared" si="13"/>
        <v>6</v>
      </c>
    </row>
    <row r="241" spans="1:11" x14ac:dyDescent="0.4">
      <c r="A241">
        <f t="shared" si="14"/>
        <v>236</v>
      </c>
      <c r="B241" s="20">
        <f>'PROD_TESTING PASSED'!A238</f>
        <v>46348</v>
      </c>
      <c r="C241" s="17">
        <f t="shared" si="15"/>
        <v>6</v>
      </c>
      <c r="D241" s="194" t="str">
        <f>IF('PROD_TESTING PASSED'!D238="","",'PROD_TESTING PASSED'!D238)</f>
        <v/>
      </c>
      <c r="F241" s="17" t="str">
        <f t="shared" si="12"/>
        <v/>
      </c>
      <c r="K241" s="17">
        <f t="shared" si="13"/>
        <v>6</v>
      </c>
    </row>
    <row r="242" spans="1:11" x14ac:dyDescent="0.4">
      <c r="A242">
        <f t="shared" si="14"/>
        <v>237</v>
      </c>
      <c r="B242" s="20">
        <f>'PROD_TESTING PASSED'!A239</f>
        <v>46349</v>
      </c>
      <c r="C242" s="17">
        <f t="shared" si="15"/>
        <v>6</v>
      </c>
      <c r="D242" s="194" t="str">
        <f>IF('PROD_TESTING PASSED'!D239="","",'PROD_TESTING PASSED'!D239)</f>
        <v/>
      </c>
      <c r="F242" s="17" t="str">
        <f t="shared" si="12"/>
        <v/>
      </c>
      <c r="K242" s="17">
        <f t="shared" si="13"/>
        <v>6</v>
      </c>
    </row>
    <row r="243" spans="1:11" x14ac:dyDescent="0.4">
      <c r="A243">
        <f t="shared" si="14"/>
        <v>238</v>
      </c>
      <c r="B243" s="20">
        <f>'PROD_TESTING PASSED'!A240</f>
        <v>46350</v>
      </c>
      <c r="C243" s="17">
        <f t="shared" si="15"/>
        <v>6</v>
      </c>
      <c r="D243" s="194" t="str">
        <f>IF('PROD_TESTING PASSED'!D240="","",'PROD_TESTING PASSED'!D240)</f>
        <v/>
      </c>
      <c r="F243" s="17" t="str">
        <f t="shared" si="12"/>
        <v/>
      </c>
      <c r="K243" s="17">
        <f t="shared" si="13"/>
        <v>6</v>
      </c>
    </row>
    <row r="244" spans="1:11" x14ac:dyDescent="0.4">
      <c r="A244">
        <f t="shared" si="14"/>
        <v>239</v>
      </c>
      <c r="B244" s="20">
        <f>'PROD_TESTING PASSED'!A241</f>
        <v>46351</v>
      </c>
      <c r="C244" s="17">
        <f t="shared" si="15"/>
        <v>6</v>
      </c>
      <c r="D244" s="194" t="str">
        <f>IF('PROD_TESTING PASSED'!D241="","",'PROD_TESTING PASSED'!D241)</f>
        <v/>
      </c>
      <c r="F244" s="17" t="str">
        <f t="shared" si="12"/>
        <v/>
      </c>
      <c r="K244" s="17">
        <f t="shared" si="13"/>
        <v>6</v>
      </c>
    </row>
    <row r="245" spans="1:11" x14ac:dyDescent="0.4">
      <c r="A245">
        <f t="shared" si="14"/>
        <v>240</v>
      </c>
      <c r="B245" s="20">
        <f>'PROD_TESTING PASSED'!A242</f>
        <v>46352</v>
      </c>
      <c r="C245" s="17">
        <f t="shared" si="15"/>
        <v>6</v>
      </c>
      <c r="D245" s="194" t="str">
        <f>IF('PROD_TESTING PASSED'!D242="","",'PROD_TESTING PASSED'!D242)</f>
        <v/>
      </c>
      <c r="F245" s="17" t="str">
        <f t="shared" si="12"/>
        <v/>
      </c>
      <c r="K245" s="17">
        <f t="shared" si="13"/>
        <v>6</v>
      </c>
    </row>
    <row r="246" spans="1:11" x14ac:dyDescent="0.4">
      <c r="A246">
        <f t="shared" si="14"/>
        <v>241</v>
      </c>
      <c r="B246" s="20">
        <f>'PROD_TESTING PASSED'!A243</f>
        <v>46353</v>
      </c>
      <c r="C246" s="17">
        <f t="shared" si="15"/>
        <v>6</v>
      </c>
      <c r="D246" s="194" t="str">
        <f>IF('PROD_TESTING PASSED'!D243="","",'PROD_TESTING PASSED'!D243)</f>
        <v/>
      </c>
      <c r="F246" s="17" t="str">
        <f t="shared" si="12"/>
        <v/>
      </c>
      <c r="K246" s="17">
        <f t="shared" si="13"/>
        <v>6</v>
      </c>
    </row>
    <row r="247" spans="1:11" x14ac:dyDescent="0.4">
      <c r="A247">
        <f t="shared" si="14"/>
        <v>242</v>
      </c>
      <c r="B247" s="20">
        <f>'PROD_TESTING PASSED'!A244</f>
        <v>46354</v>
      </c>
      <c r="C247" s="17">
        <f t="shared" si="15"/>
        <v>6</v>
      </c>
      <c r="D247" s="194" t="str">
        <f>IF('PROD_TESTING PASSED'!D244="","",'PROD_TESTING PASSED'!D244)</f>
        <v/>
      </c>
      <c r="F247" s="17" t="str">
        <f t="shared" si="12"/>
        <v/>
      </c>
      <c r="K247" s="17">
        <f t="shared" si="13"/>
        <v>6</v>
      </c>
    </row>
    <row r="248" spans="1:11" x14ac:dyDescent="0.4">
      <c r="A248">
        <f t="shared" si="14"/>
        <v>243</v>
      </c>
      <c r="B248" s="20">
        <f>'PROD_TESTING PASSED'!A245</f>
        <v>46355</v>
      </c>
      <c r="C248" s="17">
        <f t="shared" si="15"/>
        <v>6</v>
      </c>
      <c r="D248" s="194" t="str">
        <f>IF('PROD_TESTING PASSED'!D245="","",'PROD_TESTING PASSED'!D245)</f>
        <v/>
      </c>
      <c r="F248" s="17" t="str">
        <f t="shared" si="12"/>
        <v/>
      </c>
      <c r="K248" s="17">
        <f t="shared" si="13"/>
        <v>6</v>
      </c>
    </row>
    <row r="249" spans="1:11" x14ac:dyDescent="0.4">
      <c r="A249">
        <f t="shared" si="14"/>
        <v>244</v>
      </c>
      <c r="B249" s="20">
        <f>'PROD_TESTING PASSED'!A246</f>
        <v>46356</v>
      </c>
      <c r="C249" s="17">
        <f t="shared" si="15"/>
        <v>6</v>
      </c>
      <c r="D249" s="194" t="str">
        <f>IF('PROD_TESTING PASSED'!D246="","",'PROD_TESTING PASSED'!D246)</f>
        <v/>
      </c>
      <c r="F249" s="17" t="str">
        <f t="shared" si="12"/>
        <v/>
      </c>
      <c r="K249" s="17">
        <f t="shared" si="13"/>
        <v>6</v>
      </c>
    </row>
    <row r="250" spans="1:11" x14ac:dyDescent="0.4">
      <c r="A250">
        <f t="shared" si="14"/>
        <v>245</v>
      </c>
      <c r="B250" s="20">
        <f>'PROD_TESTING PASSED'!A247</f>
        <v>46357</v>
      </c>
      <c r="C250" s="17">
        <f t="shared" si="15"/>
        <v>6</v>
      </c>
      <c r="D250" s="194" t="str">
        <f>IF('PROD_TESTING PASSED'!D247="","",'PROD_TESTING PASSED'!D247)</f>
        <v/>
      </c>
      <c r="F250" s="17" t="str">
        <f t="shared" si="12"/>
        <v/>
      </c>
      <c r="K250" s="17">
        <f t="shared" si="13"/>
        <v>6</v>
      </c>
    </row>
    <row r="251" spans="1:11" x14ac:dyDescent="0.4">
      <c r="A251">
        <f t="shared" si="14"/>
        <v>246</v>
      </c>
      <c r="B251" s="20">
        <f>'PROD_TESTING PASSED'!A248</f>
        <v>46358</v>
      </c>
      <c r="C251" s="17">
        <f t="shared" si="15"/>
        <v>6</v>
      </c>
      <c r="D251" s="194" t="str">
        <f>IF('PROD_TESTING PASSED'!D248="","",'PROD_TESTING PASSED'!D248)</f>
        <v/>
      </c>
      <c r="F251" s="17" t="str">
        <f t="shared" si="12"/>
        <v/>
      </c>
      <c r="K251" s="17">
        <f t="shared" si="13"/>
        <v>6</v>
      </c>
    </row>
    <row r="252" spans="1:11" x14ac:dyDescent="0.4">
      <c r="A252">
        <f t="shared" si="14"/>
        <v>247</v>
      </c>
      <c r="B252" s="20">
        <f>'PROD_TESTING PASSED'!A249</f>
        <v>46359</v>
      </c>
      <c r="C252" s="17">
        <f t="shared" si="15"/>
        <v>6</v>
      </c>
      <c r="D252" s="194" t="str">
        <f>IF('PROD_TESTING PASSED'!D249="","",'PROD_TESTING PASSED'!D249)</f>
        <v/>
      </c>
      <c r="F252" s="17" t="str">
        <f t="shared" si="12"/>
        <v/>
      </c>
      <c r="K252" s="17">
        <f t="shared" si="13"/>
        <v>6</v>
      </c>
    </row>
    <row r="253" spans="1:11" x14ac:dyDescent="0.4">
      <c r="A253">
        <f t="shared" si="14"/>
        <v>248</v>
      </c>
      <c r="B253" s="20">
        <f>'PROD_TESTING PASSED'!A250</f>
        <v>46360</v>
      </c>
      <c r="C253" s="17">
        <f t="shared" si="15"/>
        <v>6</v>
      </c>
      <c r="D253" s="194" t="str">
        <f>IF('PROD_TESTING PASSED'!D250="","",'PROD_TESTING PASSED'!D250)</f>
        <v/>
      </c>
      <c r="F253" s="17" t="str">
        <f t="shared" si="12"/>
        <v/>
      </c>
      <c r="K253" s="17">
        <f t="shared" si="13"/>
        <v>6</v>
      </c>
    </row>
    <row r="254" spans="1:11" x14ac:dyDescent="0.4">
      <c r="A254">
        <f t="shared" si="14"/>
        <v>249</v>
      </c>
      <c r="B254" s="20">
        <f>'PROD_TESTING PASSED'!A251</f>
        <v>46361</v>
      </c>
      <c r="C254" s="17">
        <f t="shared" si="15"/>
        <v>6</v>
      </c>
      <c r="D254" s="194" t="str">
        <f>IF('PROD_TESTING PASSED'!D251="","",'PROD_TESTING PASSED'!D251)</f>
        <v/>
      </c>
      <c r="F254" s="17" t="str">
        <f t="shared" si="12"/>
        <v/>
      </c>
      <c r="K254" s="17">
        <f t="shared" si="13"/>
        <v>6</v>
      </c>
    </row>
    <row r="255" spans="1:11" x14ac:dyDescent="0.4">
      <c r="A255">
        <f t="shared" si="14"/>
        <v>250</v>
      </c>
      <c r="B255" s="20">
        <f>'PROD_TESTING PASSED'!A252</f>
        <v>46362</v>
      </c>
      <c r="C255" s="17">
        <f t="shared" si="15"/>
        <v>6</v>
      </c>
      <c r="D255" s="194" t="str">
        <f>IF('PROD_TESTING PASSED'!D252="","",'PROD_TESTING PASSED'!D252)</f>
        <v/>
      </c>
      <c r="F255" s="17" t="str">
        <f t="shared" si="12"/>
        <v/>
      </c>
      <c r="K255" s="17">
        <f t="shared" si="13"/>
        <v>6</v>
      </c>
    </row>
    <row r="256" spans="1:11" x14ac:dyDescent="0.4">
      <c r="A256">
        <f t="shared" si="14"/>
        <v>251</v>
      </c>
      <c r="B256" s="20">
        <f>'PROD_TESTING PASSED'!A253</f>
        <v>46363</v>
      </c>
      <c r="C256" s="17">
        <f t="shared" si="15"/>
        <v>6</v>
      </c>
      <c r="D256" s="194" t="str">
        <f>IF('PROD_TESTING PASSED'!D253="","",'PROD_TESTING PASSED'!D253)</f>
        <v/>
      </c>
      <c r="F256" s="17" t="str">
        <f t="shared" si="12"/>
        <v/>
      </c>
      <c r="K256" s="17">
        <f t="shared" si="13"/>
        <v>6</v>
      </c>
    </row>
    <row r="257" spans="1:11" x14ac:dyDescent="0.4">
      <c r="A257">
        <f t="shared" si="14"/>
        <v>252</v>
      </c>
      <c r="B257" s="20">
        <f>'PROD_TESTING PASSED'!A254</f>
        <v>46364</v>
      </c>
      <c r="C257" s="17">
        <f t="shared" si="15"/>
        <v>6</v>
      </c>
      <c r="D257" s="194" t="str">
        <f>IF('PROD_TESTING PASSED'!D254="","",'PROD_TESTING PASSED'!D254)</f>
        <v/>
      </c>
      <c r="F257" s="17" t="str">
        <f t="shared" si="12"/>
        <v/>
      </c>
      <c r="K257" s="17">
        <f t="shared" si="13"/>
        <v>6</v>
      </c>
    </row>
    <row r="258" spans="1:11" x14ac:dyDescent="0.4">
      <c r="A258">
        <f t="shared" si="14"/>
        <v>253</v>
      </c>
      <c r="B258" s="20">
        <f>'PROD_TESTING PASSED'!A255</f>
        <v>46365</v>
      </c>
      <c r="C258" s="17">
        <f t="shared" si="15"/>
        <v>6</v>
      </c>
      <c r="D258" s="194" t="str">
        <f>IF('PROD_TESTING PASSED'!D255="","",'PROD_TESTING PASSED'!D255)</f>
        <v/>
      </c>
      <c r="F258" s="17" t="str">
        <f t="shared" si="12"/>
        <v/>
      </c>
      <c r="K258" s="17">
        <f t="shared" si="13"/>
        <v>6</v>
      </c>
    </row>
    <row r="259" spans="1:11" x14ac:dyDescent="0.4">
      <c r="A259">
        <f t="shared" si="14"/>
        <v>254</v>
      </c>
      <c r="B259" s="20">
        <f>'PROD_TESTING PASSED'!A256</f>
        <v>46366</v>
      </c>
      <c r="C259" s="17">
        <f t="shared" si="15"/>
        <v>6</v>
      </c>
      <c r="D259" s="194" t="str">
        <f>IF('PROD_TESTING PASSED'!D256="","",'PROD_TESTING PASSED'!D256)</f>
        <v/>
      </c>
      <c r="F259" s="17" t="str">
        <f t="shared" si="12"/>
        <v/>
      </c>
      <c r="K259" s="17">
        <f t="shared" si="13"/>
        <v>6</v>
      </c>
    </row>
    <row r="260" spans="1:11" x14ac:dyDescent="0.4">
      <c r="A260">
        <f t="shared" si="14"/>
        <v>255</v>
      </c>
      <c r="B260" s="20">
        <f>'PROD_TESTING PASSED'!A257</f>
        <v>46367</v>
      </c>
      <c r="C260" s="17">
        <f t="shared" si="15"/>
        <v>6</v>
      </c>
      <c r="D260" s="194" t="str">
        <f>IF('PROD_TESTING PASSED'!D257="","",'PROD_TESTING PASSED'!D257)</f>
        <v/>
      </c>
      <c r="F260" s="17" t="str">
        <f t="shared" si="12"/>
        <v/>
      </c>
      <c r="K260" s="17">
        <f t="shared" si="13"/>
        <v>6</v>
      </c>
    </row>
    <row r="261" spans="1:11" x14ac:dyDescent="0.4">
      <c r="A261">
        <f t="shared" si="14"/>
        <v>256</v>
      </c>
      <c r="B261" s="20">
        <f>'PROD_TESTING PASSED'!A258</f>
        <v>46368</v>
      </c>
      <c r="C261" s="17">
        <f t="shared" si="15"/>
        <v>6</v>
      </c>
      <c r="D261" s="194" t="str">
        <f>IF('PROD_TESTING PASSED'!D258="","",'PROD_TESTING PASSED'!D258)</f>
        <v/>
      </c>
      <c r="F261" s="17" t="str">
        <f t="shared" si="12"/>
        <v/>
      </c>
      <c r="K261" s="17">
        <f t="shared" si="13"/>
        <v>6</v>
      </c>
    </row>
    <row r="262" spans="1:11" x14ac:dyDescent="0.4">
      <c r="A262">
        <f t="shared" si="14"/>
        <v>257</v>
      </c>
      <c r="B262" s="20">
        <f>'PROD_TESTING PASSED'!A259</f>
        <v>46369</v>
      </c>
      <c r="C262" s="17">
        <f t="shared" si="15"/>
        <v>6</v>
      </c>
      <c r="D262" s="194" t="str">
        <f>IF('PROD_TESTING PASSED'!D259="","",'PROD_TESTING PASSED'!D259)</f>
        <v/>
      </c>
      <c r="F262" s="17" t="str">
        <f t="shared" si="12"/>
        <v/>
      </c>
      <c r="K262" s="17">
        <f t="shared" si="13"/>
        <v>6</v>
      </c>
    </row>
    <row r="263" spans="1:11" x14ac:dyDescent="0.4">
      <c r="A263">
        <f t="shared" si="14"/>
        <v>258</v>
      </c>
      <c r="B263" s="20">
        <f>'PROD_TESTING PASSED'!A260</f>
        <v>46370</v>
      </c>
      <c r="C263" s="17">
        <f t="shared" si="15"/>
        <v>6</v>
      </c>
      <c r="D263" s="194" t="str">
        <f>IF('PROD_TESTING PASSED'!D260="","",'PROD_TESTING PASSED'!D260)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6</v>
      </c>
    </row>
    <row r="264" spans="1:11" x14ac:dyDescent="0.4">
      <c r="A264">
        <f t="shared" ref="A264:A327" si="18">A263+1</f>
        <v>259</v>
      </c>
      <c r="B264" s="20">
        <f>'PROD_TESTING PASSED'!A261</f>
        <v>46371</v>
      </c>
      <c r="C264" s="17">
        <f t="shared" ref="C264:C327" si="19">K263</f>
        <v>6</v>
      </c>
      <c r="D264" s="194" t="str">
        <f>IF('PROD_TESTING PASSED'!D261="","",'PROD_TESTING PASSED'!D261)</f>
        <v/>
      </c>
      <c r="F264" s="17" t="str">
        <f t="shared" si="16"/>
        <v/>
      </c>
      <c r="K264" s="17">
        <f t="shared" si="17"/>
        <v>6</v>
      </c>
    </row>
    <row r="265" spans="1:11" x14ac:dyDescent="0.4">
      <c r="A265">
        <f t="shared" si="18"/>
        <v>260</v>
      </c>
      <c r="B265" s="20">
        <f>'PROD_TESTING PASSED'!A262</f>
        <v>46372</v>
      </c>
      <c r="C265" s="17">
        <f t="shared" si="19"/>
        <v>6</v>
      </c>
      <c r="D265" s="194" t="str">
        <f>IF('PROD_TESTING PASSED'!D262="","",'PROD_TESTING PASSED'!D262)</f>
        <v/>
      </c>
      <c r="F265" s="17" t="str">
        <f t="shared" si="16"/>
        <v/>
      </c>
      <c r="K265" s="17">
        <f t="shared" si="17"/>
        <v>6</v>
      </c>
    </row>
    <row r="266" spans="1:11" x14ac:dyDescent="0.4">
      <c r="A266">
        <f t="shared" si="18"/>
        <v>261</v>
      </c>
      <c r="B266" s="20">
        <f>'PROD_TESTING PASSED'!A263</f>
        <v>46373</v>
      </c>
      <c r="C266" s="17">
        <f t="shared" si="19"/>
        <v>6</v>
      </c>
      <c r="D266" s="194" t="str">
        <f>IF('PROD_TESTING PASSED'!D263="","",'PROD_TESTING PASSED'!D263)</f>
        <v/>
      </c>
      <c r="F266" s="17" t="str">
        <f t="shared" si="16"/>
        <v/>
      </c>
      <c r="K266" s="17">
        <f t="shared" si="17"/>
        <v>6</v>
      </c>
    </row>
    <row r="267" spans="1:11" x14ac:dyDescent="0.4">
      <c r="A267">
        <f t="shared" si="18"/>
        <v>262</v>
      </c>
      <c r="B267" s="20">
        <f>'PROD_TESTING PASSED'!A264</f>
        <v>46374</v>
      </c>
      <c r="C267" s="17">
        <f t="shared" si="19"/>
        <v>6</v>
      </c>
      <c r="D267" s="194" t="str">
        <f>IF('PROD_TESTING PASSED'!D264="","",'PROD_TESTING PASSED'!D264)</f>
        <v/>
      </c>
      <c r="F267" s="17" t="str">
        <f t="shared" si="16"/>
        <v/>
      </c>
      <c r="K267" s="17">
        <f t="shared" si="17"/>
        <v>6</v>
      </c>
    </row>
    <row r="268" spans="1:11" x14ac:dyDescent="0.4">
      <c r="A268">
        <f t="shared" si="18"/>
        <v>263</v>
      </c>
      <c r="B268" s="20">
        <f>'PROD_TESTING PASSED'!A265</f>
        <v>46375</v>
      </c>
      <c r="C268" s="17">
        <f t="shared" si="19"/>
        <v>6</v>
      </c>
      <c r="D268" s="194" t="str">
        <f>IF('PROD_TESTING PASSED'!D265="","",'PROD_TESTING PASSED'!D265)</f>
        <v/>
      </c>
      <c r="F268" s="17" t="str">
        <f t="shared" si="16"/>
        <v/>
      </c>
      <c r="K268" s="17">
        <f t="shared" si="17"/>
        <v>6</v>
      </c>
    </row>
    <row r="269" spans="1:11" x14ac:dyDescent="0.4">
      <c r="A269">
        <f t="shared" si="18"/>
        <v>264</v>
      </c>
      <c r="B269" s="20">
        <f>'PROD_TESTING PASSED'!A266</f>
        <v>46376</v>
      </c>
      <c r="C269" s="17">
        <f t="shared" si="19"/>
        <v>6</v>
      </c>
      <c r="D269" s="194" t="str">
        <f>IF('PROD_TESTING PASSED'!D266="","",'PROD_TESTING PASSED'!D266)</f>
        <v/>
      </c>
      <c r="F269" s="17" t="str">
        <f t="shared" si="16"/>
        <v/>
      </c>
      <c r="K269" s="17">
        <f t="shared" si="17"/>
        <v>6</v>
      </c>
    </row>
    <row r="270" spans="1:11" x14ac:dyDescent="0.4">
      <c r="A270">
        <f t="shared" si="18"/>
        <v>265</v>
      </c>
      <c r="B270" s="20">
        <f>'PROD_TESTING PASSED'!A267</f>
        <v>46377</v>
      </c>
      <c r="C270" s="17">
        <f t="shared" si="19"/>
        <v>6</v>
      </c>
      <c r="D270" s="194" t="str">
        <f>IF('PROD_TESTING PASSED'!D267="","",'PROD_TESTING PASSED'!D267)</f>
        <v/>
      </c>
      <c r="F270" s="17" t="str">
        <f t="shared" si="16"/>
        <v/>
      </c>
      <c r="K270" s="17">
        <f t="shared" si="17"/>
        <v>6</v>
      </c>
    </row>
    <row r="271" spans="1:11" x14ac:dyDescent="0.4">
      <c r="A271">
        <f t="shared" si="18"/>
        <v>266</v>
      </c>
      <c r="B271" s="20">
        <f>'PROD_TESTING PASSED'!A268</f>
        <v>46378</v>
      </c>
      <c r="C271" s="17">
        <f t="shared" si="19"/>
        <v>6</v>
      </c>
      <c r="D271" s="194" t="str">
        <f>IF('PROD_TESTING PASSED'!D268="","",'PROD_TESTING PASSED'!D268)</f>
        <v/>
      </c>
      <c r="F271" s="17" t="str">
        <f t="shared" si="16"/>
        <v/>
      </c>
      <c r="K271" s="17">
        <f t="shared" si="17"/>
        <v>6</v>
      </c>
    </row>
    <row r="272" spans="1:11" x14ac:dyDescent="0.4">
      <c r="A272">
        <f t="shared" si="18"/>
        <v>267</v>
      </c>
      <c r="B272" s="20">
        <f>'PROD_TESTING PASSED'!A269</f>
        <v>46379</v>
      </c>
      <c r="C272" s="17">
        <f t="shared" si="19"/>
        <v>6</v>
      </c>
      <c r="D272" s="194" t="str">
        <f>IF('PROD_TESTING PASSED'!D269="","",'PROD_TESTING PASSED'!D269)</f>
        <v/>
      </c>
      <c r="F272" s="17" t="str">
        <f t="shared" si="16"/>
        <v/>
      </c>
      <c r="K272" s="17">
        <f t="shared" si="17"/>
        <v>6</v>
      </c>
    </row>
    <row r="273" spans="1:11" x14ac:dyDescent="0.4">
      <c r="A273">
        <f t="shared" si="18"/>
        <v>268</v>
      </c>
      <c r="B273" s="20">
        <f>'PROD_TESTING PASSED'!A270</f>
        <v>46380</v>
      </c>
      <c r="C273" s="17">
        <f t="shared" si="19"/>
        <v>6</v>
      </c>
      <c r="D273" s="194" t="str">
        <f>IF('PROD_TESTING PASSED'!D270="","",'PROD_TESTING PASSED'!D270)</f>
        <v/>
      </c>
      <c r="F273" s="17" t="str">
        <f t="shared" si="16"/>
        <v/>
      </c>
      <c r="K273" s="17">
        <f t="shared" si="17"/>
        <v>6</v>
      </c>
    </row>
    <row r="274" spans="1:11" x14ac:dyDescent="0.4">
      <c r="A274">
        <f t="shared" si="18"/>
        <v>269</v>
      </c>
      <c r="B274" s="20">
        <f>'PROD_TESTING PASSED'!A271</f>
        <v>46381</v>
      </c>
      <c r="C274" s="17">
        <f t="shared" si="19"/>
        <v>6</v>
      </c>
      <c r="D274" s="194" t="str">
        <f>IF('PROD_TESTING PASSED'!D271="","",'PROD_TESTING PASSED'!D271)</f>
        <v/>
      </c>
      <c r="F274" s="17" t="str">
        <f t="shared" si="16"/>
        <v/>
      </c>
      <c r="K274" s="17">
        <f t="shared" si="17"/>
        <v>6</v>
      </c>
    </row>
    <row r="275" spans="1:11" x14ac:dyDescent="0.4">
      <c r="A275">
        <f t="shared" si="18"/>
        <v>270</v>
      </c>
      <c r="B275" s="20">
        <f>'PROD_TESTING PASSED'!A272</f>
        <v>46382</v>
      </c>
      <c r="C275" s="17">
        <f t="shared" si="19"/>
        <v>6</v>
      </c>
      <c r="D275" s="194" t="str">
        <f>IF('PROD_TESTING PASSED'!D272="","",'PROD_TESTING PASSED'!D272)</f>
        <v/>
      </c>
      <c r="F275" s="17" t="str">
        <f t="shared" si="16"/>
        <v/>
      </c>
      <c r="K275" s="17">
        <f t="shared" si="17"/>
        <v>6</v>
      </c>
    </row>
    <row r="276" spans="1:11" x14ac:dyDescent="0.4">
      <c r="A276">
        <f t="shared" si="18"/>
        <v>271</v>
      </c>
      <c r="B276" s="20">
        <f>'PROD_TESTING PASSED'!A273</f>
        <v>46383</v>
      </c>
      <c r="C276" s="17">
        <f t="shared" si="19"/>
        <v>6</v>
      </c>
      <c r="D276" s="194" t="str">
        <f>IF('PROD_TESTING PASSED'!D273="","",'PROD_TESTING PASSED'!D273)</f>
        <v/>
      </c>
      <c r="F276" s="17" t="str">
        <f t="shared" si="16"/>
        <v/>
      </c>
      <c r="K276" s="17">
        <f t="shared" si="17"/>
        <v>6</v>
      </c>
    </row>
    <row r="277" spans="1:11" x14ac:dyDescent="0.4">
      <c r="A277">
        <f t="shared" si="18"/>
        <v>272</v>
      </c>
      <c r="B277" s="20">
        <f>'PROD_TESTING PASSED'!A274</f>
        <v>46384</v>
      </c>
      <c r="C277" s="17">
        <f t="shared" si="19"/>
        <v>6</v>
      </c>
      <c r="D277" s="194" t="str">
        <f>IF('PROD_TESTING PASSED'!D274="","",'PROD_TESTING PASSED'!D274)</f>
        <v/>
      </c>
      <c r="F277" s="17" t="str">
        <f t="shared" si="16"/>
        <v/>
      </c>
      <c r="K277" s="17">
        <f t="shared" si="17"/>
        <v>6</v>
      </c>
    </row>
    <row r="278" spans="1:11" x14ac:dyDescent="0.4">
      <c r="A278">
        <f t="shared" si="18"/>
        <v>273</v>
      </c>
      <c r="B278" s="20">
        <f>'PROD_TESTING PASSED'!A275</f>
        <v>46385</v>
      </c>
      <c r="C278" s="17">
        <f t="shared" si="19"/>
        <v>6</v>
      </c>
      <c r="D278" s="194" t="str">
        <f>IF('PROD_TESTING PASSED'!D275="","",'PROD_TESTING PASSED'!D275)</f>
        <v/>
      </c>
      <c r="F278" s="17" t="str">
        <f t="shared" si="16"/>
        <v/>
      </c>
      <c r="K278" s="17">
        <f t="shared" si="17"/>
        <v>6</v>
      </c>
    </row>
    <row r="279" spans="1:11" x14ac:dyDescent="0.4">
      <c r="A279">
        <f t="shared" si="18"/>
        <v>274</v>
      </c>
      <c r="B279" s="20">
        <f>'PROD_TESTING PASSED'!A276</f>
        <v>46386</v>
      </c>
      <c r="C279" s="17">
        <f t="shared" si="19"/>
        <v>6</v>
      </c>
      <c r="D279" s="194" t="str">
        <f>IF('PROD_TESTING PASSED'!D276="","",'PROD_TESTING PASSED'!D276)</f>
        <v/>
      </c>
      <c r="F279" s="17" t="str">
        <f t="shared" si="16"/>
        <v/>
      </c>
      <c r="K279" s="17">
        <f t="shared" si="17"/>
        <v>6</v>
      </c>
    </row>
    <row r="280" spans="1:11" x14ac:dyDescent="0.4">
      <c r="A280">
        <f t="shared" si="18"/>
        <v>275</v>
      </c>
      <c r="B280" s="20">
        <f>'PROD_TESTING PASSED'!A277</f>
        <v>46387</v>
      </c>
      <c r="C280" s="17">
        <f t="shared" si="19"/>
        <v>6</v>
      </c>
      <c r="D280" s="194" t="str">
        <f>IF('PROD_TESTING PASSED'!D277="","",'PROD_TESTING PASSED'!D277)</f>
        <v/>
      </c>
      <c r="F280" s="17" t="str">
        <f t="shared" si="16"/>
        <v/>
      </c>
      <c r="K280" s="17">
        <f t="shared" si="17"/>
        <v>6</v>
      </c>
    </row>
    <row r="281" spans="1:11" x14ac:dyDescent="0.4">
      <c r="A281">
        <f t="shared" si="18"/>
        <v>276</v>
      </c>
      <c r="B281" s="20">
        <f>'PROD_TESTING PASSED'!A278</f>
        <v>46388</v>
      </c>
      <c r="C281" s="17">
        <f t="shared" si="19"/>
        <v>6</v>
      </c>
      <c r="D281" s="194" t="str">
        <f>IF('PROD_TESTING PASSED'!D278="","",'PROD_TESTING PASSED'!D278)</f>
        <v/>
      </c>
      <c r="F281" s="17" t="str">
        <f t="shared" si="16"/>
        <v/>
      </c>
      <c r="K281" s="17">
        <f t="shared" si="17"/>
        <v>6</v>
      </c>
    </row>
    <row r="282" spans="1:11" x14ac:dyDescent="0.4">
      <c r="A282">
        <f t="shared" si="18"/>
        <v>277</v>
      </c>
      <c r="B282" s="20">
        <f>'PROD_TESTING PASSED'!A279</f>
        <v>46389</v>
      </c>
      <c r="C282" s="17">
        <f t="shared" si="19"/>
        <v>6</v>
      </c>
      <c r="D282" s="194" t="str">
        <f>IF('PROD_TESTING PASSED'!D279="","",'PROD_TESTING PASSED'!D279)</f>
        <v/>
      </c>
      <c r="F282" s="17" t="str">
        <f t="shared" si="16"/>
        <v/>
      </c>
      <c r="K282" s="17">
        <f t="shared" si="17"/>
        <v>6</v>
      </c>
    </row>
    <row r="283" spans="1:11" x14ac:dyDescent="0.4">
      <c r="A283">
        <f t="shared" si="18"/>
        <v>278</v>
      </c>
      <c r="B283" s="20">
        <f>'PROD_TESTING PASSED'!A280</f>
        <v>46390</v>
      </c>
      <c r="C283" s="17">
        <f t="shared" si="19"/>
        <v>6</v>
      </c>
      <c r="D283" s="194" t="str">
        <f>IF('PROD_TESTING PASSED'!D280="","",'PROD_TESTING PASSED'!D280)</f>
        <v/>
      </c>
      <c r="F283" s="17" t="str">
        <f t="shared" si="16"/>
        <v/>
      </c>
      <c r="K283" s="17">
        <f t="shared" si="17"/>
        <v>6</v>
      </c>
    </row>
    <row r="284" spans="1:11" x14ac:dyDescent="0.4">
      <c r="A284">
        <f t="shared" si="18"/>
        <v>279</v>
      </c>
      <c r="B284" s="20">
        <f>'PROD_TESTING PASSED'!A281</f>
        <v>46391</v>
      </c>
      <c r="C284" s="17">
        <f t="shared" si="19"/>
        <v>6</v>
      </c>
      <c r="D284" s="194" t="str">
        <f>IF('PROD_TESTING PASSED'!D281="","",'PROD_TESTING PASSED'!D281)</f>
        <v/>
      </c>
      <c r="F284" s="17" t="str">
        <f t="shared" si="16"/>
        <v/>
      </c>
      <c r="K284" s="17">
        <f t="shared" si="17"/>
        <v>6</v>
      </c>
    </row>
    <row r="285" spans="1:11" x14ac:dyDescent="0.4">
      <c r="A285">
        <f t="shared" si="18"/>
        <v>280</v>
      </c>
      <c r="B285" s="20">
        <f>'PROD_TESTING PASSED'!A282</f>
        <v>46392</v>
      </c>
      <c r="C285" s="17">
        <f t="shared" si="19"/>
        <v>6</v>
      </c>
      <c r="D285" s="194" t="str">
        <f>IF('PROD_TESTING PASSED'!D282="","",'PROD_TESTING PASSED'!D282)</f>
        <v/>
      </c>
      <c r="F285" s="17" t="str">
        <f t="shared" si="16"/>
        <v/>
      </c>
      <c r="K285" s="17">
        <f t="shared" si="17"/>
        <v>6</v>
      </c>
    </row>
    <row r="286" spans="1:11" x14ac:dyDescent="0.4">
      <c r="A286">
        <f t="shared" si="18"/>
        <v>281</v>
      </c>
      <c r="B286" s="20">
        <f>'PROD_TESTING PASSED'!A283</f>
        <v>46393</v>
      </c>
      <c r="C286" s="17">
        <f t="shared" si="19"/>
        <v>6</v>
      </c>
      <c r="D286" s="194" t="str">
        <f>IF('PROD_TESTING PASSED'!D283="","",'PROD_TESTING PASSED'!D283)</f>
        <v/>
      </c>
      <c r="F286" s="17" t="str">
        <f t="shared" si="16"/>
        <v/>
      </c>
      <c r="K286" s="17">
        <f t="shared" si="17"/>
        <v>6</v>
      </c>
    </row>
    <row r="287" spans="1:11" x14ac:dyDescent="0.4">
      <c r="A287">
        <f t="shared" si="18"/>
        <v>282</v>
      </c>
      <c r="B287" s="20">
        <f>'PROD_TESTING PASSED'!A284</f>
        <v>46394</v>
      </c>
      <c r="C287" s="17">
        <f t="shared" si="19"/>
        <v>6</v>
      </c>
      <c r="D287" s="194" t="str">
        <f>IF('PROD_TESTING PASSED'!D284="","",'PROD_TESTING PASSED'!D284)</f>
        <v/>
      </c>
      <c r="F287" s="17" t="str">
        <f t="shared" si="16"/>
        <v/>
      </c>
      <c r="K287" s="17">
        <f t="shared" si="17"/>
        <v>6</v>
      </c>
    </row>
    <row r="288" spans="1:11" x14ac:dyDescent="0.4">
      <c r="A288">
        <f t="shared" si="18"/>
        <v>283</v>
      </c>
      <c r="B288" s="20">
        <f>'PROD_TESTING PASSED'!A285</f>
        <v>46395</v>
      </c>
      <c r="C288" s="17">
        <f t="shared" si="19"/>
        <v>6</v>
      </c>
      <c r="D288" s="194" t="str">
        <f>IF('PROD_TESTING PASSED'!D285="","",'PROD_TESTING PASSED'!D285)</f>
        <v/>
      </c>
      <c r="F288" s="17" t="str">
        <f t="shared" si="16"/>
        <v/>
      </c>
      <c r="K288" s="17">
        <f t="shared" si="17"/>
        <v>6</v>
      </c>
    </row>
    <row r="289" spans="1:11" x14ac:dyDescent="0.4">
      <c r="A289">
        <f t="shared" si="18"/>
        <v>284</v>
      </c>
      <c r="B289" s="20">
        <f>'PROD_TESTING PASSED'!A286</f>
        <v>46396</v>
      </c>
      <c r="C289" s="17">
        <f t="shared" si="19"/>
        <v>6</v>
      </c>
      <c r="D289" s="194" t="str">
        <f>IF('PROD_TESTING PASSED'!D286="","",'PROD_TESTING PASSED'!D286)</f>
        <v/>
      </c>
      <c r="F289" s="17" t="str">
        <f t="shared" si="16"/>
        <v/>
      </c>
      <c r="K289" s="17">
        <f t="shared" si="17"/>
        <v>6</v>
      </c>
    </row>
    <row r="290" spans="1:11" x14ac:dyDescent="0.4">
      <c r="A290">
        <f t="shared" si="18"/>
        <v>285</v>
      </c>
      <c r="B290" s="20">
        <f>'PROD_TESTING PASSED'!A287</f>
        <v>46397</v>
      </c>
      <c r="C290" s="17">
        <f t="shared" si="19"/>
        <v>6</v>
      </c>
      <c r="D290" s="194" t="str">
        <f>IF('PROD_TESTING PASSED'!D287="","",'PROD_TESTING PASSED'!D287)</f>
        <v/>
      </c>
      <c r="F290" s="17" t="str">
        <f t="shared" si="16"/>
        <v/>
      </c>
      <c r="K290" s="17">
        <f t="shared" si="17"/>
        <v>6</v>
      </c>
    </row>
    <row r="291" spans="1:11" x14ac:dyDescent="0.4">
      <c r="A291">
        <f t="shared" si="18"/>
        <v>286</v>
      </c>
      <c r="B291" s="20">
        <f>'PROD_TESTING PASSED'!A288</f>
        <v>46398</v>
      </c>
      <c r="C291" s="17">
        <f t="shared" si="19"/>
        <v>6</v>
      </c>
      <c r="D291" s="194" t="str">
        <f>IF('PROD_TESTING PASSED'!D288="","",'PROD_TESTING PASSED'!D288)</f>
        <v/>
      </c>
      <c r="F291" s="17" t="str">
        <f t="shared" si="16"/>
        <v/>
      </c>
      <c r="K291" s="17">
        <f t="shared" si="17"/>
        <v>6</v>
      </c>
    </row>
    <row r="292" spans="1:11" x14ac:dyDescent="0.4">
      <c r="A292">
        <f t="shared" si="18"/>
        <v>287</v>
      </c>
      <c r="B292" s="20">
        <f>'PROD_TESTING PASSED'!A289</f>
        <v>46399</v>
      </c>
      <c r="C292" s="17">
        <f t="shared" si="19"/>
        <v>6</v>
      </c>
      <c r="D292" s="194" t="str">
        <f>IF('PROD_TESTING PASSED'!D289="","",'PROD_TESTING PASSED'!D289)</f>
        <v/>
      </c>
      <c r="F292" s="17" t="str">
        <f t="shared" si="16"/>
        <v/>
      </c>
      <c r="K292" s="17">
        <f t="shared" si="17"/>
        <v>6</v>
      </c>
    </row>
    <row r="293" spans="1:11" x14ac:dyDescent="0.4">
      <c r="A293">
        <f t="shared" si="18"/>
        <v>288</v>
      </c>
      <c r="B293" s="20">
        <f>'PROD_TESTING PASSED'!A290</f>
        <v>46400</v>
      </c>
      <c r="C293" s="17">
        <f t="shared" si="19"/>
        <v>6</v>
      </c>
      <c r="D293" s="194" t="str">
        <f>IF('PROD_TESTING PASSED'!D290="","",'PROD_TESTING PASSED'!D290)</f>
        <v/>
      </c>
      <c r="F293" s="17" t="str">
        <f t="shared" si="16"/>
        <v/>
      </c>
      <c r="K293" s="17">
        <f t="shared" si="17"/>
        <v>6</v>
      </c>
    </row>
    <row r="294" spans="1:11" x14ac:dyDescent="0.4">
      <c r="A294">
        <f t="shared" si="18"/>
        <v>289</v>
      </c>
      <c r="B294" s="20">
        <f>'PROD_TESTING PASSED'!A291</f>
        <v>46401</v>
      </c>
      <c r="C294" s="17">
        <f t="shared" si="19"/>
        <v>6</v>
      </c>
      <c r="D294" s="194" t="str">
        <f>IF('PROD_TESTING PASSED'!D291="","",'PROD_TESTING PASSED'!D291)</f>
        <v/>
      </c>
      <c r="F294" s="17" t="str">
        <f t="shared" si="16"/>
        <v/>
      </c>
      <c r="K294" s="17">
        <f t="shared" si="17"/>
        <v>6</v>
      </c>
    </row>
    <row r="295" spans="1:11" x14ac:dyDescent="0.4">
      <c r="A295">
        <f t="shared" si="18"/>
        <v>290</v>
      </c>
      <c r="B295" s="20">
        <f>'PROD_TESTING PASSED'!A292</f>
        <v>46402</v>
      </c>
      <c r="C295" s="17">
        <f t="shared" si="19"/>
        <v>6</v>
      </c>
      <c r="D295" s="194" t="str">
        <f>IF('PROD_TESTING PASSED'!D292="","",'PROD_TESTING PASSED'!D292)</f>
        <v/>
      </c>
      <c r="F295" s="17" t="str">
        <f t="shared" si="16"/>
        <v/>
      </c>
      <c r="K295" s="17">
        <f t="shared" si="17"/>
        <v>6</v>
      </c>
    </row>
    <row r="296" spans="1:11" x14ac:dyDescent="0.4">
      <c r="A296">
        <f t="shared" si="18"/>
        <v>291</v>
      </c>
      <c r="B296" s="20">
        <f>'PROD_TESTING PASSED'!A293</f>
        <v>46403</v>
      </c>
      <c r="C296" s="17">
        <f t="shared" si="19"/>
        <v>6</v>
      </c>
      <c r="D296" s="194" t="str">
        <f>IF('PROD_TESTING PASSED'!D293="","",'PROD_TESTING PASSED'!D293)</f>
        <v/>
      </c>
      <c r="F296" s="17" t="str">
        <f t="shared" si="16"/>
        <v/>
      </c>
      <c r="K296" s="17">
        <f t="shared" si="17"/>
        <v>6</v>
      </c>
    </row>
    <row r="297" spans="1:11" x14ac:dyDescent="0.4">
      <c r="A297">
        <f t="shared" si="18"/>
        <v>292</v>
      </c>
      <c r="B297" s="20">
        <f>'PROD_TESTING PASSED'!A294</f>
        <v>46404</v>
      </c>
      <c r="C297" s="17">
        <f t="shared" si="19"/>
        <v>6</v>
      </c>
      <c r="D297" s="194" t="str">
        <f>IF('PROD_TESTING PASSED'!D294="","",'PROD_TESTING PASSED'!D294)</f>
        <v/>
      </c>
      <c r="F297" s="17" t="str">
        <f t="shared" si="16"/>
        <v/>
      </c>
      <c r="K297" s="17">
        <f t="shared" si="17"/>
        <v>6</v>
      </c>
    </row>
    <row r="298" spans="1:11" x14ac:dyDescent="0.4">
      <c r="A298">
        <f t="shared" si="18"/>
        <v>293</v>
      </c>
      <c r="B298" s="20">
        <f>'PROD_TESTING PASSED'!A295</f>
        <v>46405</v>
      </c>
      <c r="C298" s="17">
        <f t="shared" si="19"/>
        <v>6</v>
      </c>
      <c r="D298" s="194" t="str">
        <f>IF('PROD_TESTING PASSED'!D295="","",'PROD_TESTING PASSED'!D295)</f>
        <v/>
      </c>
      <c r="F298" s="17" t="str">
        <f t="shared" si="16"/>
        <v/>
      </c>
      <c r="K298" s="17">
        <f t="shared" si="17"/>
        <v>6</v>
      </c>
    </row>
    <row r="299" spans="1:11" x14ac:dyDescent="0.4">
      <c r="A299">
        <f t="shared" si="18"/>
        <v>294</v>
      </c>
      <c r="B299" s="20">
        <f>'PROD_TESTING PASSED'!A296</f>
        <v>46406</v>
      </c>
      <c r="C299" s="17">
        <f t="shared" si="19"/>
        <v>6</v>
      </c>
      <c r="D299" s="194" t="str">
        <f>IF('PROD_TESTING PASSED'!D296="","",'PROD_TESTING PASSED'!D296)</f>
        <v/>
      </c>
      <c r="F299" s="17" t="str">
        <f t="shared" si="16"/>
        <v/>
      </c>
      <c r="K299" s="17">
        <f t="shared" si="17"/>
        <v>6</v>
      </c>
    </row>
    <row r="300" spans="1:11" x14ac:dyDescent="0.4">
      <c r="A300">
        <f t="shared" si="18"/>
        <v>295</v>
      </c>
      <c r="B300" s="20">
        <f>'PROD_TESTING PASSED'!A297</f>
        <v>46407</v>
      </c>
      <c r="C300" s="17">
        <f t="shared" si="19"/>
        <v>6</v>
      </c>
      <c r="D300" s="194" t="str">
        <f>IF('PROD_TESTING PASSED'!D297="","",'PROD_TESTING PASSED'!D297)</f>
        <v/>
      </c>
      <c r="F300" s="17" t="str">
        <f t="shared" si="16"/>
        <v/>
      </c>
      <c r="K300" s="17">
        <f t="shared" si="17"/>
        <v>6</v>
      </c>
    </row>
    <row r="301" spans="1:11" x14ac:dyDescent="0.4">
      <c r="A301">
        <f t="shared" si="18"/>
        <v>296</v>
      </c>
      <c r="B301" s="20">
        <f>'PROD_TESTING PASSED'!A298</f>
        <v>46408</v>
      </c>
      <c r="C301" s="17">
        <f t="shared" si="19"/>
        <v>6</v>
      </c>
      <c r="D301" s="194" t="str">
        <f>IF('PROD_TESTING PASSED'!D298="","",'PROD_TESTING PASSED'!D298)</f>
        <v/>
      </c>
      <c r="F301" s="17" t="str">
        <f t="shared" si="16"/>
        <v/>
      </c>
      <c r="K301" s="17">
        <f t="shared" si="17"/>
        <v>6</v>
      </c>
    </row>
    <row r="302" spans="1:11" x14ac:dyDescent="0.4">
      <c r="A302">
        <f t="shared" si="18"/>
        <v>297</v>
      </c>
      <c r="B302" s="20">
        <f>'PROD_TESTING PASSED'!A299</f>
        <v>46409</v>
      </c>
      <c r="C302" s="17">
        <f t="shared" si="19"/>
        <v>6</v>
      </c>
      <c r="D302" s="194" t="str">
        <f>IF('PROD_TESTING PASSED'!D299="","",'PROD_TESTING PASSED'!D299)</f>
        <v/>
      </c>
      <c r="F302" s="17" t="str">
        <f t="shared" si="16"/>
        <v/>
      </c>
      <c r="K302" s="17">
        <f t="shared" si="17"/>
        <v>6</v>
      </c>
    </row>
    <row r="303" spans="1:11" x14ac:dyDescent="0.4">
      <c r="A303">
        <f t="shared" si="18"/>
        <v>298</v>
      </c>
      <c r="B303" s="20">
        <f>'PROD_TESTING PASSED'!A300</f>
        <v>46410</v>
      </c>
      <c r="C303" s="17">
        <f t="shared" si="19"/>
        <v>6</v>
      </c>
      <c r="D303" s="194" t="str">
        <f>IF('PROD_TESTING PASSED'!D300="","",'PROD_TESTING PASSED'!D300)</f>
        <v/>
      </c>
      <c r="F303" s="17" t="str">
        <f t="shared" si="16"/>
        <v/>
      </c>
      <c r="K303" s="17">
        <f t="shared" si="17"/>
        <v>6</v>
      </c>
    </row>
    <row r="304" spans="1:11" x14ac:dyDescent="0.4">
      <c r="A304">
        <f t="shared" si="18"/>
        <v>299</v>
      </c>
      <c r="B304" s="20">
        <f>'PROD_TESTING PASSED'!A301</f>
        <v>46411</v>
      </c>
      <c r="C304" s="17">
        <f t="shared" si="19"/>
        <v>6</v>
      </c>
      <c r="D304" s="194" t="str">
        <f>IF('PROD_TESTING PASSED'!D301="","",'PROD_TESTING PASSED'!D301)</f>
        <v/>
      </c>
      <c r="F304" s="17" t="str">
        <f t="shared" si="16"/>
        <v/>
      </c>
      <c r="K304" s="17">
        <f t="shared" si="17"/>
        <v>6</v>
      </c>
    </row>
    <row r="305" spans="1:11" x14ac:dyDescent="0.4">
      <c r="A305">
        <f t="shared" si="18"/>
        <v>300</v>
      </c>
      <c r="B305" s="20">
        <f>'PROD_TESTING PASSED'!A302</f>
        <v>46412</v>
      </c>
      <c r="C305" s="17">
        <f t="shared" si="19"/>
        <v>6</v>
      </c>
      <c r="D305" s="194" t="str">
        <f>IF('PROD_TESTING PASSED'!D302="","",'PROD_TESTING PASSED'!D302)</f>
        <v/>
      </c>
      <c r="F305" s="17" t="str">
        <f t="shared" si="16"/>
        <v/>
      </c>
      <c r="K305" s="17">
        <f t="shared" si="17"/>
        <v>6</v>
      </c>
    </row>
    <row r="306" spans="1:11" x14ac:dyDescent="0.4">
      <c r="A306">
        <f t="shared" si="18"/>
        <v>301</v>
      </c>
      <c r="B306" s="20">
        <f>'PROD_TESTING PASSED'!A303</f>
        <v>46413</v>
      </c>
      <c r="C306" s="17">
        <f t="shared" si="19"/>
        <v>6</v>
      </c>
      <c r="D306" s="194" t="str">
        <f>IF('PROD_TESTING PASSED'!D303="","",'PROD_TESTING PASSED'!D303)</f>
        <v/>
      </c>
      <c r="K306" s="17">
        <f t="shared" si="17"/>
        <v>6</v>
      </c>
    </row>
    <row r="307" spans="1:11" x14ac:dyDescent="0.4">
      <c r="A307">
        <f t="shared" si="18"/>
        <v>302</v>
      </c>
      <c r="B307" s="20">
        <f>'PROD_TESTING PASSED'!A304</f>
        <v>46414</v>
      </c>
      <c r="C307" s="17">
        <f t="shared" si="19"/>
        <v>6</v>
      </c>
      <c r="D307" s="194" t="str">
        <f>IF('PROD_TESTING PASSED'!D304="","",'PROD_TESTING PASSED'!D304)</f>
        <v/>
      </c>
      <c r="K307" s="17">
        <f t="shared" si="17"/>
        <v>6</v>
      </c>
    </row>
    <row r="308" spans="1:11" x14ac:dyDescent="0.4">
      <c r="A308">
        <f t="shared" si="18"/>
        <v>303</v>
      </c>
      <c r="B308" s="20">
        <f>'PROD_TESTING PASSED'!A305</f>
        <v>46415</v>
      </c>
      <c r="C308" s="17">
        <f t="shared" si="19"/>
        <v>6</v>
      </c>
      <c r="D308" s="194" t="str">
        <f>IF('PROD_TESTING PASSED'!D305="","",'PROD_TESTING PASSED'!D305)</f>
        <v/>
      </c>
      <c r="K308" s="17">
        <f t="shared" si="17"/>
        <v>6</v>
      </c>
    </row>
    <row r="309" spans="1:11" x14ac:dyDescent="0.4">
      <c r="A309">
        <f t="shared" si="18"/>
        <v>304</v>
      </c>
      <c r="B309" s="20">
        <f>'PROD_TESTING PASSED'!A306</f>
        <v>46416</v>
      </c>
      <c r="C309" s="17">
        <f t="shared" si="19"/>
        <v>6</v>
      </c>
      <c r="D309" s="194" t="str">
        <f>IF('PROD_TESTING PASSED'!D306="","",'PROD_TESTING PASSED'!D306)</f>
        <v/>
      </c>
      <c r="K309" s="17">
        <f t="shared" si="17"/>
        <v>6</v>
      </c>
    </row>
    <row r="310" spans="1:11" x14ac:dyDescent="0.4">
      <c r="A310">
        <f t="shared" si="18"/>
        <v>305</v>
      </c>
      <c r="B310" s="20">
        <f>'PROD_TESTING PASSED'!A307</f>
        <v>46417</v>
      </c>
      <c r="C310" s="17">
        <f t="shared" si="19"/>
        <v>6</v>
      </c>
      <c r="D310" s="194" t="str">
        <f>IF('PROD_TESTING PASSED'!D307="","",'PROD_TESTING PASSED'!D307)</f>
        <v/>
      </c>
      <c r="K310" s="17">
        <f t="shared" si="17"/>
        <v>6</v>
      </c>
    </row>
    <row r="311" spans="1:11" x14ac:dyDescent="0.4">
      <c r="A311">
        <f t="shared" si="18"/>
        <v>306</v>
      </c>
      <c r="B311" s="20">
        <f>'PROD_TESTING PASSED'!A308</f>
        <v>46418</v>
      </c>
      <c r="C311" s="17">
        <f t="shared" si="19"/>
        <v>6</v>
      </c>
      <c r="D311" s="194" t="str">
        <f>IF('PROD_TESTING PASSED'!D308="","",'PROD_TESTING PASSED'!D308)</f>
        <v/>
      </c>
      <c r="K311" s="17">
        <f t="shared" si="17"/>
        <v>6</v>
      </c>
    </row>
    <row r="312" spans="1:11" x14ac:dyDescent="0.4">
      <c r="A312">
        <f t="shared" si="18"/>
        <v>307</v>
      </c>
      <c r="B312" s="20">
        <f>'PROD_TESTING PASSED'!A309</f>
        <v>46419</v>
      </c>
      <c r="C312" s="17">
        <f t="shared" si="19"/>
        <v>6</v>
      </c>
      <c r="D312" s="194" t="str">
        <f>IF('PROD_TESTING PASSED'!D309="","",'PROD_TESTING PASSED'!D309)</f>
        <v/>
      </c>
      <c r="K312" s="17">
        <f t="shared" si="17"/>
        <v>6</v>
      </c>
    </row>
    <row r="313" spans="1:11" x14ac:dyDescent="0.4">
      <c r="A313">
        <f t="shared" si="18"/>
        <v>308</v>
      </c>
      <c r="B313" s="20">
        <f>'PROD_TESTING PASSED'!A310</f>
        <v>46420</v>
      </c>
      <c r="C313" s="17">
        <f t="shared" si="19"/>
        <v>6</v>
      </c>
      <c r="D313" s="194" t="str">
        <f>IF('PROD_TESTING PASSED'!D310="","",'PROD_TESTING PASSED'!D310)</f>
        <v/>
      </c>
      <c r="K313" s="17">
        <f t="shared" si="17"/>
        <v>6</v>
      </c>
    </row>
    <row r="314" spans="1:11" x14ac:dyDescent="0.4">
      <c r="A314">
        <f t="shared" si="18"/>
        <v>309</v>
      </c>
      <c r="B314" s="20">
        <f>'PROD_TESTING PASSED'!A311</f>
        <v>46421</v>
      </c>
      <c r="C314" s="17">
        <f t="shared" si="19"/>
        <v>6</v>
      </c>
      <c r="D314" s="194" t="str">
        <f>IF('PROD_TESTING PASSED'!D311="","",'PROD_TESTING PASSED'!D311)</f>
        <v/>
      </c>
      <c r="K314" s="17">
        <f t="shared" si="17"/>
        <v>6</v>
      </c>
    </row>
    <row r="315" spans="1:11" x14ac:dyDescent="0.4">
      <c r="A315">
        <f t="shared" si="18"/>
        <v>310</v>
      </c>
      <c r="B315" s="20">
        <f>'PROD_TESTING PASSED'!A312</f>
        <v>46422</v>
      </c>
      <c r="C315" s="17">
        <f t="shared" si="19"/>
        <v>6</v>
      </c>
      <c r="D315" s="194" t="str">
        <f>IF('PROD_TESTING PASSED'!D312="","",'PROD_TESTING PASSED'!D312)</f>
        <v/>
      </c>
      <c r="K315" s="17">
        <f t="shared" si="17"/>
        <v>6</v>
      </c>
    </row>
    <row r="316" spans="1:11" x14ac:dyDescent="0.4">
      <c r="A316">
        <f t="shared" si="18"/>
        <v>311</v>
      </c>
      <c r="B316" s="20">
        <f>'PROD_TESTING PASSED'!A313</f>
        <v>46423</v>
      </c>
      <c r="C316" s="17">
        <f t="shared" si="19"/>
        <v>6</v>
      </c>
      <c r="D316" s="194" t="str">
        <f>IF('PROD_TESTING PASSED'!D313="","",'PROD_TESTING PASSED'!D313)</f>
        <v/>
      </c>
      <c r="K316" s="17">
        <f t="shared" si="17"/>
        <v>6</v>
      </c>
    </row>
    <row r="317" spans="1:11" x14ac:dyDescent="0.4">
      <c r="A317">
        <f t="shared" si="18"/>
        <v>312</v>
      </c>
      <c r="B317" s="20">
        <f>'PROD_TESTING PASSED'!A314</f>
        <v>46424</v>
      </c>
      <c r="C317" s="17">
        <f t="shared" si="19"/>
        <v>6</v>
      </c>
      <c r="D317" s="194" t="str">
        <f>IF('PROD_TESTING PASSED'!D314="","",'PROD_TESTING PASSED'!D314)</f>
        <v/>
      </c>
      <c r="K317" s="17">
        <f t="shared" si="17"/>
        <v>6</v>
      </c>
    </row>
    <row r="318" spans="1:11" x14ac:dyDescent="0.4">
      <c r="A318">
        <f t="shared" si="18"/>
        <v>313</v>
      </c>
      <c r="B318" s="20">
        <f>'PROD_TESTING PASSED'!A315</f>
        <v>46425</v>
      </c>
      <c r="C318" s="17">
        <f t="shared" si="19"/>
        <v>6</v>
      </c>
      <c r="D318" s="194" t="str">
        <f>IF('PROD_TESTING PASSED'!D315="","",'PROD_TESTING PASSED'!D315)</f>
        <v/>
      </c>
      <c r="K318" s="17">
        <f t="shared" si="17"/>
        <v>6</v>
      </c>
    </row>
    <row r="319" spans="1:11" x14ac:dyDescent="0.4">
      <c r="A319">
        <f t="shared" si="18"/>
        <v>314</v>
      </c>
      <c r="B319" s="20">
        <f>'PROD_TESTING PASSED'!A316</f>
        <v>46426</v>
      </c>
      <c r="C319" s="17">
        <f t="shared" si="19"/>
        <v>6</v>
      </c>
      <c r="D319" s="194" t="str">
        <f>IF('PROD_TESTING PASSED'!D316="","",'PROD_TESTING PASSED'!D316)</f>
        <v/>
      </c>
      <c r="K319" s="17">
        <f t="shared" si="17"/>
        <v>6</v>
      </c>
    </row>
    <row r="320" spans="1:11" x14ac:dyDescent="0.4">
      <c r="A320">
        <f t="shared" si="18"/>
        <v>315</v>
      </c>
      <c r="B320" s="20">
        <f>'PROD_TESTING PASSED'!A317</f>
        <v>46427</v>
      </c>
      <c r="C320" s="17">
        <f t="shared" si="19"/>
        <v>6</v>
      </c>
      <c r="D320" s="194" t="str">
        <f>IF('PROD_TESTING PASSED'!D317="","",'PROD_TESTING PASSED'!D317)</f>
        <v/>
      </c>
      <c r="K320" s="17">
        <f t="shared" si="17"/>
        <v>6</v>
      </c>
    </row>
    <row r="321" spans="1:11" x14ac:dyDescent="0.4">
      <c r="A321">
        <f t="shared" si="18"/>
        <v>316</v>
      </c>
      <c r="B321" s="20">
        <f>'PROD_TESTING PASSED'!A318</f>
        <v>46428</v>
      </c>
      <c r="C321" s="17">
        <f t="shared" si="19"/>
        <v>6</v>
      </c>
      <c r="D321" s="194" t="str">
        <f>IF('PROD_TESTING PASSED'!D318="","",'PROD_TESTING PASSED'!D318)</f>
        <v/>
      </c>
      <c r="K321" s="17">
        <f t="shared" si="17"/>
        <v>6</v>
      </c>
    </row>
    <row r="322" spans="1:11" x14ac:dyDescent="0.4">
      <c r="A322">
        <f t="shared" si="18"/>
        <v>317</v>
      </c>
      <c r="B322" s="20">
        <f>'PROD_TESTING PASSED'!A319</f>
        <v>46429</v>
      </c>
      <c r="C322" s="17">
        <f t="shared" si="19"/>
        <v>6</v>
      </c>
      <c r="D322" s="194" t="str">
        <f>IF('PROD_TESTING PASSED'!D319="","",'PROD_TESTING PASSED'!D319)</f>
        <v/>
      </c>
      <c r="K322" s="17">
        <f t="shared" si="17"/>
        <v>6</v>
      </c>
    </row>
    <row r="323" spans="1:11" x14ac:dyDescent="0.4">
      <c r="A323">
        <f t="shared" si="18"/>
        <v>318</v>
      </c>
      <c r="B323" s="20">
        <f>'PROD_TESTING PASSED'!A320</f>
        <v>46430</v>
      </c>
      <c r="C323" s="17">
        <f t="shared" si="19"/>
        <v>6</v>
      </c>
      <c r="D323" s="194" t="str">
        <f>IF('PROD_TESTING PASSED'!D320="","",'PROD_TESTING PASSED'!D320)</f>
        <v/>
      </c>
      <c r="K323" s="17">
        <f t="shared" si="17"/>
        <v>6</v>
      </c>
    </row>
    <row r="324" spans="1:11" x14ac:dyDescent="0.4">
      <c r="A324">
        <f t="shared" si="18"/>
        <v>319</v>
      </c>
      <c r="B324" s="20">
        <f>'PROD_TESTING PASSED'!A321</f>
        <v>46431</v>
      </c>
      <c r="C324" s="17">
        <f t="shared" si="19"/>
        <v>6</v>
      </c>
      <c r="D324" s="194" t="str">
        <f>IF('PROD_TESTING PASSED'!D321="","",'PROD_TESTING PASSED'!D321)</f>
        <v/>
      </c>
      <c r="K324" s="17">
        <f t="shared" si="17"/>
        <v>6</v>
      </c>
    </row>
    <row r="325" spans="1:11" x14ac:dyDescent="0.4">
      <c r="A325">
        <f t="shared" si="18"/>
        <v>320</v>
      </c>
      <c r="B325" s="20">
        <f>'PROD_TESTING PASSED'!A322</f>
        <v>46432</v>
      </c>
      <c r="C325" s="17">
        <f t="shared" si="19"/>
        <v>6</v>
      </c>
      <c r="D325" s="194" t="str">
        <f>IF('PROD_TESTING PASSED'!D322="","",'PROD_TESTING PASSED'!D322)</f>
        <v/>
      </c>
      <c r="K325" s="17">
        <f t="shared" si="17"/>
        <v>6</v>
      </c>
    </row>
    <row r="326" spans="1:11" x14ac:dyDescent="0.4">
      <c r="A326">
        <f t="shared" si="18"/>
        <v>321</v>
      </c>
      <c r="B326" s="20">
        <f>'PROD_TESTING PASSED'!A323</f>
        <v>46433</v>
      </c>
      <c r="C326" s="17">
        <f t="shared" si="19"/>
        <v>6</v>
      </c>
      <c r="D326" s="194" t="str">
        <f>IF('PROD_TESTING PASSED'!D323="","",'PROD_TESTING PASSED'!D323)</f>
        <v/>
      </c>
      <c r="K326" s="17">
        <f t="shared" si="17"/>
        <v>6</v>
      </c>
    </row>
    <row r="327" spans="1:11" x14ac:dyDescent="0.4">
      <c r="A327">
        <f t="shared" si="18"/>
        <v>322</v>
      </c>
      <c r="B327" s="20">
        <f>'PROD_TESTING PASSED'!A324</f>
        <v>46434</v>
      </c>
      <c r="C327" s="17">
        <f t="shared" si="19"/>
        <v>6</v>
      </c>
      <c r="D327" s="194" t="str">
        <f>IF('PROD_TESTING PASSED'!D324="","",'PROD_TESTING PASSED'!D324)</f>
        <v/>
      </c>
      <c r="K327" s="17">
        <f t="shared" ref="K327:K370" si="20">IF(OR(C327&lt;&gt;"",D327&lt;&gt;"",I327&lt;&gt;""),C327+IF(D327="",0,D327)-IF(I327="",0,I327),"")</f>
        <v>6</v>
      </c>
    </row>
    <row r="328" spans="1:11" x14ac:dyDescent="0.4">
      <c r="A328">
        <f t="shared" ref="A328:A370" si="21">A327+1</f>
        <v>323</v>
      </c>
      <c r="B328" s="20">
        <f>'PROD_TESTING PASSED'!A325</f>
        <v>46435</v>
      </c>
      <c r="C328" s="17">
        <f t="shared" ref="C328:C370" si="22">K327</f>
        <v>6</v>
      </c>
      <c r="D328" s="194" t="str">
        <f>IF('PROD_TESTING PASSED'!D325="","",'PROD_TESTING PASSED'!D325)</f>
        <v/>
      </c>
      <c r="K328" s="17">
        <f t="shared" si="20"/>
        <v>6</v>
      </c>
    </row>
    <row r="329" spans="1:11" x14ac:dyDescent="0.4">
      <c r="A329">
        <f t="shared" si="21"/>
        <v>324</v>
      </c>
      <c r="B329" s="20">
        <f>'PROD_TESTING PASSED'!A326</f>
        <v>46436</v>
      </c>
      <c r="C329" s="17">
        <f t="shared" si="22"/>
        <v>6</v>
      </c>
      <c r="D329" s="194" t="str">
        <f>IF('PROD_TESTING PASSED'!D326="","",'PROD_TESTING PASSED'!D326)</f>
        <v/>
      </c>
      <c r="K329" s="17">
        <f t="shared" si="20"/>
        <v>6</v>
      </c>
    </row>
    <row r="330" spans="1:11" x14ac:dyDescent="0.4">
      <c r="A330">
        <f t="shared" si="21"/>
        <v>325</v>
      </c>
      <c r="B330" s="20">
        <f>'PROD_TESTING PASSED'!A327</f>
        <v>46437</v>
      </c>
      <c r="C330" s="17">
        <f t="shared" si="22"/>
        <v>6</v>
      </c>
      <c r="D330" s="194" t="str">
        <f>IF('PROD_TESTING PASSED'!D327="","",'PROD_TESTING PASSED'!D327)</f>
        <v/>
      </c>
      <c r="K330" s="17">
        <f t="shared" si="20"/>
        <v>6</v>
      </c>
    </row>
    <row r="331" spans="1:11" x14ac:dyDescent="0.4">
      <c r="A331">
        <f t="shared" si="21"/>
        <v>326</v>
      </c>
      <c r="B331" s="20">
        <f>'PROD_TESTING PASSED'!A328</f>
        <v>46438</v>
      </c>
      <c r="C331" s="17">
        <f t="shared" si="22"/>
        <v>6</v>
      </c>
      <c r="D331" s="194" t="str">
        <f>IF('PROD_TESTING PASSED'!D328="","",'PROD_TESTING PASSED'!D328)</f>
        <v/>
      </c>
      <c r="K331" s="17">
        <f t="shared" si="20"/>
        <v>6</v>
      </c>
    </row>
    <row r="332" spans="1:11" x14ac:dyDescent="0.4">
      <c r="A332">
        <f t="shared" si="21"/>
        <v>327</v>
      </c>
      <c r="B332" s="20">
        <f>'PROD_TESTING PASSED'!A329</f>
        <v>46439</v>
      </c>
      <c r="C332" s="17">
        <f t="shared" si="22"/>
        <v>6</v>
      </c>
      <c r="D332" s="194" t="str">
        <f>IF('PROD_TESTING PASSED'!D329="","",'PROD_TESTING PASSED'!D329)</f>
        <v/>
      </c>
      <c r="K332" s="17">
        <f t="shared" si="20"/>
        <v>6</v>
      </c>
    </row>
    <row r="333" spans="1:11" x14ac:dyDescent="0.4">
      <c r="A333">
        <f t="shared" si="21"/>
        <v>328</v>
      </c>
      <c r="B333" s="20">
        <f>'PROD_TESTING PASSED'!A330</f>
        <v>46440</v>
      </c>
      <c r="C333" s="17">
        <f t="shared" si="22"/>
        <v>6</v>
      </c>
      <c r="D333" s="194" t="str">
        <f>IF('PROD_TESTING PASSED'!D330="","",'PROD_TESTING PASSED'!D330)</f>
        <v/>
      </c>
      <c r="K333" s="17">
        <f t="shared" si="20"/>
        <v>6</v>
      </c>
    </row>
    <row r="334" spans="1:11" x14ac:dyDescent="0.4">
      <c r="A334">
        <f t="shared" si="21"/>
        <v>329</v>
      </c>
      <c r="B334" s="20">
        <f>'PROD_TESTING PASSED'!A331</f>
        <v>46441</v>
      </c>
      <c r="C334" s="17">
        <f t="shared" si="22"/>
        <v>6</v>
      </c>
      <c r="D334" s="194" t="str">
        <f>IF('PROD_TESTING PASSED'!D331="","",'PROD_TESTING PASSED'!D331)</f>
        <v/>
      </c>
      <c r="K334" s="17">
        <f t="shared" si="20"/>
        <v>6</v>
      </c>
    </row>
    <row r="335" spans="1:11" x14ac:dyDescent="0.4">
      <c r="A335">
        <f t="shared" si="21"/>
        <v>330</v>
      </c>
      <c r="B335" s="20">
        <f>'PROD_TESTING PASSED'!A332</f>
        <v>46442</v>
      </c>
      <c r="C335" s="17">
        <f t="shared" si="22"/>
        <v>6</v>
      </c>
      <c r="D335" s="194" t="str">
        <f>IF('PROD_TESTING PASSED'!D332="","",'PROD_TESTING PASSED'!D332)</f>
        <v/>
      </c>
      <c r="K335" s="17">
        <f t="shared" si="20"/>
        <v>6</v>
      </c>
    </row>
    <row r="336" spans="1:11" x14ac:dyDescent="0.4">
      <c r="A336">
        <f t="shared" si="21"/>
        <v>331</v>
      </c>
      <c r="B336" s="20">
        <f>'PROD_TESTING PASSED'!A333</f>
        <v>46443</v>
      </c>
      <c r="C336" s="17">
        <f t="shared" si="22"/>
        <v>6</v>
      </c>
      <c r="D336" s="194" t="str">
        <f>IF('PROD_TESTING PASSED'!D333="","",'PROD_TESTING PASSED'!D333)</f>
        <v/>
      </c>
      <c r="K336" s="17">
        <f t="shared" si="20"/>
        <v>6</v>
      </c>
    </row>
    <row r="337" spans="1:11" x14ac:dyDescent="0.4">
      <c r="A337">
        <f t="shared" si="21"/>
        <v>332</v>
      </c>
      <c r="B337" s="20">
        <f>'PROD_TESTING PASSED'!A334</f>
        <v>46444</v>
      </c>
      <c r="C337" s="17">
        <f t="shared" si="22"/>
        <v>6</v>
      </c>
      <c r="D337" s="194" t="str">
        <f>IF('PROD_TESTING PASSED'!D334="","",'PROD_TESTING PASSED'!D334)</f>
        <v/>
      </c>
      <c r="K337" s="17">
        <f t="shared" si="20"/>
        <v>6</v>
      </c>
    </row>
    <row r="338" spans="1:11" x14ac:dyDescent="0.4">
      <c r="A338">
        <f t="shared" si="21"/>
        <v>333</v>
      </c>
      <c r="B338" s="20">
        <f>'PROD_TESTING PASSED'!A335</f>
        <v>46445</v>
      </c>
      <c r="C338" s="17">
        <f t="shared" si="22"/>
        <v>6</v>
      </c>
      <c r="D338" s="194" t="str">
        <f>IF('PROD_TESTING PASSED'!D335="","",'PROD_TESTING PASSED'!D335)</f>
        <v/>
      </c>
      <c r="K338" s="17">
        <f t="shared" si="20"/>
        <v>6</v>
      </c>
    </row>
    <row r="339" spans="1:11" x14ac:dyDescent="0.4">
      <c r="A339">
        <f t="shared" si="21"/>
        <v>334</v>
      </c>
      <c r="B339" s="20">
        <f>'PROD_TESTING PASSED'!A336</f>
        <v>46446</v>
      </c>
      <c r="C339" s="17">
        <f t="shared" si="22"/>
        <v>6</v>
      </c>
      <c r="D339" s="194" t="str">
        <f>IF('PROD_TESTING PASSED'!D336="","",'PROD_TESTING PASSED'!D336)</f>
        <v/>
      </c>
      <c r="K339" s="17">
        <f t="shared" si="20"/>
        <v>6</v>
      </c>
    </row>
    <row r="340" spans="1:11" x14ac:dyDescent="0.4">
      <c r="A340">
        <f t="shared" si="21"/>
        <v>335</v>
      </c>
      <c r="B340" s="20">
        <f>'PROD_TESTING PASSED'!A337</f>
        <v>46447</v>
      </c>
      <c r="C340" s="17">
        <f t="shared" si="22"/>
        <v>6</v>
      </c>
      <c r="D340" s="194" t="str">
        <f>IF('PROD_TESTING PASSED'!D337="","",'PROD_TESTING PASSED'!D337)</f>
        <v/>
      </c>
      <c r="K340" s="17">
        <f t="shared" si="20"/>
        <v>6</v>
      </c>
    </row>
    <row r="341" spans="1:11" x14ac:dyDescent="0.4">
      <c r="A341">
        <f t="shared" si="21"/>
        <v>336</v>
      </c>
      <c r="B341" s="20">
        <f>'PROD_TESTING PASSED'!A338</f>
        <v>46448</v>
      </c>
      <c r="C341" s="17">
        <f t="shared" si="22"/>
        <v>6</v>
      </c>
      <c r="D341" s="194" t="str">
        <f>IF('PROD_TESTING PASSED'!D338="","",'PROD_TESTING PASSED'!D338)</f>
        <v/>
      </c>
      <c r="K341" s="17">
        <f t="shared" si="20"/>
        <v>6</v>
      </c>
    </row>
    <row r="342" spans="1:11" x14ac:dyDescent="0.4">
      <c r="A342">
        <f t="shared" si="21"/>
        <v>337</v>
      </c>
      <c r="B342" s="20">
        <f>'PROD_TESTING PASSED'!A339</f>
        <v>46449</v>
      </c>
      <c r="C342" s="17">
        <f t="shared" si="22"/>
        <v>6</v>
      </c>
      <c r="D342" s="194" t="str">
        <f>IF('PROD_TESTING PASSED'!D339="","",'PROD_TESTING PASSED'!D339)</f>
        <v/>
      </c>
      <c r="K342" s="17">
        <f t="shared" si="20"/>
        <v>6</v>
      </c>
    </row>
    <row r="343" spans="1:11" x14ac:dyDescent="0.4">
      <c r="A343">
        <f t="shared" si="21"/>
        <v>338</v>
      </c>
      <c r="B343" s="20">
        <f>'PROD_TESTING PASSED'!A340</f>
        <v>46450</v>
      </c>
      <c r="C343" s="17">
        <f t="shared" si="22"/>
        <v>6</v>
      </c>
      <c r="D343" s="194" t="str">
        <f>IF('PROD_TESTING PASSED'!D340="","",'PROD_TESTING PASSED'!D340)</f>
        <v/>
      </c>
      <c r="K343" s="17">
        <f t="shared" si="20"/>
        <v>6</v>
      </c>
    </row>
    <row r="344" spans="1:11" x14ac:dyDescent="0.4">
      <c r="A344">
        <f t="shared" si="21"/>
        <v>339</v>
      </c>
      <c r="B344" s="20">
        <f>'PROD_TESTING PASSED'!A341</f>
        <v>46451</v>
      </c>
      <c r="C344" s="17">
        <f t="shared" si="22"/>
        <v>6</v>
      </c>
      <c r="D344" s="194" t="str">
        <f>IF('PROD_TESTING PASSED'!D341="","",'PROD_TESTING PASSED'!D341)</f>
        <v/>
      </c>
      <c r="K344" s="17">
        <f t="shared" si="20"/>
        <v>6</v>
      </c>
    </row>
    <row r="345" spans="1:11" x14ac:dyDescent="0.4">
      <c r="A345">
        <f t="shared" si="21"/>
        <v>340</v>
      </c>
      <c r="B345" s="20">
        <f>'PROD_TESTING PASSED'!A342</f>
        <v>46452</v>
      </c>
      <c r="C345" s="17">
        <f t="shared" si="22"/>
        <v>6</v>
      </c>
      <c r="D345" s="194" t="str">
        <f>IF('PROD_TESTING PASSED'!D342="","",'PROD_TESTING PASSED'!D342)</f>
        <v/>
      </c>
      <c r="K345" s="17">
        <f t="shared" si="20"/>
        <v>6</v>
      </c>
    </row>
    <row r="346" spans="1:11" x14ac:dyDescent="0.4">
      <c r="A346">
        <f t="shared" si="21"/>
        <v>341</v>
      </c>
      <c r="B346" s="20">
        <f>'PROD_TESTING PASSED'!A343</f>
        <v>46453</v>
      </c>
      <c r="C346" s="17">
        <f t="shared" si="22"/>
        <v>6</v>
      </c>
      <c r="D346" s="194" t="str">
        <f>IF('PROD_TESTING PASSED'!D343="","",'PROD_TESTING PASSED'!D343)</f>
        <v/>
      </c>
      <c r="K346" s="17">
        <f t="shared" si="20"/>
        <v>6</v>
      </c>
    </row>
    <row r="347" spans="1:11" x14ac:dyDescent="0.4">
      <c r="A347">
        <f t="shared" si="21"/>
        <v>342</v>
      </c>
      <c r="B347" s="20">
        <f>'PROD_TESTING PASSED'!A344</f>
        <v>46454</v>
      </c>
      <c r="C347" s="17">
        <f t="shared" si="22"/>
        <v>6</v>
      </c>
      <c r="D347" s="194" t="str">
        <f>IF('PROD_TESTING PASSED'!D344="","",'PROD_TESTING PASSED'!D344)</f>
        <v/>
      </c>
      <c r="K347" s="17">
        <f t="shared" si="20"/>
        <v>6</v>
      </c>
    </row>
    <row r="348" spans="1:11" x14ac:dyDescent="0.4">
      <c r="A348">
        <f t="shared" si="21"/>
        <v>343</v>
      </c>
      <c r="B348" s="20">
        <f>'PROD_TESTING PASSED'!A345</f>
        <v>46455</v>
      </c>
      <c r="C348" s="17">
        <f t="shared" si="22"/>
        <v>6</v>
      </c>
      <c r="D348" s="194" t="str">
        <f>IF('PROD_TESTING PASSED'!D345="","",'PROD_TESTING PASSED'!D345)</f>
        <v/>
      </c>
      <c r="K348" s="17">
        <f t="shared" si="20"/>
        <v>6</v>
      </c>
    </row>
    <row r="349" spans="1:11" x14ac:dyDescent="0.4">
      <c r="A349">
        <f t="shared" si="21"/>
        <v>344</v>
      </c>
      <c r="B349" s="20">
        <f>'PROD_TESTING PASSED'!A346</f>
        <v>46456</v>
      </c>
      <c r="C349" s="17">
        <f t="shared" si="22"/>
        <v>6</v>
      </c>
      <c r="D349" s="194" t="str">
        <f>IF('PROD_TESTING PASSED'!D346="","",'PROD_TESTING PASSED'!D346)</f>
        <v/>
      </c>
      <c r="K349" s="17">
        <f t="shared" si="20"/>
        <v>6</v>
      </c>
    </row>
    <row r="350" spans="1:11" x14ac:dyDescent="0.4">
      <c r="A350">
        <f t="shared" si="21"/>
        <v>345</v>
      </c>
      <c r="B350" s="20">
        <f>'PROD_TESTING PASSED'!A347</f>
        <v>46457</v>
      </c>
      <c r="C350" s="17">
        <f t="shared" si="22"/>
        <v>6</v>
      </c>
      <c r="D350" s="194" t="str">
        <f>IF('PROD_TESTING PASSED'!D347="","",'PROD_TESTING PASSED'!D347)</f>
        <v/>
      </c>
      <c r="K350" s="17">
        <f t="shared" si="20"/>
        <v>6</v>
      </c>
    </row>
    <row r="351" spans="1:11" x14ac:dyDescent="0.4">
      <c r="A351">
        <f t="shared" si="21"/>
        <v>346</v>
      </c>
      <c r="B351" s="20">
        <f>'PROD_TESTING PASSED'!A348</f>
        <v>46458</v>
      </c>
      <c r="C351" s="17">
        <f t="shared" si="22"/>
        <v>6</v>
      </c>
      <c r="D351" s="194" t="str">
        <f>IF('PROD_TESTING PASSED'!D348="","",'PROD_TESTING PASSED'!D348)</f>
        <v/>
      </c>
      <c r="K351" s="17">
        <f t="shared" si="20"/>
        <v>6</v>
      </c>
    </row>
    <row r="352" spans="1:11" x14ac:dyDescent="0.4">
      <c r="A352">
        <f t="shared" si="21"/>
        <v>347</v>
      </c>
      <c r="B352" s="20">
        <f>'PROD_TESTING PASSED'!A349</f>
        <v>46459</v>
      </c>
      <c r="C352" s="17">
        <f t="shared" si="22"/>
        <v>6</v>
      </c>
      <c r="D352" s="194" t="str">
        <f>IF('PROD_TESTING PASSED'!D349="","",'PROD_TESTING PASSED'!D349)</f>
        <v/>
      </c>
      <c r="K352" s="17">
        <f t="shared" si="20"/>
        <v>6</v>
      </c>
    </row>
    <row r="353" spans="1:11" x14ac:dyDescent="0.4">
      <c r="A353">
        <f t="shared" si="21"/>
        <v>348</v>
      </c>
      <c r="B353" s="20">
        <f>'PROD_TESTING PASSED'!A350</f>
        <v>46460</v>
      </c>
      <c r="C353" s="17">
        <f t="shared" si="22"/>
        <v>6</v>
      </c>
      <c r="D353" s="194" t="str">
        <f>IF('PROD_TESTING PASSED'!D350="","",'PROD_TESTING PASSED'!D350)</f>
        <v/>
      </c>
      <c r="K353" s="17">
        <f t="shared" si="20"/>
        <v>6</v>
      </c>
    </row>
    <row r="354" spans="1:11" x14ac:dyDescent="0.4">
      <c r="A354">
        <f t="shared" si="21"/>
        <v>349</v>
      </c>
      <c r="B354" s="20">
        <f>'PROD_TESTING PASSED'!A351</f>
        <v>46461</v>
      </c>
      <c r="C354" s="17">
        <f t="shared" si="22"/>
        <v>6</v>
      </c>
      <c r="D354" s="194" t="str">
        <f>IF('PROD_TESTING PASSED'!D351="","",'PROD_TESTING PASSED'!D351)</f>
        <v/>
      </c>
      <c r="K354" s="17">
        <f t="shared" si="20"/>
        <v>6</v>
      </c>
    </row>
    <row r="355" spans="1:11" x14ac:dyDescent="0.4">
      <c r="A355">
        <f t="shared" si="21"/>
        <v>350</v>
      </c>
      <c r="B355" s="20">
        <f>'PROD_TESTING PASSED'!A352</f>
        <v>46462</v>
      </c>
      <c r="C355" s="17">
        <f t="shared" si="22"/>
        <v>6</v>
      </c>
      <c r="D355" s="194" t="str">
        <f>IF('PROD_TESTING PASSED'!D352="","",'PROD_TESTING PASSED'!D352)</f>
        <v/>
      </c>
      <c r="K355" s="17">
        <f t="shared" si="20"/>
        <v>6</v>
      </c>
    </row>
    <row r="356" spans="1:11" x14ac:dyDescent="0.4">
      <c r="A356">
        <f t="shared" si="21"/>
        <v>351</v>
      </c>
      <c r="B356" s="20">
        <f>'PROD_TESTING PASSED'!A353</f>
        <v>46463</v>
      </c>
      <c r="C356" s="17">
        <f t="shared" si="22"/>
        <v>6</v>
      </c>
      <c r="D356" s="194" t="str">
        <f>IF('PROD_TESTING PASSED'!D353="","",'PROD_TESTING PASSED'!D353)</f>
        <v/>
      </c>
      <c r="K356" s="17">
        <f t="shared" si="20"/>
        <v>6</v>
      </c>
    </row>
    <row r="357" spans="1:11" x14ac:dyDescent="0.4">
      <c r="A357">
        <f t="shared" si="21"/>
        <v>352</v>
      </c>
      <c r="B357" s="20">
        <f>'PROD_TESTING PASSED'!A354</f>
        <v>46464</v>
      </c>
      <c r="C357" s="17">
        <f t="shared" si="22"/>
        <v>6</v>
      </c>
      <c r="D357" s="194" t="str">
        <f>IF('PROD_TESTING PASSED'!D354="","",'PROD_TESTING PASSED'!D354)</f>
        <v/>
      </c>
      <c r="K357" s="17">
        <f t="shared" si="20"/>
        <v>6</v>
      </c>
    </row>
    <row r="358" spans="1:11" x14ac:dyDescent="0.4">
      <c r="A358">
        <f t="shared" si="21"/>
        <v>353</v>
      </c>
      <c r="B358" s="20">
        <f>'PROD_TESTING PASSED'!A355</f>
        <v>46465</v>
      </c>
      <c r="C358" s="17">
        <f t="shared" si="22"/>
        <v>6</v>
      </c>
      <c r="D358" s="194" t="str">
        <f>IF('PROD_TESTING PASSED'!D355="","",'PROD_TESTING PASSED'!D355)</f>
        <v/>
      </c>
      <c r="K358" s="17">
        <f t="shared" si="20"/>
        <v>6</v>
      </c>
    </row>
    <row r="359" spans="1:11" x14ac:dyDescent="0.4">
      <c r="A359">
        <f t="shared" si="21"/>
        <v>354</v>
      </c>
      <c r="B359" s="20">
        <f>'PROD_TESTING PASSED'!A356</f>
        <v>46466</v>
      </c>
      <c r="C359" s="17">
        <f t="shared" si="22"/>
        <v>6</v>
      </c>
      <c r="D359" s="194" t="str">
        <f>IF('PROD_TESTING PASSED'!D356="","",'PROD_TESTING PASSED'!D356)</f>
        <v/>
      </c>
      <c r="K359" s="17">
        <f t="shared" si="20"/>
        <v>6</v>
      </c>
    </row>
    <row r="360" spans="1:11" x14ac:dyDescent="0.4">
      <c r="A360">
        <f t="shared" si="21"/>
        <v>355</v>
      </c>
      <c r="B360" s="20">
        <f>'PROD_TESTING PASSED'!A357</f>
        <v>46467</v>
      </c>
      <c r="C360" s="17">
        <f t="shared" si="22"/>
        <v>6</v>
      </c>
      <c r="D360" s="194" t="str">
        <f>IF('PROD_TESTING PASSED'!D357="","",'PROD_TESTING PASSED'!D357)</f>
        <v/>
      </c>
      <c r="K360" s="17">
        <f t="shared" si="20"/>
        <v>6</v>
      </c>
    </row>
    <row r="361" spans="1:11" x14ac:dyDescent="0.4">
      <c r="A361">
        <f t="shared" si="21"/>
        <v>356</v>
      </c>
      <c r="B361" s="20">
        <f>'PROD_TESTING PASSED'!A358</f>
        <v>46468</v>
      </c>
      <c r="C361" s="17">
        <f t="shared" si="22"/>
        <v>6</v>
      </c>
      <c r="D361" s="194" t="str">
        <f>IF('PROD_TESTING PASSED'!D358="","",'PROD_TESTING PASSED'!D358)</f>
        <v/>
      </c>
      <c r="K361" s="17">
        <f t="shared" si="20"/>
        <v>6</v>
      </c>
    </row>
    <row r="362" spans="1:11" x14ac:dyDescent="0.4">
      <c r="A362">
        <f t="shared" si="21"/>
        <v>357</v>
      </c>
      <c r="B362" s="20">
        <f>'PROD_TESTING PASSED'!A359</f>
        <v>46469</v>
      </c>
      <c r="C362" s="17">
        <f t="shared" si="22"/>
        <v>6</v>
      </c>
      <c r="D362" s="194" t="str">
        <f>IF('PROD_TESTING PASSED'!D359="","",'PROD_TESTING PASSED'!D359)</f>
        <v/>
      </c>
      <c r="K362" s="17">
        <f t="shared" si="20"/>
        <v>6</v>
      </c>
    </row>
    <row r="363" spans="1:11" x14ac:dyDescent="0.4">
      <c r="A363">
        <f t="shared" si="21"/>
        <v>358</v>
      </c>
      <c r="B363" s="20">
        <f>'PROD_TESTING PASSED'!A360</f>
        <v>46470</v>
      </c>
      <c r="C363" s="17">
        <f t="shared" si="22"/>
        <v>6</v>
      </c>
      <c r="D363" s="194" t="str">
        <f>IF('PROD_TESTING PASSED'!D360="","",'PROD_TESTING PASSED'!D360)</f>
        <v/>
      </c>
      <c r="K363" s="17">
        <f t="shared" si="20"/>
        <v>6</v>
      </c>
    </row>
    <row r="364" spans="1:11" x14ac:dyDescent="0.4">
      <c r="A364">
        <f t="shared" si="21"/>
        <v>359</v>
      </c>
      <c r="B364" s="20">
        <f>'PROD_TESTING PASSED'!A361</f>
        <v>46471</v>
      </c>
      <c r="C364" s="17">
        <f t="shared" si="22"/>
        <v>6</v>
      </c>
      <c r="D364" s="194" t="str">
        <f>IF('PROD_TESTING PASSED'!D361="","",'PROD_TESTING PASSED'!D361)</f>
        <v/>
      </c>
      <c r="K364" s="17">
        <f t="shared" si="20"/>
        <v>6</v>
      </c>
    </row>
    <row r="365" spans="1:11" x14ac:dyDescent="0.4">
      <c r="A365">
        <f t="shared" si="21"/>
        <v>360</v>
      </c>
      <c r="B365" s="20">
        <f>'PROD_TESTING PASSED'!A362</f>
        <v>46472</v>
      </c>
      <c r="C365" s="17">
        <f t="shared" si="22"/>
        <v>6</v>
      </c>
      <c r="D365" s="194" t="str">
        <f>IF('PROD_TESTING PASSED'!D362="","",'PROD_TESTING PASSED'!D362)</f>
        <v/>
      </c>
      <c r="K365" s="17">
        <f t="shared" si="20"/>
        <v>6</v>
      </c>
    </row>
    <row r="366" spans="1:11" x14ac:dyDescent="0.4">
      <c r="A366">
        <f t="shared" si="21"/>
        <v>361</v>
      </c>
      <c r="B366" s="20">
        <f>'PROD_TESTING PASSED'!A363</f>
        <v>46473</v>
      </c>
      <c r="C366" s="17">
        <f t="shared" si="22"/>
        <v>6</v>
      </c>
      <c r="D366" s="194" t="str">
        <f>IF('PROD_TESTING PASSED'!D363="","",'PROD_TESTING PASSED'!D363)</f>
        <v/>
      </c>
      <c r="K366" s="17">
        <f t="shared" si="20"/>
        <v>6</v>
      </c>
    </row>
    <row r="367" spans="1:11" x14ac:dyDescent="0.4">
      <c r="A367">
        <f t="shared" si="21"/>
        <v>362</v>
      </c>
      <c r="B367" s="20">
        <f>'PROD_TESTING PASSED'!A364</f>
        <v>46474</v>
      </c>
      <c r="C367" s="17">
        <f t="shared" si="22"/>
        <v>6</v>
      </c>
      <c r="D367" s="194" t="str">
        <f>IF('PROD_TESTING PASSED'!D364="","",'PROD_TESTING PASSED'!D364)</f>
        <v/>
      </c>
      <c r="K367" s="17">
        <f t="shared" si="20"/>
        <v>6</v>
      </c>
    </row>
    <row r="368" spans="1:11" x14ac:dyDescent="0.4">
      <c r="A368">
        <f t="shared" si="21"/>
        <v>363</v>
      </c>
      <c r="B368" s="20">
        <f>'PROD_TESTING PASSED'!A365</f>
        <v>46475</v>
      </c>
      <c r="C368" s="17">
        <f t="shared" si="22"/>
        <v>6</v>
      </c>
      <c r="D368" s="194" t="str">
        <f>IF('PROD_TESTING PASSED'!D365="","",'PROD_TESTING PASSED'!D365)</f>
        <v/>
      </c>
      <c r="K368" s="17">
        <f t="shared" si="20"/>
        <v>6</v>
      </c>
    </row>
    <row r="369" spans="1:11" x14ac:dyDescent="0.4">
      <c r="A369">
        <f t="shared" si="21"/>
        <v>364</v>
      </c>
      <c r="B369" s="20">
        <f>'PROD_TESTING PASSED'!A366</f>
        <v>46476</v>
      </c>
      <c r="C369" s="17">
        <f t="shared" si="22"/>
        <v>6</v>
      </c>
      <c r="D369" s="194" t="str">
        <f>IF('PROD_TESTING PASSED'!D366="","",'PROD_TESTING PASSED'!D366)</f>
        <v/>
      </c>
      <c r="K369" s="17">
        <f t="shared" si="20"/>
        <v>6</v>
      </c>
    </row>
    <row r="370" spans="1:11" x14ac:dyDescent="0.4">
      <c r="A370">
        <f t="shared" si="21"/>
        <v>365</v>
      </c>
      <c r="B370" s="20">
        <f>'PROD_TESTING PASSED'!A367</f>
        <v>46477</v>
      </c>
      <c r="C370" s="17">
        <f t="shared" si="22"/>
        <v>6</v>
      </c>
      <c r="D370" s="194" t="str">
        <f>IF('PROD_TESTING PASSED'!D367="","",'PROD_TESTING PASSED'!D367)</f>
        <v/>
      </c>
      <c r="K370" s="17">
        <f t="shared" si="20"/>
        <v>6</v>
      </c>
    </row>
  </sheetData>
  <mergeCells count="2">
    <mergeCell ref="A1:L1"/>
    <mergeCell ref="M1:N1"/>
  </mergeCells>
  <hyperlinks>
    <hyperlink ref="A2" location="'STOCK MASTER'!A1" display="? BACK TO STOCK MASTER" xr:uid="{B881F211-78A7-4BEE-89CE-8DD11CD78728}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6C05A-5DEF-4140-8D86-350DF59D2091}">
  <sheetPr codeName="Sheet60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197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6</v>
      </c>
      <c r="C3" s="30" t="s">
        <v>80</v>
      </c>
      <c r="D3" s="30" t="s">
        <v>134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'PROD_TESTING PASSED'!A3</f>
        <v>46113</v>
      </c>
      <c r="C6" s="17">
        <v>90</v>
      </c>
      <c r="D6" s="194" t="str">
        <f>IF('PROD_TESTING PASSED'!C3="","",'PROD_TESTING PASSED'!C3)</f>
        <v/>
      </c>
      <c r="F6" s="17" t="str">
        <f>IF(AND(D6&lt;&gt;"",E6&lt;&gt;""),D6*E6,"")</f>
        <v/>
      </c>
      <c r="K6" s="17">
        <f>IF(OR(C6&lt;&gt;"",D6&lt;&gt;"",I6&lt;&gt;""),C6+IF(D6="",0,D6)-IF(I6="",0,I6),"")</f>
        <v>90</v>
      </c>
    </row>
    <row r="7" spans="1:14" x14ac:dyDescent="0.4">
      <c r="A7">
        <f>A6+1</f>
        <v>2</v>
      </c>
      <c r="B7" s="20">
        <f>'PROD_TESTING PASSED'!A4</f>
        <v>46114</v>
      </c>
      <c r="C7" s="17">
        <f>K6</f>
        <v>90</v>
      </c>
      <c r="D7" s="194" t="str">
        <f>IF('PROD_TESTING PASSED'!C4="","",'PROD_TESTING PASSED'!C4)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90</v>
      </c>
    </row>
    <row r="8" spans="1:14" x14ac:dyDescent="0.4">
      <c r="A8">
        <f t="shared" ref="A8:A71" si="2">A7+1</f>
        <v>3</v>
      </c>
      <c r="B8" s="20">
        <f>'PROD_TESTING PASSED'!A5</f>
        <v>46115</v>
      </c>
      <c r="C8" s="17">
        <f t="shared" ref="C8:C71" si="3">K7</f>
        <v>90</v>
      </c>
      <c r="D8" s="194" t="str">
        <f>IF('PROD_TESTING PASSED'!C5="","",'PROD_TESTING PASSED'!C5)</f>
        <v/>
      </c>
      <c r="F8" s="17" t="str">
        <f t="shared" si="0"/>
        <v/>
      </c>
      <c r="K8" s="17">
        <f t="shared" si="1"/>
        <v>90</v>
      </c>
    </row>
    <row r="9" spans="1:14" x14ac:dyDescent="0.4">
      <c r="A9">
        <f t="shared" si="2"/>
        <v>4</v>
      </c>
      <c r="B9" s="20">
        <f>'PROD_TESTING PASSED'!A6</f>
        <v>46116</v>
      </c>
      <c r="C9" s="17">
        <f t="shared" si="3"/>
        <v>90</v>
      </c>
      <c r="D9" s="194" t="str">
        <f>IF('PROD_TESTING PASSED'!C6="","",'PROD_TESTING PASSED'!C6)</f>
        <v/>
      </c>
      <c r="F9" s="17" t="str">
        <f t="shared" si="0"/>
        <v/>
      </c>
      <c r="K9" s="17">
        <f t="shared" si="1"/>
        <v>90</v>
      </c>
    </row>
    <row r="10" spans="1:14" x14ac:dyDescent="0.4">
      <c r="A10">
        <f t="shared" si="2"/>
        <v>5</v>
      </c>
      <c r="B10" s="20">
        <f>'PROD_TESTING PASSED'!A7</f>
        <v>46117</v>
      </c>
      <c r="C10" s="17">
        <f t="shared" si="3"/>
        <v>90</v>
      </c>
      <c r="D10" s="194" t="str">
        <f>IF('PROD_TESTING PASSED'!C7="","",'PROD_TESTING PASSED'!C7)</f>
        <v/>
      </c>
      <c r="F10" s="17" t="str">
        <f t="shared" si="0"/>
        <v/>
      </c>
      <c r="K10" s="17">
        <f t="shared" si="1"/>
        <v>90</v>
      </c>
    </row>
    <row r="11" spans="1:14" x14ac:dyDescent="0.4">
      <c r="A11">
        <f t="shared" si="2"/>
        <v>6</v>
      </c>
      <c r="B11" s="20">
        <f>'PROD_TESTING PASSED'!A8</f>
        <v>46118</v>
      </c>
      <c r="C11" s="17">
        <f t="shared" si="3"/>
        <v>90</v>
      </c>
      <c r="D11" s="194" t="str">
        <f>IF('PROD_TESTING PASSED'!C8="","",'PROD_TESTING PASSED'!C8)</f>
        <v/>
      </c>
      <c r="F11" s="17" t="str">
        <f t="shared" si="0"/>
        <v/>
      </c>
      <c r="K11" s="17">
        <f t="shared" si="1"/>
        <v>90</v>
      </c>
    </row>
    <row r="12" spans="1:14" x14ac:dyDescent="0.4">
      <c r="A12">
        <f t="shared" si="2"/>
        <v>7</v>
      </c>
      <c r="B12" s="20">
        <f>'PROD_TESTING PASSED'!A9</f>
        <v>46119</v>
      </c>
      <c r="C12" s="17">
        <f t="shared" si="3"/>
        <v>90</v>
      </c>
      <c r="D12" s="194" t="str">
        <f>IF('PROD_TESTING PASSED'!C9="","",'PROD_TESTING PASSED'!C9)</f>
        <v/>
      </c>
      <c r="F12" s="17" t="str">
        <f t="shared" si="0"/>
        <v/>
      </c>
      <c r="K12" s="17">
        <f t="shared" si="1"/>
        <v>90</v>
      </c>
    </row>
    <row r="13" spans="1:14" x14ac:dyDescent="0.4">
      <c r="A13">
        <f t="shared" si="2"/>
        <v>8</v>
      </c>
      <c r="B13" s="20">
        <f>'PROD_TESTING PASSED'!A10</f>
        <v>46120</v>
      </c>
      <c r="C13" s="17">
        <f t="shared" si="3"/>
        <v>90</v>
      </c>
      <c r="D13" s="194" t="str">
        <f>IF('PROD_TESTING PASSED'!C10="","",'PROD_TESTING PASSED'!C10)</f>
        <v/>
      </c>
      <c r="F13" s="17" t="str">
        <f t="shared" si="0"/>
        <v/>
      </c>
      <c r="K13" s="17">
        <f t="shared" si="1"/>
        <v>90</v>
      </c>
    </row>
    <row r="14" spans="1:14" x14ac:dyDescent="0.4">
      <c r="A14">
        <f t="shared" si="2"/>
        <v>9</v>
      </c>
      <c r="B14" s="20">
        <f>'PROD_TESTING PASSED'!A11</f>
        <v>46121</v>
      </c>
      <c r="C14" s="17">
        <f t="shared" si="3"/>
        <v>90</v>
      </c>
      <c r="D14" s="194" t="str">
        <f>IF('PROD_TESTING PASSED'!C11="","",'PROD_TESTING PASSED'!C11)</f>
        <v/>
      </c>
      <c r="F14" s="17" t="str">
        <f t="shared" si="0"/>
        <v/>
      </c>
      <c r="K14" s="17">
        <f t="shared" si="1"/>
        <v>90</v>
      </c>
    </row>
    <row r="15" spans="1:14" x14ac:dyDescent="0.4">
      <c r="A15">
        <f t="shared" si="2"/>
        <v>10</v>
      </c>
      <c r="B15" s="20">
        <f>'PROD_TESTING PASSED'!A12</f>
        <v>46122</v>
      </c>
      <c r="C15" s="17">
        <f t="shared" si="3"/>
        <v>90</v>
      </c>
      <c r="D15" s="194" t="str">
        <f>IF('PROD_TESTING PASSED'!C12="","",'PROD_TESTING PASSED'!C12)</f>
        <v/>
      </c>
      <c r="F15" s="17" t="str">
        <f t="shared" si="0"/>
        <v/>
      </c>
      <c r="K15" s="17">
        <f t="shared" si="1"/>
        <v>90</v>
      </c>
    </row>
    <row r="16" spans="1:14" x14ac:dyDescent="0.4">
      <c r="A16">
        <f t="shared" si="2"/>
        <v>11</v>
      </c>
      <c r="B16" s="20">
        <f>'PROD_TESTING PASSED'!A13</f>
        <v>46123</v>
      </c>
      <c r="C16" s="17">
        <f t="shared" si="3"/>
        <v>90</v>
      </c>
      <c r="D16" s="194" t="str">
        <f>IF('PROD_TESTING PASSED'!C13="","",'PROD_TESTING PASSED'!C13)</f>
        <v/>
      </c>
      <c r="F16" s="17" t="str">
        <f t="shared" si="0"/>
        <v/>
      </c>
      <c r="K16" s="17">
        <f t="shared" si="1"/>
        <v>90</v>
      </c>
    </row>
    <row r="17" spans="1:11" x14ac:dyDescent="0.4">
      <c r="A17">
        <f t="shared" si="2"/>
        <v>12</v>
      </c>
      <c r="B17" s="20">
        <f>'PROD_TESTING PASSED'!A14</f>
        <v>46124</v>
      </c>
      <c r="C17" s="17">
        <f t="shared" si="3"/>
        <v>90</v>
      </c>
      <c r="D17" s="194" t="str">
        <f>IF('PROD_TESTING PASSED'!C14="","",'PROD_TESTING PASSED'!C14)</f>
        <v/>
      </c>
      <c r="F17" s="17" t="str">
        <f t="shared" si="0"/>
        <v/>
      </c>
      <c r="K17" s="17">
        <f t="shared" si="1"/>
        <v>90</v>
      </c>
    </row>
    <row r="18" spans="1:11" x14ac:dyDescent="0.4">
      <c r="A18">
        <f t="shared" si="2"/>
        <v>13</v>
      </c>
      <c r="B18" s="20">
        <f>'PROD_TESTING PASSED'!A15</f>
        <v>46125</v>
      </c>
      <c r="C18" s="17">
        <f t="shared" si="3"/>
        <v>90</v>
      </c>
      <c r="D18" s="194" t="str">
        <f>IF('PROD_TESTING PASSED'!C15="","",'PROD_TESTING PASSED'!C15)</f>
        <v/>
      </c>
      <c r="F18" s="17" t="str">
        <f t="shared" si="0"/>
        <v/>
      </c>
      <c r="K18" s="17">
        <f t="shared" si="1"/>
        <v>90</v>
      </c>
    </row>
    <row r="19" spans="1:11" x14ac:dyDescent="0.4">
      <c r="A19">
        <f t="shared" si="2"/>
        <v>14</v>
      </c>
      <c r="B19" s="20">
        <f>'PROD_TESTING PASSED'!A16</f>
        <v>46126</v>
      </c>
      <c r="C19" s="17">
        <f t="shared" si="3"/>
        <v>90</v>
      </c>
      <c r="D19" s="194" t="str">
        <f>IF('PROD_TESTING PASSED'!C16="","",'PROD_TESTING PASSED'!C16)</f>
        <v/>
      </c>
      <c r="F19" s="17" t="str">
        <f t="shared" si="0"/>
        <v/>
      </c>
      <c r="K19" s="17">
        <f t="shared" si="1"/>
        <v>90</v>
      </c>
    </row>
    <row r="20" spans="1:11" x14ac:dyDescent="0.4">
      <c r="A20">
        <f t="shared" si="2"/>
        <v>15</v>
      </c>
      <c r="B20" s="20">
        <f>'PROD_TESTING PASSED'!A17</f>
        <v>46127</v>
      </c>
      <c r="C20" s="17">
        <f t="shared" si="3"/>
        <v>90</v>
      </c>
      <c r="D20" s="194" t="str">
        <f>IF('PROD_TESTING PASSED'!C17="","",'PROD_TESTING PASSED'!C17)</f>
        <v/>
      </c>
      <c r="F20" s="17" t="str">
        <f t="shared" si="0"/>
        <v/>
      </c>
      <c r="K20" s="17">
        <f t="shared" si="1"/>
        <v>90</v>
      </c>
    </row>
    <row r="21" spans="1:11" x14ac:dyDescent="0.4">
      <c r="A21">
        <f t="shared" si="2"/>
        <v>16</v>
      </c>
      <c r="B21" s="20">
        <f>'PROD_TESTING PASSED'!A18</f>
        <v>46128</v>
      </c>
      <c r="C21" s="17">
        <f t="shared" si="3"/>
        <v>90</v>
      </c>
      <c r="D21" s="194" t="str">
        <f>IF('PROD_TESTING PASSED'!C18="","",'PROD_TESTING PASSED'!C18)</f>
        <v/>
      </c>
      <c r="F21" s="17" t="str">
        <f t="shared" si="0"/>
        <v/>
      </c>
      <c r="K21" s="17">
        <f t="shared" si="1"/>
        <v>90</v>
      </c>
    </row>
    <row r="22" spans="1:11" x14ac:dyDescent="0.4">
      <c r="A22">
        <f t="shared" si="2"/>
        <v>17</v>
      </c>
      <c r="B22" s="20">
        <f>'PROD_TESTING PASSED'!A19</f>
        <v>46129</v>
      </c>
      <c r="C22" s="17">
        <f t="shared" si="3"/>
        <v>90</v>
      </c>
      <c r="D22" s="194" t="str">
        <f>IF('PROD_TESTING PASSED'!C19="","",'PROD_TESTING PASSED'!C19)</f>
        <v/>
      </c>
      <c r="F22" s="17" t="str">
        <f t="shared" si="0"/>
        <v/>
      </c>
      <c r="K22" s="17">
        <f t="shared" si="1"/>
        <v>90</v>
      </c>
    </row>
    <row r="23" spans="1:11" x14ac:dyDescent="0.4">
      <c r="A23">
        <f t="shared" si="2"/>
        <v>18</v>
      </c>
      <c r="B23" s="20">
        <f>'PROD_TESTING PASSED'!A20</f>
        <v>46130</v>
      </c>
      <c r="C23" s="17">
        <f t="shared" si="3"/>
        <v>90</v>
      </c>
      <c r="D23" s="194" t="str">
        <f>IF('PROD_TESTING PASSED'!C20="","",'PROD_TESTING PASSED'!C20)</f>
        <v/>
      </c>
      <c r="F23" s="17" t="str">
        <f t="shared" si="0"/>
        <v/>
      </c>
      <c r="K23" s="17">
        <f t="shared" si="1"/>
        <v>90</v>
      </c>
    </row>
    <row r="24" spans="1:11" x14ac:dyDescent="0.4">
      <c r="A24">
        <f t="shared" si="2"/>
        <v>19</v>
      </c>
      <c r="B24" s="20">
        <f>'PROD_TESTING PASSED'!A21</f>
        <v>46131</v>
      </c>
      <c r="C24" s="17">
        <f t="shared" si="3"/>
        <v>90</v>
      </c>
      <c r="D24" s="194" t="str">
        <f>IF('PROD_TESTING PASSED'!C21="","",'PROD_TESTING PASSED'!C21)</f>
        <v/>
      </c>
      <c r="F24" s="17" t="str">
        <f t="shared" si="0"/>
        <v/>
      </c>
      <c r="K24" s="17">
        <f t="shared" si="1"/>
        <v>90</v>
      </c>
    </row>
    <row r="25" spans="1:11" x14ac:dyDescent="0.4">
      <c r="A25">
        <f t="shared" si="2"/>
        <v>20</v>
      </c>
      <c r="B25" s="20">
        <f>'PROD_TESTING PASSED'!A22</f>
        <v>46132</v>
      </c>
      <c r="C25" s="17">
        <f t="shared" si="3"/>
        <v>90</v>
      </c>
      <c r="D25" s="194" t="str">
        <f>IF('PROD_TESTING PASSED'!C22="","",'PROD_TESTING PASSED'!C22)</f>
        <v/>
      </c>
      <c r="F25" s="17" t="str">
        <f t="shared" si="0"/>
        <v/>
      </c>
      <c r="K25" s="17">
        <f t="shared" si="1"/>
        <v>90</v>
      </c>
    </row>
    <row r="26" spans="1:11" x14ac:dyDescent="0.4">
      <c r="A26">
        <f t="shared" si="2"/>
        <v>21</v>
      </c>
      <c r="B26" s="20">
        <f>'PROD_TESTING PASSED'!A23</f>
        <v>46133</v>
      </c>
      <c r="C26" s="17">
        <f t="shared" si="3"/>
        <v>90</v>
      </c>
      <c r="D26" s="194" t="str">
        <f>IF('PROD_TESTING PASSED'!C23="","",'PROD_TESTING PASSED'!C23)</f>
        <v/>
      </c>
      <c r="F26" s="17" t="str">
        <f t="shared" si="0"/>
        <v/>
      </c>
      <c r="K26" s="17">
        <f t="shared" si="1"/>
        <v>90</v>
      </c>
    </row>
    <row r="27" spans="1:11" x14ac:dyDescent="0.4">
      <c r="A27">
        <f t="shared" si="2"/>
        <v>22</v>
      </c>
      <c r="B27" s="20">
        <f>'PROD_TESTING PASSED'!A24</f>
        <v>46134</v>
      </c>
      <c r="C27" s="17">
        <f t="shared" si="3"/>
        <v>90</v>
      </c>
      <c r="D27" s="194" t="str">
        <f>IF('PROD_TESTING PASSED'!C24="","",'PROD_TESTING PASSED'!C24)</f>
        <v/>
      </c>
      <c r="F27" s="17" t="str">
        <f t="shared" si="0"/>
        <v/>
      </c>
      <c r="K27" s="17">
        <f t="shared" si="1"/>
        <v>90</v>
      </c>
    </row>
    <row r="28" spans="1:11" x14ac:dyDescent="0.4">
      <c r="A28">
        <f t="shared" si="2"/>
        <v>23</v>
      </c>
      <c r="B28" s="20">
        <f>'PROD_TESTING PASSED'!A25</f>
        <v>46135</v>
      </c>
      <c r="C28" s="17">
        <f t="shared" si="3"/>
        <v>90</v>
      </c>
      <c r="D28" s="194" t="str">
        <f>IF('PROD_TESTING PASSED'!C25="","",'PROD_TESTING PASSED'!C25)</f>
        <v/>
      </c>
      <c r="F28" s="17" t="str">
        <f t="shared" si="0"/>
        <v/>
      </c>
      <c r="K28" s="17">
        <f t="shared" si="1"/>
        <v>90</v>
      </c>
    </row>
    <row r="29" spans="1:11" x14ac:dyDescent="0.4">
      <c r="A29">
        <f t="shared" si="2"/>
        <v>24</v>
      </c>
      <c r="B29" s="20">
        <f>'PROD_TESTING PASSED'!A26</f>
        <v>46136</v>
      </c>
      <c r="C29" s="17">
        <f t="shared" si="3"/>
        <v>90</v>
      </c>
      <c r="D29" s="194" t="str">
        <f>IF('PROD_TESTING PASSED'!C26="","",'PROD_TESTING PASSED'!C26)</f>
        <v/>
      </c>
      <c r="F29" s="17" t="str">
        <f t="shared" si="0"/>
        <v/>
      </c>
      <c r="K29" s="17">
        <f t="shared" si="1"/>
        <v>90</v>
      </c>
    </row>
    <row r="30" spans="1:11" x14ac:dyDescent="0.4">
      <c r="A30">
        <f t="shared" si="2"/>
        <v>25</v>
      </c>
      <c r="B30" s="20">
        <f>'PROD_TESTING PASSED'!A27</f>
        <v>46137</v>
      </c>
      <c r="C30" s="17">
        <f t="shared" si="3"/>
        <v>90</v>
      </c>
      <c r="D30" s="194" t="str">
        <f>IF('PROD_TESTING PASSED'!C27="","",'PROD_TESTING PASSED'!C27)</f>
        <v/>
      </c>
      <c r="F30" s="17" t="str">
        <f t="shared" si="0"/>
        <v/>
      </c>
      <c r="K30" s="17">
        <f t="shared" si="1"/>
        <v>90</v>
      </c>
    </row>
    <row r="31" spans="1:11" x14ac:dyDescent="0.4">
      <c r="A31">
        <f t="shared" si="2"/>
        <v>26</v>
      </c>
      <c r="B31" s="20">
        <f>'PROD_TESTING PASSED'!A28</f>
        <v>46138</v>
      </c>
      <c r="C31" s="17">
        <f t="shared" si="3"/>
        <v>90</v>
      </c>
      <c r="D31" s="194" t="str">
        <f>IF('PROD_TESTING PASSED'!C28="","",'PROD_TESTING PASSED'!C28)</f>
        <v/>
      </c>
      <c r="F31" s="17" t="str">
        <f t="shared" si="0"/>
        <v/>
      </c>
      <c r="K31" s="17">
        <f t="shared" si="1"/>
        <v>90</v>
      </c>
    </row>
    <row r="32" spans="1:11" x14ac:dyDescent="0.4">
      <c r="A32">
        <f t="shared" si="2"/>
        <v>27</v>
      </c>
      <c r="B32" s="20">
        <f>'PROD_TESTING PASSED'!A29</f>
        <v>46139</v>
      </c>
      <c r="C32" s="17">
        <f t="shared" si="3"/>
        <v>90</v>
      </c>
      <c r="D32" s="194" t="str">
        <f>IF('PROD_TESTING PASSED'!C29="","",'PROD_TESTING PASSED'!C29)</f>
        <v/>
      </c>
      <c r="F32" s="17" t="str">
        <f t="shared" si="0"/>
        <v/>
      </c>
      <c r="K32" s="17">
        <f t="shared" si="1"/>
        <v>90</v>
      </c>
    </row>
    <row r="33" spans="1:11" x14ac:dyDescent="0.4">
      <c r="A33">
        <f t="shared" si="2"/>
        <v>28</v>
      </c>
      <c r="B33" s="20">
        <f>'PROD_TESTING PASSED'!A30</f>
        <v>46140</v>
      </c>
      <c r="C33" s="17">
        <f t="shared" si="3"/>
        <v>90</v>
      </c>
      <c r="D33" s="194" t="str">
        <f>IF('PROD_TESTING PASSED'!C30="","",'PROD_TESTING PASSED'!C30)</f>
        <v/>
      </c>
      <c r="F33" s="17" t="str">
        <f t="shared" si="0"/>
        <v/>
      </c>
      <c r="K33" s="17">
        <f t="shared" si="1"/>
        <v>90</v>
      </c>
    </row>
    <row r="34" spans="1:11" x14ac:dyDescent="0.4">
      <c r="A34">
        <f t="shared" si="2"/>
        <v>29</v>
      </c>
      <c r="B34" s="20">
        <f>'PROD_TESTING PASSED'!A31</f>
        <v>46141</v>
      </c>
      <c r="C34" s="17">
        <f t="shared" si="3"/>
        <v>90</v>
      </c>
      <c r="D34" s="194" t="str">
        <f>IF('PROD_TESTING PASSED'!C31="","",'PROD_TESTING PASSED'!C31)</f>
        <v/>
      </c>
      <c r="F34" s="17" t="str">
        <f t="shared" si="0"/>
        <v/>
      </c>
      <c r="K34" s="17">
        <f t="shared" si="1"/>
        <v>90</v>
      </c>
    </row>
    <row r="35" spans="1:11" x14ac:dyDescent="0.4">
      <c r="A35">
        <f t="shared" si="2"/>
        <v>30</v>
      </c>
      <c r="B35" s="20">
        <f>'PROD_TESTING PASSED'!A32</f>
        <v>46142</v>
      </c>
      <c r="C35" s="17">
        <f t="shared" si="3"/>
        <v>90</v>
      </c>
      <c r="D35" s="194" t="str">
        <f>IF('PROD_TESTING PASSED'!C32="","",'PROD_TESTING PASSED'!C32)</f>
        <v/>
      </c>
      <c r="F35" s="17" t="str">
        <f t="shared" si="0"/>
        <v/>
      </c>
      <c r="K35" s="17">
        <f t="shared" si="1"/>
        <v>90</v>
      </c>
    </row>
    <row r="36" spans="1:11" x14ac:dyDescent="0.4">
      <c r="A36">
        <f t="shared" si="2"/>
        <v>31</v>
      </c>
      <c r="B36" s="20">
        <f>'PROD_TESTING PASSED'!A33</f>
        <v>46143</v>
      </c>
      <c r="C36" s="17">
        <f t="shared" si="3"/>
        <v>90</v>
      </c>
      <c r="D36" s="194" t="str">
        <f>IF('PROD_TESTING PASSED'!C33="","",'PROD_TESTING PASSED'!C33)</f>
        <v/>
      </c>
      <c r="F36" s="17" t="str">
        <f t="shared" si="0"/>
        <v/>
      </c>
      <c r="K36" s="17">
        <f t="shared" si="1"/>
        <v>90</v>
      </c>
    </row>
    <row r="37" spans="1:11" x14ac:dyDescent="0.4">
      <c r="A37">
        <f t="shared" si="2"/>
        <v>32</v>
      </c>
      <c r="B37" s="20">
        <f>'PROD_TESTING PASSED'!A34</f>
        <v>46144</v>
      </c>
      <c r="C37" s="17">
        <f t="shared" si="3"/>
        <v>90</v>
      </c>
      <c r="D37" s="194" t="str">
        <f>IF('PROD_TESTING PASSED'!C34="","",'PROD_TESTING PASSED'!C34)</f>
        <v/>
      </c>
      <c r="F37" s="17" t="str">
        <f t="shared" si="0"/>
        <v/>
      </c>
      <c r="K37" s="17">
        <f t="shared" si="1"/>
        <v>90</v>
      </c>
    </row>
    <row r="38" spans="1:11" x14ac:dyDescent="0.4">
      <c r="A38">
        <f t="shared" si="2"/>
        <v>33</v>
      </c>
      <c r="B38" s="20">
        <f>'PROD_TESTING PASSED'!A35</f>
        <v>46145</v>
      </c>
      <c r="C38" s="17">
        <f t="shared" si="3"/>
        <v>90</v>
      </c>
      <c r="D38" s="194" t="str">
        <f>IF('PROD_TESTING PASSED'!C35="","",'PROD_TESTING PASSED'!C35)</f>
        <v/>
      </c>
      <c r="F38" s="17" t="str">
        <f t="shared" si="0"/>
        <v/>
      </c>
      <c r="K38" s="17">
        <f t="shared" si="1"/>
        <v>90</v>
      </c>
    </row>
    <row r="39" spans="1:11" x14ac:dyDescent="0.4">
      <c r="A39">
        <f t="shared" si="2"/>
        <v>34</v>
      </c>
      <c r="B39" s="20">
        <f>'PROD_TESTING PASSED'!A36</f>
        <v>46146</v>
      </c>
      <c r="C39" s="17">
        <f t="shared" si="3"/>
        <v>90</v>
      </c>
      <c r="D39" s="194" t="str">
        <f>IF('PROD_TESTING PASSED'!C36="","",'PROD_TESTING PASSED'!C36)</f>
        <v/>
      </c>
      <c r="F39" s="17" t="str">
        <f t="shared" si="0"/>
        <v/>
      </c>
      <c r="K39" s="17">
        <f t="shared" si="1"/>
        <v>90</v>
      </c>
    </row>
    <row r="40" spans="1:11" x14ac:dyDescent="0.4">
      <c r="A40">
        <f t="shared" si="2"/>
        <v>35</v>
      </c>
      <c r="B40" s="20">
        <f>'PROD_TESTING PASSED'!A37</f>
        <v>46147</v>
      </c>
      <c r="C40" s="17">
        <f t="shared" si="3"/>
        <v>90</v>
      </c>
      <c r="D40" s="194" t="str">
        <f>IF('PROD_TESTING PASSED'!C37="","",'PROD_TESTING PASSED'!C37)</f>
        <v/>
      </c>
      <c r="F40" s="17" t="str">
        <f t="shared" si="0"/>
        <v/>
      </c>
      <c r="K40" s="17">
        <f t="shared" si="1"/>
        <v>90</v>
      </c>
    </row>
    <row r="41" spans="1:11" x14ac:dyDescent="0.4">
      <c r="A41">
        <f t="shared" si="2"/>
        <v>36</v>
      </c>
      <c r="B41" s="20">
        <f>'PROD_TESTING PASSED'!A38</f>
        <v>46148</v>
      </c>
      <c r="C41" s="17">
        <f t="shared" si="3"/>
        <v>90</v>
      </c>
      <c r="D41" s="194" t="str">
        <f>IF('PROD_TESTING PASSED'!C38="","",'PROD_TESTING PASSED'!C38)</f>
        <v/>
      </c>
      <c r="F41" s="17" t="str">
        <f t="shared" si="0"/>
        <v/>
      </c>
      <c r="K41" s="17">
        <f t="shared" si="1"/>
        <v>90</v>
      </c>
    </row>
    <row r="42" spans="1:11" x14ac:dyDescent="0.4">
      <c r="A42">
        <f t="shared" si="2"/>
        <v>37</v>
      </c>
      <c r="B42" s="20">
        <f>'PROD_TESTING PASSED'!A39</f>
        <v>46149</v>
      </c>
      <c r="C42" s="17">
        <f t="shared" si="3"/>
        <v>90</v>
      </c>
      <c r="D42" s="194" t="str">
        <f>IF('PROD_TESTING PASSED'!C39="","",'PROD_TESTING PASSED'!C39)</f>
        <v/>
      </c>
      <c r="F42" s="17" t="str">
        <f t="shared" si="0"/>
        <v/>
      </c>
      <c r="K42" s="17">
        <f t="shared" si="1"/>
        <v>90</v>
      </c>
    </row>
    <row r="43" spans="1:11" x14ac:dyDescent="0.4">
      <c r="A43">
        <f t="shared" si="2"/>
        <v>38</v>
      </c>
      <c r="B43" s="20">
        <f>'PROD_TESTING PASSED'!A40</f>
        <v>46150</v>
      </c>
      <c r="C43" s="17">
        <f t="shared" si="3"/>
        <v>90</v>
      </c>
      <c r="D43" s="194" t="str">
        <f>IF('PROD_TESTING PASSED'!C40="","",'PROD_TESTING PASSED'!C40)</f>
        <v/>
      </c>
      <c r="F43" s="17" t="str">
        <f t="shared" si="0"/>
        <v/>
      </c>
      <c r="K43" s="17">
        <f t="shared" si="1"/>
        <v>90</v>
      </c>
    </row>
    <row r="44" spans="1:11" x14ac:dyDescent="0.4">
      <c r="A44">
        <f t="shared" si="2"/>
        <v>39</v>
      </c>
      <c r="B44" s="20">
        <f>'PROD_TESTING PASSED'!A41</f>
        <v>46151</v>
      </c>
      <c r="C44" s="17">
        <f t="shared" si="3"/>
        <v>90</v>
      </c>
      <c r="D44" s="194" t="str">
        <f>IF('PROD_TESTING PASSED'!C41="","",'PROD_TESTING PASSED'!C41)</f>
        <v/>
      </c>
      <c r="F44" s="17" t="str">
        <f t="shared" si="0"/>
        <v/>
      </c>
      <c r="K44" s="17">
        <f t="shared" si="1"/>
        <v>90</v>
      </c>
    </row>
    <row r="45" spans="1:11" x14ac:dyDescent="0.4">
      <c r="A45">
        <f t="shared" si="2"/>
        <v>40</v>
      </c>
      <c r="B45" s="20">
        <f>'PROD_TESTING PASSED'!A42</f>
        <v>46152</v>
      </c>
      <c r="C45" s="17">
        <f t="shared" si="3"/>
        <v>90</v>
      </c>
      <c r="D45" s="194" t="str">
        <f>IF('PROD_TESTING PASSED'!C42="","",'PROD_TESTING PASSED'!C42)</f>
        <v/>
      </c>
      <c r="F45" s="17" t="str">
        <f t="shared" si="0"/>
        <v/>
      </c>
      <c r="K45" s="17">
        <f t="shared" si="1"/>
        <v>90</v>
      </c>
    </row>
    <row r="46" spans="1:11" x14ac:dyDescent="0.4">
      <c r="A46">
        <f t="shared" si="2"/>
        <v>41</v>
      </c>
      <c r="B46" s="20">
        <f>'PROD_TESTING PASSED'!A43</f>
        <v>46153</v>
      </c>
      <c r="C46" s="17">
        <f t="shared" si="3"/>
        <v>90</v>
      </c>
      <c r="D46" s="194" t="str">
        <f>IF('PROD_TESTING PASSED'!C43="","",'PROD_TESTING PASSED'!C43)</f>
        <v/>
      </c>
      <c r="F46" s="17" t="str">
        <f t="shared" si="0"/>
        <v/>
      </c>
      <c r="K46" s="17">
        <f t="shared" si="1"/>
        <v>90</v>
      </c>
    </row>
    <row r="47" spans="1:11" x14ac:dyDescent="0.4">
      <c r="A47">
        <f t="shared" si="2"/>
        <v>42</v>
      </c>
      <c r="B47" s="20">
        <f>'PROD_TESTING PASSED'!A44</f>
        <v>46154</v>
      </c>
      <c r="C47" s="17">
        <f t="shared" si="3"/>
        <v>90</v>
      </c>
      <c r="D47" s="194" t="str">
        <f>IF('PROD_TESTING PASSED'!C44="","",'PROD_TESTING PASSED'!C44)</f>
        <v/>
      </c>
      <c r="F47" s="17" t="str">
        <f t="shared" si="0"/>
        <v/>
      </c>
      <c r="K47" s="17">
        <f t="shared" si="1"/>
        <v>90</v>
      </c>
    </row>
    <row r="48" spans="1:11" x14ac:dyDescent="0.4">
      <c r="A48">
        <f t="shared" si="2"/>
        <v>43</v>
      </c>
      <c r="B48" s="20">
        <f>'PROD_TESTING PASSED'!A45</f>
        <v>46155</v>
      </c>
      <c r="C48" s="17">
        <f t="shared" si="3"/>
        <v>90</v>
      </c>
      <c r="D48" s="194" t="str">
        <f>IF('PROD_TESTING PASSED'!C45="","",'PROD_TESTING PASSED'!C45)</f>
        <v/>
      </c>
      <c r="F48" s="17" t="str">
        <f t="shared" si="0"/>
        <v/>
      </c>
      <c r="K48" s="17">
        <f t="shared" si="1"/>
        <v>90</v>
      </c>
    </row>
    <row r="49" spans="1:11" x14ac:dyDescent="0.4">
      <c r="A49">
        <f t="shared" si="2"/>
        <v>44</v>
      </c>
      <c r="B49" s="20">
        <f>'PROD_TESTING PASSED'!A46</f>
        <v>46156</v>
      </c>
      <c r="C49" s="17">
        <f t="shared" si="3"/>
        <v>90</v>
      </c>
      <c r="D49" s="194" t="str">
        <f>IF('PROD_TESTING PASSED'!C46="","",'PROD_TESTING PASSED'!C46)</f>
        <v/>
      </c>
      <c r="F49" s="17" t="str">
        <f t="shared" si="0"/>
        <v/>
      </c>
      <c r="K49" s="17">
        <f t="shared" si="1"/>
        <v>90</v>
      </c>
    </row>
    <row r="50" spans="1:11" x14ac:dyDescent="0.4">
      <c r="A50">
        <f t="shared" si="2"/>
        <v>45</v>
      </c>
      <c r="B50" s="20">
        <f>'PROD_TESTING PASSED'!A47</f>
        <v>46157</v>
      </c>
      <c r="C50" s="17">
        <f t="shared" si="3"/>
        <v>90</v>
      </c>
      <c r="D50" s="194" t="str">
        <f>IF('PROD_TESTING PASSED'!C47="","",'PROD_TESTING PASSED'!C47)</f>
        <v/>
      </c>
      <c r="F50" s="17" t="str">
        <f t="shared" si="0"/>
        <v/>
      </c>
      <c r="K50" s="17">
        <f t="shared" si="1"/>
        <v>90</v>
      </c>
    </row>
    <row r="51" spans="1:11" x14ac:dyDescent="0.4">
      <c r="A51">
        <f t="shared" si="2"/>
        <v>46</v>
      </c>
      <c r="B51" s="20">
        <f>'PROD_TESTING PASSED'!A48</f>
        <v>46158</v>
      </c>
      <c r="C51" s="17">
        <f t="shared" si="3"/>
        <v>90</v>
      </c>
      <c r="D51" s="194" t="str">
        <f>IF('PROD_TESTING PASSED'!C48="","",'PROD_TESTING PASSED'!C48)</f>
        <v/>
      </c>
      <c r="F51" s="17" t="str">
        <f t="shared" si="0"/>
        <v/>
      </c>
      <c r="K51" s="17">
        <f t="shared" si="1"/>
        <v>90</v>
      </c>
    </row>
    <row r="52" spans="1:11" x14ac:dyDescent="0.4">
      <c r="A52">
        <f t="shared" si="2"/>
        <v>47</v>
      </c>
      <c r="B52" s="20">
        <f>'PROD_TESTING PASSED'!A49</f>
        <v>46159</v>
      </c>
      <c r="C52" s="17">
        <f t="shared" si="3"/>
        <v>90</v>
      </c>
      <c r="D52" s="194" t="str">
        <f>IF('PROD_TESTING PASSED'!C49="","",'PROD_TESTING PASSED'!C49)</f>
        <v/>
      </c>
      <c r="F52" s="17" t="str">
        <f t="shared" si="0"/>
        <v/>
      </c>
      <c r="K52" s="17">
        <f t="shared" si="1"/>
        <v>90</v>
      </c>
    </row>
    <row r="53" spans="1:11" x14ac:dyDescent="0.4">
      <c r="A53">
        <f t="shared" si="2"/>
        <v>48</v>
      </c>
      <c r="B53" s="20">
        <f>'PROD_TESTING PASSED'!A50</f>
        <v>46160</v>
      </c>
      <c r="C53" s="17">
        <f t="shared" si="3"/>
        <v>90</v>
      </c>
      <c r="D53" s="194" t="str">
        <f>IF('PROD_TESTING PASSED'!C50="","",'PROD_TESTING PASSED'!C50)</f>
        <v/>
      </c>
      <c r="F53" s="17" t="str">
        <f t="shared" si="0"/>
        <v/>
      </c>
      <c r="K53" s="17">
        <f t="shared" si="1"/>
        <v>90</v>
      </c>
    </row>
    <row r="54" spans="1:11" x14ac:dyDescent="0.4">
      <c r="A54">
        <f t="shared" si="2"/>
        <v>49</v>
      </c>
      <c r="B54" s="20">
        <f>'PROD_TESTING PASSED'!A51</f>
        <v>46161</v>
      </c>
      <c r="C54" s="17">
        <f t="shared" si="3"/>
        <v>90</v>
      </c>
      <c r="D54" s="194" t="str">
        <f>IF('PROD_TESTING PASSED'!C51="","",'PROD_TESTING PASSED'!C51)</f>
        <v/>
      </c>
      <c r="F54" s="17" t="str">
        <f t="shared" si="0"/>
        <v/>
      </c>
      <c r="K54" s="17">
        <f t="shared" si="1"/>
        <v>90</v>
      </c>
    </row>
    <row r="55" spans="1:11" x14ac:dyDescent="0.4">
      <c r="A55">
        <f t="shared" si="2"/>
        <v>50</v>
      </c>
      <c r="B55" s="20">
        <f>'PROD_TESTING PASSED'!A52</f>
        <v>46162</v>
      </c>
      <c r="C55" s="17">
        <f t="shared" si="3"/>
        <v>90</v>
      </c>
      <c r="D55" s="194" t="str">
        <f>IF('PROD_TESTING PASSED'!C52="","",'PROD_TESTING PASSED'!C52)</f>
        <v/>
      </c>
      <c r="F55" s="17" t="str">
        <f t="shared" si="0"/>
        <v/>
      </c>
      <c r="K55" s="17">
        <f t="shared" si="1"/>
        <v>90</v>
      </c>
    </row>
    <row r="56" spans="1:11" x14ac:dyDescent="0.4">
      <c r="A56">
        <f t="shared" si="2"/>
        <v>51</v>
      </c>
      <c r="B56" s="20">
        <f>'PROD_TESTING PASSED'!A53</f>
        <v>46163</v>
      </c>
      <c r="C56" s="17">
        <f t="shared" si="3"/>
        <v>90</v>
      </c>
      <c r="D56" s="194" t="str">
        <f>IF('PROD_TESTING PASSED'!C53="","",'PROD_TESTING PASSED'!C53)</f>
        <v/>
      </c>
      <c r="F56" s="17" t="str">
        <f t="shared" si="0"/>
        <v/>
      </c>
      <c r="K56" s="17">
        <f t="shared" si="1"/>
        <v>90</v>
      </c>
    </row>
    <row r="57" spans="1:11" x14ac:dyDescent="0.4">
      <c r="A57">
        <f t="shared" si="2"/>
        <v>52</v>
      </c>
      <c r="B57" s="20">
        <f>'PROD_TESTING PASSED'!A54</f>
        <v>46164</v>
      </c>
      <c r="C57" s="17">
        <f t="shared" si="3"/>
        <v>90</v>
      </c>
      <c r="D57" s="194" t="str">
        <f>IF('PROD_TESTING PASSED'!C54="","",'PROD_TESTING PASSED'!C54)</f>
        <v/>
      </c>
      <c r="F57" s="17" t="str">
        <f t="shared" si="0"/>
        <v/>
      </c>
      <c r="K57" s="17">
        <f t="shared" si="1"/>
        <v>90</v>
      </c>
    </row>
    <row r="58" spans="1:11" x14ac:dyDescent="0.4">
      <c r="A58">
        <f t="shared" si="2"/>
        <v>53</v>
      </c>
      <c r="B58" s="20">
        <f>'PROD_TESTING PASSED'!A55</f>
        <v>46165</v>
      </c>
      <c r="C58" s="17">
        <f t="shared" si="3"/>
        <v>90</v>
      </c>
      <c r="D58" s="194" t="str">
        <f>IF('PROD_TESTING PASSED'!C55="","",'PROD_TESTING PASSED'!C55)</f>
        <v/>
      </c>
      <c r="F58" s="17" t="str">
        <f t="shared" si="0"/>
        <v/>
      </c>
      <c r="K58" s="17">
        <f t="shared" si="1"/>
        <v>90</v>
      </c>
    </row>
    <row r="59" spans="1:11" x14ac:dyDescent="0.4">
      <c r="A59">
        <f t="shared" si="2"/>
        <v>54</v>
      </c>
      <c r="B59" s="20">
        <f>'PROD_TESTING PASSED'!A56</f>
        <v>46166</v>
      </c>
      <c r="C59" s="17">
        <f t="shared" si="3"/>
        <v>90</v>
      </c>
      <c r="D59" s="194" t="str">
        <f>IF('PROD_TESTING PASSED'!C56="","",'PROD_TESTING PASSED'!C56)</f>
        <v/>
      </c>
      <c r="F59" s="17" t="str">
        <f t="shared" si="0"/>
        <v/>
      </c>
      <c r="K59" s="17">
        <f t="shared" si="1"/>
        <v>90</v>
      </c>
    </row>
    <row r="60" spans="1:11" x14ac:dyDescent="0.4">
      <c r="A60">
        <f t="shared" si="2"/>
        <v>55</v>
      </c>
      <c r="B60" s="20">
        <f>'PROD_TESTING PASSED'!A57</f>
        <v>46167</v>
      </c>
      <c r="C60" s="17">
        <f t="shared" si="3"/>
        <v>90</v>
      </c>
      <c r="D60" s="194" t="str">
        <f>IF('PROD_TESTING PASSED'!C57="","",'PROD_TESTING PASSED'!C57)</f>
        <v/>
      </c>
      <c r="F60" s="17" t="str">
        <f t="shared" si="0"/>
        <v/>
      </c>
      <c r="K60" s="17">
        <f t="shared" si="1"/>
        <v>90</v>
      </c>
    </row>
    <row r="61" spans="1:11" x14ac:dyDescent="0.4">
      <c r="A61">
        <f t="shared" si="2"/>
        <v>56</v>
      </c>
      <c r="B61" s="20">
        <f>'PROD_TESTING PASSED'!A58</f>
        <v>46168</v>
      </c>
      <c r="C61" s="17">
        <f t="shared" si="3"/>
        <v>90</v>
      </c>
      <c r="D61" s="194" t="str">
        <f>IF('PROD_TESTING PASSED'!C58="","",'PROD_TESTING PASSED'!C58)</f>
        <v/>
      </c>
      <c r="F61" s="17" t="str">
        <f t="shared" si="0"/>
        <v/>
      </c>
      <c r="K61" s="17">
        <f t="shared" si="1"/>
        <v>90</v>
      </c>
    </row>
    <row r="62" spans="1:11" x14ac:dyDescent="0.4">
      <c r="A62">
        <f t="shared" si="2"/>
        <v>57</v>
      </c>
      <c r="B62" s="20">
        <f>'PROD_TESTING PASSED'!A59</f>
        <v>46169</v>
      </c>
      <c r="C62" s="17">
        <f t="shared" si="3"/>
        <v>90</v>
      </c>
      <c r="D62" s="194" t="str">
        <f>IF('PROD_TESTING PASSED'!C59="","",'PROD_TESTING PASSED'!C59)</f>
        <v/>
      </c>
      <c r="F62" s="17" t="str">
        <f t="shared" si="0"/>
        <v/>
      </c>
      <c r="K62" s="17">
        <f t="shared" si="1"/>
        <v>90</v>
      </c>
    </row>
    <row r="63" spans="1:11" x14ac:dyDescent="0.4">
      <c r="A63">
        <f t="shared" si="2"/>
        <v>58</v>
      </c>
      <c r="B63" s="20">
        <f>'PROD_TESTING PASSED'!A60</f>
        <v>46170</v>
      </c>
      <c r="C63" s="17">
        <f t="shared" si="3"/>
        <v>90</v>
      </c>
      <c r="D63" s="194" t="str">
        <f>IF('PROD_TESTING PASSED'!C60="","",'PROD_TESTING PASSED'!C60)</f>
        <v/>
      </c>
      <c r="F63" s="17" t="str">
        <f t="shared" si="0"/>
        <v/>
      </c>
      <c r="K63" s="17">
        <f t="shared" si="1"/>
        <v>90</v>
      </c>
    </row>
    <row r="64" spans="1:11" x14ac:dyDescent="0.4">
      <c r="A64">
        <f t="shared" si="2"/>
        <v>59</v>
      </c>
      <c r="B64" s="20">
        <f>'PROD_TESTING PASSED'!A61</f>
        <v>46171</v>
      </c>
      <c r="C64" s="17">
        <f t="shared" si="3"/>
        <v>90</v>
      </c>
      <c r="D64" s="194" t="str">
        <f>IF('PROD_TESTING PASSED'!C61="","",'PROD_TESTING PASSED'!C61)</f>
        <v/>
      </c>
      <c r="F64" s="17" t="str">
        <f t="shared" si="0"/>
        <v/>
      </c>
      <c r="K64" s="17">
        <f t="shared" si="1"/>
        <v>90</v>
      </c>
    </row>
    <row r="65" spans="1:11" x14ac:dyDescent="0.4">
      <c r="A65">
        <f t="shared" si="2"/>
        <v>60</v>
      </c>
      <c r="B65" s="20">
        <f>'PROD_TESTING PASSED'!A62</f>
        <v>46172</v>
      </c>
      <c r="C65" s="17">
        <f t="shared" si="3"/>
        <v>90</v>
      </c>
      <c r="D65" s="194" t="str">
        <f>IF('PROD_TESTING PASSED'!C62="","",'PROD_TESTING PASSED'!C62)</f>
        <v/>
      </c>
      <c r="F65" s="17" t="str">
        <f t="shared" si="0"/>
        <v/>
      </c>
      <c r="K65" s="17">
        <f t="shared" si="1"/>
        <v>90</v>
      </c>
    </row>
    <row r="66" spans="1:11" x14ac:dyDescent="0.4">
      <c r="A66">
        <f t="shared" si="2"/>
        <v>61</v>
      </c>
      <c r="B66" s="20">
        <f>'PROD_TESTING PASSED'!A63</f>
        <v>46173</v>
      </c>
      <c r="C66" s="17">
        <f t="shared" si="3"/>
        <v>90</v>
      </c>
      <c r="D66" s="194" t="str">
        <f>IF('PROD_TESTING PASSED'!C63="","",'PROD_TESTING PASSED'!C63)</f>
        <v/>
      </c>
      <c r="F66" s="17" t="str">
        <f t="shared" si="0"/>
        <v/>
      </c>
      <c r="K66" s="17">
        <f t="shared" si="1"/>
        <v>90</v>
      </c>
    </row>
    <row r="67" spans="1:11" x14ac:dyDescent="0.4">
      <c r="A67">
        <f t="shared" si="2"/>
        <v>62</v>
      </c>
      <c r="B67" s="20">
        <f>'PROD_TESTING PASSED'!A64</f>
        <v>46174</v>
      </c>
      <c r="C67" s="17">
        <f t="shared" si="3"/>
        <v>90</v>
      </c>
      <c r="D67" s="194" t="str">
        <f>IF('PROD_TESTING PASSED'!C64="","",'PROD_TESTING PASSED'!C64)</f>
        <v/>
      </c>
      <c r="F67" s="17" t="str">
        <f t="shared" si="0"/>
        <v/>
      </c>
      <c r="K67" s="17">
        <f t="shared" si="1"/>
        <v>90</v>
      </c>
    </row>
    <row r="68" spans="1:11" x14ac:dyDescent="0.4">
      <c r="A68">
        <f t="shared" si="2"/>
        <v>63</v>
      </c>
      <c r="B68" s="20">
        <f>'PROD_TESTING PASSED'!A65</f>
        <v>46175</v>
      </c>
      <c r="C68" s="17">
        <f t="shared" si="3"/>
        <v>90</v>
      </c>
      <c r="D68" s="194" t="str">
        <f>IF('PROD_TESTING PASSED'!C65="","",'PROD_TESTING PASSED'!C65)</f>
        <v/>
      </c>
      <c r="F68" s="17" t="str">
        <f t="shared" si="0"/>
        <v/>
      </c>
      <c r="K68" s="17">
        <f t="shared" si="1"/>
        <v>90</v>
      </c>
    </row>
    <row r="69" spans="1:11" x14ac:dyDescent="0.4">
      <c r="A69">
        <f t="shared" si="2"/>
        <v>64</v>
      </c>
      <c r="B69" s="20">
        <f>'PROD_TESTING PASSED'!A66</f>
        <v>46176</v>
      </c>
      <c r="C69" s="17">
        <f t="shared" si="3"/>
        <v>90</v>
      </c>
      <c r="D69" s="194" t="str">
        <f>IF('PROD_TESTING PASSED'!C66="","",'PROD_TESTING PASSED'!C66)</f>
        <v/>
      </c>
      <c r="F69" s="17" t="str">
        <f t="shared" si="0"/>
        <v/>
      </c>
      <c r="K69" s="17">
        <f t="shared" si="1"/>
        <v>90</v>
      </c>
    </row>
    <row r="70" spans="1:11" x14ac:dyDescent="0.4">
      <c r="A70">
        <f t="shared" si="2"/>
        <v>65</v>
      </c>
      <c r="B70" s="20">
        <f>'PROD_TESTING PASSED'!A67</f>
        <v>46177</v>
      </c>
      <c r="C70" s="17">
        <f t="shared" si="3"/>
        <v>90</v>
      </c>
      <c r="D70" s="194" t="str">
        <f>IF('PROD_TESTING PASSED'!C67="","",'PROD_TESTING PASSED'!C67)</f>
        <v/>
      </c>
      <c r="F70" s="17" t="str">
        <f t="shared" si="0"/>
        <v/>
      </c>
      <c r="K70" s="17">
        <f t="shared" si="1"/>
        <v>90</v>
      </c>
    </row>
    <row r="71" spans="1:11" x14ac:dyDescent="0.4">
      <c r="A71">
        <f t="shared" si="2"/>
        <v>66</v>
      </c>
      <c r="B71" s="20">
        <f>'PROD_TESTING PASSED'!A68</f>
        <v>46178</v>
      </c>
      <c r="C71" s="17">
        <f t="shared" si="3"/>
        <v>90</v>
      </c>
      <c r="D71" s="194" t="str">
        <f>IF('PROD_TESTING PASSED'!C68="","",'PROD_TESTING PASSED'!C68)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90</v>
      </c>
    </row>
    <row r="72" spans="1:11" x14ac:dyDescent="0.4">
      <c r="A72">
        <f t="shared" ref="A72:A135" si="6">A71+1</f>
        <v>67</v>
      </c>
      <c r="B72" s="20">
        <f>'PROD_TESTING PASSED'!A69</f>
        <v>46179</v>
      </c>
      <c r="C72" s="17">
        <f t="shared" ref="C72:C135" si="7">K71</f>
        <v>90</v>
      </c>
      <c r="D72" s="194" t="str">
        <f>IF('PROD_TESTING PASSED'!C69="","",'PROD_TESTING PASSED'!C69)</f>
        <v/>
      </c>
      <c r="F72" s="17" t="str">
        <f t="shared" si="4"/>
        <v/>
      </c>
      <c r="K72" s="17">
        <f t="shared" si="5"/>
        <v>90</v>
      </c>
    </row>
    <row r="73" spans="1:11" x14ac:dyDescent="0.4">
      <c r="A73">
        <f t="shared" si="6"/>
        <v>68</v>
      </c>
      <c r="B73" s="20">
        <f>'PROD_TESTING PASSED'!A70</f>
        <v>46180</v>
      </c>
      <c r="C73" s="17">
        <f t="shared" si="7"/>
        <v>90</v>
      </c>
      <c r="D73" s="194" t="str">
        <f>IF('PROD_TESTING PASSED'!C70="","",'PROD_TESTING PASSED'!C70)</f>
        <v/>
      </c>
      <c r="F73" s="17" t="str">
        <f t="shared" si="4"/>
        <v/>
      </c>
      <c r="K73" s="17">
        <f t="shared" si="5"/>
        <v>90</v>
      </c>
    </row>
    <row r="74" spans="1:11" x14ac:dyDescent="0.4">
      <c r="A74">
        <f t="shared" si="6"/>
        <v>69</v>
      </c>
      <c r="B74" s="20">
        <f>'PROD_TESTING PASSED'!A71</f>
        <v>46181</v>
      </c>
      <c r="C74" s="17">
        <f t="shared" si="7"/>
        <v>90</v>
      </c>
      <c r="D74" s="194" t="str">
        <f>IF('PROD_TESTING PASSED'!C71="","",'PROD_TESTING PASSED'!C71)</f>
        <v/>
      </c>
      <c r="F74" s="17" t="str">
        <f t="shared" si="4"/>
        <v/>
      </c>
      <c r="K74" s="17">
        <f t="shared" si="5"/>
        <v>90</v>
      </c>
    </row>
    <row r="75" spans="1:11" x14ac:dyDescent="0.4">
      <c r="A75">
        <f t="shared" si="6"/>
        <v>70</v>
      </c>
      <c r="B75" s="20">
        <f>'PROD_TESTING PASSED'!A72</f>
        <v>46182</v>
      </c>
      <c r="C75" s="17">
        <f t="shared" si="7"/>
        <v>90</v>
      </c>
      <c r="D75" s="194" t="str">
        <f>IF('PROD_TESTING PASSED'!C72="","",'PROD_TESTING PASSED'!C72)</f>
        <v/>
      </c>
      <c r="F75" s="17" t="str">
        <f t="shared" si="4"/>
        <v/>
      </c>
      <c r="K75" s="17">
        <f t="shared" si="5"/>
        <v>90</v>
      </c>
    </row>
    <row r="76" spans="1:11" x14ac:dyDescent="0.4">
      <c r="A76">
        <f t="shared" si="6"/>
        <v>71</v>
      </c>
      <c r="B76" s="20">
        <f>'PROD_TESTING PASSED'!A73</f>
        <v>46183</v>
      </c>
      <c r="C76" s="17">
        <f t="shared" si="7"/>
        <v>90</v>
      </c>
      <c r="D76" s="194" t="str">
        <f>IF('PROD_TESTING PASSED'!C73="","",'PROD_TESTING PASSED'!C73)</f>
        <v/>
      </c>
      <c r="F76" s="17" t="str">
        <f t="shared" si="4"/>
        <v/>
      </c>
      <c r="K76" s="17">
        <f t="shared" si="5"/>
        <v>90</v>
      </c>
    </row>
    <row r="77" spans="1:11" x14ac:dyDescent="0.4">
      <c r="A77">
        <f t="shared" si="6"/>
        <v>72</v>
      </c>
      <c r="B77" s="20">
        <f>'PROD_TESTING PASSED'!A74</f>
        <v>46184</v>
      </c>
      <c r="C77" s="17">
        <f t="shared" si="7"/>
        <v>90</v>
      </c>
      <c r="D77" s="194" t="str">
        <f>IF('PROD_TESTING PASSED'!C74="","",'PROD_TESTING PASSED'!C74)</f>
        <v/>
      </c>
      <c r="F77" s="17" t="str">
        <f t="shared" si="4"/>
        <v/>
      </c>
      <c r="K77" s="17">
        <f t="shared" si="5"/>
        <v>90</v>
      </c>
    </row>
    <row r="78" spans="1:11" x14ac:dyDescent="0.4">
      <c r="A78">
        <f t="shared" si="6"/>
        <v>73</v>
      </c>
      <c r="B78" s="20">
        <f>'PROD_TESTING PASSED'!A75</f>
        <v>46185</v>
      </c>
      <c r="C78" s="17">
        <f t="shared" si="7"/>
        <v>90</v>
      </c>
      <c r="D78" s="194" t="str">
        <f>IF('PROD_TESTING PASSED'!C75="","",'PROD_TESTING PASSED'!C75)</f>
        <v/>
      </c>
      <c r="F78" s="17" t="str">
        <f t="shared" si="4"/>
        <v/>
      </c>
      <c r="K78" s="17">
        <f t="shared" si="5"/>
        <v>90</v>
      </c>
    </row>
    <row r="79" spans="1:11" x14ac:dyDescent="0.4">
      <c r="A79">
        <f t="shared" si="6"/>
        <v>74</v>
      </c>
      <c r="B79" s="20">
        <f>'PROD_TESTING PASSED'!A76</f>
        <v>46186</v>
      </c>
      <c r="C79" s="17">
        <f t="shared" si="7"/>
        <v>90</v>
      </c>
      <c r="D79" s="194" t="str">
        <f>IF('PROD_TESTING PASSED'!C76="","",'PROD_TESTING PASSED'!C76)</f>
        <v/>
      </c>
      <c r="F79" s="17" t="str">
        <f t="shared" si="4"/>
        <v/>
      </c>
      <c r="K79" s="17">
        <f t="shared" si="5"/>
        <v>90</v>
      </c>
    </row>
    <row r="80" spans="1:11" x14ac:dyDescent="0.4">
      <c r="A80">
        <f t="shared" si="6"/>
        <v>75</v>
      </c>
      <c r="B80" s="20">
        <f>'PROD_TESTING PASSED'!A77</f>
        <v>46187</v>
      </c>
      <c r="C80" s="17">
        <f t="shared" si="7"/>
        <v>90</v>
      </c>
      <c r="D80" s="194" t="str">
        <f>IF('PROD_TESTING PASSED'!C77="","",'PROD_TESTING PASSED'!C77)</f>
        <v/>
      </c>
      <c r="F80" s="17" t="str">
        <f t="shared" si="4"/>
        <v/>
      </c>
      <c r="K80" s="17">
        <f t="shared" si="5"/>
        <v>90</v>
      </c>
    </row>
    <row r="81" spans="1:11" x14ac:dyDescent="0.4">
      <c r="A81">
        <f t="shared" si="6"/>
        <v>76</v>
      </c>
      <c r="B81" s="20">
        <f>'PROD_TESTING PASSED'!A78</f>
        <v>46188</v>
      </c>
      <c r="C81" s="17">
        <f t="shared" si="7"/>
        <v>90</v>
      </c>
      <c r="D81" s="194" t="str">
        <f>IF('PROD_TESTING PASSED'!C78="","",'PROD_TESTING PASSED'!C78)</f>
        <v/>
      </c>
      <c r="F81" s="17" t="str">
        <f t="shared" si="4"/>
        <v/>
      </c>
      <c r="K81" s="17">
        <f t="shared" si="5"/>
        <v>90</v>
      </c>
    </row>
    <row r="82" spans="1:11" x14ac:dyDescent="0.4">
      <c r="A82">
        <f t="shared" si="6"/>
        <v>77</v>
      </c>
      <c r="B82" s="20">
        <f>'PROD_TESTING PASSED'!A79</f>
        <v>46189</v>
      </c>
      <c r="C82" s="17">
        <f t="shared" si="7"/>
        <v>90</v>
      </c>
      <c r="D82" s="194" t="str">
        <f>IF('PROD_TESTING PASSED'!C79="","",'PROD_TESTING PASSED'!C79)</f>
        <v/>
      </c>
      <c r="F82" s="17" t="str">
        <f t="shared" si="4"/>
        <v/>
      </c>
      <c r="K82" s="17">
        <f t="shared" si="5"/>
        <v>90</v>
      </c>
    </row>
    <row r="83" spans="1:11" x14ac:dyDescent="0.4">
      <c r="A83">
        <f t="shared" si="6"/>
        <v>78</v>
      </c>
      <c r="B83" s="20">
        <f>'PROD_TESTING PASSED'!A80</f>
        <v>46190</v>
      </c>
      <c r="C83" s="17">
        <f t="shared" si="7"/>
        <v>90</v>
      </c>
      <c r="D83" s="194" t="str">
        <f>IF('PROD_TESTING PASSED'!C80="","",'PROD_TESTING PASSED'!C80)</f>
        <v/>
      </c>
      <c r="F83" s="17" t="str">
        <f t="shared" si="4"/>
        <v/>
      </c>
      <c r="K83" s="17">
        <f t="shared" si="5"/>
        <v>90</v>
      </c>
    </row>
    <row r="84" spans="1:11" x14ac:dyDescent="0.4">
      <c r="A84">
        <f t="shared" si="6"/>
        <v>79</v>
      </c>
      <c r="B84" s="20">
        <f>'PROD_TESTING PASSED'!A81</f>
        <v>46191</v>
      </c>
      <c r="C84" s="17">
        <f t="shared" si="7"/>
        <v>90</v>
      </c>
      <c r="D84" s="194" t="str">
        <f>IF('PROD_TESTING PASSED'!C81="","",'PROD_TESTING PASSED'!C81)</f>
        <v/>
      </c>
      <c r="F84" s="17" t="str">
        <f t="shared" si="4"/>
        <v/>
      </c>
      <c r="K84" s="17">
        <f t="shared" si="5"/>
        <v>90</v>
      </c>
    </row>
    <row r="85" spans="1:11" x14ac:dyDescent="0.4">
      <c r="A85">
        <f t="shared" si="6"/>
        <v>80</v>
      </c>
      <c r="B85" s="20">
        <f>'PROD_TESTING PASSED'!A82</f>
        <v>46192</v>
      </c>
      <c r="C85" s="17">
        <f t="shared" si="7"/>
        <v>90</v>
      </c>
      <c r="D85" s="194" t="str">
        <f>IF('PROD_TESTING PASSED'!C82="","",'PROD_TESTING PASSED'!C82)</f>
        <v/>
      </c>
      <c r="F85" s="17" t="str">
        <f t="shared" si="4"/>
        <v/>
      </c>
      <c r="K85" s="17">
        <f t="shared" si="5"/>
        <v>90</v>
      </c>
    </row>
    <row r="86" spans="1:11" x14ac:dyDescent="0.4">
      <c r="A86">
        <f t="shared" si="6"/>
        <v>81</v>
      </c>
      <c r="B86" s="20">
        <f>'PROD_TESTING PASSED'!A83</f>
        <v>46193</v>
      </c>
      <c r="C86" s="17">
        <f t="shared" si="7"/>
        <v>90</v>
      </c>
      <c r="D86" s="194" t="str">
        <f>IF('PROD_TESTING PASSED'!C83="","",'PROD_TESTING PASSED'!C83)</f>
        <v/>
      </c>
      <c r="F86" s="17" t="str">
        <f t="shared" si="4"/>
        <v/>
      </c>
      <c r="K86" s="17">
        <f t="shared" si="5"/>
        <v>90</v>
      </c>
    </row>
    <row r="87" spans="1:11" x14ac:dyDescent="0.4">
      <c r="A87">
        <f t="shared" si="6"/>
        <v>82</v>
      </c>
      <c r="B87" s="20">
        <f>'PROD_TESTING PASSED'!A84</f>
        <v>46194</v>
      </c>
      <c r="C87" s="17">
        <f t="shared" si="7"/>
        <v>90</v>
      </c>
      <c r="D87" s="194" t="str">
        <f>IF('PROD_TESTING PASSED'!C84="","",'PROD_TESTING PASSED'!C84)</f>
        <v/>
      </c>
      <c r="F87" s="17" t="str">
        <f t="shared" si="4"/>
        <v/>
      </c>
      <c r="K87" s="17">
        <f t="shared" si="5"/>
        <v>90</v>
      </c>
    </row>
    <row r="88" spans="1:11" x14ac:dyDescent="0.4">
      <c r="A88">
        <f t="shared" si="6"/>
        <v>83</v>
      </c>
      <c r="B88" s="20">
        <f>'PROD_TESTING PASSED'!A85</f>
        <v>46195</v>
      </c>
      <c r="C88" s="17">
        <f t="shared" si="7"/>
        <v>90</v>
      </c>
      <c r="D88" s="194" t="str">
        <f>IF('PROD_TESTING PASSED'!C85="","",'PROD_TESTING PASSED'!C85)</f>
        <v/>
      </c>
      <c r="F88" s="17" t="str">
        <f t="shared" si="4"/>
        <v/>
      </c>
      <c r="K88" s="17">
        <f t="shared" si="5"/>
        <v>90</v>
      </c>
    </row>
    <row r="89" spans="1:11" x14ac:dyDescent="0.4">
      <c r="A89">
        <f t="shared" si="6"/>
        <v>84</v>
      </c>
      <c r="B89" s="20">
        <f>'PROD_TESTING PASSED'!A86</f>
        <v>46196</v>
      </c>
      <c r="C89" s="17">
        <f t="shared" si="7"/>
        <v>90</v>
      </c>
      <c r="D89" s="194" t="str">
        <f>IF('PROD_TESTING PASSED'!C86="","",'PROD_TESTING PASSED'!C86)</f>
        <v/>
      </c>
      <c r="F89" s="17" t="str">
        <f t="shared" si="4"/>
        <v/>
      </c>
      <c r="K89" s="17">
        <f t="shared" si="5"/>
        <v>90</v>
      </c>
    </row>
    <row r="90" spans="1:11" x14ac:dyDescent="0.4">
      <c r="A90">
        <f t="shared" si="6"/>
        <v>85</v>
      </c>
      <c r="B90" s="20">
        <f>'PROD_TESTING PASSED'!A87</f>
        <v>46197</v>
      </c>
      <c r="C90" s="17">
        <f t="shared" si="7"/>
        <v>90</v>
      </c>
      <c r="D90" s="194" t="str">
        <f>IF('PROD_TESTING PASSED'!C87="","",'PROD_TESTING PASSED'!C87)</f>
        <v/>
      </c>
      <c r="F90" s="17" t="str">
        <f t="shared" si="4"/>
        <v/>
      </c>
      <c r="K90" s="17">
        <f t="shared" si="5"/>
        <v>90</v>
      </c>
    </row>
    <row r="91" spans="1:11" x14ac:dyDescent="0.4">
      <c r="A91">
        <f t="shared" si="6"/>
        <v>86</v>
      </c>
      <c r="B91" s="20">
        <f>'PROD_TESTING PASSED'!A88</f>
        <v>46198</v>
      </c>
      <c r="C91" s="17">
        <f t="shared" si="7"/>
        <v>90</v>
      </c>
      <c r="D91" s="194" t="str">
        <f>IF('PROD_TESTING PASSED'!C88="","",'PROD_TESTING PASSED'!C88)</f>
        <v/>
      </c>
      <c r="F91" s="17" t="str">
        <f t="shared" si="4"/>
        <v/>
      </c>
      <c r="K91" s="17">
        <f t="shared" si="5"/>
        <v>90</v>
      </c>
    </row>
    <row r="92" spans="1:11" x14ac:dyDescent="0.4">
      <c r="A92">
        <f t="shared" si="6"/>
        <v>87</v>
      </c>
      <c r="B92" s="20">
        <f>'PROD_TESTING PASSED'!A89</f>
        <v>46199</v>
      </c>
      <c r="C92" s="17">
        <f t="shared" si="7"/>
        <v>90</v>
      </c>
      <c r="D92" s="194" t="str">
        <f>IF('PROD_TESTING PASSED'!C89="","",'PROD_TESTING PASSED'!C89)</f>
        <v/>
      </c>
      <c r="F92" s="17" t="str">
        <f t="shared" si="4"/>
        <v/>
      </c>
      <c r="K92" s="17">
        <f t="shared" si="5"/>
        <v>90</v>
      </c>
    </row>
    <row r="93" spans="1:11" x14ac:dyDescent="0.4">
      <c r="A93">
        <f t="shared" si="6"/>
        <v>88</v>
      </c>
      <c r="B93" s="20">
        <f>'PROD_TESTING PASSED'!A90</f>
        <v>46200</v>
      </c>
      <c r="C93" s="17">
        <f t="shared" si="7"/>
        <v>90</v>
      </c>
      <c r="D93" s="194" t="str">
        <f>IF('PROD_TESTING PASSED'!C90="","",'PROD_TESTING PASSED'!C90)</f>
        <v/>
      </c>
      <c r="F93" s="17" t="str">
        <f t="shared" si="4"/>
        <v/>
      </c>
      <c r="K93" s="17">
        <f t="shared" si="5"/>
        <v>90</v>
      </c>
    </row>
    <row r="94" spans="1:11" x14ac:dyDescent="0.4">
      <c r="A94">
        <f t="shared" si="6"/>
        <v>89</v>
      </c>
      <c r="B94" s="20">
        <f>'PROD_TESTING PASSED'!A91</f>
        <v>46201</v>
      </c>
      <c r="C94" s="17">
        <f t="shared" si="7"/>
        <v>90</v>
      </c>
      <c r="D94" s="194" t="str">
        <f>IF('PROD_TESTING PASSED'!C91="","",'PROD_TESTING PASSED'!C91)</f>
        <v/>
      </c>
      <c r="F94" s="17" t="str">
        <f t="shared" si="4"/>
        <v/>
      </c>
      <c r="K94" s="17">
        <f t="shared" si="5"/>
        <v>90</v>
      </c>
    </row>
    <row r="95" spans="1:11" x14ac:dyDescent="0.4">
      <c r="A95">
        <f t="shared" si="6"/>
        <v>90</v>
      </c>
      <c r="B95" s="20">
        <f>'PROD_TESTING PASSED'!A92</f>
        <v>46202</v>
      </c>
      <c r="C95" s="17">
        <f t="shared" si="7"/>
        <v>90</v>
      </c>
      <c r="D95" s="194" t="str">
        <f>IF('PROD_TESTING PASSED'!C92="","",'PROD_TESTING PASSED'!C92)</f>
        <v/>
      </c>
      <c r="F95" s="17" t="str">
        <f t="shared" si="4"/>
        <v/>
      </c>
      <c r="K95" s="17">
        <f t="shared" si="5"/>
        <v>90</v>
      </c>
    </row>
    <row r="96" spans="1:11" x14ac:dyDescent="0.4">
      <c r="A96">
        <f t="shared" si="6"/>
        <v>91</v>
      </c>
      <c r="B96" s="20">
        <f>'PROD_TESTING PASSED'!A93</f>
        <v>46203</v>
      </c>
      <c r="C96" s="17">
        <f t="shared" si="7"/>
        <v>90</v>
      </c>
      <c r="D96" s="194" t="str">
        <f>IF('PROD_TESTING PASSED'!C93="","",'PROD_TESTING PASSED'!C93)</f>
        <v/>
      </c>
      <c r="F96" s="17" t="str">
        <f t="shared" si="4"/>
        <v/>
      </c>
      <c r="K96" s="17">
        <f t="shared" si="5"/>
        <v>90</v>
      </c>
    </row>
    <row r="97" spans="1:11" x14ac:dyDescent="0.4">
      <c r="A97">
        <f t="shared" si="6"/>
        <v>92</v>
      </c>
      <c r="B97" s="20">
        <f>'PROD_TESTING PASSED'!A94</f>
        <v>46204</v>
      </c>
      <c r="C97" s="17">
        <f t="shared" si="7"/>
        <v>90</v>
      </c>
      <c r="D97" s="194" t="str">
        <f>IF('PROD_TESTING PASSED'!C94="","",'PROD_TESTING PASSED'!C94)</f>
        <v/>
      </c>
      <c r="F97" s="17" t="str">
        <f t="shared" si="4"/>
        <v/>
      </c>
      <c r="K97" s="17">
        <f t="shared" si="5"/>
        <v>90</v>
      </c>
    </row>
    <row r="98" spans="1:11" x14ac:dyDescent="0.4">
      <c r="A98">
        <f t="shared" si="6"/>
        <v>93</v>
      </c>
      <c r="B98" s="20">
        <f>'PROD_TESTING PASSED'!A95</f>
        <v>46205</v>
      </c>
      <c r="C98" s="17">
        <f t="shared" si="7"/>
        <v>90</v>
      </c>
      <c r="D98" s="194" t="str">
        <f>IF('PROD_TESTING PASSED'!C95="","",'PROD_TESTING PASSED'!C95)</f>
        <v/>
      </c>
      <c r="F98" s="17" t="str">
        <f t="shared" si="4"/>
        <v/>
      </c>
      <c r="K98" s="17">
        <f t="shared" si="5"/>
        <v>90</v>
      </c>
    </row>
    <row r="99" spans="1:11" x14ac:dyDescent="0.4">
      <c r="A99">
        <f t="shared" si="6"/>
        <v>94</v>
      </c>
      <c r="B99" s="20">
        <f>'PROD_TESTING PASSED'!A96</f>
        <v>46206</v>
      </c>
      <c r="C99" s="17">
        <f t="shared" si="7"/>
        <v>90</v>
      </c>
      <c r="D99" s="194" t="str">
        <f>IF('PROD_TESTING PASSED'!C96="","",'PROD_TESTING PASSED'!C96)</f>
        <v/>
      </c>
      <c r="F99" s="17" t="str">
        <f t="shared" si="4"/>
        <v/>
      </c>
      <c r="K99" s="17">
        <f t="shared" si="5"/>
        <v>90</v>
      </c>
    </row>
    <row r="100" spans="1:11" x14ac:dyDescent="0.4">
      <c r="A100">
        <f t="shared" si="6"/>
        <v>95</v>
      </c>
      <c r="B100" s="20">
        <f>'PROD_TESTING PASSED'!A97</f>
        <v>46207</v>
      </c>
      <c r="C100" s="17">
        <f t="shared" si="7"/>
        <v>90</v>
      </c>
      <c r="D100" s="194" t="str">
        <f>IF('PROD_TESTING PASSED'!C97="","",'PROD_TESTING PASSED'!C97)</f>
        <v/>
      </c>
      <c r="F100" s="17" t="str">
        <f t="shared" si="4"/>
        <v/>
      </c>
      <c r="K100" s="17">
        <f t="shared" si="5"/>
        <v>90</v>
      </c>
    </row>
    <row r="101" spans="1:11" x14ac:dyDescent="0.4">
      <c r="A101">
        <f t="shared" si="6"/>
        <v>96</v>
      </c>
      <c r="B101" s="20">
        <f>'PROD_TESTING PASSED'!A98</f>
        <v>46208</v>
      </c>
      <c r="C101" s="17">
        <f t="shared" si="7"/>
        <v>90</v>
      </c>
      <c r="D101" s="194" t="str">
        <f>IF('PROD_TESTING PASSED'!C98="","",'PROD_TESTING PASSED'!C98)</f>
        <v/>
      </c>
      <c r="F101" s="17" t="str">
        <f t="shared" si="4"/>
        <v/>
      </c>
      <c r="K101" s="17">
        <f t="shared" si="5"/>
        <v>90</v>
      </c>
    </row>
    <row r="102" spans="1:11" x14ac:dyDescent="0.4">
      <c r="A102">
        <f t="shared" si="6"/>
        <v>97</v>
      </c>
      <c r="B102" s="20">
        <f>'PROD_TESTING PASSED'!A99</f>
        <v>46209</v>
      </c>
      <c r="C102" s="17">
        <f t="shared" si="7"/>
        <v>90</v>
      </c>
      <c r="D102" s="194" t="str">
        <f>IF('PROD_TESTING PASSED'!C99="","",'PROD_TESTING PASSED'!C99)</f>
        <v/>
      </c>
      <c r="F102" s="17" t="str">
        <f t="shared" si="4"/>
        <v/>
      </c>
      <c r="K102" s="17">
        <f t="shared" si="5"/>
        <v>90</v>
      </c>
    </row>
    <row r="103" spans="1:11" x14ac:dyDescent="0.4">
      <c r="A103">
        <f t="shared" si="6"/>
        <v>98</v>
      </c>
      <c r="B103" s="20">
        <f>'PROD_TESTING PASSED'!A100</f>
        <v>46210</v>
      </c>
      <c r="C103" s="17">
        <f t="shared" si="7"/>
        <v>90</v>
      </c>
      <c r="D103" s="194" t="str">
        <f>IF('PROD_TESTING PASSED'!C100="","",'PROD_TESTING PASSED'!C100)</f>
        <v/>
      </c>
      <c r="F103" s="17" t="str">
        <f t="shared" si="4"/>
        <v/>
      </c>
      <c r="K103" s="17">
        <f t="shared" si="5"/>
        <v>90</v>
      </c>
    </row>
    <row r="104" spans="1:11" x14ac:dyDescent="0.4">
      <c r="A104">
        <f t="shared" si="6"/>
        <v>99</v>
      </c>
      <c r="B104" s="20">
        <f>'PROD_TESTING PASSED'!A101</f>
        <v>46211</v>
      </c>
      <c r="C104" s="17">
        <f t="shared" si="7"/>
        <v>90</v>
      </c>
      <c r="D104" s="194" t="str">
        <f>IF('PROD_TESTING PASSED'!C101="","",'PROD_TESTING PASSED'!C101)</f>
        <v/>
      </c>
      <c r="F104" s="17" t="str">
        <f t="shared" si="4"/>
        <v/>
      </c>
      <c r="K104" s="17">
        <f t="shared" si="5"/>
        <v>90</v>
      </c>
    </row>
    <row r="105" spans="1:11" x14ac:dyDescent="0.4">
      <c r="A105">
        <f t="shared" si="6"/>
        <v>100</v>
      </c>
      <c r="B105" s="20">
        <f>'PROD_TESTING PASSED'!A102</f>
        <v>46212</v>
      </c>
      <c r="C105" s="17">
        <f t="shared" si="7"/>
        <v>90</v>
      </c>
      <c r="D105" s="194" t="str">
        <f>IF('PROD_TESTING PASSED'!C102="","",'PROD_TESTING PASSED'!C102)</f>
        <v/>
      </c>
      <c r="F105" s="17" t="str">
        <f t="shared" si="4"/>
        <v/>
      </c>
      <c r="K105" s="17">
        <f t="shared" si="5"/>
        <v>90</v>
      </c>
    </row>
    <row r="106" spans="1:11" x14ac:dyDescent="0.4">
      <c r="A106">
        <f t="shared" si="6"/>
        <v>101</v>
      </c>
      <c r="B106" s="20">
        <f>'PROD_TESTING PASSED'!A103</f>
        <v>46213</v>
      </c>
      <c r="C106" s="17">
        <f t="shared" si="7"/>
        <v>90</v>
      </c>
      <c r="D106" s="194" t="str">
        <f>IF('PROD_TESTING PASSED'!C103="","",'PROD_TESTING PASSED'!C103)</f>
        <v/>
      </c>
      <c r="F106" s="17" t="str">
        <f t="shared" si="4"/>
        <v/>
      </c>
      <c r="K106" s="17">
        <f t="shared" si="5"/>
        <v>90</v>
      </c>
    </row>
    <row r="107" spans="1:11" x14ac:dyDescent="0.4">
      <c r="A107">
        <f t="shared" si="6"/>
        <v>102</v>
      </c>
      <c r="B107" s="20">
        <f>'PROD_TESTING PASSED'!A104</f>
        <v>46214</v>
      </c>
      <c r="C107" s="17">
        <f t="shared" si="7"/>
        <v>90</v>
      </c>
      <c r="D107" s="194" t="str">
        <f>IF('PROD_TESTING PASSED'!C104="","",'PROD_TESTING PASSED'!C104)</f>
        <v/>
      </c>
      <c r="F107" s="17" t="str">
        <f t="shared" si="4"/>
        <v/>
      </c>
      <c r="K107" s="17">
        <f t="shared" si="5"/>
        <v>90</v>
      </c>
    </row>
    <row r="108" spans="1:11" x14ac:dyDescent="0.4">
      <c r="A108">
        <f t="shared" si="6"/>
        <v>103</v>
      </c>
      <c r="B108" s="20">
        <f>'PROD_TESTING PASSED'!A105</f>
        <v>46215</v>
      </c>
      <c r="C108" s="17">
        <f t="shared" si="7"/>
        <v>90</v>
      </c>
      <c r="D108" s="194" t="str">
        <f>IF('PROD_TESTING PASSED'!C105="","",'PROD_TESTING PASSED'!C105)</f>
        <v/>
      </c>
      <c r="F108" s="17" t="str">
        <f t="shared" si="4"/>
        <v/>
      </c>
      <c r="K108" s="17">
        <f t="shared" si="5"/>
        <v>90</v>
      </c>
    </row>
    <row r="109" spans="1:11" x14ac:dyDescent="0.4">
      <c r="A109">
        <f t="shared" si="6"/>
        <v>104</v>
      </c>
      <c r="B109" s="20">
        <f>'PROD_TESTING PASSED'!A106</f>
        <v>46216</v>
      </c>
      <c r="C109" s="17">
        <f t="shared" si="7"/>
        <v>90</v>
      </c>
      <c r="D109" s="194" t="str">
        <f>IF('PROD_TESTING PASSED'!C106="","",'PROD_TESTING PASSED'!C106)</f>
        <v/>
      </c>
      <c r="F109" s="17" t="str">
        <f t="shared" si="4"/>
        <v/>
      </c>
      <c r="K109" s="17">
        <f t="shared" si="5"/>
        <v>90</v>
      </c>
    </row>
    <row r="110" spans="1:11" x14ac:dyDescent="0.4">
      <c r="A110">
        <f t="shared" si="6"/>
        <v>105</v>
      </c>
      <c r="B110" s="20">
        <f>'PROD_TESTING PASSED'!A107</f>
        <v>46217</v>
      </c>
      <c r="C110" s="17">
        <f t="shared" si="7"/>
        <v>90</v>
      </c>
      <c r="D110" s="194" t="str">
        <f>IF('PROD_TESTING PASSED'!C107="","",'PROD_TESTING PASSED'!C107)</f>
        <v/>
      </c>
      <c r="F110" s="17" t="str">
        <f t="shared" si="4"/>
        <v/>
      </c>
      <c r="K110" s="17">
        <f t="shared" si="5"/>
        <v>90</v>
      </c>
    </row>
    <row r="111" spans="1:11" x14ac:dyDescent="0.4">
      <c r="A111">
        <f t="shared" si="6"/>
        <v>106</v>
      </c>
      <c r="B111" s="20">
        <f>'PROD_TESTING PASSED'!A108</f>
        <v>46218</v>
      </c>
      <c r="C111" s="17">
        <f t="shared" si="7"/>
        <v>90</v>
      </c>
      <c r="D111" s="194" t="str">
        <f>IF('PROD_TESTING PASSED'!C108="","",'PROD_TESTING PASSED'!C108)</f>
        <v/>
      </c>
      <c r="F111" s="17" t="str">
        <f t="shared" si="4"/>
        <v/>
      </c>
      <c r="K111" s="17">
        <f t="shared" si="5"/>
        <v>90</v>
      </c>
    </row>
    <row r="112" spans="1:11" x14ac:dyDescent="0.4">
      <c r="A112">
        <f t="shared" si="6"/>
        <v>107</v>
      </c>
      <c r="B112" s="20">
        <f>'PROD_TESTING PASSED'!A109</f>
        <v>46219</v>
      </c>
      <c r="C112" s="17">
        <f t="shared" si="7"/>
        <v>90</v>
      </c>
      <c r="D112" s="194" t="str">
        <f>IF('PROD_TESTING PASSED'!C109="","",'PROD_TESTING PASSED'!C109)</f>
        <v/>
      </c>
      <c r="F112" s="17" t="str">
        <f t="shared" si="4"/>
        <v/>
      </c>
      <c r="K112" s="17">
        <f t="shared" si="5"/>
        <v>90</v>
      </c>
    </row>
    <row r="113" spans="1:11" x14ac:dyDescent="0.4">
      <c r="A113">
        <f t="shared" si="6"/>
        <v>108</v>
      </c>
      <c r="B113" s="20">
        <f>'PROD_TESTING PASSED'!A110</f>
        <v>46220</v>
      </c>
      <c r="C113" s="17">
        <f t="shared" si="7"/>
        <v>90</v>
      </c>
      <c r="D113" s="194" t="str">
        <f>IF('PROD_TESTING PASSED'!C110="","",'PROD_TESTING PASSED'!C110)</f>
        <v/>
      </c>
      <c r="F113" s="17" t="str">
        <f t="shared" si="4"/>
        <v/>
      </c>
      <c r="K113" s="17">
        <f t="shared" si="5"/>
        <v>90</v>
      </c>
    </row>
    <row r="114" spans="1:11" x14ac:dyDescent="0.4">
      <c r="A114">
        <f t="shared" si="6"/>
        <v>109</v>
      </c>
      <c r="B114" s="20">
        <f>'PROD_TESTING PASSED'!A111</f>
        <v>46221</v>
      </c>
      <c r="C114" s="17">
        <f t="shared" si="7"/>
        <v>90</v>
      </c>
      <c r="D114" s="194" t="str">
        <f>IF('PROD_TESTING PASSED'!C111="","",'PROD_TESTING PASSED'!C111)</f>
        <v/>
      </c>
      <c r="F114" s="17" t="str">
        <f t="shared" si="4"/>
        <v/>
      </c>
      <c r="K114" s="17">
        <f t="shared" si="5"/>
        <v>90</v>
      </c>
    </row>
    <row r="115" spans="1:11" x14ac:dyDescent="0.4">
      <c r="A115">
        <f t="shared" si="6"/>
        <v>110</v>
      </c>
      <c r="B115" s="20">
        <f>'PROD_TESTING PASSED'!A112</f>
        <v>46222</v>
      </c>
      <c r="C115" s="17">
        <f t="shared" si="7"/>
        <v>90</v>
      </c>
      <c r="D115" s="194" t="str">
        <f>IF('PROD_TESTING PASSED'!C112="","",'PROD_TESTING PASSED'!C112)</f>
        <v/>
      </c>
      <c r="F115" s="17" t="str">
        <f t="shared" si="4"/>
        <v/>
      </c>
      <c r="K115" s="17">
        <f t="shared" si="5"/>
        <v>90</v>
      </c>
    </row>
    <row r="116" spans="1:11" x14ac:dyDescent="0.4">
      <c r="A116">
        <f t="shared" si="6"/>
        <v>111</v>
      </c>
      <c r="B116" s="20">
        <f>'PROD_TESTING PASSED'!A113</f>
        <v>46223</v>
      </c>
      <c r="C116" s="17">
        <f t="shared" si="7"/>
        <v>90</v>
      </c>
      <c r="D116" s="194" t="str">
        <f>IF('PROD_TESTING PASSED'!C113="","",'PROD_TESTING PASSED'!C113)</f>
        <v/>
      </c>
      <c r="F116" s="17" t="str">
        <f t="shared" si="4"/>
        <v/>
      </c>
      <c r="K116" s="17">
        <f t="shared" si="5"/>
        <v>90</v>
      </c>
    </row>
    <row r="117" spans="1:11" x14ac:dyDescent="0.4">
      <c r="A117">
        <f t="shared" si="6"/>
        <v>112</v>
      </c>
      <c r="B117" s="20">
        <f>'PROD_TESTING PASSED'!A114</f>
        <v>46224</v>
      </c>
      <c r="C117" s="17">
        <f t="shared" si="7"/>
        <v>90</v>
      </c>
      <c r="D117" s="194" t="str">
        <f>IF('PROD_TESTING PASSED'!C114="","",'PROD_TESTING PASSED'!C114)</f>
        <v/>
      </c>
      <c r="F117" s="17" t="str">
        <f t="shared" si="4"/>
        <v/>
      </c>
      <c r="K117" s="17">
        <f t="shared" si="5"/>
        <v>90</v>
      </c>
    </row>
    <row r="118" spans="1:11" x14ac:dyDescent="0.4">
      <c r="A118">
        <f t="shared" si="6"/>
        <v>113</v>
      </c>
      <c r="B118" s="20">
        <f>'PROD_TESTING PASSED'!A115</f>
        <v>46225</v>
      </c>
      <c r="C118" s="17">
        <f t="shared" si="7"/>
        <v>90</v>
      </c>
      <c r="D118" s="194" t="str">
        <f>IF('PROD_TESTING PASSED'!C115="","",'PROD_TESTING PASSED'!C115)</f>
        <v/>
      </c>
      <c r="F118" s="17" t="str">
        <f t="shared" si="4"/>
        <v/>
      </c>
      <c r="K118" s="17">
        <f t="shared" si="5"/>
        <v>90</v>
      </c>
    </row>
    <row r="119" spans="1:11" x14ac:dyDescent="0.4">
      <c r="A119">
        <f t="shared" si="6"/>
        <v>114</v>
      </c>
      <c r="B119" s="20">
        <f>'PROD_TESTING PASSED'!A116</f>
        <v>46226</v>
      </c>
      <c r="C119" s="17">
        <f t="shared" si="7"/>
        <v>90</v>
      </c>
      <c r="D119" s="194" t="str">
        <f>IF('PROD_TESTING PASSED'!C116="","",'PROD_TESTING PASSED'!C116)</f>
        <v/>
      </c>
      <c r="F119" s="17" t="str">
        <f t="shared" si="4"/>
        <v/>
      </c>
      <c r="K119" s="17">
        <f t="shared" si="5"/>
        <v>90</v>
      </c>
    </row>
    <row r="120" spans="1:11" x14ac:dyDescent="0.4">
      <c r="A120">
        <f t="shared" si="6"/>
        <v>115</v>
      </c>
      <c r="B120" s="20">
        <f>'PROD_TESTING PASSED'!A117</f>
        <v>46227</v>
      </c>
      <c r="C120" s="17">
        <f t="shared" si="7"/>
        <v>90</v>
      </c>
      <c r="D120" s="194" t="str">
        <f>IF('PROD_TESTING PASSED'!C117="","",'PROD_TESTING PASSED'!C117)</f>
        <v/>
      </c>
      <c r="F120" s="17" t="str">
        <f t="shared" si="4"/>
        <v/>
      </c>
      <c r="K120" s="17">
        <f t="shared" si="5"/>
        <v>90</v>
      </c>
    </row>
    <row r="121" spans="1:11" x14ac:dyDescent="0.4">
      <c r="A121">
        <f t="shared" si="6"/>
        <v>116</v>
      </c>
      <c r="B121" s="20">
        <f>'PROD_TESTING PASSED'!A118</f>
        <v>46228</v>
      </c>
      <c r="C121" s="17">
        <f t="shared" si="7"/>
        <v>90</v>
      </c>
      <c r="D121" s="194" t="str">
        <f>IF('PROD_TESTING PASSED'!C118="","",'PROD_TESTING PASSED'!C118)</f>
        <v/>
      </c>
      <c r="F121" s="17" t="str">
        <f t="shared" si="4"/>
        <v/>
      </c>
      <c r="K121" s="17">
        <f t="shared" si="5"/>
        <v>90</v>
      </c>
    </row>
    <row r="122" spans="1:11" x14ac:dyDescent="0.4">
      <c r="A122">
        <f t="shared" si="6"/>
        <v>117</v>
      </c>
      <c r="B122" s="20">
        <f>'PROD_TESTING PASSED'!A119</f>
        <v>46229</v>
      </c>
      <c r="C122" s="17">
        <f t="shared" si="7"/>
        <v>90</v>
      </c>
      <c r="D122" s="194" t="str">
        <f>IF('PROD_TESTING PASSED'!C119="","",'PROD_TESTING PASSED'!C119)</f>
        <v/>
      </c>
      <c r="F122" s="17" t="str">
        <f t="shared" si="4"/>
        <v/>
      </c>
      <c r="K122" s="17">
        <f t="shared" si="5"/>
        <v>90</v>
      </c>
    </row>
    <row r="123" spans="1:11" x14ac:dyDescent="0.4">
      <c r="A123">
        <f t="shared" si="6"/>
        <v>118</v>
      </c>
      <c r="B123" s="20">
        <f>'PROD_TESTING PASSED'!A120</f>
        <v>46230</v>
      </c>
      <c r="C123" s="17">
        <f t="shared" si="7"/>
        <v>90</v>
      </c>
      <c r="D123" s="194" t="str">
        <f>IF('PROD_TESTING PASSED'!C120="","",'PROD_TESTING PASSED'!C120)</f>
        <v/>
      </c>
      <c r="F123" s="17" t="str">
        <f t="shared" si="4"/>
        <v/>
      </c>
      <c r="K123" s="17">
        <f t="shared" si="5"/>
        <v>90</v>
      </c>
    </row>
    <row r="124" spans="1:11" x14ac:dyDescent="0.4">
      <c r="A124">
        <f t="shared" si="6"/>
        <v>119</v>
      </c>
      <c r="B124" s="20">
        <f>'PROD_TESTING PASSED'!A121</f>
        <v>46231</v>
      </c>
      <c r="C124" s="17">
        <f t="shared" si="7"/>
        <v>90</v>
      </c>
      <c r="D124" s="194" t="str">
        <f>IF('PROD_TESTING PASSED'!C121="","",'PROD_TESTING PASSED'!C121)</f>
        <v/>
      </c>
      <c r="F124" s="17" t="str">
        <f t="shared" si="4"/>
        <v/>
      </c>
      <c r="K124" s="17">
        <f t="shared" si="5"/>
        <v>90</v>
      </c>
    </row>
    <row r="125" spans="1:11" x14ac:dyDescent="0.4">
      <c r="A125">
        <f t="shared" si="6"/>
        <v>120</v>
      </c>
      <c r="B125" s="20">
        <f>'PROD_TESTING PASSED'!A122</f>
        <v>46232</v>
      </c>
      <c r="C125" s="17">
        <f t="shared" si="7"/>
        <v>90</v>
      </c>
      <c r="D125" s="194" t="str">
        <f>IF('PROD_TESTING PASSED'!C122="","",'PROD_TESTING PASSED'!C122)</f>
        <v/>
      </c>
      <c r="F125" s="17" t="str">
        <f t="shared" si="4"/>
        <v/>
      </c>
      <c r="K125" s="17">
        <f t="shared" si="5"/>
        <v>90</v>
      </c>
    </row>
    <row r="126" spans="1:11" x14ac:dyDescent="0.4">
      <c r="A126">
        <f t="shared" si="6"/>
        <v>121</v>
      </c>
      <c r="B126" s="20">
        <f>'PROD_TESTING PASSED'!A123</f>
        <v>46233</v>
      </c>
      <c r="C126" s="17">
        <f t="shared" si="7"/>
        <v>90</v>
      </c>
      <c r="D126" s="194" t="str">
        <f>IF('PROD_TESTING PASSED'!C123="","",'PROD_TESTING PASSED'!C123)</f>
        <v/>
      </c>
      <c r="F126" s="17" t="str">
        <f t="shared" si="4"/>
        <v/>
      </c>
      <c r="K126" s="17">
        <f t="shared" si="5"/>
        <v>90</v>
      </c>
    </row>
    <row r="127" spans="1:11" x14ac:dyDescent="0.4">
      <c r="A127">
        <f t="shared" si="6"/>
        <v>122</v>
      </c>
      <c r="B127" s="20">
        <f>'PROD_TESTING PASSED'!A124</f>
        <v>46234</v>
      </c>
      <c r="C127" s="17">
        <f t="shared" si="7"/>
        <v>90</v>
      </c>
      <c r="D127" s="194" t="str">
        <f>IF('PROD_TESTING PASSED'!C124="","",'PROD_TESTING PASSED'!C124)</f>
        <v/>
      </c>
      <c r="F127" s="17" t="str">
        <f t="shared" si="4"/>
        <v/>
      </c>
      <c r="K127" s="17">
        <f t="shared" si="5"/>
        <v>90</v>
      </c>
    </row>
    <row r="128" spans="1:11" x14ac:dyDescent="0.4">
      <c r="A128">
        <f t="shared" si="6"/>
        <v>123</v>
      </c>
      <c r="B128" s="20">
        <f>'PROD_TESTING PASSED'!A125</f>
        <v>46235</v>
      </c>
      <c r="C128" s="17">
        <f t="shared" si="7"/>
        <v>90</v>
      </c>
      <c r="D128" s="194" t="str">
        <f>IF('PROD_TESTING PASSED'!C125="","",'PROD_TESTING PASSED'!C125)</f>
        <v/>
      </c>
      <c r="F128" s="17" t="str">
        <f t="shared" si="4"/>
        <v/>
      </c>
      <c r="K128" s="17">
        <f t="shared" si="5"/>
        <v>90</v>
      </c>
    </row>
    <row r="129" spans="1:11" x14ac:dyDescent="0.4">
      <c r="A129">
        <f t="shared" si="6"/>
        <v>124</v>
      </c>
      <c r="B129" s="20">
        <f>'PROD_TESTING PASSED'!A126</f>
        <v>46236</v>
      </c>
      <c r="C129" s="17">
        <f t="shared" si="7"/>
        <v>90</v>
      </c>
      <c r="D129" s="194" t="str">
        <f>IF('PROD_TESTING PASSED'!C126="","",'PROD_TESTING PASSED'!C126)</f>
        <v/>
      </c>
      <c r="F129" s="17" t="str">
        <f t="shared" si="4"/>
        <v/>
      </c>
      <c r="K129" s="17">
        <f t="shared" si="5"/>
        <v>90</v>
      </c>
    </row>
    <row r="130" spans="1:11" x14ac:dyDescent="0.4">
      <c r="A130">
        <f t="shared" si="6"/>
        <v>125</v>
      </c>
      <c r="B130" s="20">
        <f>'PROD_TESTING PASSED'!A127</f>
        <v>46237</v>
      </c>
      <c r="C130" s="17">
        <f t="shared" si="7"/>
        <v>90</v>
      </c>
      <c r="D130" s="194" t="str">
        <f>IF('PROD_TESTING PASSED'!C127="","",'PROD_TESTING PASSED'!C127)</f>
        <v/>
      </c>
      <c r="F130" s="17" t="str">
        <f t="shared" si="4"/>
        <v/>
      </c>
      <c r="K130" s="17">
        <f t="shared" si="5"/>
        <v>90</v>
      </c>
    </row>
    <row r="131" spans="1:11" x14ac:dyDescent="0.4">
      <c r="A131">
        <f t="shared" si="6"/>
        <v>126</v>
      </c>
      <c r="B131" s="20">
        <f>'PROD_TESTING PASSED'!A128</f>
        <v>46238</v>
      </c>
      <c r="C131" s="17">
        <f t="shared" si="7"/>
        <v>90</v>
      </c>
      <c r="D131" s="194" t="str">
        <f>IF('PROD_TESTING PASSED'!C128="","",'PROD_TESTING PASSED'!C128)</f>
        <v/>
      </c>
      <c r="F131" s="17" t="str">
        <f t="shared" si="4"/>
        <v/>
      </c>
      <c r="K131" s="17">
        <f t="shared" si="5"/>
        <v>90</v>
      </c>
    </row>
    <row r="132" spans="1:11" x14ac:dyDescent="0.4">
      <c r="A132">
        <f t="shared" si="6"/>
        <v>127</v>
      </c>
      <c r="B132" s="20">
        <f>'PROD_TESTING PASSED'!A129</f>
        <v>46239</v>
      </c>
      <c r="C132" s="17">
        <f t="shared" si="7"/>
        <v>90</v>
      </c>
      <c r="D132" s="194" t="str">
        <f>IF('PROD_TESTING PASSED'!C129="","",'PROD_TESTING PASSED'!C129)</f>
        <v/>
      </c>
      <c r="F132" s="17" t="str">
        <f t="shared" si="4"/>
        <v/>
      </c>
      <c r="K132" s="17">
        <f t="shared" si="5"/>
        <v>90</v>
      </c>
    </row>
    <row r="133" spans="1:11" x14ac:dyDescent="0.4">
      <c r="A133">
        <f t="shared" si="6"/>
        <v>128</v>
      </c>
      <c r="B133" s="20">
        <f>'PROD_TESTING PASSED'!A130</f>
        <v>46240</v>
      </c>
      <c r="C133" s="17">
        <f t="shared" si="7"/>
        <v>90</v>
      </c>
      <c r="D133" s="194" t="str">
        <f>IF('PROD_TESTING PASSED'!C130="","",'PROD_TESTING PASSED'!C130)</f>
        <v/>
      </c>
      <c r="F133" s="17" t="str">
        <f t="shared" si="4"/>
        <v/>
      </c>
      <c r="K133" s="17">
        <f t="shared" si="5"/>
        <v>90</v>
      </c>
    </row>
    <row r="134" spans="1:11" x14ac:dyDescent="0.4">
      <c r="A134">
        <f t="shared" si="6"/>
        <v>129</v>
      </c>
      <c r="B134" s="20">
        <f>'PROD_TESTING PASSED'!A131</f>
        <v>46241</v>
      </c>
      <c r="C134" s="17">
        <f t="shared" si="7"/>
        <v>90</v>
      </c>
      <c r="D134" s="194" t="str">
        <f>IF('PROD_TESTING PASSED'!C131="","",'PROD_TESTING PASSED'!C131)</f>
        <v/>
      </c>
      <c r="F134" s="17" t="str">
        <f t="shared" si="4"/>
        <v/>
      </c>
      <c r="K134" s="17">
        <f t="shared" si="5"/>
        <v>90</v>
      </c>
    </row>
    <row r="135" spans="1:11" x14ac:dyDescent="0.4">
      <c r="A135">
        <f t="shared" si="6"/>
        <v>130</v>
      </c>
      <c r="B135" s="20">
        <f>'PROD_TESTING PASSED'!A132</f>
        <v>46242</v>
      </c>
      <c r="C135" s="17">
        <f t="shared" si="7"/>
        <v>90</v>
      </c>
      <c r="D135" s="194" t="str">
        <f>IF('PROD_TESTING PASSED'!C132="","",'PROD_TESTING PASSED'!C132)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90</v>
      </c>
    </row>
    <row r="136" spans="1:11" x14ac:dyDescent="0.4">
      <c r="A136">
        <f t="shared" ref="A136:A199" si="10">A135+1</f>
        <v>131</v>
      </c>
      <c r="B136" s="20">
        <f>'PROD_TESTING PASSED'!A133</f>
        <v>46243</v>
      </c>
      <c r="C136" s="17">
        <f t="shared" ref="C136:C199" si="11">K135</f>
        <v>90</v>
      </c>
      <c r="D136" s="194" t="str">
        <f>IF('PROD_TESTING PASSED'!C133="","",'PROD_TESTING PASSED'!C133)</f>
        <v/>
      </c>
      <c r="F136" s="17" t="str">
        <f t="shared" si="8"/>
        <v/>
      </c>
      <c r="K136" s="17">
        <f t="shared" si="9"/>
        <v>90</v>
      </c>
    </row>
    <row r="137" spans="1:11" x14ac:dyDescent="0.4">
      <c r="A137">
        <f t="shared" si="10"/>
        <v>132</v>
      </c>
      <c r="B137" s="20">
        <f>'PROD_TESTING PASSED'!A134</f>
        <v>46244</v>
      </c>
      <c r="C137" s="17">
        <f t="shared" si="11"/>
        <v>90</v>
      </c>
      <c r="D137" s="194" t="str">
        <f>IF('PROD_TESTING PASSED'!C134="","",'PROD_TESTING PASSED'!C134)</f>
        <v/>
      </c>
      <c r="F137" s="17" t="str">
        <f t="shared" si="8"/>
        <v/>
      </c>
      <c r="K137" s="17">
        <f t="shared" si="9"/>
        <v>90</v>
      </c>
    </row>
    <row r="138" spans="1:11" x14ac:dyDescent="0.4">
      <c r="A138">
        <f t="shared" si="10"/>
        <v>133</v>
      </c>
      <c r="B138" s="20">
        <f>'PROD_TESTING PASSED'!A135</f>
        <v>46245</v>
      </c>
      <c r="C138" s="17">
        <f t="shared" si="11"/>
        <v>90</v>
      </c>
      <c r="D138" s="194" t="str">
        <f>IF('PROD_TESTING PASSED'!C135="","",'PROD_TESTING PASSED'!C135)</f>
        <v/>
      </c>
      <c r="F138" s="17" t="str">
        <f t="shared" si="8"/>
        <v/>
      </c>
      <c r="K138" s="17">
        <f t="shared" si="9"/>
        <v>90</v>
      </c>
    </row>
    <row r="139" spans="1:11" x14ac:dyDescent="0.4">
      <c r="A139">
        <f t="shared" si="10"/>
        <v>134</v>
      </c>
      <c r="B139" s="20">
        <f>'PROD_TESTING PASSED'!A136</f>
        <v>46246</v>
      </c>
      <c r="C139" s="17">
        <f t="shared" si="11"/>
        <v>90</v>
      </c>
      <c r="D139" s="194" t="str">
        <f>IF('PROD_TESTING PASSED'!C136="","",'PROD_TESTING PASSED'!C136)</f>
        <v/>
      </c>
      <c r="F139" s="17" t="str">
        <f t="shared" si="8"/>
        <v/>
      </c>
      <c r="K139" s="17">
        <f t="shared" si="9"/>
        <v>90</v>
      </c>
    </row>
    <row r="140" spans="1:11" x14ac:dyDescent="0.4">
      <c r="A140">
        <f t="shared" si="10"/>
        <v>135</v>
      </c>
      <c r="B140" s="20">
        <f>'PROD_TESTING PASSED'!A137</f>
        <v>46247</v>
      </c>
      <c r="C140" s="17">
        <f t="shared" si="11"/>
        <v>90</v>
      </c>
      <c r="D140" s="194" t="str">
        <f>IF('PROD_TESTING PASSED'!C137="","",'PROD_TESTING PASSED'!C137)</f>
        <v/>
      </c>
      <c r="F140" s="17" t="str">
        <f t="shared" si="8"/>
        <v/>
      </c>
      <c r="K140" s="17">
        <f t="shared" si="9"/>
        <v>90</v>
      </c>
    </row>
    <row r="141" spans="1:11" x14ac:dyDescent="0.4">
      <c r="A141">
        <f t="shared" si="10"/>
        <v>136</v>
      </c>
      <c r="B141" s="20">
        <f>'PROD_TESTING PASSED'!A138</f>
        <v>46248</v>
      </c>
      <c r="C141" s="17">
        <f t="shared" si="11"/>
        <v>90</v>
      </c>
      <c r="D141" s="194" t="str">
        <f>IF('PROD_TESTING PASSED'!C138="","",'PROD_TESTING PASSED'!C138)</f>
        <v/>
      </c>
      <c r="F141" s="17" t="str">
        <f t="shared" si="8"/>
        <v/>
      </c>
      <c r="K141" s="17">
        <f t="shared" si="9"/>
        <v>90</v>
      </c>
    </row>
    <row r="142" spans="1:11" x14ac:dyDescent="0.4">
      <c r="A142">
        <f t="shared" si="10"/>
        <v>137</v>
      </c>
      <c r="B142" s="20">
        <f>'PROD_TESTING PASSED'!A139</f>
        <v>46249</v>
      </c>
      <c r="C142" s="17">
        <f t="shared" si="11"/>
        <v>90</v>
      </c>
      <c r="D142" s="194" t="str">
        <f>IF('PROD_TESTING PASSED'!C139="","",'PROD_TESTING PASSED'!C139)</f>
        <v/>
      </c>
      <c r="F142" s="17" t="str">
        <f t="shared" si="8"/>
        <v/>
      </c>
      <c r="K142" s="17">
        <f t="shared" si="9"/>
        <v>90</v>
      </c>
    </row>
    <row r="143" spans="1:11" x14ac:dyDescent="0.4">
      <c r="A143">
        <f t="shared" si="10"/>
        <v>138</v>
      </c>
      <c r="B143" s="20">
        <f>'PROD_TESTING PASSED'!A140</f>
        <v>46250</v>
      </c>
      <c r="C143" s="17">
        <f t="shared" si="11"/>
        <v>90</v>
      </c>
      <c r="D143" s="194" t="str">
        <f>IF('PROD_TESTING PASSED'!C140="","",'PROD_TESTING PASSED'!C140)</f>
        <v/>
      </c>
      <c r="F143" s="17" t="str">
        <f t="shared" si="8"/>
        <v/>
      </c>
      <c r="K143" s="17">
        <f t="shared" si="9"/>
        <v>90</v>
      </c>
    </row>
    <row r="144" spans="1:11" x14ac:dyDescent="0.4">
      <c r="A144">
        <f t="shared" si="10"/>
        <v>139</v>
      </c>
      <c r="B144" s="20">
        <f>'PROD_TESTING PASSED'!A141</f>
        <v>46251</v>
      </c>
      <c r="C144" s="17">
        <f t="shared" si="11"/>
        <v>90</v>
      </c>
      <c r="D144" s="194" t="str">
        <f>IF('PROD_TESTING PASSED'!C141="","",'PROD_TESTING PASSED'!C141)</f>
        <v/>
      </c>
      <c r="F144" s="17" t="str">
        <f t="shared" si="8"/>
        <v/>
      </c>
      <c r="K144" s="17">
        <f t="shared" si="9"/>
        <v>90</v>
      </c>
    </row>
    <row r="145" spans="1:11" x14ac:dyDescent="0.4">
      <c r="A145">
        <f t="shared" si="10"/>
        <v>140</v>
      </c>
      <c r="B145" s="20">
        <f>'PROD_TESTING PASSED'!A142</f>
        <v>46252</v>
      </c>
      <c r="C145" s="17">
        <f t="shared" si="11"/>
        <v>90</v>
      </c>
      <c r="D145" s="194" t="str">
        <f>IF('PROD_TESTING PASSED'!C142="","",'PROD_TESTING PASSED'!C142)</f>
        <v/>
      </c>
      <c r="F145" s="17" t="str">
        <f t="shared" si="8"/>
        <v/>
      </c>
      <c r="K145" s="17">
        <f t="shared" si="9"/>
        <v>90</v>
      </c>
    </row>
    <row r="146" spans="1:11" x14ac:dyDescent="0.4">
      <c r="A146">
        <f t="shared" si="10"/>
        <v>141</v>
      </c>
      <c r="B146" s="20">
        <f>'PROD_TESTING PASSED'!A143</f>
        <v>46253</v>
      </c>
      <c r="C146" s="17">
        <f t="shared" si="11"/>
        <v>90</v>
      </c>
      <c r="D146" s="194" t="str">
        <f>IF('PROD_TESTING PASSED'!C143="","",'PROD_TESTING PASSED'!C143)</f>
        <v/>
      </c>
      <c r="F146" s="17" t="str">
        <f t="shared" si="8"/>
        <v/>
      </c>
      <c r="K146" s="17">
        <f t="shared" si="9"/>
        <v>90</v>
      </c>
    </row>
    <row r="147" spans="1:11" x14ac:dyDescent="0.4">
      <c r="A147">
        <f t="shared" si="10"/>
        <v>142</v>
      </c>
      <c r="B147" s="20">
        <f>'PROD_TESTING PASSED'!A144</f>
        <v>46254</v>
      </c>
      <c r="C147" s="17">
        <f t="shared" si="11"/>
        <v>90</v>
      </c>
      <c r="D147" s="194" t="str">
        <f>IF('PROD_TESTING PASSED'!C144="","",'PROD_TESTING PASSED'!C144)</f>
        <v/>
      </c>
      <c r="F147" s="17" t="str">
        <f t="shared" si="8"/>
        <v/>
      </c>
      <c r="K147" s="17">
        <f t="shared" si="9"/>
        <v>90</v>
      </c>
    </row>
    <row r="148" spans="1:11" x14ac:dyDescent="0.4">
      <c r="A148">
        <f t="shared" si="10"/>
        <v>143</v>
      </c>
      <c r="B148" s="20">
        <f>'PROD_TESTING PASSED'!A145</f>
        <v>46255</v>
      </c>
      <c r="C148" s="17">
        <f t="shared" si="11"/>
        <v>90</v>
      </c>
      <c r="D148" s="194" t="str">
        <f>IF('PROD_TESTING PASSED'!C145="","",'PROD_TESTING PASSED'!C145)</f>
        <v/>
      </c>
      <c r="F148" s="17" t="str">
        <f t="shared" si="8"/>
        <v/>
      </c>
      <c r="K148" s="17">
        <f t="shared" si="9"/>
        <v>90</v>
      </c>
    </row>
    <row r="149" spans="1:11" x14ac:dyDescent="0.4">
      <c r="A149">
        <f t="shared" si="10"/>
        <v>144</v>
      </c>
      <c r="B149" s="20">
        <f>'PROD_TESTING PASSED'!A146</f>
        <v>46256</v>
      </c>
      <c r="C149" s="17">
        <f t="shared" si="11"/>
        <v>90</v>
      </c>
      <c r="D149" s="194" t="str">
        <f>IF('PROD_TESTING PASSED'!C146="","",'PROD_TESTING PASSED'!C146)</f>
        <v/>
      </c>
      <c r="F149" s="17" t="str">
        <f t="shared" si="8"/>
        <v/>
      </c>
      <c r="K149" s="17">
        <f t="shared" si="9"/>
        <v>90</v>
      </c>
    </row>
    <row r="150" spans="1:11" x14ac:dyDescent="0.4">
      <c r="A150">
        <f t="shared" si="10"/>
        <v>145</v>
      </c>
      <c r="B150" s="20">
        <f>'PROD_TESTING PASSED'!A147</f>
        <v>46257</v>
      </c>
      <c r="C150" s="17">
        <f t="shared" si="11"/>
        <v>90</v>
      </c>
      <c r="D150" s="194" t="str">
        <f>IF('PROD_TESTING PASSED'!C147="","",'PROD_TESTING PASSED'!C147)</f>
        <v/>
      </c>
      <c r="F150" s="17" t="str">
        <f t="shared" si="8"/>
        <v/>
      </c>
      <c r="K150" s="17">
        <f t="shared" si="9"/>
        <v>90</v>
      </c>
    </row>
    <row r="151" spans="1:11" x14ac:dyDescent="0.4">
      <c r="A151">
        <f t="shared" si="10"/>
        <v>146</v>
      </c>
      <c r="B151" s="20">
        <f>'PROD_TESTING PASSED'!A148</f>
        <v>46258</v>
      </c>
      <c r="C151" s="17">
        <f t="shared" si="11"/>
        <v>90</v>
      </c>
      <c r="D151" s="194" t="str">
        <f>IF('PROD_TESTING PASSED'!C148="","",'PROD_TESTING PASSED'!C148)</f>
        <v/>
      </c>
      <c r="F151" s="17" t="str">
        <f t="shared" si="8"/>
        <v/>
      </c>
      <c r="K151" s="17">
        <f t="shared" si="9"/>
        <v>90</v>
      </c>
    </row>
    <row r="152" spans="1:11" x14ac:dyDescent="0.4">
      <c r="A152">
        <f t="shared" si="10"/>
        <v>147</v>
      </c>
      <c r="B152" s="20">
        <f>'PROD_TESTING PASSED'!A149</f>
        <v>46259</v>
      </c>
      <c r="C152" s="17">
        <f t="shared" si="11"/>
        <v>90</v>
      </c>
      <c r="D152" s="194" t="str">
        <f>IF('PROD_TESTING PASSED'!C149="","",'PROD_TESTING PASSED'!C149)</f>
        <v/>
      </c>
      <c r="F152" s="17" t="str">
        <f t="shared" si="8"/>
        <v/>
      </c>
      <c r="K152" s="17">
        <f t="shared" si="9"/>
        <v>90</v>
      </c>
    </row>
    <row r="153" spans="1:11" x14ac:dyDescent="0.4">
      <c r="A153">
        <f t="shared" si="10"/>
        <v>148</v>
      </c>
      <c r="B153" s="20">
        <f>'PROD_TESTING PASSED'!A150</f>
        <v>46260</v>
      </c>
      <c r="C153" s="17">
        <f t="shared" si="11"/>
        <v>90</v>
      </c>
      <c r="D153" s="194" t="str">
        <f>IF('PROD_TESTING PASSED'!C150="","",'PROD_TESTING PASSED'!C150)</f>
        <v/>
      </c>
      <c r="F153" s="17" t="str">
        <f t="shared" si="8"/>
        <v/>
      </c>
      <c r="K153" s="17">
        <f t="shared" si="9"/>
        <v>90</v>
      </c>
    </row>
    <row r="154" spans="1:11" x14ac:dyDescent="0.4">
      <c r="A154">
        <f t="shared" si="10"/>
        <v>149</v>
      </c>
      <c r="B154" s="20">
        <f>'PROD_TESTING PASSED'!A151</f>
        <v>46261</v>
      </c>
      <c r="C154" s="17">
        <f t="shared" si="11"/>
        <v>90</v>
      </c>
      <c r="D154" s="194" t="str">
        <f>IF('PROD_TESTING PASSED'!C151="","",'PROD_TESTING PASSED'!C151)</f>
        <v/>
      </c>
      <c r="F154" s="17" t="str">
        <f t="shared" si="8"/>
        <v/>
      </c>
      <c r="K154" s="17">
        <f t="shared" si="9"/>
        <v>90</v>
      </c>
    </row>
    <row r="155" spans="1:11" x14ac:dyDescent="0.4">
      <c r="A155">
        <f t="shared" si="10"/>
        <v>150</v>
      </c>
      <c r="B155" s="20">
        <f>'PROD_TESTING PASSED'!A152</f>
        <v>46262</v>
      </c>
      <c r="C155" s="17">
        <f t="shared" si="11"/>
        <v>90</v>
      </c>
      <c r="D155" s="194" t="str">
        <f>IF('PROD_TESTING PASSED'!C152="","",'PROD_TESTING PASSED'!C152)</f>
        <v/>
      </c>
      <c r="F155" s="17" t="str">
        <f t="shared" si="8"/>
        <v/>
      </c>
      <c r="K155" s="17">
        <f t="shared" si="9"/>
        <v>90</v>
      </c>
    </row>
    <row r="156" spans="1:11" x14ac:dyDescent="0.4">
      <c r="A156">
        <f t="shared" si="10"/>
        <v>151</v>
      </c>
      <c r="B156" s="20">
        <f>'PROD_TESTING PASSED'!A153</f>
        <v>46263</v>
      </c>
      <c r="C156" s="17">
        <f t="shared" si="11"/>
        <v>90</v>
      </c>
      <c r="D156" s="194" t="str">
        <f>IF('PROD_TESTING PASSED'!C153="","",'PROD_TESTING PASSED'!C153)</f>
        <v/>
      </c>
      <c r="F156" s="17" t="str">
        <f t="shared" si="8"/>
        <v/>
      </c>
      <c r="K156" s="17">
        <f t="shared" si="9"/>
        <v>90</v>
      </c>
    </row>
    <row r="157" spans="1:11" x14ac:dyDescent="0.4">
      <c r="A157">
        <f t="shared" si="10"/>
        <v>152</v>
      </c>
      <c r="B157" s="20">
        <f>'PROD_TESTING PASSED'!A154</f>
        <v>46264</v>
      </c>
      <c r="C157" s="17">
        <f t="shared" si="11"/>
        <v>90</v>
      </c>
      <c r="D157" s="194" t="str">
        <f>IF('PROD_TESTING PASSED'!C154="","",'PROD_TESTING PASSED'!C154)</f>
        <v/>
      </c>
      <c r="F157" s="17" t="str">
        <f t="shared" si="8"/>
        <v/>
      </c>
      <c r="K157" s="17">
        <f t="shared" si="9"/>
        <v>90</v>
      </c>
    </row>
    <row r="158" spans="1:11" x14ac:dyDescent="0.4">
      <c r="A158">
        <f t="shared" si="10"/>
        <v>153</v>
      </c>
      <c r="B158" s="20">
        <f>'PROD_TESTING PASSED'!A155</f>
        <v>46265</v>
      </c>
      <c r="C158" s="17">
        <f t="shared" si="11"/>
        <v>90</v>
      </c>
      <c r="D158" s="194" t="str">
        <f>IF('PROD_TESTING PASSED'!C155="","",'PROD_TESTING PASSED'!C155)</f>
        <v/>
      </c>
      <c r="F158" s="17" t="str">
        <f t="shared" si="8"/>
        <v/>
      </c>
      <c r="K158" s="17">
        <f t="shared" si="9"/>
        <v>90</v>
      </c>
    </row>
    <row r="159" spans="1:11" x14ac:dyDescent="0.4">
      <c r="A159">
        <f t="shared" si="10"/>
        <v>154</v>
      </c>
      <c r="B159" s="20">
        <f>'PROD_TESTING PASSED'!A156</f>
        <v>46266</v>
      </c>
      <c r="C159" s="17">
        <f t="shared" si="11"/>
        <v>90</v>
      </c>
      <c r="D159" s="194" t="str">
        <f>IF('PROD_TESTING PASSED'!C156="","",'PROD_TESTING PASSED'!C156)</f>
        <v/>
      </c>
      <c r="F159" s="17" t="str">
        <f t="shared" si="8"/>
        <v/>
      </c>
      <c r="K159" s="17">
        <f t="shared" si="9"/>
        <v>90</v>
      </c>
    </row>
    <row r="160" spans="1:11" x14ac:dyDescent="0.4">
      <c r="A160">
        <f t="shared" si="10"/>
        <v>155</v>
      </c>
      <c r="B160" s="20">
        <f>'PROD_TESTING PASSED'!A157</f>
        <v>46267</v>
      </c>
      <c r="C160" s="17">
        <f t="shared" si="11"/>
        <v>90</v>
      </c>
      <c r="D160" s="194" t="str">
        <f>IF('PROD_TESTING PASSED'!C157="","",'PROD_TESTING PASSED'!C157)</f>
        <v/>
      </c>
      <c r="F160" s="17" t="str">
        <f t="shared" si="8"/>
        <v/>
      </c>
      <c r="K160" s="17">
        <f t="shared" si="9"/>
        <v>90</v>
      </c>
    </row>
    <row r="161" spans="1:11" x14ac:dyDescent="0.4">
      <c r="A161">
        <f t="shared" si="10"/>
        <v>156</v>
      </c>
      <c r="B161" s="20">
        <f>'PROD_TESTING PASSED'!A158</f>
        <v>46268</v>
      </c>
      <c r="C161" s="17">
        <f t="shared" si="11"/>
        <v>90</v>
      </c>
      <c r="D161" s="194" t="str">
        <f>IF('PROD_TESTING PASSED'!C158="","",'PROD_TESTING PASSED'!C158)</f>
        <v/>
      </c>
      <c r="F161" s="17" t="str">
        <f t="shared" si="8"/>
        <v/>
      </c>
      <c r="K161" s="17">
        <f t="shared" si="9"/>
        <v>90</v>
      </c>
    </row>
    <row r="162" spans="1:11" x14ac:dyDescent="0.4">
      <c r="A162">
        <f t="shared" si="10"/>
        <v>157</v>
      </c>
      <c r="B162" s="20">
        <f>'PROD_TESTING PASSED'!A159</f>
        <v>46269</v>
      </c>
      <c r="C162" s="17">
        <f t="shared" si="11"/>
        <v>90</v>
      </c>
      <c r="D162" s="194" t="str">
        <f>IF('PROD_TESTING PASSED'!C159="","",'PROD_TESTING PASSED'!C159)</f>
        <v/>
      </c>
      <c r="F162" s="17" t="str">
        <f t="shared" si="8"/>
        <v/>
      </c>
      <c r="K162" s="17">
        <f t="shared" si="9"/>
        <v>90</v>
      </c>
    </row>
    <row r="163" spans="1:11" x14ac:dyDescent="0.4">
      <c r="A163">
        <f t="shared" si="10"/>
        <v>158</v>
      </c>
      <c r="B163" s="20">
        <f>'PROD_TESTING PASSED'!A160</f>
        <v>46270</v>
      </c>
      <c r="C163" s="17">
        <f t="shared" si="11"/>
        <v>90</v>
      </c>
      <c r="D163" s="194" t="str">
        <f>IF('PROD_TESTING PASSED'!C160="","",'PROD_TESTING PASSED'!C160)</f>
        <v/>
      </c>
      <c r="F163" s="17" t="str">
        <f t="shared" si="8"/>
        <v/>
      </c>
      <c r="K163" s="17">
        <f t="shared" si="9"/>
        <v>90</v>
      </c>
    </row>
    <row r="164" spans="1:11" x14ac:dyDescent="0.4">
      <c r="A164">
        <f t="shared" si="10"/>
        <v>159</v>
      </c>
      <c r="B164" s="20">
        <f>'PROD_TESTING PASSED'!A161</f>
        <v>46271</v>
      </c>
      <c r="C164" s="17">
        <f t="shared" si="11"/>
        <v>90</v>
      </c>
      <c r="D164" s="194" t="str">
        <f>IF('PROD_TESTING PASSED'!C161="","",'PROD_TESTING PASSED'!C161)</f>
        <v/>
      </c>
      <c r="F164" s="17" t="str">
        <f t="shared" si="8"/>
        <v/>
      </c>
      <c r="K164" s="17">
        <f t="shared" si="9"/>
        <v>90</v>
      </c>
    </row>
    <row r="165" spans="1:11" x14ac:dyDescent="0.4">
      <c r="A165">
        <f t="shared" si="10"/>
        <v>160</v>
      </c>
      <c r="B165" s="20">
        <f>'PROD_TESTING PASSED'!A162</f>
        <v>46272</v>
      </c>
      <c r="C165" s="17">
        <f t="shared" si="11"/>
        <v>90</v>
      </c>
      <c r="D165" s="194" t="str">
        <f>IF('PROD_TESTING PASSED'!C162="","",'PROD_TESTING PASSED'!C162)</f>
        <v/>
      </c>
      <c r="F165" s="17" t="str">
        <f t="shared" si="8"/>
        <v/>
      </c>
      <c r="K165" s="17">
        <f t="shared" si="9"/>
        <v>90</v>
      </c>
    </row>
    <row r="166" spans="1:11" x14ac:dyDescent="0.4">
      <c r="A166">
        <f t="shared" si="10"/>
        <v>161</v>
      </c>
      <c r="B166" s="20">
        <f>'PROD_TESTING PASSED'!A163</f>
        <v>46273</v>
      </c>
      <c r="C166" s="17">
        <f t="shared" si="11"/>
        <v>90</v>
      </c>
      <c r="D166" s="194" t="str">
        <f>IF('PROD_TESTING PASSED'!C163="","",'PROD_TESTING PASSED'!C163)</f>
        <v/>
      </c>
      <c r="F166" s="17" t="str">
        <f t="shared" si="8"/>
        <v/>
      </c>
      <c r="K166" s="17">
        <f t="shared" si="9"/>
        <v>90</v>
      </c>
    </row>
    <row r="167" spans="1:11" x14ac:dyDescent="0.4">
      <c r="A167">
        <f t="shared" si="10"/>
        <v>162</v>
      </c>
      <c r="B167" s="20">
        <f>'PROD_TESTING PASSED'!A164</f>
        <v>46274</v>
      </c>
      <c r="C167" s="17">
        <f t="shared" si="11"/>
        <v>90</v>
      </c>
      <c r="D167" s="194" t="str">
        <f>IF('PROD_TESTING PASSED'!C164="","",'PROD_TESTING PASSED'!C164)</f>
        <v/>
      </c>
      <c r="F167" s="17" t="str">
        <f t="shared" si="8"/>
        <v/>
      </c>
      <c r="K167" s="17">
        <f t="shared" si="9"/>
        <v>90</v>
      </c>
    </row>
    <row r="168" spans="1:11" x14ac:dyDescent="0.4">
      <c r="A168">
        <f t="shared" si="10"/>
        <v>163</v>
      </c>
      <c r="B168" s="20">
        <f>'PROD_TESTING PASSED'!A165</f>
        <v>46275</v>
      </c>
      <c r="C168" s="17">
        <f t="shared" si="11"/>
        <v>90</v>
      </c>
      <c r="D168" s="194" t="str">
        <f>IF('PROD_TESTING PASSED'!C165="","",'PROD_TESTING PASSED'!C165)</f>
        <v/>
      </c>
      <c r="F168" s="17" t="str">
        <f t="shared" si="8"/>
        <v/>
      </c>
      <c r="K168" s="17">
        <f t="shared" si="9"/>
        <v>90</v>
      </c>
    </row>
    <row r="169" spans="1:11" x14ac:dyDescent="0.4">
      <c r="A169">
        <f t="shared" si="10"/>
        <v>164</v>
      </c>
      <c r="B169" s="20">
        <f>'PROD_TESTING PASSED'!A166</f>
        <v>46276</v>
      </c>
      <c r="C169" s="17">
        <f t="shared" si="11"/>
        <v>90</v>
      </c>
      <c r="D169" s="194" t="str">
        <f>IF('PROD_TESTING PASSED'!C166="","",'PROD_TESTING PASSED'!C166)</f>
        <v/>
      </c>
      <c r="F169" s="17" t="str">
        <f t="shared" si="8"/>
        <v/>
      </c>
      <c r="K169" s="17">
        <f t="shared" si="9"/>
        <v>90</v>
      </c>
    </row>
    <row r="170" spans="1:11" x14ac:dyDescent="0.4">
      <c r="A170">
        <f t="shared" si="10"/>
        <v>165</v>
      </c>
      <c r="B170" s="20">
        <f>'PROD_TESTING PASSED'!A167</f>
        <v>46277</v>
      </c>
      <c r="C170" s="17">
        <f t="shared" si="11"/>
        <v>90</v>
      </c>
      <c r="D170" s="194" t="str">
        <f>IF('PROD_TESTING PASSED'!C167="","",'PROD_TESTING PASSED'!C167)</f>
        <v/>
      </c>
      <c r="F170" s="17" t="str">
        <f t="shared" si="8"/>
        <v/>
      </c>
      <c r="K170" s="17">
        <f t="shared" si="9"/>
        <v>90</v>
      </c>
    </row>
    <row r="171" spans="1:11" x14ac:dyDescent="0.4">
      <c r="A171">
        <f t="shared" si="10"/>
        <v>166</v>
      </c>
      <c r="B171" s="20">
        <f>'PROD_TESTING PASSED'!A168</f>
        <v>46278</v>
      </c>
      <c r="C171" s="17">
        <f t="shared" si="11"/>
        <v>90</v>
      </c>
      <c r="D171" s="194" t="str">
        <f>IF('PROD_TESTING PASSED'!C168="","",'PROD_TESTING PASSED'!C168)</f>
        <v/>
      </c>
      <c r="F171" s="17" t="str">
        <f t="shared" si="8"/>
        <v/>
      </c>
      <c r="K171" s="17">
        <f t="shared" si="9"/>
        <v>90</v>
      </c>
    </row>
    <row r="172" spans="1:11" x14ac:dyDescent="0.4">
      <c r="A172">
        <f t="shared" si="10"/>
        <v>167</v>
      </c>
      <c r="B172" s="20">
        <f>'PROD_TESTING PASSED'!A169</f>
        <v>46279</v>
      </c>
      <c r="C172" s="17">
        <f t="shared" si="11"/>
        <v>90</v>
      </c>
      <c r="D172" s="194" t="str">
        <f>IF('PROD_TESTING PASSED'!C169="","",'PROD_TESTING PASSED'!C169)</f>
        <v/>
      </c>
      <c r="F172" s="17" t="str">
        <f t="shared" si="8"/>
        <v/>
      </c>
      <c r="K172" s="17">
        <f t="shared" si="9"/>
        <v>90</v>
      </c>
    </row>
    <row r="173" spans="1:11" x14ac:dyDescent="0.4">
      <c r="A173">
        <f t="shared" si="10"/>
        <v>168</v>
      </c>
      <c r="B173" s="20">
        <f>'PROD_TESTING PASSED'!A170</f>
        <v>46280</v>
      </c>
      <c r="C173" s="17">
        <f t="shared" si="11"/>
        <v>90</v>
      </c>
      <c r="D173" s="194" t="str">
        <f>IF('PROD_TESTING PASSED'!C170="","",'PROD_TESTING PASSED'!C170)</f>
        <v/>
      </c>
      <c r="F173" s="17" t="str">
        <f t="shared" si="8"/>
        <v/>
      </c>
      <c r="K173" s="17">
        <f t="shared" si="9"/>
        <v>90</v>
      </c>
    </row>
    <row r="174" spans="1:11" x14ac:dyDescent="0.4">
      <c r="A174">
        <f t="shared" si="10"/>
        <v>169</v>
      </c>
      <c r="B174" s="20">
        <f>'PROD_TESTING PASSED'!A171</f>
        <v>46281</v>
      </c>
      <c r="C174" s="17">
        <f t="shared" si="11"/>
        <v>90</v>
      </c>
      <c r="D174" s="194" t="str">
        <f>IF('PROD_TESTING PASSED'!C171="","",'PROD_TESTING PASSED'!C171)</f>
        <v/>
      </c>
      <c r="F174" s="17" t="str">
        <f t="shared" si="8"/>
        <v/>
      </c>
      <c r="K174" s="17">
        <f t="shared" si="9"/>
        <v>90</v>
      </c>
    </row>
    <row r="175" spans="1:11" x14ac:dyDescent="0.4">
      <c r="A175">
        <f t="shared" si="10"/>
        <v>170</v>
      </c>
      <c r="B175" s="20">
        <f>'PROD_TESTING PASSED'!A172</f>
        <v>46282</v>
      </c>
      <c r="C175" s="17">
        <f t="shared" si="11"/>
        <v>90</v>
      </c>
      <c r="D175" s="194" t="str">
        <f>IF('PROD_TESTING PASSED'!C172="","",'PROD_TESTING PASSED'!C172)</f>
        <v/>
      </c>
      <c r="F175" s="17" t="str">
        <f t="shared" si="8"/>
        <v/>
      </c>
      <c r="K175" s="17">
        <f t="shared" si="9"/>
        <v>90</v>
      </c>
    </row>
    <row r="176" spans="1:11" x14ac:dyDescent="0.4">
      <c r="A176">
        <f t="shared" si="10"/>
        <v>171</v>
      </c>
      <c r="B176" s="20">
        <f>'PROD_TESTING PASSED'!A173</f>
        <v>46283</v>
      </c>
      <c r="C176" s="17">
        <f t="shared" si="11"/>
        <v>90</v>
      </c>
      <c r="D176" s="194" t="str">
        <f>IF('PROD_TESTING PASSED'!C173="","",'PROD_TESTING PASSED'!C173)</f>
        <v/>
      </c>
      <c r="F176" s="17" t="str">
        <f t="shared" si="8"/>
        <v/>
      </c>
      <c r="K176" s="17">
        <f t="shared" si="9"/>
        <v>90</v>
      </c>
    </row>
    <row r="177" spans="1:11" x14ac:dyDescent="0.4">
      <c r="A177">
        <f t="shared" si="10"/>
        <v>172</v>
      </c>
      <c r="B177" s="20">
        <f>'PROD_TESTING PASSED'!A174</f>
        <v>46284</v>
      </c>
      <c r="C177" s="17">
        <f t="shared" si="11"/>
        <v>90</v>
      </c>
      <c r="D177" s="194" t="str">
        <f>IF('PROD_TESTING PASSED'!C174="","",'PROD_TESTING PASSED'!C174)</f>
        <v/>
      </c>
      <c r="F177" s="17" t="str">
        <f t="shared" si="8"/>
        <v/>
      </c>
      <c r="K177" s="17">
        <f t="shared" si="9"/>
        <v>90</v>
      </c>
    </row>
    <row r="178" spans="1:11" x14ac:dyDescent="0.4">
      <c r="A178">
        <f t="shared" si="10"/>
        <v>173</v>
      </c>
      <c r="B178" s="20">
        <f>'PROD_TESTING PASSED'!A175</f>
        <v>46285</v>
      </c>
      <c r="C178" s="17">
        <f t="shared" si="11"/>
        <v>90</v>
      </c>
      <c r="D178" s="194" t="str">
        <f>IF('PROD_TESTING PASSED'!C175="","",'PROD_TESTING PASSED'!C175)</f>
        <v/>
      </c>
      <c r="F178" s="17" t="str">
        <f t="shared" si="8"/>
        <v/>
      </c>
      <c r="K178" s="17">
        <f t="shared" si="9"/>
        <v>90</v>
      </c>
    </row>
    <row r="179" spans="1:11" x14ac:dyDescent="0.4">
      <c r="A179">
        <f t="shared" si="10"/>
        <v>174</v>
      </c>
      <c r="B179" s="20">
        <f>'PROD_TESTING PASSED'!A176</f>
        <v>46286</v>
      </c>
      <c r="C179" s="17">
        <f t="shared" si="11"/>
        <v>90</v>
      </c>
      <c r="D179" s="194" t="str">
        <f>IF('PROD_TESTING PASSED'!C176="","",'PROD_TESTING PASSED'!C176)</f>
        <v/>
      </c>
      <c r="F179" s="17" t="str">
        <f t="shared" si="8"/>
        <v/>
      </c>
      <c r="K179" s="17">
        <f t="shared" si="9"/>
        <v>90</v>
      </c>
    </row>
    <row r="180" spans="1:11" x14ac:dyDescent="0.4">
      <c r="A180">
        <f t="shared" si="10"/>
        <v>175</v>
      </c>
      <c r="B180" s="20">
        <f>'PROD_TESTING PASSED'!A177</f>
        <v>46287</v>
      </c>
      <c r="C180" s="17">
        <f t="shared" si="11"/>
        <v>90</v>
      </c>
      <c r="D180" s="194" t="str">
        <f>IF('PROD_TESTING PASSED'!C177="","",'PROD_TESTING PASSED'!C177)</f>
        <v/>
      </c>
      <c r="F180" s="17" t="str">
        <f t="shared" si="8"/>
        <v/>
      </c>
      <c r="K180" s="17">
        <f t="shared" si="9"/>
        <v>90</v>
      </c>
    </row>
    <row r="181" spans="1:11" x14ac:dyDescent="0.4">
      <c r="A181">
        <f t="shared" si="10"/>
        <v>176</v>
      </c>
      <c r="B181" s="20">
        <f>'PROD_TESTING PASSED'!A178</f>
        <v>46288</v>
      </c>
      <c r="C181" s="17">
        <f t="shared" si="11"/>
        <v>90</v>
      </c>
      <c r="D181" s="194" t="str">
        <f>IF('PROD_TESTING PASSED'!C178="","",'PROD_TESTING PASSED'!C178)</f>
        <v/>
      </c>
      <c r="F181" s="17" t="str">
        <f t="shared" si="8"/>
        <v/>
      </c>
      <c r="K181" s="17">
        <f t="shared" si="9"/>
        <v>90</v>
      </c>
    </row>
    <row r="182" spans="1:11" x14ac:dyDescent="0.4">
      <c r="A182">
        <f t="shared" si="10"/>
        <v>177</v>
      </c>
      <c r="B182" s="20">
        <f>'PROD_TESTING PASSED'!A179</f>
        <v>46289</v>
      </c>
      <c r="C182" s="17">
        <f t="shared" si="11"/>
        <v>90</v>
      </c>
      <c r="D182" s="194" t="str">
        <f>IF('PROD_TESTING PASSED'!C179="","",'PROD_TESTING PASSED'!C179)</f>
        <v/>
      </c>
      <c r="F182" s="17" t="str">
        <f t="shared" si="8"/>
        <v/>
      </c>
      <c r="K182" s="17">
        <f t="shared" si="9"/>
        <v>90</v>
      </c>
    </row>
    <row r="183" spans="1:11" x14ac:dyDescent="0.4">
      <c r="A183">
        <f t="shared" si="10"/>
        <v>178</v>
      </c>
      <c r="B183" s="20">
        <f>'PROD_TESTING PASSED'!A180</f>
        <v>46290</v>
      </c>
      <c r="C183" s="17">
        <f t="shared" si="11"/>
        <v>90</v>
      </c>
      <c r="D183" s="194" t="str">
        <f>IF('PROD_TESTING PASSED'!C180="","",'PROD_TESTING PASSED'!C180)</f>
        <v/>
      </c>
      <c r="F183" s="17" t="str">
        <f t="shared" si="8"/>
        <v/>
      </c>
      <c r="K183" s="17">
        <f t="shared" si="9"/>
        <v>90</v>
      </c>
    </row>
    <row r="184" spans="1:11" x14ac:dyDescent="0.4">
      <c r="A184">
        <f t="shared" si="10"/>
        <v>179</v>
      </c>
      <c r="B184" s="20">
        <f>'PROD_TESTING PASSED'!A181</f>
        <v>46291</v>
      </c>
      <c r="C184" s="17">
        <f t="shared" si="11"/>
        <v>90</v>
      </c>
      <c r="D184" s="194" t="str">
        <f>IF('PROD_TESTING PASSED'!C181="","",'PROD_TESTING PASSED'!C181)</f>
        <v/>
      </c>
      <c r="F184" s="17" t="str">
        <f t="shared" si="8"/>
        <v/>
      </c>
      <c r="K184" s="17">
        <f t="shared" si="9"/>
        <v>90</v>
      </c>
    </row>
    <row r="185" spans="1:11" x14ac:dyDescent="0.4">
      <c r="A185">
        <f t="shared" si="10"/>
        <v>180</v>
      </c>
      <c r="B185" s="20">
        <f>'PROD_TESTING PASSED'!A182</f>
        <v>46292</v>
      </c>
      <c r="C185" s="17">
        <f t="shared" si="11"/>
        <v>90</v>
      </c>
      <c r="D185" s="194" t="str">
        <f>IF('PROD_TESTING PASSED'!C182="","",'PROD_TESTING PASSED'!C182)</f>
        <v/>
      </c>
      <c r="F185" s="17" t="str">
        <f t="shared" si="8"/>
        <v/>
      </c>
      <c r="K185" s="17">
        <f t="shared" si="9"/>
        <v>90</v>
      </c>
    </row>
    <row r="186" spans="1:11" x14ac:dyDescent="0.4">
      <c r="A186">
        <f t="shared" si="10"/>
        <v>181</v>
      </c>
      <c r="B186" s="20">
        <f>'PROD_TESTING PASSED'!A183</f>
        <v>46293</v>
      </c>
      <c r="C186" s="17">
        <f t="shared" si="11"/>
        <v>90</v>
      </c>
      <c r="D186" s="194" t="str">
        <f>IF('PROD_TESTING PASSED'!C183="","",'PROD_TESTING PASSED'!C183)</f>
        <v/>
      </c>
      <c r="F186" s="17" t="str">
        <f t="shared" si="8"/>
        <v/>
      </c>
      <c r="K186" s="17">
        <f t="shared" si="9"/>
        <v>90</v>
      </c>
    </row>
    <row r="187" spans="1:11" x14ac:dyDescent="0.4">
      <c r="A187">
        <f t="shared" si="10"/>
        <v>182</v>
      </c>
      <c r="B187" s="20">
        <f>'PROD_TESTING PASSED'!A184</f>
        <v>46294</v>
      </c>
      <c r="C187" s="17">
        <f t="shared" si="11"/>
        <v>90</v>
      </c>
      <c r="D187" s="194" t="str">
        <f>IF('PROD_TESTING PASSED'!C184="","",'PROD_TESTING PASSED'!C184)</f>
        <v/>
      </c>
      <c r="F187" s="17" t="str">
        <f t="shared" si="8"/>
        <v/>
      </c>
      <c r="K187" s="17">
        <f t="shared" si="9"/>
        <v>90</v>
      </c>
    </row>
    <row r="188" spans="1:11" x14ac:dyDescent="0.4">
      <c r="A188">
        <f t="shared" si="10"/>
        <v>183</v>
      </c>
      <c r="B188" s="20">
        <f>'PROD_TESTING PASSED'!A185</f>
        <v>46295</v>
      </c>
      <c r="C188" s="17">
        <f t="shared" si="11"/>
        <v>90</v>
      </c>
      <c r="D188" s="194" t="str">
        <f>IF('PROD_TESTING PASSED'!C185="","",'PROD_TESTING PASSED'!C185)</f>
        <v/>
      </c>
      <c r="F188" s="17" t="str">
        <f t="shared" si="8"/>
        <v/>
      </c>
      <c r="K188" s="17">
        <f t="shared" si="9"/>
        <v>90</v>
      </c>
    </row>
    <row r="189" spans="1:11" x14ac:dyDescent="0.4">
      <c r="A189">
        <f t="shared" si="10"/>
        <v>184</v>
      </c>
      <c r="B189" s="20">
        <f>'PROD_TESTING PASSED'!A186</f>
        <v>46296</v>
      </c>
      <c r="C189" s="17">
        <f t="shared" si="11"/>
        <v>90</v>
      </c>
      <c r="D189" s="194" t="str">
        <f>IF('PROD_TESTING PASSED'!C186="","",'PROD_TESTING PASSED'!C186)</f>
        <v/>
      </c>
      <c r="F189" s="17" t="str">
        <f t="shared" si="8"/>
        <v/>
      </c>
      <c r="K189" s="17">
        <f t="shared" si="9"/>
        <v>90</v>
      </c>
    </row>
    <row r="190" spans="1:11" x14ac:dyDescent="0.4">
      <c r="A190">
        <f t="shared" si="10"/>
        <v>185</v>
      </c>
      <c r="B190" s="20">
        <f>'PROD_TESTING PASSED'!A187</f>
        <v>46297</v>
      </c>
      <c r="C190" s="17">
        <f t="shared" si="11"/>
        <v>90</v>
      </c>
      <c r="D190" s="194" t="str">
        <f>IF('PROD_TESTING PASSED'!C187="","",'PROD_TESTING PASSED'!C187)</f>
        <v/>
      </c>
      <c r="F190" s="17" t="str">
        <f t="shared" si="8"/>
        <v/>
      </c>
      <c r="K190" s="17">
        <f t="shared" si="9"/>
        <v>90</v>
      </c>
    </row>
    <row r="191" spans="1:11" x14ac:dyDescent="0.4">
      <c r="A191">
        <f t="shared" si="10"/>
        <v>186</v>
      </c>
      <c r="B191" s="20">
        <f>'PROD_TESTING PASSED'!A188</f>
        <v>46298</v>
      </c>
      <c r="C191" s="17">
        <f t="shared" si="11"/>
        <v>90</v>
      </c>
      <c r="D191" s="194" t="str">
        <f>IF('PROD_TESTING PASSED'!C188="","",'PROD_TESTING PASSED'!C188)</f>
        <v/>
      </c>
      <c r="F191" s="17" t="str">
        <f t="shared" si="8"/>
        <v/>
      </c>
      <c r="K191" s="17">
        <f t="shared" si="9"/>
        <v>90</v>
      </c>
    </row>
    <row r="192" spans="1:11" x14ac:dyDescent="0.4">
      <c r="A192">
        <f t="shared" si="10"/>
        <v>187</v>
      </c>
      <c r="B192" s="20">
        <f>'PROD_TESTING PASSED'!A189</f>
        <v>46299</v>
      </c>
      <c r="C192" s="17">
        <f t="shared" si="11"/>
        <v>90</v>
      </c>
      <c r="D192" s="194" t="str">
        <f>IF('PROD_TESTING PASSED'!C189="","",'PROD_TESTING PASSED'!C189)</f>
        <v/>
      </c>
      <c r="F192" s="17" t="str">
        <f t="shared" si="8"/>
        <v/>
      </c>
      <c r="K192" s="17">
        <f t="shared" si="9"/>
        <v>90</v>
      </c>
    </row>
    <row r="193" spans="1:11" x14ac:dyDescent="0.4">
      <c r="A193">
        <f t="shared" si="10"/>
        <v>188</v>
      </c>
      <c r="B193" s="20">
        <f>'PROD_TESTING PASSED'!A190</f>
        <v>46300</v>
      </c>
      <c r="C193" s="17">
        <f t="shared" si="11"/>
        <v>90</v>
      </c>
      <c r="D193" s="194" t="str">
        <f>IF('PROD_TESTING PASSED'!C190="","",'PROD_TESTING PASSED'!C190)</f>
        <v/>
      </c>
      <c r="F193" s="17" t="str">
        <f t="shared" si="8"/>
        <v/>
      </c>
      <c r="K193" s="17">
        <f t="shared" si="9"/>
        <v>90</v>
      </c>
    </row>
    <row r="194" spans="1:11" x14ac:dyDescent="0.4">
      <c r="A194">
        <f t="shared" si="10"/>
        <v>189</v>
      </c>
      <c r="B194" s="20">
        <f>'PROD_TESTING PASSED'!A191</f>
        <v>46301</v>
      </c>
      <c r="C194" s="17">
        <f t="shared" si="11"/>
        <v>90</v>
      </c>
      <c r="D194" s="194" t="str">
        <f>IF('PROD_TESTING PASSED'!C191="","",'PROD_TESTING PASSED'!C191)</f>
        <v/>
      </c>
      <c r="F194" s="17" t="str">
        <f t="shared" si="8"/>
        <v/>
      </c>
      <c r="K194" s="17">
        <f t="shared" si="9"/>
        <v>90</v>
      </c>
    </row>
    <row r="195" spans="1:11" x14ac:dyDescent="0.4">
      <c r="A195">
        <f t="shared" si="10"/>
        <v>190</v>
      </c>
      <c r="B195" s="20">
        <f>'PROD_TESTING PASSED'!A192</f>
        <v>46302</v>
      </c>
      <c r="C195" s="17">
        <f t="shared" si="11"/>
        <v>90</v>
      </c>
      <c r="D195" s="194" t="str">
        <f>IF('PROD_TESTING PASSED'!C192="","",'PROD_TESTING PASSED'!C192)</f>
        <v/>
      </c>
      <c r="F195" s="17" t="str">
        <f t="shared" si="8"/>
        <v/>
      </c>
      <c r="K195" s="17">
        <f t="shared" si="9"/>
        <v>90</v>
      </c>
    </row>
    <row r="196" spans="1:11" x14ac:dyDescent="0.4">
      <c r="A196">
        <f t="shared" si="10"/>
        <v>191</v>
      </c>
      <c r="B196" s="20">
        <f>'PROD_TESTING PASSED'!A193</f>
        <v>46303</v>
      </c>
      <c r="C196" s="17">
        <f t="shared" si="11"/>
        <v>90</v>
      </c>
      <c r="D196" s="194" t="str">
        <f>IF('PROD_TESTING PASSED'!C193="","",'PROD_TESTING PASSED'!C193)</f>
        <v/>
      </c>
      <c r="F196" s="17" t="str">
        <f t="shared" si="8"/>
        <v/>
      </c>
      <c r="K196" s="17">
        <f t="shared" si="9"/>
        <v>90</v>
      </c>
    </row>
    <row r="197" spans="1:11" x14ac:dyDescent="0.4">
      <c r="A197">
        <f t="shared" si="10"/>
        <v>192</v>
      </c>
      <c r="B197" s="20">
        <f>'PROD_TESTING PASSED'!A194</f>
        <v>46304</v>
      </c>
      <c r="C197" s="17">
        <f t="shared" si="11"/>
        <v>90</v>
      </c>
      <c r="D197" s="194" t="str">
        <f>IF('PROD_TESTING PASSED'!C194="","",'PROD_TESTING PASSED'!C194)</f>
        <v/>
      </c>
      <c r="F197" s="17" t="str">
        <f t="shared" si="8"/>
        <v/>
      </c>
      <c r="K197" s="17">
        <f t="shared" si="9"/>
        <v>90</v>
      </c>
    </row>
    <row r="198" spans="1:11" x14ac:dyDescent="0.4">
      <c r="A198">
        <f t="shared" si="10"/>
        <v>193</v>
      </c>
      <c r="B198" s="20">
        <f>'PROD_TESTING PASSED'!A195</f>
        <v>46305</v>
      </c>
      <c r="C198" s="17">
        <f t="shared" si="11"/>
        <v>90</v>
      </c>
      <c r="D198" s="194" t="str">
        <f>IF('PROD_TESTING PASSED'!C195="","",'PROD_TESTING PASSED'!C195)</f>
        <v/>
      </c>
      <c r="F198" s="17" t="str">
        <f t="shared" si="8"/>
        <v/>
      </c>
      <c r="K198" s="17">
        <f t="shared" si="9"/>
        <v>90</v>
      </c>
    </row>
    <row r="199" spans="1:11" x14ac:dyDescent="0.4">
      <c r="A199">
        <f t="shared" si="10"/>
        <v>194</v>
      </c>
      <c r="B199" s="20">
        <f>'PROD_TESTING PASSED'!A196</f>
        <v>46306</v>
      </c>
      <c r="C199" s="17">
        <f t="shared" si="11"/>
        <v>90</v>
      </c>
      <c r="D199" s="194" t="str">
        <f>IF('PROD_TESTING PASSED'!C196="","",'PROD_TESTING PASSED'!C196)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90</v>
      </c>
    </row>
    <row r="200" spans="1:11" x14ac:dyDescent="0.4">
      <c r="A200">
        <f t="shared" ref="A200:A263" si="14">A199+1</f>
        <v>195</v>
      </c>
      <c r="B200" s="20">
        <f>'PROD_TESTING PASSED'!A197</f>
        <v>46307</v>
      </c>
      <c r="C200" s="17">
        <f t="shared" ref="C200:C263" si="15">K199</f>
        <v>90</v>
      </c>
      <c r="D200" s="194" t="str">
        <f>IF('PROD_TESTING PASSED'!C197="","",'PROD_TESTING PASSED'!C197)</f>
        <v/>
      </c>
      <c r="F200" s="17" t="str">
        <f t="shared" si="12"/>
        <v/>
      </c>
      <c r="K200" s="17">
        <f t="shared" si="13"/>
        <v>90</v>
      </c>
    </row>
    <row r="201" spans="1:11" x14ac:dyDescent="0.4">
      <c r="A201">
        <f t="shared" si="14"/>
        <v>196</v>
      </c>
      <c r="B201" s="20">
        <f>'PROD_TESTING PASSED'!A198</f>
        <v>46308</v>
      </c>
      <c r="C201" s="17">
        <f t="shared" si="15"/>
        <v>90</v>
      </c>
      <c r="D201" s="194" t="str">
        <f>IF('PROD_TESTING PASSED'!C198="","",'PROD_TESTING PASSED'!C198)</f>
        <v/>
      </c>
      <c r="F201" s="17" t="str">
        <f t="shared" si="12"/>
        <v/>
      </c>
      <c r="K201" s="17">
        <f t="shared" si="13"/>
        <v>90</v>
      </c>
    </row>
    <row r="202" spans="1:11" x14ac:dyDescent="0.4">
      <c r="A202">
        <f t="shared" si="14"/>
        <v>197</v>
      </c>
      <c r="B202" s="20">
        <f>'PROD_TESTING PASSED'!A199</f>
        <v>46309</v>
      </c>
      <c r="C202" s="17">
        <f t="shared" si="15"/>
        <v>90</v>
      </c>
      <c r="D202" s="194" t="str">
        <f>IF('PROD_TESTING PASSED'!C199="","",'PROD_TESTING PASSED'!C199)</f>
        <v/>
      </c>
      <c r="F202" s="17" t="str">
        <f t="shared" si="12"/>
        <v/>
      </c>
      <c r="K202" s="17">
        <f t="shared" si="13"/>
        <v>90</v>
      </c>
    </row>
    <row r="203" spans="1:11" x14ac:dyDescent="0.4">
      <c r="A203">
        <f t="shared" si="14"/>
        <v>198</v>
      </c>
      <c r="B203" s="20">
        <f>'PROD_TESTING PASSED'!A200</f>
        <v>46310</v>
      </c>
      <c r="C203" s="17">
        <f t="shared" si="15"/>
        <v>90</v>
      </c>
      <c r="D203" s="194" t="str">
        <f>IF('PROD_TESTING PASSED'!C200="","",'PROD_TESTING PASSED'!C200)</f>
        <v/>
      </c>
      <c r="F203" s="17" t="str">
        <f t="shared" si="12"/>
        <v/>
      </c>
      <c r="K203" s="17">
        <f t="shared" si="13"/>
        <v>90</v>
      </c>
    </row>
    <row r="204" spans="1:11" x14ac:dyDescent="0.4">
      <c r="A204">
        <f t="shared" si="14"/>
        <v>199</v>
      </c>
      <c r="B204" s="20">
        <f>'PROD_TESTING PASSED'!A201</f>
        <v>46311</v>
      </c>
      <c r="C204" s="17">
        <f t="shared" si="15"/>
        <v>90</v>
      </c>
      <c r="D204" s="194" t="str">
        <f>IF('PROD_TESTING PASSED'!C201="","",'PROD_TESTING PASSED'!C201)</f>
        <v/>
      </c>
      <c r="F204" s="17" t="str">
        <f t="shared" si="12"/>
        <v/>
      </c>
      <c r="K204" s="17">
        <f t="shared" si="13"/>
        <v>90</v>
      </c>
    </row>
    <row r="205" spans="1:11" x14ac:dyDescent="0.4">
      <c r="A205">
        <f t="shared" si="14"/>
        <v>200</v>
      </c>
      <c r="B205" s="20">
        <f>'PROD_TESTING PASSED'!A202</f>
        <v>46312</v>
      </c>
      <c r="C205" s="17">
        <f t="shared" si="15"/>
        <v>90</v>
      </c>
      <c r="D205" s="194" t="str">
        <f>IF('PROD_TESTING PASSED'!C202="","",'PROD_TESTING PASSED'!C202)</f>
        <v/>
      </c>
      <c r="F205" s="17" t="str">
        <f t="shared" si="12"/>
        <v/>
      </c>
      <c r="K205" s="17">
        <f t="shared" si="13"/>
        <v>90</v>
      </c>
    </row>
    <row r="206" spans="1:11" x14ac:dyDescent="0.4">
      <c r="A206">
        <f t="shared" si="14"/>
        <v>201</v>
      </c>
      <c r="B206" s="20">
        <f>'PROD_TESTING PASSED'!A203</f>
        <v>46313</v>
      </c>
      <c r="C206" s="17">
        <f t="shared" si="15"/>
        <v>90</v>
      </c>
      <c r="D206" s="194" t="str">
        <f>IF('PROD_TESTING PASSED'!C203="","",'PROD_TESTING PASSED'!C203)</f>
        <v/>
      </c>
      <c r="F206" s="17" t="str">
        <f t="shared" si="12"/>
        <v/>
      </c>
      <c r="K206" s="17">
        <f t="shared" si="13"/>
        <v>90</v>
      </c>
    </row>
    <row r="207" spans="1:11" x14ac:dyDescent="0.4">
      <c r="A207">
        <f t="shared" si="14"/>
        <v>202</v>
      </c>
      <c r="B207" s="20">
        <f>'PROD_TESTING PASSED'!A204</f>
        <v>46314</v>
      </c>
      <c r="C207" s="17">
        <f t="shared" si="15"/>
        <v>90</v>
      </c>
      <c r="D207" s="194" t="str">
        <f>IF('PROD_TESTING PASSED'!C204="","",'PROD_TESTING PASSED'!C204)</f>
        <v/>
      </c>
      <c r="F207" s="17" t="str">
        <f t="shared" si="12"/>
        <v/>
      </c>
      <c r="K207" s="17">
        <f t="shared" si="13"/>
        <v>90</v>
      </c>
    </row>
    <row r="208" spans="1:11" x14ac:dyDescent="0.4">
      <c r="A208">
        <f t="shared" si="14"/>
        <v>203</v>
      </c>
      <c r="B208" s="20">
        <f>'PROD_TESTING PASSED'!A205</f>
        <v>46315</v>
      </c>
      <c r="C208" s="17">
        <f t="shared" si="15"/>
        <v>90</v>
      </c>
      <c r="D208" s="194" t="str">
        <f>IF('PROD_TESTING PASSED'!C205="","",'PROD_TESTING PASSED'!C205)</f>
        <v/>
      </c>
      <c r="F208" s="17" t="str">
        <f t="shared" si="12"/>
        <v/>
      </c>
      <c r="K208" s="17">
        <f t="shared" si="13"/>
        <v>90</v>
      </c>
    </row>
    <row r="209" spans="1:11" x14ac:dyDescent="0.4">
      <c r="A209">
        <f t="shared" si="14"/>
        <v>204</v>
      </c>
      <c r="B209" s="20">
        <f>'PROD_TESTING PASSED'!A206</f>
        <v>46316</v>
      </c>
      <c r="C209" s="17">
        <f t="shared" si="15"/>
        <v>90</v>
      </c>
      <c r="D209" s="194" t="str">
        <f>IF('PROD_TESTING PASSED'!C206="","",'PROD_TESTING PASSED'!C206)</f>
        <v/>
      </c>
      <c r="F209" s="17" t="str">
        <f t="shared" si="12"/>
        <v/>
      </c>
      <c r="K209" s="17">
        <f t="shared" si="13"/>
        <v>90</v>
      </c>
    </row>
    <row r="210" spans="1:11" x14ac:dyDescent="0.4">
      <c r="A210">
        <f t="shared" si="14"/>
        <v>205</v>
      </c>
      <c r="B210" s="20">
        <f>'PROD_TESTING PASSED'!A207</f>
        <v>46317</v>
      </c>
      <c r="C210" s="17">
        <f t="shared" si="15"/>
        <v>90</v>
      </c>
      <c r="D210" s="194" t="str">
        <f>IF('PROD_TESTING PASSED'!C207="","",'PROD_TESTING PASSED'!C207)</f>
        <v/>
      </c>
      <c r="F210" s="17" t="str">
        <f t="shared" si="12"/>
        <v/>
      </c>
      <c r="K210" s="17">
        <f t="shared" si="13"/>
        <v>90</v>
      </c>
    </row>
    <row r="211" spans="1:11" x14ac:dyDescent="0.4">
      <c r="A211">
        <f t="shared" si="14"/>
        <v>206</v>
      </c>
      <c r="B211" s="20">
        <f>'PROD_TESTING PASSED'!A208</f>
        <v>46318</v>
      </c>
      <c r="C211" s="17">
        <f t="shared" si="15"/>
        <v>90</v>
      </c>
      <c r="D211" s="194" t="str">
        <f>IF('PROD_TESTING PASSED'!C208="","",'PROD_TESTING PASSED'!C208)</f>
        <v/>
      </c>
      <c r="F211" s="17" t="str">
        <f t="shared" si="12"/>
        <v/>
      </c>
      <c r="K211" s="17">
        <f t="shared" si="13"/>
        <v>90</v>
      </c>
    </row>
    <row r="212" spans="1:11" x14ac:dyDescent="0.4">
      <c r="A212">
        <f t="shared" si="14"/>
        <v>207</v>
      </c>
      <c r="B212" s="20">
        <f>'PROD_TESTING PASSED'!A209</f>
        <v>46319</v>
      </c>
      <c r="C212" s="17">
        <f t="shared" si="15"/>
        <v>90</v>
      </c>
      <c r="D212" s="194" t="str">
        <f>IF('PROD_TESTING PASSED'!C209="","",'PROD_TESTING PASSED'!C209)</f>
        <v/>
      </c>
      <c r="F212" s="17" t="str">
        <f t="shared" si="12"/>
        <v/>
      </c>
      <c r="K212" s="17">
        <f t="shared" si="13"/>
        <v>90</v>
      </c>
    </row>
    <row r="213" spans="1:11" x14ac:dyDescent="0.4">
      <c r="A213">
        <f t="shared" si="14"/>
        <v>208</v>
      </c>
      <c r="B213" s="20">
        <f>'PROD_TESTING PASSED'!A210</f>
        <v>46320</v>
      </c>
      <c r="C213" s="17">
        <f t="shared" si="15"/>
        <v>90</v>
      </c>
      <c r="D213" s="194" t="str">
        <f>IF('PROD_TESTING PASSED'!C210="","",'PROD_TESTING PASSED'!C210)</f>
        <v/>
      </c>
      <c r="F213" s="17" t="str">
        <f t="shared" si="12"/>
        <v/>
      </c>
      <c r="K213" s="17">
        <f t="shared" si="13"/>
        <v>90</v>
      </c>
    </row>
    <row r="214" spans="1:11" x14ac:dyDescent="0.4">
      <c r="A214">
        <f t="shared" si="14"/>
        <v>209</v>
      </c>
      <c r="B214" s="20">
        <f>'PROD_TESTING PASSED'!A211</f>
        <v>46321</v>
      </c>
      <c r="C214" s="17">
        <f t="shared" si="15"/>
        <v>90</v>
      </c>
      <c r="D214" s="194" t="str">
        <f>IF('PROD_TESTING PASSED'!C211="","",'PROD_TESTING PASSED'!C211)</f>
        <v/>
      </c>
      <c r="F214" s="17" t="str">
        <f t="shared" si="12"/>
        <v/>
      </c>
      <c r="K214" s="17">
        <f t="shared" si="13"/>
        <v>90</v>
      </c>
    </row>
    <row r="215" spans="1:11" x14ac:dyDescent="0.4">
      <c r="A215">
        <f t="shared" si="14"/>
        <v>210</v>
      </c>
      <c r="B215" s="20">
        <f>'PROD_TESTING PASSED'!A212</f>
        <v>46322</v>
      </c>
      <c r="C215" s="17">
        <f t="shared" si="15"/>
        <v>90</v>
      </c>
      <c r="D215" s="194" t="str">
        <f>IF('PROD_TESTING PASSED'!C212="","",'PROD_TESTING PASSED'!C212)</f>
        <v/>
      </c>
      <c r="F215" s="17" t="str">
        <f t="shared" si="12"/>
        <v/>
      </c>
      <c r="K215" s="17">
        <f t="shared" si="13"/>
        <v>90</v>
      </c>
    </row>
    <row r="216" spans="1:11" x14ac:dyDescent="0.4">
      <c r="A216">
        <f t="shared" si="14"/>
        <v>211</v>
      </c>
      <c r="B216" s="20">
        <f>'PROD_TESTING PASSED'!A213</f>
        <v>46323</v>
      </c>
      <c r="C216" s="17">
        <f t="shared" si="15"/>
        <v>90</v>
      </c>
      <c r="D216" s="194" t="str">
        <f>IF('PROD_TESTING PASSED'!C213="","",'PROD_TESTING PASSED'!C213)</f>
        <v/>
      </c>
      <c r="F216" s="17" t="str">
        <f t="shared" si="12"/>
        <v/>
      </c>
      <c r="K216" s="17">
        <f t="shared" si="13"/>
        <v>90</v>
      </c>
    </row>
    <row r="217" spans="1:11" x14ac:dyDescent="0.4">
      <c r="A217">
        <f t="shared" si="14"/>
        <v>212</v>
      </c>
      <c r="B217" s="20">
        <f>'PROD_TESTING PASSED'!A214</f>
        <v>46324</v>
      </c>
      <c r="C217" s="17">
        <f t="shared" si="15"/>
        <v>90</v>
      </c>
      <c r="D217" s="194" t="str">
        <f>IF('PROD_TESTING PASSED'!C214="","",'PROD_TESTING PASSED'!C214)</f>
        <v/>
      </c>
      <c r="F217" s="17" t="str">
        <f t="shared" si="12"/>
        <v/>
      </c>
      <c r="K217" s="17">
        <f t="shared" si="13"/>
        <v>90</v>
      </c>
    </row>
    <row r="218" spans="1:11" x14ac:dyDescent="0.4">
      <c r="A218">
        <f t="shared" si="14"/>
        <v>213</v>
      </c>
      <c r="B218" s="20">
        <f>'PROD_TESTING PASSED'!A215</f>
        <v>46325</v>
      </c>
      <c r="C218" s="17">
        <f t="shared" si="15"/>
        <v>90</v>
      </c>
      <c r="D218" s="194" t="str">
        <f>IF('PROD_TESTING PASSED'!C215="","",'PROD_TESTING PASSED'!C215)</f>
        <v/>
      </c>
      <c r="F218" s="17" t="str">
        <f t="shared" si="12"/>
        <v/>
      </c>
      <c r="K218" s="17">
        <f t="shared" si="13"/>
        <v>90</v>
      </c>
    </row>
    <row r="219" spans="1:11" x14ac:dyDescent="0.4">
      <c r="A219">
        <f t="shared" si="14"/>
        <v>214</v>
      </c>
      <c r="B219" s="20">
        <f>'PROD_TESTING PASSED'!A216</f>
        <v>46326</v>
      </c>
      <c r="C219" s="17">
        <f t="shared" si="15"/>
        <v>90</v>
      </c>
      <c r="D219" s="194" t="str">
        <f>IF('PROD_TESTING PASSED'!C216="","",'PROD_TESTING PASSED'!C216)</f>
        <v/>
      </c>
      <c r="F219" s="17" t="str">
        <f t="shared" si="12"/>
        <v/>
      </c>
      <c r="K219" s="17">
        <f t="shared" si="13"/>
        <v>90</v>
      </c>
    </row>
    <row r="220" spans="1:11" x14ac:dyDescent="0.4">
      <c r="A220">
        <f t="shared" si="14"/>
        <v>215</v>
      </c>
      <c r="B220" s="20">
        <f>'PROD_TESTING PASSED'!A217</f>
        <v>46327</v>
      </c>
      <c r="C220" s="17">
        <f t="shared" si="15"/>
        <v>90</v>
      </c>
      <c r="D220" s="194" t="str">
        <f>IF('PROD_TESTING PASSED'!C217="","",'PROD_TESTING PASSED'!C217)</f>
        <v/>
      </c>
      <c r="F220" s="17" t="str">
        <f t="shared" si="12"/>
        <v/>
      </c>
      <c r="K220" s="17">
        <f t="shared" si="13"/>
        <v>90</v>
      </c>
    </row>
    <row r="221" spans="1:11" x14ac:dyDescent="0.4">
      <c r="A221">
        <f t="shared" si="14"/>
        <v>216</v>
      </c>
      <c r="B221" s="20">
        <f>'PROD_TESTING PASSED'!A218</f>
        <v>46328</v>
      </c>
      <c r="C221" s="17">
        <f t="shared" si="15"/>
        <v>90</v>
      </c>
      <c r="D221" s="194" t="str">
        <f>IF('PROD_TESTING PASSED'!C218="","",'PROD_TESTING PASSED'!C218)</f>
        <v/>
      </c>
      <c r="F221" s="17" t="str">
        <f t="shared" si="12"/>
        <v/>
      </c>
      <c r="K221" s="17">
        <f t="shared" si="13"/>
        <v>90</v>
      </c>
    </row>
    <row r="222" spans="1:11" x14ac:dyDescent="0.4">
      <c r="A222">
        <f t="shared" si="14"/>
        <v>217</v>
      </c>
      <c r="B222" s="20">
        <f>'PROD_TESTING PASSED'!A219</f>
        <v>46329</v>
      </c>
      <c r="C222" s="17">
        <f t="shared" si="15"/>
        <v>90</v>
      </c>
      <c r="D222" s="194" t="str">
        <f>IF('PROD_TESTING PASSED'!C219="","",'PROD_TESTING PASSED'!C219)</f>
        <v/>
      </c>
      <c r="F222" s="17" t="str">
        <f t="shared" si="12"/>
        <v/>
      </c>
      <c r="K222" s="17">
        <f t="shared" si="13"/>
        <v>90</v>
      </c>
    </row>
    <row r="223" spans="1:11" x14ac:dyDescent="0.4">
      <c r="A223">
        <f t="shared" si="14"/>
        <v>218</v>
      </c>
      <c r="B223" s="20">
        <f>'PROD_TESTING PASSED'!A220</f>
        <v>46330</v>
      </c>
      <c r="C223" s="17">
        <f t="shared" si="15"/>
        <v>90</v>
      </c>
      <c r="D223" s="194" t="str">
        <f>IF('PROD_TESTING PASSED'!C220="","",'PROD_TESTING PASSED'!C220)</f>
        <v/>
      </c>
      <c r="F223" s="17" t="str">
        <f t="shared" si="12"/>
        <v/>
      </c>
      <c r="K223" s="17">
        <f t="shared" si="13"/>
        <v>90</v>
      </c>
    </row>
    <row r="224" spans="1:11" x14ac:dyDescent="0.4">
      <c r="A224">
        <f t="shared" si="14"/>
        <v>219</v>
      </c>
      <c r="B224" s="20">
        <f>'PROD_TESTING PASSED'!A221</f>
        <v>46331</v>
      </c>
      <c r="C224" s="17">
        <f t="shared" si="15"/>
        <v>90</v>
      </c>
      <c r="D224" s="194" t="str">
        <f>IF('PROD_TESTING PASSED'!C221="","",'PROD_TESTING PASSED'!C221)</f>
        <v/>
      </c>
      <c r="F224" s="17" t="str">
        <f t="shared" si="12"/>
        <v/>
      </c>
      <c r="K224" s="17">
        <f t="shared" si="13"/>
        <v>90</v>
      </c>
    </row>
    <row r="225" spans="1:11" x14ac:dyDescent="0.4">
      <c r="A225">
        <f t="shared" si="14"/>
        <v>220</v>
      </c>
      <c r="B225" s="20">
        <f>'PROD_TESTING PASSED'!A222</f>
        <v>46332</v>
      </c>
      <c r="C225" s="17">
        <f t="shared" si="15"/>
        <v>90</v>
      </c>
      <c r="D225" s="194" t="str">
        <f>IF('PROD_TESTING PASSED'!C222="","",'PROD_TESTING PASSED'!C222)</f>
        <v/>
      </c>
      <c r="F225" s="17" t="str">
        <f t="shared" si="12"/>
        <v/>
      </c>
      <c r="K225" s="17">
        <f t="shared" si="13"/>
        <v>90</v>
      </c>
    </row>
    <row r="226" spans="1:11" x14ac:dyDescent="0.4">
      <c r="A226">
        <f t="shared" si="14"/>
        <v>221</v>
      </c>
      <c r="B226" s="20">
        <f>'PROD_TESTING PASSED'!A223</f>
        <v>46333</v>
      </c>
      <c r="C226" s="17">
        <f t="shared" si="15"/>
        <v>90</v>
      </c>
      <c r="D226" s="194" t="str">
        <f>IF('PROD_TESTING PASSED'!C223="","",'PROD_TESTING PASSED'!C223)</f>
        <v/>
      </c>
      <c r="F226" s="17" t="str">
        <f t="shared" si="12"/>
        <v/>
      </c>
      <c r="K226" s="17">
        <f t="shared" si="13"/>
        <v>90</v>
      </c>
    </row>
    <row r="227" spans="1:11" x14ac:dyDescent="0.4">
      <c r="A227">
        <f t="shared" si="14"/>
        <v>222</v>
      </c>
      <c r="B227" s="20">
        <f>'PROD_TESTING PASSED'!A224</f>
        <v>46334</v>
      </c>
      <c r="C227" s="17">
        <f t="shared" si="15"/>
        <v>90</v>
      </c>
      <c r="D227" s="194" t="str">
        <f>IF('PROD_TESTING PASSED'!C224="","",'PROD_TESTING PASSED'!C224)</f>
        <v/>
      </c>
      <c r="F227" s="17" t="str">
        <f t="shared" si="12"/>
        <v/>
      </c>
      <c r="K227" s="17">
        <f t="shared" si="13"/>
        <v>90</v>
      </c>
    </row>
    <row r="228" spans="1:11" x14ac:dyDescent="0.4">
      <c r="A228">
        <f t="shared" si="14"/>
        <v>223</v>
      </c>
      <c r="B228" s="20">
        <f>'PROD_TESTING PASSED'!A225</f>
        <v>46335</v>
      </c>
      <c r="C228" s="17">
        <f t="shared" si="15"/>
        <v>90</v>
      </c>
      <c r="D228" s="194" t="str">
        <f>IF('PROD_TESTING PASSED'!C225="","",'PROD_TESTING PASSED'!C225)</f>
        <v/>
      </c>
      <c r="F228" s="17" t="str">
        <f t="shared" si="12"/>
        <v/>
      </c>
      <c r="K228" s="17">
        <f t="shared" si="13"/>
        <v>90</v>
      </c>
    </row>
    <row r="229" spans="1:11" x14ac:dyDescent="0.4">
      <c r="A229">
        <f t="shared" si="14"/>
        <v>224</v>
      </c>
      <c r="B229" s="20">
        <f>'PROD_TESTING PASSED'!A226</f>
        <v>46336</v>
      </c>
      <c r="C229" s="17">
        <f t="shared" si="15"/>
        <v>90</v>
      </c>
      <c r="D229" s="194" t="str">
        <f>IF('PROD_TESTING PASSED'!C226="","",'PROD_TESTING PASSED'!C226)</f>
        <v/>
      </c>
      <c r="F229" s="17" t="str">
        <f t="shared" si="12"/>
        <v/>
      </c>
      <c r="K229" s="17">
        <f t="shared" si="13"/>
        <v>90</v>
      </c>
    </row>
    <row r="230" spans="1:11" x14ac:dyDescent="0.4">
      <c r="A230">
        <f t="shared" si="14"/>
        <v>225</v>
      </c>
      <c r="B230" s="20">
        <f>'PROD_TESTING PASSED'!A227</f>
        <v>46337</v>
      </c>
      <c r="C230" s="17">
        <f t="shared" si="15"/>
        <v>90</v>
      </c>
      <c r="D230" s="194" t="str">
        <f>IF('PROD_TESTING PASSED'!C227="","",'PROD_TESTING PASSED'!C227)</f>
        <v/>
      </c>
      <c r="F230" s="17" t="str">
        <f t="shared" si="12"/>
        <v/>
      </c>
      <c r="K230" s="17">
        <f t="shared" si="13"/>
        <v>90</v>
      </c>
    </row>
    <row r="231" spans="1:11" x14ac:dyDescent="0.4">
      <c r="A231">
        <f t="shared" si="14"/>
        <v>226</v>
      </c>
      <c r="B231" s="20">
        <f>'PROD_TESTING PASSED'!A228</f>
        <v>46338</v>
      </c>
      <c r="C231" s="17">
        <f t="shared" si="15"/>
        <v>90</v>
      </c>
      <c r="D231" s="194" t="str">
        <f>IF('PROD_TESTING PASSED'!C228="","",'PROD_TESTING PASSED'!C228)</f>
        <v/>
      </c>
      <c r="F231" s="17" t="str">
        <f t="shared" si="12"/>
        <v/>
      </c>
      <c r="K231" s="17">
        <f t="shared" si="13"/>
        <v>90</v>
      </c>
    </row>
    <row r="232" spans="1:11" x14ac:dyDescent="0.4">
      <c r="A232">
        <f t="shared" si="14"/>
        <v>227</v>
      </c>
      <c r="B232" s="20">
        <f>'PROD_TESTING PASSED'!A229</f>
        <v>46339</v>
      </c>
      <c r="C232" s="17">
        <f t="shared" si="15"/>
        <v>90</v>
      </c>
      <c r="D232" s="194" t="str">
        <f>IF('PROD_TESTING PASSED'!C229="","",'PROD_TESTING PASSED'!C229)</f>
        <v/>
      </c>
      <c r="F232" s="17" t="str">
        <f t="shared" si="12"/>
        <v/>
      </c>
      <c r="K232" s="17">
        <f t="shared" si="13"/>
        <v>90</v>
      </c>
    </row>
    <row r="233" spans="1:11" x14ac:dyDescent="0.4">
      <c r="A233">
        <f t="shared" si="14"/>
        <v>228</v>
      </c>
      <c r="B233" s="20">
        <f>'PROD_TESTING PASSED'!A230</f>
        <v>46340</v>
      </c>
      <c r="C233" s="17">
        <f t="shared" si="15"/>
        <v>90</v>
      </c>
      <c r="D233" s="194" t="str">
        <f>IF('PROD_TESTING PASSED'!C230="","",'PROD_TESTING PASSED'!C230)</f>
        <v/>
      </c>
      <c r="F233" s="17" t="str">
        <f t="shared" si="12"/>
        <v/>
      </c>
      <c r="K233" s="17">
        <f t="shared" si="13"/>
        <v>90</v>
      </c>
    </row>
    <row r="234" spans="1:11" x14ac:dyDescent="0.4">
      <c r="A234">
        <f t="shared" si="14"/>
        <v>229</v>
      </c>
      <c r="B234" s="20">
        <f>'PROD_TESTING PASSED'!A231</f>
        <v>46341</v>
      </c>
      <c r="C234" s="17">
        <f t="shared" si="15"/>
        <v>90</v>
      </c>
      <c r="D234" s="194" t="str">
        <f>IF('PROD_TESTING PASSED'!C231="","",'PROD_TESTING PASSED'!C231)</f>
        <v/>
      </c>
      <c r="F234" s="17" t="str">
        <f t="shared" si="12"/>
        <v/>
      </c>
      <c r="K234" s="17">
        <f t="shared" si="13"/>
        <v>90</v>
      </c>
    </row>
    <row r="235" spans="1:11" x14ac:dyDescent="0.4">
      <c r="A235">
        <f t="shared" si="14"/>
        <v>230</v>
      </c>
      <c r="B235" s="20">
        <f>'PROD_TESTING PASSED'!A232</f>
        <v>46342</v>
      </c>
      <c r="C235" s="17">
        <f t="shared" si="15"/>
        <v>90</v>
      </c>
      <c r="D235" s="194" t="str">
        <f>IF('PROD_TESTING PASSED'!C232="","",'PROD_TESTING PASSED'!C232)</f>
        <v/>
      </c>
      <c r="F235" s="17" t="str">
        <f t="shared" si="12"/>
        <v/>
      </c>
      <c r="K235" s="17">
        <f t="shared" si="13"/>
        <v>90</v>
      </c>
    </row>
    <row r="236" spans="1:11" x14ac:dyDescent="0.4">
      <c r="A236">
        <f t="shared" si="14"/>
        <v>231</v>
      </c>
      <c r="B236" s="20">
        <f>'PROD_TESTING PASSED'!A233</f>
        <v>46343</v>
      </c>
      <c r="C236" s="17">
        <f t="shared" si="15"/>
        <v>90</v>
      </c>
      <c r="D236" s="194" t="str">
        <f>IF('PROD_TESTING PASSED'!C233="","",'PROD_TESTING PASSED'!C233)</f>
        <v/>
      </c>
      <c r="F236" s="17" t="str">
        <f t="shared" si="12"/>
        <v/>
      </c>
      <c r="K236" s="17">
        <f t="shared" si="13"/>
        <v>90</v>
      </c>
    </row>
    <row r="237" spans="1:11" x14ac:dyDescent="0.4">
      <c r="A237">
        <f t="shared" si="14"/>
        <v>232</v>
      </c>
      <c r="B237" s="20">
        <f>'PROD_TESTING PASSED'!A234</f>
        <v>46344</v>
      </c>
      <c r="C237" s="17">
        <f t="shared" si="15"/>
        <v>90</v>
      </c>
      <c r="D237" s="194" t="str">
        <f>IF('PROD_TESTING PASSED'!C234="","",'PROD_TESTING PASSED'!C234)</f>
        <v/>
      </c>
      <c r="F237" s="17" t="str">
        <f t="shared" si="12"/>
        <v/>
      </c>
      <c r="K237" s="17">
        <f t="shared" si="13"/>
        <v>90</v>
      </c>
    </row>
    <row r="238" spans="1:11" x14ac:dyDescent="0.4">
      <c r="A238">
        <f t="shared" si="14"/>
        <v>233</v>
      </c>
      <c r="B238" s="20">
        <f>'PROD_TESTING PASSED'!A235</f>
        <v>46345</v>
      </c>
      <c r="C238" s="17">
        <f t="shared" si="15"/>
        <v>90</v>
      </c>
      <c r="D238" s="194" t="str">
        <f>IF('PROD_TESTING PASSED'!C235="","",'PROD_TESTING PASSED'!C235)</f>
        <v/>
      </c>
      <c r="F238" s="17" t="str">
        <f t="shared" si="12"/>
        <v/>
      </c>
      <c r="K238" s="17">
        <f t="shared" si="13"/>
        <v>90</v>
      </c>
    </row>
    <row r="239" spans="1:11" x14ac:dyDescent="0.4">
      <c r="A239">
        <f t="shared" si="14"/>
        <v>234</v>
      </c>
      <c r="B239" s="20">
        <f>'PROD_TESTING PASSED'!A236</f>
        <v>46346</v>
      </c>
      <c r="C239" s="17">
        <f t="shared" si="15"/>
        <v>90</v>
      </c>
      <c r="D239" s="194" t="str">
        <f>IF('PROD_TESTING PASSED'!C236="","",'PROD_TESTING PASSED'!C236)</f>
        <v/>
      </c>
      <c r="F239" s="17" t="str">
        <f t="shared" si="12"/>
        <v/>
      </c>
      <c r="K239" s="17">
        <f t="shared" si="13"/>
        <v>90</v>
      </c>
    </row>
    <row r="240" spans="1:11" x14ac:dyDescent="0.4">
      <c r="A240">
        <f t="shared" si="14"/>
        <v>235</v>
      </c>
      <c r="B240" s="20">
        <f>'PROD_TESTING PASSED'!A237</f>
        <v>46347</v>
      </c>
      <c r="C240" s="17">
        <f t="shared" si="15"/>
        <v>90</v>
      </c>
      <c r="D240" s="194" t="str">
        <f>IF('PROD_TESTING PASSED'!C237="","",'PROD_TESTING PASSED'!C237)</f>
        <v/>
      </c>
      <c r="F240" s="17" t="str">
        <f t="shared" si="12"/>
        <v/>
      </c>
      <c r="K240" s="17">
        <f t="shared" si="13"/>
        <v>90</v>
      </c>
    </row>
    <row r="241" spans="1:11" x14ac:dyDescent="0.4">
      <c r="A241">
        <f t="shared" si="14"/>
        <v>236</v>
      </c>
      <c r="B241" s="20">
        <f>'PROD_TESTING PASSED'!A238</f>
        <v>46348</v>
      </c>
      <c r="C241" s="17">
        <f t="shared" si="15"/>
        <v>90</v>
      </c>
      <c r="D241" s="194" t="str">
        <f>IF('PROD_TESTING PASSED'!C238="","",'PROD_TESTING PASSED'!C238)</f>
        <v/>
      </c>
      <c r="F241" s="17" t="str">
        <f t="shared" si="12"/>
        <v/>
      </c>
      <c r="K241" s="17">
        <f t="shared" si="13"/>
        <v>90</v>
      </c>
    </row>
    <row r="242" spans="1:11" x14ac:dyDescent="0.4">
      <c r="A242">
        <f t="shared" si="14"/>
        <v>237</v>
      </c>
      <c r="B242" s="20">
        <f>'PROD_TESTING PASSED'!A239</f>
        <v>46349</v>
      </c>
      <c r="C242" s="17">
        <f t="shared" si="15"/>
        <v>90</v>
      </c>
      <c r="D242" s="194" t="str">
        <f>IF('PROD_TESTING PASSED'!C239="","",'PROD_TESTING PASSED'!C239)</f>
        <v/>
      </c>
      <c r="F242" s="17" t="str">
        <f t="shared" si="12"/>
        <v/>
      </c>
      <c r="K242" s="17">
        <f t="shared" si="13"/>
        <v>90</v>
      </c>
    </row>
    <row r="243" spans="1:11" x14ac:dyDescent="0.4">
      <c r="A243">
        <f t="shared" si="14"/>
        <v>238</v>
      </c>
      <c r="B243" s="20">
        <f>'PROD_TESTING PASSED'!A240</f>
        <v>46350</v>
      </c>
      <c r="C243" s="17">
        <f t="shared" si="15"/>
        <v>90</v>
      </c>
      <c r="D243" s="194" t="str">
        <f>IF('PROD_TESTING PASSED'!C240="","",'PROD_TESTING PASSED'!C240)</f>
        <v/>
      </c>
      <c r="F243" s="17" t="str">
        <f t="shared" si="12"/>
        <v/>
      </c>
      <c r="K243" s="17">
        <f t="shared" si="13"/>
        <v>90</v>
      </c>
    </row>
    <row r="244" spans="1:11" x14ac:dyDescent="0.4">
      <c r="A244">
        <f t="shared" si="14"/>
        <v>239</v>
      </c>
      <c r="B244" s="20">
        <f>'PROD_TESTING PASSED'!A241</f>
        <v>46351</v>
      </c>
      <c r="C244" s="17">
        <f t="shared" si="15"/>
        <v>90</v>
      </c>
      <c r="D244" s="194" t="str">
        <f>IF('PROD_TESTING PASSED'!C241="","",'PROD_TESTING PASSED'!C241)</f>
        <v/>
      </c>
      <c r="F244" s="17" t="str">
        <f t="shared" si="12"/>
        <v/>
      </c>
      <c r="K244" s="17">
        <f t="shared" si="13"/>
        <v>90</v>
      </c>
    </row>
    <row r="245" spans="1:11" x14ac:dyDescent="0.4">
      <c r="A245">
        <f t="shared" si="14"/>
        <v>240</v>
      </c>
      <c r="B245" s="20">
        <f>'PROD_TESTING PASSED'!A242</f>
        <v>46352</v>
      </c>
      <c r="C245" s="17">
        <f t="shared" si="15"/>
        <v>90</v>
      </c>
      <c r="D245" s="194" t="str">
        <f>IF('PROD_TESTING PASSED'!C242="","",'PROD_TESTING PASSED'!C242)</f>
        <v/>
      </c>
      <c r="F245" s="17" t="str">
        <f t="shared" si="12"/>
        <v/>
      </c>
      <c r="K245" s="17">
        <f t="shared" si="13"/>
        <v>90</v>
      </c>
    </row>
    <row r="246" spans="1:11" x14ac:dyDescent="0.4">
      <c r="A246">
        <f t="shared" si="14"/>
        <v>241</v>
      </c>
      <c r="B246" s="20">
        <f>'PROD_TESTING PASSED'!A243</f>
        <v>46353</v>
      </c>
      <c r="C246" s="17">
        <f t="shared" si="15"/>
        <v>90</v>
      </c>
      <c r="D246" s="194" t="str">
        <f>IF('PROD_TESTING PASSED'!C243="","",'PROD_TESTING PASSED'!C243)</f>
        <v/>
      </c>
      <c r="F246" s="17" t="str">
        <f t="shared" si="12"/>
        <v/>
      </c>
      <c r="K246" s="17">
        <f t="shared" si="13"/>
        <v>90</v>
      </c>
    </row>
    <row r="247" spans="1:11" x14ac:dyDescent="0.4">
      <c r="A247">
        <f t="shared" si="14"/>
        <v>242</v>
      </c>
      <c r="B247" s="20">
        <f>'PROD_TESTING PASSED'!A244</f>
        <v>46354</v>
      </c>
      <c r="C247" s="17">
        <f t="shared" si="15"/>
        <v>90</v>
      </c>
      <c r="D247" s="194" t="str">
        <f>IF('PROD_TESTING PASSED'!C244="","",'PROD_TESTING PASSED'!C244)</f>
        <v/>
      </c>
      <c r="F247" s="17" t="str">
        <f t="shared" si="12"/>
        <v/>
      </c>
      <c r="K247" s="17">
        <f t="shared" si="13"/>
        <v>90</v>
      </c>
    </row>
    <row r="248" spans="1:11" x14ac:dyDescent="0.4">
      <c r="A248">
        <f t="shared" si="14"/>
        <v>243</v>
      </c>
      <c r="B248" s="20">
        <f>'PROD_TESTING PASSED'!A245</f>
        <v>46355</v>
      </c>
      <c r="C248" s="17">
        <f t="shared" si="15"/>
        <v>90</v>
      </c>
      <c r="D248" s="194" t="str">
        <f>IF('PROD_TESTING PASSED'!C245="","",'PROD_TESTING PASSED'!C245)</f>
        <v/>
      </c>
      <c r="F248" s="17" t="str">
        <f t="shared" si="12"/>
        <v/>
      </c>
      <c r="K248" s="17">
        <f t="shared" si="13"/>
        <v>90</v>
      </c>
    </row>
    <row r="249" spans="1:11" x14ac:dyDescent="0.4">
      <c r="A249">
        <f t="shared" si="14"/>
        <v>244</v>
      </c>
      <c r="B249" s="20">
        <f>'PROD_TESTING PASSED'!A246</f>
        <v>46356</v>
      </c>
      <c r="C249" s="17">
        <f t="shared" si="15"/>
        <v>90</v>
      </c>
      <c r="D249" s="194" t="str">
        <f>IF('PROD_TESTING PASSED'!C246="","",'PROD_TESTING PASSED'!C246)</f>
        <v/>
      </c>
      <c r="F249" s="17" t="str">
        <f t="shared" si="12"/>
        <v/>
      </c>
      <c r="K249" s="17">
        <f t="shared" si="13"/>
        <v>90</v>
      </c>
    </row>
    <row r="250" spans="1:11" x14ac:dyDescent="0.4">
      <c r="A250">
        <f t="shared" si="14"/>
        <v>245</v>
      </c>
      <c r="B250" s="20">
        <f>'PROD_TESTING PASSED'!A247</f>
        <v>46357</v>
      </c>
      <c r="C250" s="17">
        <f t="shared" si="15"/>
        <v>90</v>
      </c>
      <c r="D250" s="194" t="str">
        <f>IF('PROD_TESTING PASSED'!C247="","",'PROD_TESTING PASSED'!C247)</f>
        <v/>
      </c>
      <c r="F250" s="17" t="str">
        <f t="shared" si="12"/>
        <v/>
      </c>
      <c r="K250" s="17">
        <f t="shared" si="13"/>
        <v>90</v>
      </c>
    </row>
    <row r="251" spans="1:11" x14ac:dyDescent="0.4">
      <c r="A251">
        <f t="shared" si="14"/>
        <v>246</v>
      </c>
      <c r="B251" s="20">
        <f>'PROD_TESTING PASSED'!A248</f>
        <v>46358</v>
      </c>
      <c r="C251" s="17">
        <f t="shared" si="15"/>
        <v>90</v>
      </c>
      <c r="D251" s="194" t="str">
        <f>IF('PROD_TESTING PASSED'!C248="","",'PROD_TESTING PASSED'!C248)</f>
        <v/>
      </c>
      <c r="F251" s="17" t="str">
        <f t="shared" si="12"/>
        <v/>
      </c>
      <c r="K251" s="17">
        <f t="shared" si="13"/>
        <v>90</v>
      </c>
    </row>
    <row r="252" spans="1:11" x14ac:dyDescent="0.4">
      <c r="A252">
        <f t="shared" si="14"/>
        <v>247</v>
      </c>
      <c r="B252" s="20">
        <f>'PROD_TESTING PASSED'!A249</f>
        <v>46359</v>
      </c>
      <c r="C252" s="17">
        <f t="shared" si="15"/>
        <v>90</v>
      </c>
      <c r="D252" s="194" t="str">
        <f>IF('PROD_TESTING PASSED'!C249="","",'PROD_TESTING PASSED'!C249)</f>
        <v/>
      </c>
      <c r="F252" s="17" t="str">
        <f t="shared" si="12"/>
        <v/>
      </c>
      <c r="K252" s="17">
        <f t="shared" si="13"/>
        <v>90</v>
      </c>
    </row>
    <row r="253" spans="1:11" x14ac:dyDescent="0.4">
      <c r="A253">
        <f t="shared" si="14"/>
        <v>248</v>
      </c>
      <c r="B253" s="20">
        <f>'PROD_TESTING PASSED'!A250</f>
        <v>46360</v>
      </c>
      <c r="C253" s="17">
        <f t="shared" si="15"/>
        <v>90</v>
      </c>
      <c r="D253" s="194" t="str">
        <f>IF('PROD_TESTING PASSED'!C250="","",'PROD_TESTING PASSED'!C250)</f>
        <v/>
      </c>
      <c r="F253" s="17" t="str">
        <f t="shared" si="12"/>
        <v/>
      </c>
      <c r="K253" s="17">
        <f t="shared" si="13"/>
        <v>90</v>
      </c>
    </row>
    <row r="254" spans="1:11" x14ac:dyDescent="0.4">
      <c r="A254">
        <f t="shared" si="14"/>
        <v>249</v>
      </c>
      <c r="B254" s="20">
        <f>'PROD_TESTING PASSED'!A251</f>
        <v>46361</v>
      </c>
      <c r="C254" s="17">
        <f t="shared" si="15"/>
        <v>90</v>
      </c>
      <c r="D254" s="194" t="str">
        <f>IF('PROD_TESTING PASSED'!C251="","",'PROD_TESTING PASSED'!C251)</f>
        <v/>
      </c>
      <c r="F254" s="17" t="str">
        <f t="shared" si="12"/>
        <v/>
      </c>
      <c r="K254" s="17">
        <f t="shared" si="13"/>
        <v>90</v>
      </c>
    </row>
    <row r="255" spans="1:11" x14ac:dyDescent="0.4">
      <c r="A255">
        <f t="shared" si="14"/>
        <v>250</v>
      </c>
      <c r="B255" s="20">
        <f>'PROD_TESTING PASSED'!A252</f>
        <v>46362</v>
      </c>
      <c r="C255" s="17">
        <f t="shared" si="15"/>
        <v>90</v>
      </c>
      <c r="D255" s="194" t="str">
        <f>IF('PROD_TESTING PASSED'!C252="","",'PROD_TESTING PASSED'!C252)</f>
        <v/>
      </c>
      <c r="F255" s="17" t="str">
        <f t="shared" si="12"/>
        <v/>
      </c>
      <c r="K255" s="17">
        <f t="shared" si="13"/>
        <v>90</v>
      </c>
    </row>
    <row r="256" spans="1:11" x14ac:dyDescent="0.4">
      <c r="A256">
        <f t="shared" si="14"/>
        <v>251</v>
      </c>
      <c r="B256" s="20">
        <f>'PROD_TESTING PASSED'!A253</f>
        <v>46363</v>
      </c>
      <c r="C256" s="17">
        <f t="shared" si="15"/>
        <v>90</v>
      </c>
      <c r="D256" s="194" t="str">
        <f>IF('PROD_TESTING PASSED'!C253="","",'PROD_TESTING PASSED'!C253)</f>
        <v/>
      </c>
      <c r="F256" s="17" t="str">
        <f t="shared" si="12"/>
        <v/>
      </c>
      <c r="K256" s="17">
        <f t="shared" si="13"/>
        <v>90</v>
      </c>
    </row>
    <row r="257" spans="1:11" x14ac:dyDescent="0.4">
      <c r="A257">
        <f t="shared" si="14"/>
        <v>252</v>
      </c>
      <c r="B257" s="20">
        <f>'PROD_TESTING PASSED'!A254</f>
        <v>46364</v>
      </c>
      <c r="C257" s="17">
        <f t="shared" si="15"/>
        <v>90</v>
      </c>
      <c r="D257" s="194" t="str">
        <f>IF('PROD_TESTING PASSED'!C254="","",'PROD_TESTING PASSED'!C254)</f>
        <v/>
      </c>
      <c r="F257" s="17" t="str">
        <f t="shared" si="12"/>
        <v/>
      </c>
      <c r="K257" s="17">
        <f t="shared" si="13"/>
        <v>90</v>
      </c>
    </row>
    <row r="258" spans="1:11" x14ac:dyDescent="0.4">
      <c r="A258">
        <f t="shared" si="14"/>
        <v>253</v>
      </c>
      <c r="B258" s="20">
        <f>'PROD_TESTING PASSED'!A255</f>
        <v>46365</v>
      </c>
      <c r="C258" s="17">
        <f t="shared" si="15"/>
        <v>90</v>
      </c>
      <c r="D258" s="194" t="str">
        <f>IF('PROD_TESTING PASSED'!C255="","",'PROD_TESTING PASSED'!C255)</f>
        <v/>
      </c>
      <c r="F258" s="17" t="str">
        <f t="shared" si="12"/>
        <v/>
      </c>
      <c r="K258" s="17">
        <f t="shared" si="13"/>
        <v>90</v>
      </c>
    </row>
    <row r="259" spans="1:11" x14ac:dyDescent="0.4">
      <c r="A259">
        <f t="shared" si="14"/>
        <v>254</v>
      </c>
      <c r="B259" s="20">
        <f>'PROD_TESTING PASSED'!A256</f>
        <v>46366</v>
      </c>
      <c r="C259" s="17">
        <f t="shared" si="15"/>
        <v>90</v>
      </c>
      <c r="D259" s="194" t="str">
        <f>IF('PROD_TESTING PASSED'!C256="","",'PROD_TESTING PASSED'!C256)</f>
        <v/>
      </c>
      <c r="F259" s="17" t="str">
        <f t="shared" si="12"/>
        <v/>
      </c>
      <c r="K259" s="17">
        <f t="shared" si="13"/>
        <v>90</v>
      </c>
    </row>
    <row r="260" spans="1:11" x14ac:dyDescent="0.4">
      <c r="A260">
        <f t="shared" si="14"/>
        <v>255</v>
      </c>
      <c r="B260" s="20">
        <f>'PROD_TESTING PASSED'!A257</f>
        <v>46367</v>
      </c>
      <c r="C260" s="17">
        <f t="shared" si="15"/>
        <v>90</v>
      </c>
      <c r="D260" s="194" t="str">
        <f>IF('PROD_TESTING PASSED'!C257="","",'PROD_TESTING PASSED'!C257)</f>
        <v/>
      </c>
      <c r="F260" s="17" t="str">
        <f t="shared" si="12"/>
        <v/>
      </c>
      <c r="K260" s="17">
        <f t="shared" si="13"/>
        <v>90</v>
      </c>
    </row>
    <row r="261" spans="1:11" x14ac:dyDescent="0.4">
      <c r="A261">
        <f t="shared" si="14"/>
        <v>256</v>
      </c>
      <c r="B261" s="20">
        <f>'PROD_TESTING PASSED'!A258</f>
        <v>46368</v>
      </c>
      <c r="C261" s="17">
        <f t="shared" si="15"/>
        <v>90</v>
      </c>
      <c r="D261" s="194" t="str">
        <f>IF('PROD_TESTING PASSED'!C258="","",'PROD_TESTING PASSED'!C258)</f>
        <v/>
      </c>
      <c r="F261" s="17" t="str">
        <f t="shared" si="12"/>
        <v/>
      </c>
      <c r="K261" s="17">
        <f t="shared" si="13"/>
        <v>90</v>
      </c>
    </row>
    <row r="262" spans="1:11" x14ac:dyDescent="0.4">
      <c r="A262">
        <f t="shared" si="14"/>
        <v>257</v>
      </c>
      <c r="B262" s="20">
        <f>'PROD_TESTING PASSED'!A259</f>
        <v>46369</v>
      </c>
      <c r="C262" s="17">
        <f t="shared" si="15"/>
        <v>90</v>
      </c>
      <c r="D262" s="194" t="str">
        <f>IF('PROD_TESTING PASSED'!C259="","",'PROD_TESTING PASSED'!C259)</f>
        <v/>
      </c>
      <c r="F262" s="17" t="str">
        <f t="shared" si="12"/>
        <v/>
      </c>
      <c r="K262" s="17">
        <f t="shared" si="13"/>
        <v>90</v>
      </c>
    </row>
    <row r="263" spans="1:11" x14ac:dyDescent="0.4">
      <c r="A263">
        <f t="shared" si="14"/>
        <v>258</v>
      </c>
      <c r="B263" s="20">
        <f>'PROD_TESTING PASSED'!A260</f>
        <v>46370</v>
      </c>
      <c r="C263" s="17">
        <f t="shared" si="15"/>
        <v>90</v>
      </c>
      <c r="D263" s="194" t="str">
        <f>IF('PROD_TESTING PASSED'!C260="","",'PROD_TESTING PASSED'!C260)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90</v>
      </c>
    </row>
    <row r="264" spans="1:11" x14ac:dyDescent="0.4">
      <c r="A264">
        <f t="shared" ref="A264:A327" si="18">A263+1</f>
        <v>259</v>
      </c>
      <c r="B264" s="20">
        <f>'PROD_TESTING PASSED'!A261</f>
        <v>46371</v>
      </c>
      <c r="C264" s="17">
        <f t="shared" ref="C264:C327" si="19">K263</f>
        <v>90</v>
      </c>
      <c r="D264" s="194" t="str">
        <f>IF('PROD_TESTING PASSED'!C261="","",'PROD_TESTING PASSED'!C261)</f>
        <v/>
      </c>
      <c r="F264" s="17" t="str">
        <f t="shared" si="16"/>
        <v/>
      </c>
      <c r="K264" s="17">
        <f t="shared" si="17"/>
        <v>90</v>
      </c>
    </row>
    <row r="265" spans="1:11" x14ac:dyDescent="0.4">
      <c r="A265">
        <f t="shared" si="18"/>
        <v>260</v>
      </c>
      <c r="B265" s="20">
        <f>'PROD_TESTING PASSED'!A262</f>
        <v>46372</v>
      </c>
      <c r="C265" s="17">
        <f t="shared" si="19"/>
        <v>90</v>
      </c>
      <c r="D265" s="194" t="str">
        <f>IF('PROD_TESTING PASSED'!C262="","",'PROD_TESTING PASSED'!C262)</f>
        <v/>
      </c>
      <c r="F265" s="17" t="str">
        <f t="shared" si="16"/>
        <v/>
      </c>
      <c r="K265" s="17">
        <f t="shared" si="17"/>
        <v>90</v>
      </c>
    </row>
    <row r="266" spans="1:11" x14ac:dyDescent="0.4">
      <c r="A266">
        <f t="shared" si="18"/>
        <v>261</v>
      </c>
      <c r="B266" s="20">
        <f>'PROD_TESTING PASSED'!A263</f>
        <v>46373</v>
      </c>
      <c r="C266" s="17">
        <f t="shared" si="19"/>
        <v>90</v>
      </c>
      <c r="D266" s="194" t="str">
        <f>IF('PROD_TESTING PASSED'!C263="","",'PROD_TESTING PASSED'!C263)</f>
        <v/>
      </c>
      <c r="F266" s="17" t="str">
        <f t="shared" si="16"/>
        <v/>
      </c>
      <c r="K266" s="17">
        <f t="shared" si="17"/>
        <v>90</v>
      </c>
    </row>
    <row r="267" spans="1:11" x14ac:dyDescent="0.4">
      <c r="A267">
        <f t="shared" si="18"/>
        <v>262</v>
      </c>
      <c r="B267" s="20">
        <f>'PROD_TESTING PASSED'!A264</f>
        <v>46374</v>
      </c>
      <c r="C267" s="17">
        <f t="shared" si="19"/>
        <v>90</v>
      </c>
      <c r="D267" s="194" t="str">
        <f>IF('PROD_TESTING PASSED'!C264="","",'PROD_TESTING PASSED'!C264)</f>
        <v/>
      </c>
      <c r="F267" s="17" t="str">
        <f t="shared" si="16"/>
        <v/>
      </c>
      <c r="K267" s="17">
        <f t="shared" si="17"/>
        <v>90</v>
      </c>
    </row>
    <row r="268" spans="1:11" x14ac:dyDescent="0.4">
      <c r="A268">
        <f t="shared" si="18"/>
        <v>263</v>
      </c>
      <c r="B268" s="20">
        <f>'PROD_TESTING PASSED'!A265</f>
        <v>46375</v>
      </c>
      <c r="C268" s="17">
        <f t="shared" si="19"/>
        <v>90</v>
      </c>
      <c r="D268" s="194" t="str">
        <f>IF('PROD_TESTING PASSED'!C265="","",'PROD_TESTING PASSED'!C265)</f>
        <v/>
      </c>
      <c r="F268" s="17" t="str">
        <f t="shared" si="16"/>
        <v/>
      </c>
      <c r="K268" s="17">
        <f t="shared" si="17"/>
        <v>90</v>
      </c>
    </row>
    <row r="269" spans="1:11" x14ac:dyDescent="0.4">
      <c r="A269">
        <f t="shared" si="18"/>
        <v>264</v>
      </c>
      <c r="B269" s="20">
        <f>'PROD_TESTING PASSED'!A266</f>
        <v>46376</v>
      </c>
      <c r="C269" s="17">
        <f t="shared" si="19"/>
        <v>90</v>
      </c>
      <c r="D269" s="194" t="str">
        <f>IF('PROD_TESTING PASSED'!C266="","",'PROD_TESTING PASSED'!C266)</f>
        <v/>
      </c>
      <c r="F269" s="17" t="str">
        <f t="shared" si="16"/>
        <v/>
      </c>
      <c r="K269" s="17">
        <f t="shared" si="17"/>
        <v>90</v>
      </c>
    </row>
    <row r="270" spans="1:11" x14ac:dyDescent="0.4">
      <c r="A270">
        <f t="shared" si="18"/>
        <v>265</v>
      </c>
      <c r="B270" s="20">
        <f>'PROD_TESTING PASSED'!A267</f>
        <v>46377</v>
      </c>
      <c r="C270" s="17">
        <f t="shared" si="19"/>
        <v>90</v>
      </c>
      <c r="D270" s="194" t="str">
        <f>IF('PROD_TESTING PASSED'!C267="","",'PROD_TESTING PASSED'!C267)</f>
        <v/>
      </c>
      <c r="F270" s="17" t="str">
        <f t="shared" si="16"/>
        <v/>
      </c>
      <c r="K270" s="17">
        <f t="shared" si="17"/>
        <v>90</v>
      </c>
    </row>
    <row r="271" spans="1:11" x14ac:dyDescent="0.4">
      <c r="A271">
        <f t="shared" si="18"/>
        <v>266</v>
      </c>
      <c r="B271" s="20">
        <f>'PROD_TESTING PASSED'!A268</f>
        <v>46378</v>
      </c>
      <c r="C271" s="17">
        <f t="shared" si="19"/>
        <v>90</v>
      </c>
      <c r="D271" s="194" t="str">
        <f>IF('PROD_TESTING PASSED'!C268="","",'PROD_TESTING PASSED'!C268)</f>
        <v/>
      </c>
      <c r="F271" s="17" t="str">
        <f t="shared" si="16"/>
        <v/>
      </c>
      <c r="K271" s="17">
        <f t="shared" si="17"/>
        <v>90</v>
      </c>
    </row>
    <row r="272" spans="1:11" x14ac:dyDescent="0.4">
      <c r="A272">
        <f t="shared" si="18"/>
        <v>267</v>
      </c>
      <c r="B272" s="20">
        <f>'PROD_TESTING PASSED'!A269</f>
        <v>46379</v>
      </c>
      <c r="C272" s="17">
        <f t="shared" si="19"/>
        <v>90</v>
      </c>
      <c r="D272" s="194" t="str">
        <f>IF('PROD_TESTING PASSED'!C269="","",'PROD_TESTING PASSED'!C269)</f>
        <v/>
      </c>
      <c r="F272" s="17" t="str">
        <f t="shared" si="16"/>
        <v/>
      </c>
      <c r="K272" s="17">
        <f t="shared" si="17"/>
        <v>90</v>
      </c>
    </row>
    <row r="273" spans="1:11" x14ac:dyDescent="0.4">
      <c r="A273">
        <f t="shared" si="18"/>
        <v>268</v>
      </c>
      <c r="B273" s="20">
        <f>'PROD_TESTING PASSED'!A270</f>
        <v>46380</v>
      </c>
      <c r="C273" s="17">
        <f t="shared" si="19"/>
        <v>90</v>
      </c>
      <c r="D273" s="194" t="str">
        <f>IF('PROD_TESTING PASSED'!C270="","",'PROD_TESTING PASSED'!C270)</f>
        <v/>
      </c>
      <c r="F273" s="17" t="str">
        <f t="shared" si="16"/>
        <v/>
      </c>
      <c r="K273" s="17">
        <f t="shared" si="17"/>
        <v>90</v>
      </c>
    </row>
    <row r="274" spans="1:11" x14ac:dyDescent="0.4">
      <c r="A274">
        <f t="shared" si="18"/>
        <v>269</v>
      </c>
      <c r="B274" s="20">
        <f>'PROD_TESTING PASSED'!A271</f>
        <v>46381</v>
      </c>
      <c r="C274" s="17">
        <f t="shared" si="19"/>
        <v>90</v>
      </c>
      <c r="D274" s="194" t="str">
        <f>IF('PROD_TESTING PASSED'!C271="","",'PROD_TESTING PASSED'!C271)</f>
        <v/>
      </c>
      <c r="F274" s="17" t="str">
        <f t="shared" si="16"/>
        <v/>
      </c>
      <c r="K274" s="17">
        <f t="shared" si="17"/>
        <v>90</v>
      </c>
    </row>
    <row r="275" spans="1:11" x14ac:dyDescent="0.4">
      <c r="A275">
        <f t="shared" si="18"/>
        <v>270</v>
      </c>
      <c r="B275" s="20">
        <f>'PROD_TESTING PASSED'!A272</f>
        <v>46382</v>
      </c>
      <c r="C275" s="17">
        <f t="shared" si="19"/>
        <v>90</v>
      </c>
      <c r="D275" s="194" t="str">
        <f>IF('PROD_TESTING PASSED'!C272="","",'PROD_TESTING PASSED'!C272)</f>
        <v/>
      </c>
      <c r="F275" s="17" t="str">
        <f t="shared" si="16"/>
        <v/>
      </c>
      <c r="K275" s="17">
        <f t="shared" si="17"/>
        <v>90</v>
      </c>
    </row>
    <row r="276" spans="1:11" x14ac:dyDescent="0.4">
      <c r="A276">
        <f t="shared" si="18"/>
        <v>271</v>
      </c>
      <c r="B276" s="20">
        <f>'PROD_TESTING PASSED'!A273</f>
        <v>46383</v>
      </c>
      <c r="C276" s="17">
        <f t="shared" si="19"/>
        <v>90</v>
      </c>
      <c r="D276" s="194" t="str">
        <f>IF('PROD_TESTING PASSED'!C273="","",'PROD_TESTING PASSED'!C273)</f>
        <v/>
      </c>
      <c r="F276" s="17" t="str">
        <f t="shared" si="16"/>
        <v/>
      </c>
      <c r="K276" s="17">
        <f t="shared" si="17"/>
        <v>90</v>
      </c>
    </row>
    <row r="277" spans="1:11" x14ac:dyDescent="0.4">
      <c r="A277">
        <f t="shared" si="18"/>
        <v>272</v>
      </c>
      <c r="B277" s="20">
        <f>'PROD_TESTING PASSED'!A274</f>
        <v>46384</v>
      </c>
      <c r="C277" s="17">
        <f t="shared" si="19"/>
        <v>90</v>
      </c>
      <c r="D277" s="194" t="str">
        <f>IF('PROD_TESTING PASSED'!C274="","",'PROD_TESTING PASSED'!C274)</f>
        <v/>
      </c>
      <c r="F277" s="17" t="str">
        <f t="shared" si="16"/>
        <v/>
      </c>
      <c r="K277" s="17">
        <f t="shared" si="17"/>
        <v>90</v>
      </c>
    </row>
    <row r="278" spans="1:11" x14ac:dyDescent="0.4">
      <c r="A278">
        <f t="shared" si="18"/>
        <v>273</v>
      </c>
      <c r="B278" s="20">
        <f>'PROD_TESTING PASSED'!A275</f>
        <v>46385</v>
      </c>
      <c r="C278" s="17">
        <f t="shared" si="19"/>
        <v>90</v>
      </c>
      <c r="D278" s="194" t="str">
        <f>IF('PROD_TESTING PASSED'!C275="","",'PROD_TESTING PASSED'!C275)</f>
        <v/>
      </c>
      <c r="F278" s="17" t="str">
        <f t="shared" si="16"/>
        <v/>
      </c>
      <c r="K278" s="17">
        <f t="shared" si="17"/>
        <v>90</v>
      </c>
    </row>
    <row r="279" spans="1:11" x14ac:dyDescent="0.4">
      <c r="A279">
        <f t="shared" si="18"/>
        <v>274</v>
      </c>
      <c r="B279" s="20">
        <f>'PROD_TESTING PASSED'!A276</f>
        <v>46386</v>
      </c>
      <c r="C279" s="17">
        <f t="shared" si="19"/>
        <v>90</v>
      </c>
      <c r="D279" s="194" t="str">
        <f>IF('PROD_TESTING PASSED'!C276="","",'PROD_TESTING PASSED'!C276)</f>
        <v/>
      </c>
      <c r="F279" s="17" t="str">
        <f t="shared" si="16"/>
        <v/>
      </c>
      <c r="K279" s="17">
        <f t="shared" si="17"/>
        <v>90</v>
      </c>
    </row>
    <row r="280" spans="1:11" x14ac:dyDescent="0.4">
      <c r="A280">
        <f t="shared" si="18"/>
        <v>275</v>
      </c>
      <c r="B280" s="20">
        <f>'PROD_TESTING PASSED'!A277</f>
        <v>46387</v>
      </c>
      <c r="C280" s="17">
        <f t="shared" si="19"/>
        <v>90</v>
      </c>
      <c r="D280" s="194" t="str">
        <f>IF('PROD_TESTING PASSED'!C277="","",'PROD_TESTING PASSED'!C277)</f>
        <v/>
      </c>
      <c r="F280" s="17" t="str">
        <f t="shared" si="16"/>
        <v/>
      </c>
      <c r="K280" s="17">
        <f t="shared" si="17"/>
        <v>90</v>
      </c>
    </row>
    <row r="281" spans="1:11" x14ac:dyDescent="0.4">
      <c r="A281">
        <f t="shared" si="18"/>
        <v>276</v>
      </c>
      <c r="B281" s="20">
        <f>'PROD_TESTING PASSED'!A278</f>
        <v>46388</v>
      </c>
      <c r="C281" s="17">
        <f t="shared" si="19"/>
        <v>90</v>
      </c>
      <c r="D281" s="194" t="str">
        <f>IF('PROD_TESTING PASSED'!C278="","",'PROD_TESTING PASSED'!C278)</f>
        <v/>
      </c>
      <c r="F281" s="17" t="str">
        <f t="shared" si="16"/>
        <v/>
      </c>
      <c r="K281" s="17">
        <f t="shared" si="17"/>
        <v>90</v>
      </c>
    </row>
    <row r="282" spans="1:11" x14ac:dyDescent="0.4">
      <c r="A282">
        <f t="shared" si="18"/>
        <v>277</v>
      </c>
      <c r="B282" s="20">
        <f>'PROD_TESTING PASSED'!A279</f>
        <v>46389</v>
      </c>
      <c r="C282" s="17">
        <f t="shared" si="19"/>
        <v>90</v>
      </c>
      <c r="D282" s="194" t="str">
        <f>IF('PROD_TESTING PASSED'!C279="","",'PROD_TESTING PASSED'!C279)</f>
        <v/>
      </c>
      <c r="F282" s="17" t="str">
        <f t="shared" si="16"/>
        <v/>
      </c>
      <c r="K282" s="17">
        <f t="shared" si="17"/>
        <v>90</v>
      </c>
    </row>
    <row r="283" spans="1:11" x14ac:dyDescent="0.4">
      <c r="A283">
        <f t="shared" si="18"/>
        <v>278</v>
      </c>
      <c r="B283" s="20">
        <f>'PROD_TESTING PASSED'!A280</f>
        <v>46390</v>
      </c>
      <c r="C283" s="17">
        <f t="shared" si="19"/>
        <v>90</v>
      </c>
      <c r="D283" s="194" t="str">
        <f>IF('PROD_TESTING PASSED'!C280="","",'PROD_TESTING PASSED'!C280)</f>
        <v/>
      </c>
      <c r="F283" s="17" t="str">
        <f t="shared" si="16"/>
        <v/>
      </c>
      <c r="K283" s="17">
        <f t="shared" si="17"/>
        <v>90</v>
      </c>
    </row>
    <row r="284" spans="1:11" x14ac:dyDescent="0.4">
      <c r="A284">
        <f t="shared" si="18"/>
        <v>279</v>
      </c>
      <c r="B284" s="20">
        <f>'PROD_TESTING PASSED'!A281</f>
        <v>46391</v>
      </c>
      <c r="C284" s="17">
        <f t="shared" si="19"/>
        <v>90</v>
      </c>
      <c r="D284" s="194" t="str">
        <f>IF('PROD_TESTING PASSED'!C281="","",'PROD_TESTING PASSED'!C281)</f>
        <v/>
      </c>
      <c r="F284" s="17" t="str">
        <f t="shared" si="16"/>
        <v/>
      </c>
      <c r="K284" s="17">
        <f t="shared" si="17"/>
        <v>90</v>
      </c>
    </row>
    <row r="285" spans="1:11" x14ac:dyDescent="0.4">
      <c r="A285">
        <f t="shared" si="18"/>
        <v>280</v>
      </c>
      <c r="B285" s="20">
        <f>'PROD_TESTING PASSED'!A282</f>
        <v>46392</v>
      </c>
      <c r="C285" s="17">
        <f t="shared" si="19"/>
        <v>90</v>
      </c>
      <c r="D285" s="194" t="str">
        <f>IF('PROD_TESTING PASSED'!C282="","",'PROD_TESTING PASSED'!C282)</f>
        <v/>
      </c>
      <c r="F285" s="17" t="str">
        <f t="shared" si="16"/>
        <v/>
      </c>
      <c r="K285" s="17">
        <f t="shared" si="17"/>
        <v>90</v>
      </c>
    </row>
    <row r="286" spans="1:11" x14ac:dyDescent="0.4">
      <c r="A286">
        <f t="shared" si="18"/>
        <v>281</v>
      </c>
      <c r="B286" s="20">
        <f>'PROD_TESTING PASSED'!A283</f>
        <v>46393</v>
      </c>
      <c r="C286" s="17">
        <f t="shared" si="19"/>
        <v>90</v>
      </c>
      <c r="D286" s="194" t="str">
        <f>IF('PROD_TESTING PASSED'!C283="","",'PROD_TESTING PASSED'!C283)</f>
        <v/>
      </c>
      <c r="F286" s="17" t="str">
        <f t="shared" si="16"/>
        <v/>
      </c>
      <c r="K286" s="17">
        <f t="shared" si="17"/>
        <v>90</v>
      </c>
    </row>
    <row r="287" spans="1:11" x14ac:dyDescent="0.4">
      <c r="A287">
        <f t="shared" si="18"/>
        <v>282</v>
      </c>
      <c r="B287" s="20">
        <f>'PROD_TESTING PASSED'!A284</f>
        <v>46394</v>
      </c>
      <c r="C287" s="17">
        <f t="shared" si="19"/>
        <v>90</v>
      </c>
      <c r="D287" s="194" t="str">
        <f>IF('PROD_TESTING PASSED'!C284="","",'PROD_TESTING PASSED'!C284)</f>
        <v/>
      </c>
      <c r="F287" s="17" t="str">
        <f t="shared" si="16"/>
        <v/>
      </c>
      <c r="K287" s="17">
        <f t="shared" si="17"/>
        <v>90</v>
      </c>
    </row>
    <row r="288" spans="1:11" x14ac:dyDescent="0.4">
      <c r="A288">
        <f t="shared" si="18"/>
        <v>283</v>
      </c>
      <c r="B288" s="20">
        <f>'PROD_TESTING PASSED'!A285</f>
        <v>46395</v>
      </c>
      <c r="C288" s="17">
        <f t="shared" si="19"/>
        <v>90</v>
      </c>
      <c r="D288" s="194" t="str">
        <f>IF('PROD_TESTING PASSED'!C285="","",'PROD_TESTING PASSED'!C285)</f>
        <v/>
      </c>
      <c r="F288" s="17" t="str">
        <f t="shared" si="16"/>
        <v/>
      </c>
      <c r="K288" s="17">
        <f t="shared" si="17"/>
        <v>90</v>
      </c>
    </row>
    <row r="289" spans="1:11" x14ac:dyDescent="0.4">
      <c r="A289">
        <f t="shared" si="18"/>
        <v>284</v>
      </c>
      <c r="B289" s="20">
        <f>'PROD_TESTING PASSED'!A286</f>
        <v>46396</v>
      </c>
      <c r="C289" s="17">
        <f t="shared" si="19"/>
        <v>90</v>
      </c>
      <c r="D289" s="194" t="str">
        <f>IF('PROD_TESTING PASSED'!C286="","",'PROD_TESTING PASSED'!C286)</f>
        <v/>
      </c>
      <c r="F289" s="17" t="str">
        <f t="shared" si="16"/>
        <v/>
      </c>
      <c r="K289" s="17">
        <f t="shared" si="17"/>
        <v>90</v>
      </c>
    </row>
    <row r="290" spans="1:11" x14ac:dyDescent="0.4">
      <c r="A290">
        <f t="shared" si="18"/>
        <v>285</v>
      </c>
      <c r="B290" s="20">
        <f>'PROD_TESTING PASSED'!A287</f>
        <v>46397</v>
      </c>
      <c r="C290" s="17">
        <f t="shared" si="19"/>
        <v>90</v>
      </c>
      <c r="D290" s="194" t="str">
        <f>IF('PROD_TESTING PASSED'!C287="","",'PROD_TESTING PASSED'!C287)</f>
        <v/>
      </c>
      <c r="F290" s="17" t="str">
        <f t="shared" si="16"/>
        <v/>
      </c>
      <c r="K290" s="17">
        <f t="shared" si="17"/>
        <v>90</v>
      </c>
    </row>
    <row r="291" spans="1:11" x14ac:dyDescent="0.4">
      <c r="A291">
        <f t="shared" si="18"/>
        <v>286</v>
      </c>
      <c r="B291" s="20">
        <f>'PROD_TESTING PASSED'!A288</f>
        <v>46398</v>
      </c>
      <c r="C291" s="17">
        <f t="shared" si="19"/>
        <v>90</v>
      </c>
      <c r="D291" s="194" t="str">
        <f>IF('PROD_TESTING PASSED'!C288="","",'PROD_TESTING PASSED'!C288)</f>
        <v/>
      </c>
      <c r="F291" s="17" t="str">
        <f t="shared" si="16"/>
        <v/>
      </c>
      <c r="K291" s="17">
        <f t="shared" si="17"/>
        <v>90</v>
      </c>
    </row>
    <row r="292" spans="1:11" x14ac:dyDescent="0.4">
      <c r="A292">
        <f t="shared" si="18"/>
        <v>287</v>
      </c>
      <c r="B292" s="20">
        <f>'PROD_TESTING PASSED'!A289</f>
        <v>46399</v>
      </c>
      <c r="C292" s="17">
        <f t="shared" si="19"/>
        <v>90</v>
      </c>
      <c r="D292" s="194" t="str">
        <f>IF('PROD_TESTING PASSED'!C289="","",'PROD_TESTING PASSED'!C289)</f>
        <v/>
      </c>
      <c r="F292" s="17" t="str">
        <f t="shared" si="16"/>
        <v/>
      </c>
      <c r="K292" s="17">
        <f t="shared" si="17"/>
        <v>90</v>
      </c>
    </row>
    <row r="293" spans="1:11" x14ac:dyDescent="0.4">
      <c r="A293">
        <f t="shared" si="18"/>
        <v>288</v>
      </c>
      <c r="B293" s="20">
        <f>'PROD_TESTING PASSED'!A290</f>
        <v>46400</v>
      </c>
      <c r="C293" s="17">
        <f t="shared" si="19"/>
        <v>90</v>
      </c>
      <c r="D293" s="194" t="str">
        <f>IF('PROD_TESTING PASSED'!C290="","",'PROD_TESTING PASSED'!C290)</f>
        <v/>
      </c>
      <c r="F293" s="17" t="str">
        <f t="shared" si="16"/>
        <v/>
      </c>
      <c r="K293" s="17">
        <f t="shared" si="17"/>
        <v>90</v>
      </c>
    </row>
    <row r="294" spans="1:11" x14ac:dyDescent="0.4">
      <c r="A294">
        <f t="shared" si="18"/>
        <v>289</v>
      </c>
      <c r="B294" s="20">
        <f>'PROD_TESTING PASSED'!A291</f>
        <v>46401</v>
      </c>
      <c r="C294" s="17">
        <f t="shared" si="19"/>
        <v>90</v>
      </c>
      <c r="D294" s="194" t="str">
        <f>IF('PROD_TESTING PASSED'!C291="","",'PROD_TESTING PASSED'!C291)</f>
        <v/>
      </c>
      <c r="F294" s="17" t="str">
        <f t="shared" si="16"/>
        <v/>
      </c>
      <c r="K294" s="17">
        <f t="shared" si="17"/>
        <v>90</v>
      </c>
    </row>
    <row r="295" spans="1:11" x14ac:dyDescent="0.4">
      <c r="A295">
        <f t="shared" si="18"/>
        <v>290</v>
      </c>
      <c r="B295" s="20">
        <f>'PROD_TESTING PASSED'!A292</f>
        <v>46402</v>
      </c>
      <c r="C295" s="17">
        <f t="shared" si="19"/>
        <v>90</v>
      </c>
      <c r="D295" s="194" t="str">
        <f>IF('PROD_TESTING PASSED'!C292="","",'PROD_TESTING PASSED'!C292)</f>
        <v/>
      </c>
      <c r="F295" s="17" t="str">
        <f t="shared" si="16"/>
        <v/>
      </c>
      <c r="K295" s="17">
        <f t="shared" si="17"/>
        <v>90</v>
      </c>
    </row>
    <row r="296" spans="1:11" x14ac:dyDescent="0.4">
      <c r="A296">
        <f t="shared" si="18"/>
        <v>291</v>
      </c>
      <c r="B296" s="20">
        <f>'PROD_TESTING PASSED'!A293</f>
        <v>46403</v>
      </c>
      <c r="C296" s="17">
        <f t="shared" si="19"/>
        <v>90</v>
      </c>
      <c r="D296" s="194" t="str">
        <f>IF('PROD_TESTING PASSED'!C293="","",'PROD_TESTING PASSED'!C293)</f>
        <v/>
      </c>
      <c r="F296" s="17" t="str">
        <f t="shared" si="16"/>
        <v/>
      </c>
      <c r="K296" s="17">
        <f t="shared" si="17"/>
        <v>90</v>
      </c>
    </row>
    <row r="297" spans="1:11" x14ac:dyDescent="0.4">
      <c r="A297">
        <f t="shared" si="18"/>
        <v>292</v>
      </c>
      <c r="B297" s="20">
        <f>'PROD_TESTING PASSED'!A294</f>
        <v>46404</v>
      </c>
      <c r="C297" s="17">
        <f t="shared" si="19"/>
        <v>90</v>
      </c>
      <c r="D297" s="194" t="str">
        <f>IF('PROD_TESTING PASSED'!C294="","",'PROD_TESTING PASSED'!C294)</f>
        <v/>
      </c>
      <c r="F297" s="17" t="str">
        <f t="shared" si="16"/>
        <v/>
      </c>
      <c r="K297" s="17">
        <f t="shared" si="17"/>
        <v>90</v>
      </c>
    </row>
    <row r="298" spans="1:11" x14ac:dyDescent="0.4">
      <c r="A298">
        <f t="shared" si="18"/>
        <v>293</v>
      </c>
      <c r="B298" s="20">
        <f>'PROD_TESTING PASSED'!A295</f>
        <v>46405</v>
      </c>
      <c r="C298" s="17">
        <f t="shared" si="19"/>
        <v>90</v>
      </c>
      <c r="D298" s="194" t="str">
        <f>IF('PROD_TESTING PASSED'!C295="","",'PROD_TESTING PASSED'!C295)</f>
        <v/>
      </c>
      <c r="F298" s="17" t="str">
        <f t="shared" si="16"/>
        <v/>
      </c>
      <c r="K298" s="17">
        <f t="shared" si="17"/>
        <v>90</v>
      </c>
    </row>
    <row r="299" spans="1:11" x14ac:dyDescent="0.4">
      <c r="A299">
        <f t="shared" si="18"/>
        <v>294</v>
      </c>
      <c r="B299" s="20">
        <f>'PROD_TESTING PASSED'!A296</f>
        <v>46406</v>
      </c>
      <c r="C299" s="17">
        <f t="shared" si="19"/>
        <v>90</v>
      </c>
      <c r="D299" s="194" t="str">
        <f>IF('PROD_TESTING PASSED'!C296="","",'PROD_TESTING PASSED'!C296)</f>
        <v/>
      </c>
      <c r="F299" s="17" t="str">
        <f t="shared" si="16"/>
        <v/>
      </c>
      <c r="K299" s="17">
        <f t="shared" si="17"/>
        <v>90</v>
      </c>
    </row>
    <row r="300" spans="1:11" x14ac:dyDescent="0.4">
      <c r="A300">
        <f t="shared" si="18"/>
        <v>295</v>
      </c>
      <c r="B300" s="20">
        <f>'PROD_TESTING PASSED'!A297</f>
        <v>46407</v>
      </c>
      <c r="C300" s="17">
        <f t="shared" si="19"/>
        <v>90</v>
      </c>
      <c r="D300" s="194" t="str">
        <f>IF('PROD_TESTING PASSED'!C297="","",'PROD_TESTING PASSED'!C297)</f>
        <v/>
      </c>
      <c r="F300" s="17" t="str">
        <f t="shared" si="16"/>
        <v/>
      </c>
      <c r="K300" s="17">
        <f t="shared" si="17"/>
        <v>90</v>
      </c>
    </row>
    <row r="301" spans="1:11" x14ac:dyDescent="0.4">
      <c r="A301">
        <f t="shared" si="18"/>
        <v>296</v>
      </c>
      <c r="B301" s="20">
        <f>'PROD_TESTING PASSED'!A298</f>
        <v>46408</v>
      </c>
      <c r="C301" s="17">
        <f t="shared" si="19"/>
        <v>90</v>
      </c>
      <c r="D301" s="194" t="str">
        <f>IF('PROD_TESTING PASSED'!C298="","",'PROD_TESTING PASSED'!C298)</f>
        <v/>
      </c>
      <c r="F301" s="17" t="str">
        <f t="shared" si="16"/>
        <v/>
      </c>
      <c r="K301" s="17">
        <f t="shared" si="17"/>
        <v>90</v>
      </c>
    </row>
    <row r="302" spans="1:11" x14ac:dyDescent="0.4">
      <c r="A302">
        <f t="shared" si="18"/>
        <v>297</v>
      </c>
      <c r="B302" s="20">
        <f>'PROD_TESTING PASSED'!A299</f>
        <v>46409</v>
      </c>
      <c r="C302" s="17">
        <f t="shared" si="19"/>
        <v>90</v>
      </c>
      <c r="D302" s="194" t="str">
        <f>IF('PROD_TESTING PASSED'!C299="","",'PROD_TESTING PASSED'!C299)</f>
        <v/>
      </c>
      <c r="F302" s="17" t="str">
        <f t="shared" si="16"/>
        <v/>
      </c>
      <c r="K302" s="17">
        <f t="shared" si="17"/>
        <v>90</v>
      </c>
    </row>
    <row r="303" spans="1:11" x14ac:dyDescent="0.4">
      <c r="A303">
        <f t="shared" si="18"/>
        <v>298</v>
      </c>
      <c r="B303" s="20">
        <f>'PROD_TESTING PASSED'!A300</f>
        <v>46410</v>
      </c>
      <c r="C303" s="17">
        <f t="shared" si="19"/>
        <v>90</v>
      </c>
      <c r="D303" s="194" t="str">
        <f>IF('PROD_TESTING PASSED'!C300="","",'PROD_TESTING PASSED'!C300)</f>
        <v/>
      </c>
      <c r="F303" s="17" t="str">
        <f t="shared" si="16"/>
        <v/>
      </c>
      <c r="K303" s="17">
        <f t="shared" si="17"/>
        <v>90</v>
      </c>
    </row>
    <row r="304" spans="1:11" x14ac:dyDescent="0.4">
      <c r="A304">
        <f t="shared" si="18"/>
        <v>299</v>
      </c>
      <c r="B304" s="20">
        <f>'PROD_TESTING PASSED'!A301</f>
        <v>46411</v>
      </c>
      <c r="C304" s="17">
        <f t="shared" si="19"/>
        <v>90</v>
      </c>
      <c r="D304" s="194" t="str">
        <f>IF('PROD_TESTING PASSED'!C301="","",'PROD_TESTING PASSED'!C301)</f>
        <v/>
      </c>
      <c r="F304" s="17" t="str">
        <f t="shared" si="16"/>
        <v/>
      </c>
      <c r="K304" s="17">
        <f t="shared" si="17"/>
        <v>90</v>
      </c>
    </row>
    <row r="305" spans="1:11" x14ac:dyDescent="0.4">
      <c r="A305">
        <f t="shared" si="18"/>
        <v>300</v>
      </c>
      <c r="B305" s="20">
        <f>'PROD_TESTING PASSED'!A302</f>
        <v>46412</v>
      </c>
      <c r="C305" s="17">
        <f t="shared" si="19"/>
        <v>90</v>
      </c>
      <c r="D305" s="194" t="str">
        <f>IF('PROD_TESTING PASSED'!C302="","",'PROD_TESTING PASSED'!C302)</f>
        <v/>
      </c>
      <c r="F305" s="17" t="str">
        <f t="shared" si="16"/>
        <v/>
      </c>
      <c r="K305" s="17">
        <f t="shared" si="17"/>
        <v>90</v>
      </c>
    </row>
    <row r="306" spans="1:11" x14ac:dyDescent="0.4">
      <c r="A306">
        <f t="shared" si="18"/>
        <v>301</v>
      </c>
      <c r="B306" s="20">
        <f>'PROD_TESTING PASSED'!A303</f>
        <v>46413</v>
      </c>
      <c r="C306" s="17">
        <f t="shared" si="19"/>
        <v>90</v>
      </c>
      <c r="D306" s="194" t="str">
        <f>IF('PROD_TESTING PASSED'!C303="","",'PROD_TESTING PASSED'!C303)</f>
        <v/>
      </c>
      <c r="K306" s="17">
        <f t="shared" si="17"/>
        <v>90</v>
      </c>
    </row>
    <row r="307" spans="1:11" x14ac:dyDescent="0.4">
      <c r="A307">
        <f t="shared" si="18"/>
        <v>302</v>
      </c>
      <c r="B307" s="20">
        <f>'PROD_TESTING PASSED'!A304</f>
        <v>46414</v>
      </c>
      <c r="C307" s="17">
        <f t="shared" si="19"/>
        <v>90</v>
      </c>
      <c r="D307" s="194" t="str">
        <f>IF('PROD_TESTING PASSED'!C304="","",'PROD_TESTING PASSED'!C304)</f>
        <v/>
      </c>
      <c r="K307" s="17">
        <f t="shared" si="17"/>
        <v>90</v>
      </c>
    </row>
    <row r="308" spans="1:11" x14ac:dyDescent="0.4">
      <c r="A308">
        <f t="shared" si="18"/>
        <v>303</v>
      </c>
      <c r="B308" s="20">
        <f>'PROD_TESTING PASSED'!A305</f>
        <v>46415</v>
      </c>
      <c r="C308" s="17">
        <f t="shared" si="19"/>
        <v>90</v>
      </c>
      <c r="D308" s="194" t="str">
        <f>IF('PROD_TESTING PASSED'!C305="","",'PROD_TESTING PASSED'!C305)</f>
        <v/>
      </c>
      <c r="K308" s="17">
        <f t="shared" si="17"/>
        <v>90</v>
      </c>
    </row>
    <row r="309" spans="1:11" x14ac:dyDescent="0.4">
      <c r="A309">
        <f t="shared" si="18"/>
        <v>304</v>
      </c>
      <c r="B309" s="20">
        <f>'PROD_TESTING PASSED'!A306</f>
        <v>46416</v>
      </c>
      <c r="C309" s="17">
        <f t="shared" si="19"/>
        <v>90</v>
      </c>
      <c r="D309" s="194" t="str">
        <f>IF('PROD_TESTING PASSED'!C306="","",'PROD_TESTING PASSED'!C306)</f>
        <v/>
      </c>
      <c r="K309" s="17">
        <f t="shared" si="17"/>
        <v>90</v>
      </c>
    </row>
    <row r="310" spans="1:11" x14ac:dyDescent="0.4">
      <c r="A310">
        <f t="shared" si="18"/>
        <v>305</v>
      </c>
      <c r="B310" s="20">
        <f>'PROD_TESTING PASSED'!A307</f>
        <v>46417</v>
      </c>
      <c r="C310" s="17">
        <f t="shared" si="19"/>
        <v>90</v>
      </c>
      <c r="D310" s="194" t="str">
        <f>IF('PROD_TESTING PASSED'!C307="","",'PROD_TESTING PASSED'!C307)</f>
        <v/>
      </c>
      <c r="K310" s="17">
        <f t="shared" si="17"/>
        <v>90</v>
      </c>
    </row>
    <row r="311" spans="1:11" x14ac:dyDescent="0.4">
      <c r="A311">
        <f t="shared" si="18"/>
        <v>306</v>
      </c>
      <c r="B311" s="20">
        <f>'PROD_TESTING PASSED'!A308</f>
        <v>46418</v>
      </c>
      <c r="C311" s="17">
        <f t="shared" si="19"/>
        <v>90</v>
      </c>
      <c r="D311" s="194" t="str">
        <f>IF('PROD_TESTING PASSED'!C308="","",'PROD_TESTING PASSED'!C308)</f>
        <v/>
      </c>
      <c r="K311" s="17">
        <f t="shared" si="17"/>
        <v>90</v>
      </c>
    </row>
    <row r="312" spans="1:11" x14ac:dyDescent="0.4">
      <c r="A312">
        <f t="shared" si="18"/>
        <v>307</v>
      </c>
      <c r="B312" s="20">
        <f>'PROD_TESTING PASSED'!A309</f>
        <v>46419</v>
      </c>
      <c r="C312" s="17">
        <f t="shared" si="19"/>
        <v>90</v>
      </c>
      <c r="D312" s="194" t="str">
        <f>IF('PROD_TESTING PASSED'!C309="","",'PROD_TESTING PASSED'!C309)</f>
        <v/>
      </c>
      <c r="K312" s="17">
        <f t="shared" si="17"/>
        <v>90</v>
      </c>
    </row>
    <row r="313" spans="1:11" x14ac:dyDescent="0.4">
      <c r="A313">
        <f t="shared" si="18"/>
        <v>308</v>
      </c>
      <c r="B313" s="20">
        <f>'PROD_TESTING PASSED'!A310</f>
        <v>46420</v>
      </c>
      <c r="C313" s="17">
        <f t="shared" si="19"/>
        <v>90</v>
      </c>
      <c r="D313" s="194" t="str">
        <f>IF('PROD_TESTING PASSED'!C310="","",'PROD_TESTING PASSED'!C310)</f>
        <v/>
      </c>
      <c r="K313" s="17">
        <f t="shared" si="17"/>
        <v>90</v>
      </c>
    </row>
    <row r="314" spans="1:11" x14ac:dyDescent="0.4">
      <c r="A314">
        <f t="shared" si="18"/>
        <v>309</v>
      </c>
      <c r="B314" s="20">
        <f>'PROD_TESTING PASSED'!A311</f>
        <v>46421</v>
      </c>
      <c r="C314" s="17">
        <f t="shared" si="19"/>
        <v>90</v>
      </c>
      <c r="D314" s="194" t="str">
        <f>IF('PROD_TESTING PASSED'!C311="","",'PROD_TESTING PASSED'!C311)</f>
        <v/>
      </c>
      <c r="K314" s="17">
        <f t="shared" si="17"/>
        <v>90</v>
      </c>
    </row>
    <row r="315" spans="1:11" x14ac:dyDescent="0.4">
      <c r="A315">
        <f t="shared" si="18"/>
        <v>310</v>
      </c>
      <c r="B315" s="20">
        <f>'PROD_TESTING PASSED'!A312</f>
        <v>46422</v>
      </c>
      <c r="C315" s="17">
        <f t="shared" si="19"/>
        <v>90</v>
      </c>
      <c r="D315" s="194" t="str">
        <f>IF('PROD_TESTING PASSED'!C312="","",'PROD_TESTING PASSED'!C312)</f>
        <v/>
      </c>
      <c r="K315" s="17">
        <f t="shared" si="17"/>
        <v>90</v>
      </c>
    </row>
    <row r="316" spans="1:11" x14ac:dyDescent="0.4">
      <c r="A316">
        <f t="shared" si="18"/>
        <v>311</v>
      </c>
      <c r="B316" s="20">
        <f>'PROD_TESTING PASSED'!A313</f>
        <v>46423</v>
      </c>
      <c r="C316" s="17">
        <f t="shared" si="19"/>
        <v>90</v>
      </c>
      <c r="D316" s="194" t="str">
        <f>IF('PROD_TESTING PASSED'!C313="","",'PROD_TESTING PASSED'!C313)</f>
        <v/>
      </c>
      <c r="K316" s="17">
        <f t="shared" si="17"/>
        <v>90</v>
      </c>
    </row>
    <row r="317" spans="1:11" x14ac:dyDescent="0.4">
      <c r="A317">
        <f t="shared" si="18"/>
        <v>312</v>
      </c>
      <c r="B317" s="20">
        <f>'PROD_TESTING PASSED'!A314</f>
        <v>46424</v>
      </c>
      <c r="C317" s="17">
        <f t="shared" si="19"/>
        <v>90</v>
      </c>
      <c r="D317" s="194" t="str">
        <f>IF('PROD_TESTING PASSED'!C314="","",'PROD_TESTING PASSED'!C314)</f>
        <v/>
      </c>
      <c r="K317" s="17">
        <f t="shared" si="17"/>
        <v>90</v>
      </c>
    </row>
    <row r="318" spans="1:11" x14ac:dyDescent="0.4">
      <c r="A318">
        <f t="shared" si="18"/>
        <v>313</v>
      </c>
      <c r="B318" s="20">
        <f>'PROD_TESTING PASSED'!A315</f>
        <v>46425</v>
      </c>
      <c r="C318" s="17">
        <f t="shared" si="19"/>
        <v>90</v>
      </c>
      <c r="D318" s="194" t="str">
        <f>IF('PROD_TESTING PASSED'!C315="","",'PROD_TESTING PASSED'!C315)</f>
        <v/>
      </c>
      <c r="K318" s="17">
        <f t="shared" si="17"/>
        <v>90</v>
      </c>
    </row>
    <row r="319" spans="1:11" x14ac:dyDescent="0.4">
      <c r="A319">
        <f t="shared" si="18"/>
        <v>314</v>
      </c>
      <c r="B319" s="20">
        <f>'PROD_TESTING PASSED'!A316</f>
        <v>46426</v>
      </c>
      <c r="C319" s="17">
        <f t="shared" si="19"/>
        <v>90</v>
      </c>
      <c r="D319" s="194" t="str">
        <f>IF('PROD_TESTING PASSED'!C316="","",'PROD_TESTING PASSED'!C316)</f>
        <v/>
      </c>
      <c r="K319" s="17">
        <f t="shared" si="17"/>
        <v>90</v>
      </c>
    </row>
    <row r="320" spans="1:11" x14ac:dyDescent="0.4">
      <c r="A320">
        <f t="shared" si="18"/>
        <v>315</v>
      </c>
      <c r="B320" s="20">
        <f>'PROD_TESTING PASSED'!A317</f>
        <v>46427</v>
      </c>
      <c r="C320" s="17">
        <f t="shared" si="19"/>
        <v>90</v>
      </c>
      <c r="D320" s="194" t="str">
        <f>IF('PROD_TESTING PASSED'!C317="","",'PROD_TESTING PASSED'!C317)</f>
        <v/>
      </c>
      <c r="K320" s="17">
        <f t="shared" si="17"/>
        <v>90</v>
      </c>
    </row>
    <row r="321" spans="1:11" x14ac:dyDescent="0.4">
      <c r="A321">
        <f t="shared" si="18"/>
        <v>316</v>
      </c>
      <c r="B321" s="20">
        <f>'PROD_TESTING PASSED'!A318</f>
        <v>46428</v>
      </c>
      <c r="C321" s="17">
        <f t="shared" si="19"/>
        <v>90</v>
      </c>
      <c r="D321" s="194" t="str">
        <f>IF('PROD_TESTING PASSED'!C318="","",'PROD_TESTING PASSED'!C318)</f>
        <v/>
      </c>
      <c r="K321" s="17">
        <f t="shared" si="17"/>
        <v>90</v>
      </c>
    </row>
    <row r="322" spans="1:11" x14ac:dyDescent="0.4">
      <c r="A322">
        <f t="shared" si="18"/>
        <v>317</v>
      </c>
      <c r="B322" s="20">
        <f>'PROD_TESTING PASSED'!A319</f>
        <v>46429</v>
      </c>
      <c r="C322" s="17">
        <f t="shared" si="19"/>
        <v>90</v>
      </c>
      <c r="D322" s="194" t="str">
        <f>IF('PROD_TESTING PASSED'!C319="","",'PROD_TESTING PASSED'!C319)</f>
        <v/>
      </c>
      <c r="K322" s="17">
        <f t="shared" si="17"/>
        <v>90</v>
      </c>
    </row>
    <row r="323" spans="1:11" x14ac:dyDescent="0.4">
      <c r="A323">
        <f t="shared" si="18"/>
        <v>318</v>
      </c>
      <c r="B323" s="20">
        <f>'PROD_TESTING PASSED'!A320</f>
        <v>46430</v>
      </c>
      <c r="C323" s="17">
        <f t="shared" si="19"/>
        <v>90</v>
      </c>
      <c r="D323" s="194" t="str">
        <f>IF('PROD_TESTING PASSED'!C320="","",'PROD_TESTING PASSED'!C320)</f>
        <v/>
      </c>
      <c r="K323" s="17">
        <f t="shared" si="17"/>
        <v>90</v>
      </c>
    </row>
    <row r="324" spans="1:11" x14ac:dyDescent="0.4">
      <c r="A324">
        <f t="shared" si="18"/>
        <v>319</v>
      </c>
      <c r="B324" s="20">
        <f>'PROD_TESTING PASSED'!A321</f>
        <v>46431</v>
      </c>
      <c r="C324" s="17">
        <f t="shared" si="19"/>
        <v>90</v>
      </c>
      <c r="D324" s="194" t="str">
        <f>IF('PROD_TESTING PASSED'!C321="","",'PROD_TESTING PASSED'!C321)</f>
        <v/>
      </c>
      <c r="K324" s="17">
        <f t="shared" si="17"/>
        <v>90</v>
      </c>
    </row>
    <row r="325" spans="1:11" x14ac:dyDescent="0.4">
      <c r="A325">
        <f t="shared" si="18"/>
        <v>320</v>
      </c>
      <c r="B325" s="20">
        <f>'PROD_TESTING PASSED'!A322</f>
        <v>46432</v>
      </c>
      <c r="C325" s="17">
        <f t="shared" si="19"/>
        <v>90</v>
      </c>
      <c r="D325" s="194" t="str">
        <f>IF('PROD_TESTING PASSED'!C322="","",'PROD_TESTING PASSED'!C322)</f>
        <v/>
      </c>
      <c r="K325" s="17">
        <f t="shared" si="17"/>
        <v>90</v>
      </c>
    </row>
    <row r="326" spans="1:11" x14ac:dyDescent="0.4">
      <c r="A326">
        <f t="shared" si="18"/>
        <v>321</v>
      </c>
      <c r="B326" s="20">
        <f>'PROD_TESTING PASSED'!A323</f>
        <v>46433</v>
      </c>
      <c r="C326" s="17">
        <f t="shared" si="19"/>
        <v>90</v>
      </c>
      <c r="D326" s="194" t="str">
        <f>IF('PROD_TESTING PASSED'!C323="","",'PROD_TESTING PASSED'!C323)</f>
        <v/>
      </c>
      <c r="K326" s="17">
        <f t="shared" si="17"/>
        <v>90</v>
      </c>
    </row>
    <row r="327" spans="1:11" x14ac:dyDescent="0.4">
      <c r="A327">
        <f t="shared" si="18"/>
        <v>322</v>
      </c>
      <c r="B327" s="20">
        <f>'PROD_TESTING PASSED'!A324</f>
        <v>46434</v>
      </c>
      <c r="C327" s="17">
        <f t="shared" si="19"/>
        <v>90</v>
      </c>
      <c r="D327" s="194" t="str">
        <f>IF('PROD_TESTING PASSED'!C324="","",'PROD_TESTING PASSED'!C324)</f>
        <v/>
      </c>
      <c r="K327" s="17">
        <f t="shared" ref="K327:K370" si="20">IF(OR(C327&lt;&gt;"",D327&lt;&gt;"",I327&lt;&gt;""),C327+IF(D327="",0,D327)-IF(I327="",0,I327),"")</f>
        <v>90</v>
      </c>
    </row>
    <row r="328" spans="1:11" x14ac:dyDescent="0.4">
      <c r="A328">
        <f t="shared" ref="A328:A370" si="21">A327+1</f>
        <v>323</v>
      </c>
      <c r="B328" s="20">
        <f>'PROD_TESTING PASSED'!A325</f>
        <v>46435</v>
      </c>
      <c r="C328" s="17">
        <f t="shared" ref="C328:C370" si="22">K327</f>
        <v>90</v>
      </c>
      <c r="D328" s="194" t="str">
        <f>IF('PROD_TESTING PASSED'!C325="","",'PROD_TESTING PASSED'!C325)</f>
        <v/>
      </c>
      <c r="K328" s="17">
        <f t="shared" si="20"/>
        <v>90</v>
      </c>
    </row>
    <row r="329" spans="1:11" x14ac:dyDescent="0.4">
      <c r="A329">
        <f t="shared" si="21"/>
        <v>324</v>
      </c>
      <c r="B329" s="20">
        <f>'PROD_TESTING PASSED'!A326</f>
        <v>46436</v>
      </c>
      <c r="C329" s="17">
        <f t="shared" si="22"/>
        <v>90</v>
      </c>
      <c r="D329" s="194" t="str">
        <f>IF('PROD_TESTING PASSED'!C326="","",'PROD_TESTING PASSED'!C326)</f>
        <v/>
      </c>
      <c r="K329" s="17">
        <f t="shared" si="20"/>
        <v>90</v>
      </c>
    </row>
    <row r="330" spans="1:11" x14ac:dyDescent="0.4">
      <c r="A330">
        <f t="shared" si="21"/>
        <v>325</v>
      </c>
      <c r="B330" s="20">
        <f>'PROD_TESTING PASSED'!A327</f>
        <v>46437</v>
      </c>
      <c r="C330" s="17">
        <f t="shared" si="22"/>
        <v>90</v>
      </c>
      <c r="D330" s="194" t="str">
        <f>IF('PROD_TESTING PASSED'!C327="","",'PROD_TESTING PASSED'!C327)</f>
        <v/>
      </c>
      <c r="K330" s="17">
        <f t="shared" si="20"/>
        <v>90</v>
      </c>
    </row>
    <row r="331" spans="1:11" x14ac:dyDescent="0.4">
      <c r="A331">
        <f t="shared" si="21"/>
        <v>326</v>
      </c>
      <c r="B331" s="20">
        <f>'PROD_TESTING PASSED'!A328</f>
        <v>46438</v>
      </c>
      <c r="C331" s="17">
        <f t="shared" si="22"/>
        <v>90</v>
      </c>
      <c r="D331" s="194" t="str">
        <f>IF('PROD_TESTING PASSED'!C328="","",'PROD_TESTING PASSED'!C328)</f>
        <v/>
      </c>
      <c r="K331" s="17">
        <f t="shared" si="20"/>
        <v>90</v>
      </c>
    </row>
    <row r="332" spans="1:11" x14ac:dyDescent="0.4">
      <c r="A332">
        <f t="shared" si="21"/>
        <v>327</v>
      </c>
      <c r="B332" s="20">
        <f>'PROD_TESTING PASSED'!A329</f>
        <v>46439</v>
      </c>
      <c r="C332" s="17">
        <f t="shared" si="22"/>
        <v>90</v>
      </c>
      <c r="D332" s="194" t="str">
        <f>IF('PROD_TESTING PASSED'!C329="","",'PROD_TESTING PASSED'!C329)</f>
        <v/>
      </c>
      <c r="K332" s="17">
        <f t="shared" si="20"/>
        <v>90</v>
      </c>
    </row>
    <row r="333" spans="1:11" x14ac:dyDescent="0.4">
      <c r="A333">
        <f t="shared" si="21"/>
        <v>328</v>
      </c>
      <c r="B333" s="20">
        <f>'PROD_TESTING PASSED'!A330</f>
        <v>46440</v>
      </c>
      <c r="C333" s="17">
        <f t="shared" si="22"/>
        <v>90</v>
      </c>
      <c r="D333" s="194" t="str">
        <f>IF('PROD_TESTING PASSED'!C330="","",'PROD_TESTING PASSED'!C330)</f>
        <v/>
      </c>
      <c r="K333" s="17">
        <f t="shared" si="20"/>
        <v>90</v>
      </c>
    </row>
    <row r="334" spans="1:11" x14ac:dyDescent="0.4">
      <c r="A334">
        <f t="shared" si="21"/>
        <v>329</v>
      </c>
      <c r="B334" s="20">
        <f>'PROD_TESTING PASSED'!A331</f>
        <v>46441</v>
      </c>
      <c r="C334" s="17">
        <f t="shared" si="22"/>
        <v>90</v>
      </c>
      <c r="D334" s="194" t="str">
        <f>IF('PROD_TESTING PASSED'!C331="","",'PROD_TESTING PASSED'!C331)</f>
        <v/>
      </c>
      <c r="K334" s="17">
        <f t="shared" si="20"/>
        <v>90</v>
      </c>
    </row>
    <row r="335" spans="1:11" x14ac:dyDescent="0.4">
      <c r="A335">
        <f t="shared" si="21"/>
        <v>330</v>
      </c>
      <c r="B335" s="20">
        <f>'PROD_TESTING PASSED'!A332</f>
        <v>46442</v>
      </c>
      <c r="C335" s="17">
        <f t="shared" si="22"/>
        <v>90</v>
      </c>
      <c r="D335" s="194" t="str">
        <f>IF('PROD_TESTING PASSED'!C332="","",'PROD_TESTING PASSED'!C332)</f>
        <v/>
      </c>
      <c r="K335" s="17">
        <f t="shared" si="20"/>
        <v>90</v>
      </c>
    </row>
    <row r="336" spans="1:11" x14ac:dyDescent="0.4">
      <c r="A336">
        <f t="shared" si="21"/>
        <v>331</v>
      </c>
      <c r="B336" s="20">
        <f>'PROD_TESTING PASSED'!A333</f>
        <v>46443</v>
      </c>
      <c r="C336" s="17">
        <f t="shared" si="22"/>
        <v>90</v>
      </c>
      <c r="D336" s="194" t="str">
        <f>IF('PROD_TESTING PASSED'!C333="","",'PROD_TESTING PASSED'!C333)</f>
        <v/>
      </c>
      <c r="K336" s="17">
        <f t="shared" si="20"/>
        <v>90</v>
      </c>
    </row>
    <row r="337" spans="1:11" x14ac:dyDescent="0.4">
      <c r="A337">
        <f t="shared" si="21"/>
        <v>332</v>
      </c>
      <c r="B337" s="20">
        <f>'PROD_TESTING PASSED'!A334</f>
        <v>46444</v>
      </c>
      <c r="C337" s="17">
        <f t="shared" si="22"/>
        <v>90</v>
      </c>
      <c r="D337" s="194" t="str">
        <f>IF('PROD_TESTING PASSED'!C334="","",'PROD_TESTING PASSED'!C334)</f>
        <v/>
      </c>
      <c r="K337" s="17">
        <f t="shared" si="20"/>
        <v>90</v>
      </c>
    </row>
    <row r="338" spans="1:11" x14ac:dyDescent="0.4">
      <c r="A338">
        <f t="shared" si="21"/>
        <v>333</v>
      </c>
      <c r="B338" s="20">
        <f>'PROD_TESTING PASSED'!A335</f>
        <v>46445</v>
      </c>
      <c r="C338" s="17">
        <f t="shared" si="22"/>
        <v>90</v>
      </c>
      <c r="D338" s="194" t="str">
        <f>IF('PROD_TESTING PASSED'!C335="","",'PROD_TESTING PASSED'!C335)</f>
        <v/>
      </c>
      <c r="K338" s="17">
        <f t="shared" si="20"/>
        <v>90</v>
      </c>
    </row>
    <row r="339" spans="1:11" x14ac:dyDescent="0.4">
      <c r="A339">
        <f t="shared" si="21"/>
        <v>334</v>
      </c>
      <c r="B339" s="20">
        <f>'PROD_TESTING PASSED'!A336</f>
        <v>46446</v>
      </c>
      <c r="C339" s="17">
        <f t="shared" si="22"/>
        <v>90</v>
      </c>
      <c r="D339" s="194" t="str">
        <f>IF('PROD_TESTING PASSED'!C336="","",'PROD_TESTING PASSED'!C336)</f>
        <v/>
      </c>
      <c r="K339" s="17">
        <f t="shared" si="20"/>
        <v>90</v>
      </c>
    </row>
    <row r="340" spans="1:11" x14ac:dyDescent="0.4">
      <c r="A340">
        <f t="shared" si="21"/>
        <v>335</v>
      </c>
      <c r="B340" s="20">
        <f>'PROD_TESTING PASSED'!A337</f>
        <v>46447</v>
      </c>
      <c r="C340" s="17">
        <f t="shared" si="22"/>
        <v>90</v>
      </c>
      <c r="D340" s="194" t="str">
        <f>IF('PROD_TESTING PASSED'!C337="","",'PROD_TESTING PASSED'!C337)</f>
        <v/>
      </c>
      <c r="K340" s="17">
        <f t="shared" si="20"/>
        <v>90</v>
      </c>
    </row>
    <row r="341" spans="1:11" x14ac:dyDescent="0.4">
      <c r="A341">
        <f t="shared" si="21"/>
        <v>336</v>
      </c>
      <c r="B341" s="20">
        <f>'PROD_TESTING PASSED'!A338</f>
        <v>46448</v>
      </c>
      <c r="C341" s="17">
        <f t="shared" si="22"/>
        <v>90</v>
      </c>
      <c r="D341" s="194" t="str">
        <f>IF('PROD_TESTING PASSED'!C338="","",'PROD_TESTING PASSED'!C338)</f>
        <v/>
      </c>
      <c r="K341" s="17">
        <f t="shared" si="20"/>
        <v>90</v>
      </c>
    </row>
    <row r="342" spans="1:11" x14ac:dyDescent="0.4">
      <c r="A342">
        <f t="shared" si="21"/>
        <v>337</v>
      </c>
      <c r="B342" s="20">
        <f>'PROD_TESTING PASSED'!A339</f>
        <v>46449</v>
      </c>
      <c r="C342" s="17">
        <f t="shared" si="22"/>
        <v>90</v>
      </c>
      <c r="D342" s="194" t="str">
        <f>IF('PROD_TESTING PASSED'!C339="","",'PROD_TESTING PASSED'!C339)</f>
        <v/>
      </c>
      <c r="K342" s="17">
        <f t="shared" si="20"/>
        <v>90</v>
      </c>
    </row>
    <row r="343" spans="1:11" x14ac:dyDescent="0.4">
      <c r="A343">
        <f t="shared" si="21"/>
        <v>338</v>
      </c>
      <c r="B343" s="20">
        <f>'PROD_TESTING PASSED'!A340</f>
        <v>46450</v>
      </c>
      <c r="C343" s="17">
        <f t="shared" si="22"/>
        <v>90</v>
      </c>
      <c r="D343" s="194" t="str">
        <f>IF('PROD_TESTING PASSED'!C340="","",'PROD_TESTING PASSED'!C340)</f>
        <v/>
      </c>
      <c r="K343" s="17">
        <f t="shared" si="20"/>
        <v>90</v>
      </c>
    </row>
    <row r="344" spans="1:11" x14ac:dyDescent="0.4">
      <c r="A344">
        <f t="shared" si="21"/>
        <v>339</v>
      </c>
      <c r="B344" s="20">
        <f>'PROD_TESTING PASSED'!A341</f>
        <v>46451</v>
      </c>
      <c r="C344" s="17">
        <f t="shared" si="22"/>
        <v>90</v>
      </c>
      <c r="D344" s="194" t="str">
        <f>IF('PROD_TESTING PASSED'!C341="","",'PROD_TESTING PASSED'!C341)</f>
        <v/>
      </c>
      <c r="K344" s="17">
        <f t="shared" si="20"/>
        <v>90</v>
      </c>
    </row>
    <row r="345" spans="1:11" x14ac:dyDescent="0.4">
      <c r="A345">
        <f t="shared" si="21"/>
        <v>340</v>
      </c>
      <c r="B345" s="20">
        <f>'PROD_TESTING PASSED'!A342</f>
        <v>46452</v>
      </c>
      <c r="C345" s="17">
        <f t="shared" si="22"/>
        <v>90</v>
      </c>
      <c r="D345" s="194" t="str">
        <f>IF('PROD_TESTING PASSED'!C342="","",'PROD_TESTING PASSED'!C342)</f>
        <v/>
      </c>
      <c r="K345" s="17">
        <f t="shared" si="20"/>
        <v>90</v>
      </c>
    </row>
    <row r="346" spans="1:11" x14ac:dyDescent="0.4">
      <c r="A346">
        <f t="shared" si="21"/>
        <v>341</v>
      </c>
      <c r="B346" s="20">
        <f>'PROD_TESTING PASSED'!A343</f>
        <v>46453</v>
      </c>
      <c r="C346" s="17">
        <f t="shared" si="22"/>
        <v>90</v>
      </c>
      <c r="D346" s="194" t="str">
        <f>IF('PROD_TESTING PASSED'!C343="","",'PROD_TESTING PASSED'!C343)</f>
        <v/>
      </c>
      <c r="K346" s="17">
        <f t="shared" si="20"/>
        <v>90</v>
      </c>
    </row>
    <row r="347" spans="1:11" x14ac:dyDescent="0.4">
      <c r="A347">
        <f t="shared" si="21"/>
        <v>342</v>
      </c>
      <c r="B347" s="20">
        <f>'PROD_TESTING PASSED'!A344</f>
        <v>46454</v>
      </c>
      <c r="C347" s="17">
        <f t="shared" si="22"/>
        <v>90</v>
      </c>
      <c r="D347" s="194" t="str">
        <f>IF('PROD_TESTING PASSED'!C344="","",'PROD_TESTING PASSED'!C344)</f>
        <v/>
      </c>
      <c r="K347" s="17">
        <f t="shared" si="20"/>
        <v>90</v>
      </c>
    </row>
    <row r="348" spans="1:11" x14ac:dyDescent="0.4">
      <c r="A348">
        <f t="shared" si="21"/>
        <v>343</v>
      </c>
      <c r="B348" s="20">
        <f>'PROD_TESTING PASSED'!A345</f>
        <v>46455</v>
      </c>
      <c r="C348" s="17">
        <f t="shared" si="22"/>
        <v>90</v>
      </c>
      <c r="D348" s="194" t="str">
        <f>IF('PROD_TESTING PASSED'!C345="","",'PROD_TESTING PASSED'!C345)</f>
        <v/>
      </c>
      <c r="K348" s="17">
        <f t="shared" si="20"/>
        <v>90</v>
      </c>
    </row>
    <row r="349" spans="1:11" x14ac:dyDescent="0.4">
      <c r="A349">
        <f t="shared" si="21"/>
        <v>344</v>
      </c>
      <c r="B349" s="20">
        <f>'PROD_TESTING PASSED'!A346</f>
        <v>46456</v>
      </c>
      <c r="C349" s="17">
        <f t="shared" si="22"/>
        <v>90</v>
      </c>
      <c r="D349" s="194" t="str">
        <f>IF('PROD_TESTING PASSED'!C346="","",'PROD_TESTING PASSED'!C346)</f>
        <v/>
      </c>
      <c r="K349" s="17">
        <f t="shared" si="20"/>
        <v>90</v>
      </c>
    </row>
    <row r="350" spans="1:11" x14ac:dyDescent="0.4">
      <c r="A350">
        <f t="shared" si="21"/>
        <v>345</v>
      </c>
      <c r="B350" s="20">
        <f>'PROD_TESTING PASSED'!A347</f>
        <v>46457</v>
      </c>
      <c r="C350" s="17">
        <f t="shared" si="22"/>
        <v>90</v>
      </c>
      <c r="D350" s="194" t="str">
        <f>IF('PROD_TESTING PASSED'!C347="","",'PROD_TESTING PASSED'!C347)</f>
        <v/>
      </c>
      <c r="K350" s="17">
        <f t="shared" si="20"/>
        <v>90</v>
      </c>
    </row>
    <row r="351" spans="1:11" x14ac:dyDescent="0.4">
      <c r="A351">
        <f t="shared" si="21"/>
        <v>346</v>
      </c>
      <c r="B351" s="20">
        <f>'PROD_TESTING PASSED'!A348</f>
        <v>46458</v>
      </c>
      <c r="C351" s="17">
        <f t="shared" si="22"/>
        <v>90</v>
      </c>
      <c r="D351" s="194" t="str">
        <f>IF('PROD_TESTING PASSED'!C348="","",'PROD_TESTING PASSED'!C348)</f>
        <v/>
      </c>
      <c r="K351" s="17">
        <f t="shared" si="20"/>
        <v>90</v>
      </c>
    </row>
    <row r="352" spans="1:11" x14ac:dyDescent="0.4">
      <c r="A352">
        <f t="shared" si="21"/>
        <v>347</v>
      </c>
      <c r="B352" s="20">
        <f>'PROD_TESTING PASSED'!A349</f>
        <v>46459</v>
      </c>
      <c r="C352" s="17">
        <f t="shared" si="22"/>
        <v>90</v>
      </c>
      <c r="D352" s="194" t="str">
        <f>IF('PROD_TESTING PASSED'!C349="","",'PROD_TESTING PASSED'!C349)</f>
        <v/>
      </c>
      <c r="K352" s="17">
        <f t="shared" si="20"/>
        <v>90</v>
      </c>
    </row>
    <row r="353" spans="1:11" x14ac:dyDescent="0.4">
      <c r="A353">
        <f t="shared" si="21"/>
        <v>348</v>
      </c>
      <c r="B353" s="20">
        <f>'PROD_TESTING PASSED'!A350</f>
        <v>46460</v>
      </c>
      <c r="C353" s="17">
        <f t="shared" si="22"/>
        <v>90</v>
      </c>
      <c r="D353" s="194" t="str">
        <f>IF('PROD_TESTING PASSED'!C350="","",'PROD_TESTING PASSED'!C350)</f>
        <v/>
      </c>
      <c r="K353" s="17">
        <f t="shared" si="20"/>
        <v>90</v>
      </c>
    </row>
    <row r="354" spans="1:11" x14ac:dyDescent="0.4">
      <c r="A354">
        <f t="shared" si="21"/>
        <v>349</v>
      </c>
      <c r="B354" s="20">
        <f>'PROD_TESTING PASSED'!A351</f>
        <v>46461</v>
      </c>
      <c r="C354" s="17">
        <f t="shared" si="22"/>
        <v>90</v>
      </c>
      <c r="D354" s="194" t="str">
        <f>IF('PROD_TESTING PASSED'!C351="","",'PROD_TESTING PASSED'!C351)</f>
        <v/>
      </c>
      <c r="K354" s="17">
        <f t="shared" si="20"/>
        <v>90</v>
      </c>
    </row>
    <row r="355" spans="1:11" x14ac:dyDescent="0.4">
      <c r="A355">
        <f t="shared" si="21"/>
        <v>350</v>
      </c>
      <c r="B355" s="20">
        <f>'PROD_TESTING PASSED'!A352</f>
        <v>46462</v>
      </c>
      <c r="C355" s="17">
        <f t="shared" si="22"/>
        <v>90</v>
      </c>
      <c r="D355" s="194" t="str">
        <f>IF('PROD_TESTING PASSED'!C352="","",'PROD_TESTING PASSED'!C352)</f>
        <v/>
      </c>
      <c r="K355" s="17">
        <f t="shared" si="20"/>
        <v>90</v>
      </c>
    </row>
    <row r="356" spans="1:11" x14ac:dyDescent="0.4">
      <c r="A356">
        <f t="shared" si="21"/>
        <v>351</v>
      </c>
      <c r="B356" s="20">
        <f>'PROD_TESTING PASSED'!A353</f>
        <v>46463</v>
      </c>
      <c r="C356" s="17">
        <f t="shared" si="22"/>
        <v>90</v>
      </c>
      <c r="D356" s="194" t="str">
        <f>IF('PROD_TESTING PASSED'!C353="","",'PROD_TESTING PASSED'!C353)</f>
        <v/>
      </c>
      <c r="K356" s="17">
        <f t="shared" si="20"/>
        <v>90</v>
      </c>
    </row>
    <row r="357" spans="1:11" x14ac:dyDescent="0.4">
      <c r="A357">
        <f t="shared" si="21"/>
        <v>352</v>
      </c>
      <c r="B357" s="20">
        <f>'PROD_TESTING PASSED'!A354</f>
        <v>46464</v>
      </c>
      <c r="C357" s="17">
        <f t="shared" si="22"/>
        <v>90</v>
      </c>
      <c r="D357" s="194" t="str">
        <f>IF('PROD_TESTING PASSED'!C354="","",'PROD_TESTING PASSED'!C354)</f>
        <v/>
      </c>
      <c r="K357" s="17">
        <f t="shared" si="20"/>
        <v>90</v>
      </c>
    </row>
    <row r="358" spans="1:11" x14ac:dyDescent="0.4">
      <c r="A358">
        <f t="shared" si="21"/>
        <v>353</v>
      </c>
      <c r="B358" s="20">
        <f>'PROD_TESTING PASSED'!A355</f>
        <v>46465</v>
      </c>
      <c r="C358" s="17">
        <f t="shared" si="22"/>
        <v>90</v>
      </c>
      <c r="D358" s="194" t="str">
        <f>IF('PROD_TESTING PASSED'!C355="","",'PROD_TESTING PASSED'!C355)</f>
        <v/>
      </c>
      <c r="K358" s="17">
        <f t="shared" si="20"/>
        <v>90</v>
      </c>
    </row>
    <row r="359" spans="1:11" x14ac:dyDescent="0.4">
      <c r="A359">
        <f t="shared" si="21"/>
        <v>354</v>
      </c>
      <c r="B359" s="20">
        <f>'PROD_TESTING PASSED'!A356</f>
        <v>46466</v>
      </c>
      <c r="C359" s="17">
        <f t="shared" si="22"/>
        <v>90</v>
      </c>
      <c r="D359" s="194" t="str">
        <f>IF('PROD_TESTING PASSED'!C356="","",'PROD_TESTING PASSED'!C356)</f>
        <v/>
      </c>
      <c r="K359" s="17">
        <f t="shared" si="20"/>
        <v>90</v>
      </c>
    </row>
    <row r="360" spans="1:11" x14ac:dyDescent="0.4">
      <c r="A360">
        <f t="shared" si="21"/>
        <v>355</v>
      </c>
      <c r="B360" s="20">
        <f>'PROD_TESTING PASSED'!A357</f>
        <v>46467</v>
      </c>
      <c r="C360" s="17">
        <f t="shared" si="22"/>
        <v>90</v>
      </c>
      <c r="D360" s="194" t="str">
        <f>IF('PROD_TESTING PASSED'!C357="","",'PROD_TESTING PASSED'!C357)</f>
        <v/>
      </c>
      <c r="K360" s="17">
        <f t="shared" si="20"/>
        <v>90</v>
      </c>
    </row>
    <row r="361" spans="1:11" x14ac:dyDescent="0.4">
      <c r="A361">
        <f t="shared" si="21"/>
        <v>356</v>
      </c>
      <c r="B361" s="20">
        <f>'PROD_TESTING PASSED'!A358</f>
        <v>46468</v>
      </c>
      <c r="C361" s="17">
        <f t="shared" si="22"/>
        <v>90</v>
      </c>
      <c r="D361" s="194" t="str">
        <f>IF('PROD_TESTING PASSED'!C358="","",'PROD_TESTING PASSED'!C358)</f>
        <v/>
      </c>
      <c r="K361" s="17">
        <f t="shared" si="20"/>
        <v>90</v>
      </c>
    </row>
    <row r="362" spans="1:11" x14ac:dyDescent="0.4">
      <c r="A362">
        <f t="shared" si="21"/>
        <v>357</v>
      </c>
      <c r="B362" s="20">
        <f>'PROD_TESTING PASSED'!A359</f>
        <v>46469</v>
      </c>
      <c r="C362" s="17">
        <f t="shared" si="22"/>
        <v>90</v>
      </c>
      <c r="D362" s="194" t="str">
        <f>IF('PROD_TESTING PASSED'!C359="","",'PROD_TESTING PASSED'!C359)</f>
        <v/>
      </c>
      <c r="K362" s="17">
        <f t="shared" si="20"/>
        <v>90</v>
      </c>
    </row>
    <row r="363" spans="1:11" x14ac:dyDescent="0.4">
      <c r="A363">
        <f t="shared" si="21"/>
        <v>358</v>
      </c>
      <c r="B363" s="20">
        <f>'PROD_TESTING PASSED'!A360</f>
        <v>46470</v>
      </c>
      <c r="C363" s="17">
        <f t="shared" si="22"/>
        <v>90</v>
      </c>
      <c r="D363" s="194" t="str">
        <f>IF('PROD_TESTING PASSED'!C360="","",'PROD_TESTING PASSED'!C360)</f>
        <v/>
      </c>
      <c r="K363" s="17">
        <f t="shared" si="20"/>
        <v>90</v>
      </c>
    </row>
    <row r="364" spans="1:11" x14ac:dyDescent="0.4">
      <c r="A364">
        <f t="shared" si="21"/>
        <v>359</v>
      </c>
      <c r="B364" s="20">
        <f>'PROD_TESTING PASSED'!A361</f>
        <v>46471</v>
      </c>
      <c r="C364" s="17">
        <f t="shared" si="22"/>
        <v>90</v>
      </c>
      <c r="D364" s="194" t="str">
        <f>IF('PROD_TESTING PASSED'!C361="","",'PROD_TESTING PASSED'!C361)</f>
        <v/>
      </c>
      <c r="K364" s="17">
        <f t="shared" si="20"/>
        <v>90</v>
      </c>
    </row>
    <row r="365" spans="1:11" x14ac:dyDescent="0.4">
      <c r="A365">
        <f t="shared" si="21"/>
        <v>360</v>
      </c>
      <c r="B365" s="20">
        <f>'PROD_TESTING PASSED'!A362</f>
        <v>46472</v>
      </c>
      <c r="C365" s="17">
        <f t="shared" si="22"/>
        <v>90</v>
      </c>
      <c r="D365" s="194" t="str">
        <f>IF('PROD_TESTING PASSED'!C362="","",'PROD_TESTING PASSED'!C362)</f>
        <v/>
      </c>
      <c r="K365" s="17">
        <f t="shared" si="20"/>
        <v>90</v>
      </c>
    </row>
    <row r="366" spans="1:11" x14ac:dyDescent="0.4">
      <c r="A366">
        <f t="shared" si="21"/>
        <v>361</v>
      </c>
      <c r="B366" s="20">
        <f>'PROD_TESTING PASSED'!A363</f>
        <v>46473</v>
      </c>
      <c r="C366" s="17">
        <f t="shared" si="22"/>
        <v>90</v>
      </c>
      <c r="D366" s="194" t="str">
        <f>IF('PROD_TESTING PASSED'!C363="","",'PROD_TESTING PASSED'!C363)</f>
        <v/>
      </c>
      <c r="K366" s="17">
        <f t="shared" si="20"/>
        <v>90</v>
      </c>
    </row>
    <row r="367" spans="1:11" x14ac:dyDescent="0.4">
      <c r="A367">
        <f t="shared" si="21"/>
        <v>362</v>
      </c>
      <c r="B367" s="20">
        <f>'PROD_TESTING PASSED'!A364</f>
        <v>46474</v>
      </c>
      <c r="C367" s="17">
        <f t="shared" si="22"/>
        <v>90</v>
      </c>
      <c r="D367" s="194" t="str">
        <f>IF('PROD_TESTING PASSED'!C364="","",'PROD_TESTING PASSED'!C364)</f>
        <v/>
      </c>
      <c r="K367" s="17">
        <f t="shared" si="20"/>
        <v>90</v>
      </c>
    </row>
    <row r="368" spans="1:11" x14ac:dyDescent="0.4">
      <c r="A368">
        <f t="shared" si="21"/>
        <v>363</v>
      </c>
      <c r="B368" s="20">
        <f>'PROD_TESTING PASSED'!A365</f>
        <v>46475</v>
      </c>
      <c r="C368" s="17">
        <f t="shared" si="22"/>
        <v>90</v>
      </c>
      <c r="D368" s="194" t="str">
        <f>IF('PROD_TESTING PASSED'!C365="","",'PROD_TESTING PASSED'!C365)</f>
        <v/>
      </c>
      <c r="K368" s="17">
        <f t="shared" si="20"/>
        <v>90</v>
      </c>
    </row>
    <row r="369" spans="1:11" x14ac:dyDescent="0.4">
      <c r="A369">
        <f t="shared" si="21"/>
        <v>364</v>
      </c>
      <c r="B369" s="20">
        <f>'PROD_TESTING PASSED'!A366</f>
        <v>46476</v>
      </c>
      <c r="C369" s="17">
        <f t="shared" si="22"/>
        <v>90</v>
      </c>
      <c r="D369" s="194" t="str">
        <f>IF('PROD_TESTING PASSED'!C366="","",'PROD_TESTING PASSED'!C366)</f>
        <v/>
      </c>
      <c r="K369" s="17">
        <f t="shared" si="20"/>
        <v>90</v>
      </c>
    </row>
    <row r="370" spans="1:11" x14ac:dyDescent="0.4">
      <c r="A370">
        <f t="shared" si="21"/>
        <v>365</v>
      </c>
      <c r="B370" s="20">
        <f>'PROD_TESTING PASSED'!A367</f>
        <v>46477</v>
      </c>
      <c r="C370" s="17">
        <f t="shared" si="22"/>
        <v>90</v>
      </c>
      <c r="D370" s="194" t="str">
        <f>IF('PROD_TESTING PASSED'!C367="","",'PROD_TESTING PASSED'!C367)</f>
        <v/>
      </c>
      <c r="K370" s="17">
        <f t="shared" si="20"/>
        <v>90</v>
      </c>
    </row>
  </sheetData>
  <mergeCells count="2">
    <mergeCell ref="A1:L1"/>
    <mergeCell ref="M1:N1"/>
  </mergeCells>
  <hyperlinks>
    <hyperlink ref="A2" location="'STOCK MASTER'!A1" display="? BACK TO STOCK MASTER" xr:uid="{CBE43EC6-1BC4-40B3-A3DC-F487F1A93828}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CC5DB-83A7-445C-A3FC-FC849E53CAD5}">
  <sheetPr codeName="Sheet59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197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5</v>
      </c>
      <c r="C3" s="30" t="s">
        <v>80</v>
      </c>
      <c r="D3" s="30" t="s">
        <v>134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'PROD_TESTING PASSED'!A3</f>
        <v>46113</v>
      </c>
      <c r="C6" s="17">
        <v>0</v>
      </c>
      <c r="D6" s="194" t="str">
        <f>IF('PROD_TESTING PASSED'!B3="","",'PROD_TESTING PASSED'!B3)</f>
        <v/>
      </c>
      <c r="F6" s="17" t="str">
        <f>IF(AND(D6&lt;&gt;"",E6&lt;&gt;""),D6*E6,"")</f>
        <v/>
      </c>
      <c r="K6" s="17">
        <f>IF(OR(C6&lt;&gt;"",D6&lt;&gt;"",I6&lt;&gt;""),C6+IF(D6="",0,D6)-IF(I6="",0,I6),"")</f>
        <v>0</v>
      </c>
    </row>
    <row r="7" spans="1:14" x14ac:dyDescent="0.4">
      <c r="A7">
        <f>A6+1</f>
        <v>2</v>
      </c>
      <c r="B7" s="20">
        <f>'PROD_TESTING PASSED'!A4</f>
        <v>46114</v>
      </c>
      <c r="C7" s="17">
        <f>K6</f>
        <v>0</v>
      </c>
      <c r="D7" s="194" t="str">
        <f>IF('PROD_TESTING PASSED'!B4="","",'PROD_TESTING PASSED'!B4)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0</v>
      </c>
    </row>
    <row r="8" spans="1:14" x14ac:dyDescent="0.4">
      <c r="A8">
        <f t="shared" ref="A8:A71" si="2">A7+1</f>
        <v>3</v>
      </c>
      <c r="B8" s="20">
        <f>'PROD_TESTING PASSED'!A5</f>
        <v>46115</v>
      </c>
      <c r="C8" s="17">
        <f t="shared" ref="C8:C71" si="3">K7</f>
        <v>0</v>
      </c>
      <c r="D8" s="194" t="str">
        <f>IF('PROD_TESTING PASSED'!B5="","",'PROD_TESTING PASSED'!B5)</f>
        <v/>
      </c>
      <c r="F8" s="17" t="str">
        <f t="shared" si="0"/>
        <v/>
      </c>
      <c r="K8" s="17">
        <f t="shared" si="1"/>
        <v>0</v>
      </c>
    </row>
    <row r="9" spans="1:14" x14ac:dyDescent="0.4">
      <c r="A9">
        <f t="shared" si="2"/>
        <v>4</v>
      </c>
      <c r="B9" s="20">
        <f>'PROD_TESTING PASSED'!A6</f>
        <v>46116</v>
      </c>
      <c r="C9" s="17">
        <f t="shared" si="3"/>
        <v>0</v>
      </c>
      <c r="D9" s="194" t="str">
        <f>IF('PROD_TESTING PASSED'!B6="","",'PROD_TESTING PASSED'!B6)</f>
        <v/>
      </c>
      <c r="F9" s="17" t="str">
        <f t="shared" si="0"/>
        <v/>
      </c>
      <c r="K9" s="17">
        <f t="shared" si="1"/>
        <v>0</v>
      </c>
    </row>
    <row r="10" spans="1:14" x14ac:dyDescent="0.4">
      <c r="A10">
        <f t="shared" si="2"/>
        <v>5</v>
      </c>
      <c r="B10" s="20">
        <f>'PROD_TESTING PASSED'!A7</f>
        <v>46117</v>
      </c>
      <c r="C10" s="17">
        <f t="shared" si="3"/>
        <v>0</v>
      </c>
      <c r="D10" s="194" t="str">
        <f>IF('PROD_TESTING PASSED'!B7="","",'PROD_TESTING PASSED'!B7)</f>
        <v/>
      </c>
      <c r="F10" s="17" t="str">
        <f t="shared" si="0"/>
        <v/>
      </c>
      <c r="K10" s="17">
        <f t="shared" si="1"/>
        <v>0</v>
      </c>
    </row>
    <row r="11" spans="1:14" x14ac:dyDescent="0.4">
      <c r="A11">
        <f t="shared" si="2"/>
        <v>6</v>
      </c>
      <c r="B11" s="20">
        <f>'PROD_TESTING PASSED'!A8</f>
        <v>46118</v>
      </c>
      <c r="C11" s="17">
        <f t="shared" si="3"/>
        <v>0</v>
      </c>
      <c r="D11" s="194" t="str">
        <f>IF('PROD_TESTING PASSED'!B8="","",'PROD_TESTING PASSED'!B8)</f>
        <v/>
      </c>
      <c r="F11" s="17" t="str">
        <f t="shared" si="0"/>
        <v/>
      </c>
      <c r="K11" s="17">
        <f t="shared" si="1"/>
        <v>0</v>
      </c>
    </row>
    <row r="12" spans="1:14" x14ac:dyDescent="0.4">
      <c r="A12">
        <f t="shared" si="2"/>
        <v>7</v>
      </c>
      <c r="B12" s="20">
        <f>'PROD_TESTING PASSED'!A9</f>
        <v>46119</v>
      </c>
      <c r="C12" s="17">
        <f t="shared" si="3"/>
        <v>0</v>
      </c>
      <c r="D12" s="194" t="str">
        <f>IF('PROD_TESTING PASSED'!B9="","",'PROD_TESTING PASSED'!B9)</f>
        <v/>
      </c>
      <c r="F12" s="17" t="str">
        <f t="shared" si="0"/>
        <v/>
      </c>
      <c r="K12" s="17">
        <f t="shared" si="1"/>
        <v>0</v>
      </c>
    </row>
    <row r="13" spans="1:14" x14ac:dyDescent="0.4">
      <c r="A13">
        <f t="shared" si="2"/>
        <v>8</v>
      </c>
      <c r="B13" s="20">
        <f>'PROD_TESTING PASSED'!A10</f>
        <v>46120</v>
      </c>
      <c r="C13" s="17">
        <f t="shared" si="3"/>
        <v>0</v>
      </c>
      <c r="D13" s="194" t="str">
        <f>IF('PROD_TESTING PASSED'!B10="","",'PROD_TESTING PASSED'!B10)</f>
        <v/>
      </c>
      <c r="F13" s="17" t="str">
        <f t="shared" si="0"/>
        <v/>
      </c>
      <c r="K13" s="17">
        <f t="shared" si="1"/>
        <v>0</v>
      </c>
    </row>
    <row r="14" spans="1:14" x14ac:dyDescent="0.4">
      <c r="A14">
        <f t="shared" si="2"/>
        <v>9</v>
      </c>
      <c r="B14" s="20">
        <f>'PROD_TESTING PASSED'!A11</f>
        <v>46121</v>
      </c>
      <c r="C14" s="17">
        <f t="shared" si="3"/>
        <v>0</v>
      </c>
      <c r="D14" s="194" t="str">
        <f>IF('PROD_TESTING PASSED'!B11="","",'PROD_TESTING PASSED'!B11)</f>
        <v/>
      </c>
      <c r="F14" s="17" t="str">
        <f t="shared" si="0"/>
        <v/>
      </c>
      <c r="K14" s="17">
        <f t="shared" si="1"/>
        <v>0</v>
      </c>
    </row>
    <row r="15" spans="1:14" x14ac:dyDescent="0.4">
      <c r="A15">
        <f t="shared" si="2"/>
        <v>10</v>
      </c>
      <c r="B15" s="20">
        <f>'PROD_TESTING PASSED'!A12</f>
        <v>46122</v>
      </c>
      <c r="C15" s="17">
        <f t="shared" si="3"/>
        <v>0</v>
      </c>
      <c r="D15" s="194" t="str">
        <f>IF('PROD_TESTING PASSED'!B12="","",'PROD_TESTING PASSED'!B12)</f>
        <v/>
      </c>
      <c r="F15" s="17" t="str">
        <f t="shared" si="0"/>
        <v/>
      </c>
      <c r="K15" s="17">
        <f t="shared" si="1"/>
        <v>0</v>
      </c>
    </row>
    <row r="16" spans="1:14" x14ac:dyDescent="0.4">
      <c r="A16">
        <f t="shared" si="2"/>
        <v>11</v>
      </c>
      <c r="B16" s="20">
        <f>'PROD_TESTING PASSED'!A13</f>
        <v>46123</v>
      </c>
      <c r="C16" s="17">
        <f t="shared" si="3"/>
        <v>0</v>
      </c>
      <c r="D16" s="194" t="str">
        <f>IF('PROD_TESTING PASSED'!B13="","",'PROD_TESTING PASSED'!B13)</f>
        <v/>
      </c>
      <c r="F16" s="17" t="str">
        <f t="shared" si="0"/>
        <v/>
      </c>
      <c r="K16" s="17">
        <f t="shared" si="1"/>
        <v>0</v>
      </c>
    </row>
    <row r="17" spans="1:11" x14ac:dyDescent="0.4">
      <c r="A17">
        <f t="shared" si="2"/>
        <v>12</v>
      </c>
      <c r="B17" s="20">
        <f>'PROD_TESTING PASSED'!A14</f>
        <v>46124</v>
      </c>
      <c r="C17" s="17">
        <f t="shared" si="3"/>
        <v>0</v>
      </c>
      <c r="D17" s="194" t="str">
        <f>IF('PROD_TESTING PASSED'!B14="","",'PROD_TESTING PASSED'!B14)</f>
        <v/>
      </c>
      <c r="F17" s="17" t="str">
        <f t="shared" si="0"/>
        <v/>
      </c>
      <c r="K17" s="17">
        <f t="shared" si="1"/>
        <v>0</v>
      </c>
    </row>
    <row r="18" spans="1:11" x14ac:dyDescent="0.4">
      <c r="A18">
        <f t="shared" si="2"/>
        <v>13</v>
      </c>
      <c r="B18" s="20">
        <f>'PROD_TESTING PASSED'!A15</f>
        <v>46125</v>
      </c>
      <c r="C18" s="17">
        <f t="shared" si="3"/>
        <v>0</v>
      </c>
      <c r="D18" s="194" t="str">
        <f>IF('PROD_TESTING PASSED'!B15="","",'PROD_TESTING PASSED'!B15)</f>
        <v/>
      </c>
      <c r="F18" s="17" t="str">
        <f t="shared" si="0"/>
        <v/>
      </c>
      <c r="K18" s="17">
        <f t="shared" si="1"/>
        <v>0</v>
      </c>
    </row>
    <row r="19" spans="1:11" x14ac:dyDescent="0.4">
      <c r="A19">
        <f t="shared" si="2"/>
        <v>14</v>
      </c>
      <c r="B19" s="20">
        <f>'PROD_TESTING PASSED'!A16</f>
        <v>46126</v>
      </c>
      <c r="C19" s="17">
        <f t="shared" si="3"/>
        <v>0</v>
      </c>
      <c r="D19" s="194" t="str">
        <f>IF('PROD_TESTING PASSED'!B16="","",'PROD_TESTING PASSED'!B16)</f>
        <v/>
      </c>
      <c r="F19" s="17" t="str">
        <f t="shared" si="0"/>
        <v/>
      </c>
      <c r="K19" s="17">
        <f t="shared" si="1"/>
        <v>0</v>
      </c>
    </row>
    <row r="20" spans="1:11" x14ac:dyDescent="0.4">
      <c r="A20">
        <f t="shared" si="2"/>
        <v>15</v>
      </c>
      <c r="B20" s="20">
        <f>'PROD_TESTING PASSED'!A17</f>
        <v>46127</v>
      </c>
      <c r="C20" s="17">
        <f t="shared" si="3"/>
        <v>0</v>
      </c>
      <c r="D20" s="194" t="str">
        <f>IF('PROD_TESTING PASSED'!B17="","",'PROD_TESTING PASSED'!B17)</f>
        <v/>
      </c>
      <c r="F20" s="17" t="str">
        <f t="shared" si="0"/>
        <v/>
      </c>
      <c r="K20" s="17">
        <f t="shared" si="1"/>
        <v>0</v>
      </c>
    </row>
    <row r="21" spans="1:11" x14ac:dyDescent="0.4">
      <c r="A21">
        <f t="shared" si="2"/>
        <v>16</v>
      </c>
      <c r="B21" s="20">
        <f>'PROD_TESTING PASSED'!A18</f>
        <v>46128</v>
      </c>
      <c r="C21" s="17">
        <f t="shared" si="3"/>
        <v>0</v>
      </c>
      <c r="D21" s="194" t="str">
        <f>IF('PROD_TESTING PASSED'!B18="","",'PROD_TESTING PASSED'!B18)</f>
        <v/>
      </c>
      <c r="F21" s="17" t="str">
        <f t="shared" si="0"/>
        <v/>
      </c>
      <c r="K21" s="17">
        <f t="shared" si="1"/>
        <v>0</v>
      </c>
    </row>
    <row r="22" spans="1:11" x14ac:dyDescent="0.4">
      <c r="A22">
        <f t="shared" si="2"/>
        <v>17</v>
      </c>
      <c r="B22" s="20">
        <f>'PROD_TESTING PASSED'!A19</f>
        <v>46129</v>
      </c>
      <c r="C22" s="17">
        <f t="shared" si="3"/>
        <v>0</v>
      </c>
      <c r="D22" s="194" t="str">
        <f>IF('PROD_TESTING PASSED'!B19="","",'PROD_TESTING PASSED'!B19)</f>
        <v/>
      </c>
      <c r="F22" s="17" t="str">
        <f t="shared" si="0"/>
        <v/>
      </c>
      <c r="K22" s="17">
        <f t="shared" si="1"/>
        <v>0</v>
      </c>
    </row>
    <row r="23" spans="1:11" x14ac:dyDescent="0.4">
      <c r="A23">
        <f t="shared" si="2"/>
        <v>18</v>
      </c>
      <c r="B23" s="20">
        <f>'PROD_TESTING PASSED'!A20</f>
        <v>46130</v>
      </c>
      <c r="C23" s="17">
        <f t="shared" si="3"/>
        <v>0</v>
      </c>
      <c r="D23" s="194" t="str">
        <f>IF('PROD_TESTING PASSED'!B20="","",'PROD_TESTING PASSED'!B20)</f>
        <v/>
      </c>
      <c r="F23" s="17" t="str">
        <f t="shared" si="0"/>
        <v/>
      </c>
      <c r="K23" s="17">
        <f t="shared" si="1"/>
        <v>0</v>
      </c>
    </row>
    <row r="24" spans="1:11" x14ac:dyDescent="0.4">
      <c r="A24">
        <f t="shared" si="2"/>
        <v>19</v>
      </c>
      <c r="B24" s="20">
        <f>'PROD_TESTING PASSED'!A21</f>
        <v>46131</v>
      </c>
      <c r="C24" s="17">
        <f t="shared" si="3"/>
        <v>0</v>
      </c>
      <c r="D24" s="194" t="str">
        <f>IF('PROD_TESTING PASSED'!B21="","",'PROD_TESTING PASSED'!B21)</f>
        <v/>
      </c>
      <c r="F24" s="17" t="str">
        <f t="shared" si="0"/>
        <v/>
      </c>
      <c r="K24" s="17">
        <f t="shared" si="1"/>
        <v>0</v>
      </c>
    </row>
    <row r="25" spans="1:11" x14ac:dyDescent="0.4">
      <c r="A25">
        <f t="shared" si="2"/>
        <v>20</v>
      </c>
      <c r="B25" s="20">
        <f>'PROD_TESTING PASSED'!A22</f>
        <v>46132</v>
      </c>
      <c r="C25" s="17">
        <f t="shared" si="3"/>
        <v>0</v>
      </c>
      <c r="D25" s="194" t="str">
        <f>IF('PROD_TESTING PASSED'!B22="","",'PROD_TESTING PASSED'!B22)</f>
        <v/>
      </c>
      <c r="F25" s="17" t="str">
        <f t="shared" si="0"/>
        <v/>
      </c>
      <c r="K25" s="17">
        <f t="shared" si="1"/>
        <v>0</v>
      </c>
    </row>
    <row r="26" spans="1:11" x14ac:dyDescent="0.4">
      <c r="A26">
        <f t="shared" si="2"/>
        <v>21</v>
      </c>
      <c r="B26" s="20">
        <f>'PROD_TESTING PASSED'!A23</f>
        <v>46133</v>
      </c>
      <c r="C26" s="17">
        <f t="shared" si="3"/>
        <v>0</v>
      </c>
      <c r="D26" s="194" t="str">
        <f>IF('PROD_TESTING PASSED'!B23="","",'PROD_TESTING PASSED'!B23)</f>
        <v/>
      </c>
      <c r="F26" s="17" t="str">
        <f t="shared" si="0"/>
        <v/>
      </c>
      <c r="K26" s="17">
        <f t="shared" si="1"/>
        <v>0</v>
      </c>
    </row>
    <row r="27" spans="1:11" x14ac:dyDescent="0.4">
      <c r="A27">
        <f t="shared" si="2"/>
        <v>22</v>
      </c>
      <c r="B27" s="20">
        <f>'PROD_TESTING PASSED'!A24</f>
        <v>46134</v>
      </c>
      <c r="C27" s="17">
        <f t="shared" si="3"/>
        <v>0</v>
      </c>
      <c r="D27" s="194" t="str">
        <f>IF('PROD_TESTING PASSED'!B24="","",'PROD_TESTING PASSED'!B24)</f>
        <v/>
      </c>
      <c r="F27" s="17" t="str">
        <f t="shared" si="0"/>
        <v/>
      </c>
      <c r="K27" s="17">
        <f t="shared" si="1"/>
        <v>0</v>
      </c>
    </row>
    <row r="28" spans="1:11" x14ac:dyDescent="0.4">
      <c r="A28">
        <f t="shared" si="2"/>
        <v>23</v>
      </c>
      <c r="B28" s="20">
        <f>'PROD_TESTING PASSED'!A25</f>
        <v>46135</v>
      </c>
      <c r="C28" s="17">
        <f t="shared" si="3"/>
        <v>0</v>
      </c>
      <c r="D28" s="194" t="str">
        <f>IF('PROD_TESTING PASSED'!B25="","",'PROD_TESTING PASSED'!B25)</f>
        <v/>
      </c>
      <c r="F28" s="17" t="str">
        <f t="shared" si="0"/>
        <v/>
      </c>
      <c r="K28" s="17">
        <f t="shared" si="1"/>
        <v>0</v>
      </c>
    </row>
    <row r="29" spans="1:11" x14ac:dyDescent="0.4">
      <c r="A29">
        <f t="shared" si="2"/>
        <v>24</v>
      </c>
      <c r="B29" s="20">
        <f>'PROD_TESTING PASSED'!A26</f>
        <v>46136</v>
      </c>
      <c r="C29" s="17">
        <f t="shared" si="3"/>
        <v>0</v>
      </c>
      <c r="D29" s="194" t="str">
        <f>IF('PROD_TESTING PASSED'!B26="","",'PROD_TESTING PASSED'!B26)</f>
        <v/>
      </c>
      <c r="F29" s="17" t="str">
        <f t="shared" si="0"/>
        <v/>
      </c>
      <c r="K29" s="17">
        <f t="shared" si="1"/>
        <v>0</v>
      </c>
    </row>
    <row r="30" spans="1:11" x14ac:dyDescent="0.4">
      <c r="A30">
        <f t="shared" si="2"/>
        <v>25</v>
      </c>
      <c r="B30" s="20">
        <f>'PROD_TESTING PASSED'!A27</f>
        <v>46137</v>
      </c>
      <c r="C30" s="17">
        <f t="shared" si="3"/>
        <v>0</v>
      </c>
      <c r="D30" s="194" t="str">
        <f>IF('PROD_TESTING PASSED'!B27="","",'PROD_TESTING PASSED'!B27)</f>
        <v/>
      </c>
      <c r="F30" s="17" t="str">
        <f t="shared" si="0"/>
        <v/>
      </c>
      <c r="K30" s="17">
        <f t="shared" si="1"/>
        <v>0</v>
      </c>
    </row>
    <row r="31" spans="1:11" x14ac:dyDescent="0.4">
      <c r="A31">
        <f t="shared" si="2"/>
        <v>26</v>
      </c>
      <c r="B31" s="20">
        <f>'PROD_TESTING PASSED'!A28</f>
        <v>46138</v>
      </c>
      <c r="C31" s="17">
        <f t="shared" si="3"/>
        <v>0</v>
      </c>
      <c r="D31" s="194" t="str">
        <f>IF('PROD_TESTING PASSED'!B28="","",'PROD_TESTING PASSED'!B28)</f>
        <v/>
      </c>
      <c r="F31" s="17" t="str">
        <f t="shared" si="0"/>
        <v/>
      </c>
      <c r="K31" s="17">
        <f t="shared" si="1"/>
        <v>0</v>
      </c>
    </row>
    <row r="32" spans="1:11" x14ac:dyDescent="0.4">
      <c r="A32">
        <f t="shared" si="2"/>
        <v>27</v>
      </c>
      <c r="B32" s="20">
        <f>'PROD_TESTING PASSED'!A29</f>
        <v>46139</v>
      </c>
      <c r="C32" s="17">
        <f t="shared" si="3"/>
        <v>0</v>
      </c>
      <c r="D32" s="194" t="str">
        <f>IF('PROD_TESTING PASSED'!B29="","",'PROD_TESTING PASSED'!B29)</f>
        <v/>
      </c>
      <c r="F32" s="17" t="str">
        <f t="shared" si="0"/>
        <v/>
      </c>
      <c r="K32" s="17">
        <f t="shared" si="1"/>
        <v>0</v>
      </c>
    </row>
    <row r="33" spans="1:11" x14ac:dyDescent="0.4">
      <c r="A33">
        <f t="shared" si="2"/>
        <v>28</v>
      </c>
      <c r="B33" s="20">
        <f>'PROD_TESTING PASSED'!A30</f>
        <v>46140</v>
      </c>
      <c r="C33" s="17">
        <f t="shared" si="3"/>
        <v>0</v>
      </c>
      <c r="D33" s="194" t="str">
        <f>IF('PROD_TESTING PASSED'!B30="","",'PROD_TESTING PASSED'!B30)</f>
        <v/>
      </c>
      <c r="F33" s="17" t="str">
        <f t="shared" si="0"/>
        <v/>
      </c>
      <c r="K33" s="17">
        <f t="shared" si="1"/>
        <v>0</v>
      </c>
    </row>
    <row r="34" spans="1:11" x14ac:dyDescent="0.4">
      <c r="A34">
        <f t="shared" si="2"/>
        <v>29</v>
      </c>
      <c r="B34" s="20">
        <f>'PROD_TESTING PASSED'!A31</f>
        <v>46141</v>
      </c>
      <c r="C34" s="17">
        <f t="shared" si="3"/>
        <v>0</v>
      </c>
      <c r="D34" s="194" t="str">
        <f>IF('PROD_TESTING PASSED'!B31="","",'PROD_TESTING PASSED'!B31)</f>
        <v/>
      </c>
      <c r="F34" s="17" t="str">
        <f t="shared" si="0"/>
        <v/>
      </c>
      <c r="K34" s="17">
        <f t="shared" si="1"/>
        <v>0</v>
      </c>
    </row>
    <row r="35" spans="1:11" x14ac:dyDescent="0.4">
      <c r="A35">
        <f t="shared" si="2"/>
        <v>30</v>
      </c>
      <c r="B35" s="20">
        <f>'PROD_TESTING PASSED'!A32</f>
        <v>46142</v>
      </c>
      <c r="C35" s="17">
        <f t="shared" si="3"/>
        <v>0</v>
      </c>
      <c r="D35" s="194" t="str">
        <f>IF('PROD_TESTING PASSED'!B32="","",'PROD_TESTING PASSED'!B32)</f>
        <v/>
      </c>
      <c r="F35" s="17" t="str">
        <f t="shared" si="0"/>
        <v/>
      </c>
      <c r="K35" s="17">
        <f t="shared" si="1"/>
        <v>0</v>
      </c>
    </row>
    <row r="36" spans="1:11" x14ac:dyDescent="0.4">
      <c r="A36">
        <f t="shared" si="2"/>
        <v>31</v>
      </c>
      <c r="B36" s="20">
        <f>'PROD_TESTING PASSED'!A33</f>
        <v>46143</v>
      </c>
      <c r="C36" s="17">
        <f t="shared" si="3"/>
        <v>0</v>
      </c>
      <c r="D36" s="194" t="str">
        <f>IF('PROD_TESTING PASSED'!B33="","",'PROD_TESTING PASSED'!B33)</f>
        <v/>
      </c>
      <c r="F36" s="17" t="str">
        <f t="shared" si="0"/>
        <v/>
      </c>
      <c r="K36" s="17">
        <f t="shared" si="1"/>
        <v>0</v>
      </c>
    </row>
    <row r="37" spans="1:11" x14ac:dyDescent="0.4">
      <c r="A37">
        <f t="shared" si="2"/>
        <v>32</v>
      </c>
      <c r="B37" s="20">
        <f>'PROD_TESTING PASSED'!A34</f>
        <v>46144</v>
      </c>
      <c r="C37" s="17">
        <f t="shared" si="3"/>
        <v>0</v>
      </c>
      <c r="D37" s="194" t="str">
        <f>IF('PROD_TESTING PASSED'!B34="","",'PROD_TESTING PASSED'!B34)</f>
        <v/>
      </c>
      <c r="F37" s="17" t="str">
        <f t="shared" si="0"/>
        <v/>
      </c>
      <c r="K37" s="17">
        <f t="shared" si="1"/>
        <v>0</v>
      </c>
    </row>
    <row r="38" spans="1:11" x14ac:dyDescent="0.4">
      <c r="A38">
        <f t="shared" si="2"/>
        <v>33</v>
      </c>
      <c r="B38" s="20">
        <f>'PROD_TESTING PASSED'!A35</f>
        <v>46145</v>
      </c>
      <c r="C38" s="17">
        <f t="shared" si="3"/>
        <v>0</v>
      </c>
      <c r="D38" s="194" t="str">
        <f>IF('PROD_TESTING PASSED'!B35="","",'PROD_TESTING PASSED'!B35)</f>
        <v/>
      </c>
      <c r="F38" s="17" t="str">
        <f t="shared" si="0"/>
        <v/>
      </c>
      <c r="K38" s="17">
        <f t="shared" si="1"/>
        <v>0</v>
      </c>
    </row>
    <row r="39" spans="1:11" x14ac:dyDescent="0.4">
      <c r="A39">
        <f t="shared" si="2"/>
        <v>34</v>
      </c>
      <c r="B39" s="20">
        <f>'PROD_TESTING PASSED'!A36</f>
        <v>46146</v>
      </c>
      <c r="C39" s="17">
        <f t="shared" si="3"/>
        <v>0</v>
      </c>
      <c r="D39" s="194" t="str">
        <f>IF('PROD_TESTING PASSED'!B36="","",'PROD_TESTING PASSED'!B36)</f>
        <v/>
      </c>
      <c r="F39" s="17" t="str">
        <f t="shared" si="0"/>
        <v/>
      </c>
      <c r="K39" s="17">
        <f t="shared" si="1"/>
        <v>0</v>
      </c>
    </row>
    <row r="40" spans="1:11" x14ac:dyDescent="0.4">
      <c r="A40">
        <f t="shared" si="2"/>
        <v>35</v>
      </c>
      <c r="B40" s="20">
        <f>'PROD_TESTING PASSED'!A37</f>
        <v>46147</v>
      </c>
      <c r="C40" s="17">
        <f t="shared" si="3"/>
        <v>0</v>
      </c>
      <c r="D40" s="194" t="str">
        <f>IF('PROD_TESTING PASSED'!B37="","",'PROD_TESTING PASSED'!B37)</f>
        <v/>
      </c>
      <c r="F40" s="17" t="str">
        <f t="shared" si="0"/>
        <v/>
      </c>
      <c r="K40" s="17">
        <f t="shared" si="1"/>
        <v>0</v>
      </c>
    </row>
    <row r="41" spans="1:11" x14ac:dyDescent="0.4">
      <c r="A41">
        <f t="shared" si="2"/>
        <v>36</v>
      </c>
      <c r="B41" s="20">
        <f>'PROD_TESTING PASSED'!A38</f>
        <v>46148</v>
      </c>
      <c r="C41" s="17">
        <f t="shared" si="3"/>
        <v>0</v>
      </c>
      <c r="D41" s="194" t="str">
        <f>IF('PROD_TESTING PASSED'!B38="","",'PROD_TESTING PASSED'!B38)</f>
        <v/>
      </c>
      <c r="F41" s="17" t="str">
        <f t="shared" si="0"/>
        <v/>
      </c>
      <c r="K41" s="17">
        <f t="shared" si="1"/>
        <v>0</v>
      </c>
    </row>
    <row r="42" spans="1:11" x14ac:dyDescent="0.4">
      <c r="A42">
        <f t="shared" si="2"/>
        <v>37</v>
      </c>
      <c r="B42" s="20">
        <f>'PROD_TESTING PASSED'!A39</f>
        <v>46149</v>
      </c>
      <c r="C42" s="17">
        <f t="shared" si="3"/>
        <v>0</v>
      </c>
      <c r="D42" s="194" t="str">
        <f>IF('PROD_TESTING PASSED'!B39="","",'PROD_TESTING PASSED'!B39)</f>
        <v/>
      </c>
      <c r="F42" s="17" t="str">
        <f t="shared" si="0"/>
        <v/>
      </c>
      <c r="K42" s="17">
        <f t="shared" si="1"/>
        <v>0</v>
      </c>
    </row>
    <row r="43" spans="1:11" x14ac:dyDescent="0.4">
      <c r="A43">
        <f t="shared" si="2"/>
        <v>38</v>
      </c>
      <c r="B43" s="20">
        <f>'PROD_TESTING PASSED'!A40</f>
        <v>46150</v>
      </c>
      <c r="C43" s="17">
        <f t="shared" si="3"/>
        <v>0</v>
      </c>
      <c r="D43" s="194" t="str">
        <f>IF('PROD_TESTING PASSED'!B40="","",'PROD_TESTING PASSED'!B40)</f>
        <v/>
      </c>
      <c r="F43" s="17" t="str">
        <f t="shared" si="0"/>
        <v/>
      </c>
      <c r="K43" s="17">
        <f t="shared" si="1"/>
        <v>0</v>
      </c>
    </row>
    <row r="44" spans="1:11" x14ac:dyDescent="0.4">
      <c r="A44">
        <f t="shared" si="2"/>
        <v>39</v>
      </c>
      <c r="B44" s="20">
        <f>'PROD_TESTING PASSED'!A41</f>
        <v>46151</v>
      </c>
      <c r="C44" s="17">
        <f t="shared" si="3"/>
        <v>0</v>
      </c>
      <c r="D44" s="194" t="str">
        <f>IF('PROD_TESTING PASSED'!B41="","",'PROD_TESTING PASSED'!B41)</f>
        <v/>
      </c>
      <c r="F44" s="17" t="str">
        <f t="shared" si="0"/>
        <v/>
      </c>
      <c r="K44" s="17">
        <f t="shared" si="1"/>
        <v>0</v>
      </c>
    </row>
    <row r="45" spans="1:11" x14ac:dyDescent="0.4">
      <c r="A45">
        <f t="shared" si="2"/>
        <v>40</v>
      </c>
      <c r="B45" s="20">
        <f>'PROD_TESTING PASSED'!A42</f>
        <v>46152</v>
      </c>
      <c r="C45" s="17">
        <f t="shared" si="3"/>
        <v>0</v>
      </c>
      <c r="D45" s="194" t="str">
        <f>IF('PROD_TESTING PASSED'!B42="","",'PROD_TESTING PASSED'!B42)</f>
        <v/>
      </c>
      <c r="F45" s="17" t="str">
        <f t="shared" si="0"/>
        <v/>
      </c>
      <c r="K45" s="17">
        <f t="shared" si="1"/>
        <v>0</v>
      </c>
    </row>
    <row r="46" spans="1:11" x14ac:dyDescent="0.4">
      <c r="A46">
        <f t="shared" si="2"/>
        <v>41</v>
      </c>
      <c r="B46" s="20">
        <f>'PROD_TESTING PASSED'!A43</f>
        <v>46153</v>
      </c>
      <c r="C46" s="17">
        <f t="shared" si="3"/>
        <v>0</v>
      </c>
      <c r="D46" s="194" t="str">
        <f>IF('PROD_TESTING PASSED'!B43="","",'PROD_TESTING PASSED'!B43)</f>
        <v/>
      </c>
      <c r="F46" s="17" t="str">
        <f t="shared" si="0"/>
        <v/>
      </c>
      <c r="K46" s="17">
        <f t="shared" si="1"/>
        <v>0</v>
      </c>
    </row>
    <row r="47" spans="1:11" x14ac:dyDescent="0.4">
      <c r="A47">
        <f t="shared" si="2"/>
        <v>42</v>
      </c>
      <c r="B47" s="20">
        <f>'PROD_TESTING PASSED'!A44</f>
        <v>46154</v>
      </c>
      <c r="C47" s="17">
        <f t="shared" si="3"/>
        <v>0</v>
      </c>
      <c r="D47" s="194" t="str">
        <f>IF('PROD_TESTING PASSED'!B44="","",'PROD_TESTING PASSED'!B44)</f>
        <v/>
      </c>
      <c r="F47" s="17" t="str">
        <f t="shared" si="0"/>
        <v/>
      </c>
      <c r="K47" s="17">
        <f t="shared" si="1"/>
        <v>0</v>
      </c>
    </row>
    <row r="48" spans="1:11" x14ac:dyDescent="0.4">
      <c r="A48">
        <f t="shared" si="2"/>
        <v>43</v>
      </c>
      <c r="B48" s="20">
        <f>'PROD_TESTING PASSED'!A45</f>
        <v>46155</v>
      </c>
      <c r="C48" s="17">
        <f t="shared" si="3"/>
        <v>0</v>
      </c>
      <c r="D48" s="194" t="str">
        <f>IF('PROD_TESTING PASSED'!B45="","",'PROD_TESTING PASSED'!B45)</f>
        <v/>
      </c>
      <c r="F48" s="17" t="str">
        <f t="shared" si="0"/>
        <v/>
      </c>
      <c r="K48" s="17">
        <f t="shared" si="1"/>
        <v>0</v>
      </c>
    </row>
    <row r="49" spans="1:11" x14ac:dyDescent="0.4">
      <c r="A49">
        <f t="shared" si="2"/>
        <v>44</v>
      </c>
      <c r="B49" s="20">
        <f>'PROD_TESTING PASSED'!A46</f>
        <v>46156</v>
      </c>
      <c r="C49" s="17">
        <f t="shared" si="3"/>
        <v>0</v>
      </c>
      <c r="D49" s="194" t="str">
        <f>IF('PROD_TESTING PASSED'!B46="","",'PROD_TESTING PASSED'!B46)</f>
        <v/>
      </c>
      <c r="F49" s="17" t="str">
        <f t="shared" si="0"/>
        <v/>
      </c>
      <c r="K49" s="17">
        <f t="shared" si="1"/>
        <v>0</v>
      </c>
    </row>
    <row r="50" spans="1:11" x14ac:dyDescent="0.4">
      <c r="A50">
        <f t="shared" si="2"/>
        <v>45</v>
      </c>
      <c r="B50" s="20">
        <f>'PROD_TESTING PASSED'!A47</f>
        <v>46157</v>
      </c>
      <c r="C50" s="17">
        <f t="shared" si="3"/>
        <v>0</v>
      </c>
      <c r="D50" s="194" t="str">
        <f>IF('PROD_TESTING PASSED'!B47="","",'PROD_TESTING PASSED'!B47)</f>
        <v/>
      </c>
      <c r="F50" s="17" t="str">
        <f t="shared" si="0"/>
        <v/>
      </c>
      <c r="K50" s="17">
        <f t="shared" si="1"/>
        <v>0</v>
      </c>
    </row>
    <row r="51" spans="1:11" x14ac:dyDescent="0.4">
      <c r="A51">
        <f t="shared" si="2"/>
        <v>46</v>
      </c>
      <c r="B51" s="20">
        <f>'PROD_TESTING PASSED'!A48</f>
        <v>46158</v>
      </c>
      <c r="C51" s="17">
        <f t="shared" si="3"/>
        <v>0</v>
      </c>
      <c r="D51" s="194" t="str">
        <f>IF('PROD_TESTING PASSED'!B48="","",'PROD_TESTING PASSED'!B48)</f>
        <v/>
      </c>
      <c r="F51" s="17" t="str">
        <f t="shared" si="0"/>
        <v/>
      </c>
      <c r="K51" s="17">
        <f t="shared" si="1"/>
        <v>0</v>
      </c>
    </row>
    <row r="52" spans="1:11" x14ac:dyDescent="0.4">
      <c r="A52">
        <f t="shared" si="2"/>
        <v>47</v>
      </c>
      <c r="B52" s="20">
        <f>'PROD_TESTING PASSED'!A49</f>
        <v>46159</v>
      </c>
      <c r="C52" s="17">
        <f t="shared" si="3"/>
        <v>0</v>
      </c>
      <c r="D52" s="194" t="str">
        <f>IF('PROD_TESTING PASSED'!B49="","",'PROD_TESTING PASSED'!B49)</f>
        <v/>
      </c>
      <c r="F52" s="17" t="str">
        <f t="shared" si="0"/>
        <v/>
      </c>
      <c r="K52" s="17">
        <f t="shared" si="1"/>
        <v>0</v>
      </c>
    </row>
    <row r="53" spans="1:11" x14ac:dyDescent="0.4">
      <c r="A53">
        <f t="shared" si="2"/>
        <v>48</v>
      </c>
      <c r="B53" s="20">
        <f>'PROD_TESTING PASSED'!A50</f>
        <v>46160</v>
      </c>
      <c r="C53" s="17">
        <f t="shared" si="3"/>
        <v>0</v>
      </c>
      <c r="D53" s="194" t="str">
        <f>IF('PROD_TESTING PASSED'!B50="","",'PROD_TESTING PASSED'!B50)</f>
        <v/>
      </c>
      <c r="F53" s="17" t="str">
        <f t="shared" si="0"/>
        <v/>
      </c>
      <c r="K53" s="17">
        <f t="shared" si="1"/>
        <v>0</v>
      </c>
    </row>
    <row r="54" spans="1:11" x14ac:dyDescent="0.4">
      <c r="A54">
        <f t="shared" si="2"/>
        <v>49</v>
      </c>
      <c r="B54" s="20">
        <f>'PROD_TESTING PASSED'!A51</f>
        <v>46161</v>
      </c>
      <c r="C54" s="17">
        <f t="shared" si="3"/>
        <v>0</v>
      </c>
      <c r="D54" s="194" t="str">
        <f>IF('PROD_TESTING PASSED'!B51="","",'PROD_TESTING PASSED'!B51)</f>
        <v/>
      </c>
      <c r="F54" s="17" t="str">
        <f t="shared" si="0"/>
        <v/>
      </c>
      <c r="K54" s="17">
        <f t="shared" si="1"/>
        <v>0</v>
      </c>
    </row>
    <row r="55" spans="1:11" x14ac:dyDescent="0.4">
      <c r="A55">
        <f t="shared" si="2"/>
        <v>50</v>
      </c>
      <c r="B55" s="20">
        <f>'PROD_TESTING PASSED'!A52</f>
        <v>46162</v>
      </c>
      <c r="C55" s="17">
        <f t="shared" si="3"/>
        <v>0</v>
      </c>
      <c r="D55" s="194" t="str">
        <f>IF('PROD_TESTING PASSED'!B52="","",'PROD_TESTING PASSED'!B52)</f>
        <v/>
      </c>
      <c r="F55" s="17" t="str">
        <f t="shared" si="0"/>
        <v/>
      </c>
      <c r="K55" s="17">
        <f t="shared" si="1"/>
        <v>0</v>
      </c>
    </row>
    <row r="56" spans="1:11" x14ac:dyDescent="0.4">
      <c r="A56">
        <f t="shared" si="2"/>
        <v>51</v>
      </c>
      <c r="B56" s="20">
        <f>'PROD_TESTING PASSED'!A53</f>
        <v>46163</v>
      </c>
      <c r="C56" s="17">
        <f t="shared" si="3"/>
        <v>0</v>
      </c>
      <c r="D56" s="194" t="str">
        <f>IF('PROD_TESTING PASSED'!B53="","",'PROD_TESTING PASSED'!B53)</f>
        <v/>
      </c>
      <c r="F56" s="17" t="str">
        <f t="shared" si="0"/>
        <v/>
      </c>
      <c r="K56" s="17">
        <f t="shared" si="1"/>
        <v>0</v>
      </c>
    </row>
    <row r="57" spans="1:11" x14ac:dyDescent="0.4">
      <c r="A57">
        <f t="shared" si="2"/>
        <v>52</v>
      </c>
      <c r="B57" s="20">
        <f>'PROD_TESTING PASSED'!A54</f>
        <v>46164</v>
      </c>
      <c r="C57" s="17">
        <f t="shared" si="3"/>
        <v>0</v>
      </c>
      <c r="D57" s="194" t="str">
        <f>IF('PROD_TESTING PASSED'!B54="","",'PROD_TESTING PASSED'!B54)</f>
        <v/>
      </c>
      <c r="F57" s="17" t="str">
        <f t="shared" si="0"/>
        <v/>
      </c>
      <c r="K57" s="17">
        <f t="shared" si="1"/>
        <v>0</v>
      </c>
    </row>
    <row r="58" spans="1:11" x14ac:dyDescent="0.4">
      <c r="A58">
        <f t="shared" si="2"/>
        <v>53</v>
      </c>
      <c r="B58" s="20">
        <f>'PROD_TESTING PASSED'!A55</f>
        <v>46165</v>
      </c>
      <c r="C58" s="17">
        <f t="shared" si="3"/>
        <v>0</v>
      </c>
      <c r="D58" s="194" t="str">
        <f>IF('PROD_TESTING PASSED'!B55="","",'PROD_TESTING PASSED'!B55)</f>
        <v/>
      </c>
      <c r="F58" s="17" t="str">
        <f t="shared" si="0"/>
        <v/>
      </c>
      <c r="K58" s="17">
        <f t="shared" si="1"/>
        <v>0</v>
      </c>
    </row>
    <row r="59" spans="1:11" x14ac:dyDescent="0.4">
      <c r="A59">
        <f t="shared" si="2"/>
        <v>54</v>
      </c>
      <c r="B59" s="20">
        <f>'PROD_TESTING PASSED'!A56</f>
        <v>46166</v>
      </c>
      <c r="C59" s="17">
        <f t="shared" si="3"/>
        <v>0</v>
      </c>
      <c r="D59" s="194" t="str">
        <f>IF('PROD_TESTING PASSED'!B56="","",'PROD_TESTING PASSED'!B56)</f>
        <v/>
      </c>
      <c r="F59" s="17" t="str">
        <f t="shared" si="0"/>
        <v/>
      </c>
      <c r="K59" s="17">
        <f t="shared" si="1"/>
        <v>0</v>
      </c>
    </row>
    <row r="60" spans="1:11" x14ac:dyDescent="0.4">
      <c r="A60">
        <f t="shared" si="2"/>
        <v>55</v>
      </c>
      <c r="B60" s="20">
        <f>'PROD_TESTING PASSED'!A57</f>
        <v>46167</v>
      </c>
      <c r="C60" s="17">
        <f t="shared" si="3"/>
        <v>0</v>
      </c>
      <c r="D60" s="194" t="str">
        <f>IF('PROD_TESTING PASSED'!B57="","",'PROD_TESTING PASSED'!B57)</f>
        <v/>
      </c>
      <c r="F60" s="17" t="str">
        <f t="shared" si="0"/>
        <v/>
      </c>
      <c r="K60" s="17">
        <f t="shared" si="1"/>
        <v>0</v>
      </c>
    </row>
    <row r="61" spans="1:11" x14ac:dyDescent="0.4">
      <c r="A61">
        <f t="shared" si="2"/>
        <v>56</v>
      </c>
      <c r="B61" s="20">
        <f>'PROD_TESTING PASSED'!A58</f>
        <v>46168</v>
      </c>
      <c r="C61" s="17">
        <f t="shared" si="3"/>
        <v>0</v>
      </c>
      <c r="D61" s="194" t="str">
        <f>IF('PROD_TESTING PASSED'!B58="","",'PROD_TESTING PASSED'!B58)</f>
        <v/>
      </c>
      <c r="F61" s="17" t="str">
        <f t="shared" si="0"/>
        <v/>
      </c>
      <c r="K61" s="17">
        <f t="shared" si="1"/>
        <v>0</v>
      </c>
    </row>
    <row r="62" spans="1:11" x14ac:dyDescent="0.4">
      <c r="A62">
        <f t="shared" si="2"/>
        <v>57</v>
      </c>
      <c r="B62" s="20">
        <f>'PROD_TESTING PASSED'!A59</f>
        <v>46169</v>
      </c>
      <c r="C62" s="17">
        <f t="shared" si="3"/>
        <v>0</v>
      </c>
      <c r="D62" s="194" t="str">
        <f>IF('PROD_TESTING PASSED'!B59="","",'PROD_TESTING PASSED'!B59)</f>
        <v/>
      </c>
      <c r="F62" s="17" t="str">
        <f t="shared" si="0"/>
        <v/>
      </c>
      <c r="K62" s="17">
        <f t="shared" si="1"/>
        <v>0</v>
      </c>
    </row>
    <row r="63" spans="1:11" x14ac:dyDescent="0.4">
      <c r="A63">
        <f t="shared" si="2"/>
        <v>58</v>
      </c>
      <c r="B63" s="20">
        <f>'PROD_TESTING PASSED'!A60</f>
        <v>46170</v>
      </c>
      <c r="C63" s="17">
        <f t="shared" si="3"/>
        <v>0</v>
      </c>
      <c r="D63" s="194" t="str">
        <f>IF('PROD_TESTING PASSED'!B60="","",'PROD_TESTING PASSED'!B60)</f>
        <v/>
      </c>
      <c r="F63" s="17" t="str">
        <f t="shared" si="0"/>
        <v/>
      </c>
      <c r="K63" s="17">
        <f t="shared" si="1"/>
        <v>0</v>
      </c>
    </row>
    <row r="64" spans="1:11" x14ac:dyDescent="0.4">
      <c r="A64">
        <f t="shared" si="2"/>
        <v>59</v>
      </c>
      <c r="B64" s="20">
        <f>'PROD_TESTING PASSED'!A61</f>
        <v>46171</v>
      </c>
      <c r="C64" s="17">
        <f t="shared" si="3"/>
        <v>0</v>
      </c>
      <c r="D64" s="194" t="str">
        <f>IF('PROD_TESTING PASSED'!B61="","",'PROD_TESTING PASSED'!B61)</f>
        <v/>
      </c>
      <c r="F64" s="17" t="str">
        <f t="shared" si="0"/>
        <v/>
      </c>
      <c r="K64" s="17">
        <f t="shared" si="1"/>
        <v>0</v>
      </c>
    </row>
    <row r="65" spans="1:11" x14ac:dyDescent="0.4">
      <c r="A65">
        <f t="shared" si="2"/>
        <v>60</v>
      </c>
      <c r="B65" s="20">
        <f>'PROD_TESTING PASSED'!A62</f>
        <v>46172</v>
      </c>
      <c r="C65" s="17">
        <f t="shared" si="3"/>
        <v>0</v>
      </c>
      <c r="D65" s="194" t="str">
        <f>IF('PROD_TESTING PASSED'!B62="","",'PROD_TESTING PASSED'!B62)</f>
        <v/>
      </c>
      <c r="F65" s="17" t="str">
        <f t="shared" si="0"/>
        <v/>
      </c>
      <c r="K65" s="17">
        <f t="shared" si="1"/>
        <v>0</v>
      </c>
    </row>
    <row r="66" spans="1:11" x14ac:dyDescent="0.4">
      <c r="A66">
        <f t="shared" si="2"/>
        <v>61</v>
      </c>
      <c r="B66" s="20">
        <f>'PROD_TESTING PASSED'!A63</f>
        <v>46173</v>
      </c>
      <c r="C66" s="17">
        <f t="shared" si="3"/>
        <v>0</v>
      </c>
      <c r="D66" s="194" t="str">
        <f>IF('PROD_TESTING PASSED'!B63="","",'PROD_TESTING PASSED'!B63)</f>
        <v/>
      </c>
      <c r="F66" s="17" t="str">
        <f t="shared" si="0"/>
        <v/>
      </c>
      <c r="K66" s="17">
        <f t="shared" si="1"/>
        <v>0</v>
      </c>
    </row>
    <row r="67" spans="1:11" x14ac:dyDescent="0.4">
      <c r="A67">
        <f t="shared" si="2"/>
        <v>62</v>
      </c>
      <c r="B67" s="20">
        <f>'PROD_TESTING PASSED'!A64</f>
        <v>46174</v>
      </c>
      <c r="C67" s="17">
        <f t="shared" si="3"/>
        <v>0</v>
      </c>
      <c r="D67" s="194" t="str">
        <f>IF('PROD_TESTING PASSED'!B64="","",'PROD_TESTING PASSED'!B64)</f>
        <v/>
      </c>
      <c r="F67" s="17" t="str">
        <f t="shared" si="0"/>
        <v/>
      </c>
      <c r="K67" s="17">
        <f t="shared" si="1"/>
        <v>0</v>
      </c>
    </row>
    <row r="68" spans="1:11" x14ac:dyDescent="0.4">
      <c r="A68">
        <f t="shared" si="2"/>
        <v>63</v>
      </c>
      <c r="B68" s="20">
        <f>'PROD_TESTING PASSED'!A65</f>
        <v>46175</v>
      </c>
      <c r="C68" s="17">
        <f t="shared" si="3"/>
        <v>0</v>
      </c>
      <c r="D68" s="194" t="str">
        <f>IF('PROD_TESTING PASSED'!B65="","",'PROD_TESTING PASSED'!B65)</f>
        <v/>
      </c>
      <c r="F68" s="17" t="str">
        <f t="shared" si="0"/>
        <v/>
      </c>
      <c r="K68" s="17">
        <f t="shared" si="1"/>
        <v>0</v>
      </c>
    </row>
    <row r="69" spans="1:11" x14ac:dyDescent="0.4">
      <c r="A69">
        <f t="shared" si="2"/>
        <v>64</v>
      </c>
      <c r="B69" s="20">
        <f>'PROD_TESTING PASSED'!A66</f>
        <v>46176</v>
      </c>
      <c r="C69" s="17">
        <f t="shared" si="3"/>
        <v>0</v>
      </c>
      <c r="D69" s="194" t="str">
        <f>IF('PROD_TESTING PASSED'!B66="","",'PROD_TESTING PASSED'!B66)</f>
        <v/>
      </c>
      <c r="F69" s="17" t="str">
        <f t="shared" si="0"/>
        <v/>
      </c>
      <c r="K69" s="17">
        <f t="shared" si="1"/>
        <v>0</v>
      </c>
    </row>
    <row r="70" spans="1:11" x14ac:dyDescent="0.4">
      <c r="A70">
        <f t="shared" si="2"/>
        <v>65</v>
      </c>
      <c r="B70" s="20">
        <f>'PROD_TESTING PASSED'!A67</f>
        <v>46177</v>
      </c>
      <c r="C70" s="17">
        <f t="shared" si="3"/>
        <v>0</v>
      </c>
      <c r="D70" s="194" t="str">
        <f>IF('PROD_TESTING PASSED'!B67="","",'PROD_TESTING PASSED'!B67)</f>
        <v/>
      </c>
      <c r="F70" s="17" t="str">
        <f t="shared" si="0"/>
        <v/>
      </c>
      <c r="K70" s="17">
        <f t="shared" si="1"/>
        <v>0</v>
      </c>
    </row>
    <row r="71" spans="1:11" x14ac:dyDescent="0.4">
      <c r="A71">
        <f t="shared" si="2"/>
        <v>66</v>
      </c>
      <c r="B71" s="20">
        <f>'PROD_TESTING PASSED'!A68</f>
        <v>46178</v>
      </c>
      <c r="C71" s="17">
        <f t="shared" si="3"/>
        <v>0</v>
      </c>
      <c r="D71" s="194" t="str">
        <f>IF('PROD_TESTING PASSED'!B68="","",'PROD_TESTING PASSED'!B68)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0</v>
      </c>
    </row>
    <row r="72" spans="1:11" x14ac:dyDescent="0.4">
      <c r="A72">
        <f t="shared" ref="A72:A135" si="6">A71+1</f>
        <v>67</v>
      </c>
      <c r="B72" s="20">
        <f>'PROD_TESTING PASSED'!A69</f>
        <v>46179</v>
      </c>
      <c r="C72" s="17">
        <f t="shared" ref="C72:C135" si="7">K71</f>
        <v>0</v>
      </c>
      <c r="D72" s="194" t="str">
        <f>IF('PROD_TESTING PASSED'!B69="","",'PROD_TESTING PASSED'!B69)</f>
        <v/>
      </c>
      <c r="F72" s="17" t="str">
        <f t="shared" si="4"/>
        <v/>
      </c>
      <c r="K72" s="17">
        <f t="shared" si="5"/>
        <v>0</v>
      </c>
    </row>
    <row r="73" spans="1:11" x14ac:dyDescent="0.4">
      <c r="A73">
        <f t="shared" si="6"/>
        <v>68</v>
      </c>
      <c r="B73" s="20">
        <f>'PROD_TESTING PASSED'!A70</f>
        <v>46180</v>
      </c>
      <c r="C73" s="17">
        <f t="shared" si="7"/>
        <v>0</v>
      </c>
      <c r="D73" s="194" t="str">
        <f>IF('PROD_TESTING PASSED'!B70="","",'PROD_TESTING PASSED'!B70)</f>
        <v/>
      </c>
      <c r="F73" s="17" t="str">
        <f t="shared" si="4"/>
        <v/>
      </c>
      <c r="K73" s="17">
        <f t="shared" si="5"/>
        <v>0</v>
      </c>
    </row>
    <row r="74" spans="1:11" x14ac:dyDescent="0.4">
      <c r="A74">
        <f t="shared" si="6"/>
        <v>69</v>
      </c>
      <c r="B74" s="20">
        <f>'PROD_TESTING PASSED'!A71</f>
        <v>46181</v>
      </c>
      <c r="C74" s="17">
        <f t="shared" si="7"/>
        <v>0</v>
      </c>
      <c r="D74" s="194" t="str">
        <f>IF('PROD_TESTING PASSED'!B71="","",'PROD_TESTING PASSED'!B71)</f>
        <v/>
      </c>
      <c r="F74" s="17" t="str">
        <f t="shared" si="4"/>
        <v/>
      </c>
      <c r="K74" s="17">
        <f t="shared" si="5"/>
        <v>0</v>
      </c>
    </row>
    <row r="75" spans="1:11" x14ac:dyDescent="0.4">
      <c r="A75">
        <f t="shared" si="6"/>
        <v>70</v>
      </c>
      <c r="B75" s="20">
        <f>'PROD_TESTING PASSED'!A72</f>
        <v>46182</v>
      </c>
      <c r="C75" s="17">
        <f t="shared" si="7"/>
        <v>0</v>
      </c>
      <c r="D75" s="194" t="str">
        <f>IF('PROD_TESTING PASSED'!B72="","",'PROD_TESTING PASSED'!B72)</f>
        <v/>
      </c>
      <c r="F75" s="17" t="str">
        <f t="shared" si="4"/>
        <v/>
      </c>
      <c r="K75" s="17">
        <f t="shared" si="5"/>
        <v>0</v>
      </c>
    </row>
    <row r="76" spans="1:11" x14ac:dyDescent="0.4">
      <c r="A76">
        <f t="shared" si="6"/>
        <v>71</v>
      </c>
      <c r="B76" s="20">
        <f>'PROD_TESTING PASSED'!A73</f>
        <v>46183</v>
      </c>
      <c r="C76" s="17">
        <f t="shared" si="7"/>
        <v>0</v>
      </c>
      <c r="D76" s="194" t="str">
        <f>IF('PROD_TESTING PASSED'!B73="","",'PROD_TESTING PASSED'!B73)</f>
        <v/>
      </c>
      <c r="F76" s="17" t="str">
        <f t="shared" si="4"/>
        <v/>
      </c>
      <c r="K76" s="17">
        <f t="shared" si="5"/>
        <v>0</v>
      </c>
    </row>
    <row r="77" spans="1:11" x14ac:dyDescent="0.4">
      <c r="A77">
        <f t="shared" si="6"/>
        <v>72</v>
      </c>
      <c r="B77" s="20">
        <f>'PROD_TESTING PASSED'!A74</f>
        <v>46184</v>
      </c>
      <c r="C77" s="17">
        <f t="shared" si="7"/>
        <v>0</v>
      </c>
      <c r="D77" s="194" t="str">
        <f>IF('PROD_TESTING PASSED'!B74="","",'PROD_TESTING PASSED'!B74)</f>
        <v/>
      </c>
      <c r="F77" s="17" t="str">
        <f t="shared" si="4"/>
        <v/>
      </c>
      <c r="K77" s="17">
        <f t="shared" si="5"/>
        <v>0</v>
      </c>
    </row>
    <row r="78" spans="1:11" x14ac:dyDescent="0.4">
      <c r="A78">
        <f t="shared" si="6"/>
        <v>73</v>
      </c>
      <c r="B78" s="20">
        <f>'PROD_TESTING PASSED'!A75</f>
        <v>46185</v>
      </c>
      <c r="C78" s="17">
        <f t="shared" si="7"/>
        <v>0</v>
      </c>
      <c r="D78" s="194" t="str">
        <f>IF('PROD_TESTING PASSED'!B75="","",'PROD_TESTING PASSED'!B75)</f>
        <v/>
      </c>
      <c r="F78" s="17" t="str">
        <f t="shared" si="4"/>
        <v/>
      </c>
      <c r="K78" s="17">
        <f t="shared" si="5"/>
        <v>0</v>
      </c>
    </row>
    <row r="79" spans="1:11" x14ac:dyDescent="0.4">
      <c r="A79">
        <f t="shared" si="6"/>
        <v>74</v>
      </c>
      <c r="B79" s="20">
        <f>'PROD_TESTING PASSED'!A76</f>
        <v>46186</v>
      </c>
      <c r="C79" s="17">
        <f t="shared" si="7"/>
        <v>0</v>
      </c>
      <c r="D79" s="194" t="str">
        <f>IF('PROD_TESTING PASSED'!B76="","",'PROD_TESTING PASSED'!B76)</f>
        <v/>
      </c>
      <c r="F79" s="17" t="str">
        <f t="shared" si="4"/>
        <v/>
      </c>
      <c r="K79" s="17">
        <f t="shared" si="5"/>
        <v>0</v>
      </c>
    </row>
    <row r="80" spans="1:11" x14ac:dyDescent="0.4">
      <c r="A80">
        <f t="shared" si="6"/>
        <v>75</v>
      </c>
      <c r="B80" s="20">
        <f>'PROD_TESTING PASSED'!A77</f>
        <v>46187</v>
      </c>
      <c r="C80" s="17">
        <f t="shared" si="7"/>
        <v>0</v>
      </c>
      <c r="D80" s="194" t="str">
        <f>IF('PROD_TESTING PASSED'!B77="","",'PROD_TESTING PASSED'!B77)</f>
        <v/>
      </c>
      <c r="F80" s="17" t="str">
        <f t="shared" si="4"/>
        <v/>
      </c>
      <c r="K80" s="17">
        <f t="shared" si="5"/>
        <v>0</v>
      </c>
    </row>
    <row r="81" spans="1:11" x14ac:dyDescent="0.4">
      <c r="A81">
        <f t="shared" si="6"/>
        <v>76</v>
      </c>
      <c r="B81" s="20">
        <f>'PROD_TESTING PASSED'!A78</f>
        <v>46188</v>
      </c>
      <c r="C81" s="17">
        <f t="shared" si="7"/>
        <v>0</v>
      </c>
      <c r="D81" s="194" t="str">
        <f>IF('PROD_TESTING PASSED'!B78="","",'PROD_TESTING PASSED'!B78)</f>
        <v/>
      </c>
      <c r="F81" s="17" t="str">
        <f t="shared" si="4"/>
        <v/>
      </c>
      <c r="K81" s="17">
        <f t="shared" si="5"/>
        <v>0</v>
      </c>
    </row>
    <row r="82" spans="1:11" x14ac:dyDescent="0.4">
      <c r="A82">
        <f t="shared" si="6"/>
        <v>77</v>
      </c>
      <c r="B82" s="20">
        <f>'PROD_TESTING PASSED'!A79</f>
        <v>46189</v>
      </c>
      <c r="C82" s="17">
        <f t="shared" si="7"/>
        <v>0</v>
      </c>
      <c r="D82" s="194" t="str">
        <f>IF('PROD_TESTING PASSED'!B79="","",'PROD_TESTING PASSED'!B79)</f>
        <v/>
      </c>
      <c r="F82" s="17" t="str">
        <f t="shared" si="4"/>
        <v/>
      </c>
      <c r="K82" s="17">
        <f t="shared" si="5"/>
        <v>0</v>
      </c>
    </row>
    <row r="83" spans="1:11" x14ac:dyDescent="0.4">
      <c r="A83">
        <f t="shared" si="6"/>
        <v>78</v>
      </c>
      <c r="B83" s="20">
        <f>'PROD_TESTING PASSED'!A80</f>
        <v>46190</v>
      </c>
      <c r="C83" s="17">
        <f t="shared" si="7"/>
        <v>0</v>
      </c>
      <c r="D83" s="194" t="str">
        <f>IF('PROD_TESTING PASSED'!B80="","",'PROD_TESTING PASSED'!B80)</f>
        <v/>
      </c>
      <c r="F83" s="17" t="str">
        <f t="shared" si="4"/>
        <v/>
      </c>
      <c r="K83" s="17">
        <f t="shared" si="5"/>
        <v>0</v>
      </c>
    </row>
    <row r="84" spans="1:11" x14ac:dyDescent="0.4">
      <c r="A84">
        <f t="shared" si="6"/>
        <v>79</v>
      </c>
      <c r="B84" s="20">
        <f>'PROD_TESTING PASSED'!A81</f>
        <v>46191</v>
      </c>
      <c r="C84" s="17">
        <f t="shared" si="7"/>
        <v>0</v>
      </c>
      <c r="D84" s="194" t="str">
        <f>IF('PROD_TESTING PASSED'!B81="","",'PROD_TESTING PASSED'!B81)</f>
        <v/>
      </c>
      <c r="F84" s="17" t="str">
        <f t="shared" si="4"/>
        <v/>
      </c>
      <c r="K84" s="17">
        <f t="shared" si="5"/>
        <v>0</v>
      </c>
    </row>
    <row r="85" spans="1:11" x14ac:dyDescent="0.4">
      <c r="A85">
        <f t="shared" si="6"/>
        <v>80</v>
      </c>
      <c r="B85" s="20">
        <f>'PROD_TESTING PASSED'!A82</f>
        <v>46192</v>
      </c>
      <c r="C85" s="17">
        <f t="shared" si="7"/>
        <v>0</v>
      </c>
      <c r="D85" s="194" t="str">
        <f>IF('PROD_TESTING PASSED'!B82="","",'PROD_TESTING PASSED'!B82)</f>
        <v/>
      </c>
      <c r="F85" s="17" t="str">
        <f t="shared" si="4"/>
        <v/>
      </c>
      <c r="K85" s="17">
        <f t="shared" si="5"/>
        <v>0</v>
      </c>
    </row>
    <row r="86" spans="1:11" x14ac:dyDescent="0.4">
      <c r="A86">
        <f t="shared" si="6"/>
        <v>81</v>
      </c>
      <c r="B86" s="20">
        <f>'PROD_TESTING PASSED'!A83</f>
        <v>46193</v>
      </c>
      <c r="C86" s="17">
        <f t="shared" si="7"/>
        <v>0</v>
      </c>
      <c r="D86" s="194" t="str">
        <f>IF('PROD_TESTING PASSED'!B83="","",'PROD_TESTING PASSED'!B83)</f>
        <v/>
      </c>
      <c r="F86" s="17" t="str">
        <f t="shared" si="4"/>
        <v/>
      </c>
      <c r="K86" s="17">
        <f t="shared" si="5"/>
        <v>0</v>
      </c>
    </row>
    <row r="87" spans="1:11" x14ac:dyDescent="0.4">
      <c r="A87">
        <f t="shared" si="6"/>
        <v>82</v>
      </c>
      <c r="B87" s="20">
        <f>'PROD_TESTING PASSED'!A84</f>
        <v>46194</v>
      </c>
      <c r="C87" s="17">
        <f t="shared" si="7"/>
        <v>0</v>
      </c>
      <c r="D87" s="194" t="str">
        <f>IF('PROD_TESTING PASSED'!B84="","",'PROD_TESTING PASSED'!B84)</f>
        <v/>
      </c>
      <c r="F87" s="17" t="str">
        <f t="shared" si="4"/>
        <v/>
      </c>
      <c r="K87" s="17">
        <f t="shared" si="5"/>
        <v>0</v>
      </c>
    </row>
    <row r="88" spans="1:11" x14ac:dyDescent="0.4">
      <c r="A88">
        <f t="shared" si="6"/>
        <v>83</v>
      </c>
      <c r="B88" s="20">
        <f>'PROD_TESTING PASSED'!A85</f>
        <v>46195</v>
      </c>
      <c r="C88" s="17">
        <f t="shared" si="7"/>
        <v>0</v>
      </c>
      <c r="D88" s="194" t="str">
        <f>IF('PROD_TESTING PASSED'!B85="","",'PROD_TESTING PASSED'!B85)</f>
        <v/>
      </c>
      <c r="F88" s="17" t="str">
        <f t="shared" si="4"/>
        <v/>
      </c>
      <c r="K88" s="17">
        <f t="shared" si="5"/>
        <v>0</v>
      </c>
    </row>
    <row r="89" spans="1:11" x14ac:dyDescent="0.4">
      <c r="A89">
        <f t="shared" si="6"/>
        <v>84</v>
      </c>
      <c r="B89" s="20">
        <f>'PROD_TESTING PASSED'!A86</f>
        <v>46196</v>
      </c>
      <c r="C89" s="17">
        <f t="shared" si="7"/>
        <v>0</v>
      </c>
      <c r="D89" s="194" t="str">
        <f>IF('PROD_TESTING PASSED'!B86="","",'PROD_TESTING PASSED'!B86)</f>
        <v/>
      </c>
      <c r="F89" s="17" t="str">
        <f t="shared" si="4"/>
        <v/>
      </c>
      <c r="K89" s="17">
        <f t="shared" si="5"/>
        <v>0</v>
      </c>
    </row>
    <row r="90" spans="1:11" x14ac:dyDescent="0.4">
      <c r="A90">
        <f t="shared" si="6"/>
        <v>85</v>
      </c>
      <c r="B90" s="20">
        <f>'PROD_TESTING PASSED'!A87</f>
        <v>46197</v>
      </c>
      <c r="C90" s="17">
        <f t="shared" si="7"/>
        <v>0</v>
      </c>
      <c r="D90" s="194" t="str">
        <f>IF('PROD_TESTING PASSED'!B87="","",'PROD_TESTING PASSED'!B87)</f>
        <v/>
      </c>
      <c r="F90" s="17" t="str">
        <f t="shared" si="4"/>
        <v/>
      </c>
      <c r="K90" s="17">
        <f t="shared" si="5"/>
        <v>0</v>
      </c>
    </row>
    <row r="91" spans="1:11" x14ac:dyDescent="0.4">
      <c r="A91">
        <f t="shared" si="6"/>
        <v>86</v>
      </c>
      <c r="B91" s="20">
        <f>'PROD_TESTING PASSED'!A88</f>
        <v>46198</v>
      </c>
      <c r="C91" s="17">
        <f t="shared" si="7"/>
        <v>0</v>
      </c>
      <c r="D91" s="194" t="str">
        <f>IF('PROD_TESTING PASSED'!B88="","",'PROD_TESTING PASSED'!B88)</f>
        <v/>
      </c>
      <c r="F91" s="17" t="str">
        <f t="shared" si="4"/>
        <v/>
      </c>
      <c r="K91" s="17">
        <f t="shared" si="5"/>
        <v>0</v>
      </c>
    </row>
    <row r="92" spans="1:11" x14ac:dyDescent="0.4">
      <c r="A92">
        <f t="shared" si="6"/>
        <v>87</v>
      </c>
      <c r="B92" s="20">
        <f>'PROD_TESTING PASSED'!A89</f>
        <v>46199</v>
      </c>
      <c r="C92" s="17">
        <f t="shared" si="7"/>
        <v>0</v>
      </c>
      <c r="D92" s="194" t="str">
        <f>IF('PROD_TESTING PASSED'!B89="","",'PROD_TESTING PASSED'!B89)</f>
        <v/>
      </c>
      <c r="F92" s="17" t="str">
        <f t="shared" si="4"/>
        <v/>
      </c>
      <c r="K92" s="17">
        <f t="shared" si="5"/>
        <v>0</v>
      </c>
    </row>
    <row r="93" spans="1:11" x14ac:dyDescent="0.4">
      <c r="A93">
        <f t="shared" si="6"/>
        <v>88</v>
      </c>
      <c r="B93" s="20">
        <f>'PROD_TESTING PASSED'!A90</f>
        <v>46200</v>
      </c>
      <c r="C93" s="17">
        <f t="shared" si="7"/>
        <v>0</v>
      </c>
      <c r="D93" s="194" t="str">
        <f>IF('PROD_TESTING PASSED'!B90="","",'PROD_TESTING PASSED'!B90)</f>
        <v/>
      </c>
      <c r="F93" s="17" t="str">
        <f t="shared" si="4"/>
        <v/>
      </c>
      <c r="K93" s="17">
        <f t="shared" si="5"/>
        <v>0</v>
      </c>
    </row>
    <row r="94" spans="1:11" x14ac:dyDescent="0.4">
      <c r="A94">
        <f t="shared" si="6"/>
        <v>89</v>
      </c>
      <c r="B94" s="20">
        <f>'PROD_TESTING PASSED'!A91</f>
        <v>46201</v>
      </c>
      <c r="C94" s="17">
        <f t="shared" si="7"/>
        <v>0</v>
      </c>
      <c r="D94" s="194" t="str">
        <f>IF('PROD_TESTING PASSED'!B91="","",'PROD_TESTING PASSED'!B91)</f>
        <v/>
      </c>
      <c r="F94" s="17" t="str">
        <f t="shared" si="4"/>
        <v/>
      </c>
      <c r="K94" s="17">
        <f t="shared" si="5"/>
        <v>0</v>
      </c>
    </row>
    <row r="95" spans="1:11" x14ac:dyDescent="0.4">
      <c r="A95">
        <f t="shared" si="6"/>
        <v>90</v>
      </c>
      <c r="B95" s="20">
        <f>'PROD_TESTING PASSED'!A92</f>
        <v>46202</v>
      </c>
      <c r="C95" s="17">
        <f t="shared" si="7"/>
        <v>0</v>
      </c>
      <c r="D95" s="194" t="str">
        <f>IF('PROD_TESTING PASSED'!B92="","",'PROD_TESTING PASSED'!B92)</f>
        <v/>
      </c>
      <c r="F95" s="17" t="str">
        <f t="shared" si="4"/>
        <v/>
      </c>
      <c r="K95" s="17">
        <f t="shared" si="5"/>
        <v>0</v>
      </c>
    </row>
    <row r="96" spans="1:11" x14ac:dyDescent="0.4">
      <c r="A96">
        <f t="shared" si="6"/>
        <v>91</v>
      </c>
      <c r="B96" s="20">
        <f>'PROD_TESTING PASSED'!A93</f>
        <v>46203</v>
      </c>
      <c r="C96" s="17">
        <f t="shared" si="7"/>
        <v>0</v>
      </c>
      <c r="D96" s="194" t="str">
        <f>IF('PROD_TESTING PASSED'!B93="","",'PROD_TESTING PASSED'!B93)</f>
        <v/>
      </c>
      <c r="F96" s="17" t="str">
        <f t="shared" si="4"/>
        <v/>
      </c>
      <c r="K96" s="17">
        <f t="shared" si="5"/>
        <v>0</v>
      </c>
    </row>
    <row r="97" spans="1:11" x14ac:dyDescent="0.4">
      <c r="A97">
        <f t="shared" si="6"/>
        <v>92</v>
      </c>
      <c r="B97" s="20">
        <f>'PROD_TESTING PASSED'!A94</f>
        <v>46204</v>
      </c>
      <c r="C97" s="17">
        <f t="shared" si="7"/>
        <v>0</v>
      </c>
      <c r="D97" s="194" t="str">
        <f>IF('PROD_TESTING PASSED'!B94="","",'PROD_TESTING PASSED'!B94)</f>
        <v/>
      </c>
      <c r="F97" s="17" t="str">
        <f t="shared" si="4"/>
        <v/>
      </c>
      <c r="K97" s="17">
        <f t="shared" si="5"/>
        <v>0</v>
      </c>
    </row>
    <row r="98" spans="1:11" x14ac:dyDescent="0.4">
      <c r="A98">
        <f t="shared" si="6"/>
        <v>93</v>
      </c>
      <c r="B98" s="20">
        <f>'PROD_TESTING PASSED'!A95</f>
        <v>46205</v>
      </c>
      <c r="C98" s="17">
        <f t="shared" si="7"/>
        <v>0</v>
      </c>
      <c r="D98" s="194" t="str">
        <f>IF('PROD_TESTING PASSED'!B95="","",'PROD_TESTING PASSED'!B95)</f>
        <v/>
      </c>
      <c r="F98" s="17" t="str">
        <f t="shared" si="4"/>
        <v/>
      </c>
      <c r="K98" s="17">
        <f t="shared" si="5"/>
        <v>0</v>
      </c>
    </row>
    <row r="99" spans="1:11" x14ac:dyDescent="0.4">
      <c r="A99">
        <f t="shared" si="6"/>
        <v>94</v>
      </c>
      <c r="B99" s="20">
        <f>'PROD_TESTING PASSED'!A96</f>
        <v>46206</v>
      </c>
      <c r="C99" s="17">
        <f t="shared" si="7"/>
        <v>0</v>
      </c>
      <c r="D99" s="194" t="str">
        <f>IF('PROD_TESTING PASSED'!B96="","",'PROD_TESTING PASSED'!B96)</f>
        <v/>
      </c>
      <c r="F99" s="17" t="str">
        <f t="shared" si="4"/>
        <v/>
      </c>
      <c r="K99" s="17">
        <f t="shared" si="5"/>
        <v>0</v>
      </c>
    </row>
    <row r="100" spans="1:11" x14ac:dyDescent="0.4">
      <c r="A100">
        <f t="shared" si="6"/>
        <v>95</v>
      </c>
      <c r="B100" s="20">
        <f>'PROD_TESTING PASSED'!A97</f>
        <v>46207</v>
      </c>
      <c r="C100" s="17">
        <f t="shared" si="7"/>
        <v>0</v>
      </c>
      <c r="D100" s="194" t="str">
        <f>IF('PROD_TESTING PASSED'!B97="","",'PROD_TESTING PASSED'!B97)</f>
        <v/>
      </c>
      <c r="F100" s="17" t="str">
        <f t="shared" si="4"/>
        <v/>
      </c>
      <c r="K100" s="17">
        <f t="shared" si="5"/>
        <v>0</v>
      </c>
    </row>
    <row r="101" spans="1:11" x14ac:dyDescent="0.4">
      <c r="A101">
        <f t="shared" si="6"/>
        <v>96</v>
      </c>
      <c r="B101" s="20">
        <f>'PROD_TESTING PASSED'!A98</f>
        <v>46208</v>
      </c>
      <c r="C101" s="17">
        <f t="shared" si="7"/>
        <v>0</v>
      </c>
      <c r="D101" s="194" t="str">
        <f>IF('PROD_TESTING PASSED'!B98="","",'PROD_TESTING PASSED'!B98)</f>
        <v/>
      </c>
      <c r="F101" s="17" t="str">
        <f t="shared" si="4"/>
        <v/>
      </c>
      <c r="K101" s="17">
        <f t="shared" si="5"/>
        <v>0</v>
      </c>
    </row>
    <row r="102" spans="1:11" x14ac:dyDescent="0.4">
      <c r="A102">
        <f t="shared" si="6"/>
        <v>97</v>
      </c>
      <c r="B102" s="20">
        <f>'PROD_TESTING PASSED'!A99</f>
        <v>46209</v>
      </c>
      <c r="C102" s="17">
        <f t="shared" si="7"/>
        <v>0</v>
      </c>
      <c r="D102" s="194" t="str">
        <f>IF('PROD_TESTING PASSED'!B99="","",'PROD_TESTING PASSED'!B99)</f>
        <v/>
      </c>
      <c r="F102" s="17" t="str">
        <f t="shared" si="4"/>
        <v/>
      </c>
      <c r="K102" s="17">
        <f t="shared" si="5"/>
        <v>0</v>
      </c>
    </row>
    <row r="103" spans="1:11" x14ac:dyDescent="0.4">
      <c r="A103">
        <f t="shared" si="6"/>
        <v>98</v>
      </c>
      <c r="B103" s="20">
        <f>'PROD_TESTING PASSED'!A100</f>
        <v>46210</v>
      </c>
      <c r="C103" s="17">
        <f t="shared" si="7"/>
        <v>0</v>
      </c>
      <c r="D103" s="194" t="str">
        <f>IF('PROD_TESTING PASSED'!B100="","",'PROD_TESTING PASSED'!B100)</f>
        <v/>
      </c>
      <c r="F103" s="17" t="str">
        <f t="shared" si="4"/>
        <v/>
      </c>
      <c r="K103" s="17">
        <f t="shared" si="5"/>
        <v>0</v>
      </c>
    </row>
    <row r="104" spans="1:11" x14ac:dyDescent="0.4">
      <c r="A104">
        <f t="shared" si="6"/>
        <v>99</v>
      </c>
      <c r="B104" s="20">
        <f>'PROD_TESTING PASSED'!A101</f>
        <v>46211</v>
      </c>
      <c r="C104" s="17">
        <f t="shared" si="7"/>
        <v>0</v>
      </c>
      <c r="D104" s="194" t="str">
        <f>IF('PROD_TESTING PASSED'!B101="","",'PROD_TESTING PASSED'!B101)</f>
        <v/>
      </c>
      <c r="F104" s="17" t="str">
        <f t="shared" si="4"/>
        <v/>
      </c>
      <c r="K104" s="17">
        <f t="shared" si="5"/>
        <v>0</v>
      </c>
    </row>
    <row r="105" spans="1:11" x14ac:dyDescent="0.4">
      <c r="A105">
        <f t="shared" si="6"/>
        <v>100</v>
      </c>
      <c r="B105" s="20">
        <f>'PROD_TESTING PASSED'!A102</f>
        <v>46212</v>
      </c>
      <c r="C105" s="17">
        <f t="shared" si="7"/>
        <v>0</v>
      </c>
      <c r="D105" s="194" t="str">
        <f>IF('PROD_TESTING PASSED'!B102="","",'PROD_TESTING PASSED'!B102)</f>
        <v/>
      </c>
      <c r="F105" s="17" t="str">
        <f t="shared" si="4"/>
        <v/>
      </c>
      <c r="K105" s="17">
        <f t="shared" si="5"/>
        <v>0</v>
      </c>
    </row>
    <row r="106" spans="1:11" x14ac:dyDescent="0.4">
      <c r="A106">
        <f t="shared" si="6"/>
        <v>101</v>
      </c>
      <c r="B106" s="20">
        <f>'PROD_TESTING PASSED'!A103</f>
        <v>46213</v>
      </c>
      <c r="C106" s="17">
        <f t="shared" si="7"/>
        <v>0</v>
      </c>
      <c r="D106" s="194" t="str">
        <f>IF('PROD_TESTING PASSED'!B103="","",'PROD_TESTING PASSED'!B103)</f>
        <v/>
      </c>
      <c r="F106" s="17" t="str">
        <f t="shared" si="4"/>
        <v/>
      </c>
      <c r="K106" s="17">
        <f t="shared" si="5"/>
        <v>0</v>
      </c>
    </row>
    <row r="107" spans="1:11" x14ac:dyDescent="0.4">
      <c r="A107">
        <f t="shared" si="6"/>
        <v>102</v>
      </c>
      <c r="B107" s="20">
        <f>'PROD_TESTING PASSED'!A104</f>
        <v>46214</v>
      </c>
      <c r="C107" s="17">
        <f t="shared" si="7"/>
        <v>0</v>
      </c>
      <c r="D107" s="194" t="str">
        <f>IF('PROD_TESTING PASSED'!B104="","",'PROD_TESTING PASSED'!B104)</f>
        <v/>
      </c>
      <c r="F107" s="17" t="str">
        <f t="shared" si="4"/>
        <v/>
      </c>
      <c r="K107" s="17">
        <f t="shared" si="5"/>
        <v>0</v>
      </c>
    </row>
    <row r="108" spans="1:11" x14ac:dyDescent="0.4">
      <c r="A108">
        <f t="shared" si="6"/>
        <v>103</v>
      </c>
      <c r="B108" s="20">
        <f>'PROD_TESTING PASSED'!A105</f>
        <v>46215</v>
      </c>
      <c r="C108" s="17">
        <f t="shared" si="7"/>
        <v>0</v>
      </c>
      <c r="D108" s="194" t="str">
        <f>IF('PROD_TESTING PASSED'!B105="","",'PROD_TESTING PASSED'!B105)</f>
        <v/>
      </c>
      <c r="F108" s="17" t="str">
        <f t="shared" si="4"/>
        <v/>
      </c>
      <c r="K108" s="17">
        <f t="shared" si="5"/>
        <v>0</v>
      </c>
    </row>
    <row r="109" spans="1:11" x14ac:dyDescent="0.4">
      <c r="A109">
        <f t="shared" si="6"/>
        <v>104</v>
      </c>
      <c r="B109" s="20">
        <f>'PROD_TESTING PASSED'!A106</f>
        <v>46216</v>
      </c>
      <c r="C109" s="17">
        <f t="shared" si="7"/>
        <v>0</v>
      </c>
      <c r="D109" s="194" t="str">
        <f>IF('PROD_TESTING PASSED'!B106="","",'PROD_TESTING PASSED'!B106)</f>
        <v/>
      </c>
      <c r="F109" s="17" t="str">
        <f t="shared" si="4"/>
        <v/>
      </c>
      <c r="K109" s="17">
        <f t="shared" si="5"/>
        <v>0</v>
      </c>
    </row>
    <row r="110" spans="1:11" x14ac:dyDescent="0.4">
      <c r="A110">
        <f t="shared" si="6"/>
        <v>105</v>
      </c>
      <c r="B110" s="20">
        <f>'PROD_TESTING PASSED'!A107</f>
        <v>46217</v>
      </c>
      <c r="C110" s="17">
        <f t="shared" si="7"/>
        <v>0</v>
      </c>
      <c r="D110" s="194" t="str">
        <f>IF('PROD_TESTING PASSED'!B107="","",'PROD_TESTING PASSED'!B107)</f>
        <v/>
      </c>
      <c r="F110" s="17" t="str">
        <f t="shared" si="4"/>
        <v/>
      </c>
      <c r="K110" s="17">
        <f t="shared" si="5"/>
        <v>0</v>
      </c>
    </row>
    <row r="111" spans="1:11" x14ac:dyDescent="0.4">
      <c r="A111">
        <f t="shared" si="6"/>
        <v>106</v>
      </c>
      <c r="B111" s="20">
        <f>'PROD_TESTING PASSED'!A108</f>
        <v>46218</v>
      </c>
      <c r="C111" s="17">
        <f t="shared" si="7"/>
        <v>0</v>
      </c>
      <c r="D111" s="194" t="str">
        <f>IF('PROD_TESTING PASSED'!B108="","",'PROD_TESTING PASSED'!B108)</f>
        <v/>
      </c>
      <c r="F111" s="17" t="str">
        <f t="shared" si="4"/>
        <v/>
      </c>
      <c r="K111" s="17">
        <f t="shared" si="5"/>
        <v>0</v>
      </c>
    </row>
    <row r="112" spans="1:11" x14ac:dyDescent="0.4">
      <c r="A112">
        <f t="shared" si="6"/>
        <v>107</v>
      </c>
      <c r="B112" s="20">
        <f>'PROD_TESTING PASSED'!A109</f>
        <v>46219</v>
      </c>
      <c r="C112" s="17">
        <f t="shared" si="7"/>
        <v>0</v>
      </c>
      <c r="D112" s="194" t="str">
        <f>IF('PROD_TESTING PASSED'!B109="","",'PROD_TESTING PASSED'!B109)</f>
        <v/>
      </c>
      <c r="F112" s="17" t="str">
        <f t="shared" si="4"/>
        <v/>
      </c>
      <c r="K112" s="17">
        <f t="shared" si="5"/>
        <v>0</v>
      </c>
    </row>
    <row r="113" spans="1:11" x14ac:dyDescent="0.4">
      <c r="A113">
        <f t="shared" si="6"/>
        <v>108</v>
      </c>
      <c r="B113" s="20">
        <f>'PROD_TESTING PASSED'!A110</f>
        <v>46220</v>
      </c>
      <c r="C113" s="17">
        <f t="shared" si="7"/>
        <v>0</v>
      </c>
      <c r="D113" s="194" t="str">
        <f>IF('PROD_TESTING PASSED'!B110="","",'PROD_TESTING PASSED'!B110)</f>
        <v/>
      </c>
      <c r="F113" s="17" t="str">
        <f t="shared" si="4"/>
        <v/>
      </c>
      <c r="K113" s="17">
        <f t="shared" si="5"/>
        <v>0</v>
      </c>
    </row>
    <row r="114" spans="1:11" x14ac:dyDescent="0.4">
      <c r="A114">
        <f t="shared" si="6"/>
        <v>109</v>
      </c>
      <c r="B114" s="20">
        <f>'PROD_TESTING PASSED'!A111</f>
        <v>46221</v>
      </c>
      <c r="C114" s="17">
        <f t="shared" si="7"/>
        <v>0</v>
      </c>
      <c r="D114" s="194" t="str">
        <f>IF('PROD_TESTING PASSED'!B111="","",'PROD_TESTING PASSED'!B111)</f>
        <v/>
      </c>
      <c r="F114" s="17" t="str">
        <f t="shared" si="4"/>
        <v/>
      </c>
      <c r="K114" s="17">
        <f t="shared" si="5"/>
        <v>0</v>
      </c>
    </row>
    <row r="115" spans="1:11" x14ac:dyDescent="0.4">
      <c r="A115">
        <f t="shared" si="6"/>
        <v>110</v>
      </c>
      <c r="B115" s="20">
        <f>'PROD_TESTING PASSED'!A112</f>
        <v>46222</v>
      </c>
      <c r="C115" s="17">
        <f t="shared" si="7"/>
        <v>0</v>
      </c>
      <c r="D115" s="194" t="str">
        <f>IF('PROD_TESTING PASSED'!B112="","",'PROD_TESTING PASSED'!B112)</f>
        <v/>
      </c>
      <c r="F115" s="17" t="str">
        <f t="shared" si="4"/>
        <v/>
      </c>
      <c r="K115" s="17">
        <f t="shared" si="5"/>
        <v>0</v>
      </c>
    </row>
    <row r="116" spans="1:11" x14ac:dyDescent="0.4">
      <c r="A116">
        <f t="shared" si="6"/>
        <v>111</v>
      </c>
      <c r="B116" s="20">
        <f>'PROD_TESTING PASSED'!A113</f>
        <v>46223</v>
      </c>
      <c r="C116" s="17">
        <f t="shared" si="7"/>
        <v>0</v>
      </c>
      <c r="D116" s="194" t="str">
        <f>IF('PROD_TESTING PASSED'!B113="","",'PROD_TESTING PASSED'!B113)</f>
        <v/>
      </c>
      <c r="F116" s="17" t="str">
        <f t="shared" si="4"/>
        <v/>
      </c>
      <c r="K116" s="17">
        <f t="shared" si="5"/>
        <v>0</v>
      </c>
    </row>
    <row r="117" spans="1:11" x14ac:dyDescent="0.4">
      <c r="A117">
        <f t="shared" si="6"/>
        <v>112</v>
      </c>
      <c r="B117" s="20">
        <f>'PROD_TESTING PASSED'!A114</f>
        <v>46224</v>
      </c>
      <c r="C117" s="17">
        <f t="shared" si="7"/>
        <v>0</v>
      </c>
      <c r="D117" s="194" t="str">
        <f>IF('PROD_TESTING PASSED'!B114="","",'PROD_TESTING PASSED'!B114)</f>
        <v/>
      </c>
      <c r="F117" s="17" t="str">
        <f t="shared" si="4"/>
        <v/>
      </c>
      <c r="K117" s="17">
        <f t="shared" si="5"/>
        <v>0</v>
      </c>
    </row>
    <row r="118" spans="1:11" x14ac:dyDescent="0.4">
      <c r="A118">
        <f t="shared" si="6"/>
        <v>113</v>
      </c>
      <c r="B118" s="20">
        <f>'PROD_TESTING PASSED'!A115</f>
        <v>46225</v>
      </c>
      <c r="C118" s="17">
        <f t="shared" si="7"/>
        <v>0</v>
      </c>
      <c r="D118" s="194" t="str">
        <f>IF('PROD_TESTING PASSED'!B115="","",'PROD_TESTING PASSED'!B115)</f>
        <v/>
      </c>
      <c r="F118" s="17" t="str">
        <f t="shared" si="4"/>
        <v/>
      </c>
      <c r="K118" s="17">
        <f t="shared" si="5"/>
        <v>0</v>
      </c>
    </row>
    <row r="119" spans="1:11" x14ac:dyDescent="0.4">
      <c r="A119">
        <f t="shared" si="6"/>
        <v>114</v>
      </c>
      <c r="B119" s="20">
        <f>'PROD_TESTING PASSED'!A116</f>
        <v>46226</v>
      </c>
      <c r="C119" s="17">
        <f t="shared" si="7"/>
        <v>0</v>
      </c>
      <c r="D119" s="194" t="str">
        <f>IF('PROD_TESTING PASSED'!B116="","",'PROD_TESTING PASSED'!B116)</f>
        <v/>
      </c>
      <c r="F119" s="17" t="str">
        <f t="shared" si="4"/>
        <v/>
      </c>
      <c r="K119" s="17">
        <f t="shared" si="5"/>
        <v>0</v>
      </c>
    </row>
    <row r="120" spans="1:11" x14ac:dyDescent="0.4">
      <c r="A120">
        <f t="shared" si="6"/>
        <v>115</v>
      </c>
      <c r="B120" s="20">
        <f>'PROD_TESTING PASSED'!A117</f>
        <v>46227</v>
      </c>
      <c r="C120" s="17">
        <f t="shared" si="7"/>
        <v>0</v>
      </c>
      <c r="D120" s="194" t="str">
        <f>IF('PROD_TESTING PASSED'!B117="","",'PROD_TESTING PASSED'!B117)</f>
        <v/>
      </c>
      <c r="F120" s="17" t="str">
        <f t="shared" si="4"/>
        <v/>
      </c>
      <c r="K120" s="17">
        <f t="shared" si="5"/>
        <v>0</v>
      </c>
    </row>
    <row r="121" spans="1:11" x14ac:dyDescent="0.4">
      <c r="A121">
        <f t="shared" si="6"/>
        <v>116</v>
      </c>
      <c r="B121" s="20">
        <f>'PROD_TESTING PASSED'!A118</f>
        <v>46228</v>
      </c>
      <c r="C121" s="17">
        <f t="shared" si="7"/>
        <v>0</v>
      </c>
      <c r="D121" s="194" t="str">
        <f>IF('PROD_TESTING PASSED'!B118="","",'PROD_TESTING PASSED'!B118)</f>
        <v/>
      </c>
      <c r="F121" s="17" t="str">
        <f t="shared" si="4"/>
        <v/>
      </c>
      <c r="K121" s="17">
        <f t="shared" si="5"/>
        <v>0</v>
      </c>
    </row>
    <row r="122" spans="1:11" x14ac:dyDescent="0.4">
      <c r="A122">
        <f t="shared" si="6"/>
        <v>117</v>
      </c>
      <c r="B122" s="20">
        <f>'PROD_TESTING PASSED'!A119</f>
        <v>46229</v>
      </c>
      <c r="C122" s="17">
        <f t="shared" si="7"/>
        <v>0</v>
      </c>
      <c r="D122" s="194" t="str">
        <f>IF('PROD_TESTING PASSED'!B119="","",'PROD_TESTING PASSED'!B119)</f>
        <v/>
      </c>
      <c r="F122" s="17" t="str">
        <f t="shared" si="4"/>
        <v/>
      </c>
      <c r="K122" s="17">
        <f t="shared" si="5"/>
        <v>0</v>
      </c>
    </row>
    <row r="123" spans="1:11" x14ac:dyDescent="0.4">
      <c r="A123">
        <f t="shared" si="6"/>
        <v>118</v>
      </c>
      <c r="B123" s="20">
        <f>'PROD_TESTING PASSED'!A120</f>
        <v>46230</v>
      </c>
      <c r="C123" s="17">
        <f t="shared" si="7"/>
        <v>0</v>
      </c>
      <c r="D123" s="194" t="str">
        <f>IF('PROD_TESTING PASSED'!B120="","",'PROD_TESTING PASSED'!B120)</f>
        <v/>
      </c>
      <c r="F123" s="17" t="str">
        <f t="shared" si="4"/>
        <v/>
      </c>
      <c r="K123" s="17">
        <f t="shared" si="5"/>
        <v>0</v>
      </c>
    </row>
    <row r="124" spans="1:11" x14ac:dyDescent="0.4">
      <c r="A124">
        <f t="shared" si="6"/>
        <v>119</v>
      </c>
      <c r="B124" s="20">
        <f>'PROD_TESTING PASSED'!A121</f>
        <v>46231</v>
      </c>
      <c r="C124" s="17">
        <f t="shared" si="7"/>
        <v>0</v>
      </c>
      <c r="D124" s="194" t="str">
        <f>IF('PROD_TESTING PASSED'!B121="","",'PROD_TESTING PASSED'!B121)</f>
        <v/>
      </c>
      <c r="F124" s="17" t="str">
        <f t="shared" si="4"/>
        <v/>
      </c>
      <c r="K124" s="17">
        <f t="shared" si="5"/>
        <v>0</v>
      </c>
    </row>
    <row r="125" spans="1:11" x14ac:dyDescent="0.4">
      <c r="A125">
        <f t="shared" si="6"/>
        <v>120</v>
      </c>
      <c r="B125" s="20">
        <f>'PROD_TESTING PASSED'!A122</f>
        <v>46232</v>
      </c>
      <c r="C125" s="17">
        <f t="shared" si="7"/>
        <v>0</v>
      </c>
      <c r="D125" s="194" t="str">
        <f>IF('PROD_TESTING PASSED'!B122="","",'PROD_TESTING PASSED'!B122)</f>
        <v/>
      </c>
      <c r="F125" s="17" t="str">
        <f t="shared" si="4"/>
        <v/>
      </c>
      <c r="K125" s="17">
        <f t="shared" si="5"/>
        <v>0</v>
      </c>
    </row>
    <row r="126" spans="1:11" x14ac:dyDescent="0.4">
      <c r="A126">
        <f t="shared" si="6"/>
        <v>121</v>
      </c>
      <c r="B126" s="20">
        <f>'PROD_TESTING PASSED'!A123</f>
        <v>46233</v>
      </c>
      <c r="C126" s="17">
        <f t="shared" si="7"/>
        <v>0</v>
      </c>
      <c r="D126" s="194" t="str">
        <f>IF('PROD_TESTING PASSED'!B123="","",'PROD_TESTING PASSED'!B123)</f>
        <v/>
      </c>
      <c r="F126" s="17" t="str">
        <f t="shared" si="4"/>
        <v/>
      </c>
      <c r="K126" s="17">
        <f t="shared" si="5"/>
        <v>0</v>
      </c>
    </row>
    <row r="127" spans="1:11" x14ac:dyDescent="0.4">
      <c r="A127">
        <f t="shared" si="6"/>
        <v>122</v>
      </c>
      <c r="B127" s="20">
        <f>'PROD_TESTING PASSED'!A124</f>
        <v>46234</v>
      </c>
      <c r="C127" s="17">
        <f t="shared" si="7"/>
        <v>0</v>
      </c>
      <c r="D127" s="194" t="str">
        <f>IF('PROD_TESTING PASSED'!B124="","",'PROD_TESTING PASSED'!B124)</f>
        <v/>
      </c>
      <c r="F127" s="17" t="str">
        <f t="shared" si="4"/>
        <v/>
      </c>
      <c r="K127" s="17">
        <f t="shared" si="5"/>
        <v>0</v>
      </c>
    </row>
    <row r="128" spans="1:11" x14ac:dyDescent="0.4">
      <c r="A128">
        <f t="shared" si="6"/>
        <v>123</v>
      </c>
      <c r="B128" s="20">
        <f>'PROD_TESTING PASSED'!A125</f>
        <v>46235</v>
      </c>
      <c r="C128" s="17">
        <f t="shared" si="7"/>
        <v>0</v>
      </c>
      <c r="D128" s="194" t="str">
        <f>IF('PROD_TESTING PASSED'!B125="","",'PROD_TESTING PASSED'!B125)</f>
        <v/>
      </c>
      <c r="F128" s="17" t="str">
        <f t="shared" si="4"/>
        <v/>
      </c>
      <c r="K128" s="17">
        <f t="shared" si="5"/>
        <v>0</v>
      </c>
    </row>
    <row r="129" spans="1:11" x14ac:dyDescent="0.4">
      <c r="A129">
        <f t="shared" si="6"/>
        <v>124</v>
      </c>
      <c r="B129" s="20">
        <f>'PROD_TESTING PASSED'!A126</f>
        <v>46236</v>
      </c>
      <c r="C129" s="17">
        <f t="shared" si="7"/>
        <v>0</v>
      </c>
      <c r="D129" s="194" t="str">
        <f>IF('PROD_TESTING PASSED'!B126="","",'PROD_TESTING PASSED'!B126)</f>
        <v/>
      </c>
      <c r="F129" s="17" t="str">
        <f t="shared" si="4"/>
        <v/>
      </c>
      <c r="K129" s="17">
        <f t="shared" si="5"/>
        <v>0</v>
      </c>
    </row>
    <row r="130" spans="1:11" x14ac:dyDescent="0.4">
      <c r="A130">
        <f t="shared" si="6"/>
        <v>125</v>
      </c>
      <c r="B130" s="20">
        <f>'PROD_TESTING PASSED'!A127</f>
        <v>46237</v>
      </c>
      <c r="C130" s="17">
        <f t="shared" si="7"/>
        <v>0</v>
      </c>
      <c r="D130" s="194" t="str">
        <f>IF('PROD_TESTING PASSED'!B127="","",'PROD_TESTING PASSED'!B127)</f>
        <v/>
      </c>
      <c r="F130" s="17" t="str">
        <f t="shared" si="4"/>
        <v/>
      </c>
      <c r="K130" s="17">
        <f t="shared" si="5"/>
        <v>0</v>
      </c>
    </row>
    <row r="131" spans="1:11" x14ac:dyDescent="0.4">
      <c r="A131">
        <f t="shared" si="6"/>
        <v>126</v>
      </c>
      <c r="B131" s="20">
        <f>'PROD_TESTING PASSED'!A128</f>
        <v>46238</v>
      </c>
      <c r="C131" s="17">
        <f t="shared" si="7"/>
        <v>0</v>
      </c>
      <c r="D131" s="194" t="str">
        <f>IF('PROD_TESTING PASSED'!B128="","",'PROD_TESTING PASSED'!B128)</f>
        <v/>
      </c>
      <c r="F131" s="17" t="str">
        <f t="shared" si="4"/>
        <v/>
      </c>
      <c r="K131" s="17">
        <f t="shared" si="5"/>
        <v>0</v>
      </c>
    </row>
    <row r="132" spans="1:11" x14ac:dyDescent="0.4">
      <c r="A132">
        <f t="shared" si="6"/>
        <v>127</v>
      </c>
      <c r="B132" s="20">
        <f>'PROD_TESTING PASSED'!A129</f>
        <v>46239</v>
      </c>
      <c r="C132" s="17">
        <f t="shared" si="7"/>
        <v>0</v>
      </c>
      <c r="D132" s="194" t="str">
        <f>IF('PROD_TESTING PASSED'!B129="","",'PROD_TESTING PASSED'!B129)</f>
        <v/>
      </c>
      <c r="F132" s="17" t="str">
        <f t="shared" si="4"/>
        <v/>
      </c>
      <c r="K132" s="17">
        <f t="shared" si="5"/>
        <v>0</v>
      </c>
    </row>
    <row r="133" spans="1:11" x14ac:dyDescent="0.4">
      <c r="A133">
        <f t="shared" si="6"/>
        <v>128</v>
      </c>
      <c r="B133" s="20">
        <f>'PROD_TESTING PASSED'!A130</f>
        <v>46240</v>
      </c>
      <c r="C133" s="17">
        <f t="shared" si="7"/>
        <v>0</v>
      </c>
      <c r="D133" s="194" t="str">
        <f>IF('PROD_TESTING PASSED'!B130="","",'PROD_TESTING PASSED'!B130)</f>
        <v/>
      </c>
      <c r="F133" s="17" t="str">
        <f t="shared" si="4"/>
        <v/>
      </c>
      <c r="K133" s="17">
        <f t="shared" si="5"/>
        <v>0</v>
      </c>
    </row>
    <row r="134" spans="1:11" x14ac:dyDescent="0.4">
      <c r="A134">
        <f t="shared" si="6"/>
        <v>129</v>
      </c>
      <c r="B134" s="20">
        <f>'PROD_TESTING PASSED'!A131</f>
        <v>46241</v>
      </c>
      <c r="C134" s="17">
        <f t="shared" si="7"/>
        <v>0</v>
      </c>
      <c r="D134" s="194" t="str">
        <f>IF('PROD_TESTING PASSED'!B131="","",'PROD_TESTING PASSED'!B131)</f>
        <v/>
      </c>
      <c r="F134" s="17" t="str">
        <f t="shared" si="4"/>
        <v/>
      </c>
      <c r="K134" s="17">
        <f t="shared" si="5"/>
        <v>0</v>
      </c>
    </row>
    <row r="135" spans="1:11" x14ac:dyDescent="0.4">
      <c r="A135">
        <f t="shared" si="6"/>
        <v>130</v>
      </c>
      <c r="B135" s="20">
        <f>'PROD_TESTING PASSED'!A132</f>
        <v>46242</v>
      </c>
      <c r="C135" s="17">
        <f t="shared" si="7"/>
        <v>0</v>
      </c>
      <c r="D135" s="194" t="str">
        <f>IF('PROD_TESTING PASSED'!B132="","",'PROD_TESTING PASSED'!B132)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0</v>
      </c>
    </row>
    <row r="136" spans="1:11" x14ac:dyDescent="0.4">
      <c r="A136">
        <f t="shared" ref="A136:A199" si="10">A135+1</f>
        <v>131</v>
      </c>
      <c r="B136" s="20">
        <f>'PROD_TESTING PASSED'!A133</f>
        <v>46243</v>
      </c>
      <c r="C136" s="17">
        <f t="shared" ref="C136:C199" si="11">K135</f>
        <v>0</v>
      </c>
      <c r="D136" s="194" t="str">
        <f>IF('PROD_TESTING PASSED'!B133="","",'PROD_TESTING PASSED'!B133)</f>
        <v/>
      </c>
      <c r="F136" s="17" t="str">
        <f t="shared" si="8"/>
        <v/>
      </c>
      <c r="K136" s="17">
        <f t="shared" si="9"/>
        <v>0</v>
      </c>
    </row>
    <row r="137" spans="1:11" x14ac:dyDescent="0.4">
      <c r="A137">
        <f t="shared" si="10"/>
        <v>132</v>
      </c>
      <c r="B137" s="20">
        <f>'PROD_TESTING PASSED'!A134</f>
        <v>46244</v>
      </c>
      <c r="C137" s="17">
        <f t="shared" si="11"/>
        <v>0</v>
      </c>
      <c r="D137" s="194" t="str">
        <f>IF('PROD_TESTING PASSED'!B134="","",'PROD_TESTING PASSED'!B134)</f>
        <v/>
      </c>
      <c r="F137" s="17" t="str">
        <f t="shared" si="8"/>
        <v/>
      </c>
      <c r="K137" s="17">
        <f t="shared" si="9"/>
        <v>0</v>
      </c>
    </row>
    <row r="138" spans="1:11" x14ac:dyDescent="0.4">
      <c r="A138">
        <f t="shared" si="10"/>
        <v>133</v>
      </c>
      <c r="B138" s="20">
        <f>'PROD_TESTING PASSED'!A135</f>
        <v>46245</v>
      </c>
      <c r="C138" s="17">
        <f t="shared" si="11"/>
        <v>0</v>
      </c>
      <c r="D138" s="194" t="str">
        <f>IF('PROD_TESTING PASSED'!B135="","",'PROD_TESTING PASSED'!B135)</f>
        <v/>
      </c>
      <c r="F138" s="17" t="str">
        <f t="shared" si="8"/>
        <v/>
      </c>
      <c r="K138" s="17">
        <f t="shared" si="9"/>
        <v>0</v>
      </c>
    </row>
    <row r="139" spans="1:11" x14ac:dyDescent="0.4">
      <c r="A139">
        <f t="shared" si="10"/>
        <v>134</v>
      </c>
      <c r="B139" s="20">
        <f>'PROD_TESTING PASSED'!A136</f>
        <v>46246</v>
      </c>
      <c r="C139" s="17">
        <f t="shared" si="11"/>
        <v>0</v>
      </c>
      <c r="D139" s="194" t="str">
        <f>IF('PROD_TESTING PASSED'!B136="","",'PROD_TESTING PASSED'!B136)</f>
        <v/>
      </c>
      <c r="F139" s="17" t="str">
        <f t="shared" si="8"/>
        <v/>
      </c>
      <c r="K139" s="17">
        <f t="shared" si="9"/>
        <v>0</v>
      </c>
    </row>
    <row r="140" spans="1:11" x14ac:dyDescent="0.4">
      <c r="A140">
        <f t="shared" si="10"/>
        <v>135</v>
      </c>
      <c r="B140" s="20">
        <f>'PROD_TESTING PASSED'!A137</f>
        <v>46247</v>
      </c>
      <c r="C140" s="17">
        <f t="shared" si="11"/>
        <v>0</v>
      </c>
      <c r="D140" s="194" t="str">
        <f>IF('PROD_TESTING PASSED'!B137="","",'PROD_TESTING PASSED'!B137)</f>
        <v/>
      </c>
      <c r="F140" s="17" t="str">
        <f t="shared" si="8"/>
        <v/>
      </c>
      <c r="K140" s="17">
        <f t="shared" si="9"/>
        <v>0</v>
      </c>
    </row>
    <row r="141" spans="1:11" x14ac:dyDescent="0.4">
      <c r="A141">
        <f t="shared" si="10"/>
        <v>136</v>
      </c>
      <c r="B141" s="20">
        <f>'PROD_TESTING PASSED'!A138</f>
        <v>46248</v>
      </c>
      <c r="C141" s="17">
        <f t="shared" si="11"/>
        <v>0</v>
      </c>
      <c r="D141" s="194" t="str">
        <f>IF('PROD_TESTING PASSED'!B138="","",'PROD_TESTING PASSED'!B138)</f>
        <v/>
      </c>
      <c r="F141" s="17" t="str">
        <f t="shared" si="8"/>
        <v/>
      </c>
      <c r="K141" s="17">
        <f t="shared" si="9"/>
        <v>0</v>
      </c>
    </row>
    <row r="142" spans="1:11" x14ac:dyDescent="0.4">
      <c r="A142">
        <f t="shared" si="10"/>
        <v>137</v>
      </c>
      <c r="B142" s="20">
        <f>'PROD_TESTING PASSED'!A139</f>
        <v>46249</v>
      </c>
      <c r="C142" s="17">
        <f t="shared" si="11"/>
        <v>0</v>
      </c>
      <c r="D142" s="194" t="str">
        <f>IF('PROD_TESTING PASSED'!B139="","",'PROD_TESTING PASSED'!B139)</f>
        <v/>
      </c>
      <c r="F142" s="17" t="str">
        <f t="shared" si="8"/>
        <v/>
      </c>
      <c r="K142" s="17">
        <f t="shared" si="9"/>
        <v>0</v>
      </c>
    </row>
    <row r="143" spans="1:11" x14ac:dyDescent="0.4">
      <c r="A143">
        <f t="shared" si="10"/>
        <v>138</v>
      </c>
      <c r="B143" s="20">
        <f>'PROD_TESTING PASSED'!A140</f>
        <v>46250</v>
      </c>
      <c r="C143" s="17">
        <f t="shared" si="11"/>
        <v>0</v>
      </c>
      <c r="D143" s="194" t="str">
        <f>IF('PROD_TESTING PASSED'!B140="","",'PROD_TESTING PASSED'!B140)</f>
        <v/>
      </c>
      <c r="F143" s="17" t="str">
        <f t="shared" si="8"/>
        <v/>
      </c>
      <c r="K143" s="17">
        <f t="shared" si="9"/>
        <v>0</v>
      </c>
    </row>
    <row r="144" spans="1:11" x14ac:dyDescent="0.4">
      <c r="A144">
        <f t="shared" si="10"/>
        <v>139</v>
      </c>
      <c r="B144" s="20">
        <f>'PROD_TESTING PASSED'!A141</f>
        <v>46251</v>
      </c>
      <c r="C144" s="17">
        <f t="shared" si="11"/>
        <v>0</v>
      </c>
      <c r="D144" s="194" t="str">
        <f>IF('PROD_TESTING PASSED'!B141="","",'PROD_TESTING PASSED'!B141)</f>
        <v/>
      </c>
      <c r="F144" s="17" t="str">
        <f t="shared" si="8"/>
        <v/>
      </c>
      <c r="K144" s="17">
        <f t="shared" si="9"/>
        <v>0</v>
      </c>
    </row>
    <row r="145" spans="1:11" x14ac:dyDescent="0.4">
      <c r="A145">
        <f t="shared" si="10"/>
        <v>140</v>
      </c>
      <c r="B145" s="20">
        <f>'PROD_TESTING PASSED'!A142</f>
        <v>46252</v>
      </c>
      <c r="C145" s="17">
        <f t="shared" si="11"/>
        <v>0</v>
      </c>
      <c r="D145" s="194" t="str">
        <f>IF('PROD_TESTING PASSED'!B142="","",'PROD_TESTING PASSED'!B142)</f>
        <v/>
      </c>
      <c r="F145" s="17" t="str">
        <f t="shared" si="8"/>
        <v/>
      </c>
      <c r="K145" s="17">
        <f t="shared" si="9"/>
        <v>0</v>
      </c>
    </row>
    <row r="146" spans="1:11" x14ac:dyDescent="0.4">
      <c r="A146">
        <f t="shared" si="10"/>
        <v>141</v>
      </c>
      <c r="B146" s="20">
        <f>'PROD_TESTING PASSED'!A143</f>
        <v>46253</v>
      </c>
      <c r="C146" s="17">
        <f t="shared" si="11"/>
        <v>0</v>
      </c>
      <c r="D146" s="194" t="str">
        <f>IF('PROD_TESTING PASSED'!B143="","",'PROD_TESTING PASSED'!B143)</f>
        <v/>
      </c>
      <c r="F146" s="17" t="str">
        <f t="shared" si="8"/>
        <v/>
      </c>
      <c r="K146" s="17">
        <f t="shared" si="9"/>
        <v>0</v>
      </c>
    </row>
    <row r="147" spans="1:11" x14ac:dyDescent="0.4">
      <c r="A147">
        <f t="shared" si="10"/>
        <v>142</v>
      </c>
      <c r="B147" s="20">
        <f>'PROD_TESTING PASSED'!A144</f>
        <v>46254</v>
      </c>
      <c r="C147" s="17">
        <f t="shared" si="11"/>
        <v>0</v>
      </c>
      <c r="D147" s="194" t="str">
        <f>IF('PROD_TESTING PASSED'!B144="","",'PROD_TESTING PASSED'!B144)</f>
        <v/>
      </c>
      <c r="F147" s="17" t="str">
        <f t="shared" si="8"/>
        <v/>
      </c>
      <c r="K147" s="17">
        <f t="shared" si="9"/>
        <v>0</v>
      </c>
    </row>
    <row r="148" spans="1:11" x14ac:dyDescent="0.4">
      <c r="A148">
        <f t="shared" si="10"/>
        <v>143</v>
      </c>
      <c r="B148" s="20">
        <f>'PROD_TESTING PASSED'!A145</f>
        <v>46255</v>
      </c>
      <c r="C148" s="17">
        <f t="shared" si="11"/>
        <v>0</v>
      </c>
      <c r="D148" s="194" t="str">
        <f>IF('PROD_TESTING PASSED'!B145="","",'PROD_TESTING PASSED'!B145)</f>
        <v/>
      </c>
      <c r="F148" s="17" t="str">
        <f t="shared" si="8"/>
        <v/>
      </c>
      <c r="K148" s="17">
        <f t="shared" si="9"/>
        <v>0</v>
      </c>
    </row>
    <row r="149" spans="1:11" x14ac:dyDescent="0.4">
      <c r="A149">
        <f t="shared" si="10"/>
        <v>144</v>
      </c>
      <c r="B149" s="20">
        <f>'PROD_TESTING PASSED'!A146</f>
        <v>46256</v>
      </c>
      <c r="C149" s="17">
        <f t="shared" si="11"/>
        <v>0</v>
      </c>
      <c r="D149" s="194" t="str">
        <f>IF('PROD_TESTING PASSED'!B146="","",'PROD_TESTING PASSED'!B146)</f>
        <v/>
      </c>
      <c r="F149" s="17" t="str">
        <f t="shared" si="8"/>
        <v/>
      </c>
      <c r="K149" s="17">
        <f t="shared" si="9"/>
        <v>0</v>
      </c>
    </row>
    <row r="150" spans="1:11" x14ac:dyDescent="0.4">
      <c r="A150">
        <f t="shared" si="10"/>
        <v>145</v>
      </c>
      <c r="B150" s="20">
        <f>'PROD_TESTING PASSED'!A147</f>
        <v>46257</v>
      </c>
      <c r="C150" s="17">
        <f t="shared" si="11"/>
        <v>0</v>
      </c>
      <c r="D150" s="194" t="str">
        <f>IF('PROD_TESTING PASSED'!B147="","",'PROD_TESTING PASSED'!B147)</f>
        <v/>
      </c>
      <c r="F150" s="17" t="str">
        <f t="shared" si="8"/>
        <v/>
      </c>
      <c r="K150" s="17">
        <f t="shared" si="9"/>
        <v>0</v>
      </c>
    </row>
    <row r="151" spans="1:11" x14ac:dyDescent="0.4">
      <c r="A151">
        <f t="shared" si="10"/>
        <v>146</v>
      </c>
      <c r="B151" s="20">
        <f>'PROD_TESTING PASSED'!A148</f>
        <v>46258</v>
      </c>
      <c r="C151" s="17">
        <f t="shared" si="11"/>
        <v>0</v>
      </c>
      <c r="D151" s="194" t="str">
        <f>IF('PROD_TESTING PASSED'!B148="","",'PROD_TESTING PASSED'!B148)</f>
        <v/>
      </c>
      <c r="F151" s="17" t="str">
        <f t="shared" si="8"/>
        <v/>
      </c>
      <c r="K151" s="17">
        <f t="shared" si="9"/>
        <v>0</v>
      </c>
    </row>
    <row r="152" spans="1:11" x14ac:dyDescent="0.4">
      <c r="A152">
        <f t="shared" si="10"/>
        <v>147</v>
      </c>
      <c r="B152" s="20">
        <f>'PROD_TESTING PASSED'!A149</f>
        <v>46259</v>
      </c>
      <c r="C152" s="17">
        <f t="shared" si="11"/>
        <v>0</v>
      </c>
      <c r="D152" s="194" t="str">
        <f>IF('PROD_TESTING PASSED'!B149="","",'PROD_TESTING PASSED'!B149)</f>
        <v/>
      </c>
      <c r="F152" s="17" t="str">
        <f t="shared" si="8"/>
        <v/>
      </c>
      <c r="K152" s="17">
        <f t="shared" si="9"/>
        <v>0</v>
      </c>
    </row>
    <row r="153" spans="1:11" x14ac:dyDescent="0.4">
      <c r="A153">
        <f t="shared" si="10"/>
        <v>148</v>
      </c>
      <c r="B153" s="20">
        <f>'PROD_TESTING PASSED'!A150</f>
        <v>46260</v>
      </c>
      <c r="C153" s="17">
        <f t="shared" si="11"/>
        <v>0</v>
      </c>
      <c r="D153" s="194" t="str">
        <f>IF('PROD_TESTING PASSED'!B150="","",'PROD_TESTING PASSED'!B150)</f>
        <v/>
      </c>
      <c r="F153" s="17" t="str">
        <f t="shared" si="8"/>
        <v/>
      </c>
      <c r="K153" s="17">
        <f t="shared" si="9"/>
        <v>0</v>
      </c>
    </row>
    <row r="154" spans="1:11" x14ac:dyDescent="0.4">
      <c r="A154">
        <f t="shared" si="10"/>
        <v>149</v>
      </c>
      <c r="B154" s="20">
        <f>'PROD_TESTING PASSED'!A151</f>
        <v>46261</v>
      </c>
      <c r="C154" s="17">
        <f t="shared" si="11"/>
        <v>0</v>
      </c>
      <c r="D154" s="194" t="str">
        <f>IF('PROD_TESTING PASSED'!B151="","",'PROD_TESTING PASSED'!B151)</f>
        <v/>
      </c>
      <c r="F154" s="17" t="str">
        <f t="shared" si="8"/>
        <v/>
      </c>
      <c r="K154" s="17">
        <f t="shared" si="9"/>
        <v>0</v>
      </c>
    </row>
    <row r="155" spans="1:11" x14ac:dyDescent="0.4">
      <c r="A155">
        <f t="shared" si="10"/>
        <v>150</v>
      </c>
      <c r="B155" s="20">
        <f>'PROD_TESTING PASSED'!A152</f>
        <v>46262</v>
      </c>
      <c r="C155" s="17">
        <f t="shared" si="11"/>
        <v>0</v>
      </c>
      <c r="D155" s="194" t="str">
        <f>IF('PROD_TESTING PASSED'!B152="","",'PROD_TESTING PASSED'!B152)</f>
        <v/>
      </c>
      <c r="F155" s="17" t="str">
        <f t="shared" si="8"/>
        <v/>
      </c>
      <c r="K155" s="17">
        <f t="shared" si="9"/>
        <v>0</v>
      </c>
    </row>
    <row r="156" spans="1:11" x14ac:dyDescent="0.4">
      <c r="A156">
        <f t="shared" si="10"/>
        <v>151</v>
      </c>
      <c r="B156" s="20">
        <f>'PROD_TESTING PASSED'!A153</f>
        <v>46263</v>
      </c>
      <c r="C156" s="17">
        <f t="shared" si="11"/>
        <v>0</v>
      </c>
      <c r="D156" s="194" t="str">
        <f>IF('PROD_TESTING PASSED'!B153="","",'PROD_TESTING PASSED'!B153)</f>
        <v/>
      </c>
      <c r="F156" s="17" t="str">
        <f t="shared" si="8"/>
        <v/>
      </c>
      <c r="K156" s="17">
        <f t="shared" si="9"/>
        <v>0</v>
      </c>
    </row>
    <row r="157" spans="1:11" x14ac:dyDescent="0.4">
      <c r="A157">
        <f t="shared" si="10"/>
        <v>152</v>
      </c>
      <c r="B157" s="20">
        <f>'PROD_TESTING PASSED'!A154</f>
        <v>46264</v>
      </c>
      <c r="C157" s="17">
        <f t="shared" si="11"/>
        <v>0</v>
      </c>
      <c r="D157" s="194" t="str">
        <f>IF('PROD_TESTING PASSED'!B154="","",'PROD_TESTING PASSED'!B154)</f>
        <v/>
      </c>
      <c r="F157" s="17" t="str">
        <f t="shared" si="8"/>
        <v/>
      </c>
      <c r="K157" s="17">
        <f t="shared" si="9"/>
        <v>0</v>
      </c>
    </row>
    <row r="158" spans="1:11" x14ac:dyDescent="0.4">
      <c r="A158">
        <f t="shared" si="10"/>
        <v>153</v>
      </c>
      <c r="B158" s="20">
        <f>'PROD_TESTING PASSED'!A155</f>
        <v>46265</v>
      </c>
      <c r="C158" s="17">
        <f t="shared" si="11"/>
        <v>0</v>
      </c>
      <c r="D158" s="194" t="str">
        <f>IF('PROD_TESTING PASSED'!B155="","",'PROD_TESTING PASSED'!B155)</f>
        <v/>
      </c>
      <c r="F158" s="17" t="str">
        <f t="shared" si="8"/>
        <v/>
      </c>
      <c r="K158" s="17">
        <f t="shared" si="9"/>
        <v>0</v>
      </c>
    </row>
    <row r="159" spans="1:11" x14ac:dyDescent="0.4">
      <c r="A159">
        <f t="shared" si="10"/>
        <v>154</v>
      </c>
      <c r="B159" s="20">
        <f>'PROD_TESTING PASSED'!A156</f>
        <v>46266</v>
      </c>
      <c r="C159" s="17">
        <f t="shared" si="11"/>
        <v>0</v>
      </c>
      <c r="D159" s="194" t="str">
        <f>IF('PROD_TESTING PASSED'!B156="","",'PROD_TESTING PASSED'!B156)</f>
        <v/>
      </c>
      <c r="F159" s="17" t="str">
        <f t="shared" si="8"/>
        <v/>
      </c>
      <c r="K159" s="17">
        <f t="shared" si="9"/>
        <v>0</v>
      </c>
    </row>
    <row r="160" spans="1:11" x14ac:dyDescent="0.4">
      <c r="A160">
        <f t="shared" si="10"/>
        <v>155</v>
      </c>
      <c r="B160" s="20">
        <f>'PROD_TESTING PASSED'!A157</f>
        <v>46267</v>
      </c>
      <c r="C160" s="17">
        <f t="shared" si="11"/>
        <v>0</v>
      </c>
      <c r="D160" s="194" t="str">
        <f>IF('PROD_TESTING PASSED'!B157="","",'PROD_TESTING PASSED'!B157)</f>
        <v/>
      </c>
      <c r="F160" s="17" t="str">
        <f t="shared" si="8"/>
        <v/>
      </c>
      <c r="K160" s="17">
        <f t="shared" si="9"/>
        <v>0</v>
      </c>
    </row>
    <row r="161" spans="1:11" x14ac:dyDescent="0.4">
      <c r="A161">
        <f t="shared" si="10"/>
        <v>156</v>
      </c>
      <c r="B161" s="20">
        <f>'PROD_TESTING PASSED'!A158</f>
        <v>46268</v>
      </c>
      <c r="C161" s="17">
        <f t="shared" si="11"/>
        <v>0</v>
      </c>
      <c r="D161" s="194" t="str">
        <f>IF('PROD_TESTING PASSED'!B158="","",'PROD_TESTING PASSED'!B158)</f>
        <v/>
      </c>
      <c r="F161" s="17" t="str">
        <f t="shared" si="8"/>
        <v/>
      </c>
      <c r="K161" s="17">
        <f t="shared" si="9"/>
        <v>0</v>
      </c>
    </row>
    <row r="162" spans="1:11" x14ac:dyDescent="0.4">
      <c r="A162">
        <f t="shared" si="10"/>
        <v>157</v>
      </c>
      <c r="B162" s="20">
        <f>'PROD_TESTING PASSED'!A159</f>
        <v>46269</v>
      </c>
      <c r="C162" s="17">
        <f t="shared" si="11"/>
        <v>0</v>
      </c>
      <c r="D162" s="194" t="str">
        <f>IF('PROD_TESTING PASSED'!B159="","",'PROD_TESTING PASSED'!B159)</f>
        <v/>
      </c>
      <c r="F162" s="17" t="str">
        <f t="shared" si="8"/>
        <v/>
      </c>
      <c r="K162" s="17">
        <f t="shared" si="9"/>
        <v>0</v>
      </c>
    </row>
    <row r="163" spans="1:11" x14ac:dyDescent="0.4">
      <c r="A163">
        <f t="shared" si="10"/>
        <v>158</v>
      </c>
      <c r="B163" s="20">
        <f>'PROD_TESTING PASSED'!A160</f>
        <v>46270</v>
      </c>
      <c r="C163" s="17">
        <f t="shared" si="11"/>
        <v>0</v>
      </c>
      <c r="D163" s="194" t="str">
        <f>IF('PROD_TESTING PASSED'!B160="","",'PROD_TESTING PASSED'!B160)</f>
        <v/>
      </c>
      <c r="F163" s="17" t="str">
        <f t="shared" si="8"/>
        <v/>
      </c>
      <c r="K163" s="17">
        <f t="shared" si="9"/>
        <v>0</v>
      </c>
    </row>
    <row r="164" spans="1:11" x14ac:dyDescent="0.4">
      <c r="A164">
        <f t="shared" si="10"/>
        <v>159</v>
      </c>
      <c r="B164" s="20">
        <f>'PROD_TESTING PASSED'!A161</f>
        <v>46271</v>
      </c>
      <c r="C164" s="17">
        <f t="shared" si="11"/>
        <v>0</v>
      </c>
      <c r="D164" s="194" t="str">
        <f>IF('PROD_TESTING PASSED'!B161="","",'PROD_TESTING PASSED'!B161)</f>
        <v/>
      </c>
      <c r="F164" s="17" t="str">
        <f t="shared" si="8"/>
        <v/>
      </c>
      <c r="K164" s="17">
        <f t="shared" si="9"/>
        <v>0</v>
      </c>
    </row>
    <row r="165" spans="1:11" x14ac:dyDescent="0.4">
      <c r="A165">
        <f t="shared" si="10"/>
        <v>160</v>
      </c>
      <c r="B165" s="20">
        <f>'PROD_TESTING PASSED'!A162</f>
        <v>46272</v>
      </c>
      <c r="C165" s="17">
        <f t="shared" si="11"/>
        <v>0</v>
      </c>
      <c r="D165" s="194" t="str">
        <f>IF('PROD_TESTING PASSED'!B162="","",'PROD_TESTING PASSED'!B162)</f>
        <v/>
      </c>
      <c r="F165" s="17" t="str">
        <f t="shared" si="8"/>
        <v/>
      </c>
      <c r="K165" s="17">
        <f t="shared" si="9"/>
        <v>0</v>
      </c>
    </row>
    <row r="166" spans="1:11" x14ac:dyDescent="0.4">
      <c r="A166">
        <f t="shared" si="10"/>
        <v>161</v>
      </c>
      <c r="B166" s="20">
        <f>'PROD_TESTING PASSED'!A163</f>
        <v>46273</v>
      </c>
      <c r="C166" s="17">
        <f t="shared" si="11"/>
        <v>0</v>
      </c>
      <c r="D166" s="194" t="str">
        <f>IF('PROD_TESTING PASSED'!B163="","",'PROD_TESTING PASSED'!B163)</f>
        <v/>
      </c>
      <c r="F166" s="17" t="str">
        <f t="shared" si="8"/>
        <v/>
      </c>
      <c r="K166" s="17">
        <f t="shared" si="9"/>
        <v>0</v>
      </c>
    </row>
    <row r="167" spans="1:11" x14ac:dyDescent="0.4">
      <c r="A167">
        <f t="shared" si="10"/>
        <v>162</v>
      </c>
      <c r="B167" s="20">
        <f>'PROD_TESTING PASSED'!A164</f>
        <v>46274</v>
      </c>
      <c r="C167" s="17">
        <f t="shared" si="11"/>
        <v>0</v>
      </c>
      <c r="D167" s="194" t="str">
        <f>IF('PROD_TESTING PASSED'!B164="","",'PROD_TESTING PASSED'!B164)</f>
        <v/>
      </c>
      <c r="F167" s="17" t="str">
        <f t="shared" si="8"/>
        <v/>
      </c>
      <c r="K167" s="17">
        <f t="shared" si="9"/>
        <v>0</v>
      </c>
    </row>
    <row r="168" spans="1:11" x14ac:dyDescent="0.4">
      <c r="A168">
        <f t="shared" si="10"/>
        <v>163</v>
      </c>
      <c r="B168" s="20">
        <f>'PROD_TESTING PASSED'!A165</f>
        <v>46275</v>
      </c>
      <c r="C168" s="17">
        <f t="shared" si="11"/>
        <v>0</v>
      </c>
      <c r="D168" s="194" t="str">
        <f>IF('PROD_TESTING PASSED'!B165="","",'PROD_TESTING PASSED'!B165)</f>
        <v/>
      </c>
      <c r="F168" s="17" t="str">
        <f t="shared" si="8"/>
        <v/>
      </c>
      <c r="K168" s="17">
        <f t="shared" si="9"/>
        <v>0</v>
      </c>
    </row>
    <row r="169" spans="1:11" x14ac:dyDescent="0.4">
      <c r="A169">
        <f t="shared" si="10"/>
        <v>164</v>
      </c>
      <c r="B169" s="20">
        <f>'PROD_TESTING PASSED'!A166</f>
        <v>46276</v>
      </c>
      <c r="C169" s="17">
        <f t="shared" si="11"/>
        <v>0</v>
      </c>
      <c r="D169" s="194" t="str">
        <f>IF('PROD_TESTING PASSED'!B166="","",'PROD_TESTING PASSED'!B166)</f>
        <v/>
      </c>
      <c r="F169" s="17" t="str">
        <f t="shared" si="8"/>
        <v/>
      </c>
      <c r="K169" s="17">
        <f t="shared" si="9"/>
        <v>0</v>
      </c>
    </row>
    <row r="170" spans="1:11" x14ac:dyDescent="0.4">
      <c r="A170">
        <f t="shared" si="10"/>
        <v>165</v>
      </c>
      <c r="B170" s="20">
        <f>'PROD_TESTING PASSED'!A167</f>
        <v>46277</v>
      </c>
      <c r="C170" s="17">
        <f t="shared" si="11"/>
        <v>0</v>
      </c>
      <c r="D170" s="194" t="str">
        <f>IF('PROD_TESTING PASSED'!B167="","",'PROD_TESTING PASSED'!B167)</f>
        <v/>
      </c>
      <c r="F170" s="17" t="str">
        <f t="shared" si="8"/>
        <v/>
      </c>
      <c r="K170" s="17">
        <f t="shared" si="9"/>
        <v>0</v>
      </c>
    </row>
    <row r="171" spans="1:11" x14ac:dyDescent="0.4">
      <c r="A171">
        <f t="shared" si="10"/>
        <v>166</v>
      </c>
      <c r="B171" s="20">
        <f>'PROD_TESTING PASSED'!A168</f>
        <v>46278</v>
      </c>
      <c r="C171" s="17">
        <f t="shared" si="11"/>
        <v>0</v>
      </c>
      <c r="D171" s="194" t="str">
        <f>IF('PROD_TESTING PASSED'!B168="","",'PROD_TESTING PASSED'!B168)</f>
        <v/>
      </c>
      <c r="F171" s="17" t="str">
        <f t="shared" si="8"/>
        <v/>
      </c>
      <c r="K171" s="17">
        <f t="shared" si="9"/>
        <v>0</v>
      </c>
    </row>
    <row r="172" spans="1:11" x14ac:dyDescent="0.4">
      <c r="A172">
        <f t="shared" si="10"/>
        <v>167</v>
      </c>
      <c r="B172" s="20">
        <f>'PROD_TESTING PASSED'!A169</f>
        <v>46279</v>
      </c>
      <c r="C172" s="17">
        <f t="shared" si="11"/>
        <v>0</v>
      </c>
      <c r="D172" s="194" t="str">
        <f>IF('PROD_TESTING PASSED'!B169="","",'PROD_TESTING PASSED'!B169)</f>
        <v/>
      </c>
      <c r="F172" s="17" t="str">
        <f t="shared" si="8"/>
        <v/>
      </c>
      <c r="K172" s="17">
        <f t="shared" si="9"/>
        <v>0</v>
      </c>
    </row>
    <row r="173" spans="1:11" x14ac:dyDescent="0.4">
      <c r="A173">
        <f t="shared" si="10"/>
        <v>168</v>
      </c>
      <c r="B173" s="20">
        <f>'PROD_TESTING PASSED'!A170</f>
        <v>46280</v>
      </c>
      <c r="C173" s="17">
        <f t="shared" si="11"/>
        <v>0</v>
      </c>
      <c r="D173" s="194" t="str">
        <f>IF('PROD_TESTING PASSED'!B170="","",'PROD_TESTING PASSED'!B170)</f>
        <v/>
      </c>
      <c r="F173" s="17" t="str">
        <f t="shared" si="8"/>
        <v/>
      </c>
      <c r="K173" s="17">
        <f t="shared" si="9"/>
        <v>0</v>
      </c>
    </row>
    <row r="174" spans="1:11" x14ac:dyDescent="0.4">
      <c r="A174">
        <f t="shared" si="10"/>
        <v>169</v>
      </c>
      <c r="B174" s="20">
        <f>'PROD_TESTING PASSED'!A171</f>
        <v>46281</v>
      </c>
      <c r="C174" s="17">
        <f t="shared" si="11"/>
        <v>0</v>
      </c>
      <c r="D174" s="194" t="str">
        <f>IF('PROD_TESTING PASSED'!B171="","",'PROD_TESTING PASSED'!B171)</f>
        <v/>
      </c>
      <c r="F174" s="17" t="str">
        <f t="shared" si="8"/>
        <v/>
      </c>
      <c r="K174" s="17">
        <f t="shared" si="9"/>
        <v>0</v>
      </c>
    </row>
    <row r="175" spans="1:11" x14ac:dyDescent="0.4">
      <c r="A175">
        <f t="shared" si="10"/>
        <v>170</v>
      </c>
      <c r="B175" s="20">
        <f>'PROD_TESTING PASSED'!A172</f>
        <v>46282</v>
      </c>
      <c r="C175" s="17">
        <f t="shared" si="11"/>
        <v>0</v>
      </c>
      <c r="D175" s="194" t="str">
        <f>IF('PROD_TESTING PASSED'!B172="","",'PROD_TESTING PASSED'!B172)</f>
        <v/>
      </c>
      <c r="F175" s="17" t="str">
        <f t="shared" si="8"/>
        <v/>
      </c>
      <c r="K175" s="17">
        <f t="shared" si="9"/>
        <v>0</v>
      </c>
    </row>
    <row r="176" spans="1:11" x14ac:dyDescent="0.4">
      <c r="A176">
        <f t="shared" si="10"/>
        <v>171</v>
      </c>
      <c r="B176" s="20">
        <f>'PROD_TESTING PASSED'!A173</f>
        <v>46283</v>
      </c>
      <c r="C176" s="17">
        <f t="shared" si="11"/>
        <v>0</v>
      </c>
      <c r="D176" s="194" t="str">
        <f>IF('PROD_TESTING PASSED'!B173="","",'PROD_TESTING PASSED'!B173)</f>
        <v/>
      </c>
      <c r="F176" s="17" t="str">
        <f t="shared" si="8"/>
        <v/>
      </c>
      <c r="K176" s="17">
        <f t="shared" si="9"/>
        <v>0</v>
      </c>
    </row>
    <row r="177" spans="1:11" x14ac:dyDescent="0.4">
      <c r="A177">
        <f t="shared" si="10"/>
        <v>172</v>
      </c>
      <c r="B177" s="20">
        <f>'PROD_TESTING PASSED'!A174</f>
        <v>46284</v>
      </c>
      <c r="C177" s="17">
        <f t="shared" si="11"/>
        <v>0</v>
      </c>
      <c r="D177" s="194" t="str">
        <f>IF('PROD_TESTING PASSED'!B174="","",'PROD_TESTING PASSED'!B174)</f>
        <v/>
      </c>
      <c r="F177" s="17" t="str">
        <f t="shared" si="8"/>
        <v/>
      </c>
      <c r="K177" s="17">
        <f t="shared" si="9"/>
        <v>0</v>
      </c>
    </row>
    <row r="178" spans="1:11" x14ac:dyDescent="0.4">
      <c r="A178">
        <f t="shared" si="10"/>
        <v>173</v>
      </c>
      <c r="B178" s="20">
        <f>'PROD_TESTING PASSED'!A175</f>
        <v>46285</v>
      </c>
      <c r="C178" s="17">
        <f t="shared" si="11"/>
        <v>0</v>
      </c>
      <c r="D178" s="194" t="str">
        <f>IF('PROD_TESTING PASSED'!B175="","",'PROD_TESTING PASSED'!B175)</f>
        <v/>
      </c>
      <c r="F178" s="17" t="str">
        <f t="shared" si="8"/>
        <v/>
      </c>
      <c r="K178" s="17">
        <f t="shared" si="9"/>
        <v>0</v>
      </c>
    </row>
    <row r="179" spans="1:11" x14ac:dyDescent="0.4">
      <c r="A179">
        <f t="shared" si="10"/>
        <v>174</v>
      </c>
      <c r="B179" s="20">
        <f>'PROD_TESTING PASSED'!A176</f>
        <v>46286</v>
      </c>
      <c r="C179" s="17">
        <f t="shared" si="11"/>
        <v>0</v>
      </c>
      <c r="D179" s="194" t="str">
        <f>IF('PROD_TESTING PASSED'!B176="","",'PROD_TESTING PASSED'!B176)</f>
        <v/>
      </c>
      <c r="F179" s="17" t="str">
        <f t="shared" si="8"/>
        <v/>
      </c>
      <c r="K179" s="17">
        <f t="shared" si="9"/>
        <v>0</v>
      </c>
    </row>
    <row r="180" spans="1:11" x14ac:dyDescent="0.4">
      <c r="A180">
        <f t="shared" si="10"/>
        <v>175</v>
      </c>
      <c r="B180" s="20">
        <f>'PROD_TESTING PASSED'!A177</f>
        <v>46287</v>
      </c>
      <c r="C180" s="17">
        <f t="shared" si="11"/>
        <v>0</v>
      </c>
      <c r="D180" s="194" t="str">
        <f>IF('PROD_TESTING PASSED'!B177="","",'PROD_TESTING PASSED'!B177)</f>
        <v/>
      </c>
      <c r="F180" s="17" t="str">
        <f t="shared" si="8"/>
        <v/>
      </c>
      <c r="K180" s="17">
        <f t="shared" si="9"/>
        <v>0</v>
      </c>
    </row>
    <row r="181" spans="1:11" x14ac:dyDescent="0.4">
      <c r="A181">
        <f t="shared" si="10"/>
        <v>176</v>
      </c>
      <c r="B181" s="20">
        <f>'PROD_TESTING PASSED'!A178</f>
        <v>46288</v>
      </c>
      <c r="C181" s="17">
        <f t="shared" si="11"/>
        <v>0</v>
      </c>
      <c r="D181" s="194" t="str">
        <f>IF('PROD_TESTING PASSED'!B178="","",'PROD_TESTING PASSED'!B178)</f>
        <v/>
      </c>
      <c r="F181" s="17" t="str">
        <f t="shared" si="8"/>
        <v/>
      </c>
      <c r="K181" s="17">
        <f t="shared" si="9"/>
        <v>0</v>
      </c>
    </row>
    <row r="182" spans="1:11" x14ac:dyDescent="0.4">
      <c r="A182">
        <f t="shared" si="10"/>
        <v>177</v>
      </c>
      <c r="B182" s="20">
        <f>'PROD_TESTING PASSED'!A179</f>
        <v>46289</v>
      </c>
      <c r="C182" s="17">
        <f t="shared" si="11"/>
        <v>0</v>
      </c>
      <c r="D182" s="194" t="str">
        <f>IF('PROD_TESTING PASSED'!B179="","",'PROD_TESTING PASSED'!B179)</f>
        <v/>
      </c>
      <c r="F182" s="17" t="str">
        <f t="shared" si="8"/>
        <v/>
      </c>
      <c r="K182" s="17">
        <f t="shared" si="9"/>
        <v>0</v>
      </c>
    </row>
    <row r="183" spans="1:11" x14ac:dyDescent="0.4">
      <c r="A183">
        <f t="shared" si="10"/>
        <v>178</v>
      </c>
      <c r="B183" s="20">
        <f>'PROD_TESTING PASSED'!A180</f>
        <v>46290</v>
      </c>
      <c r="C183" s="17">
        <f t="shared" si="11"/>
        <v>0</v>
      </c>
      <c r="D183" s="194" t="str">
        <f>IF('PROD_TESTING PASSED'!B180="","",'PROD_TESTING PASSED'!B180)</f>
        <v/>
      </c>
      <c r="F183" s="17" t="str">
        <f t="shared" si="8"/>
        <v/>
      </c>
      <c r="K183" s="17">
        <f t="shared" si="9"/>
        <v>0</v>
      </c>
    </row>
    <row r="184" spans="1:11" x14ac:dyDescent="0.4">
      <c r="A184">
        <f t="shared" si="10"/>
        <v>179</v>
      </c>
      <c r="B184" s="20">
        <f>'PROD_TESTING PASSED'!A181</f>
        <v>46291</v>
      </c>
      <c r="C184" s="17">
        <f t="shared" si="11"/>
        <v>0</v>
      </c>
      <c r="D184" s="194" t="str">
        <f>IF('PROD_TESTING PASSED'!B181="","",'PROD_TESTING PASSED'!B181)</f>
        <v/>
      </c>
      <c r="F184" s="17" t="str">
        <f t="shared" si="8"/>
        <v/>
      </c>
      <c r="K184" s="17">
        <f t="shared" si="9"/>
        <v>0</v>
      </c>
    </row>
    <row r="185" spans="1:11" x14ac:dyDescent="0.4">
      <c r="A185">
        <f t="shared" si="10"/>
        <v>180</v>
      </c>
      <c r="B185" s="20">
        <f>'PROD_TESTING PASSED'!A182</f>
        <v>46292</v>
      </c>
      <c r="C185" s="17">
        <f t="shared" si="11"/>
        <v>0</v>
      </c>
      <c r="D185" s="194" t="str">
        <f>IF('PROD_TESTING PASSED'!B182="","",'PROD_TESTING PASSED'!B182)</f>
        <v/>
      </c>
      <c r="F185" s="17" t="str">
        <f t="shared" si="8"/>
        <v/>
      </c>
      <c r="K185" s="17">
        <f t="shared" si="9"/>
        <v>0</v>
      </c>
    </row>
    <row r="186" spans="1:11" x14ac:dyDescent="0.4">
      <c r="A186">
        <f t="shared" si="10"/>
        <v>181</v>
      </c>
      <c r="B186" s="20">
        <f>'PROD_TESTING PASSED'!A183</f>
        <v>46293</v>
      </c>
      <c r="C186" s="17">
        <f t="shared" si="11"/>
        <v>0</v>
      </c>
      <c r="D186" s="194" t="str">
        <f>IF('PROD_TESTING PASSED'!B183="","",'PROD_TESTING PASSED'!B183)</f>
        <v/>
      </c>
      <c r="F186" s="17" t="str">
        <f t="shared" si="8"/>
        <v/>
      </c>
      <c r="K186" s="17">
        <f t="shared" si="9"/>
        <v>0</v>
      </c>
    </row>
    <row r="187" spans="1:11" x14ac:dyDescent="0.4">
      <c r="A187">
        <f t="shared" si="10"/>
        <v>182</v>
      </c>
      <c r="B187" s="20">
        <f>'PROD_TESTING PASSED'!A184</f>
        <v>46294</v>
      </c>
      <c r="C187" s="17">
        <f t="shared" si="11"/>
        <v>0</v>
      </c>
      <c r="D187" s="194" t="str">
        <f>IF('PROD_TESTING PASSED'!B184="","",'PROD_TESTING PASSED'!B184)</f>
        <v/>
      </c>
      <c r="F187" s="17" t="str">
        <f t="shared" si="8"/>
        <v/>
      </c>
      <c r="K187" s="17">
        <f t="shared" si="9"/>
        <v>0</v>
      </c>
    </row>
    <row r="188" spans="1:11" x14ac:dyDescent="0.4">
      <c r="A188">
        <f t="shared" si="10"/>
        <v>183</v>
      </c>
      <c r="B188" s="20">
        <f>'PROD_TESTING PASSED'!A185</f>
        <v>46295</v>
      </c>
      <c r="C188" s="17">
        <f t="shared" si="11"/>
        <v>0</v>
      </c>
      <c r="D188" s="194" t="str">
        <f>IF('PROD_TESTING PASSED'!B185="","",'PROD_TESTING PASSED'!B185)</f>
        <v/>
      </c>
      <c r="F188" s="17" t="str">
        <f t="shared" si="8"/>
        <v/>
      </c>
      <c r="K188" s="17">
        <f t="shared" si="9"/>
        <v>0</v>
      </c>
    </row>
    <row r="189" spans="1:11" x14ac:dyDescent="0.4">
      <c r="A189">
        <f t="shared" si="10"/>
        <v>184</v>
      </c>
      <c r="B189" s="20">
        <f>'PROD_TESTING PASSED'!A186</f>
        <v>46296</v>
      </c>
      <c r="C189" s="17">
        <f t="shared" si="11"/>
        <v>0</v>
      </c>
      <c r="D189" s="194" t="str">
        <f>IF('PROD_TESTING PASSED'!B186="","",'PROD_TESTING PASSED'!B186)</f>
        <v/>
      </c>
      <c r="F189" s="17" t="str">
        <f t="shared" si="8"/>
        <v/>
      </c>
      <c r="K189" s="17">
        <f t="shared" si="9"/>
        <v>0</v>
      </c>
    </row>
    <row r="190" spans="1:11" x14ac:dyDescent="0.4">
      <c r="A190">
        <f t="shared" si="10"/>
        <v>185</v>
      </c>
      <c r="B190" s="20">
        <f>'PROD_TESTING PASSED'!A187</f>
        <v>46297</v>
      </c>
      <c r="C190" s="17">
        <f t="shared" si="11"/>
        <v>0</v>
      </c>
      <c r="D190" s="194" t="str">
        <f>IF('PROD_TESTING PASSED'!B187="","",'PROD_TESTING PASSED'!B187)</f>
        <v/>
      </c>
      <c r="F190" s="17" t="str">
        <f t="shared" si="8"/>
        <v/>
      </c>
      <c r="K190" s="17">
        <f t="shared" si="9"/>
        <v>0</v>
      </c>
    </row>
    <row r="191" spans="1:11" x14ac:dyDescent="0.4">
      <c r="A191">
        <f t="shared" si="10"/>
        <v>186</v>
      </c>
      <c r="B191" s="20">
        <f>'PROD_TESTING PASSED'!A188</f>
        <v>46298</v>
      </c>
      <c r="C191" s="17">
        <f t="shared" si="11"/>
        <v>0</v>
      </c>
      <c r="D191" s="194" t="str">
        <f>IF('PROD_TESTING PASSED'!B188="","",'PROD_TESTING PASSED'!B188)</f>
        <v/>
      </c>
      <c r="F191" s="17" t="str">
        <f t="shared" si="8"/>
        <v/>
      </c>
      <c r="K191" s="17">
        <f t="shared" si="9"/>
        <v>0</v>
      </c>
    </row>
    <row r="192" spans="1:11" x14ac:dyDescent="0.4">
      <c r="A192">
        <f t="shared" si="10"/>
        <v>187</v>
      </c>
      <c r="B192" s="20">
        <f>'PROD_TESTING PASSED'!A189</f>
        <v>46299</v>
      </c>
      <c r="C192" s="17">
        <f t="shared" si="11"/>
        <v>0</v>
      </c>
      <c r="D192" s="194" t="str">
        <f>IF('PROD_TESTING PASSED'!B189="","",'PROD_TESTING PASSED'!B189)</f>
        <v/>
      </c>
      <c r="F192" s="17" t="str">
        <f t="shared" si="8"/>
        <v/>
      </c>
      <c r="K192" s="17">
        <f t="shared" si="9"/>
        <v>0</v>
      </c>
    </row>
    <row r="193" spans="1:11" x14ac:dyDescent="0.4">
      <c r="A193">
        <f t="shared" si="10"/>
        <v>188</v>
      </c>
      <c r="B193" s="20">
        <f>'PROD_TESTING PASSED'!A190</f>
        <v>46300</v>
      </c>
      <c r="C193" s="17">
        <f t="shared" si="11"/>
        <v>0</v>
      </c>
      <c r="D193" s="194" t="str">
        <f>IF('PROD_TESTING PASSED'!B190="","",'PROD_TESTING PASSED'!B190)</f>
        <v/>
      </c>
      <c r="F193" s="17" t="str">
        <f t="shared" si="8"/>
        <v/>
      </c>
      <c r="K193" s="17">
        <f t="shared" si="9"/>
        <v>0</v>
      </c>
    </row>
    <row r="194" spans="1:11" x14ac:dyDescent="0.4">
      <c r="A194">
        <f t="shared" si="10"/>
        <v>189</v>
      </c>
      <c r="B194" s="20">
        <f>'PROD_TESTING PASSED'!A191</f>
        <v>46301</v>
      </c>
      <c r="C194" s="17">
        <f t="shared" si="11"/>
        <v>0</v>
      </c>
      <c r="D194" s="194" t="str">
        <f>IF('PROD_TESTING PASSED'!B191="","",'PROD_TESTING PASSED'!B191)</f>
        <v/>
      </c>
      <c r="F194" s="17" t="str">
        <f t="shared" si="8"/>
        <v/>
      </c>
      <c r="K194" s="17">
        <f t="shared" si="9"/>
        <v>0</v>
      </c>
    </row>
    <row r="195" spans="1:11" x14ac:dyDescent="0.4">
      <c r="A195">
        <f t="shared" si="10"/>
        <v>190</v>
      </c>
      <c r="B195" s="20">
        <f>'PROD_TESTING PASSED'!A192</f>
        <v>46302</v>
      </c>
      <c r="C195" s="17">
        <f t="shared" si="11"/>
        <v>0</v>
      </c>
      <c r="D195" s="194" t="str">
        <f>IF('PROD_TESTING PASSED'!B192="","",'PROD_TESTING PASSED'!B192)</f>
        <v/>
      </c>
      <c r="F195" s="17" t="str">
        <f t="shared" si="8"/>
        <v/>
      </c>
      <c r="K195" s="17">
        <f t="shared" si="9"/>
        <v>0</v>
      </c>
    </row>
    <row r="196" spans="1:11" x14ac:dyDescent="0.4">
      <c r="A196">
        <f t="shared" si="10"/>
        <v>191</v>
      </c>
      <c r="B196" s="20">
        <f>'PROD_TESTING PASSED'!A193</f>
        <v>46303</v>
      </c>
      <c r="C196" s="17">
        <f t="shared" si="11"/>
        <v>0</v>
      </c>
      <c r="D196" s="194" t="str">
        <f>IF('PROD_TESTING PASSED'!B193="","",'PROD_TESTING PASSED'!B193)</f>
        <v/>
      </c>
      <c r="F196" s="17" t="str">
        <f t="shared" si="8"/>
        <v/>
      </c>
      <c r="K196" s="17">
        <f t="shared" si="9"/>
        <v>0</v>
      </c>
    </row>
    <row r="197" spans="1:11" x14ac:dyDescent="0.4">
      <c r="A197">
        <f t="shared" si="10"/>
        <v>192</v>
      </c>
      <c r="B197" s="20">
        <f>'PROD_TESTING PASSED'!A194</f>
        <v>46304</v>
      </c>
      <c r="C197" s="17">
        <f t="shared" si="11"/>
        <v>0</v>
      </c>
      <c r="D197" s="194" t="str">
        <f>IF('PROD_TESTING PASSED'!B194="","",'PROD_TESTING PASSED'!B194)</f>
        <v/>
      </c>
      <c r="F197" s="17" t="str">
        <f t="shared" si="8"/>
        <v/>
      </c>
      <c r="K197" s="17">
        <f t="shared" si="9"/>
        <v>0</v>
      </c>
    </row>
    <row r="198" spans="1:11" x14ac:dyDescent="0.4">
      <c r="A198">
        <f t="shared" si="10"/>
        <v>193</v>
      </c>
      <c r="B198" s="20">
        <f>'PROD_TESTING PASSED'!A195</f>
        <v>46305</v>
      </c>
      <c r="C198" s="17">
        <f t="shared" si="11"/>
        <v>0</v>
      </c>
      <c r="D198" s="194" t="str">
        <f>IF('PROD_TESTING PASSED'!B195="","",'PROD_TESTING PASSED'!B195)</f>
        <v/>
      </c>
      <c r="F198" s="17" t="str">
        <f t="shared" si="8"/>
        <v/>
      </c>
      <c r="K198" s="17">
        <f t="shared" si="9"/>
        <v>0</v>
      </c>
    </row>
    <row r="199" spans="1:11" x14ac:dyDescent="0.4">
      <c r="A199">
        <f t="shared" si="10"/>
        <v>194</v>
      </c>
      <c r="B199" s="20">
        <f>'PROD_TESTING PASSED'!A196</f>
        <v>46306</v>
      </c>
      <c r="C199" s="17">
        <f t="shared" si="11"/>
        <v>0</v>
      </c>
      <c r="D199" s="194" t="str">
        <f>IF('PROD_TESTING PASSED'!B196="","",'PROD_TESTING PASSED'!B196)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0</v>
      </c>
    </row>
    <row r="200" spans="1:11" x14ac:dyDescent="0.4">
      <c r="A200">
        <f t="shared" ref="A200:A263" si="14">A199+1</f>
        <v>195</v>
      </c>
      <c r="B200" s="20">
        <f>'PROD_TESTING PASSED'!A197</f>
        <v>46307</v>
      </c>
      <c r="C200" s="17">
        <f t="shared" ref="C200:C263" si="15">K199</f>
        <v>0</v>
      </c>
      <c r="D200" s="194" t="str">
        <f>IF('PROD_TESTING PASSED'!B197="","",'PROD_TESTING PASSED'!B197)</f>
        <v/>
      </c>
      <c r="F200" s="17" t="str">
        <f t="shared" si="12"/>
        <v/>
      </c>
      <c r="K200" s="17">
        <f t="shared" si="13"/>
        <v>0</v>
      </c>
    </row>
    <row r="201" spans="1:11" x14ac:dyDescent="0.4">
      <c r="A201">
        <f t="shared" si="14"/>
        <v>196</v>
      </c>
      <c r="B201" s="20">
        <f>'PROD_TESTING PASSED'!A198</f>
        <v>46308</v>
      </c>
      <c r="C201" s="17">
        <f t="shared" si="15"/>
        <v>0</v>
      </c>
      <c r="D201" s="194" t="str">
        <f>IF('PROD_TESTING PASSED'!B198="","",'PROD_TESTING PASSED'!B198)</f>
        <v/>
      </c>
      <c r="F201" s="17" t="str">
        <f t="shared" si="12"/>
        <v/>
      </c>
      <c r="K201" s="17">
        <f t="shared" si="13"/>
        <v>0</v>
      </c>
    </row>
    <row r="202" spans="1:11" x14ac:dyDescent="0.4">
      <c r="A202">
        <f t="shared" si="14"/>
        <v>197</v>
      </c>
      <c r="B202" s="20">
        <f>'PROD_TESTING PASSED'!A199</f>
        <v>46309</v>
      </c>
      <c r="C202" s="17">
        <f t="shared" si="15"/>
        <v>0</v>
      </c>
      <c r="D202" s="194" t="str">
        <f>IF('PROD_TESTING PASSED'!B199="","",'PROD_TESTING PASSED'!B199)</f>
        <v/>
      </c>
      <c r="F202" s="17" t="str">
        <f t="shared" si="12"/>
        <v/>
      </c>
      <c r="K202" s="17">
        <f t="shared" si="13"/>
        <v>0</v>
      </c>
    </row>
    <row r="203" spans="1:11" x14ac:dyDescent="0.4">
      <c r="A203">
        <f t="shared" si="14"/>
        <v>198</v>
      </c>
      <c r="B203" s="20">
        <f>'PROD_TESTING PASSED'!A200</f>
        <v>46310</v>
      </c>
      <c r="C203" s="17">
        <f t="shared" si="15"/>
        <v>0</v>
      </c>
      <c r="D203" s="194" t="str">
        <f>IF('PROD_TESTING PASSED'!B200="","",'PROD_TESTING PASSED'!B200)</f>
        <v/>
      </c>
      <c r="F203" s="17" t="str">
        <f t="shared" si="12"/>
        <v/>
      </c>
      <c r="K203" s="17">
        <f t="shared" si="13"/>
        <v>0</v>
      </c>
    </row>
    <row r="204" spans="1:11" x14ac:dyDescent="0.4">
      <c r="A204">
        <f t="shared" si="14"/>
        <v>199</v>
      </c>
      <c r="B204" s="20">
        <f>'PROD_TESTING PASSED'!A201</f>
        <v>46311</v>
      </c>
      <c r="C204" s="17">
        <f t="shared" si="15"/>
        <v>0</v>
      </c>
      <c r="D204" s="194" t="str">
        <f>IF('PROD_TESTING PASSED'!B201="","",'PROD_TESTING PASSED'!B201)</f>
        <v/>
      </c>
      <c r="F204" s="17" t="str">
        <f t="shared" si="12"/>
        <v/>
      </c>
      <c r="K204" s="17">
        <f t="shared" si="13"/>
        <v>0</v>
      </c>
    </row>
    <row r="205" spans="1:11" x14ac:dyDescent="0.4">
      <c r="A205">
        <f t="shared" si="14"/>
        <v>200</v>
      </c>
      <c r="B205" s="20">
        <f>'PROD_TESTING PASSED'!A202</f>
        <v>46312</v>
      </c>
      <c r="C205" s="17">
        <f t="shared" si="15"/>
        <v>0</v>
      </c>
      <c r="D205" s="194" t="str">
        <f>IF('PROD_TESTING PASSED'!B202="","",'PROD_TESTING PASSED'!B202)</f>
        <v/>
      </c>
      <c r="F205" s="17" t="str">
        <f t="shared" si="12"/>
        <v/>
      </c>
      <c r="K205" s="17">
        <f t="shared" si="13"/>
        <v>0</v>
      </c>
    </row>
    <row r="206" spans="1:11" x14ac:dyDescent="0.4">
      <c r="A206">
        <f t="shared" si="14"/>
        <v>201</v>
      </c>
      <c r="B206" s="20">
        <f>'PROD_TESTING PASSED'!A203</f>
        <v>46313</v>
      </c>
      <c r="C206" s="17">
        <f t="shared" si="15"/>
        <v>0</v>
      </c>
      <c r="D206" s="194" t="str">
        <f>IF('PROD_TESTING PASSED'!B203="","",'PROD_TESTING PASSED'!B203)</f>
        <v/>
      </c>
      <c r="F206" s="17" t="str">
        <f t="shared" si="12"/>
        <v/>
      </c>
      <c r="K206" s="17">
        <f t="shared" si="13"/>
        <v>0</v>
      </c>
    </row>
    <row r="207" spans="1:11" x14ac:dyDescent="0.4">
      <c r="A207">
        <f t="shared" si="14"/>
        <v>202</v>
      </c>
      <c r="B207" s="20">
        <f>'PROD_TESTING PASSED'!A204</f>
        <v>46314</v>
      </c>
      <c r="C207" s="17">
        <f t="shared" si="15"/>
        <v>0</v>
      </c>
      <c r="D207" s="194" t="str">
        <f>IF('PROD_TESTING PASSED'!B204="","",'PROD_TESTING PASSED'!B204)</f>
        <v/>
      </c>
      <c r="F207" s="17" t="str">
        <f t="shared" si="12"/>
        <v/>
      </c>
      <c r="K207" s="17">
        <f t="shared" si="13"/>
        <v>0</v>
      </c>
    </row>
    <row r="208" spans="1:11" x14ac:dyDescent="0.4">
      <c r="A208">
        <f t="shared" si="14"/>
        <v>203</v>
      </c>
      <c r="B208" s="20">
        <f>'PROD_TESTING PASSED'!A205</f>
        <v>46315</v>
      </c>
      <c r="C208" s="17">
        <f t="shared" si="15"/>
        <v>0</v>
      </c>
      <c r="D208" s="194" t="str">
        <f>IF('PROD_TESTING PASSED'!B205="","",'PROD_TESTING PASSED'!B205)</f>
        <v/>
      </c>
      <c r="F208" s="17" t="str">
        <f t="shared" si="12"/>
        <v/>
      </c>
      <c r="K208" s="17">
        <f t="shared" si="13"/>
        <v>0</v>
      </c>
    </row>
    <row r="209" spans="1:11" x14ac:dyDescent="0.4">
      <c r="A209">
        <f t="shared" si="14"/>
        <v>204</v>
      </c>
      <c r="B209" s="20">
        <f>'PROD_TESTING PASSED'!A206</f>
        <v>46316</v>
      </c>
      <c r="C209" s="17">
        <f t="shared" si="15"/>
        <v>0</v>
      </c>
      <c r="D209" s="194" t="str">
        <f>IF('PROD_TESTING PASSED'!B206="","",'PROD_TESTING PASSED'!B206)</f>
        <v/>
      </c>
      <c r="F209" s="17" t="str">
        <f t="shared" si="12"/>
        <v/>
      </c>
      <c r="K209" s="17">
        <f t="shared" si="13"/>
        <v>0</v>
      </c>
    </row>
    <row r="210" spans="1:11" x14ac:dyDescent="0.4">
      <c r="A210">
        <f t="shared" si="14"/>
        <v>205</v>
      </c>
      <c r="B210" s="20">
        <f>'PROD_TESTING PASSED'!A207</f>
        <v>46317</v>
      </c>
      <c r="C210" s="17">
        <f t="shared" si="15"/>
        <v>0</v>
      </c>
      <c r="D210" s="194" t="str">
        <f>IF('PROD_TESTING PASSED'!B207="","",'PROD_TESTING PASSED'!B207)</f>
        <v/>
      </c>
      <c r="F210" s="17" t="str">
        <f t="shared" si="12"/>
        <v/>
      </c>
      <c r="K210" s="17">
        <f t="shared" si="13"/>
        <v>0</v>
      </c>
    </row>
    <row r="211" spans="1:11" x14ac:dyDescent="0.4">
      <c r="A211">
        <f t="shared" si="14"/>
        <v>206</v>
      </c>
      <c r="B211" s="20">
        <f>'PROD_TESTING PASSED'!A208</f>
        <v>46318</v>
      </c>
      <c r="C211" s="17">
        <f t="shared" si="15"/>
        <v>0</v>
      </c>
      <c r="D211" s="194" t="str">
        <f>IF('PROD_TESTING PASSED'!B208="","",'PROD_TESTING PASSED'!B208)</f>
        <v/>
      </c>
      <c r="F211" s="17" t="str">
        <f t="shared" si="12"/>
        <v/>
      </c>
      <c r="K211" s="17">
        <f t="shared" si="13"/>
        <v>0</v>
      </c>
    </row>
    <row r="212" spans="1:11" x14ac:dyDescent="0.4">
      <c r="A212">
        <f t="shared" si="14"/>
        <v>207</v>
      </c>
      <c r="B212" s="20">
        <f>'PROD_TESTING PASSED'!A209</f>
        <v>46319</v>
      </c>
      <c r="C212" s="17">
        <f t="shared" si="15"/>
        <v>0</v>
      </c>
      <c r="D212" s="194" t="str">
        <f>IF('PROD_TESTING PASSED'!B209="","",'PROD_TESTING PASSED'!B209)</f>
        <v/>
      </c>
      <c r="F212" s="17" t="str">
        <f t="shared" si="12"/>
        <v/>
      </c>
      <c r="K212" s="17">
        <f t="shared" si="13"/>
        <v>0</v>
      </c>
    </row>
    <row r="213" spans="1:11" x14ac:dyDescent="0.4">
      <c r="A213">
        <f t="shared" si="14"/>
        <v>208</v>
      </c>
      <c r="B213" s="20">
        <f>'PROD_TESTING PASSED'!A210</f>
        <v>46320</v>
      </c>
      <c r="C213" s="17">
        <f t="shared" si="15"/>
        <v>0</v>
      </c>
      <c r="D213" s="194" t="str">
        <f>IF('PROD_TESTING PASSED'!B210="","",'PROD_TESTING PASSED'!B210)</f>
        <v/>
      </c>
      <c r="F213" s="17" t="str">
        <f t="shared" si="12"/>
        <v/>
      </c>
      <c r="K213" s="17">
        <f t="shared" si="13"/>
        <v>0</v>
      </c>
    </row>
    <row r="214" spans="1:11" x14ac:dyDescent="0.4">
      <c r="A214">
        <f t="shared" si="14"/>
        <v>209</v>
      </c>
      <c r="B214" s="20">
        <f>'PROD_TESTING PASSED'!A211</f>
        <v>46321</v>
      </c>
      <c r="C214" s="17">
        <f t="shared" si="15"/>
        <v>0</v>
      </c>
      <c r="D214" s="194" t="str">
        <f>IF('PROD_TESTING PASSED'!B211="","",'PROD_TESTING PASSED'!B211)</f>
        <v/>
      </c>
      <c r="F214" s="17" t="str">
        <f t="shared" si="12"/>
        <v/>
      </c>
      <c r="K214" s="17">
        <f t="shared" si="13"/>
        <v>0</v>
      </c>
    </row>
    <row r="215" spans="1:11" x14ac:dyDescent="0.4">
      <c r="A215">
        <f t="shared" si="14"/>
        <v>210</v>
      </c>
      <c r="B215" s="20">
        <f>'PROD_TESTING PASSED'!A212</f>
        <v>46322</v>
      </c>
      <c r="C215" s="17">
        <f t="shared" si="15"/>
        <v>0</v>
      </c>
      <c r="D215" s="194" t="str">
        <f>IF('PROD_TESTING PASSED'!B212="","",'PROD_TESTING PASSED'!B212)</f>
        <v/>
      </c>
      <c r="F215" s="17" t="str">
        <f t="shared" si="12"/>
        <v/>
      </c>
      <c r="K215" s="17">
        <f t="shared" si="13"/>
        <v>0</v>
      </c>
    </row>
    <row r="216" spans="1:11" x14ac:dyDescent="0.4">
      <c r="A216">
        <f t="shared" si="14"/>
        <v>211</v>
      </c>
      <c r="B216" s="20">
        <f>'PROD_TESTING PASSED'!A213</f>
        <v>46323</v>
      </c>
      <c r="C216" s="17">
        <f t="shared" si="15"/>
        <v>0</v>
      </c>
      <c r="D216" s="194" t="str">
        <f>IF('PROD_TESTING PASSED'!B213="","",'PROD_TESTING PASSED'!B213)</f>
        <v/>
      </c>
      <c r="F216" s="17" t="str">
        <f t="shared" si="12"/>
        <v/>
      </c>
      <c r="K216" s="17">
        <f t="shared" si="13"/>
        <v>0</v>
      </c>
    </row>
    <row r="217" spans="1:11" x14ac:dyDescent="0.4">
      <c r="A217">
        <f t="shared" si="14"/>
        <v>212</v>
      </c>
      <c r="B217" s="20">
        <f>'PROD_TESTING PASSED'!A214</f>
        <v>46324</v>
      </c>
      <c r="C217" s="17">
        <f t="shared" si="15"/>
        <v>0</v>
      </c>
      <c r="D217" s="194" t="str">
        <f>IF('PROD_TESTING PASSED'!B214="","",'PROD_TESTING PASSED'!B214)</f>
        <v/>
      </c>
      <c r="F217" s="17" t="str">
        <f t="shared" si="12"/>
        <v/>
      </c>
      <c r="K217" s="17">
        <f t="shared" si="13"/>
        <v>0</v>
      </c>
    </row>
    <row r="218" spans="1:11" x14ac:dyDescent="0.4">
      <c r="A218">
        <f t="shared" si="14"/>
        <v>213</v>
      </c>
      <c r="B218" s="20">
        <f>'PROD_TESTING PASSED'!A215</f>
        <v>46325</v>
      </c>
      <c r="C218" s="17">
        <f t="shared" si="15"/>
        <v>0</v>
      </c>
      <c r="D218" s="194" t="str">
        <f>IF('PROD_TESTING PASSED'!B215="","",'PROD_TESTING PASSED'!B215)</f>
        <v/>
      </c>
      <c r="F218" s="17" t="str">
        <f t="shared" si="12"/>
        <v/>
      </c>
      <c r="K218" s="17">
        <f t="shared" si="13"/>
        <v>0</v>
      </c>
    </row>
    <row r="219" spans="1:11" x14ac:dyDescent="0.4">
      <c r="A219">
        <f t="shared" si="14"/>
        <v>214</v>
      </c>
      <c r="B219" s="20">
        <f>'PROD_TESTING PASSED'!A216</f>
        <v>46326</v>
      </c>
      <c r="C219" s="17">
        <f t="shared" si="15"/>
        <v>0</v>
      </c>
      <c r="D219" s="194" t="str">
        <f>IF('PROD_TESTING PASSED'!B216="","",'PROD_TESTING PASSED'!B216)</f>
        <v/>
      </c>
      <c r="F219" s="17" t="str">
        <f t="shared" si="12"/>
        <v/>
      </c>
      <c r="K219" s="17">
        <f t="shared" si="13"/>
        <v>0</v>
      </c>
    </row>
    <row r="220" spans="1:11" x14ac:dyDescent="0.4">
      <c r="A220">
        <f t="shared" si="14"/>
        <v>215</v>
      </c>
      <c r="B220" s="20">
        <f>'PROD_TESTING PASSED'!A217</f>
        <v>46327</v>
      </c>
      <c r="C220" s="17">
        <f t="shared" si="15"/>
        <v>0</v>
      </c>
      <c r="D220" s="194" t="str">
        <f>IF('PROD_TESTING PASSED'!B217="","",'PROD_TESTING PASSED'!B217)</f>
        <v/>
      </c>
      <c r="F220" s="17" t="str">
        <f t="shared" si="12"/>
        <v/>
      </c>
      <c r="K220" s="17">
        <f t="shared" si="13"/>
        <v>0</v>
      </c>
    </row>
    <row r="221" spans="1:11" x14ac:dyDescent="0.4">
      <c r="A221">
        <f t="shared" si="14"/>
        <v>216</v>
      </c>
      <c r="B221" s="20">
        <f>'PROD_TESTING PASSED'!A218</f>
        <v>46328</v>
      </c>
      <c r="C221" s="17">
        <f t="shared" si="15"/>
        <v>0</v>
      </c>
      <c r="D221" s="194" t="str">
        <f>IF('PROD_TESTING PASSED'!B218="","",'PROD_TESTING PASSED'!B218)</f>
        <v/>
      </c>
      <c r="F221" s="17" t="str">
        <f t="shared" si="12"/>
        <v/>
      </c>
      <c r="K221" s="17">
        <f t="shared" si="13"/>
        <v>0</v>
      </c>
    </row>
    <row r="222" spans="1:11" x14ac:dyDescent="0.4">
      <c r="A222">
        <f t="shared" si="14"/>
        <v>217</v>
      </c>
      <c r="B222" s="20">
        <f>'PROD_TESTING PASSED'!A219</f>
        <v>46329</v>
      </c>
      <c r="C222" s="17">
        <f t="shared" si="15"/>
        <v>0</v>
      </c>
      <c r="D222" s="194" t="str">
        <f>IF('PROD_TESTING PASSED'!B219="","",'PROD_TESTING PASSED'!B219)</f>
        <v/>
      </c>
      <c r="F222" s="17" t="str">
        <f t="shared" si="12"/>
        <v/>
      </c>
      <c r="K222" s="17">
        <f t="shared" si="13"/>
        <v>0</v>
      </c>
    </row>
    <row r="223" spans="1:11" x14ac:dyDescent="0.4">
      <c r="A223">
        <f t="shared" si="14"/>
        <v>218</v>
      </c>
      <c r="B223" s="20">
        <f>'PROD_TESTING PASSED'!A220</f>
        <v>46330</v>
      </c>
      <c r="C223" s="17">
        <f t="shared" si="15"/>
        <v>0</v>
      </c>
      <c r="D223" s="194" t="str">
        <f>IF('PROD_TESTING PASSED'!B220="","",'PROD_TESTING PASSED'!B220)</f>
        <v/>
      </c>
      <c r="F223" s="17" t="str">
        <f t="shared" si="12"/>
        <v/>
      </c>
      <c r="K223" s="17">
        <f t="shared" si="13"/>
        <v>0</v>
      </c>
    </row>
    <row r="224" spans="1:11" x14ac:dyDescent="0.4">
      <c r="A224">
        <f t="shared" si="14"/>
        <v>219</v>
      </c>
      <c r="B224" s="20">
        <f>'PROD_TESTING PASSED'!A221</f>
        <v>46331</v>
      </c>
      <c r="C224" s="17">
        <f t="shared" si="15"/>
        <v>0</v>
      </c>
      <c r="D224" s="194" t="str">
        <f>IF('PROD_TESTING PASSED'!B221="","",'PROD_TESTING PASSED'!B221)</f>
        <v/>
      </c>
      <c r="F224" s="17" t="str">
        <f t="shared" si="12"/>
        <v/>
      </c>
      <c r="K224" s="17">
        <f t="shared" si="13"/>
        <v>0</v>
      </c>
    </row>
    <row r="225" spans="1:11" x14ac:dyDescent="0.4">
      <c r="A225">
        <f t="shared" si="14"/>
        <v>220</v>
      </c>
      <c r="B225" s="20">
        <f>'PROD_TESTING PASSED'!A222</f>
        <v>46332</v>
      </c>
      <c r="C225" s="17">
        <f t="shared" si="15"/>
        <v>0</v>
      </c>
      <c r="D225" s="194" t="str">
        <f>IF('PROD_TESTING PASSED'!B222="","",'PROD_TESTING PASSED'!B222)</f>
        <v/>
      </c>
      <c r="F225" s="17" t="str">
        <f t="shared" si="12"/>
        <v/>
      </c>
      <c r="K225" s="17">
        <f t="shared" si="13"/>
        <v>0</v>
      </c>
    </row>
    <row r="226" spans="1:11" x14ac:dyDescent="0.4">
      <c r="A226">
        <f t="shared" si="14"/>
        <v>221</v>
      </c>
      <c r="B226" s="20">
        <f>'PROD_TESTING PASSED'!A223</f>
        <v>46333</v>
      </c>
      <c r="C226" s="17">
        <f t="shared" si="15"/>
        <v>0</v>
      </c>
      <c r="D226" s="194" t="str">
        <f>IF('PROD_TESTING PASSED'!B223="","",'PROD_TESTING PASSED'!B223)</f>
        <v/>
      </c>
      <c r="F226" s="17" t="str">
        <f t="shared" si="12"/>
        <v/>
      </c>
      <c r="K226" s="17">
        <f t="shared" si="13"/>
        <v>0</v>
      </c>
    </row>
    <row r="227" spans="1:11" x14ac:dyDescent="0.4">
      <c r="A227">
        <f t="shared" si="14"/>
        <v>222</v>
      </c>
      <c r="B227" s="20">
        <f>'PROD_TESTING PASSED'!A224</f>
        <v>46334</v>
      </c>
      <c r="C227" s="17">
        <f t="shared" si="15"/>
        <v>0</v>
      </c>
      <c r="D227" s="194" t="str">
        <f>IF('PROD_TESTING PASSED'!B224="","",'PROD_TESTING PASSED'!B224)</f>
        <v/>
      </c>
      <c r="F227" s="17" t="str">
        <f t="shared" si="12"/>
        <v/>
      </c>
      <c r="K227" s="17">
        <f t="shared" si="13"/>
        <v>0</v>
      </c>
    </row>
    <row r="228" spans="1:11" x14ac:dyDescent="0.4">
      <c r="A228">
        <f t="shared" si="14"/>
        <v>223</v>
      </c>
      <c r="B228" s="20">
        <f>'PROD_TESTING PASSED'!A225</f>
        <v>46335</v>
      </c>
      <c r="C228" s="17">
        <f t="shared" si="15"/>
        <v>0</v>
      </c>
      <c r="D228" s="194" t="str">
        <f>IF('PROD_TESTING PASSED'!B225="","",'PROD_TESTING PASSED'!B225)</f>
        <v/>
      </c>
      <c r="F228" s="17" t="str">
        <f t="shared" si="12"/>
        <v/>
      </c>
      <c r="K228" s="17">
        <f t="shared" si="13"/>
        <v>0</v>
      </c>
    </row>
    <row r="229" spans="1:11" x14ac:dyDescent="0.4">
      <c r="A229">
        <f t="shared" si="14"/>
        <v>224</v>
      </c>
      <c r="B229" s="20">
        <f>'PROD_TESTING PASSED'!A226</f>
        <v>46336</v>
      </c>
      <c r="C229" s="17">
        <f t="shared" si="15"/>
        <v>0</v>
      </c>
      <c r="D229" s="194" t="str">
        <f>IF('PROD_TESTING PASSED'!B226="","",'PROD_TESTING PASSED'!B226)</f>
        <v/>
      </c>
      <c r="F229" s="17" t="str">
        <f t="shared" si="12"/>
        <v/>
      </c>
      <c r="K229" s="17">
        <f t="shared" si="13"/>
        <v>0</v>
      </c>
    </row>
    <row r="230" spans="1:11" x14ac:dyDescent="0.4">
      <c r="A230">
        <f t="shared" si="14"/>
        <v>225</v>
      </c>
      <c r="B230" s="20">
        <f>'PROD_TESTING PASSED'!A227</f>
        <v>46337</v>
      </c>
      <c r="C230" s="17">
        <f t="shared" si="15"/>
        <v>0</v>
      </c>
      <c r="D230" s="194" t="str">
        <f>IF('PROD_TESTING PASSED'!B227="","",'PROD_TESTING PASSED'!B227)</f>
        <v/>
      </c>
      <c r="F230" s="17" t="str">
        <f t="shared" si="12"/>
        <v/>
      </c>
      <c r="K230" s="17">
        <f t="shared" si="13"/>
        <v>0</v>
      </c>
    </row>
    <row r="231" spans="1:11" x14ac:dyDescent="0.4">
      <c r="A231">
        <f t="shared" si="14"/>
        <v>226</v>
      </c>
      <c r="B231" s="20">
        <f>'PROD_TESTING PASSED'!A228</f>
        <v>46338</v>
      </c>
      <c r="C231" s="17">
        <f t="shared" si="15"/>
        <v>0</v>
      </c>
      <c r="D231" s="194" t="str">
        <f>IF('PROD_TESTING PASSED'!B228="","",'PROD_TESTING PASSED'!B228)</f>
        <v/>
      </c>
      <c r="F231" s="17" t="str">
        <f t="shared" si="12"/>
        <v/>
      </c>
      <c r="K231" s="17">
        <f t="shared" si="13"/>
        <v>0</v>
      </c>
    </row>
    <row r="232" spans="1:11" x14ac:dyDescent="0.4">
      <c r="A232">
        <f t="shared" si="14"/>
        <v>227</v>
      </c>
      <c r="B232" s="20">
        <f>'PROD_TESTING PASSED'!A229</f>
        <v>46339</v>
      </c>
      <c r="C232" s="17">
        <f t="shared" si="15"/>
        <v>0</v>
      </c>
      <c r="D232" s="194" t="str">
        <f>IF('PROD_TESTING PASSED'!B229="","",'PROD_TESTING PASSED'!B229)</f>
        <v/>
      </c>
      <c r="F232" s="17" t="str">
        <f t="shared" si="12"/>
        <v/>
      </c>
      <c r="K232" s="17">
        <f t="shared" si="13"/>
        <v>0</v>
      </c>
    </row>
    <row r="233" spans="1:11" x14ac:dyDescent="0.4">
      <c r="A233">
        <f t="shared" si="14"/>
        <v>228</v>
      </c>
      <c r="B233" s="20">
        <f>'PROD_TESTING PASSED'!A230</f>
        <v>46340</v>
      </c>
      <c r="C233" s="17">
        <f t="shared" si="15"/>
        <v>0</v>
      </c>
      <c r="D233" s="194" t="str">
        <f>IF('PROD_TESTING PASSED'!B230="","",'PROD_TESTING PASSED'!B230)</f>
        <v/>
      </c>
      <c r="F233" s="17" t="str">
        <f t="shared" si="12"/>
        <v/>
      </c>
      <c r="K233" s="17">
        <f t="shared" si="13"/>
        <v>0</v>
      </c>
    </row>
    <row r="234" spans="1:11" x14ac:dyDescent="0.4">
      <c r="A234">
        <f t="shared" si="14"/>
        <v>229</v>
      </c>
      <c r="B234" s="20">
        <f>'PROD_TESTING PASSED'!A231</f>
        <v>46341</v>
      </c>
      <c r="C234" s="17">
        <f t="shared" si="15"/>
        <v>0</v>
      </c>
      <c r="D234" s="194" t="str">
        <f>IF('PROD_TESTING PASSED'!B231="","",'PROD_TESTING PASSED'!B231)</f>
        <v/>
      </c>
      <c r="F234" s="17" t="str">
        <f t="shared" si="12"/>
        <v/>
      </c>
      <c r="K234" s="17">
        <f t="shared" si="13"/>
        <v>0</v>
      </c>
    </row>
    <row r="235" spans="1:11" x14ac:dyDescent="0.4">
      <c r="A235">
        <f t="shared" si="14"/>
        <v>230</v>
      </c>
      <c r="B235" s="20">
        <f>'PROD_TESTING PASSED'!A232</f>
        <v>46342</v>
      </c>
      <c r="C235" s="17">
        <f t="shared" si="15"/>
        <v>0</v>
      </c>
      <c r="D235" s="194" t="str">
        <f>IF('PROD_TESTING PASSED'!B232="","",'PROD_TESTING PASSED'!B232)</f>
        <v/>
      </c>
      <c r="F235" s="17" t="str">
        <f t="shared" si="12"/>
        <v/>
      </c>
      <c r="K235" s="17">
        <f t="shared" si="13"/>
        <v>0</v>
      </c>
    </row>
    <row r="236" spans="1:11" x14ac:dyDescent="0.4">
      <c r="A236">
        <f t="shared" si="14"/>
        <v>231</v>
      </c>
      <c r="B236" s="20">
        <f>'PROD_TESTING PASSED'!A233</f>
        <v>46343</v>
      </c>
      <c r="C236" s="17">
        <f t="shared" si="15"/>
        <v>0</v>
      </c>
      <c r="D236" s="194" t="str">
        <f>IF('PROD_TESTING PASSED'!B233="","",'PROD_TESTING PASSED'!B233)</f>
        <v/>
      </c>
      <c r="F236" s="17" t="str">
        <f t="shared" si="12"/>
        <v/>
      </c>
      <c r="K236" s="17">
        <f t="shared" si="13"/>
        <v>0</v>
      </c>
    </row>
    <row r="237" spans="1:11" x14ac:dyDescent="0.4">
      <c r="A237">
        <f t="shared" si="14"/>
        <v>232</v>
      </c>
      <c r="B237" s="20">
        <f>'PROD_TESTING PASSED'!A234</f>
        <v>46344</v>
      </c>
      <c r="C237" s="17">
        <f t="shared" si="15"/>
        <v>0</v>
      </c>
      <c r="D237" s="194" t="str">
        <f>IF('PROD_TESTING PASSED'!B234="","",'PROD_TESTING PASSED'!B234)</f>
        <v/>
      </c>
      <c r="F237" s="17" t="str">
        <f t="shared" si="12"/>
        <v/>
      </c>
      <c r="K237" s="17">
        <f t="shared" si="13"/>
        <v>0</v>
      </c>
    </row>
    <row r="238" spans="1:11" x14ac:dyDescent="0.4">
      <c r="A238">
        <f t="shared" si="14"/>
        <v>233</v>
      </c>
      <c r="B238" s="20">
        <f>'PROD_TESTING PASSED'!A235</f>
        <v>46345</v>
      </c>
      <c r="C238" s="17">
        <f t="shared" si="15"/>
        <v>0</v>
      </c>
      <c r="D238" s="194" t="str">
        <f>IF('PROD_TESTING PASSED'!B235="","",'PROD_TESTING PASSED'!B235)</f>
        <v/>
      </c>
      <c r="F238" s="17" t="str">
        <f t="shared" si="12"/>
        <v/>
      </c>
      <c r="K238" s="17">
        <f t="shared" si="13"/>
        <v>0</v>
      </c>
    </row>
    <row r="239" spans="1:11" x14ac:dyDescent="0.4">
      <c r="A239">
        <f t="shared" si="14"/>
        <v>234</v>
      </c>
      <c r="B239" s="20">
        <f>'PROD_TESTING PASSED'!A236</f>
        <v>46346</v>
      </c>
      <c r="C239" s="17">
        <f t="shared" si="15"/>
        <v>0</v>
      </c>
      <c r="D239" s="194" t="str">
        <f>IF('PROD_TESTING PASSED'!B236="","",'PROD_TESTING PASSED'!B236)</f>
        <v/>
      </c>
      <c r="F239" s="17" t="str">
        <f t="shared" si="12"/>
        <v/>
      </c>
      <c r="K239" s="17">
        <f t="shared" si="13"/>
        <v>0</v>
      </c>
    </row>
    <row r="240" spans="1:11" x14ac:dyDescent="0.4">
      <c r="A240">
        <f t="shared" si="14"/>
        <v>235</v>
      </c>
      <c r="B240" s="20">
        <f>'PROD_TESTING PASSED'!A237</f>
        <v>46347</v>
      </c>
      <c r="C240" s="17">
        <f t="shared" si="15"/>
        <v>0</v>
      </c>
      <c r="D240" s="194" t="str">
        <f>IF('PROD_TESTING PASSED'!B237="","",'PROD_TESTING PASSED'!B237)</f>
        <v/>
      </c>
      <c r="F240" s="17" t="str">
        <f t="shared" si="12"/>
        <v/>
      </c>
      <c r="K240" s="17">
        <f t="shared" si="13"/>
        <v>0</v>
      </c>
    </row>
    <row r="241" spans="1:11" x14ac:dyDescent="0.4">
      <c r="A241">
        <f t="shared" si="14"/>
        <v>236</v>
      </c>
      <c r="B241" s="20">
        <f>'PROD_TESTING PASSED'!A238</f>
        <v>46348</v>
      </c>
      <c r="C241" s="17">
        <f t="shared" si="15"/>
        <v>0</v>
      </c>
      <c r="D241" s="194" t="str">
        <f>IF('PROD_TESTING PASSED'!B238="","",'PROD_TESTING PASSED'!B238)</f>
        <v/>
      </c>
      <c r="F241" s="17" t="str">
        <f t="shared" si="12"/>
        <v/>
      </c>
      <c r="K241" s="17">
        <f t="shared" si="13"/>
        <v>0</v>
      </c>
    </row>
    <row r="242" spans="1:11" x14ac:dyDescent="0.4">
      <c r="A242">
        <f t="shared" si="14"/>
        <v>237</v>
      </c>
      <c r="B242" s="20">
        <f>'PROD_TESTING PASSED'!A239</f>
        <v>46349</v>
      </c>
      <c r="C242" s="17">
        <f t="shared" si="15"/>
        <v>0</v>
      </c>
      <c r="D242" s="194" t="str">
        <f>IF('PROD_TESTING PASSED'!B239="","",'PROD_TESTING PASSED'!B239)</f>
        <v/>
      </c>
      <c r="F242" s="17" t="str">
        <f t="shared" si="12"/>
        <v/>
      </c>
      <c r="K242" s="17">
        <f t="shared" si="13"/>
        <v>0</v>
      </c>
    </row>
    <row r="243" spans="1:11" x14ac:dyDescent="0.4">
      <c r="A243">
        <f t="shared" si="14"/>
        <v>238</v>
      </c>
      <c r="B243" s="20">
        <f>'PROD_TESTING PASSED'!A240</f>
        <v>46350</v>
      </c>
      <c r="C243" s="17">
        <f t="shared" si="15"/>
        <v>0</v>
      </c>
      <c r="D243" s="194" t="str">
        <f>IF('PROD_TESTING PASSED'!B240="","",'PROD_TESTING PASSED'!B240)</f>
        <v/>
      </c>
      <c r="F243" s="17" t="str">
        <f t="shared" si="12"/>
        <v/>
      </c>
      <c r="K243" s="17">
        <f t="shared" si="13"/>
        <v>0</v>
      </c>
    </row>
    <row r="244" spans="1:11" x14ac:dyDescent="0.4">
      <c r="A244">
        <f t="shared" si="14"/>
        <v>239</v>
      </c>
      <c r="B244" s="20">
        <f>'PROD_TESTING PASSED'!A241</f>
        <v>46351</v>
      </c>
      <c r="C244" s="17">
        <f t="shared" si="15"/>
        <v>0</v>
      </c>
      <c r="D244" s="194" t="str">
        <f>IF('PROD_TESTING PASSED'!B241="","",'PROD_TESTING PASSED'!B241)</f>
        <v/>
      </c>
      <c r="F244" s="17" t="str">
        <f t="shared" si="12"/>
        <v/>
      </c>
      <c r="K244" s="17">
        <f t="shared" si="13"/>
        <v>0</v>
      </c>
    </row>
    <row r="245" spans="1:11" x14ac:dyDescent="0.4">
      <c r="A245">
        <f t="shared" si="14"/>
        <v>240</v>
      </c>
      <c r="B245" s="20">
        <f>'PROD_TESTING PASSED'!A242</f>
        <v>46352</v>
      </c>
      <c r="C245" s="17">
        <f t="shared" si="15"/>
        <v>0</v>
      </c>
      <c r="D245" s="194" t="str">
        <f>IF('PROD_TESTING PASSED'!B242="","",'PROD_TESTING PASSED'!B242)</f>
        <v/>
      </c>
      <c r="F245" s="17" t="str">
        <f t="shared" si="12"/>
        <v/>
      </c>
      <c r="K245" s="17">
        <f t="shared" si="13"/>
        <v>0</v>
      </c>
    </row>
    <row r="246" spans="1:11" x14ac:dyDescent="0.4">
      <c r="A246">
        <f t="shared" si="14"/>
        <v>241</v>
      </c>
      <c r="B246" s="20">
        <f>'PROD_TESTING PASSED'!A243</f>
        <v>46353</v>
      </c>
      <c r="C246" s="17">
        <f t="shared" si="15"/>
        <v>0</v>
      </c>
      <c r="D246" s="194" t="str">
        <f>IF('PROD_TESTING PASSED'!B243="","",'PROD_TESTING PASSED'!B243)</f>
        <v/>
      </c>
      <c r="F246" s="17" t="str">
        <f t="shared" si="12"/>
        <v/>
      </c>
      <c r="K246" s="17">
        <f t="shared" si="13"/>
        <v>0</v>
      </c>
    </row>
    <row r="247" spans="1:11" x14ac:dyDescent="0.4">
      <c r="A247">
        <f t="shared" si="14"/>
        <v>242</v>
      </c>
      <c r="B247" s="20">
        <f>'PROD_TESTING PASSED'!A244</f>
        <v>46354</v>
      </c>
      <c r="C247" s="17">
        <f t="shared" si="15"/>
        <v>0</v>
      </c>
      <c r="D247" s="194" t="str">
        <f>IF('PROD_TESTING PASSED'!B244="","",'PROD_TESTING PASSED'!B244)</f>
        <v/>
      </c>
      <c r="F247" s="17" t="str">
        <f t="shared" si="12"/>
        <v/>
      </c>
      <c r="K247" s="17">
        <f t="shared" si="13"/>
        <v>0</v>
      </c>
    </row>
    <row r="248" spans="1:11" x14ac:dyDescent="0.4">
      <c r="A248">
        <f t="shared" si="14"/>
        <v>243</v>
      </c>
      <c r="B248" s="20">
        <f>'PROD_TESTING PASSED'!A245</f>
        <v>46355</v>
      </c>
      <c r="C248" s="17">
        <f t="shared" si="15"/>
        <v>0</v>
      </c>
      <c r="D248" s="194" t="str">
        <f>IF('PROD_TESTING PASSED'!B245="","",'PROD_TESTING PASSED'!B245)</f>
        <v/>
      </c>
      <c r="F248" s="17" t="str">
        <f t="shared" si="12"/>
        <v/>
      </c>
      <c r="K248" s="17">
        <f t="shared" si="13"/>
        <v>0</v>
      </c>
    </row>
    <row r="249" spans="1:11" x14ac:dyDescent="0.4">
      <c r="A249">
        <f t="shared" si="14"/>
        <v>244</v>
      </c>
      <c r="B249" s="20">
        <f>'PROD_TESTING PASSED'!A246</f>
        <v>46356</v>
      </c>
      <c r="C249" s="17">
        <f t="shared" si="15"/>
        <v>0</v>
      </c>
      <c r="D249" s="194" t="str">
        <f>IF('PROD_TESTING PASSED'!B246="","",'PROD_TESTING PASSED'!B246)</f>
        <v/>
      </c>
      <c r="F249" s="17" t="str">
        <f t="shared" si="12"/>
        <v/>
      </c>
      <c r="K249" s="17">
        <f t="shared" si="13"/>
        <v>0</v>
      </c>
    </row>
    <row r="250" spans="1:11" x14ac:dyDescent="0.4">
      <c r="A250">
        <f t="shared" si="14"/>
        <v>245</v>
      </c>
      <c r="B250" s="20">
        <f>'PROD_TESTING PASSED'!A247</f>
        <v>46357</v>
      </c>
      <c r="C250" s="17">
        <f t="shared" si="15"/>
        <v>0</v>
      </c>
      <c r="D250" s="194" t="str">
        <f>IF('PROD_TESTING PASSED'!B247="","",'PROD_TESTING PASSED'!B247)</f>
        <v/>
      </c>
      <c r="F250" s="17" t="str">
        <f t="shared" si="12"/>
        <v/>
      </c>
      <c r="K250" s="17">
        <f t="shared" si="13"/>
        <v>0</v>
      </c>
    </row>
    <row r="251" spans="1:11" x14ac:dyDescent="0.4">
      <c r="A251">
        <f t="shared" si="14"/>
        <v>246</v>
      </c>
      <c r="B251" s="20">
        <f>'PROD_TESTING PASSED'!A248</f>
        <v>46358</v>
      </c>
      <c r="C251" s="17">
        <f t="shared" si="15"/>
        <v>0</v>
      </c>
      <c r="D251" s="194" t="str">
        <f>IF('PROD_TESTING PASSED'!B248="","",'PROD_TESTING PASSED'!B248)</f>
        <v/>
      </c>
      <c r="F251" s="17" t="str">
        <f t="shared" si="12"/>
        <v/>
      </c>
      <c r="K251" s="17">
        <f t="shared" si="13"/>
        <v>0</v>
      </c>
    </row>
    <row r="252" spans="1:11" x14ac:dyDescent="0.4">
      <c r="A252">
        <f t="shared" si="14"/>
        <v>247</v>
      </c>
      <c r="B252" s="20">
        <f>'PROD_TESTING PASSED'!A249</f>
        <v>46359</v>
      </c>
      <c r="C252" s="17">
        <f t="shared" si="15"/>
        <v>0</v>
      </c>
      <c r="D252" s="194" t="str">
        <f>IF('PROD_TESTING PASSED'!B249="","",'PROD_TESTING PASSED'!B249)</f>
        <v/>
      </c>
      <c r="F252" s="17" t="str">
        <f t="shared" si="12"/>
        <v/>
      </c>
      <c r="K252" s="17">
        <f t="shared" si="13"/>
        <v>0</v>
      </c>
    </row>
    <row r="253" spans="1:11" x14ac:dyDescent="0.4">
      <c r="A253">
        <f t="shared" si="14"/>
        <v>248</v>
      </c>
      <c r="B253" s="20">
        <f>'PROD_TESTING PASSED'!A250</f>
        <v>46360</v>
      </c>
      <c r="C253" s="17">
        <f t="shared" si="15"/>
        <v>0</v>
      </c>
      <c r="D253" s="194" t="str">
        <f>IF('PROD_TESTING PASSED'!B250="","",'PROD_TESTING PASSED'!B250)</f>
        <v/>
      </c>
      <c r="F253" s="17" t="str">
        <f t="shared" si="12"/>
        <v/>
      </c>
      <c r="K253" s="17">
        <f t="shared" si="13"/>
        <v>0</v>
      </c>
    </row>
    <row r="254" spans="1:11" x14ac:dyDescent="0.4">
      <c r="A254">
        <f t="shared" si="14"/>
        <v>249</v>
      </c>
      <c r="B254" s="20">
        <f>'PROD_TESTING PASSED'!A251</f>
        <v>46361</v>
      </c>
      <c r="C254" s="17">
        <f t="shared" si="15"/>
        <v>0</v>
      </c>
      <c r="D254" s="194" t="str">
        <f>IF('PROD_TESTING PASSED'!B251="","",'PROD_TESTING PASSED'!B251)</f>
        <v/>
      </c>
      <c r="F254" s="17" t="str">
        <f t="shared" si="12"/>
        <v/>
      </c>
      <c r="K254" s="17">
        <f t="shared" si="13"/>
        <v>0</v>
      </c>
    </row>
    <row r="255" spans="1:11" x14ac:dyDescent="0.4">
      <c r="A255">
        <f t="shared" si="14"/>
        <v>250</v>
      </c>
      <c r="B255" s="20">
        <f>'PROD_TESTING PASSED'!A252</f>
        <v>46362</v>
      </c>
      <c r="C255" s="17">
        <f t="shared" si="15"/>
        <v>0</v>
      </c>
      <c r="D255" s="194" t="str">
        <f>IF('PROD_TESTING PASSED'!B252="","",'PROD_TESTING PASSED'!B252)</f>
        <v/>
      </c>
      <c r="F255" s="17" t="str">
        <f t="shared" si="12"/>
        <v/>
      </c>
      <c r="K255" s="17">
        <f t="shared" si="13"/>
        <v>0</v>
      </c>
    </row>
    <row r="256" spans="1:11" x14ac:dyDescent="0.4">
      <c r="A256">
        <f t="shared" si="14"/>
        <v>251</v>
      </c>
      <c r="B256" s="20">
        <f>'PROD_TESTING PASSED'!A253</f>
        <v>46363</v>
      </c>
      <c r="C256" s="17">
        <f t="shared" si="15"/>
        <v>0</v>
      </c>
      <c r="D256" s="194" t="str">
        <f>IF('PROD_TESTING PASSED'!B253="","",'PROD_TESTING PASSED'!B253)</f>
        <v/>
      </c>
      <c r="F256" s="17" t="str">
        <f t="shared" si="12"/>
        <v/>
      </c>
      <c r="K256" s="17">
        <f t="shared" si="13"/>
        <v>0</v>
      </c>
    </row>
    <row r="257" spans="1:11" x14ac:dyDescent="0.4">
      <c r="A257">
        <f t="shared" si="14"/>
        <v>252</v>
      </c>
      <c r="B257" s="20">
        <f>'PROD_TESTING PASSED'!A254</f>
        <v>46364</v>
      </c>
      <c r="C257" s="17">
        <f t="shared" si="15"/>
        <v>0</v>
      </c>
      <c r="D257" s="194" t="str">
        <f>IF('PROD_TESTING PASSED'!B254="","",'PROD_TESTING PASSED'!B254)</f>
        <v/>
      </c>
      <c r="F257" s="17" t="str">
        <f t="shared" si="12"/>
        <v/>
      </c>
      <c r="K257" s="17">
        <f t="shared" si="13"/>
        <v>0</v>
      </c>
    </row>
    <row r="258" spans="1:11" x14ac:dyDescent="0.4">
      <c r="A258">
        <f t="shared" si="14"/>
        <v>253</v>
      </c>
      <c r="B258" s="20">
        <f>'PROD_TESTING PASSED'!A255</f>
        <v>46365</v>
      </c>
      <c r="C258" s="17">
        <f t="shared" si="15"/>
        <v>0</v>
      </c>
      <c r="D258" s="194" t="str">
        <f>IF('PROD_TESTING PASSED'!B255="","",'PROD_TESTING PASSED'!B255)</f>
        <v/>
      </c>
      <c r="F258" s="17" t="str">
        <f t="shared" si="12"/>
        <v/>
      </c>
      <c r="K258" s="17">
        <f t="shared" si="13"/>
        <v>0</v>
      </c>
    </row>
    <row r="259" spans="1:11" x14ac:dyDescent="0.4">
      <c r="A259">
        <f t="shared" si="14"/>
        <v>254</v>
      </c>
      <c r="B259" s="20">
        <f>'PROD_TESTING PASSED'!A256</f>
        <v>46366</v>
      </c>
      <c r="C259" s="17">
        <f t="shared" si="15"/>
        <v>0</v>
      </c>
      <c r="D259" s="194" t="str">
        <f>IF('PROD_TESTING PASSED'!B256="","",'PROD_TESTING PASSED'!B256)</f>
        <v/>
      </c>
      <c r="F259" s="17" t="str">
        <f t="shared" si="12"/>
        <v/>
      </c>
      <c r="K259" s="17">
        <f t="shared" si="13"/>
        <v>0</v>
      </c>
    </row>
    <row r="260" spans="1:11" x14ac:dyDescent="0.4">
      <c r="A260">
        <f t="shared" si="14"/>
        <v>255</v>
      </c>
      <c r="B260" s="20">
        <f>'PROD_TESTING PASSED'!A257</f>
        <v>46367</v>
      </c>
      <c r="C260" s="17">
        <f t="shared" si="15"/>
        <v>0</v>
      </c>
      <c r="D260" s="194" t="str">
        <f>IF('PROD_TESTING PASSED'!B257="","",'PROD_TESTING PASSED'!B257)</f>
        <v/>
      </c>
      <c r="F260" s="17" t="str">
        <f t="shared" si="12"/>
        <v/>
      </c>
      <c r="K260" s="17">
        <f t="shared" si="13"/>
        <v>0</v>
      </c>
    </row>
    <row r="261" spans="1:11" x14ac:dyDescent="0.4">
      <c r="A261">
        <f t="shared" si="14"/>
        <v>256</v>
      </c>
      <c r="B261" s="20">
        <f>'PROD_TESTING PASSED'!A258</f>
        <v>46368</v>
      </c>
      <c r="C261" s="17">
        <f t="shared" si="15"/>
        <v>0</v>
      </c>
      <c r="D261" s="194" t="str">
        <f>IF('PROD_TESTING PASSED'!B258="","",'PROD_TESTING PASSED'!B258)</f>
        <v/>
      </c>
      <c r="F261" s="17" t="str">
        <f t="shared" si="12"/>
        <v/>
      </c>
      <c r="K261" s="17">
        <f t="shared" si="13"/>
        <v>0</v>
      </c>
    </row>
    <row r="262" spans="1:11" x14ac:dyDescent="0.4">
      <c r="A262">
        <f t="shared" si="14"/>
        <v>257</v>
      </c>
      <c r="B262" s="20">
        <f>'PROD_TESTING PASSED'!A259</f>
        <v>46369</v>
      </c>
      <c r="C262" s="17">
        <f t="shared" si="15"/>
        <v>0</v>
      </c>
      <c r="D262" s="194" t="str">
        <f>IF('PROD_TESTING PASSED'!B259="","",'PROD_TESTING PASSED'!B259)</f>
        <v/>
      </c>
      <c r="F262" s="17" t="str">
        <f t="shared" si="12"/>
        <v/>
      </c>
      <c r="K262" s="17">
        <f t="shared" si="13"/>
        <v>0</v>
      </c>
    </row>
    <row r="263" spans="1:11" x14ac:dyDescent="0.4">
      <c r="A263">
        <f t="shared" si="14"/>
        <v>258</v>
      </c>
      <c r="B263" s="20">
        <f>'PROD_TESTING PASSED'!A260</f>
        <v>46370</v>
      </c>
      <c r="C263" s="17">
        <f t="shared" si="15"/>
        <v>0</v>
      </c>
      <c r="D263" s="194" t="str">
        <f>IF('PROD_TESTING PASSED'!B260="","",'PROD_TESTING PASSED'!B260)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0</v>
      </c>
    </row>
    <row r="264" spans="1:11" x14ac:dyDescent="0.4">
      <c r="A264">
        <f t="shared" ref="A264:A327" si="18">A263+1</f>
        <v>259</v>
      </c>
      <c r="B264" s="20">
        <f>'PROD_TESTING PASSED'!A261</f>
        <v>46371</v>
      </c>
      <c r="C264" s="17">
        <f t="shared" ref="C264:C327" si="19">K263</f>
        <v>0</v>
      </c>
      <c r="D264" s="194" t="str">
        <f>IF('PROD_TESTING PASSED'!B261="","",'PROD_TESTING PASSED'!B261)</f>
        <v/>
      </c>
      <c r="F264" s="17" t="str">
        <f t="shared" si="16"/>
        <v/>
      </c>
      <c r="K264" s="17">
        <f t="shared" si="17"/>
        <v>0</v>
      </c>
    </row>
    <row r="265" spans="1:11" x14ac:dyDescent="0.4">
      <c r="A265">
        <f t="shared" si="18"/>
        <v>260</v>
      </c>
      <c r="B265" s="20">
        <f>'PROD_TESTING PASSED'!A262</f>
        <v>46372</v>
      </c>
      <c r="C265" s="17">
        <f t="shared" si="19"/>
        <v>0</v>
      </c>
      <c r="D265" s="194" t="str">
        <f>IF('PROD_TESTING PASSED'!B262="","",'PROD_TESTING PASSED'!B262)</f>
        <v/>
      </c>
      <c r="F265" s="17" t="str">
        <f t="shared" si="16"/>
        <v/>
      </c>
      <c r="K265" s="17">
        <f t="shared" si="17"/>
        <v>0</v>
      </c>
    </row>
    <row r="266" spans="1:11" x14ac:dyDescent="0.4">
      <c r="A266">
        <f t="shared" si="18"/>
        <v>261</v>
      </c>
      <c r="B266" s="20">
        <f>'PROD_TESTING PASSED'!A263</f>
        <v>46373</v>
      </c>
      <c r="C266" s="17">
        <f t="shared" si="19"/>
        <v>0</v>
      </c>
      <c r="D266" s="194" t="str">
        <f>IF('PROD_TESTING PASSED'!B263="","",'PROD_TESTING PASSED'!B263)</f>
        <v/>
      </c>
      <c r="F266" s="17" t="str">
        <f t="shared" si="16"/>
        <v/>
      </c>
      <c r="K266" s="17">
        <f t="shared" si="17"/>
        <v>0</v>
      </c>
    </row>
    <row r="267" spans="1:11" x14ac:dyDescent="0.4">
      <c r="A267">
        <f t="shared" si="18"/>
        <v>262</v>
      </c>
      <c r="B267" s="20">
        <f>'PROD_TESTING PASSED'!A264</f>
        <v>46374</v>
      </c>
      <c r="C267" s="17">
        <f t="shared" si="19"/>
        <v>0</v>
      </c>
      <c r="D267" s="194" t="str">
        <f>IF('PROD_TESTING PASSED'!B264="","",'PROD_TESTING PASSED'!B264)</f>
        <v/>
      </c>
      <c r="F267" s="17" t="str">
        <f t="shared" si="16"/>
        <v/>
      </c>
      <c r="K267" s="17">
        <f t="shared" si="17"/>
        <v>0</v>
      </c>
    </row>
    <row r="268" spans="1:11" x14ac:dyDescent="0.4">
      <c r="A268">
        <f t="shared" si="18"/>
        <v>263</v>
      </c>
      <c r="B268" s="20">
        <f>'PROD_TESTING PASSED'!A265</f>
        <v>46375</v>
      </c>
      <c r="C268" s="17">
        <f t="shared" si="19"/>
        <v>0</v>
      </c>
      <c r="D268" s="194" t="str">
        <f>IF('PROD_TESTING PASSED'!B265="","",'PROD_TESTING PASSED'!B265)</f>
        <v/>
      </c>
      <c r="F268" s="17" t="str">
        <f t="shared" si="16"/>
        <v/>
      </c>
      <c r="K268" s="17">
        <f t="shared" si="17"/>
        <v>0</v>
      </c>
    </row>
    <row r="269" spans="1:11" x14ac:dyDescent="0.4">
      <c r="A269">
        <f t="shared" si="18"/>
        <v>264</v>
      </c>
      <c r="B269" s="20">
        <f>'PROD_TESTING PASSED'!A266</f>
        <v>46376</v>
      </c>
      <c r="C269" s="17">
        <f t="shared" si="19"/>
        <v>0</v>
      </c>
      <c r="D269" s="194" t="str">
        <f>IF('PROD_TESTING PASSED'!B266="","",'PROD_TESTING PASSED'!B266)</f>
        <v/>
      </c>
      <c r="F269" s="17" t="str">
        <f t="shared" si="16"/>
        <v/>
      </c>
      <c r="K269" s="17">
        <f t="shared" si="17"/>
        <v>0</v>
      </c>
    </row>
    <row r="270" spans="1:11" x14ac:dyDescent="0.4">
      <c r="A270">
        <f t="shared" si="18"/>
        <v>265</v>
      </c>
      <c r="B270" s="20">
        <f>'PROD_TESTING PASSED'!A267</f>
        <v>46377</v>
      </c>
      <c r="C270" s="17">
        <f t="shared" si="19"/>
        <v>0</v>
      </c>
      <c r="D270" s="194" t="str">
        <f>IF('PROD_TESTING PASSED'!B267="","",'PROD_TESTING PASSED'!B267)</f>
        <v/>
      </c>
      <c r="F270" s="17" t="str">
        <f t="shared" si="16"/>
        <v/>
      </c>
      <c r="K270" s="17">
        <f t="shared" si="17"/>
        <v>0</v>
      </c>
    </row>
    <row r="271" spans="1:11" x14ac:dyDescent="0.4">
      <c r="A271">
        <f t="shared" si="18"/>
        <v>266</v>
      </c>
      <c r="B271" s="20">
        <f>'PROD_TESTING PASSED'!A268</f>
        <v>46378</v>
      </c>
      <c r="C271" s="17">
        <f t="shared" si="19"/>
        <v>0</v>
      </c>
      <c r="D271" s="194" t="str">
        <f>IF('PROD_TESTING PASSED'!B268="","",'PROD_TESTING PASSED'!B268)</f>
        <v/>
      </c>
      <c r="F271" s="17" t="str">
        <f t="shared" si="16"/>
        <v/>
      </c>
      <c r="K271" s="17">
        <f t="shared" si="17"/>
        <v>0</v>
      </c>
    </row>
    <row r="272" spans="1:11" x14ac:dyDescent="0.4">
      <c r="A272">
        <f t="shared" si="18"/>
        <v>267</v>
      </c>
      <c r="B272" s="20">
        <f>'PROD_TESTING PASSED'!A269</f>
        <v>46379</v>
      </c>
      <c r="C272" s="17">
        <f t="shared" si="19"/>
        <v>0</v>
      </c>
      <c r="D272" s="194" t="str">
        <f>IF('PROD_TESTING PASSED'!B269="","",'PROD_TESTING PASSED'!B269)</f>
        <v/>
      </c>
      <c r="F272" s="17" t="str">
        <f t="shared" si="16"/>
        <v/>
      </c>
      <c r="K272" s="17">
        <f t="shared" si="17"/>
        <v>0</v>
      </c>
    </row>
    <row r="273" spans="1:11" x14ac:dyDescent="0.4">
      <c r="A273">
        <f t="shared" si="18"/>
        <v>268</v>
      </c>
      <c r="B273" s="20">
        <f>'PROD_TESTING PASSED'!A270</f>
        <v>46380</v>
      </c>
      <c r="C273" s="17">
        <f t="shared" si="19"/>
        <v>0</v>
      </c>
      <c r="D273" s="194" t="str">
        <f>IF('PROD_TESTING PASSED'!B270="","",'PROD_TESTING PASSED'!B270)</f>
        <v/>
      </c>
      <c r="F273" s="17" t="str">
        <f t="shared" si="16"/>
        <v/>
      </c>
      <c r="K273" s="17">
        <f t="shared" si="17"/>
        <v>0</v>
      </c>
    </row>
    <row r="274" spans="1:11" x14ac:dyDescent="0.4">
      <c r="A274">
        <f t="shared" si="18"/>
        <v>269</v>
      </c>
      <c r="B274" s="20">
        <f>'PROD_TESTING PASSED'!A271</f>
        <v>46381</v>
      </c>
      <c r="C274" s="17">
        <f t="shared" si="19"/>
        <v>0</v>
      </c>
      <c r="D274" s="194" t="str">
        <f>IF('PROD_TESTING PASSED'!B271="","",'PROD_TESTING PASSED'!B271)</f>
        <v/>
      </c>
      <c r="F274" s="17" t="str">
        <f t="shared" si="16"/>
        <v/>
      </c>
      <c r="K274" s="17">
        <f t="shared" si="17"/>
        <v>0</v>
      </c>
    </row>
    <row r="275" spans="1:11" x14ac:dyDescent="0.4">
      <c r="A275">
        <f t="shared" si="18"/>
        <v>270</v>
      </c>
      <c r="B275" s="20">
        <f>'PROD_TESTING PASSED'!A272</f>
        <v>46382</v>
      </c>
      <c r="C275" s="17">
        <f t="shared" si="19"/>
        <v>0</v>
      </c>
      <c r="D275" s="194" t="str">
        <f>IF('PROD_TESTING PASSED'!B272="","",'PROD_TESTING PASSED'!B272)</f>
        <v/>
      </c>
      <c r="F275" s="17" t="str">
        <f t="shared" si="16"/>
        <v/>
      </c>
      <c r="K275" s="17">
        <f t="shared" si="17"/>
        <v>0</v>
      </c>
    </row>
    <row r="276" spans="1:11" x14ac:dyDescent="0.4">
      <c r="A276">
        <f t="shared" si="18"/>
        <v>271</v>
      </c>
      <c r="B276" s="20">
        <f>'PROD_TESTING PASSED'!A273</f>
        <v>46383</v>
      </c>
      <c r="C276" s="17">
        <f t="shared" si="19"/>
        <v>0</v>
      </c>
      <c r="D276" s="194" t="str">
        <f>IF('PROD_TESTING PASSED'!B273="","",'PROD_TESTING PASSED'!B273)</f>
        <v/>
      </c>
      <c r="F276" s="17" t="str">
        <f t="shared" si="16"/>
        <v/>
      </c>
      <c r="K276" s="17">
        <f t="shared" si="17"/>
        <v>0</v>
      </c>
    </row>
    <row r="277" spans="1:11" x14ac:dyDescent="0.4">
      <c r="A277">
        <f t="shared" si="18"/>
        <v>272</v>
      </c>
      <c r="B277" s="20">
        <f>'PROD_TESTING PASSED'!A274</f>
        <v>46384</v>
      </c>
      <c r="C277" s="17">
        <f t="shared" si="19"/>
        <v>0</v>
      </c>
      <c r="D277" s="194" t="str">
        <f>IF('PROD_TESTING PASSED'!B274="","",'PROD_TESTING PASSED'!B274)</f>
        <v/>
      </c>
      <c r="F277" s="17" t="str">
        <f t="shared" si="16"/>
        <v/>
      </c>
      <c r="K277" s="17">
        <f t="shared" si="17"/>
        <v>0</v>
      </c>
    </row>
    <row r="278" spans="1:11" x14ac:dyDescent="0.4">
      <c r="A278">
        <f t="shared" si="18"/>
        <v>273</v>
      </c>
      <c r="B278" s="20">
        <f>'PROD_TESTING PASSED'!A275</f>
        <v>46385</v>
      </c>
      <c r="C278" s="17">
        <f t="shared" si="19"/>
        <v>0</v>
      </c>
      <c r="D278" s="194" t="str">
        <f>IF('PROD_TESTING PASSED'!B275="","",'PROD_TESTING PASSED'!B275)</f>
        <v/>
      </c>
      <c r="F278" s="17" t="str">
        <f t="shared" si="16"/>
        <v/>
      </c>
      <c r="K278" s="17">
        <f t="shared" si="17"/>
        <v>0</v>
      </c>
    </row>
    <row r="279" spans="1:11" x14ac:dyDescent="0.4">
      <c r="A279">
        <f t="shared" si="18"/>
        <v>274</v>
      </c>
      <c r="B279" s="20">
        <f>'PROD_TESTING PASSED'!A276</f>
        <v>46386</v>
      </c>
      <c r="C279" s="17">
        <f t="shared" si="19"/>
        <v>0</v>
      </c>
      <c r="D279" s="194" t="str">
        <f>IF('PROD_TESTING PASSED'!B276="","",'PROD_TESTING PASSED'!B276)</f>
        <v/>
      </c>
      <c r="F279" s="17" t="str">
        <f t="shared" si="16"/>
        <v/>
      </c>
      <c r="K279" s="17">
        <f t="shared" si="17"/>
        <v>0</v>
      </c>
    </row>
    <row r="280" spans="1:11" x14ac:dyDescent="0.4">
      <c r="A280">
        <f t="shared" si="18"/>
        <v>275</v>
      </c>
      <c r="B280" s="20">
        <f>'PROD_TESTING PASSED'!A277</f>
        <v>46387</v>
      </c>
      <c r="C280" s="17">
        <f t="shared" si="19"/>
        <v>0</v>
      </c>
      <c r="D280" s="194" t="str">
        <f>IF('PROD_TESTING PASSED'!B277="","",'PROD_TESTING PASSED'!B277)</f>
        <v/>
      </c>
      <c r="F280" s="17" t="str">
        <f t="shared" si="16"/>
        <v/>
      </c>
      <c r="K280" s="17">
        <f t="shared" si="17"/>
        <v>0</v>
      </c>
    </row>
    <row r="281" spans="1:11" x14ac:dyDescent="0.4">
      <c r="A281">
        <f t="shared" si="18"/>
        <v>276</v>
      </c>
      <c r="B281" s="20">
        <f>'PROD_TESTING PASSED'!A278</f>
        <v>46388</v>
      </c>
      <c r="C281" s="17">
        <f t="shared" si="19"/>
        <v>0</v>
      </c>
      <c r="D281" s="194" t="str">
        <f>IF('PROD_TESTING PASSED'!B278="","",'PROD_TESTING PASSED'!B278)</f>
        <v/>
      </c>
      <c r="F281" s="17" t="str">
        <f t="shared" si="16"/>
        <v/>
      </c>
      <c r="K281" s="17">
        <f t="shared" si="17"/>
        <v>0</v>
      </c>
    </row>
    <row r="282" spans="1:11" x14ac:dyDescent="0.4">
      <c r="A282">
        <f t="shared" si="18"/>
        <v>277</v>
      </c>
      <c r="B282" s="20">
        <f>'PROD_TESTING PASSED'!A279</f>
        <v>46389</v>
      </c>
      <c r="C282" s="17">
        <f t="shared" si="19"/>
        <v>0</v>
      </c>
      <c r="D282" s="194" t="str">
        <f>IF('PROD_TESTING PASSED'!B279="","",'PROD_TESTING PASSED'!B279)</f>
        <v/>
      </c>
      <c r="F282" s="17" t="str">
        <f t="shared" si="16"/>
        <v/>
      </c>
      <c r="K282" s="17">
        <f t="shared" si="17"/>
        <v>0</v>
      </c>
    </row>
    <row r="283" spans="1:11" x14ac:dyDescent="0.4">
      <c r="A283">
        <f t="shared" si="18"/>
        <v>278</v>
      </c>
      <c r="B283" s="20">
        <f>'PROD_TESTING PASSED'!A280</f>
        <v>46390</v>
      </c>
      <c r="C283" s="17">
        <f t="shared" si="19"/>
        <v>0</v>
      </c>
      <c r="D283" s="194" t="str">
        <f>IF('PROD_TESTING PASSED'!B280="","",'PROD_TESTING PASSED'!B280)</f>
        <v/>
      </c>
      <c r="F283" s="17" t="str">
        <f t="shared" si="16"/>
        <v/>
      </c>
      <c r="K283" s="17">
        <f t="shared" si="17"/>
        <v>0</v>
      </c>
    </row>
    <row r="284" spans="1:11" x14ac:dyDescent="0.4">
      <c r="A284">
        <f t="shared" si="18"/>
        <v>279</v>
      </c>
      <c r="B284" s="20">
        <f>'PROD_TESTING PASSED'!A281</f>
        <v>46391</v>
      </c>
      <c r="C284" s="17">
        <f t="shared" si="19"/>
        <v>0</v>
      </c>
      <c r="D284" s="194" t="str">
        <f>IF('PROD_TESTING PASSED'!B281="","",'PROD_TESTING PASSED'!B281)</f>
        <v/>
      </c>
      <c r="F284" s="17" t="str">
        <f t="shared" si="16"/>
        <v/>
      </c>
      <c r="K284" s="17">
        <f t="shared" si="17"/>
        <v>0</v>
      </c>
    </row>
    <row r="285" spans="1:11" x14ac:dyDescent="0.4">
      <c r="A285">
        <f t="shared" si="18"/>
        <v>280</v>
      </c>
      <c r="B285" s="20">
        <f>'PROD_TESTING PASSED'!A282</f>
        <v>46392</v>
      </c>
      <c r="C285" s="17">
        <f t="shared" si="19"/>
        <v>0</v>
      </c>
      <c r="D285" s="194" t="str">
        <f>IF('PROD_TESTING PASSED'!B282="","",'PROD_TESTING PASSED'!B282)</f>
        <v/>
      </c>
      <c r="F285" s="17" t="str">
        <f t="shared" si="16"/>
        <v/>
      </c>
      <c r="K285" s="17">
        <f t="shared" si="17"/>
        <v>0</v>
      </c>
    </row>
    <row r="286" spans="1:11" x14ac:dyDescent="0.4">
      <c r="A286">
        <f t="shared" si="18"/>
        <v>281</v>
      </c>
      <c r="B286" s="20">
        <f>'PROD_TESTING PASSED'!A283</f>
        <v>46393</v>
      </c>
      <c r="C286" s="17">
        <f t="shared" si="19"/>
        <v>0</v>
      </c>
      <c r="D286" s="194" t="str">
        <f>IF('PROD_TESTING PASSED'!B283="","",'PROD_TESTING PASSED'!B283)</f>
        <v/>
      </c>
      <c r="F286" s="17" t="str">
        <f t="shared" si="16"/>
        <v/>
      </c>
      <c r="K286" s="17">
        <f t="shared" si="17"/>
        <v>0</v>
      </c>
    </row>
    <row r="287" spans="1:11" x14ac:dyDescent="0.4">
      <c r="A287">
        <f t="shared" si="18"/>
        <v>282</v>
      </c>
      <c r="B287" s="20">
        <f>'PROD_TESTING PASSED'!A284</f>
        <v>46394</v>
      </c>
      <c r="C287" s="17">
        <f t="shared" si="19"/>
        <v>0</v>
      </c>
      <c r="D287" s="194" t="str">
        <f>IF('PROD_TESTING PASSED'!B284="","",'PROD_TESTING PASSED'!B284)</f>
        <v/>
      </c>
      <c r="F287" s="17" t="str">
        <f t="shared" si="16"/>
        <v/>
      </c>
      <c r="K287" s="17">
        <f t="shared" si="17"/>
        <v>0</v>
      </c>
    </row>
    <row r="288" spans="1:11" x14ac:dyDescent="0.4">
      <c r="A288">
        <f t="shared" si="18"/>
        <v>283</v>
      </c>
      <c r="B288" s="20">
        <f>'PROD_TESTING PASSED'!A285</f>
        <v>46395</v>
      </c>
      <c r="C288" s="17">
        <f t="shared" si="19"/>
        <v>0</v>
      </c>
      <c r="D288" s="194" t="str">
        <f>IF('PROD_TESTING PASSED'!B285="","",'PROD_TESTING PASSED'!B285)</f>
        <v/>
      </c>
      <c r="F288" s="17" t="str">
        <f t="shared" si="16"/>
        <v/>
      </c>
      <c r="K288" s="17">
        <f t="shared" si="17"/>
        <v>0</v>
      </c>
    </row>
    <row r="289" spans="1:11" x14ac:dyDescent="0.4">
      <c r="A289">
        <f t="shared" si="18"/>
        <v>284</v>
      </c>
      <c r="B289" s="20">
        <f>'PROD_TESTING PASSED'!A286</f>
        <v>46396</v>
      </c>
      <c r="C289" s="17">
        <f t="shared" si="19"/>
        <v>0</v>
      </c>
      <c r="D289" s="194" t="str">
        <f>IF('PROD_TESTING PASSED'!B286="","",'PROD_TESTING PASSED'!B286)</f>
        <v/>
      </c>
      <c r="F289" s="17" t="str">
        <f t="shared" si="16"/>
        <v/>
      </c>
      <c r="K289" s="17">
        <f t="shared" si="17"/>
        <v>0</v>
      </c>
    </row>
    <row r="290" spans="1:11" x14ac:dyDescent="0.4">
      <c r="A290">
        <f t="shared" si="18"/>
        <v>285</v>
      </c>
      <c r="B290" s="20">
        <f>'PROD_TESTING PASSED'!A287</f>
        <v>46397</v>
      </c>
      <c r="C290" s="17">
        <f t="shared" si="19"/>
        <v>0</v>
      </c>
      <c r="D290" s="194" t="str">
        <f>IF('PROD_TESTING PASSED'!B287="","",'PROD_TESTING PASSED'!B287)</f>
        <v/>
      </c>
      <c r="F290" s="17" t="str">
        <f t="shared" si="16"/>
        <v/>
      </c>
      <c r="K290" s="17">
        <f t="shared" si="17"/>
        <v>0</v>
      </c>
    </row>
    <row r="291" spans="1:11" x14ac:dyDescent="0.4">
      <c r="A291">
        <f t="shared" si="18"/>
        <v>286</v>
      </c>
      <c r="B291" s="20">
        <f>'PROD_TESTING PASSED'!A288</f>
        <v>46398</v>
      </c>
      <c r="C291" s="17">
        <f t="shared" si="19"/>
        <v>0</v>
      </c>
      <c r="D291" s="194" t="str">
        <f>IF('PROD_TESTING PASSED'!B288="","",'PROD_TESTING PASSED'!B288)</f>
        <v/>
      </c>
      <c r="F291" s="17" t="str">
        <f t="shared" si="16"/>
        <v/>
      </c>
      <c r="K291" s="17">
        <f t="shared" si="17"/>
        <v>0</v>
      </c>
    </row>
    <row r="292" spans="1:11" x14ac:dyDescent="0.4">
      <c r="A292">
        <f t="shared" si="18"/>
        <v>287</v>
      </c>
      <c r="B292" s="20">
        <f>'PROD_TESTING PASSED'!A289</f>
        <v>46399</v>
      </c>
      <c r="C292" s="17">
        <f t="shared" si="19"/>
        <v>0</v>
      </c>
      <c r="D292" s="194" t="str">
        <f>IF('PROD_TESTING PASSED'!B289="","",'PROD_TESTING PASSED'!B289)</f>
        <v/>
      </c>
      <c r="F292" s="17" t="str">
        <f t="shared" si="16"/>
        <v/>
      </c>
      <c r="K292" s="17">
        <f t="shared" si="17"/>
        <v>0</v>
      </c>
    </row>
    <row r="293" spans="1:11" x14ac:dyDescent="0.4">
      <c r="A293">
        <f t="shared" si="18"/>
        <v>288</v>
      </c>
      <c r="B293" s="20">
        <f>'PROD_TESTING PASSED'!A290</f>
        <v>46400</v>
      </c>
      <c r="C293" s="17">
        <f t="shared" si="19"/>
        <v>0</v>
      </c>
      <c r="D293" s="194" t="str">
        <f>IF('PROD_TESTING PASSED'!B290="","",'PROD_TESTING PASSED'!B290)</f>
        <v/>
      </c>
      <c r="F293" s="17" t="str">
        <f t="shared" si="16"/>
        <v/>
      </c>
      <c r="K293" s="17">
        <f t="shared" si="17"/>
        <v>0</v>
      </c>
    </row>
    <row r="294" spans="1:11" x14ac:dyDescent="0.4">
      <c r="A294">
        <f t="shared" si="18"/>
        <v>289</v>
      </c>
      <c r="B294" s="20">
        <f>'PROD_TESTING PASSED'!A291</f>
        <v>46401</v>
      </c>
      <c r="C294" s="17">
        <f t="shared" si="19"/>
        <v>0</v>
      </c>
      <c r="D294" s="194" t="str">
        <f>IF('PROD_TESTING PASSED'!B291="","",'PROD_TESTING PASSED'!B291)</f>
        <v/>
      </c>
      <c r="F294" s="17" t="str">
        <f t="shared" si="16"/>
        <v/>
      </c>
      <c r="K294" s="17">
        <f t="shared" si="17"/>
        <v>0</v>
      </c>
    </row>
    <row r="295" spans="1:11" x14ac:dyDescent="0.4">
      <c r="A295">
        <f t="shared" si="18"/>
        <v>290</v>
      </c>
      <c r="B295" s="20">
        <f>'PROD_TESTING PASSED'!A292</f>
        <v>46402</v>
      </c>
      <c r="C295" s="17">
        <f t="shared" si="19"/>
        <v>0</v>
      </c>
      <c r="D295" s="194" t="str">
        <f>IF('PROD_TESTING PASSED'!B292="","",'PROD_TESTING PASSED'!B292)</f>
        <v/>
      </c>
      <c r="F295" s="17" t="str">
        <f t="shared" si="16"/>
        <v/>
      </c>
      <c r="K295" s="17">
        <f t="shared" si="17"/>
        <v>0</v>
      </c>
    </row>
    <row r="296" spans="1:11" x14ac:dyDescent="0.4">
      <c r="A296">
        <f t="shared" si="18"/>
        <v>291</v>
      </c>
      <c r="B296" s="20">
        <f>'PROD_TESTING PASSED'!A293</f>
        <v>46403</v>
      </c>
      <c r="C296" s="17">
        <f t="shared" si="19"/>
        <v>0</v>
      </c>
      <c r="D296" s="194" t="str">
        <f>IF('PROD_TESTING PASSED'!B293="","",'PROD_TESTING PASSED'!B293)</f>
        <v/>
      </c>
      <c r="F296" s="17" t="str">
        <f t="shared" si="16"/>
        <v/>
      </c>
      <c r="K296" s="17">
        <f t="shared" si="17"/>
        <v>0</v>
      </c>
    </row>
    <row r="297" spans="1:11" x14ac:dyDescent="0.4">
      <c r="A297">
        <f t="shared" si="18"/>
        <v>292</v>
      </c>
      <c r="B297" s="20">
        <f>'PROD_TESTING PASSED'!A294</f>
        <v>46404</v>
      </c>
      <c r="C297" s="17">
        <f t="shared" si="19"/>
        <v>0</v>
      </c>
      <c r="D297" s="194" t="str">
        <f>IF('PROD_TESTING PASSED'!B294="","",'PROD_TESTING PASSED'!B294)</f>
        <v/>
      </c>
      <c r="F297" s="17" t="str">
        <f t="shared" si="16"/>
        <v/>
      </c>
      <c r="K297" s="17">
        <f t="shared" si="17"/>
        <v>0</v>
      </c>
    </row>
    <row r="298" spans="1:11" x14ac:dyDescent="0.4">
      <c r="A298">
        <f t="shared" si="18"/>
        <v>293</v>
      </c>
      <c r="B298" s="20">
        <f>'PROD_TESTING PASSED'!A295</f>
        <v>46405</v>
      </c>
      <c r="C298" s="17">
        <f t="shared" si="19"/>
        <v>0</v>
      </c>
      <c r="D298" s="194" t="str">
        <f>IF('PROD_TESTING PASSED'!B295="","",'PROD_TESTING PASSED'!B295)</f>
        <v/>
      </c>
      <c r="F298" s="17" t="str">
        <f t="shared" si="16"/>
        <v/>
      </c>
      <c r="K298" s="17">
        <f t="shared" si="17"/>
        <v>0</v>
      </c>
    </row>
    <row r="299" spans="1:11" x14ac:dyDescent="0.4">
      <c r="A299">
        <f t="shared" si="18"/>
        <v>294</v>
      </c>
      <c r="B299" s="20">
        <f>'PROD_TESTING PASSED'!A296</f>
        <v>46406</v>
      </c>
      <c r="C299" s="17">
        <f t="shared" si="19"/>
        <v>0</v>
      </c>
      <c r="D299" s="194" t="str">
        <f>IF('PROD_TESTING PASSED'!B296="","",'PROD_TESTING PASSED'!B296)</f>
        <v/>
      </c>
      <c r="F299" s="17" t="str">
        <f t="shared" si="16"/>
        <v/>
      </c>
      <c r="K299" s="17">
        <f t="shared" si="17"/>
        <v>0</v>
      </c>
    </row>
    <row r="300" spans="1:11" x14ac:dyDescent="0.4">
      <c r="A300">
        <f t="shared" si="18"/>
        <v>295</v>
      </c>
      <c r="B300" s="20">
        <f>'PROD_TESTING PASSED'!A297</f>
        <v>46407</v>
      </c>
      <c r="C300" s="17">
        <f t="shared" si="19"/>
        <v>0</v>
      </c>
      <c r="D300" s="194" t="str">
        <f>IF('PROD_TESTING PASSED'!B297="","",'PROD_TESTING PASSED'!B297)</f>
        <v/>
      </c>
      <c r="F300" s="17" t="str">
        <f t="shared" si="16"/>
        <v/>
      </c>
      <c r="K300" s="17">
        <f t="shared" si="17"/>
        <v>0</v>
      </c>
    </row>
    <row r="301" spans="1:11" x14ac:dyDescent="0.4">
      <c r="A301">
        <f t="shared" si="18"/>
        <v>296</v>
      </c>
      <c r="B301" s="20">
        <f>'PROD_TESTING PASSED'!A298</f>
        <v>46408</v>
      </c>
      <c r="C301" s="17">
        <f t="shared" si="19"/>
        <v>0</v>
      </c>
      <c r="D301" s="194" t="str">
        <f>IF('PROD_TESTING PASSED'!B298="","",'PROD_TESTING PASSED'!B298)</f>
        <v/>
      </c>
      <c r="F301" s="17" t="str">
        <f t="shared" si="16"/>
        <v/>
      </c>
      <c r="K301" s="17">
        <f t="shared" si="17"/>
        <v>0</v>
      </c>
    </row>
    <row r="302" spans="1:11" x14ac:dyDescent="0.4">
      <c r="A302">
        <f t="shared" si="18"/>
        <v>297</v>
      </c>
      <c r="B302" s="20">
        <f>'PROD_TESTING PASSED'!A299</f>
        <v>46409</v>
      </c>
      <c r="C302" s="17">
        <f t="shared" si="19"/>
        <v>0</v>
      </c>
      <c r="D302" s="194" t="str">
        <f>IF('PROD_TESTING PASSED'!B299="","",'PROD_TESTING PASSED'!B299)</f>
        <v/>
      </c>
      <c r="F302" s="17" t="str">
        <f t="shared" si="16"/>
        <v/>
      </c>
      <c r="K302" s="17">
        <f t="shared" si="17"/>
        <v>0</v>
      </c>
    </row>
    <row r="303" spans="1:11" x14ac:dyDescent="0.4">
      <c r="A303">
        <f t="shared" si="18"/>
        <v>298</v>
      </c>
      <c r="B303" s="20">
        <f>'PROD_TESTING PASSED'!A300</f>
        <v>46410</v>
      </c>
      <c r="C303" s="17">
        <f t="shared" si="19"/>
        <v>0</v>
      </c>
      <c r="D303" s="194" t="str">
        <f>IF('PROD_TESTING PASSED'!B300="","",'PROD_TESTING PASSED'!B300)</f>
        <v/>
      </c>
      <c r="F303" s="17" t="str">
        <f t="shared" si="16"/>
        <v/>
      </c>
      <c r="K303" s="17">
        <f t="shared" si="17"/>
        <v>0</v>
      </c>
    </row>
    <row r="304" spans="1:11" x14ac:dyDescent="0.4">
      <c r="A304">
        <f t="shared" si="18"/>
        <v>299</v>
      </c>
      <c r="B304" s="20">
        <f>'PROD_TESTING PASSED'!A301</f>
        <v>46411</v>
      </c>
      <c r="C304" s="17">
        <f t="shared" si="19"/>
        <v>0</v>
      </c>
      <c r="D304" s="194" t="str">
        <f>IF('PROD_TESTING PASSED'!B301="","",'PROD_TESTING PASSED'!B301)</f>
        <v/>
      </c>
      <c r="F304" s="17" t="str">
        <f t="shared" si="16"/>
        <v/>
      </c>
      <c r="K304" s="17">
        <f t="shared" si="17"/>
        <v>0</v>
      </c>
    </row>
    <row r="305" spans="1:11" x14ac:dyDescent="0.4">
      <c r="A305">
        <f t="shared" si="18"/>
        <v>300</v>
      </c>
      <c r="B305" s="20">
        <f>'PROD_TESTING PASSED'!A302</f>
        <v>46412</v>
      </c>
      <c r="C305" s="17">
        <f t="shared" si="19"/>
        <v>0</v>
      </c>
      <c r="D305" s="194" t="str">
        <f>IF('PROD_TESTING PASSED'!B302="","",'PROD_TESTING PASSED'!B302)</f>
        <v/>
      </c>
      <c r="F305" s="17" t="str">
        <f t="shared" si="16"/>
        <v/>
      </c>
      <c r="K305" s="17">
        <f t="shared" si="17"/>
        <v>0</v>
      </c>
    </row>
    <row r="306" spans="1:11" x14ac:dyDescent="0.4">
      <c r="A306">
        <f t="shared" si="18"/>
        <v>301</v>
      </c>
      <c r="B306" s="20">
        <f>'PROD_TESTING PASSED'!A303</f>
        <v>46413</v>
      </c>
      <c r="C306" s="17">
        <f t="shared" si="19"/>
        <v>0</v>
      </c>
      <c r="D306" s="194" t="str">
        <f>IF('PROD_TESTING PASSED'!B303="","",'PROD_TESTING PASSED'!B303)</f>
        <v/>
      </c>
      <c r="K306" s="17">
        <f t="shared" si="17"/>
        <v>0</v>
      </c>
    </row>
    <row r="307" spans="1:11" x14ac:dyDescent="0.4">
      <c r="A307">
        <f t="shared" si="18"/>
        <v>302</v>
      </c>
      <c r="B307" s="20">
        <f>'PROD_TESTING PASSED'!A304</f>
        <v>46414</v>
      </c>
      <c r="C307" s="17">
        <f t="shared" si="19"/>
        <v>0</v>
      </c>
      <c r="D307" s="194" t="str">
        <f>IF('PROD_TESTING PASSED'!B304="","",'PROD_TESTING PASSED'!B304)</f>
        <v/>
      </c>
      <c r="K307" s="17">
        <f t="shared" si="17"/>
        <v>0</v>
      </c>
    </row>
    <row r="308" spans="1:11" x14ac:dyDescent="0.4">
      <c r="A308">
        <f t="shared" si="18"/>
        <v>303</v>
      </c>
      <c r="B308" s="20">
        <f>'PROD_TESTING PASSED'!A305</f>
        <v>46415</v>
      </c>
      <c r="C308" s="17">
        <f t="shared" si="19"/>
        <v>0</v>
      </c>
      <c r="D308" s="194" t="str">
        <f>IF('PROD_TESTING PASSED'!B305="","",'PROD_TESTING PASSED'!B305)</f>
        <v/>
      </c>
      <c r="K308" s="17">
        <f t="shared" si="17"/>
        <v>0</v>
      </c>
    </row>
    <row r="309" spans="1:11" x14ac:dyDescent="0.4">
      <c r="A309">
        <f t="shared" si="18"/>
        <v>304</v>
      </c>
      <c r="B309" s="20">
        <f>'PROD_TESTING PASSED'!A306</f>
        <v>46416</v>
      </c>
      <c r="C309" s="17">
        <f t="shared" si="19"/>
        <v>0</v>
      </c>
      <c r="D309" s="194" t="str">
        <f>IF('PROD_TESTING PASSED'!B306="","",'PROD_TESTING PASSED'!B306)</f>
        <v/>
      </c>
      <c r="K309" s="17">
        <f t="shared" si="17"/>
        <v>0</v>
      </c>
    </row>
    <row r="310" spans="1:11" x14ac:dyDescent="0.4">
      <c r="A310">
        <f t="shared" si="18"/>
        <v>305</v>
      </c>
      <c r="B310" s="20">
        <f>'PROD_TESTING PASSED'!A307</f>
        <v>46417</v>
      </c>
      <c r="C310" s="17">
        <f t="shared" si="19"/>
        <v>0</v>
      </c>
      <c r="D310" s="194" t="str">
        <f>IF('PROD_TESTING PASSED'!B307="","",'PROD_TESTING PASSED'!B307)</f>
        <v/>
      </c>
      <c r="K310" s="17">
        <f t="shared" si="17"/>
        <v>0</v>
      </c>
    </row>
    <row r="311" spans="1:11" x14ac:dyDescent="0.4">
      <c r="A311">
        <f t="shared" si="18"/>
        <v>306</v>
      </c>
      <c r="B311" s="20">
        <f>'PROD_TESTING PASSED'!A308</f>
        <v>46418</v>
      </c>
      <c r="C311" s="17">
        <f t="shared" si="19"/>
        <v>0</v>
      </c>
      <c r="D311" s="194" t="str">
        <f>IF('PROD_TESTING PASSED'!B308="","",'PROD_TESTING PASSED'!B308)</f>
        <v/>
      </c>
      <c r="K311" s="17">
        <f t="shared" si="17"/>
        <v>0</v>
      </c>
    </row>
    <row r="312" spans="1:11" x14ac:dyDescent="0.4">
      <c r="A312">
        <f t="shared" si="18"/>
        <v>307</v>
      </c>
      <c r="B312" s="20">
        <f>'PROD_TESTING PASSED'!A309</f>
        <v>46419</v>
      </c>
      <c r="C312" s="17">
        <f t="shared" si="19"/>
        <v>0</v>
      </c>
      <c r="D312" s="194" t="str">
        <f>IF('PROD_TESTING PASSED'!B309="","",'PROD_TESTING PASSED'!B309)</f>
        <v/>
      </c>
      <c r="K312" s="17">
        <f t="shared" si="17"/>
        <v>0</v>
      </c>
    </row>
    <row r="313" spans="1:11" x14ac:dyDescent="0.4">
      <c r="A313">
        <f t="shared" si="18"/>
        <v>308</v>
      </c>
      <c r="B313" s="20">
        <f>'PROD_TESTING PASSED'!A310</f>
        <v>46420</v>
      </c>
      <c r="C313" s="17">
        <f t="shared" si="19"/>
        <v>0</v>
      </c>
      <c r="D313" s="194" t="str">
        <f>IF('PROD_TESTING PASSED'!B310="","",'PROD_TESTING PASSED'!B310)</f>
        <v/>
      </c>
      <c r="K313" s="17">
        <f t="shared" si="17"/>
        <v>0</v>
      </c>
    </row>
    <row r="314" spans="1:11" x14ac:dyDescent="0.4">
      <c r="A314">
        <f t="shared" si="18"/>
        <v>309</v>
      </c>
      <c r="B314" s="20">
        <f>'PROD_TESTING PASSED'!A311</f>
        <v>46421</v>
      </c>
      <c r="C314" s="17">
        <f t="shared" si="19"/>
        <v>0</v>
      </c>
      <c r="D314" s="194" t="str">
        <f>IF('PROD_TESTING PASSED'!B311="","",'PROD_TESTING PASSED'!B311)</f>
        <v/>
      </c>
      <c r="K314" s="17">
        <f t="shared" si="17"/>
        <v>0</v>
      </c>
    </row>
    <row r="315" spans="1:11" x14ac:dyDescent="0.4">
      <c r="A315">
        <f t="shared" si="18"/>
        <v>310</v>
      </c>
      <c r="B315" s="20">
        <f>'PROD_TESTING PASSED'!A312</f>
        <v>46422</v>
      </c>
      <c r="C315" s="17">
        <f t="shared" si="19"/>
        <v>0</v>
      </c>
      <c r="D315" s="194" t="str">
        <f>IF('PROD_TESTING PASSED'!B312="","",'PROD_TESTING PASSED'!B312)</f>
        <v/>
      </c>
      <c r="K315" s="17">
        <f t="shared" si="17"/>
        <v>0</v>
      </c>
    </row>
    <row r="316" spans="1:11" x14ac:dyDescent="0.4">
      <c r="A316">
        <f t="shared" si="18"/>
        <v>311</v>
      </c>
      <c r="B316" s="20">
        <f>'PROD_TESTING PASSED'!A313</f>
        <v>46423</v>
      </c>
      <c r="C316" s="17">
        <f t="shared" si="19"/>
        <v>0</v>
      </c>
      <c r="D316" s="194" t="str">
        <f>IF('PROD_TESTING PASSED'!B313="","",'PROD_TESTING PASSED'!B313)</f>
        <v/>
      </c>
      <c r="K316" s="17">
        <f t="shared" si="17"/>
        <v>0</v>
      </c>
    </row>
    <row r="317" spans="1:11" x14ac:dyDescent="0.4">
      <c r="A317">
        <f t="shared" si="18"/>
        <v>312</v>
      </c>
      <c r="B317" s="20">
        <f>'PROD_TESTING PASSED'!A314</f>
        <v>46424</v>
      </c>
      <c r="C317" s="17">
        <f t="shared" si="19"/>
        <v>0</v>
      </c>
      <c r="D317" s="194" t="str">
        <f>IF('PROD_TESTING PASSED'!B314="","",'PROD_TESTING PASSED'!B314)</f>
        <v/>
      </c>
      <c r="K317" s="17">
        <f t="shared" si="17"/>
        <v>0</v>
      </c>
    </row>
    <row r="318" spans="1:11" x14ac:dyDescent="0.4">
      <c r="A318">
        <f t="shared" si="18"/>
        <v>313</v>
      </c>
      <c r="B318" s="20">
        <f>'PROD_TESTING PASSED'!A315</f>
        <v>46425</v>
      </c>
      <c r="C318" s="17">
        <f t="shared" si="19"/>
        <v>0</v>
      </c>
      <c r="D318" s="194" t="str">
        <f>IF('PROD_TESTING PASSED'!B315="","",'PROD_TESTING PASSED'!B315)</f>
        <v/>
      </c>
      <c r="K318" s="17">
        <f t="shared" si="17"/>
        <v>0</v>
      </c>
    </row>
    <row r="319" spans="1:11" x14ac:dyDescent="0.4">
      <c r="A319">
        <f t="shared" si="18"/>
        <v>314</v>
      </c>
      <c r="B319" s="20">
        <f>'PROD_TESTING PASSED'!A316</f>
        <v>46426</v>
      </c>
      <c r="C319" s="17">
        <f t="shared" si="19"/>
        <v>0</v>
      </c>
      <c r="D319" s="194" t="str">
        <f>IF('PROD_TESTING PASSED'!B316="","",'PROD_TESTING PASSED'!B316)</f>
        <v/>
      </c>
      <c r="K319" s="17">
        <f t="shared" si="17"/>
        <v>0</v>
      </c>
    </row>
    <row r="320" spans="1:11" x14ac:dyDescent="0.4">
      <c r="A320">
        <f t="shared" si="18"/>
        <v>315</v>
      </c>
      <c r="B320" s="20">
        <f>'PROD_TESTING PASSED'!A317</f>
        <v>46427</v>
      </c>
      <c r="C320" s="17">
        <f t="shared" si="19"/>
        <v>0</v>
      </c>
      <c r="D320" s="194" t="str">
        <f>IF('PROD_TESTING PASSED'!B317="","",'PROD_TESTING PASSED'!B317)</f>
        <v/>
      </c>
      <c r="K320" s="17">
        <f t="shared" si="17"/>
        <v>0</v>
      </c>
    </row>
    <row r="321" spans="1:11" x14ac:dyDescent="0.4">
      <c r="A321">
        <f t="shared" si="18"/>
        <v>316</v>
      </c>
      <c r="B321" s="20">
        <f>'PROD_TESTING PASSED'!A318</f>
        <v>46428</v>
      </c>
      <c r="C321" s="17">
        <f t="shared" si="19"/>
        <v>0</v>
      </c>
      <c r="D321" s="194" t="str">
        <f>IF('PROD_TESTING PASSED'!B318="","",'PROD_TESTING PASSED'!B318)</f>
        <v/>
      </c>
      <c r="K321" s="17">
        <f t="shared" si="17"/>
        <v>0</v>
      </c>
    </row>
    <row r="322" spans="1:11" x14ac:dyDescent="0.4">
      <c r="A322">
        <f t="shared" si="18"/>
        <v>317</v>
      </c>
      <c r="B322" s="20">
        <f>'PROD_TESTING PASSED'!A319</f>
        <v>46429</v>
      </c>
      <c r="C322" s="17">
        <f t="shared" si="19"/>
        <v>0</v>
      </c>
      <c r="D322" s="194" t="str">
        <f>IF('PROD_TESTING PASSED'!B319="","",'PROD_TESTING PASSED'!B319)</f>
        <v/>
      </c>
      <c r="K322" s="17">
        <f t="shared" si="17"/>
        <v>0</v>
      </c>
    </row>
    <row r="323" spans="1:11" x14ac:dyDescent="0.4">
      <c r="A323">
        <f t="shared" si="18"/>
        <v>318</v>
      </c>
      <c r="B323" s="20">
        <f>'PROD_TESTING PASSED'!A320</f>
        <v>46430</v>
      </c>
      <c r="C323" s="17">
        <f t="shared" si="19"/>
        <v>0</v>
      </c>
      <c r="D323" s="194" t="str">
        <f>IF('PROD_TESTING PASSED'!B320="","",'PROD_TESTING PASSED'!B320)</f>
        <v/>
      </c>
      <c r="K323" s="17">
        <f t="shared" si="17"/>
        <v>0</v>
      </c>
    </row>
    <row r="324" spans="1:11" x14ac:dyDescent="0.4">
      <c r="A324">
        <f t="shared" si="18"/>
        <v>319</v>
      </c>
      <c r="B324" s="20">
        <f>'PROD_TESTING PASSED'!A321</f>
        <v>46431</v>
      </c>
      <c r="C324" s="17">
        <f t="shared" si="19"/>
        <v>0</v>
      </c>
      <c r="D324" s="194" t="str">
        <f>IF('PROD_TESTING PASSED'!B321="","",'PROD_TESTING PASSED'!B321)</f>
        <v/>
      </c>
      <c r="K324" s="17">
        <f t="shared" si="17"/>
        <v>0</v>
      </c>
    </row>
    <row r="325" spans="1:11" x14ac:dyDescent="0.4">
      <c r="A325">
        <f t="shared" si="18"/>
        <v>320</v>
      </c>
      <c r="B325" s="20">
        <f>'PROD_TESTING PASSED'!A322</f>
        <v>46432</v>
      </c>
      <c r="C325" s="17">
        <f t="shared" si="19"/>
        <v>0</v>
      </c>
      <c r="D325" s="194" t="str">
        <f>IF('PROD_TESTING PASSED'!B322="","",'PROD_TESTING PASSED'!B322)</f>
        <v/>
      </c>
      <c r="K325" s="17">
        <f t="shared" si="17"/>
        <v>0</v>
      </c>
    </row>
    <row r="326" spans="1:11" x14ac:dyDescent="0.4">
      <c r="A326">
        <f t="shared" si="18"/>
        <v>321</v>
      </c>
      <c r="B326" s="20">
        <f>'PROD_TESTING PASSED'!A323</f>
        <v>46433</v>
      </c>
      <c r="C326" s="17">
        <f t="shared" si="19"/>
        <v>0</v>
      </c>
      <c r="D326" s="194" t="str">
        <f>IF('PROD_TESTING PASSED'!B323="","",'PROD_TESTING PASSED'!B323)</f>
        <v/>
      </c>
      <c r="K326" s="17">
        <f t="shared" si="17"/>
        <v>0</v>
      </c>
    </row>
    <row r="327" spans="1:11" x14ac:dyDescent="0.4">
      <c r="A327">
        <f t="shared" si="18"/>
        <v>322</v>
      </c>
      <c r="B327" s="20">
        <f>'PROD_TESTING PASSED'!A324</f>
        <v>46434</v>
      </c>
      <c r="C327" s="17">
        <f t="shared" si="19"/>
        <v>0</v>
      </c>
      <c r="D327" s="194" t="str">
        <f>IF('PROD_TESTING PASSED'!B324="","",'PROD_TESTING PASSED'!B324)</f>
        <v/>
      </c>
      <c r="K327" s="17">
        <f t="shared" ref="K327:K370" si="20">IF(OR(C327&lt;&gt;"",D327&lt;&gt;"",I327&lt;&gt;""),C327+IF(D327="",0,D327)-IF(I327="",0,I327),"")</f>
        <v>0</v>
      </c>
    </row>
    <row r="328" spans="1:11" x14ac:dyDescent="0.4">
      <c r="A328">
        <f t="shared" ref="A328:A370" si="21">A327+1</f>
        <v>323</v>
      </c>
      <c r="B328" s="20">
        <f>'PROD_TESTING PASSED'!A325</f>
        <v>46435</v>
      </c>
      <c r="C328" s="17">
        <f t="shared" ref="C328:C370" si="22">K327</f>
        <v>0</v>
      </c>
      <c r="D328" s="194" t="str">
        <f>IF('PROD_TESTING PASSED'!B325="","",'PROD_TESTING PASSED'!B325)</f>
        <v/>
      </c>
      <c r="K328" s="17">
        <f t="shared" si="20"/>
        <v>0</v>
      </c>
    </row>
    <row r="329" spans="1:11" x14ac:dyDescent="0.4">
      <c r="A329">
        <f t="shared" si="21"/>
        <v>324</v>
      </c>
      <c r="B329" s="20">
        <f>'PROD_TESTING PASSED'!A326</f>
        <v>46436</v>
      </c>
      <c r="C329" s="17">
        <f t="shared" si="22"/>
        <v>0</v>
      </c>
      <c r="D329" s="194" t="str">
        <f>IF('PROD_TESTING PASSED'!B326="","",'PROD_TESTING PASSED'!B326)</f>
        <v/>
      </c>
      <c r="K329" s="17">
        <f t="shared" si="20"/>
        <v>0</v>
      </c>
    </row>
    <row r="330" spans="1:11" x14ac:dyDescent="0.4">
      <c r="A330">
        <f t="shared" si="21"/>
        <v>325</v>
      </c>
      <c r="B330" s="20">
        <f>'PROD_TESTING PASSED'!A327</f>
        <v>46437</v>
      </c>
      <c r="C330" s="17">
        <f t="shared" si="22"/>
        <v>0</v>
      </c>
      <c r="D330" s="194" t="str">
        <f>IF('PROD_TESTING PASSED'!B327="","",'PROD_TESTING PASSED'!B327)</f>
        <v/>
      </c>
      <c r="K330" s="17">
        <f t="shared" si="20"/>
        <v>0</v>
      </c>
    </row>
    <row r="331" spans="1:11" x14ac:dyDescent="0.4">
      <c r="A331">
        <f t="shared" si="21"/>
        <v>326</v>
      </c>
      <c r="B331" s="20">
        <f>'PROD_TESTING PASSED'!A328</f>
        <v>46438</v>
      </c>
      <c r="C331" s="17">
        <f t="shared" si="22"/>
        <v>0</v>
      </c>
      <c r="D331" s="194" t="str">
        <f>IF('PROD_TESTING PASSED'!B328="","",'PROD_TESTING PASSED'!B328)</f>
        <v/>
      </c>
      <c r="K331" s="17">
        <f t="shared" si="20"/>
        <v>0</v>
      </c>
    </row>
    <row r="332" spans="1:11" x14ac:dyDescent="0.4">
      <c r="A332">
        <f t="shared" si="21"/>
        <v>327</v>
      </c>
      <c r="B332" s="20">
        <f>'PROD_TESTING PASSED'!A329</f>
        <v>46439</v>
      </c>
      <c r="C332" s="17">
        <f t="shared" si="22"/>
        <v>0</v>
      </c>
      <c r="D332" s="194" t="str">
        <f>IF('PROD_TESTING PASSED'!B329="","",'PROD_TESTING PASSED'!B329)</f>
        <v/>
      </c>
      <c r="K332" s="17">
        <f t="shared" si="20"/>
        <v>0</v>
      </c>
    </row>
    <row r="333" spans="1:11" x14ac:dyDescent="0.4">
      <c r="A333">
        <f t="shared" si="21"/>
        <v>328</v>
      </c>
      <c r="B333" s="20">
        <f>'PROD_TESTING PASSED'!A330</f>
        <v>46440</v>
      </c>
      <c r="C333" s="17">
        <f t="shared" si="22"/>
        <v>0</v>
      </c>
      <c r="D333" s="194" t="str">
        <f>IF('PROD_TESTING PASSED'!B330="","",'PROD_TESTING PASSED'!B330)</f>
        <v/>
      </c>
      <c r="K333" s="17">
        <f t="shared" si="20"/>
        <v>0</v>
      </c>
    </row>
    <row r="334" spans="1:11" x14ac:dyDescent="0.4">
      <c r="A334">
        <f t="shared" si="21"/>
        <v>329</v>
      </c>
      <c r="B334" s="20">
        <f>'PROD_TESTING PASSED'!A331</f>
        <v>46441</v>
      </c>
      <c r="C334" s="17">
        <f t="shared" si="22"/>
        <v>0</v>
      </c>
      <c r="D334" s="194" t="str">
        <f>IF('PROD_TESTING PASSED'!B331="","",'PROD_TESTING PASSED'!B331)</f>
        <v/>
      </c>
      <c r="K334" s="17">
        <f t="shared" si="20"/>
        <v>0</v>
      </c>
    </row>
    <row r="335" spans="1:11" x14ac:dyDescent="0.4">
      <c r="A335">
        <f t="shared" si="21"/>
        <v>330</v>
      </c>
      <c r="B335" s="20">
        <f>'PROD_TESTING PASSED'!A332</f>
        <v>46442</v>
      </c>
      <c r="C335" s="17">
        <f t="shared" si="22"/>
        <v>0</v>
      </c>
      <c r="D335" s="194" t="str">
        <f>IF('PROD_TESTING PASSED'!B332="","",'PROD_TESTING PASSED'!B332)</f>
        <v/>
      </c>
      <c r="K335" s="17">
        <f t="shared" si="20"/>
        <v>0</v>
      </c>
    </row>
    <row r="336" spans="1:11" x14ac:dyDescent="0.4">
      <c r="A336">
        <f t="shared" si="21"/>
        <v>331</v>
      </c>
      <c r="B336" s="20">
        <f>'PROD_TESTING PASSED'!A333</f>
        <v>46443</v>
      </c>
      <c r="C336" s="17">
        <f t="shared" si="22"/>
        <v>0</v>
      </c>
      <c r="D336" s="194" t="str">
        <f>IF('PROD_TESTING PASSED'!B333="","",'PROD_TESTING PASSED'!B333)</f>
        <v/>
      </c>
      <c r="K336" s="17">
        <f t="shared" si="20"/>
        <v>0</v>
      </c>
    </row>
    <row r="337" spans="1:11" x14ac:dyDescent="0.4">
      <c r="A337">
        <f t="shared" si="21"/>
        <v>332</v>
      </c>
      <c r="B337" s="20">
        <f>'PROD_TESTING PASSED'!A334</f>
        <v>46444</v>
      </c>
      <c r="C337" s="17">
        <f t="shared" si="22"/>
        <v>0</v>
      </c>
      <c r="D337" s="194" t="str">
        <f>IF('PROD_TESTING PASSED'!B334="","",'PROD_TESTING PASSED'!B334)</f>
        <v/>
      </c>
      <c r="K337" s="17">
        <f t="shared" si="20"/>
        <v>0</v>
      </c>
    </row>
    <row r="338" spans="1:11" x14ac:dyDescent="0.4">
      <c r="A338">
        <f t="shared" si="21"/>
        <v>333</v>
      </c>
      <c r="B338" s="20">
        <f>'PROD_TESTING PASSED'!A335</f>
        <v>46445</v>
      </c>
      <c r="C338" s="17">
        <f t="shared" si="22"/>
        <v>0</v>
      </c>
      <c r="D338" s="194" t="str">
        <f>IF('PROD_TESTING PASSED'!B335="","",'PROD_TESTING PASSED'!B335)</f>
        <v/>
      </c>
      <c r="K338" s="17">
        <f t="shared" si="20"/>
        <v>0</v>
      </c>
    </row>
    <row r="339" spans="1:11" x14ac:dyDescent="0.4">
      <c r="A339">
        <f t="shared" si="21"/>
        <v>334</v>
      </c>
      <c r="B339" s="20">
        <f>'PROD_TESTING PASSED'!A336</f>
        <v>46446</v>
      </c>
      <c r="C339" s="17">
        <f t="shared" si="22"/>
        <v>0</v>
      </c>
      <c r="D339" s="194" t="str">
        <f>IF('PROD_TESTING PASSED'!B336="","",'PROD_TESTING PASSED'!B336)</f>
        <v/>
      </c>
      <c r="K339" s="17">
        <f t="shared" si="20"/>
        <v>0</v>
      </c>
    </row>
    <row r="340" spans="1:11" x14ac:dyDescent="0.4">
      <c r="A340">
        <f t="shared" si="21"/>
        <v>335</v>
      </c>
      <c r="B340" s="20">
        <f>'PROD_TESTING PASSED'!A337</f>
        <v>46447</v>
      </c>
      <c r="C340" s="17">
        <f t="shared" si="22"/>
        <v>0</v>
      </c>
      <c r="D340" s="194" t="str">
        <f>IF('PROD_TESTING PASSED'!B337="","",'PROD_TESTING PASSED'!B337)</f>
        <v/>
      </c>
      <c r="K340" s="17">
        <f t="shared" si="20"/>
        <v>0</v>
      </c>
    </row>
    <row r="341" spans="1:11" x14ac:dyDescent="0.4">
      <c r="A341">
        <f t="shared" si="21"/>
        <v>336</v>
      </c>
      <c r="B341" s="20">
        <f>'PROD_TESTING PASSED'!A338</f>
        <v>46448</v>
      </c>
      <c r="C341" s="17">
        <f t="shared" si="22"/>
        <v>0</v>
      </c>
      <c r="D341" s="194" t="str">
        <f>IF('PROD_TESTING PASSED'!B338="","",'PROD_TESTING PASSED'!B338)</f>
        <v/>
      </c>
      <c r="K341" s="17">
        <f t="shared" si="20"/>
        <v>0</v>
      </c>
    </row>
    <row r="342" spans="1:11" x14ac:dyDescent="0.4">
      <c r="A342">
        <f t="shared" si="21"/>
        <v>337</v>
      </c>
      <c r="B342" s="20">
        <f>'PROD_TESTING PASSED'!A339</f>
        <v>46449</v>
      </c>
      <c r="C342" s="17">
        <f t="shared" si="22"/>
        <v>0</v>
      </c>
      <c r="D342" s="194" t="str">
        <f>IF('PROD_TESTING PASSED'!B339="","",'PROD_TESTING PASSED'!B339)</f>
        <v/>
      </c>
      <c r="K342" s="17">
        <f t="shared" si="20"/>
        <v>0</v>
      </c>
    </row>
    <row r="343" spans="1:11" x14ac:dyDescent="0.4">
      <c r="A343">
        <f t="shared" si="21"/>
        <v>338</v>
      </c>
      <c r="B343" s="20">
        <f>'PROD_TESTING PASSED'!A340</f>
        <v>46450</v>
      </c>
      <c r="C343" s="17">
        <f t="shared" si="22"/>
        <v>0</v>
      </c>
      <c r="D343" s="194" t="str">
        <f>IF('PROD_TESTING PASSED'!B340="","",'PROD_TESTING PASSED'!B340)</f>
        <v/>
      </c>
      <c r="K343" s="17">
        <f t="shared" si="20"/>
        <v>0</v>
      </c>
    </row>
    <row r="344" spans="1:11" x14ac:dyDescent="0.4">
      <c r="A344">
        <f t="shared" si="21"/>
        <v>339</v>
      </c>
      <c r="B344" s="20">
        <f>'PROD_TESTING PASSED'!A341</f>
        <v>46451</v>
      </c>
      <c r="C344" s="17">
        <f t="shared" si="22"/>
        <v>0</v>
      </c>
      <c r="D344" s="194" t="str">
        <f>IF('PROD_TESTING PASSED'!B341="","",'PROD_TESTING PASSED'!B341)</f>
        <v/>
      </c>
      <c r="K344" s="17">
        <f t="shared" si="20"/>
        <v>0</v>
      </c>
    </row>
    <row r="345" spans="1:11" x14ac:dyDescent="0.4">
      <c r="A345">
        <f t="shared" si="21"/>
        <v>340</v>
      </c>
      <c r="B345" s="20">
        <f>'PROD_TESTING PASSED'!A342</f>
        <v>46452</v>
      </c>
      <c r="C345" s="17">
        <f t="shared" si="22"/>
        <v>0</v>
      </c>
      <c r="D345" s="194" t="str">
        <f>IF('PROD_TESTING PASSED'!B342="","",'PROD_TESTING PASSED'!B342)</f>
        <v/>
      </c>
      <c r="K345" s="17">
        <f t="shared" si="20"/>
        <v>0</v>
      </c>
    </row>
    <row r="346" spans="1:11" x14ac:dyDescent="0.4">
      <c r="A346">
        <f t="shared" si="21"/>
        <v>341</v>
      </c>
      <c r="B346" s="20">
        <f>'PROD_TESTING PASSED'!A343</f>
        <v>46453</v>
      </c>
      <c r="C346" s="17">
        <f t="shared" si="22"/>
        <v>0</v>
      </c>
      <c r="D346" s="194" t="str">
        <f>IF('PROD_TESTING PASSED'!B343="","",'PROD_TESTING PASSED'!B343)</f>
        <v/>
      </c>
      <c r="K346" s="17">
        <f t="shared" si="20"/>
        <v>0</v>
      </c>
    </row>
    <row r="347" spans="1:11" x14ac:dyDescent="0.4">
      <c r="A347">
        <f t="shared" si="21"/>
        <v>342</v>
      </c>
      <c r="B347" s="20">
        <f>'PROD_TESTING PASSED'!A344</f>
        <v>46454</v>
      </c>
      <c r="C347" s="17">
        <f t="shared" si="22"/>
        <v>0</v>
      </c>
      <c r="D347" s="194" t="str">
        <f>IF('PROD_TESTING PASSED'!B344="","",'PROD_TESTING PASSED'!B344)</f>
        <v/>
      </c>
      <c r="K347" s="17">
        <f t="shared" si="20"/>
        <v>0</v>
      </c>
    </row>
    <row r="348" spans="1:11" x14ac:dyDescent="0.4">
      <c r="A348">
        <f t="shared" si="21"/>
        <v>343</v>
      </c>
      <c r="B348" s="20">
        <f>'PROD_TESTING PASSED'!A345</f>
        <v>46455</v>
      </c>
      <c r="C348" s="17">
        <f t="shared" si="22"/>
        <v>0</v>
      </c>
      <c r="D348" s="194" t="str">
        <f>IF('PROD_TESTING PASSED'!B345="","",'PROD_TESTING PASSED'!B345)</f>
        <v/>
      </c>
      <c r="K348" s="17">
        <f t="shared" si="20"/>
        <v>0</v>
      </c>
    </row>
    <row r="349" spans="1:11" x14ac:dyDescent="0.4">
      <c r="A349">
        <f t="shared" si="21"/>
        <v>344</v>
      </c>
      <c r="B349" s="20">
        <f>'PROD_TESTING PASSED'!A346</f>
        <v>46456</v>
      </c>
      <c r="C349" s="17">
        <f t="shared" si="22"/>
        <v>0</v>
      </c>
      <c r="D349" s="194" t="str">
        <f>IF('PROD_TESTING PASSED'!B346="","",'PROD_TESTING PASSED'!B346)</f>
        <v/>
      </c>
      <c r="K349" s="17">
        <f t="shared" si="20"/>
        <v>0</v>
      </c>
    </row>
    <row r="350" spans="1:11" x14ac:dyDescent="0.4">
      <c r="A350">
        <f t="shared" si="21"/>
        <v>345</v>
      </c>
      <c r="B350" s="20">
        <f>'PROD_TESTING PASSED'!A347</f>
        <v>46457</v>
      </c>
      <c r="C350" s="17">
        <f t="shared" si="22"/>
        <v>0</v>
      </c>
      <c r="D350" s="194" t="str">
        <f>IF('PROD_TESTING PASSED'!B347="","",'PROD_TESTING PASSED'!B347)</f>
        <v/>
      </c>
      <c r="K350" s="17">
        <f t="shared" si="20"/>
        <v>0</v>
      </c>
    </row>
    <row r="351" spans="1:11" x14ac:dyDescent="0.4">
      <c r="A351">
        <f t="shared" si="21"/>
        <v>346</v>
      </c>
      <c r="B351" s="20">
        <f>'PROD_TESTING PASSED'!A348</f>
        <v>46458</v>
      </c>
      <c r="C351" s="17">
        <f t="shared" si="22"/>
        <v>0</v>
      </c>
      <c r="D351" s="194" t="str">
        <f>IF('PROD_TESTING PASSED'!B348="","",'PROD_TESTING PASSED'!B348)</f>
        <v/>
      </c>
      <c r="K351" s="17">
        <f t="shared" si="20"/>
        <v>0</v>
      </c>
    </row>
    <row r="352" spans="1:11" x14ac:dyDescent="0.4">
      <c r="A352">
        <f t="shared" si="21"/>
        <v>347</v>
      </c>
      <c r="B352" s="20">
        <f>'PROD_TESTING PASSED'!A349</f>
        <v>46459</v>
      </c>
      <c r="C352" s="17">
        <f t="shared" si="22"/>
        <v>0</v>
      </c>
      <c r="D352" s="194" t="str">
        <f>IF('PROD_TESTING PASSED'!B349="","",'PROD_TESTING PASSED'!B349)</f>
        <v/>
      </c>
      <c r="K352" s="17">
        <f t="shared" si="20"/>
        <v>0</v>
      </c>
    </row>
    <row r="353" spans="1:11" x14ac:dyDescent="0.4">
      <c r="A353">
        <f t="shared" si="21"/>
        <v>348</v>
      </c>
      <c r="B353" s="20">
        <f>'PROD_TESTING PASSED'!A350</f>
        <v>46460</v>
      </c>
      <c r="C353" s="17">
        <f t="shared" si="22"/>
        <v>0</v>
      </c>
      <c r="D353" s="194" t="str">
        <f>IF('PROD_TESTING PASSED'!B350="","",'PROD_TESTING PASSED'!B350)</f>
        <v/>
      </c>
      <c r="K353" s="17">
        <f t="shared" si="20"/>
        <v>0</v>
      </c>
    </row>
    <row r="354" spans="1:11" x14ac:dyDescent="0.4">
      <c r="A354">
        <f t="shared" si="21"/>
        <v>349</v>
      </c>
      <c r="B354" s="20">
        <f>'PROD_TESTING PASSED'!A351</f>
        <v>46461</v>
      </c>
      <c r="C354" s="17">
        <f t="shared" si="22"/>
        <v>0</v>
      </c>
      <c r="D354" s="194" t="str">
        <f>IF('PROD_TESTING PASSED'!B351="","",'PROD_TESTING PASSED'!B351)</f>
        <v/>
      </c>
      <c r="K354" s="17">
        <f t="shared" si="20"/>
        <v>0</v>
      </c>
    </row>
    <row r="355" spans="1:11" x14ac:dyDescent="0.4">
      <c r="A355">
        <f t="shared" si="21"/>
        <v>350</v>
      </c>
      <c r="B355" s="20">
        <f>'PROD_TESTING PASSED'!A352</f>
        <v>46462</v>
      </c>
      <c r="C355" s="17">
        <f t="shared" si="22"/>
        <v>0</v>
      </c>
      <c r="D355" s="194" t="str">
        <f>IF('PROD_TESTING PASSED'!B352="","",'PROD_TESTING PASSED'!B352)</f>
        <v/>
      </c>
      <c r="K355" s="17">
        <f t="shared" si="20"/>
        <v>0</v>
      </c>
    </row>
    <row r="356" spans="1:11" x14ac:dyDescent="0.4">
      <c r="A356">
        <f t="shared" si="21"/>
        <v>351</v>
      </c>
      <c r="B356" s="20">
        <f>'PROD_TESTING PASSED'!A353</f>
        <v>46463</v>
      </c>
      <c r="C356" s="17">
        <f t="shared" si="22"/>
        <v>0</v>
      </c>
      <c r="D356" s="194" t="str">
        <f>IF('PROD_TESTING PASSED'!B353="","",'PROD_TESTING PASSED'!B353)</f>
        <v/>
      </c>
      <c r="K356" s="17">
        <f t="shared" si="20"/>
        <v>0</v>
      </c>
    </row>
    <row r="357" spans="1:11" x14ac:dyDescent="0.4">
      <c r="A357">
        <f t="shared" si="21"/>
        <v>352</v>
      </c>
      <c r="B357" s="20">
        <f>'PROD_TESTING PASSED'!A354</f>
        <v>46464</v>
      </c>
      <c r="C357" s="17">
        <f t="shared" si="22"/>
        <v>0</v>
      </c>
      <c r="D357" s="194" t="str">
        <f>IF('PROD_TESTING PASSED'!B354="","",'PROD_TESTING PASSED'!B354)</f>
        <v/>
      </c>
      <c r="K357" s="17">
        <f t="shared" si="20"/>
        <v>0</v>
      </c>
    </row>
    <row r="358" spans="1:11" x14ac:dyDescent="0.4">
      <c r="A358">
        <f t="shared" si="21"/>
        <v>353</v>
      </c>
      <c r="B358" s="20">
        <f>'PROD_TESTING PASSED'!A355</f>
        <v>46465</v>
      </c>
      <c r="C358" s="17">
        <f t="shared" si="22"/>
        <v>0</v>
      </c>
      <c r="D358" s="194" t="str">
        <f>IF('PROD_TESTING PASSED'!B355="","",'PROD_TESTING PASSED'!B355)</f>
        <v/>
      </c>
      <c r="K358" s="17">
        <f t="shared" si="20"/>
        <v>0</v>
      </c>
    </row>
    <row r="359" spans="1:11" x14ac:dyDescent="0.4">
      <c r="A359">
        <f t="shared" si="21"/>
        <v>354</v>
      </c>
      <c r="B359" s="20">
        <f>'PROD_TESTING PASSED'!A356</f>
        <v>46466</v>
      </c>
      <c r="C359" s="17">
        <f t="shared" si="22"/>
        <v>0</v>
      </c>
      <c r="D359" s="194" t="str">
        <f>IF('PROD_TESTING PASSED'!B356="","",'PROD_TESTING PASSED'!B356)</f>
        <v/>
      </c>
      <c r="K359" s="17">
        <f t="shared" si="20"/>
        <v>0</v>
      </c>
    </row>
    <row r="360" spans="1:11" x14ac:dyDescent="0.4">
      <c r="A360">
        <f t="shared" si="21"/>
        <v>355</v>
      </c>
      <c r="B360" s="20">
        <f>'PROD_TESTING PASSED'!A357</f>
        <v>46467</v>
      </c>
      <c r="C360" s="17">
        <f t="shared" si="22"/>
        <v>0</v>
      </c>
      <c r="D360" s="194" t="str">
        <f>IF('PROD_TESTING PASSED'!B357="","",'PROD_TESTING PASSED'!B357)</f>
        <v/>
      </c>
      <c r="K360" s="17">
        <f t="shared" si="20"/>
        <v>0</v>
      </c>
    </row>
    <row r="361" spans="1:11" x14ac:dyDescent="0.4">
      <c r="A361">
        <f t="shared" si="21"/>
        <v>356</v>
      </c>
      <c r="B361" s="20">
        <f>'PROD_TESTING PASSED'!A358</f>
        <v>46468</v>
      </c>
      <c r="C361" s="17">
        <f t="shared" si="22"/>
        <v>0</v>
      </c>
      <c r="D361" s="194" t="str">
        <f>IF('PROD_TESTING PASSED'!B358="","",'PROD_TESTING PASSED'!B358)</f>
        <v/>
      </c>
      <c r="K361" s="17">
        <f t="shared" si="20"/>
        <v>0</v>
      </c>
    </row>
    <row r="362" spans="1:11" x14ac:dyDescent="0.4">
      <c r="A362">
        <f t="shared" si="21"/>
        <v>357</v>
      </c>
      <c r="B362" s="20">
        <f>'PROD_TESTING PASSED'!A359</f>
        <v>46469</v>
      </c>
      <c r="C362" s="17">
        <f t="shared" si="22"/>
        <v>0</v>
      </c>
      <c r="D362" s="194" t="str">
        <f>IF('PROD_TESTING PASSED'!B359="","",'PROD_TESTING PASSED'!B359)</f>
        <v/>
      </c>
      <c r="K362" s="17">
        <f t="shared" si="20"/>
        <v>0</v>
      </c>
    </row>
    <row r="363" spans="1:11" x14ac:dyDescent="0.4">
      <c r="A363">
        <f t="shared" si="21"/>
        <v>358</v>
      </c>
      <c r="B363" s="20">
        <f>'PROD_TESTING PASSED'!A360</f>
        <v>46470</v>
      </c>
      <c r="C363" s="17">
        <f t="shared" si="22"/>
        <v>0</v>
      </c>
      <c r="D363" s="194" t="str">
        <f>IF('PROD_TESTING PASSED'!B360="","",'PROD_TESTING PASSED'!B360)</f>
        <v/>
      </c>
      <c r="K363" s="17">
        <f t="shared" si="20"/>
        <v>0</v>
      </c>
    </row>
    <row r="364" spans="1:11" x14ac:dyDescent="0.4">
      <c r="A364">
        <f t="shared" si="21"/>
        <v>359</v>
      </c>
      <c r="B364" s="20">
        <f>'PROD_TESTING PASSED'!A361</f>
        <v>46471</v>
      </c>
      <c r="C364" s="17">
        <f t="shared" si="22"/>
        <v>0</v>
      </c>
      <c r="D364" s="194" t="str">
        <f>IF('PROD_TESTING PASSED'!B361="","",'PROD_TESTING PASSED'!B361)</f>
        <v/>
      </c>
      <c r="K364" s="17">
        <f t="shared" si="20"/>
        <v>0</v>
      </c>
    </row>
    <row r="365" spans="1:11" x14ac:dyDescent="0.4">
      <c r="A365">
        <f t="shared" si="21"/>
        <v>360</v>
      </c>
      <c r="B365" s="20">
        <f>'PROD_TESTING PASSED'!A362</f>
        <v>46472</v>
      </c>
      <c r="C365" s="17">
        <f t="shared" si="22"/>
        <v>0</v>
      </c>
      <c r="D365" s="194" t="str">
        <f>IF('PROD_TESTING PASSED'!B362="","",'PROD_TESTING PASSED'!B362)</f>
        <v/>
      </c>
      <c r="K365" s="17">
        <f t="shared" si="20"/>
        <v>0</v>
      </c>
    </row>
    <row r="366" spans="1:11" x14ac:dyDescent="0.4">
      <c r="A366">
        <f t="shared" si="21"/>
        <v>361</v>
      </c>
      <c r="B366" s="20">
        <f>'PROD_TESTING PASSED'!A363</f>
        <v>46473</v>
      </c>
      <c r="C366" s="17">
        <f t="shared" si="22"/>
        <v>0</v>
      </c>
      <c r="D366" s="194" t="str">
        <f>IF('PROD_TESTING PASSED'!B363="","",'PROD_TESTING PASSED'!B363)</f>
        <v/>
      </c>
      <c r="K366" s="17">
        <f t="shared" si="20"/>
        <v>0</v>
      </c>
    </row>
    <row r="367" spans="1:11" x14ac:dyDescent="0.4">
      <c r="A367">
        <f t="shared" si="21"/>
        <v>362</v>
      </c>
      <c r="B367" s="20">
        <f>'PROD_TESTING PASSED'!A364</f>
        <v>46474</v>
      </c>
      <c r="C367" s="17">
        <f t="shared" si="22"/>
        <v>0</v>
      </c>
      <c r="D367" s="194" t="str">
        <f>IF('PROD_TESTING PASSED'!B364="","",'PROD_TESTING PASSED'!B364)</f>
        <v/>
      </c>
      <c r="K367" s="17">
        <f t="shared" si="20"/>
        <v>0</v>
      </c>
    </row>
    <row r="368" spans="1:11" x14ac:dyDescent="0.4">
      <c r="A368">
        <f t="shared" si="21"/>
        <v>363</v>
      </c>
      <c r="B368" s="20">
        <f>'PROD_TESTING PASSED'!A365</f>
        <v>46475</v>
      </c>
      <c r="C368" s="17">
        <f t="shared" si="22"/>
        <v>0</v>
      </c>
      <c r="D368" s="194" t="str">
        <f>IF('PROD_TESTING PASSED'!B365="","",'PROD_TESTING PASSED'!B365)</f>
        <v/>
      </c>
      <c r="K368" s="17">
        <f t="shared" si="20"/>
        <v>0</v>
      </c>
    </row>
    <row r="369" spans="1:11" x14ac:dyDescent="0.4">
      <c r="A369">
        <f t="shared" si="21"/>
        <v>364</v>
      </c>
      <c r="B369" s="20">
        <f>'PROD_TESTING PASSED'!A366</f>
        <v>46476</v>
      </c>
      <c r="C369" s="17">
        <f t="shared" si="22"/>
        <v>0</v>
      </c>
      <c r="D369" s="194" t="str">
        <f>IF('PROD_TESTING PASSED'!B366="","",'PROD_TESTING PASSED'!B366)</f>
        <v/>
      </c>
      <c r="K369" s="17">
        <f t="shared" si="20"/>
        <v>0</v>
      </c>
    </row>
    <row r="370" spans="1:11" x14ac:dyDescent="0.4">
      <c r="A370">
        <f t="shared" si="21"/>
        <v>365</v>
      </c>
      <c r="B370" s="20">
        <f>'PROD_TESTING PASSED'!A367</f>
        <v>46477</v>
      </c>
      <c r="C370" s="17">
        <f t="shared" si="22"/>
        <v>0</v>
      </c>
      <c r="D370" s="194" t="str">
        <f>IF('PROD_TESTING PASSED'!B367="","",'PROD_TESTING PASSED'!B367)</f>
        <v/>
      </c>
      <c r="K370" s="17">
        <f t="shared" si="20"/>
        <v>0</v>
      </c>
    </row>
  </sheetData>
  <mergeCells count="2">
    <mergeCell ref="A1:L1"/>
    <mergeCell ref="M1:N1"/>
  </mergeCells>
  <hyperlinks>
    <hyperlink ref="A2" location="'STOCK MASTER'!A1" display="? BACK TO STOCK MASTER" xr:uid="{4FA6ABC7-5F9E-4264-AE87-6AA985773F22}"/>
  </hyperlink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B76F7-8A7C-405D-BE19-E780CE7C1333}">
  <sheetPr codeName="Sheet78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9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'PROD_CORE COIL ASSY'!A3</f>
        <v>46113</v>
      </c>
      <c r="C6" s="17">
        <v>0</v>
      </c>
      <c r="D6" s="194" t="str">
        <f>IF('PROD_CORE COIL ASSY'!F3="","",'PROD_CORE COIL ASSY'!F3)</f>
        <v/>
      </c>
      <c r="F6" s="17" t="str">
        <f>IF(AND(D6&lt;&gt;"",E6&lt;&gt;""),D6*E6,"")</f>
        <v/>
      </c>
      <c r="K6" s="17">
        <f>IF(OR(C6&lt;&gt;"",D6&lt;&gt;"",I6&lt;&gt;""),C6+IF(D6="",0,D6)-IF(I6="",0,I6),"")</f>
        <v>0</v>
      </c>
    </row>
    <row r="7" spans="1:14" x14ac:dyDescent="0.4">
      <c r="A7">
        <f>A6+1</f>
        <v>2</v>
      </c>
      <c r="B7" s="20">
        <f>'PROD_CORE COIL ASSY'!A4</f>
        <v>46114</v>
      </c>
      <c r="C7" s="17">
        <f>K6</f>
        <v>0</v>
      </c>
      <c r="D7" s="194" t="str">
        <f>IF('PROD_CORE COIL ASSY'!F4="","",'PROD_CORE COIL ASSY'!F4)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0</v>
      </c>
    </row>
    <row r="8" spans="1:14" x14ac:dyDescent="0.4">
      <c r="A8">
        <f t="shared" ref="A8:A71" si="2">A7+1</f>
        <v>3</v>
      </c>
      <c r="B8" s="20">
        <f>'PROD_CORE COIL ASSY'!A5</f>
        <v>46115</v>
      </c>
      <c r="C8" s="17">
        <f t="shared" ref="C8:C71" si="3">K7</f>
        <v>0</v>
      </c>
      <c r="D8" s="194" t="str">
        <f>IF('PROD_CORE COIL ASSY'!F5="","",'PROD_CORE COIL ASSY'!F5)</f>
        <v/>
      </c>
      <c r="F8" s="17" t="str">
        <f t="shared" si="0"/>
        <v/>
      </c>
      <c r="K8" s="17">
        <f t="shared" si="1"/>
        <v>0</v>
      </c>
    </row>
    <row r="9" spans="1:14" x14ac:dyDescent="0.4">
      <c r="A9">
        <f t="shared" si="2"/>
        <v>4</v>
      </c>
      <c r="B9" s="20">
        <f>'PROD_CORE COIL ASSY'!A6</f>
        <v>46116</v>
      </c>
      <c r="C9" s="17">
        <f t="shared" si="3"/>
        <v>0</v>
      </c>
      <c r="D9" s="194" t="str">
        <f>IF('PROD_CORE COIL ASSY'!F6="","",'PROD_CORE COIL ASSY'!F6)</f>
        <v/>
      </c>
      <c r="F9" s="17" t="str">
        <f t="shared" si="0"/>
        <v/>
      </c>
      <c r="K9" s="17">
        <f t="shared" si="1"/>
        <v>0</v>
      </c>
    </row>
    <row r="10" spans="1:14" x14ac:dyDescent="0.4">
      <c r="A10">
        <f t="shared" si="2"/>
        <v>5</v>
      </c>
      <c r="B10" s="20">
        <f>'PROD_CORE COIL ASSY'!A7</f>
        <v>46117</v>
      </c>
      <c r="C10" s="17">
        <f t="shared" si="3"/>
        <v>0</v>
      </c>
      <c r="D10" s="194" t="str">
        <f>IF('PROD_CORE COIL ASSY'!F7="","",'PROD_CORE COIL ASSY'!F7)</f>
        <v/>
      </c>
      <c r="F10" s="17" t="str">
        <f t="shared" si="0"/>
        <v/>
      </c>
      <c r="K10" s="17">
        <f t="shared" si="1"/>
        <v>0</v>
      </c>
    </row>
    <row r="11" spans="1:14" x14ac:dyDescent="0.4">
      <c r="A11">
        <f t="shared" si="2"/>
        <v>6</v>
      </c>
      <c r="B11" s="20">
        <f>'PROD_CORE COIL ASSY'!A8</f>
        <v>46118</v>
      </c>
      <c r="C11" s="17">
        <f t="shared" si="3"/>
        <v>0</v>
      </c>
      <c r="D11" s="194" t="str">
        <f>IF('PROD_CORE COIL ASSY'!F8="","",'PROD_CORE COIL ASSY'!F8)</f>
        <v/>
      </c>
      <c r="F11" s="17" t="str">
        <f t="shared" si="0"/>
        <v/>
      </c>
      <c r="K11" s="17">
        <f t="shared" si="1"/>
        <v>0</v>
      </c>
    </row>
    <row r="12" spans="1:14" x14ac:dyDescent="0.4">
      <c r="A12">
        <f t="shared" si="2"/>
        <v>7</v>
      </c>
      <c r="B12" s="20">
        <f>'PROD_CORE COIL ASSY'!A9</f>
        <v>46119</v>
      </c>
      <c r="C12" s="17">
        <f t="shared" si="3"/>
        <v>0</v>
      </c>
      <c r="D12" s="194" t="str">
        <f>IF('PROD_CORE COIL ASSY'!F9="","",'PROD_CORE COIL ASSY'!F9)</f>
        <v/>
      </c>
      <c r="F12" s="17" t="str">
        <f t="shared" si="0"/>
        <v/>
      </c>
      <c r="K12" s="17">
        <f t="shared" si="1"/>
        <v>0</v>
      </c>
    </row>
    <row r="13" spans="1:14" x14ac:dyDescent="0.4">
      <c r="A13">
        <f t="shared" si="2"/>
        <v>8</v>
      </c>
      <c r="B13" s="20">
        <f>'PROD_CORE COIL ASSY'!A10</f>
        <v>46120</v>
      </c>
      <c r="C13" s="17">
        <f t="shared" si="3"/>
        <v>0</v>
      </c>
      <c r="D13" s="194" t="str">
        <f>IF('PROD_CORE COIL ASSY'!F10="","",'PROD_CORE COIL ASSY'!F10)</f>
        <v/>
      </c>
      <c r="F13" s="17" t="str">
        <f t="shared" si="0"/>
        <v/>
      </c>
      <c r="K13" s="17">
        <f t="shared" si="1"/>
        <v>0</v>
      </c>
    </row>
    <row r="14" spans="1:14" x14ac:dyDescent="0.4">
      <c r="A14">
        <f t="shared" si="2"/>
        <v>9</v>
      </c>
      <c r="B14" s="20">
        <f>'PROD_CORE COIL ASSY'!A11</f>
        <v>46121</v>
      </c>
      <c r="C14" s="17">
        <f t="shared" si="3"/>
        <v>0</v>
      </c>
      <c r="D14" s="194" t="str">
        <f>IF('PROD_CORE COIL ASSY'!F11="","",'PROD_CORE COIL ASSY'!F11)</f>
        <v/>
      </c>
      <c r="F14" s="17" t="str">
        <f t="shared" si="0"/>
        <v/>
      </c>
      <c r="K14" s="17">
        <f t="shared" si="1"/>
        <v>0</v>
      </c>
    </row>
    <row r="15" spans="1:14" x14ac:dyDescent="0.4">
      <c r="A15">
        <f t="shared" si="2"/>
        <v>10</v>
      </c>
      <c r="B15" s="20">
        <f>'PROD_CORE COIL ASSY'!A12</f>
        <v>46122</v>
      </c>
      <c r="C15" s="17">
        <f t="shared" si="3"/>
        <v>0</v>
      </c>
      <c r="D15" s="194" t="str">
        <f>IF('PROD_CORE COIL ASSY'!F12="","",'PROD_CORE COIL ASSY'!F12)</f>
        <v/>
      </c>
      <c r="F15" s="17" t="str">
        <f t="shared" si="0"/>
        <v/>
      </c>
      <c r="K15" s="17">
        <f t="shared" si="1"/>
        <v>0</v>
      </c>
    </row>
    <row r="16" spans="1:14" x14ac:dyDescent="0.4">
      <c r="A16">
        <f t="shared" si="2"/>
        <v>11</v>
      </c>
      <c r="B16" s="20">
        <f>'PROD_CORE COIL ASSY'!A13</f>
        <v>46123</v>
      </c>
      <c r="C16" s="17">
        <f t="shared" si="3"/>
        <v>0</v>
      </c>
      <c r="D16" s="194" t="str">
        <f>IF('PROD_CORE COIL ASSY'!F13="","",'PROD_CORE COIL ASSY'!F13)</f>
        <v/>
      </c>
      <c r="F16" s="17" t="str">
        <f t="shared" si="0"/>
        <v/>
      </c>
      <c r="K16" s="17">
        <f t="shared" si="1"/>
        <v>0</v>
      </c>
    </row>
    <row r="17" spans="1:11" x14ac:dyDescent="0.4">
      <c r="A17">
        <f t="shared" si="2"/>
        <v>12</v>
      </c>
      <c r="B17" s="20">
        <f>'PROD_CORE COIL ASSY'!A14</f>
        <v>46124</v>
      </c>
      <c r="C17" s="17">
        <f t="shared" si="3"/>
        <v>0</v>
      </c>
      <c r="D17" s="194" t="str">
        <f>IF('PROD_CORE COIL ASSY'!F14="","",'PROD_CORE COIL ASSY'!F14)</f>
        <v/>
      </c>
      <c r="F17" s="17" t="str">
        <f t="shared" si="0"/>
        <v/>
      </c>
      <c r="K17" s="17">
        <f t="shared" si="1"/>
        <v>0</v>
      </c>
    </row>
    <row r="18" spans="1:11" x14ac:dyDescent="0.4">
      <c r="A18">
        <f t="shared" si="2"/>
        <v>13</v>
      </c>
      <c r="B18" s="20">
        <f>'PROD_CORE COIL ASSY'!A15</f>
        <v>46125</v>
      </c>
      <c r="C18" s="17">
        <f t="shared" si="3"/>
        <v>0</v>
      </c>
      <c r="D18" s="194" t="str">
        <f>IF('PROD_CORE COIL ASSY'!F15="","",'PROD_CORE COIL ASSY'!F15)</f>
        <v/>
      </c>
      <c r="F18" s="17" t="str">
        <f t="shared" si="0"/>
        <v/>
      </c>
      <c r="K18" s="17">
        <f t="shared" si="1"/>
        <v>0</v>
      </c>
    </row>
    <row r="19" spans="1:11" x14ac:dyDescent="0.4">
      <c r="A19">
        <f t="shared" si="2"/>
        <v>14</v>
      </c>
      <c r="B19" s="20">
        <f>'PROD_CORE COIL ASSY'!A16</f>
        <v>46126</v>
      </c>
      <c r="C19" s="17">
        <f t="shared" si="3"/>
        <v>0</v>
      </c>
      <c r="D19" s="194" t="str">
        <f>IF('PROD_CORE COIL ASSY'!F16="","",'PROD_CORE COIL ASSY'!F16)</f>
        <v/>
      </c>
      <c r="F19" s="17" t="str">
        <f t="shared" si="0"/>
        <v/>
      </c>
      <c r="K19" s="17">
        <f t="shared" si="1"/>
        <v>0</v>
      </c>
    </row>
    <row r="20" spans="1:11" x14ac:dyDescent="0.4">
      <c r="A20">
        <f t="shared" si="2"/>
        <v>15</v>
      </c>
      <c r="B20" s="20">
        <f>'PROD_CORE COIL ASSY'!A17</f>
        <v>46127</v>
      </c>
      <c r="C20" s="17">
        <f t="shared" si="3"/>
        <v>0</v>
      </c>
      <c r="D20" s="194" t="str">
        <f>IF('PROD_CORE COIL ASSY'!F17="","",'PROD_CORE COIL ASSY'!F17)</f>
        <v/>
      </c>
      <c r="F20" s="17" t="str">
        <f t="shared" si="0"/>
        <v/>
      </c>
      <c r="K20" s="17">
        <f t="shared" si="1"/>
        <v>0</v>
      </c>
    </row>
    <row r="21" spans="1:11" x14ac:dyDescent="0.4">
      <c r="A21">
        <f t="shared" si="2"/>
        <v>16</v>
      </c>
      <c r="B21" s="20">
        <f>'PROD_CORE COIL ASSY'!A18</f>
        <v>46128</v>
      </c>
      <c r="C21" s="17">
        <f t="shared" si="3"/>
        <v>0</v>
      </c>
      <c r="D21" s="194" t="str">
        <f>IF('PROD_CORE COIL ASSY'!F18="","",'PROD_CORE COIL ASSY'!F18)</f>
        <v/>
      </c>
      <c r="F21" s="17" t="str">
        <f t="shared" si="0"/>
        <v/>
      </c>
      <c r="K21" s="17">
        <f t="shared" si="1"/>
        <v>0</v>
      </c>
    </row>
    <row r="22" spans="1:11" x14ac:dyDescent="0.4">
      <c r="A22">
        <f t="shared" si="2"/>
        <v>17</v>
      </c>
      <c r="B22" s="20">
        <f>'PROD_CORE COIL ASSY'!A19</f>
        <v>46129</v>
      </c>
      <c r="C22" s="17">
        <f t="shared" si="3"/>
        <v>0</v>
      </c>
      <c r="D22" s="194" t="str">
        <f>IF('PROD_CORE COIL ASSY'!F19="","",'PROD_CORE COIL ASSY'!F19)</f>
        <v/>
      </c>
      <c r="F22" s="17" t="str">
        <f t="shared" si="0"/>
        <v/>
      </c>
      <c r="K22" s="17">
        <f t="shared" si="1"/>
        <v>0</v>
      </c>
    </row>
    <row r="23" spans="1:11" x14ac:dyDescent="0.4">
      <c r="A23">
        <f t="shared" si="2"/>
        <v>18</v>
      </c>
      <c r="B23" s="20">
        <f>'PROD_CORE COIL ASSY'!A20</f>
        <v>46130</v>
      </c>
      <c r="C23" s="17">
        <f t="shared" si="3"/>
        <v>0</v>
      </c>
      <c r="D23" s="194" t="str">
        <f>IF('PROD_CORE COIL ASSY'!F20="","",'PROD_CORE COIL ASSY'!F20)</f>
        <v/>
      </c>
      <c r="F23" s="17" t="str">
        <f t="shared" si="0"/>
        <v/>
      </c>
      <c r="K23" s="17">
        <f t="shared" si="1"/>
        <v>0</v>
      </c>
    </row>
    <row r="24" spans="1:11" x14ac:dyDescent="0.4">
      <c r="A24">
        <f t="shared" si="2"/>
        <v>19</v>
      </c>
      <c r="B24" s="20">
        <f>'PROD_CORE COIL ASSY'!A21</f>
        <v>46131</v>
      </c>
      <c r="C24" s="17">
        <f t="shared" si="3"/>
        <v>0</v>
      </c>
      <c r="D24" s="194" t="str">
        <f>IF('PROD_CORE COIL ASSY'!F21="","",'PROD_CORE COIL ASSY'!F21)</f>
        <v/>
      </c>
      <c r="F24" s="17" t="str">
        <f t="shared" si="0"/>
        <v/>
      </c>
      <c r="K24" s="17">
        <f t="shared" si="1"/>
        <v>0</v>
      </c>
    </row>
    <row r="25" spans="1:11" x14ac:dyDescent="0.4">
      <c r="A25">
        <f t="shared" si="2"/>
        <v>20</v>
      </c>
      <c r="B25" s="20">
        <f>'PROD_CORE COIL ASSY'!A22</f>
        <v>46132</v>
      </c>
      <c r="C25" s="17">
        <f t="shared" si="3"/>
        <v>0</v>
      </c>
      <c r="D25" s="194" t="str">
        <f>IF('PROD_CORE COIL ASSY'!F22="","",'PROD_CORE COIL ASSY'!F22)</f>
        <v/>
      </c>
      <c r="F25" s="17" t="str">
        <f t="shared" si="0"/>
        <v/>
      </c>
      <c r="K25" s="17">
        <f t="shared" si="1"/>
        <v>0</v>
      </c>
    </row>
    <row r="26" spans="1:11" x14ac:dyDescent="0.4">
      <c r="A26">
        <f t="shared" si="2"/>
        <v>21</v>
      </c>
      <c r="B26" s="20">
        <f>'PROD_CORE COIL ASSY'!A23</f>
        <v>46133</v>
      </c>
      <c r="C26" s="17">
        <f t="shared" si="3"/>
        <v>0</v>
      </c>
      <c r="D26" s="194" t="str">
        <f>IF('PROD_CORE COIL ASSY'!F23="","",'PROD_CORE COIL ASSY'!F23)</f>
        <v/>
      </c>
      <c r="F26" s="17" t="str">
        <f t="shared" si="0"/>
        <v/>
      </c>
      <c r="K26" s="17">
        <f t="shared" si="1"/>
        <v>0</v>
      </c>
    </row>
    <row r="27" spans="1:11" x14ac:dyDescent="0.4">
      <c r="A27">
        <f t="shared" si="2"/>
        <v>22</v>
      </c>
      <c r="B27" s="20">
        <f>'PROD_CORE COIL ASSY'!A24</f>
        <v>46134</v>
      </c>
      <c r="C27" s="17">
        <f t="shared" si="3"/>
        <v>0</v>
      </c>
      <c r="D27" s="194" t="str">
        <f>IF('PROD_CORE COIL ASSY'!F24="","",'PROD_CORE COIL ASSY'!F24)</f>
        <v/>
      </c>
      <c r="F27" s="17" t="str">
        <f t="shared" si="0"/>
        <v/>
      </c>
      <c r="K27" s="17">
        <f t="shared" si="1"/>
        <v>0</v>
      </c>
    </row>
    <row r="28" spans="1:11" x14ac:dyDescent="0.4">
      <c r="A28">
        <f t="shared" si="2"/>
        <v>23</v>
      </c>
      <c r="B28" s="20">
        <f>'PROD_CORE COIL ASSY'!A25</f>
        <v>46135</v>
      </c>
      <c r="C28" s="17">
        <f t="shared" si="3"/>
        <v>0</v>
      </c>
      <c r="D28" s="194" t="str">
        <f>IF('PROD_CORE COIL ASSY'!F25="","",'PROD_CORE COIL ASSY'!F25)</f>
        <v/>
      </c>
      <c r="F28" s="17" t="str">
        <f t="shared" si="0"/>
        <v/>
      </c>
      <c r="K28" s="17">
        <f t="shared" si="1"/>
        <v>0</v>
      </c>
    </row>
    <row r="29" spans="1:11" x14ac:dyDescent="0.4">
      <c r="A29">
        <f t="shared" si="2"/>
        <v>24</v>
      </c>
      <c r="B29" s="20">
        <f>'PROD_CORE COIL ASSY'!A26</f>
        <v>46136</v>
      </c>
      <c r="C29" s="17">
        <f t="shared" si="3"/>
        <v>0</v>
      </c>
      <c r="D29" s="194" t="str">
        <f>IF('PROD_CORE COIL ASSY'!F26="","",'PROD_CORE COIL ASSY'!F26)</f>
        <v/>
      </c>
      <c r="F29" s="17" t="str">
        <f t="shared" si="0"/>
        <v/>
      </c>
      <c r="K29" s="17">
        <f t="shared" si="1"/>
        <v>0</v>
      </c>
    </row>
    <row r="30" spans="1:11" x14ac:dyDescent="0.4">
      <c r="A30">
        <f t="shared" si="2"/>
        <v>25</v>
      </c>
      <c r="B30" s="20">
        <f>'PROD_CORE COIL ASSY'!A27</f>
        <v>46137</v>
      </c>
      <c r="C30" s="17">
        <f t="shared" si="3"/>
        <v>0</v>
      </c>
      <c r="D30" s="194" t="str">
        <f>IF('PROD_CORE COIL ASSY'!F27="","",'PROD_CORE COIL ASSY'!F27)</f>
        <v/>
      </c>
      <c r="F30" s="17" t="str">
        <f t="shared" si="0"/>
        <v/>
      </c>
      <c r="K30" s="17">
        <f t="shared" si="1"/>
        <v>0</v>
      </c>
    </row>
    <row r="31" spans="1:11" x14ac:dyDescent="0.4">
      <c r="A31">
        <f t="shared" si="2"/>
        <v>26</v>
      </c>
      <c r="B31" s="20">
        <f>'PROD_CORE COIL ASSY'!A28</f>
        <v>46138</v>
      </c>
      <c r="C31" s="17">
        <f t="shared" si="3"/>
        <v>0</v>
      </c>
      <c r="D31" s="194" t="str">
        <f>IF('PROD_CORE COIL ASSY'!F28="","",'PROD_CORE COIL ASSY'!F28)</f>
        <v/>
      </c>
      <c r="F31" s="17" t="str">
        <f t="shared" si="0"/>
        <v/>
      </c>
      <c r="K31" s="17">
        <f t="shared" si="1"/>
        <v>0</v>
      </c>
    </row>
    <row r="32" spans="1:11" x14ac:dyDescent="0.4">
      <c r="A32">
        <f t="shared" si="2"/>
        <v>27</v>
      </c>
      <c r="B32" s="20">
        <f>'PROD_CORE COIL ASSY'!A29</f>
        <v>46139</v>
      </c>
      <c r="C32" s="17">
        <f t="shared" si="3"/>
        <v>0</v>
      </c>
      <c r="D32" s="194" t="str">
        <f>IF('PROD_CORE COIL ASSY'!F29="","",'PROD_CORE COIL ASSY'!F29)</f>
        <v/>
      </c>
      <c r="F32" s="17" t="str">
        <f t="shared" si="0"/>
        <v/>
      </c>
      <c r="K32" s="17">
        <f t="shared" si="1"/>
        <v>0</v>
      </c>
    </row>
    <row r="33" spans="1:11" x14ac:dyDescent="0.4">
      <c r="A33">
        <f t="shared" si="2"/>
        <v>28</v>
      </c>
      <c r="B33" s="20">
        <f>'PROD_CORE COIL ASSY'!A30</f>
        <v>46140</v>
      </c>
      <c r="C33" s="17">
        <f t="shared" si="3"/>
        <v>0</v>
      </c>
      <c r="D33" s="194" t="str">
        <f>IF('PROD_CORE COIL ASSY'!F30="","",'PROD_CORE COIL ASSY'!F30)</f>
        <v/>
      </c>
      <c r="F33" s="17" t="str">
        <f t="shared" si="0"/>
        <v/>
      </c>
      <c r="K33" s="17">
        <f t="shared" si="1"/>
        <v>0</v>
      </c>
    </row>
    <row r="34" spans="1:11" x14ac:dyDescent="0.4">
      <c r="A34">
        <f t="shared" si="2"/>
        <v>29</v>
      </c>
      <c r="B34" s="20">
        <f>'PROD_CORE COIL ASSY'!A31</f>
        <v>46141</v>
      </c>
      <c r="C34" s="17">
        <f t="shared" si="3"/>
        <v>0</v>
      </c>
      <c r="D34" s="194" t="str">
        <f>IF('PROD_CORE COIL ASSY'!F31="","",'PROD_CORE COIL ASSY'!F31)</f>
        <v/>
      </c>
      <c r="F34" s="17" t="str">
        <f t="shared" si="0"/>
        <v/>
      </c>
      <c r="K34" s="17">
        <f t="shared" si="1"/>
        <v>0</v>
      </c>
    </row>
    <row r="35" spans="1:11" x14ac:dyDescent="0.4">
      <c r="A35">
        <f t="shared" si="2"/>
        <v>30</v>
      </c>
      <c r="B35" s="20">
        <f>'PROD_CORE COIL ASSY'!A32</f>
        <v>46142</v>
      </c>
      <c r="C35" s="17">
        <f t="shared" si="3"/>
        <v>0</v>
      </c>
      <c r="D35" s="194" t="str">
        <f>IF('PROD_CORE COIL ASSY'!F32="","",'PROD_CORE COIL ASSY'!F32)</f>
        <v/>
      </c>
      <c r="F35" s="17" t="str">
        <f t="shared" si="0"/>
        <v/>
      </c>
      <c r="K35" s="17">
        <f t="shared" si="1"/>
        <v>0</v>
      </c>
    </row>
    <row r="36" spans="1:11" x14ac:dyDescent="0.4">
      <c r="A36">
        <f t="shared" si="2"/>
        <v>31</v>
      </c>
      <c r="B36" s="20">
        <f>'PROD_CORE COIL ASSY'!A33</f>
        <v>46143</v>
      </c>
      <c r="C36" s="17">
        <f t="shared" si="3"/>
        <v>0</v>
      </c>
      <c r="D36" s="194" t="str">
        <f>IF('PROD_CORE COIL ASSY'!F33="","",'PROD_CORE COIL ASSY'!F33)</f>
        <v/>
      </c>
      <c r="F36" s="17" t="str">
        <f t="shared" si="0"/>
        <v/>
      </c>
      <c r="K36" s="17">
        <f t="shared" si="1"/>
        <v>0</v>
      </c>
    </row>
    <row r="37" spans="1:11" x14ac:dyDescent="0.4">
      <c r="A37">
        <f t="shared" si="2"/>
        <v>32</v>
      </c>
      <c r="B37" s="20">
        <f>'PROD_CORE COIL ASSY'!A34</f>
        <v>46144</v>
      </c>
      <c r="C37" s="17">
        <f t="shared" si="3"/>
        <v>0</v>
      </c>
      <c r="D37" s="194" t="str">
        <f>IF('PROD_CORE COIL ASSY'!F34="","",'PROD_CORE COIL ASSY'!F34)</f>
        <v/>
      </c>
      <c r="F37" s="17" t="str">
        <f t="shared" si="0"/>
        <v/>
      </c>
      <c r="K37" s="17">
        <f t="shared" si="1"/>
        <v>0</v>
      </c>
    </row>
    <row r="38" spans="1:11" x14ac:dyDescent="0.4">
      <c r="A38">
        <f t="shared" si="2"/>
        <v>33</v>
      </c>
      <c r="B38" s="20">
        <f>'PROD_CORE COIL ASSY'!A35</f>
        <v>46145</v>
      </c>
      <c r="C38" s="17">
        <f t="shared" si="3"/>
        <v>0</v>
      </c>
      <c r="D38" s="194" t="str">
        <f>IF('PROD_CORE COIL ASSY'!F35="","",'PROD_CORE COIL ASSY'!F35)</f>
        <v/>
      </c>
      <c r="F38" s="17" t="str">
        <f t="shared" si="0"/>
        <v/>
      </c>
      <c r="K38" s="17">
        <f t="shared" si="1"/>
        <v>0</v>
      </c>
    </row>
    <row r="39" spans="1:11" x14ac:dyDescent="0.4">
      <c r="A39">
        <f t="shared" si="2"/>
        <v>34</v>
      </c>
      <c r="B39" s="20">
        <f>'PROD_CORE COIL ASSY'!A36</f>
        <v>46146</v>
      </c>
      <c r="C39" s="17">
        <f t="shared" si="3"/>
        <v>0</v>
      </c>
      <c r="D39" s="194" t="str">
        <f>IF('PROD_CORE COIL ASSY'!F36="","",'PROD_CORE COIL ASSY'!F36)</f>
        <v/>
      </c>
      <c r="F39" s="17" t="str">
        <f t="shared" si="0"/>
        <v/>
      </c>
      <c r="K39" s="17">
        <f t="shared" si="1"/>
        <v>0</v>
      </c>
    </row>
    <row r="40" spans="1:11" x14ac:dyDescent="0.4">
      <c r="A40">
        <f t="shared" si="2"/>
        <v>35</v>
      </c>
      <c r="B40" s="20">
        <f>'PROD_CORE COIL ASSY'!A37</f>
        <v>46147</v>
      </c>
      <c r="C40" s="17">
        <f t="shared" si="3"/>
        <v>0</v>
      </c>
      <c r="D40" s="194" t="str">
        <f>IF('PROD_CORE COIL ASSY'!F37="","",'PROD_CORE COIL ASSY'!F37)</f>
        <v/>
      </c>
      <c r="F40" s="17" t="str">
        <f t="shared" si="0"/>
        <v/>
      </c>
      <c r="K40" s="17">
        <f t="shared" si="1"/>
        <v>0</v>
      </c>
    </row>
    <row r="41" spans="1:11" x14ac:dyDescent="0.4">
      <c r="A41">
        <f t="shared" si="2"/>
        <v>36</v>
      </c>
      <c r="B41" s="20">
        <f>'PROD_CORE COIL ASSY'!A38</f>
        <v>46148</v>
      </c>
      <c r="C41" s="17">
        <f t="shared" si="3"/>
        <v>0</v>
      </c>
      <c r="D41" s="194" t="str">
        <f>IF('PROD_CORE COIL ASSY'!F38="","",'PROD_CORE COIL ASSY'!F38)</f>
        <v/>
      </c>
      <c r="F41" s="17" t="str">
        <f t="shared" si="0"/>
        <v/>
      </c>
      <c r="K41" s="17">
        <f t="shared" si="1"/>
        <v>0</v>
      </c>
    </row>
    <row r="42" spans="1:11" x14ac:dyDescent="0.4">
      <c r="A42">
        <f t="shared" si="2"/>
        <v>37</v>
      </c>
      <c r="B42" s="20">
        <f>'PROD_CORE COIL ASSY'!A39</f>
        <v>46149</v>
      </c>
      <c r="C42" s="17">
        <f t="shared" si="3"/>
        <v>0</v>
      </c>
      <c r="D42" s="194" t="str">
        <f>IF('PROD_CORE COIL ASSY'!F39="","",'PROD_CORE COIL ASSY'!F39)</f>
        <v/>
      </c>
      <c r="F42" s="17" t="str">
        <f t="shared" si="0"/>
        <v/>
      </c>
      <c r="K42" s="17">
        <f t="shared" si="1"/>
        <v>0</v>
      </c>
    </row>
    <row r="43" spans="1:11" x14ac:dyDescent="0.4">
      <c r="A43">
        <f t="shared" si="2"/>
        <v>38</v>
      </c>
      <c r="B43" s="20">
        <f>'PROD_CORE COIL ASSY'!A40</f>
        <v>46150</v>
      </c>
      <c r="C43" s="17">
        <f t="shared" si="3"/>
        <v>0</v>
      </c>
      <c r="D43" s="194" t="str">
        <f>IF('PROD_CORE COIL ASSY'!F40="","",'PROD_CORE COIL ASSY'!F40)</f>
        <v/>
      </c>
      <c r="F43" s="17" t="str">
        <f t="shared" si="0"/>
        <v/>
      </c>
      <c r="K43" s="17">
        <f t="shared" si="1"/>
        <v>0</v>
      </c>
    </row>
    <row r="44" spans="1:11" x14ac:dyDescent="0.4">
      <c r="A44">
        <f t="shared" si="2"/>
        <v>39</v>
      </c>
      <c r="B44" s="20">
        <f>'PROD_CORE COIL ASSY'!A41</f>
        <v>46151</v>
      </c>
      <c r="C44" s="17">
        <f t="shared" si="3"/>
        <v>0</v>
      </c>
      <c r="D44" s="194" t="str">
        <f>IF('PROD_CORE COIL ASSY'!F41="","",'PROD_CORE COIL ASSY'!F41)</f>
        <v/>
      </c>
      <c r="F44" s="17" t="str">
        <f t="shared" si="0"/>
        <v/>
      </c>
      <c r="K44" s="17">
        <f t="shared" si="1"/>
        <v>0</v>
      </c>
    </row>
    <row r="45" spans="1:11" x14ac:dyDescent="0.4">
      <c r="A45">
        <f t="shared" si="2"/>
        <v>40</v>
      </c>
      <c r="B45" s="20">
        <f>'PROD_CORE COIL ASSY'!A42</f>
        <v>46152</v>
      </c>
      <c r="C45" s="17">
        <f t="shared" si="3"/>
        <v>0</v>
      </c>
      <c r="D45" s="194" t="str">
        <f>IF('PROD_CORE COIL ASSY'!F42="","",'PROD_CORE COIL ASSY'!F42)</f>
        <v/>
      </c>
      <c r="F45" s="17" t="str">
        <f t="shared" si="0"/>
        <v/>
      </c>
      <c r="K45" s="17">
        <f t="shared" si="1"/>
        <v>0</v>
      </c>
    </row>
    <row r="46" spans="1:11" x14ac:dyDescent="0.4">
      <c r="A46">
        <f t="shared" si="2"/>
        <v>41</v>
      </c>
      <c r="B46" s="20">
        <f>'PROD_CORE COIL ASSY'!A43</f>
        <v>46153</v>
      </c>
      <c r="C46" s="17">
        <f t="shared" si="3"/>
        <v>0</v>
      </c>
      <c r="D46" s="194" t="str">
        <f>IF('PROD_CORE COIL ASSY'!F43="","",'PROD_CORE COIL ASSY'!F43)</f>
        <v/>
      </c>
      <c r="F46" s="17" t="str">
        <f t="shared" si="0"/>
        <v/>
      </c>
      <c r="K46" s="17">
        <f t="shared" si="1"/>
        <v>0</v>
      </c>
    </row>
    <row r="47" spans="1:11" x14ac:dyDescent="0.4">
      <c r="A47">
        <f t="shared" si="2"/>
        <v>42</v>
      </c>
      <c r="B47" s="20">
        <f>'PROD_CORE COIL ASSY'!A44</f>
        <v>46154</v>
      </c>
      <c r="C47" s="17">
        <f t="shared" si="3"/>
        <v>0</v>
      </c>
      <c r="D47" s="194" t="str">
        <f>IF('PROD_CORE COIL ASSY'!F44="","",'PROD_CORE COIL ASSY'!F44)</f>
        <v/>
      </c>
      <c r="F47" s="17" t="str">
        <f t="shared" si="0"/>
        <v/>
      </c>
      <c r="K47" s="17">
        <f t="shared" si="1"/>
        <v>0</v>
      </c>
    </row>
    <row r="48" spans="1:11" x14ac:dyDescent="0.4">
      <c r="A48">
        <f t="shared" si="2"/>
        <v>43</v>
      </c>
      <c r="B48" s="20">
        <f>'PROD_CORE COIL ASSY'!A45</f>
        <v>46155</v>
      </c>
      <c r="C48" s="17">
        <f t="shared" si="3"/>
        <v>0</v>
      </c>
      <c r="D48" s="194" t="str">
        <f>IF('PROD_CORE COIL ASSY'!F45="","",'PROD_CORE COIL ASSY'!F45)</f>
        <v/>
      </c>
      <c r="F48" s="17" t="str">
        <f t="shared" si="0"/>
        <v/>
      </c>
      <c r="K48" s="17">
        <f t="shared" si="1"/>
        <v>0</v>
      </c>
    </row>
    <row r="49" spans="1:11" x14ac:dyDescent="0.4">
      <c r="A49">
        <f t="shared" si="2"/>
        <v>44</v>
      </c>
      <c r="B49" s="20">
        <f>'PROD_CORE COIL ASSY'!A46</f>
        <v>46156</v>
      </c>
      <c r="C49" s="17">
        <f t="shared" si="3"/>
        <v>0</v>
      </c>
      <c r="D49" s="194" t="str">
        <f>IF('PROD_CORE COIL ASSY'!F46="","",'PROD_CORE COIL ASSY'!F46)</f>
        <v/>
      </c>
      <c r="F49" s="17" t="str">
        <f t="shared" si="0"/>
        <v/>
      </c>
      <c r="K49" s="17">
        <f t="shared" si="1"/>
        <v>0</v>
      </c>
    </row>
    <row r="50" spans="1:11" x14ac:dyDescent="0.4">
      <c r="A50">
        <f t="shared" si="2"/>
        <v>45</v>
      </c>
      <c r="B50" s="20">
        <f>'PROD_CORE COIL ASSY'!A47</f>
        <v>46157</v>
      </c>
      <c r="C50" s="17">
        <f t="shared" si="3"/>
        <v>0</v>
      </c>
      <c r="D50" s="194" t="str">
        <f>IF('PROD_CORE COIL ASSY'!F47="","",'PROD_CORE COIL ASSY'!F47)</f>
        <v/>
      </c>
      <c r="F50" s="17" t="str">
        <f t="shared" si="0"/>
        <v/>
      </c>
      <c r="K50" s="17">
        <f t="shared" si="1"/>
        <v>0</v>
      </c>
    </row>
    <row r="51" spans="1:11" x14ac:dyDescent="0.4">
      <c r="A51">
        <f t="shared" si="2"/>
        <v>46</v>
      </c>
      <c r="B51" s="20">
        <f>'PROD_CORE COIL ASSY'!A48</f>
        <v>46158</v>
      </c>
      <c r="C51" s="17">
        <f t="shared" si="3"/>
        <v>0</v>
      </c>
      <c r="D51" s="194" t="str">
        <f>IF('PROD_CORE COIL ASSY'!F48="","",'PROD_CORE COIL ASSY'!F48)</f>
        <v/>
      </c>
      <c r="F51" s="17" t="str">
        <f t="shared" si="0"/>
        <v/>
      </c>
      <c r="K51" s="17">
        <f t="shared" si="1"/>
        <v>0</v>
      </c>
    </row>
    <row r="52" spans="1:11" x14ac:dyDescent="0.4">
      <c r="A52">
        <f t="shared" si="2"/>
        <v>47</v>
      </c>
      <c r="B52" s="20">
        <f>'PROD_CORE COIL ASSY'!A49</f>
        <v>46159</v>
      </c>
      <c r="C52" s="17">
        <f t="shared" si="3"/>
        <v>0</v>
      </c>
      <c r="D52" s="194" t="str">
        <f>IF('PROD_CORE COIL ASSY'!F49="","",'PROD_CORE COIL ASSY'!F49)</f>
        <v/>
      </c>
      <c r="F52" s="17" t="str">
        <f t="shared" si="0"/>
        <v/>
      </c>
      <c r="K52" s="17">
        <f t="shared" si="1"/>
        <v>0</v>
      </c>
    </row>
    <row r="53" spans="1:11" x14ac:dyDescent="0.4">
      <c r="A53">
        <f t="shared" si="2"/>
        <v>48</v>
      </c>
      <c r="B53" s="20">
        <f>'PROD_CORE COIL ASSY'!A50</f>
        <v>46160</v>
      </c>
      <c r="C53" s="17">
        <f t="shared" si="3"/>
        <v>0</v>
      </c>
      <c r="D53" s="194" t="str">
        <f>IF('PROD_CORE COIL ASSY'!F50="","",'PROD_CORE COIL ASSY'!F50)</f>
        <v/>
      </c>
      <c r="F53" s="17" t="str">
        <f t="shared" si="0"/>
        <v/>
      </c>
      <c r="K53" s="17">
        <f t="shared" si="1"/>
        <v>0</v>
      </c>
    </row>
    <row r="54" spans="1:11" x14ac:dyDescent="0.4">
      <c r="A54">
        <f t="shared" si="2"/>
        <v>49</v>
      </c>
      <c r="B54" s="20">
        <f>'PROD_CORE COIL ASSY'!A51</f>
        <v>46161</v>
      </c>
      <c r="C54" s="17">
        <f t="shared" si="3"/>
        <v>0</v>
      </c>
      <c r="D54" s="194" t="str">
        <f>IF('PROD_CORE COIL ASSY'!F51="","",'PROD_CORE COIL ASSY'!F51)</f>
        <v/>
      </c>
      <c r="F54" s="17" t="str">
        <f t="shared" si="0"/>
        <v/>
      </c>
      <c r="K54" s="17">
        <f t="shared" si="1"/>
        <v>0</v>
      </c>
    </row>
    <row r="55" spans="1:11" x14ac:dyDescent="0.4">
      <c r="A55">
        <f t="shared" si="2"/>
        <v>50</v>
      </c>
      <c r="B55" s="20">
        <f>'PROD_CORE COIL ASSY'!A52</f>
        <v>46162</v>
      </c>
      <c r="C55" s="17">
        <f t="shared" si="3"/>
        <v>0</v>
      </c>
      <c r="D55" s="194" t="str">
        <f>IF('PROD_CORE COIL ASSY'!F52="","",'PROD_CORE COIL ASSY'!F52)</f>
        <v/>
      </c>
      <c r="F55" s="17" t="str">
        <f t="shared" si="0"/>
        <v/>
      </c>
      <c r="K55" s="17">
        <f t="shared" si="1"/>
        <v>0</v>
      </c>
    </row>
    <row r="56" spans="1:11" x14ac:dyDescent="0.4">
      <c r="A56">
        <f t="shared" si="2"/>
        <v>51</v>
      </c>
      <c r="B56" s="20">
        <f>'PROD_CORE COIL ASSY'!A53</f>
        <v>46163</v>
      </c>
      <c r="C56" s="17">
        <f t="shared" si="3"/>
        <v>0</v>
      </c>
      <c r="D56" s="194" t="str">
        <f>IF('PROD_CORE COIL ASSY'!F53="","",'PROD_CORE COIL ASSY'!F53)</f>
        <v/>
      </c>
      <c r="F56" s="17" t="str">
        <f t="shared" si="0"/>
        <v/>
      </c>
      <c r="K56" s="17">
        <f t="shared" si="1"/>
        <v>0</v>
      </c>
    </row>
    <row r="57" spans="1:11" x14ac:dyDescent="0.4">
      <c r="A57">
        <f t="shared" si="2"/>
        <v>52</v>
      </c>
      <c r="B57" s="20">
        <f>'PROD_CORE COIL ASSY'!A54</f>
        <v>46164</v>
      </c>
      <c r="C57" s="17">
        <f t="shared" si="3"/>
        <v>0</v>
      </c>
      <c r="D57" s="194" t="str">
        <f>IF('PROD_CORE COIL ASSY'!F54="","",'PROD_CORE COIL ASSY'!F54)</f>
        <v/>
      </c>
      <c r="F57" s="17" t="str">
        <f t="shared" si="0"/>
        <v/>
      </c>
      <c r="K57" s="17">
        <f t="shared" si="1"/>
        <v>0</v>
      </c>
    </row>
    <row r="58" spans="1:11" x14ac:dyDescent="0.4">
      <c r="A58">
        <f t="shared" si="2"/>
        <v>53</v>
      </c>
      <c r="B58" s="20">
        <f>'PROD_CORE COIL ASSY'!A55</f>
        <v>46165</v>
      </c>
      <c r="C58" s="17">
        <f t="shared" si="3"/>
        <v>0</v>
      </c>
      <c r="D58" s="194" t="str">
        <f>IF('PROD_CORE COIL ASSY'!F55="","",'PROD_CORE COIL ASSY'!F55)</f>
        <v/>
      </c>
      <c r="F58" s="17" t="str">
        <f t="shared" si="0"/>
        <v/>
      </c>
      <c r="K58" s="17">
        <f t="shared" si="1"/>
        <v>0</v>
      </c>
    </row>
    <row r="59" spans="1:11" x14ac:dyDescent="0.4">
      <c r="A59">
        <f t="shared" si="2"/>
        <v>54</v>
      </c>
      <c r="B59" s="20">
        <f>'PROD_CORE COIL ASSY'!A56</f>
        <v>46166</v>
      </c>
      <c r="C59" s="17">
        <f t="shared" si="3"/>
        <v>0</v>
      </c>
      <c r="D59" s="194" t="str">
        <f>IF('PROD_CORE COIL ASSY'!F56="","",'PROD_CORE COIL ASSY'!F56)</f>
        <v/>
      </c>
      <c r="F59" s="17" t="str">
        <f t="shared" si="0"/>
        <v/>
      </c>
      <c r="K59" s="17">
        <f t="shared" si="1"/>
        <v>0</v>
      </c>
    </row>
    <row r="60" spans="1:11" x14ac:dyDescent="0.4">
      <c r="A60">
        <f t="shared" si="2"/>
        <v>55</v>
      </c>
      <c r="B60" s="20">
        <f>'PROD_CORE COIL ASSY'!A57</f>
        <v>46167</v>
      </c>
      <c r="C60" s="17">
        <f t="shared" si="3"/>
        <v>0</v>
      </c>
      <c r="D60" s="194" t="str">
        <f>IF('PROD_CORE COIL ASSY'!F57="","",'PROD_CORE COIL ASSY'!F57)</f>
        <v/>
      </c>
      <c r="F60" s="17" t="str">
        <f t="shared" si="0"/>
        <v/>
      </c>
      <c r="K60" s="17">
        <f t="shared" si="1"/>
        <v>0</v>
      </c>
    </row>
    <row r="61" spans="1:11" x14ac:dyDescent="0.4">
      <c r="A61">
        <f t="shared" si="2"/>
        <v>56</v>
      </c>
      <c r="B61" s="20">
        <f>'PROD_CORE COIL ASSY'!A58</f>
        <v>46168</v>
      </c>
      <c r="C61" s="17">
        <f t="shared" si="3"/>
        <v>0</v>
      </c>
      <c r="D61" s="194" t="str">
        <f>IF('PROD_CORE COIL ASSY'!F58="","",'PROD_CORE COIL ASSY'!F58)</f>
        <v/>
      </c>
      <c r="F61" s="17" t="str">
        <f t="shared" si="0"/>
        <v/>
      </c>
      <c r="K61" s="17">
        <f t="shared" si="1"/>
        <v>0</v>
      </c>
    </row>
    <row r="62" spans="1:11" x14ac:dyDescent="0.4">
      <c r="A62">
        <f t="shared" si="2"/>
        <v>57</v>
      </c>
      <c r="B62" s="20">
        <f>'PROD_CORE COIL ASSY'!A59</f>
        <v>46169</v>
      </c>
      <c r="C62" s="17">
        <f t="shared" si="3"/>
        <v>0</v>
      </c>
      <c r="D62" s="194" t="str">
        <f>IF('PROD_CORE COIL ASSY'!F59="","",'PROD_CORE COIL ASSY'!F59)</f>
        <v/>
      </c>
      <c r="F62" s="17" t="str">
        <f t="shared" si="0"/>
        <v/>
      </c>
      <c r="K62" s="17">
        <f t="shared" si="1"/>
        <v>0</v>
      </c>
    </row>
    <row r="63" spans="1:11" x14ac:dyDescent="0.4">
      <c r="A63">
        <f t="shared" si="2"/>
        <v>58</v>
      </c>
      <c r="B63" s="20">
        <f>'PROD_CORE COIL ASSY'!A60</f>
        <v>46170</v>
      </c>
      <c r="C63" s="17">
        <f t="shared" si="3"/>
        <v>0</v>
      </c>
      <c r="D63" s="194" t="str">
        <f>IF('PROD_CORE COIL ASSY'!F60="","",'PROD_CORE COIL ASSY'!F60)</f>
        <v/>
      </c>
      <c r="F63" s="17" t="str">
        <f t="shared" si="0"/>
        <v/>
      </c>
      <c r="K63" s="17">
        <f t="shared" si="1"/>
        <v>0</v>
      </c>
    </row>
    <row r="64" spans="1:11" x14ac:dyDescent="0.4">
      <c r="A64">
        <f t="shared" si="2"/>
        <v>59</v>
      </c>
      <c r="B64" s="20">
        <f>'PROD_CORE COIL ASSY'!A61</f>
        <v>46171</v>
      </c>
      <c r="C64" s="17">
        <f t="shared" si="3"/>
        <v>0</v>
      </c>
      <c r="D64" s="194" t="str">
        <f>IF('PROD_CORE COIL ASSY'!F61="","",'PROD_CORE COIL ASSY'!F61)</f>
        <v/>
      </c>
      <c r="F64" s="17" t="str">
        <f t="shared" si="0"/>
        <v/>
      </c>
      <c r="K64" s="17">
        <f t="shared" si="1"/>
        <v>0</v>
      </c>
    </row>
    <row r="65" spans="1:11" x14ac:dyDescent="0.4">
      <c r="A65">
        <f t="shared" si="2"/>
        <v>60</v>
      </c>
      <c r="B65" s="20">
        <f>'PROD_CORE COIL ASSY'!A62</f>
        <v>46172</v>
      </c>
      <c r="C65" s="17">
        <f t="shared" si="3"/>
        <v>0</v>
      </c>
      <c r="D65" s="194" t="str">
        <f>IF('PROD_CORE COIL ASSY'!F62="","",'PROD_CORE COIL ASSY'!F62)</f>
        <v/>
      </c>
      <c r="F65" s="17" t="str">
        <f t="shared" si="0"/>
        <v/>
      </c>
      <c r="K65" s="17">
        <f t="shared" si="1"/>
        <v>0</v>
      </c>
    </row>
    <row r="66" spans="1:11" x14ac:dyDescent="0.4">
      <c r="A66">
        <f t="shared" si="2"/>
        <v>61</v>
      </c>
      <c r="B66" s="20">
        <f>'PROD_CORE COIL ASSY'!A63</f>
        <v>46173</v>
      </c>
      <c r="C66" s="17">
        <f t="shared" si="3"/>
        <v>0</v>
      </c>
      <c r="D66" s="194" t="str">
        <f>IF('PROD_CORE COIL ASSY'!F63="","",'PROD_CORE COIL ASSY'!F63)</f>
        <v/>
      </c>
      <c r="F66" s="17" t="str">
        <f t="shared" si="0"/>
        <v/>
      </c>
      <c r="K66" s="17">
        <f t="shared" si="1"/>
        <v>0</v>
      </c>
    </row>
    <row r="67" spans="1:11" x14ac:dyDescent="0.4">
      <c r="A67">
        <f t="shared" si="2"/>
        <v>62</v>
      </c>
      <c r="B67" s="20">
        <f>'PROD_CORE COIL ASSY'!A64</f>
        <v>46174</v>
      </c>
      <c r="C67" s="17">
        <f t="shared" si="3"/>
        <v>0</v>
      </c>
      <c r="D67" s="194" t="str">
        <f>IF('PROD_CORE COIL ASSY'!F64="","",'PROD_CORE COIL ASSY'!F64)</f>
        <v/>
      </c>
      <c r="F67" s="17" t="str">
        <f t="shared" si="0"/>
        <v/>
      </c>
      <c r="K67" s="17">
        <f t="shared" si="1"/>
        <v>0</v>
      </c>
    </row>
    <row r="68" spans="1:11" x14ac:dyDescent="0.4">
      <c r="A68">
        <f t="shared" si="2"/>
        <v>63</v>
      </c>
      <c r="B68" s="20">
        <f>'PROD_CORE COIL ASSY'!A65</f>
        <v>46175</v>
      </c>
      <c r="C68" s="17">
        <f t="shared" si="3"/>
        <v>0</v>
      </c>
      <c r="D68" s="194" t="str">
        <f>IF('PROD_CORE COIL ASSY'!F65="","",'PROD_CORE COIL ASSY'!F65)</f>
        <v/>
      </c>
      <c r="F68" s="17" t="str">
        <f t="shared" si="0"/>
        <v/>
      </c>
      <c r="K68" s="17">
        <f t="shared" si="1"/>
        <v>0</v>
      </c>
    </row>
    <row r="69" spans="1:11" x14ac:dyDescent="0.4">
      <c r="A69">
        <f t="shared" si="2"/>
        <v>64</v>
      </c>
      <c r="B69" s="20">
        <f>'PROD_CORE COIL ASSY'!A66</f>
        <v>46176</v>
      </c>
      <c r="C69" s="17">
        <f t="shared" si="3"/>
        <v>0</v>
      </c>
      <c r="D69" s="194" t="str">
        <f>IF('PROD_CORE COIL ASSY'!F66="","",'PROD_CORE COIL ASSY'!F66)</f>
        <v/>
      </c>
      <c r="F69" s="17" t="str">
        <f t="shared" si="0"/>
        <v/>
      </c>
      <c r="K69" s="17">
        <f t="shared" si="1"/>
        <v>0</v>
      </c>
    </row>
    <row r="70" spans="1:11" x14ac:dyDescent="0.4">
      <c r="A70">
        <f t="shared" si="2"/>
        <v>65</v>
      </c>
      <c r="B70" s="20">
        <f>'PROD_CORE COIL ASSY'!A67</f>
        <v>46177</v>
      </c>
      <c r="C70" s="17">
        <f t="shared" si="3"/>
        <v>0</v>
      </c>
      <c r="D70" s="194" t="str">
        <f>IF('PROD_CORE COIL ASSY'!F67="","",'PROD_CORE COIL ASSY'!F67)</f>
        <v/>
      </c>
      <c r="F70" s="17" t="str">
        <f t="shared" si="0"/>
        <v/>
      </c>
      <c r="K70" s="17">
        <f t="shared" si="1"/>
        <v>0</v>
      </c>
    </row>
    <row r="71" spans="1:11" x14ac:dyDescent="0.4">
      <c r="A71">
        <f t="shared" si="2"/>
        <v>66</v>
      </c>
      <c r="B71" s="20">
        <f>'PROD_CORE COIL ASSY'!A68</f>
        <v>46178</v>
      </c>
      <c r="C71" s="17">
        <f t="shared" si="3"/>
        <v>0</v>
      </c>
      <c r="D71" s="194" t="str">
        <f>IF('PROD_CORE COIL ASSY'!F68="","",'PROD_CORE COIL ASSY'!F68)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0</v>
      </c>
    </row>
    <row r="72" spans="1:11" x14ac:dyDescent="0.4">
      <c r="A72">
        <f t="shared" ref="A72:A135" si="6">A71+1</f>
        <v>67</v>
      </c>
      <c r="B72" s="20">
        <f>'PROD_CORE COIL ASSY'!A69</f>
        <v>46179</v>
      </c>
      <c r="C72" s="17">
        <f t="shared" ref="C72:C135" si="7">K71</f>
        <v>0</v>
      </c>
      <c r="D72" s="194" t="str">
        <f>IF('PROD_CORE COIL ASSY'!F69="","",'PROD_CORE COIL ASSY'!F69)</f>
        <v/>
      </c>
      <c r="F72" s="17" t="str">
        <f t="shared" si="4"/>
        <v/>
      </c>
      <c r="K72" s="17">
        <f t="shared" si="5"/>
        <v>0</v>
      </c>
    </row>
    <row r="73" spans="1:11" x14ac:dyDescent="0.4">
      <c r="A73">
        <f t="shared" si="6"/>
        <v>68</v>
      </c>
      <c r="B73" s="20">
        <f>'PROD_CORE COIL ASSY'!A70</f>
        <v>46180</v>
      </c>
      <c r="C73" s="17">
        <f t="shared" si="7"/>
        <v>0</v>
      </c>
      <c r="D73" s="194" t="str">
        <f>IF('PROD_CORE COIL ASSY'!F70="","",'PROD_CORE COIL ASSY'!F70)</f>
        <v/>
      </c>
      <c r="F73" s="17" t="str">
        <f t="shared" si="4"/>
        <v/>
      </c>
      <c r="K73" s="17">
        <f t="shared" si="5"/>
        <v>0</v>
      </c>
    </row>
    <row r="74" spans="1:11" x14ac:dyDescent="0.4">
      <c r="A74">
        <f t="shared" si="6"/>
        <v>69</v>
      </c>
      <c r="B74" s="20">
        <f>'PROD_CORE COIL ASSY'!A71</f>
        <v>46181</v>
      </c>
      <c r="C74" s="17">
        <f t="shared" si="7"/>
        <v>0</v>
      </c>
      <c r="D74" s="194" t="str">
        <f>IF('PROD_CORE COIL ASSY'!F71="","",'PROD_CORE COIL ASSY'!F71)</f>
        <v/>
      </c>
      <c r="F74" s="17" t="str">
        <f t="shared" si="4"/>
        <v/>
      </c>
      <c r="K74" s="17">
        <f t="shared" si="5"/>
        <v>0</v>
      </c>
    </row>
    <row r="75" spans="1:11" x14ac:dyDescent="0.4">
      <c r="A75">
        <f t="shared" si="6"/>
        <v>70</v>
      </c>
      <c r="B75" s="20">
        <f>'PROD_CORE COIL ASSY'!A72</f>
        <v>46182</v>
      </c>
      <c r="C75" s="17">
        <f t="shared" si="7"/>
        <v>0</v>
      </c>
      <c r="D75" s="194" t="str">
        <f>IF('PROD_CORE COIL ASSY'!F72="","",'PROD_CORE COIL ASSY'!F72)</f>
        <v/>
      </c>
      <c r="F75" s="17" t="str">
        <f t="shared" si="4"/>
        <v/>
      </c>
      <c r="K75" s="17">
        <f t="shared" si="5"/>
        <v>0</v>
      </c>
    </row>
    <row r="76" spans="1:11" x14ac:dyDescent="0.4">
      <c r="A76">
        <f t="shared" si="6"/>
        <v>71</v>
      </c>
      <c r="B76" s="20">
        <f>'PROD_CORE COIL ASSY'!A73</f>
        <v>46183</v>
      </c>
      <c r="C76" s="17">
        <f t="shared" si="7"/>
        <v>0</v>
      </c>
      <c r="D76" s="194" t="str">
        <f>IF('PROD_CORE COIL ASSY'!F73="","",'PROD_CORE COIL ASSY'!F73)</f>
        <v/>
      </c>
      <c r="F76" s="17" t="str">
        <f t="shared" si="4"/>
        <v/>
      </c>
      <c r="K76" s="17">
        <f t="shared" si="5"/>
        <v>0</v>
      </c>
    </row>
    <row r="77" spans="1:11" x14ac:dyDescent="0.4">
      <c r="A77">
        <f t="shared" si="6"/>
        <v>72</v>
      </c>
      <c r="B77" s="20">
        <f>'PROD_CORE COIL ASSY'!A74</f>
        <v>46184</v>
      </c>
      <c r="C77" s="17">
        <f t="shared" si="7"/>
        <v>0</v>
      </c>
      <c r="D77" s="194" t="str">
        <f>IF('PROD_CORE COIL ASSY'!F74="","",'PROD_CORE COIL ASSY'!F74)</f>
        <v/>
      </c>
      <c r="F77" s="17" t="str">
        <f t="shared" si="4"/>
        <v/>
      </c>
      <c r="K77" s="17">
        <f t="shared" si="5"/>
        <v>0</v>
      </c>
    </row>
    <row r="78" spans="1:11" x14ac:dyDescent="0.4">
      <c r="A78">
        <f t="shared" si="6"/>
        <v>73</v>
      </c>
      <c r="B78" s="20">
        <f>'PROD_CORE COIL ASSY'!A75</f>
        <v>46185</v>
      </c>
      <c r="C78" s="17">
        <f t="shared" si="7"/>
        <v>0</v>
      </c>
      <c r="D78" s="194" t="str">
        <f>IF('PROD_CORE COIL ASSY'!F75="","",'PROD_CORE COIL ASSY'!F75)</f>
        <v/>
      </c>
      <c r="F78" s="17" t="str">
        <f t="shared" si="4"/>
        <v/>
      </c>
      <c r="K78" s="17">
        <f t="shared" si="5"/>
        <v>0</v>
      </c>
    </row>
    <row r="79" spans="1:11" x14ac:dyDescent="0.4">
      <c r="A79">
        <f t="shared" si="6"/>
        <v>74</v>
      </c>
      <c r="B79" s="20">
        <f>'PROD_CORE COIL ASSY'!A76</f>
        <v>46186</v>
      </c>
      <c r="C79" s="17">
        <f t="shared" si="7"/>
        <v>0</v>
      </c>
      <c r="D79" s="194" t="str">
        <f>IF('PROD_CORE COIL ASSY'!F76="","",'PROD_CORE COIL ASSY'!F76)</f>
        <v/>
      </c>
      <c r="F79" s="17" t="str">
        <f t="shared" si="4"/>
        <v/>
      </c>
      <c r="K79" s="17">
        <f t="shared" si="5"/>
        <v>0</v>
      </c>
    </row>
    <row r="80" spans="1:11" x14ac:dyDescent="0.4">
      <c r="A80">
        <f t="shared" si="6"/>
        <v>75</v>
      </c>
      <c r="B80" s="20">
        <f>'PROD_CORE COIL ASSY'!A77</f>
        <v>46187</v>
      </c>
      <c r="C80" s="17">
        <f t="shared" si="7"/>
        <v>0</v>
      </c>
      <c r="D80" s="194" t="str">
        <f>IF('PROD_CORE COIL ASSY'!F77="","",'PROD_CORE COIL ASSY'!F77)</f>
        <v/>
      </c>
      <c r="F80" s="17" t="str">
        <f t="shared" si="4"/>
        <v/>
      </c>
      <c r="K80" s="17">
        <f t="shared" si="5"/>
        <v>0</v>
      </c>
    </row>
    <row r="81" spans="1:11" x14ac:dyDescent="0.4">
      <c r="A81">
        <f t="shared" si="6"/>
        <v>76</v>
      </c>
      <c r="B81" s="20">
        <f>'PROD_CORE COIL ASSY'!A78</f>
        <v>46188</v>
      </c>
      <c r="C81" s="17">
        <f t="shared" si="7"/>
        <v>0</v>
      </c>
      <c r="D81" s="194" t="str">
        <f>IF('PROD_CORE COIL ASSY'!F78="","",'PROD_CORE COIL ASSY'!F78)</f>
        <v/>
      </c>
      <c r="F81" s="17" t="str">
        <f t="shared" si="4"/>
        <v/>
      </c>
      <c r="K81" s="17">
        <f t="shared" si="5"/>
        <v>0</v>
      </c>
    </row>
    <row r="82" spans="1:11" x14ac:dyDescent="0.4">
      <c r="A82">
        <f t="shared" si="6"/>
        <v>77</v>
      </c>
      <c r="B82" s="20">
        <f>'PROD_CORE COIL ASSY'!A79</f>
        <v>46189</v>
      </c>
      <c r="C82" s="17">
        <f t="shared" si="7"/>
        <v>0</v>
      </c>
      <c r="D82" s="194" t="str">
        <f>IF('PROD_CORE COIL ASSY'!F79="","",'PROD_CORE COIL ASSY'!F79)</f>
        <v/>
      </c>
      <c r="F82" s="17" t="str">
        <f t="shared" si="4"/>
        <v/>
      </c>
      <c r="K82" s="17">
        <f t="shared" si="5"/>
        <v>0</v>
      </c>
    </row>
    <row r="83" spans="1:11" x14ac:dyDescent="0.4">
      <c r="A83">
        <f t="shared" si="6"/>
        <v>78</v>
      </c>
      <c r="B83" s="20">
        <f>'PROD_CORE COIL ASSY'!A80</f>
        <v>46190</v>
      </c>
      <c r="C83" s="17">
        <f t="shared" si="7"/>
        <v>0</v>
      </c>
      <c r="D83" s="194" t="str">
        <f>IF('PROD_CORE COIL ASSY'!F80="","",'PROD_CORE COIL ASSY'!F80)</f>
        <v/>
      </c>
      <c r="F83" s="17" t="str">
        <f t="shared" si="4"/>
        <v/>
      </c>
      <c r="K83" s="17">
        <f t="shared" si="5"/>
        <v>0</v>
      </c>
    </row>
    <row r="84" spans="1:11" x14ac:dyDescent="0.4">
      <c r="A84">
        <f t="shared" si="6"/>
        <v>79</v>
      </c>
      <c r="B84" s="20">
        <f>'PROD_CORE COIL ASSY'!A81</f>
        <v>46191</v>
      </c>
      <c r="C84" s="17">
        <f t="shared" si="7"/>
        <v>0</v>
      </c>
      <c r="D84" s="194" t="str">
        <f>IF('PROD_CORE COIL ASSY'!F81="","",'PROD_CORE COIL ASSY'!F81)</f>
        <v/>
      </c>
      <c r="F84" s="17" t="str">
        <f t="shared" si="4"/>
        <v/>
      </c>
      <c r="K84" s="17">
        <f t="shared" si="5"/>
        <v>0</v>
      </c>
    </row>
    <row r="85" spans="1:11" x14ac:dyDescent="0.4">
      <c r="A85">
        <f t="shared" si="6"/>
        <v>80</v>
      </c>
      <c r="B85" s="20">
        <f>'PROD_CORE COIL ASSY'!A82</f>
        <v>46192</v>
      </c>
      <c r="C85" s="17">
        <f t="shared" si="7"/>
        <v>0</v>
      </c>
      <c r="D85" s="194" t="str">
        <f>IF('PROD_CORE COIL ASSY'!F82="","",'PROD_CORE COIL ASSY'!F82)</f>
        <v/>
      </c>
      <c r="F85" s="17" t="str">
        <f t="shared" si="4"/>
        <v/>
      </c>
      <c r="K85" s="17">
        <f t="shared" si="5"/>
        <v>0</v>
      </c>
    </row>
    <row r="86" spans="1:11" x14ac:dyDescent="0.4">
      <c r="A86">
        <f t="shared" si="6"/>
        <v>81</v>
      </c>
      <c r="B86" s="20">
        <f>'PROD_CORE COIL ASSY'!A83</f>
        <v>46193</v>
      </c>
      <c r="C86" s="17">
        <f t="shared" si="7"/>
        <v>0</v>
      </c>
      <c r="D86" s="194" t="str">
        <f>IF('PROD_CORE COIL ASSY'!F83="","",'PROD_CORE COIL ASSY'!F83)</f>
        <v/>
      </c>
      <c r="F86" s="17" t="str">
        <f t="shared" si="4"/>
        <v/>
      </c>
      <c r="K86" s="17">
        <f t="shared" si="5"/>
        <v>0</v>
      </c>
    </row>
    <row r="87" spans="1:11" x14ac:dyDescent="0.4">
      <c r="A87">
        <f t="shared" si="6"/>
        <v>82</v>
      </c>
      <c r="B87" s="20">
        <f>'PROD_CORE COIL ASSY'!A84</f>
        <v>46194</v>
      </c>
      <c r="C87" s="17">
        <f t="shared" si="7"/>
        <v>0</v>
      </c>
      <c r="D87" s="194" t="str">
        <f>IF('PROD_CORE COIL ASSY'!F84="","",'PROD_CORE COIL ASSY'!F84)</f>
        <v/>
      </c>
      <c r="F87" s="17" t="str">
        <f t="shared" si="4"/>
        <v/>
      </c>
      <c r="K87" s="17">
        <f t="shared" si="5"/>
        <v>0</v>
      </c>
    </row>
    <row r="88" spans="1:11" x14ac:dyDescent="0.4">
      <c r="A88">
        <f t="shared" si="6"/>
        <v>83</v>
      </c>
      <c r="B88" s="20">
        <f>'PROD_CORE COIL ASSY'!A85</f>
        <v>46195</v>
      </c>
      <c r="C88" s="17">
        <f t="shared" si="7"/>
        <v>0</v>
      </c>
      <c r="D88" s="194" t="str">
        <f>IF('PROD_CORE COIL ASSY'!F85="","",'PROD_CORE COIL ASSY'!F85)</f>
        <v/>
      </c>
      <c r="F88" s="17" t="str">
        <f t="shared" si="4"/>
        <v/>
      </c>
      <c r="K88" s="17">
        <f t="shared" si="5"/>
        <v>0</v>
      </c>
    </row>
    <row r="89" spans="1:11" x14ac:dyDescent="0.4">
      <c r="A89">
        <f t="shared" si="6"/>
        <v>84</v>
      </c>
      <c r="B89" s="20">
        <f>'PROD_CORE COIL ASSY'!A86</f>
        <v>46196</v>
      </c>
      <c r="C89" s="17">
        <f t="shared" si="7"/>
        <v>0</v>
      </c>
      <c r="D89" s="194" t="str">
        <f>IF('PROD_CORE COIL ASSY'!F86="","",'PROD_CORE COIL ASSY'!F86)</f>
        <v/>
      </c>
      <c r="F89" s="17" t="str">
        <f t="shared" si="4"/>
        <v/>
      </c>
      <c r="K89" s="17">
        <f t="shared" si="5"/>
        <v>0</v>
      </c>
    </row>
    <row r="90" spans="1:11" x14ac:dyDescent="0.4">
      <c r="A90">
        <f t="shared" si="6"/>
        <v>85</v>
      </c>
      <c r="B90" s="20">
        <f>'PROD_CORE COIL ASSY'!A87</f>
        <v>46197</v>
      </c>
      <c r="C90" s="17">
        <f t="shared" si="7"/>
        <v>0</v>
      </c>
      <c r="D90" s="194" t="str">
        <f>IF('PROD_CORE COIL ASSY'!F87="","",'PROD_CORE COIL ASSY'!F87)</f>
        <v/>
      </c>
      <c r="F90" s="17" t="str">
        <f t="shared" si="4"/>
        <v/>
      </c>
      <c r="K90" s="17">
        <f t="shared" si="5"/>
        <v>0</v>
      </c>
    </row>
    <row r="91" spans="1:11" x14ac:dyDescent="0.4">
      <c r="A91">
        <f t="shared" si="6"/>
        <v>86</v>
      </c>
      <c r="B91" s="20">
        <f>'PROD_CORE COIL ASSY'!A88</f>
        <v>46198</v>
      </c>
      <c r="C91" s="17">
        <f t="shared" si="7"/>
        <v>0</v>
      </c>
      <c r="D91" s="194" t="str">
        <f>IF('PROD_CORE COIL ASSY'!F88="","",'PROD_CORE COIL ASSY'!F88)</f>
        <v/>
      </c>
      <c r="F91" s="17" t="str">
        <f t="shared" si="4"/>
        <v/>
      </c>
      <c r="K91" s="17">
        <f t="shared" si="5"/>
        <v>0</v>
      </c>
    </row>
    <row r="92" spans="1:11" x14ac:dyDescent="0.4">
      <c r="A92">
        <f t="shared" si="6"/>
        <v>87</v>
      </c>
      <c r="B92" s="20">
        <f>'PROD_CORE COIL ASSY'!A89</f>
        <v>46199</v>
      </c>
      <c r="C92" s="17">
        <f t="shared" si="7"/>
        <v>0</v>
      </c>
      <c r="D92" s="194" t="str">
        <f>IF('PROD_CORE COIL ASSY'!F89="","",'PROD_CORE COIL ASSY'!F89)</f>
        <v/>
      </c>
      <c r="F92" s="17" t="str">
        <f t="shared" si="4"/>
        <v/>
      </c>
      <c r="K92" s="17">
        <f t="shared" si="5"/>
        <v>0</v>
      </c>
    </row>
    <row r="93" spans="1:11" x14ac:dyDescent="0.4">
      <c r="A93">
        <f t="shared" si="6"/>
        <v>88</v>
      </c>
      <c r="B93" s="20">
        <f>'PROD_CORE COIL ASSY'!A90</f>
        <v>46200</v>
      </c>
      <c r="C93" s="17">
        <f t="shared" si="7"/>
        <v>0</v>
      </c>
      <c r="D93" s="194" t="str">
        <f>IF('PROD_CORE COIL ASSY'!F90="","",'PROD_CORE COIL ASSY'!F90)</f>
        <v/>
      </c>
      <c r="F93" s="17" t="str">
        <f t="shared" si="4"/>
        <v/>
      </c>
      <c r="K93" s="17">
        <f t="shared" si="5"/>
        <v>0</v>
      </c>
    </row>
    <row r="94" spans="1:11" x14ac:dyDescent="0.4">
      <c r="A94">
        <f t="shared" si="6"/>
        <v>89</v>
      </c>
      <c r="B94" s="20">
        <f>'PROD_CORE COIL ASSY'!A91</f>
        <v>46201</v>
      </c>
      <c r="C94" s="17">
        <f t="shared" si="7"/>
        <v>0</v>
      </c>
      <c r="D94" s="194" t="str">
        <f>IF('PROD_CORE COIL ASSY'!F91="","",'PROD_CORE COIL ASSY'!F91)</f>
        <v/>
      </c>
      <c r="F94" s="17" t="str">
        <f t="shared" si="4"/>
        <v/>
      </c>
      <c r="K94" s="17">
        <f t="shared" si="5"/>
        <v>0</v>
      </c>
    </row>
    <row r="95" spans="1:11" x14ac:dyDescent="0.4">
      <c r="A95">
        <f t="shared" si="6"/>
        <v>90</v>
      </c>
      <c r="B95" s="20">
        <f>'PROD_CORE COIL ASSY'!A92</f>
        <v>46202</v>
      </c>
      <c r="C95" s="17">
        <f t="shared" si="7"/>
        <v>0</v>
      </c>
      <c r="D95" s="194" t="str">
        <f>IF('PROD_CORE COIL ASSY'!F92="","",'PROD_CORE COIL ASSY'!F92)</f>
        <v/>
      </c>
      <c r="F95" s="17" t="str">
        <f t="shared" si="4"/>
        <v/>
      </c>
      <c r="K95" s="17">
        <f t="shared" si="5"/>
        <v>0</v>
      </c>
    </row>
    <row r="96" spans="1:11" x14ac:dyDescent="0.4">
      <c r="A96">
        <f t="shared" si="6"/>
        <v>91</v>
      </c>
      <c r="B96" s="20">
        <f>'PROD_CORE COIL ASSY'!A93</f>
        <v>46203</v>
      </c>
      <c r="C96" s="17">
        <f t="shared" si="7"/>
        <v>0</v>
      </c>
      <c r="D96" s="194" t="str">
        <f>IF('PROD_CORE COIL ASSY'!F93="","",'PROD_CORE COIL ASSY'!F93)</f>
        <v/>
      </c>
      <c r="F96" s="17" t="str">
        <f t="shared" si="4"/>
        <v/>
      </c>
      <c r="K96" s="17">
        <f t="shared" si="5"/>
        <v>0</v>
      </c>
    </row>
    <row r="97" spans="1:11" x14ac:dyDescent="0.4">
      <c r="A97">
        <f t="shared" si="6"/>
        <v>92</v>
      </c>
      <c r="B97" s="20">
        <f>'PROD_CORE COIL ASSY'!A94</f>
        <v>46204</v>
      </c>
      <c r="C97" s="17">
        <f t="shared" si="7"/>
        <v>0</v>
      </c>
      <c r="D97" s="194" t="str">
        <f>IF('PROD_CORE COIL ASSY'!F94="","",'PROD_CORE COIL ASSY'!F94)</f>
        <v/>
      </c>
      <c r="F97" s="17" t="str">
        <f t="shared" si="4"/>
        <v/>
      </c>
      <c r="K97" s="17">
        <f t="shared" si="5"/>
        <v>0</v>
      </c>
    </row>
    <row r="98" spans="1:11" x14ac:dyDescent="0.4">
      <c r="A98">
        <f t="shared" si="6"/>
        <v>93</v>
      </c>
      <c r="B98" s="20">
        <f>'PROD_CORE COIL ASSY'!A95</f>
        <v>46205</v>
      </c>
      <c r="C98" s="17">
        <f t="shared" si="7"/>
        <v>0</v>
      </c>
      <c r="D98" s="194" t="str">
        <f>IF('PROD_CORE COIL ASSY'!F95="","",'PROD_CORE COIL ASSY'!F95)</f>
        <v/>
      </c>
      <c r="F98" s="17" t="str">
        <f t="shared" si="4"/>
        <v/>
      </c>
      <c r="K98" s="17">
        <f t="shared" si="5"/>
        <v>0</v>
      </c>
    </row>
    <row r="99" spans="1:11" x14ac:dyDescent="0.4">
      <c r="A99">
        <f t="shared" si="6"/>
        <v>94</v>
      </c>
      <c r="B99" s="20">
        <f>'PROD_CORE COIL ASSY'!A96</f>
        <v>46206</v>
      </c>
      <c r="C99" s="17">
        <f t="shared" si="7"/>
        <v>0</v>
      </c>
      <c r="D99" s="194" t="str">
        <f>IF('PROD_CORE COIL ASSY'!F96="","",'PROD_CORE COIL ASSY'!F96)</f>
        <v/>
      </c>
      <c r="F99" s="17" t="str">
        <f t="shared" si="4"/>
        <v/>
      </c>
      <c r="K99" s="17">
        <f t="shared" si="5"/>
        <v>0</v>
      </c>
    </row>
    <row r="100" spans="1:11" x14ac:dyDescent="0.4">
      <c r="A100">
        <f t="shared" si="6"/>
        <v>95</v>
      </c>
      <c r="B100" s="20">
        <f>'PROD_CORE COIL ASSY'!A97</f>
        <v>46207</v>
      </c>
      <c r="C100" s="17">
        <f t="shared" si="7"/>
        <v>0</v>
      </c>
      <c r="D100" s="194" t="str">
        <f>IF('PROD_CORE COIL ASSY'!F97="","",'PROD_CORE COIL ASSY'!F97)</f>
        <v/>
      </c>
      <c r="F100" s="17" t="str">
        <f t="shared" si="4"/>
        <v/>
      </c>
      <c r="K100" s="17">
        <f t="shared" si="5"/>
        <v>0</v>
      </c>
    </row>
    <row r="101" spans="1:11" x14ac:dyDescent="0.4">
      <c r="A101">
        <f t="shared" si="6"/>
        <v>96</v>
      </c>
      <c r="B101" s="20">
        <f>'PROD_CORE COIL ASSY'!A98</f>
        <v>46208</v>
      </c>
      <c r="C101" s="17">
        <f t="shared" si="7"/>
        <v>0</v>
      </c>
      <c r="D101" s="194" t="str">
        <f>IF('PROD_CORE COIL ASSY'!F98="","",'PROD_CORE COIL ASSY'!F98)</f>
        <v/>
      </c>
      <c r="F101" s="17" t="str">
        <f t="shared" si="4"/>
        <v/>
      </c>
      <c r="K101" s="17">
        <f t="shared" si="5"/>
        <v>0</v>
      </c>
    </row>
    <row r="102" spans="1:11" x14ac:dyDescent="0.4">
      <c r="A102">
        <f t="shared" si="6"/>
        <v>97</v>
      </c>
      <c r="B102" s="20">
        <f>'PROD_CORE COIL ASSY'!A99</f>
        <v>46209</v>
      </c>
      <c r="C102" s="17">
        <f t="shared" si="7"/>
        <v>0</v>
      </c>
      <c r="D102" s="194" t="str">
        <f>IF('PROD_CORE COIL ASSY'!F99="","",'PROD_CORE COIL ASSY'!F99)</f>
        <v/>
      </c>
      <c r="F102" s="17" t="str">
        <f t="shared" si="4"/>
        <v/>
      </c>
      <c r="K102" s="17">
        <f t="shared" si="5"/>
        <v>0</v>
      </c>
    </row>
    <row r="103" spans="1:11" x14ac:dyDescent="0.4">
      <c r="A103">
        <f t="shared" si="6"/>
        <v>98</v>
      </c>
      <c r="B103" s="20">
        <f>'PROD_CORE COIL ASSY'!A100</f>
        <v>46210</v>
      </c>
      <c r="C103" s="17">
        <f t="shared" si="7"/>
        <v>0</v>
      </c>
      <c r="D103" s="194" t="str">
        <f>IF('PROD_CORE COIL ASSY'!F100="","",'PROD_CORE COIL ASSY'!F100)</f>
        <v/>
      </c>
      <c r="F103" s="17" t="str">
        <f t="shared" si="4"/>
        <v/>
      </c>
      <c r="K103" s="17">
        <f t="shared" si="5"/>
        <v>0</v>
      </c>
    </row>
    <row r="104" spans="1:11" x14ac:dyDescent="0.4">
      <c r="A104">
        <f t="shared" si="6"/>
        <v>99</v>
      </c>
      <c r="B104" s="20">
        <f>'PROD_CORE COIL ASSY'!A101</f>
        <v>46211</v>
      </c>
      <c r="C104" s="17">
        <f t="shared" si="7"/>
        <v>0</v>
      </c>
      <c r="D104" s="194" t="str">
        <f>IF('PROD_CORE COIL ASSY'!F101="","",'PROD_CORE COIL ASSY'!F101)</f>
        <v/>
      </c>
      <c r="F104" s="17" t="str">
        <f t="shared" si="4"/>
        <v/>
      </c>
      <c r="K104" s="17">
        <f t="shared" si="5"/>
        <v>0</v>
      </c>
    </row>
    <row r="105" spans="1:11" x14ac:dyDescent="0.4">
      <c r="A105">
        <f t="shared" si="6"/>
        <v>100</v>
      </c>
      <c r="B105" s="20">
        <f>'PROD_CORE COIL ASSY'!A102</f>
        <v>46212</v>
      </c>
      <c r="C105" s="17">
        <f t="shared" si="7"/>
        <v>0</v>
      </c>
      <c r="D105" s="194" t="str">
        <f>IF('PROD_CORE COIL ASSY'!F102="","",'PROD_CORE COIL ASSY'!F102)</f>
        <v/>
      </c>
      <c r="F105" s="17" t="str">
        <f t="shared" si="4"/>
        <v/>
      </c>
      <c r="K105" s="17">
        <f t="shared" si="5"/>
        <v>0</v>
      </c>
    </row>
    <row r="106" spans="1:11" x14ac:dyDescent="0.4">
      <c r="A106">
        <f t="shared" si="6"/>
        <v>101</v>
      </c>
      <c r="B106" s="20">
        <f>'PROD_CORE COIL ASSY'!A103</f>
        <v>46213</v>
      </c>
      <c r="C106" s="17">
        <f t="shared" si="7"/>
        <v>0</v>
      </c>
      <c r="D106" s="194" t="str">
        <f>IF('PROD_CORE COIL ASSY'!F103="","",'PROD_CORE COIL ASSY'!F103)</f>
        <v/>
      </c>
      <c r="F106" s="17" t="str">
        <f t="shared" si="4"/>
        <v/>
      </c>
      <c r="K106" s="17">
        <f t="shared" si="5"/>
        <v>0</v>
      </c>
    </row>
    <row r="107" spans="1:11" x14ac:dyDescent="0.4">
      <c r="A107">
        <f t="shared" si="6"/>
        <v>102</v>
      </c>
      <c r="B107" s="20">
        <f>'PROD_CORE COIL ASSY'!A104</f>
        <v>46214</v>
      </c>
      <c r="C107" s="17">
        <f t="shared" si="7"/>
        <v>0</v>
      </c>
      <c r="D107" s="194" t="str">
        <f>IF('PROD_CORE COIL ASSY'!F104="","",'PROD_CORE COIL ASSY'!F104)</f>
        <v/>
      </c>
      <c r="F107" s="17" t="str">
        <f t="shared" si="4"/>
        <v/>
      </c>
      <c r="K107" s="17">
        <f t="shared" si="5"/>
        <v>0</v>
      </c>
    </row>
    <row r="108" spans="1:11" x14ac:dyDescent="0.4">
      <c r="A108">
        <f t="shared" si="6"/>
        <v>103</v>
      </c>
      <c r="B108" s="20">
        <f>'PROD_CORE COIL ASSY'!A105</f>
        <v>46215</v>
      </c>
      <c r="C108" s="17">
        <f t="shared" si="7"/>
        <v>0</v>
      </c>
      <c r="D108" s="194" t="str">
        <f>IF('PROD_CORE COIL ASSY'!F105="","",'PROD_CORE COIL ASSY'!F105)</f>
        <v/>
      </c>
      <c r="F108" s="17" t="str">
        <f t="shared" si="4"/>
        <v/>
      </c>
      <c r="K108" s="17">
        <f t="shared" si="5"/>
        <v>0</v>
      </c>
    </row>
    <row r="109" spans="1:11" x14ac:dyDescent="0.4">
      <c r="A109">
        <f t="shared" si="6"/>
        <v>104</v>
      </c>
      <c r="B109" s="20">
        <f>'PROD_CORE COIL ASSY'!A106</f>
        <v>46216</v>
      </c>
      <c r="C109" s="17">
        <f t="shared" si="7"/>
        <v>0</v>
      </c>
      <c r="D109" s="194" t="str">
        <f>IF('PROD_CORE COIL ASSY'!F106="","",'PROD_CORE COIL ASSY'!F106)</f>
        <v/>
      </c>
      <c r="F109" s="17" t="str">
        <f t="shared" si="4"/>
        <v/>
      </c>
      <c r="K109" s="17">
        <f t="shared" si="5"/>
        <v>0</v>
      </c>
    </row>
    <row r="110" spans="1:11" x14ac:dyDescent="0.4">
      <c r="A110">
        <f t="shared" si="6"/>
        <v>105</v>
      </c>
      <c r="B110" s="20">
        <f>'PROD_CORE COIL ASSY'!A107</f>
        <v>46217</v>
      </c>
      <c r="C110" s="17">
        <f t="shared" si="7"/>
        <v>0</v>
      </c>
      <c r="D110" s="194" t="str">
        <f>IF('PROD_CORE COIL ASSY'!F107="","",'PROD_CORE COIL ASSY'!F107)</f>
        <v/>
      </c>
      <c r="F110" s="17" t="str">
        <f t="shared" si="4"/>
        <v/>
      </c>
      <c r="K110" s="17">
        <f t="shared" si="5"/>
        <v>0</v>
      </c>
    </row>
    <row r="111" spans="1:11" x14ac:dyDescent="0.4">
      <c r="A111">
        <f t="shared" si="6"/>
        <v>106</v>
      </c>
      <c r="B111" s="20">
        <f>'PROD_CORE COIL ASSY'!A108</f>
        <v>46218</v>
      </c>
      <c r="C111" s="17">
        <f t="shared" si="7"/>
        <v>0</v>
      </c>
      <c r="D111" s="194" t="str">
        <f>IF('PROD_CORE COIL ASSY'!F108="","",'PROD_CORE COIL ASSY'!F108)</f>
        <v/>
      </c>
      <c r="F111" s="17" t="str">
        <f t="shared" si="4"/>
        <v/>
      </c>
      <c r="K111" s="17">
        <f t="shared" si="5"/>
        <v>0</v>
      </c>
    </row>
    <row r="112" spans="1:11" x14ac:dyDescent="0.4">
      <c r="A112">
        <f t="shared" si="6"/>
        <v>107</v>
      </c>
      <c r="B112" s="20">
        <f>'PROD_CORE COIL ASSY'!A109</f>
        <v>46219</v>
      </c>
      <c r="C112" s="17">
        <f t="shared" si="7"/>
        <v>0</v>
      </c>
      <c r="D112" s="194" t="str">
        <f>IF('PROD_CORE COIL ASSY'!F109="","",'PROD_CORE COIL ASSY'!F109)</f>
        <v/>
      </c>
      <c r="F112" s="17" t="str">
        <f t="shared" si="4"/>
        <v/>
      </c>
      <c r="K112" s="17">
        <f t="shared" si="5"/>
        <v>0</v>
      </c>
    </row>
    <row r="113" spans="1:11" x14ac:dyDescent="0.4">
      <c r="A113">
        <f t="shared" si="6"/>
        <v>108</v>
      </c>
      <c r="B113" s="20">
        <f>'PROD_CORE COIL ASSY'!A110</f>
        <v>46220</v>
      </c>
      <c r="C113" s="17">
        <f t="shared" si="7"/>
        <v>0</v>
      </c>
      <c r="D113" s="194" t="str">
        <f>IF('PROD_CORE COIL ASSY'!F110="","",'PROD_CORE COIL ASSY'!F110)</f>
        <v/>
      </c>
      <c r="F113" s="17" t="str">
        <f t="shared" si="4"/>
        <v/>
      </c>
      <c r="K113" s="17">
        <f t="shared" si="5"/>
        <v>0</v>
      </c>
    </row>
    <row r="114" spans="1:11" x14ac:dyDescent="0.4">
      <c r="A114">
        <f t="shared" si="6"/>
        <v>109</v>
      </c>
      <c r="B114" s="20">
        <f>'PROD_CORE COIL ASSY'!A111</f>
        <v>46221</v>
      </c>
      <c r="C114" s="17">
        <f t="shared" si="7"/>
        <v>0</v>
      </c>
      <c r="D114" s="194" t="str">
        <f>IF('PROD_CORE COIL ASSY'!F111="","",'PROD_CORE COIL ASSY'!F111)</f>
        <v/>
      </c>
      <c r="F114" s="17" t="str">
        <f t="shared" si="4"/>
        <v/>
      </c>
      <c r="K114" s="17">
        <f t="shared" si="5"/>
        <v>0</v>
      </c>
    </row>
    <row r="115" spans="1:11" x14ac:dyDescent="0.4">
      <c r="A115">
        <f t="shared" si="6"/>
        <v>110</v>
      </c>
      <c r="B115" s="20">
        <f>'PROD_CORE COIL ASSY'!A112</f>
        <v>46222</v>
      </c>
      <c r="C115" s="17">
        <f t="shared" si="7"/>
        <v>0</v>
      </c>
      <c r="D115" s="194" t="str">
        <f>IF('PROD_CORE COIL ASSY'!F112="","",'PROD_CORE COIL ASSY'!F112)</f>
        <v/>
      </c>
      <c r="F115" s="17" t="str">
        <f t="shared" si="4"/>
        <v/>
      </c>
      <c r="K115" s="17">
        <f t="shared" si="5"/>
        <v>0</v>
      </c>
    </row>
    <row r="116" spans="1:11" x14ac:dyDescent="0.4">
      <c r="A116">
        <f t="shared" si="6"/>
        <v>111</v>
      </c>
      <c r="B116" s="20">
        <f>'PROD_CORE COIL ASSY'!A113</f>
        <v>46223</v>
      </c>
      <c r="C116" s="17">
        <f t="shared" si="7"/>
        <v>0</v>
      </c>
      <c r="D116" s="194" t="str">
        <f>IF('PROD_CORE COIL ASSY'!F113="","",'PROD_CORE COIL ASSY'!F113)</f>
        <v/>
      </c>
      <c r="F116" s="17" t="str">
        <f t="shared" si="4"/>
        <v/>
      </c>
      <c r="K116" s="17">
        <f t="shared" si="5"/>
        <v>0</v>
      </c>
    </row>
    <row r="117" spans="1:11" x14ac:dyDescent="0.4">
      <c r="A117">
        <f t="shared" si="6"/>
        <v>112</v>
      </c>
      <c r="B117" s="20">
        <f>'PROD_CORE COIL ASSY'!A114</f>
        <v>46224</v>
      </c>
      <c r="C117" s="17">
        <f t="shared" si="7"/>
        <v>0</v>
      </c>
      <c r="D117" s="194" t="str">
        <f>IF('PROD_CORE COIL ASSY'!F114="","",'PROD_CORE COIL ASSY'!F114)</f>
        <v/>
      </c>
      <c r="F117" s="17" t="str">
        <f t="shared" si="4"/>
        <v/>
      </c>
      <c r="K117" s="17">
        <f t="shared" si="5"/>
        <v>0</v>
      </c>
    </row>
    <row r="118" spans="1:11" x14ac:dyDescent="0.4">
      <c r="A118">
        <f t="shared" si="6"/>
        <v>113</v>
      </c>
      <c r="B118" s="20">
        <f>'PROD_CORE COIL ASSY'!A115</f>
        <v>46225</v>
      </c>
      <c r="C118" s="17">
        <f t="shared" si="7"/>
        <v>0</v>
      </c>
      <c r="D118" s="194" t="str">
        <f>IF('PROD_CORE COIL ASSY'!F115="","",'PROD_CORE COIL ASSY'!F115)</f>
        <v/>
      </c>
      <c r="F118" s="17" t="str">
        <f t="shared" si="4"/>
        <v/>
      </c>
      <c r="K118" s="17">
        <f t="shared" si="5"/>
        <v>0</v>
      </c>
    </row>
    <row r="119" spans="1:11" x14ac:dyDescent="0.4">
      <c r="A119">
        <f t="shared" si="6"/>
        <v>114</v>
      </c>
      <c r="B119" s="20">
        <f>'PROD_CORE COIL ASSY'!A116</f>
        <v>46226</v>
      </c>
      <c r="C119" s="17">
        <f t="shared" si="7"/>
        <v>0</v>
      </c>
      <c r="D119" s="194" t="str">
        <f>IF('PROD_CORE COIL ASSY'!F116="","",'PROD_CORE COIL ASSY'!F116)</f>
        <v/>
      </c>
      <c r="F119" s="17" t="str">
        <f t="shared" si="4"/>
        <v/>
      </c>
      <c r="K119" s="17">
        <f t="shared" si="5"/>
        <v>0</v>
      </c>
    </row>
    <row r="120" spans="1:11" x14ac:dyDescent="0.4">
      <c r="A120">
        <f t="shared" si="6"/>
        <v>115</v>
      </c>
      <c r="B120" s="20">
        <f>'PROD_CORE COIL ASSY'!A117</f>
        <v>46227</v>
      </c>
      <c r="C120" s="17">
        <f t="shared" si="7"/>
        <v>0</v>
      </c>
      <c r="D120" s="194" t="str">
        <f>IF('PROD_CORE COIL ASSY'!F117="","",'PROD_CORE COIL ASSY'!F117)</f>
        <v/>
      </c>
      <c r="F120" s="17" t="str">
        <f t="shared" si="4"/>
        <v/>
      </c>
      <c r="K120" s="17">
        <f t="shared" si="5"/>
        <v>0</v>
      </c>
    </row>
    <row r="121" spans="1:11" x14ac:dyDescent="0.4">
      <c r="A121">
        <f t="shared" si="6"/>
        <v>116</v>
      </c>
      <c r="B121" s="20">
        <f>'PROD_CORE COIL ASSY'!A118</f>
        <v>46228</v>
      </c>
      <c r="C121" s="17">
        <f t="shared" si="7"/>
        <v>0</v>
      </c>
      <c r="D121" s="194" t="str">
        <f>IF('PROD_CORE COIL ASSY'!F118="","",'PROD_CORE COIL ASSY'!F118)</f>
        <v/>
      </c>
      <c r="F121" s="17" t="str">
        <f t="shared" si="4"/>
        <v/>
      </c>
      <c r="K121" s="17">
        <f t="shared" si="5"/>
        <v>0</v>
      </c>
    </row>
    <row r="122" spans="1:11" x14ac:dyDescent="0.4">
      <c r="A122">
        <f t="shared" si="6"/>
        <v>117</v>
      </c>
      <c r="B122" s="20">
        <f>'PROD_CORE COIL ASSY'!A119</f>
        <v>46229</v>
      </c>
      <c r="C122" s="17">
        <f t="shared" si="7"/>
        <v>0</v>
      </c>
      <c r="D122" s="194" t="str">
        <f>IF('PROD_CORE COIL ASSY'!F119="","",'PROD_CORE COIL ASSY'!F119)</f>
        <v/>
      </c>
      <c r="F122" s="17" t="str">
        <f t="shared" si="4"/>
        <v/>
      </c>
      <c r="K122" s="17">
        <f t="shared" si="5"/>
        <v>0</v>
      </c>
    </row>
    <row r="123" spans="1:11" x14ac:dyDescent="0.4">
      <c r="A123">
        <f t="shared" si="6"/>
        <v>118</v>
      </c>
      <c r="B123" s="20">
        <f>'PROD_CORE COIL ASSY'!A120</f>
        <v>46230</v>
      </c>
      <c r="C123" s="17">
        <f t="shared" si="7"/>
        <v>0</v>
      </c>
      <c r="D123" s="194" t="str">
        <f>IF('PROD_CORE COIL ASSY'!F120="","",'PROD_CORE COIL ASSY'!F120)</f>
        <v/>
      </c>
      <c r="F123" s="17" t="str">
        <f t="shared" si="4"/>
        <v/>
      </c>
      <c r="K123" s="17">
        <f t="shared" si="5"/>
        <v>0</v>
      </c>
    </row>
    <row r="124" spans="1:11" x14ac:dyDescent="0.4">
      <c r="A124">
        <f t="shared" si="6"/>
        <v>119</v>
      </c>
      <c r="B124" s="20">
        <f>'PROD_CORE COIL ASSY'!A121</f>
        <v>46231</v>
      </c>
      <c r="C124" s="17">
        <f t="shared" si="7"/>
        <v>0</v>
      </c>
      <c r="D124" s="194" t="str">
        <f>IF('PROD_CORE COIL ASSY'!F121="","",'PROD_CORE COIL ASSY'!F121)</f>
        <v/>
      </c>
      <c r="F124" s="17" t="str">
        <f t="shared" si="4"/>
        <v/>
      </c>
      <c r="K124" s="17">
        <f t="shared" si="5"/>
        <v>0</v>
      </c>
    </row>
    <row r="125" spans="1:11" x14ac:dyDescent="0.4">
      <c r="A125">
        <f t="shared" si="6"/>
        <v>120</v>
      </c>
      <c r="B125" s="20">
        <f>'PROD_CORE COIL ASSY'!A122</f>
        <v>46232</v>
      </c>
      <c r="C125" s="17">
        <f t="shared" si="7"/>
        <v>0</v>
      </c>
      <c r="D125" s="194" t="str">
        <f>IF('PROD_CORE COIL ASSY'!F122="","",'PROD_CORE COIL ASSY'!F122)</f>
        <v/>
      </c>
      <c r="F125" s="17" t="str">
        <f t="shared" si="4"/>
        <v/>
      </c>
      <c r="K125" s="17">
        <f t="shared" si="5"/>
        <v>0</v>
      </c>
    </row>
    <row r="126" spans="1:11" x14ac:dyDescent="0.4">
      <c r="A126">
        <f t="shared" si="6"/>
        <v>121</v>
      </c>
      <c r="B126" s="20">
        <f>'PROD_CORE COIL ASSY'!A123</f>
        <v>46233</v>
      </c>
      <c r="C126" s="17">
        <f t="shared" si="7"/>
        <v>0</v>
      </c>
      <c r="D126" s="194" t="str">
        <f>IF('PROD_CORE COIL ASSY'!F123="","",'PROD_CORE COIL ASSY'!F123)</f>
        <v/>
      </c>
      <c r="F126" s="17" t="str">
        <f t="shared" si="4"/>
        <v/>
      </c>
      <c r="K126" s="17">
        <f t="shared" si="5"/>
        <v>0</v>
      </c>
    </row>
    <row r="127" spans="1:11" x14ac:dyDescent="0.4">
      <c r="A127">
        <f t="shared" si="6"/>
        <v>122</v>
      </c>
      <c r="B127" s="20">
        <f>'PROD_CORE COIL ASSY'!A124</f>
        <v>46234</v>
      </c>
      <c r="C127" s="17">
        <f t="shared" si="7"/>
        <v>0</v>
      </c>
      <c r="D127" s="194" t="str">
        <f>IF('PROD_CORE COIL ASSY'!F124="","",'PROD_CORE COIL ASSY'!F124)</f>
        <v/>
      </c>
      <c r="F127" s="17" t="str">
        <f t="shared" si="4"/>
        <v/>
      </c>
      <c r="K127" s="17">
        <f t="shared" si="5"/>
        <v>0</v>
      </c>
    </row>
    <row r="128" spans="1:11" x14ac:dyDescent="0.4">
      <c r="A128">
        <f t="shared" si="6"/>
        <v>123</v>
      </c>
      <c r="B128" s="20">
        <f>'PROD_CORE COIL ASSY'!A125</f>
        <v>46235</v>
      </c>
      <c r="C128" s="17">
        <f t="shared" si="7"/>
        <v>0</v>
      </c>
      <c r="D128" s="194" t="str">
        <f>IF('PROD_CORE COIL ASSY'!F125="","",'PROD_CORE COIL ASSY'!F125)</f>
        <v/>
      </c>
      <c r="F128" s="17" t="str">
        <f t="shared" si="4"/>
        <v/>
      </c>
      <c r="K128" s="17">
        <f t="shared" si="5"/>
        <v>0</v>
      </c>
    </row>
    <row r="129" spans="1:11" x14ac:dyDescent="0.4">
      <c r="A129">
        <f t="shared" si="6"/>
        <v>124</v>
      </c>
      <c r="B129" s="20">
        <f>'PROD_CORE COIL ASSY'!A126</f>
        <v>46236</v>
      </c>
      <c r="C129" s="17">
        <f t="shared" si="7"/>
        <v>0</v>
      </c>
      <c r="D129" s="194" t="str">
        <f>IF('PROD_CORE COIL ASSY'!F126="","",'PROD_CORE COIL ASSY'!F126)</f>
        <v/>
      </c>
      <c r="F129" s="17" t="str">
        <f t="shared" si="4"/>
        <v/>
      </c>
      <c r="K129" s="17">
        <f t="shared" si="5"/>
        <v>0</v>
      </c>
    </row>
    <row r="130" spans="1:11" x14ac:dyDescent="0.4">
      <c r="A130">
        <f t="shared" si="6"/>
        <v>125</v>
      </c>
      <c r="B130" s="20">
        <f>'PROD_CORE COIL ASSY'!A127</f>
        <v>46237</v>
      </c>
      <c r="C130" s="17">
        <f t="shared" si="7"/>
        <v>0</v>
      </c>
      <c r="D130" s="194" t="str">
        <f>IF('PROD_CORE COIL ASSY'!F127="","",'PROD_CORE COIL ASSY'!F127)</f>
        <v/>
      </c>
      <c r="F130" s="17" t="str">
        <f t="shared" si="4"/>
        <v/>
      </c>
      <c r="K130" s="17">
        <f t="shared" si="5"/>
        <v>0</v>
      </c>
    </row>
    <row r="131" spans="1:11" x14ac:dyDescent="0.4">
      <c r="A131">
        <f t="shared" si="6"/>
        <v>126</v>
      </c>
      <c r="B131" s="20">
        <f>'PROD_CORE COIL ASSY'!A128</f>
        <v>46238</v>
      </c>
      <c r="C131" s="17">
        <f t="shared" si="7"/>
        <v>0</v>
      </c>
      <c r="D131" s="194" t="str">
        <f>IF('PROD_CORE COIL ASSY'!F128="","",'PROD_CORE COIL ASSY'!F128)</f>
        <v/>
      </c>
      <c r="F131" s="17" t="str">
        <f t="shared" si="4"/>
        <v/>
      </c>
      <c r="K131" s="17">
        <f t="shared" si="5"/>
        <v>0</v>
      </c>
    </row>
    <row r="132" spans="1:11" x14ac:dyDescent="0.4">
      <c r="A132">
        <f t="shared" si="6"/>
        <v>127</v>
      </c>
      <c r="B132" s="20">
        <f>'PROD_CORE COIL ASSY'!A129</f>
        <v>46239</v>
      </c>
      <c r="C132" s="17">
        <f t="shared" si="7"/>
        <v>0</v>
      </c>
      <c r="D132" s="194" t="str">
        <f>IF('PROD_CORE COIL ASSY'!F129="","",'PROD_CORE COIL ASSY'!F129)</f>
        <v/>
      </c>
      <c r="F132" s="17" t="str">
        <f t="shared" si="4"/>
        <v/>
      </c>
      <c r="K132" s="17">
        <f t="shared" si="5"/>
        <v>0</v>
      </c>
    </row>
    <row r="133" spans="1:11" x14ac:dyDescent="0.4">
      <c r="A133">
        <f t="shared" si="6"/>
        <v>128</v>
      </c>
      <c r="B133" s="20">
        <f>'PROD_CORE COIL ASSY'!A130</f>
        <v>46240</v>
      </c>
      <c r="C133" s="17">
        <f t="shared" si="7"/>
        <v>0</v>
      </c>
      <c r="D133" s="194" t="str">
        <f>IF('PROD_CORE COIL ASSY'!F130="","",'PROD_CORE COIL ASSY'!F130)</f>
        <v/>
      </c>
      <c r="F133" s="17" t="str">
        <f t="shared" si="4"/>
        <v/>
      </c>
      <c r="K133" s="17">
        <f t="shared" si="5"/>
        <v>0</v>
      </c>
    </row>
    <row r="134" spans="1:11" x14ac:dyDescent="0.4">
      <c r="A134">
        <f t="shared" si="6"/>
        <v>129</v>
      </c>
      <c r="B134" s="20">
        <f>'PROD_CORE COIL ASSY'!A131</f>
        <v>46241</v>
      </c>
      <c r="C134" s="17">
        <f t="shared" si="7"/>
        <v>0</v>
      </c>
      <c r="D134" s="194" t="str">
        <f>IF('PROD_CORE COIL ASSY'!F131="","",'PROD_CORE COIL ASSY'!F131)</f>
        <v/>
      </c>
      <c r="F134" s="17" t="str">
        <f t="shared" si="4"/>
        <v/>
      </c>
      <c r="K134" s="17">
        <f t="shared" si="5"/>
        <v>0</v>
      </c>
    </row>
    <row r="135" spans="1:11" x14ac:dyDescent="0.4">
      <c r="A135">
        <f t="shared" si="6"/>
        <v>130</v>
      </c>
      <c r="B135" s="20">
        <f>'PROD_CORE COIL ASSY'!A132</f>
        <v>46242</v>
      </c>
      <c r="C135" s="17">
        <f t="shared" si="7"/>
        <v>0</v>
      </c>
      <c r="D135" s="194" t="str">
        <f>IF('PROD_CORE COIL ASSY'!F132="","",'PROD_CORE COIL ASSY'!F132)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0</v>
      </c>
    </row>
    <row r="136" spans="1:11" x14ac:dyDescent="0.4">
      <c r="A136">
        <f t="shared" ref="A136:A199" si="10">A135+1</f>
        <v>131</v>
      </c>
      <c r="B136" s="20">
        <f>'PROD_CORE COIL ASSY'!A133</f>
        <v>46243</v>
      </c>
      <c r="C136" s="17">
        <f t="shared" ref="C136:C199" si="11">K135</f>
        <v>0</v>
      </c>
      <c r="D136" s="194" t="str">
        <f>IF('PROD_CORE COIL ASSY'!F133="","",'PROD_CORE COIL ASSY'!F133)</f>
        <v/>
      </c>
      <c r="F136" s="17" t="str">
        <f t="shared" si="8"/>
        <v/>
      </c>
      <c r="K136" s="17">
        <f t="shared" si="9"/>
        <v>0</v>
      </c>
    </row>
    <row r="137" spans="1:11" x14ac:dyDescent="0.4">
      <c r="A137">
        <f t="shared" si="10"/>
        <v>132</v>
      </c>
      <c r="B137" s="20">
        <f>'PROD_CORE COIL ASSY'!A134</f>
        <v>46244</v>
      </c>
      <c r="C137" s="17">
        <f t="shared" si="11"/>
        <v>0</v>
      </c>
      <c r="D137" s="194" t="str">
        <f>IF('PROD_CORE COIL ASSY'!F134="","",'PROD_CORE COIL ASSY'!F134)</f>
        <v/>
      </c>
      <c r="F137" s="17" t="str">
        <f t="shared" si="8"/>
        <v/>
      </c>
      <c r="K137" s="17">
        <f t="shared" si="9"/>
        <v>0</v>
      </c>
    </row>
    <row r="138" spans="1:11" x14ac:dyDescent="0.4">
      <c r="A138">
        <f t="shared" si="10"/>
        <v>133</v>
      </c>
      <c r="B138" s="20">
        <f>'PROD_CORE COIL ASSY'!A135</f>
        <v>46245</v>
      </c>
      <c r="C138" s="17">
        <f t="shared" si="11"/>
        <v>0</v>
      </c>
      <c r="D138" s="194" t="str">
        <f>IF('PROD_CORE COIL ASSY'!F135="","",'PROD_CORE COIL ASSY'!F135)</f>
        <v/>
      </c>
      <c r="F138" s="17" t="str">
        <f t="shared" si="8"/>
        <v/>
      </c>
      <c r="K138" s="17">
        <f t="shared" si="9"/>
        <v>0</v>
      </c>
    </row>
    <row r="139" spans="1:11" x14ac:dyDescent="0.4">
      <c r="A139">
        <f t="shared" si="10"/>
        <v>134</v>
      </c>
      <c r="B139" s="20">
        <f>'PROD_CORE COIL ASSY'!A136</f>
        <v>46246</v>
      </c>
      <c r="C139" s="17">
        <f t="shared" si="11"/>
        <v>0</v>
      </c>
      <c r="D139" s="194" t="str">
        <f>IF('PROD_CORE COIL ASSY'!F136="","",'PROD_CORE COIL ASSY'!F136)</f>
        <v/>
      </c>
      <c r="F139" s="17" t="str">
        <f t="shared" si="8"/>
        <v/>
      </c>
      <c r="K139" s="17">
        <f t="shared" si="9"/>
        <v>0</v>
      </c>
    </row>
    <row r="140" spans="1:11" x14ac:dyDescent="0.4">
      <c r="A140">
        <f t="shared" si="10"/>
        <v>135</v>
      </c>
      <c r="B140" s="20">
        <f>'PROD_CORE COIL ASSY'!A137</f>
        <v>46247</v>
      </c>
      <c r="C140" s="17">
        <f t="shared" si="11"/>
        <v>0</v>
      </c>
      <c r="D140" s="194" t="str">
        <f>IF('PROD_CORE COIL ASSY'!F137="","",'PROD_CORE COIL ASSY'!F137)</f>
        <v/>
      </c>
      <c r="F140" s="17" t="str">
        <f t="shared" si="8"/>
        <v/>
      </c>
      <c r="K140" s="17">
        <f t="shared" si="9"/>
        <v>0</v>
      </c>
    </row>
    <row r="141" spans="1:11" x14ac:dyDescent="0.4">
      <c r="A141">
        <f t="shared" si="10"/>
        <v>136</v>
      </c>
      <c r="B141" s="20">
        <f>'PROD_CORE COIL ASSY'!A138</f>
        <v>46248</v>
      </c>
      <c r="C141" s="17">
        <f t="shared" si="11"/>
        <v>0</v>
      </c>
      <c r="D141" s="194" t="str">
        <f>IF('PROD_CORE COIL ASSY'!F138="","",'PROD_CORE COIL ASSY'!F138)</f>
        <v/>
      </c>
      <c r="F141" s="17" t="str">
        <f t="shared" si="8"/>
        <v/>
      </c>
      <c r="K141" s="17">
        <f t="shared" si="9"/>
        <v>0</v>
      </c>
    </row>
    <row r="142" spans="1:11" x14ac:dyDescent="0.4">
      <c r="A142">
        <f t="shared" si="10"/>
        <v>137</v>
      </c>
      <c r="B142" s="20">
        <f>'PROD_CORE COIL ASSY'!A139</f>
        <v>46249</v>
      </c>
      <c r="C142" s="17">
        <f t="shared" si="11"/>
        <v>0</v>
      </c>
      <c r="D142" s="194" t="str">
        <f>IF('PROD_CORE COIL ASSY'!F139="","",'PROD_CORE COIL ASSY'!F139)</f>
        <v/>
      </c>
      <c r="F142" s="17" t="str">
        <f t="shared" si="8"/>
        <v/>
      </c>
      <c r="K142" s="17">
        <f t="shared" si="9"/>
        <v>0</v>
      </c>
    </row>
    <row r="143" spans="1:11" x14ac:dyDescent="0.4">
      <c r="A143">
        <f t="shared" si="10"/>
        <v>138</v>
      </c>
      <c r="B143" s="20">
        <f>'PROD_CORE COIL ASSY'!A140</f>
        <v>46250</v>
      </c>
      <c r="C143" s="17">
        <f t="shared" si="11"/>
        <v>0</v>
      </c>
      <c r="D143" s="194" t="str">
        <f>IF('PROD_CORE COIL ASSY'!F140="","",'PROD_CORE COIL ASSY'!F140)</f>
        <v/>
      </c>
      <c r="F143" s="17" t="str">
        <f t="shared" si="8"/>
        <v/>
      </c>
      <c r="K143" s="17">
        <f t="shared" si="9"/>
        <v>0</v>
      </c>
    </row>
    <row r="144" spans="1:11" x14ac:dyDescent="0.4">
      <c r="A144">
        <f t="shared" si="10"/>
        <v>139</v>
      </c>
      <c r="B144" s="20">
        <f>'PROD_CORE COIL ASSY'!A141</f>
        <v>46251</v>
      </c>
      <c r="C144" s="17">
        <f t="shared" si="11"/>
        <v>0</v>
      </c>
      <c r="D144" s="194" t="str">
        <f>IF('PROD_CORE COIL ASSY'!F141="","",'PROD_CORE COIL ASSY'!F141)</f>
        <v/>
      </c>
      <c r="F144" s="17" t="str">
        <f t="shared" si="8"/>
        <v/>
      </c>
      <c r="K144" s="17">
        <f t="shared" si="9"/>
        <v>0</v>
      </c>
    </row>
    <row r="145" spans="1:11" x14ac:dyDescent="0.4">
      <c r="A145">
        <f t="shared" si="10"/>
        <v>140</v>
      </c>
      <c r="B145" s="20">
        <f>'PROD_CORE COIL ASSY'!A142</f>
        <v>46252</v>
      </c>
      <c r="C145" s="17">
        <f t="shared" si="11"/>
        <v>0</v>
      </c>
      <c r="D145" s="194" t="str">
        <f>IF('PROD_CORE COIL ASSY'!F142="","",'PROD_CORE COIL ASSY'!F142)</f>
        <v/>
      </c>
      <c r="F145" s="17" t="str">
        <f t="shared" si="8"/>
        <v/>
      </c>
      <c r="K145" s="17">
        <f t="shared" si="9"/>
        <v>0</v>
      </c>
    </row>
    <row r="146" spans="1:11" x14ac:dyDescent="0.4">
      <c r="A146">
        <f t="shared" si="10"/>
        <v>141</v>
      </c>
      <c r="B146" s="20">
        <f>'PROD_CORE COIL ASSY'!A143</f>
        <v>46253</v>
      </c>
      <c r="C146" s="17">
        <f t="shared" si="11"/>
        <v>0</v>
      </c>
      <c r="D146" s="194" t="str">
        <f>IF('PROD_CORE COIL ASSY'!F143="","",'PROD_CORE COIL ASSY'!F143)</f>
        <v/>
      </c>
      <c r="F146" s="17" t="str">
        <f t="shared" si="8"/>
        <v/>
      </c>
      <c r="K146" s="17">
        <f t="shared" si="9"/>
        <v>0</v>
      </c>
    </row>
    <row r="147" spans="1:11" x14ac:dyDescent="0.4">
      <c r="A147">
        <f t="shared" si="10"/>
        <v>142</v>
      </c>
      <c r="B147" s="20">
        <f>'PROD_CORE COIL ASSY'!A144</f>
        <v>46254</v>
      </c>
      <c r="C147" s="17">
        <f t="shared" si="11"/>
        <v>0</v>
      </c>
      <c r="D147" s="194" t="str">
        <f>IF('PROD_CORE COIL ASSY'!F144="","",'PROD_CORE COIL ASSY'!F144)</f>
        <v/>
      </c>
      <c r="F147" s="17" t="str">
        <f t="shared" si="8"/>
        <v/>
      </c>
      <c r="K147" s="17">
        <f t="shared" si="9"/>
        <v>0</v>
      </c>
    </row>
    <row r="148" spans="1:11" x14ac:dyDescent="0.4">
      <c r="A148">
        <f t="shared" si="10"/>
        <v>143</v>
      </c>
      <c r="B148" s="20">
        <f>'PROD_CORE COIL ASSY'!A145</f>
        <v>46255</v>
      </c>
      <c r="C148" s="17">
        <f t="shared" si="11"/>
        <v>0</v>
      </c>
      <c r="D148" s="194" t="str">
        <f>IF('PROD_CORE COIL ASSY'!F145="","",'PROD_CORE COIL ASSY'!F145)</f>
        <v/>
      </c>
      <c r="F148" s="17" t="str">
        <f t="shared" si="8"/>
        <v/>
      </c>
      <c r="K148" s="17">
        <f t="shared" si="9"/>
        <v>0</v>
      </c>
    </row>
    <row r="149" spans="1:11" x14ac:dyDescent="0.4">
      <c r="A149">
        <f t="shared" si="10"/>
        <v>144</v>
      </c>
      <c r="B149" s="20">
        <f>'PROD_CORE COIL ASSY'!A146</f>
        <v>46256</v>
      </c>
      <c r="C149" s="17">
        <f t="shared" si="11"/>
        <v>0</v>
      </c>
      <c r="D149" s="194" t="str">
        <f>IF('PROD_CORE COIL ASSY'!F146="","",'PROD_CORE COIL ASSY'!F146)</f>
        <v/>
      </c>
      <c r="F149" s="17" t="str">
        <f t="shared" si="8"/>
        <v/>
      </c>
      <c r="K149" s="17">
        <f t="shared" si="9"/>
        <v>0</v>
      </c>
    </row>
    <row r="150" spans="1:11" x14ac:dyDescent="0.4">
      <c r="A150">
        <f t="shared" si="10"/>
        <v>145</v>
      </c>
      <c r="B150" s="20">
        <f>'PROD_CORE COIL ASSY'!A147</f>
        <v>46257</v>
      </c>
      <c r="C150" s="17">
        <f t="shared" si="11"/>
        <v>0</v>
      </c>
      <c r="D150" s="194" t="str">
        <f>IF('PROD_CORE COIL ASSY'!F147="","",'PROD_CORE COIL ASSY'!F147)</f>
        <v/>
      </c>
      <c r="F150" s="17" t="str">
        <f t="shared" si="8"/>
        <v/>
      </c>
      <c r="K150" s="17">
        <f t="shared" si="9"/>
        <v>0</v>
      </c>
    </row>
    <row r="151" spans="1:11" x14ac:dyDescent="0.4">
      <c r="A151">
        <f t="shared" si="10"/>
        <v>146</v>
      </c>
      <c r="B151" s="20">
        <f>'PROD_CORE COIL ASSY'!A148</f>
        <v>46258</v>
      </c>
      <c r="C151" s="17">
        <f t="shared" si="11"/>
        <v>0</v>
      </c>
      <c r="D151" s="194" t="str">
        <f>IF('PROD_CORE COIL ASSY'!F148="","",'PROD_CORE COIL ASSY'!F148)</f>
        <v/>
      </c>
      <c r="F151" s="17" t="str">
        <f t="shared" si="8"/>
        <v/>
      </c>
      <c r="K151" s="17">
        <f t="shared" si="9"/>
        <v>0</v>
      </c>
    </row>
    <row r="152" spans="1:11" x14ac:dyDescent="0.4">
      <c r="A152">
        <f t="shared" si="10"/>
        <v>147</v>
      </c>
      <c r="B152" s="20">
        <f>'PROD_CORE COIL ASSY'!A149</f>
        <v>46259</v>
      </c>
      <c r="C152" s="17">
        <f t="shared" si="11"/>
        <v>0</v>
      </c>
      <c r="D152" s="194" t="str">
        <f>IF('PROD_CORE COIL ASSY'!F149="","",'PROD_CORE COIL ASSY'!F149)</f>
        <v/>
      </c>
      <c r="F152" s="17" t="str">
        <f t="shared" si="8"/>
        <v/>
      </c>
      <c r="K152" s="17">
        <f t="shared" si="9"/>
        <v>0</v>
      </c>
    </row>
    <row r="153" spans="1:11" x14ac:dyDescent="0.4">
      <c r="A153">
        <f t="shared" si="10"/>
        <v>148</v>
      </c>
      <c r="B153" s="20">
        <f>'PROD_CORE COIL ASSY'!A150</f>
        <v>46260</v>
      </c>
      <c r="C153" s="17">
        <f t="shared" si="11"/>
        <v>0</v>
      </c>
      <c r="D153" s="194" t="str">
        <f>IF('PROD_CORE COIL ASSY'!F150="","",'PROD_CORE COIL ASSY'!F150)</f>
        <v/>
      </c>
      <c r="F153" s="17" t="str">
        <f t="shared" si="8"/>
        <v/>
      </c>
      <c r="K153" s="17">
        <f t="shared" si="9"/>
        <v>0</v>
      </c>
    </row>
    <row r="154" spans="1:11" x14ac:dyDescent="0.4">
      <c r="A154">
        <f t="shared" si="10"/>
        <v>149</v>
      </c>
      <c r="B154" s="20">
        <f>'PROD_CORE COIL ASSY'!A151</f>
        <v>46261</v>
      </c>
      <c r="C154" s="17">
        <f t="shared" si="11"/>
        <v>0</v>
      </c>
      <c r="D154" s="194" t="str">
        <f>IF('PROD_CORE COIL ASSY'!F151="","",'PROD_CORE COIL ASSY'!F151)</f>
        <v/>
      </c>
      <c r="F154" s="17" t="str">
        <f t="shared" si="8"/>
        <v/>
      </c>
      <c r="K154" s="17">
        <f t="shared" si="9"/>
        <v>0</v>
      </c>
    </row>
    <row r="155" spans="1:11" x14ac:dyDescent="0.4">
      <c r="A155">
        <f t="shared" si="10"/>
        <v>150</v>
      </c>
      <c r="B155" s="20">
        <f>'PROD_CORE COIL ASSY'!A152</f>
        <v>46262</v>
      </c>
      <c r="C155" s="17">
        <f t="shared" si="11"/>
        <v>0</v>
      </c>
      <c r="D155" s="194" t="str">
        <f>IF('PROD_CORE COIL ASSY'!F152="","",'PROD_CORE COIL ASSY'!F152)</f>
        <v/>
      </c>
      <c r="F155" s="17" t="str">
        <f t="shared" si="8"/>
        <v/>
      </c>
      <c r="K155" s="17">
        <f t="shared" si="9"/>
        <v>0</v>
      </c>
    </row>
    <row r="156" spans="1:11" x14ac:dyDescent="0.4">
      <c r="A156">
        <f t="shared" si="10"/>
        <v>151</v>
      </c>
      <c r="B156" s="20">
        <f>'PROD_CORE COIL ASSY'!A153</f>
        <v>46263</v>
      </c>
      <c r="C156" s="17">
        <f t="shared" si="11"/>
        <v>0</v>
      </c>
      <c r="D156" s="194" t="str">
        <f>IF('PROD_CORE COIL ASSY'!F153="","",'PROD_CORE COIL ASSY'!F153)</f>
        <v/>
      </c>
      <c r="F156" s="17" t="str">
        <f t="shared" si="8"/>
        <v/>
      </c>
      <c r="K156" s="17">
        <f t="shared" si="9"/>
        <v>0</v>
      </c>
    </row>
    <row r="157" spans="1:11" x14ac:dyDescent="0.4">
      <c r="A157">
        <f t="shared" si="10"/>
        <v>152</v>
      </c>
      <c r="B157" s="20">
        <f>'PROD_CORE COIL ASSY'!A154</f>
        <v>46264</v>
      </c>
      <c r="C157" s="17">
        <f t="shared" si="11"/>
        <v>0</v>
      </c>
      <c r="D157" s="194" t="str">
        <f>IF('PROD_CORE COIL ASSY'!F154="","",'PROD_CORE COIL ASSY'!F154)</f>
        <v/>
      </c>
      <c r="F157" s="17" t="str">
        <f t="shared" si="8"/>
        <v/>
      </c>
      <c r="K157" s="17">
        <f t="shared" si="9"/>
        <v>0</v>
      </c>
    </row>
    <row r="158" spans="1:11" x14ac:dyDescent="0.4">
      <c r="A158">
        <f t="shared" si="10"/>
        <v>153</v>
      </c>
      <c r="B158" s="20">
        <f>'PROD_CORE COIL ASSY'!A155</f>
        <v>46265</v>
      </c>
      <c r="C158" s="17">
        <f t="shared" si="11"/>
        <v>0</v>
      </c>
      <c r="D158" s="194" t="str">
        <f>IF('PROD_CORE COIL ASSY'!F155="","",'PROD_CORE COIL ASSY'!F155)</f>
        <v/>
      </c>
      <c r="F158" s="17" t="str">
        <f t="shared" si="8"/>
        <v/>
      </c>
      <c r="K158" s="17">
        <f t="shared" si="9"/>
        <v>0</v>
      </c>
    </row>
    <row r="159" spans="1:11" x14ac:dyDescent="0.4">
      <c r="A159">
        <f t="shared" si="10"/>
        <v>154</v>
      </c>
      <c r="B159" s="20">
        <f>'PROD_CORE COIL ASSY'!A156</f>
        <v>46266</v>
      </c>
      <c r="C159" s="17">
        <f t="shared" si="11"/>
        <v>0</v>
      </c>
      <c r="D159" s="194" t="str">
        <f>IF('PROD_CORE COIL ASSY'!F156="","",'PROD_CORE COIL ASSY'!F156)</f>
        <v/>
      </c>
      <c r="F159" s="17" t="str">
        <f t="shared" si="8"/>
        <v/>
      </c>
      <c r="K159" s="17">
        <f t="shared" si="9"/>
        <v>0</v>
      </c>
    </row>
    <row r="160" spans="1:11" x14ac:dyDescent="0.4">
      <c r="A160">
        <f t="shared" si="10"/>
        <v>155</v>
      </c>
      <c r="B160" s="20">
        <f>'PROD_CORE COIL ASSY'!A157</f>
        <v>46267</v>
      </c>
      <c r="C160" s="17">
        <f t="shared" si="11"/>
        <v>0</v>
      </c>
      <c r="D160" s="194" t="str">
        <f>IF('PROD_CORE COIL ASSY'!F157="","",'PROD_CORE COIL ASSY'!F157)</f>
        <v/>
      </c>
      <c r="F160" s="17" t="str">
        <f t="shared" si="8"/>
        <v/>
      </c>
      <c r="K160" s="17">
        <f t="shared" si="9"/>
        <v>0</v>
      </c>
    </row>
    <row r="161" spans="1:11" x14ac:dyDescent="0.4">
      <c r="A161">
        <f t="shared" si="10"/>
        <v>156</v>
      </c>
      <c r="B161" s="20">
        <f>'PROD_CORE COIL ASSY'!A158</f>
        <v>46268</v>
      </c>
      <c r="C161" s="17">
        <f t="shared" si="11"/>
        <v>0</v>
      </c>
      <c r="D161" s="194" t="str">
        <f>IF('PROD_CORE COIL ASSY'!F158="","",'PROD_CORE COIL ASSY'!F158)</f>
        <v/>
      </c>
      <c r="F161" s="17" t="str">
        <f t="shared" si="8"/>
        <v/>
      </c>
      <c r="K161" s="17">
        <f t="shared" si="9"/>
        <v>0</v>
      </c>
    </row>
    <row r="162" spans="1:11" x14ac:dyDescent="0.4">
      <c r="A162">
        <f t="shared" si="10"/>
        <v>157</v>
      </c>
      <c r="B162" s="20">
        <f>'PROD_CORE COIL ASSY'!A159</f>
        <v>46269</v>
      </c>
      <c r="C162" s="17">
        <f t="shared" si="11"/>
        <v>0</v>
      </c>
      <c r="D162" s="194" t="str">
        <f>IF('PROD_CORE COIL ASSY'!F159="","",'PROD_CORE COIL ASSY'!F159)</f>
        <v/>
      </c>
      <c r="F162" s="17" t="str">
        <f t="shared" si="8"/>
        <v/>
      </c>
      <c r="K162" s="17">
        <f t="shared" si="9"/>
        <v>0</v>
      </c>
    </row>
    <row r="163" spans="1:11" x14ac:dyDescent="0.4">
      <c r="A163">
        <f t="shared" si="10"/>
        <v>158</v>
      </c>
      <c r="B163" s="20">
        <f>'PROD_CORE COIL ASSY'!A160</f>
        <v>46270</v>
      </c>
      <c r="C163" s="17">
        <f t="shared" si="11"/>
        <v>0</v>
      </c>
      <c r="D163" s="194" t="str">
        <f>IF('PROD_CORE COIL ASSY'!F160="","",'PROD_CORE COIL ASSY'!F160)</f>
        <v/>
      </c>
      <c r="F163" s="17" t="str">
        <f t="shared" si="8"/>
        <v/>
      </c>
      <c r="K163" s="17">
        <f t="shared" si="9"/>
        <v>0</v>
      </c>
    </row>
    <row r="164" spans="1:11" x14ac:dyDescent="0.4">
      <c r="A164">
        <f t="shared" si="10"/>
        <v>159</v>
      </c>
      <c r="B164" s="20">
        <f>'PROD_CORE COIL ASSY'!A161</f>
        <v>46271</v>
      </c>
      <c r="C164" s="17">
        <f t="shared" si="11"/>
        <v>0</v>
      </c>
      <c r="D164" s="194" t="str">
        <f>IF('PROD_CORE COIL ASSY'!F161="","",'PROD_CORE COIL ASSY'!F161)</f>
        <v/>
      </c>
      <c r="F164" s="17" t="str">
        <f t="shared" si="8"/>
        <v/>
      </c>
      <c r="K164" s="17">
        <f t="shared" si="9"/>
        <v>0</v>
      </c>
    </row>
    <row r="165" spans="1:11" x14ac:dyDescent="0.4">
      <c r="A165">
        <f t="shared" si="10"/>
        <v>160</v>
      </c>
      <c r="B165" s="20">
        <f>'PROD_CORE COIL ASSY'!A162</f>
        <v>46272</v>
      </c>
      <c r="C165" s="17">
        <f t="shared" si="11"/>
        <v>0</v>
      </c>
      <c r="D165" s="194" t="str">
        <f>IF('PROD_CORE COIL ASSY'!F162="","",'PROD_CORE COIL ASSY'!F162)</f>
        <v/>
      </c>
      <c r="F165" s="17" t="str">
        <f t="shared" si="8"/>
        <v/>
      </c>
      <c r="K165" s="17">
        <f t="shared" si="9"/>
        <v>0</v>
      </c>
    </row>
    <row r="166" spans="1:11" x14ac:dyDescent="0.4">
      <c r="A166">
        <f t="shared" si="10"/>
        <v>161</v>
      </c>
      <c r="B166" s="20">
        <f>'PROD_CORE COIL ASSY'!A163</f>
        <v>46273</v>
      </c>
      <c r="C166" s="17">
        <f t="shared" si="11"/>
        <v>0</v>
      </c>
      <c r="D166" s="194" t="str">
        <f>IF('PROD_CORE COIL ASSY'!F163="","",'PROD_CORE COIL ASSY'!F163)</f>
        <v/>
      </c>
      <c r="F166" s="17" t="str">
        <f t="shared" si="8"/>
        <v/>
      </c>
      <c r="K166" s="17">
        <f t="shared" si="9"/>
        <v>0</v>
      </c>
    </row>
    <row r="167" spans="1:11" x14ac:dyDescent="0.4">
      <c r="A167">
        <f t="shared" si="10"/>
        <v>162</v>
      </c>
      <c r="B167" s="20">
        <f>'PROD_CORE COIL ASSY'!A164</f>
        <v>46274</v>
      </c>
      <c r="C167" s="17">
        <f t="shared" si="11"/>
        <v>0</v>
      </c>
      <c r="D167" s="194" t="str">
        <f>IF('PROD_CORE COIL ASSY'!F164="","",'PROD_CORE COIL ASSY'!F164)</f>
        <v/>
      </c>
      <c r="F167" s="17" t="str">
        <f t="shared" si="8"/>
        <v/>
      </c>
      <c r="K167" s="17">
        <f t="shared" si="9"/>
        <v>0</v>
      </c>
    </row>
    <row r="168" spans="1:11" x14ac:dyDescent="0.4">
      <c r="A168">
        <f t="shared" si="10"/>
        <v>163</v>
      </c>
      <c r="B168" s="20">
        <f>'PROD_CORE COIL ASSY'!A165</f>
        <v>46275</v>
      </c>
      <c r="C168" s="17">
        <f t="shared" si="11"/>
        <v>0</v>
      </c>
      <c r="D168" s="194" t="str">
        <f>IF('PROD_CORE COIL ASSY'!F165="","",'PROD_CORE COIL ASSY'!F165)</f>
        <v/>
      </c>
      <c r="F168" s="17" t="str">
        <f t="shared" si="8"/>
        <v/>
      </c>
      <c r="K168" s="17">
        <f t="shared" si="9"/>
        <v>0</v>
      </c>
    </row>
    <row r="169" spans="1:11" x14ac:dyDescent="0.4">
      <c r="A169">
        <f t="shared" si="10"/>
        <v>164</v>
      </c>
      <c r="B169" s="20">
        <f>'PROD_CORE COIL ASSY'!A166</f>
        <v>46276</v>
      </c>
      <c r="C169" s="17">
        <f t="shared" si="11"/>
        <v>0</v>
      </c>
      <c r="D169" s="194" t="str">
        <f>IF('PROD_CORE COIL ASSY'!F166="","",'PROD_CORE COIL ASSY'!F166)</f>
        <v/>
      </c>
      <c r="F169" s="17" t="str">
        <f t="shared" si="8"/>
        <v/>
      </c>
      <c r="K169" s="17">
        <f t="shared" si="9"/>
        <v>0</v>
      </c>
    </row>
    <row r="170" spans="1:11" x14ac:dyDescent="0.4">
      <c r="A170">
        <f t="shared" si="10"/>
        <v>165</v>
      </c>
      <c r="B170" s="20">
        <f>'PROD_CORE COIL ASSY'!A167</f>
        <v>46277</v>
      </c>
      <c r="C170" s="17">
        <f t="shared" si="11"/>
        <v>0</v>
      </c>
      <c r="D170" s="194" t="str">
        <f>IF('PROD_CORE COIL ASSY'!F167="","",'PROD_CORE COIL ASSY'!F167)</f>
        <v/>
      </c>
      <c r="F170" s="17" t="str">
        <f t="shared" si="8"/>
        <v/>
      </c>
      <c r="K170" s="17">
        <f t="shared" si="9"/>
        <v>0</v>
      </c>
    </row>
    <row r="171" spans="1:11" x14ac:dyDescent="0.4">
      <c r="A171">
        <f t="shared" si="10"/>
        <v>166</v>
      </c>
      <c r="B171" s="20">
        <f>'PROD_CORE COIL ASSY'!A168</f>
        <v>46278</v>
      </c>
      <c r="C171" s="17">
        <f t="shared" si="11"/>
        <v>0</v>
      </c>
      <c r="D171" s="194" t="str">
        <f>IF('PROD_CORE COIL ASSY'!F168="","",'PROD_CORE COIL ASSY'!F168)</f>
        <v/>
      </c>
      <c r="F171" s="17" t="str">
        <f t="shared" si="8"/>
        <v/>
      </c>
      <c r="K171" s="17">
        <f t="shared" si="9"/>
        <v>0</v>
      </c>
    </row>
    <row r="172" spans="1:11" x14ac:dyDescent="0.4">
      <c r="A172">
        <f t="shared" si="10"/>
        <v>167</v>
      </c>
      <c r="B172" s="20">
        <f>'PROD_CORE COIL ASSY'!A169</f>
        <v>46279</v>
      </c>
      <c r="C172" s="17">
        <f t="shared" si="11"/>
        <v>0</v>
      </c>
      <c r="D172" s="194" t="str">
        <f>IF('PROD_CORE COIL ASSY'!F169="","",'PROD_CORE COIL ASSY'!F169)</f>
        <v/>
      </c>
      <c r="F172" s="17" t="str">
        <f t="shared" si="8"/>
        <v/>
      </c>
      <c r="K172" s="17">
        <f t="shared" si="9"/>
        <v>0</v>
      </c>
    </row>
    <row r="173" spans="1:11" x14ac:dyDescent="0.4">
      <c r="A173">
        <f t="shared" si="10"/>
        <v>168</v>
      </c>
      <c r="B173" s="20">
        <f>'PROD_CORE COIL ASSY'!A170</f>
        <v>46280</v>
      </c>
      <c r="C173" s="17">
        <f t="shared" si="11"/>
        <v>0</v>
      </c>
      <c r="D173" s="194" t="str">
        <f>IF('PROD_CORE COIL ASSY'!F170="","",'PROD_CORE COIL ASSY'!F170)</f>
        <v/>
      </c>
      <c r="F173" s="17" t="str">
        <f t="shared" si="8"/>
        <v/>
      </c>
      <c r="K173" s="17">
        <f t="shared" si="9"/>
        <v>0</v>
      </c>
    </row>
    <row r="174" spans="1:11" x14ac:dyDescent="0.4">
      <c r="A174">
        <f t="shared" si="10"/>
        <v>169</v>
      </c>
      <c r="B174" s="20">
        <f>'PROD_CORE COIL ASSY'!A171</f>
        <v>46281</v>
      </c>
      <c r="C174" s="17">
        <f t="shared" si="11"/>
        <v>0</v>
      </c>
      <c r="D174" s="194" t="str">
        <f>IF('PROD_CORE COIL ASSY'!F171="","",'PROD_CORE COIL ASSY'!F171)</f>
        <v/>
      </c>
      <c r="F174" s="17" t="str">
        <f t="shared" si="8"/>
        <v/>
      </c>
      <c r="K174" s="17">
        <f t="shared" si="9"/>
        <v>0</v>
      </c>
    </row>
    <row r="175" spans="1:11" x14ac:dyDescent="0.4">
      <c r="A175">
        <f t="shared" si="10"/>
        <v>170</v>
      </c>
      <c r="B175" s="20">
        <f>'PROD_CORE COIL ASSY'!A172</f>
        <v>46282</v>
      </c>
      <c r="C175" s="17">
        <f t="shared" si="11"/>
        <v>0</v>
      </c>
      <c r="D175" s="194" t="str">
        <f>IF('PROD_CORE COIL ASSY'!F172="","",'PROD_CORE COIL ASSY'!F172)</f>
        <v/>
      </c>
      <c r="F175" s="17" t="str">
        <f t="shared" si="8"/>
        <v/>
      </c>
      <c r="K175" s="17">
        <f t="shared" si="9"/>
        <v>0</v>
      </c>
    </row>
    <row r="176" spans="1:11" x14ac:dyDescent="0.4">
      <c r="A176">
        <f t="shared" si="10"/>
        <v>171</v>
      </c>
      <c r="B176" s="20">
        <f>'PROD_CORE COIL ASSY'!A173</f>
        <v>46283</v>
      </c>
      <c r="C176" s="17">
        <f t="shared" si="11"/>
        <v>0</v>
      </c>
      <c r="D176" s="194" t="str">
        <f>IF('PROD_CORE COIL ASSY'!F173="","",'PROD_CORE COIL ASSY'!F173)</f>
        <v/>
      </c>
      <c r="F176" s="17" t="str">
        <f t="shared" si="8"/>
        <v/>
      </c>
      <c r="K176" s="17">
        <f t="shared" si="9"/>
        <v>0</v>
      </c>
    </row>
    <row r="177" spans="1:11" x14ac:dyDescent="0.4">
      <c r="A177">
        <f t="shared" si="10"/>
        <v>172</v>
      </c>
      <c r="B177" s="20">
        <f>'PROD_CORE COIL ASSY'!A174</f>
        <v>46284</v>
      </c>
      <c r="C177" s="17">
        <f t="shared" si="11"/>
        <v>0</v>
      </c>
      <c r="D177" s="194" t="str">
        <f>IF('PROD_CORE COIL ASSY'!F174="","",'PROD_CORE COIL ASSY'!F174)</f>
        <v/>
      </c>
      <c r="F177" s="17" t="str">
        <f t="shared" si="8"/>
        <v/>
      </c>
      <c r="K177" s="17">
        <f t="shared" si="9"/>
        <v>0</v>
      </c>
    </row>
    <row r="178" spans="1:11" x14ac:dyDescent="0.4">
      <c r="A178">
        <f t="shared" si="10"/>
        <v>173</v>
      </c>
      <c r="B178" s="20">
        <f>'PROD_CORE COIL ASSY'!A175</f>
        <v>46285</v>
      </c>
      <c r="C178" s="17">
        <f t="shared" si="11"/>
        <v>0</v>
      </c>
      <c r="D178" s="194" t="str">
        <f>IF('PROD_CORE COIL ASSY'!F175="","",'PROD_CORE COIL ASSY'!F175)</f>
        <v/>
      </c>
      <c r="F178" s="17" t="str">
        <f t="shared" si="8"/>
        <v/>
      </c>
      <c r="K178" s="17">
        <f t="shared" si="9"/>
        <v>0</v>
      </c>
    </row>
    <row r="179" spans="1:11" x14ac:dyDescent="0.4">
      <c r="A179">
        <f t="shared" si="10"/>
        <v>174</v>
      </c>
      <c r="B179" s="20">
        <f>'PROD_CORE COIL ASSY'!A176</f>
        <v>46286</v>
      </c>
      <c r="C179" s="17">
        <f t="shared" si="11"/>
        <v>0</v>
      </c>
      <c r="D179" s="194" t="str">
        <f>IF('PROD_CORE COIL ASSY'!F176="","",'PROD_CORE COIL ASSY'!F176)</f>
        <v/>
      </c>
      <c r="F179" s="17" t="str">
        <f t="shared" si="8"/>
        <v/>
      </c>
      <c r="K179" s="17">
        <f t="shared" si="9"/>
        <v>0</v>
      </c>
    </row>
    <row r="180" spans="1:11" x14ac:dyDescent="0.4">
      <c r="A180">
        <f t="shared" si="10"/>
        <v>175</v>
      </c>
      <c r="B180" s="20">
        <f>'PROD_CORE COIL ASSY'!A177</f>
        <v>46287</v>
      </c>
      <c r="C180" s="17">
        <f t="shared" si="11"/>
        <v>0</v>
      </c>
      <c r="D180" s="194" t="str">
        <f>IF('PROD_CORE COIL ASSY'!F177="","",'PROD_CORE COIL ASSY'!F177)</f>
        <v/>
      </c>
      <c r="F180" s="17" t="str">
        <f t="shared" si="8"/>
        <v/>
      </c>
      <c r="K180" s="17">
        <f t="shared" si="9"/>
        <v>0</v>
      </c>
    </row>
    <row r="181" spans="1:11" x14ac:dyDescent="0.4">
      <c r="A181">
        <f t="shared" si="10"/>
        <v>176</v>
      </c>
      <c r="B181" s="20">
        <f>'PROD_CORE COIL ASSY'!A178</f>
        <v>46288</v>
      </c>
      <c r="C181" s="17">
        <f t="shared" si="11"/>
        <v>0</v>
      </c>
      <c r="D181" s="194" t="str">
        <f>IF('PROD_CORE COIL ASSY'!F178="","",'PROD_CORE COIL ASSY'!F178)</f>
        <v/>
      </c>
      <c r="F181" s="17" t="str">
        <f t="shared" si="8"/>
        <v/>
      </c>
      <c r="K181" s="17">
        <f t="shared" si="9"/>
        <v>0</v>
      </c>
    </row>
    <row r="182" spans="1:11" x14ac:dyDescent="0.4">
      <c r="A182">
        <f t="shared" si="10"/>
        <v>177</v>
      </c>
      <c r="B182" s="20">
        <f>'PROD_CORE COIL ASSY'!A179</f>
        <v>46289</v>
      </c>
      <c r="C182" s="17">
        <f t="shared" si="11"/>
        <v>0</v>
      </c>
      <c r="D182" s="194" t="str">
        <f>IF('PROD_CORE COIL ASSY'!F179="","",'PROD_CORE COIL ASSY'!F179)</f>
        <v/>
      </c>
      <c r="F182" s="17" t="str">
        <f t="shared" si="8"/>
        <v/>
      </c>
      <c r="K182" s="17">
        <f t="shared" si="9"/>
        <v>0</v>
      </c>
    </row>
    <row r="183" spans="1:11" x14ac:dyDescent="0.4">
      <c r="A183">
        <f t="shared" si="10"/>
        <v>178</v>
      </c>
      <c r="B183" s="20">
        <f>'PROD_CORE COIL ASSY'!A180</f>
        <v>46290</v>
      </c>
      <c r="C183" s="17">
        <f t="shared" si="11"/>
        <v>0</v>
      </c>
      <c r="D183" s="194" t="str">
        <f>IF('PROD_CORE COIL ASSY'!F180="","",'PROD_CORE COIL ASSY'!F180)</f>
        <v/>
      </c>
      <c r="F183" s="17" t="str">
        <f t="shared" si="8"/>
        <v/>
      </c>
      <c r="K183" s="17">
        <f t="shared" si="9"/>
        <v>0</v>
      </c>
    </row>
    <row r="184" spans="1:11" x14ac:dyDescent="0.4">
      <c r="A184">
        <f t="shared" si="10"/>
        <v>179</v>
      </c>
      <c r="B184" s="20">
        <f>'PROD_CORE COIL ASSY'!A181</f>
        <v>46291</v>
      </c>
      <c r="C184" s="17">
        <f t="shared" si="11"/>
        <v>0</v>
      </c>
      <c r="D184" s="194" t="str">
        <f>IF('PROD_CORE COIL ASSY'!F181="","",'PROD_CORE COIL ASSY'!F181)</f>
        <v/>
      </c>
      <c r="F184" s="17" t="str">
        <f t="shared" si="8"/>
        <v/>
      </c>
      <c r="K184" s="17">
        <f t="shared" si="9"/>
        <v>0</v>
      </c>
    </row>
    <row r="185" spans="1:11" x14ac:dyDescent="0.4">
      <c r="A185">
        <f t="shared" si="10"/>
        <v>180</v>
      </c>
      <c r="B185" s="20">
        <f>'PROD_CORE COIL ASSY'!A182</f>
        <v>46292</v>
      </c>
      <c r="C185" s="17">
        <f t="shared" si="11"/>
        <v>0</v>
      </c>
      <c r="D185" s="194" t="str">
        <f>IF('PROD_CORE COIL ASSY'!F182="","",'PROD_CORE COIL ASSY'!F182)</f>
        <v/>
      </c>
      <c r="F185" s="17" t="str">
        <f t="shared" si="8"/>
        <v/>
      </c>
      <c r="K185" s="17">
        <f t="shared" si="9"/>
        <v>0</v>
      </c>
    </row>
    <row r="186" spans="1:11" x14ac:dyDescent="0.4">
      <c r="A186">
        <f t="shared" si="10"/>
        <v>181</v>
      </c>
      <c r="B186" s="20">
        <f>'PROD_CORE COIL ASSY'!A183</f>
        <v>46293</v>
      </c>
      <c r="C186" s="17">
        <f t="shared" si="11"/>
        <v>0</v>
      </c>
      <c r="D186" s="194" t="str">
        <f>IF('PROD_CORE COIL ASSY'!F183="","",'PROD_CORE COIL ASSY'!F183)</f>
        <v/>
      </c>
      <c r="F186" s="17" t="str">
        <f t="shared" si="8"/>
        <v/>
      </c>
      <c r="K186" s="17">
        <f t="shared" si="9"/>
        <v>0</v>
      </c>
    </row>
    <row r="187" spans="1:11" x14ac:dyDescent="0.4">
      <c r="A187">
        <f t="shared" si="10"/>
        <v>182</v>
      </c>
      <c r="B187" s="20">
        <f>'PROD_CORE COIL ASSY'!A184</f>
        <v>46294</v>
      </c>
      <c r="C187" s="17">
        <f t="shared" si="11"/>
        <v>0</v>
      </c>
      <c r="D187" s="194" t="str">
        <f>IF('PROD_CORE COIL ASSY'!F184="","",'PROD_CORE COIL ASSY'!F184)</f>
        <v/>
      </c>
      <c r="F187" s="17" t="str">
        <f t="shared" si="8"/>
        <v/>
      </c>
      <c r="K187" s="17">
        <f t="shared" si="9"/>
        <v>0</v>
      </c>
    </row>
    <row r="188" spans="1:11" x14ac:dyDescent="0.4">
      <c r="A188">
        <f t="shared" si="10"/>
        <v>183</v>
      </c>
      <c r="B188" s="20">
        <f>'PROD_CORE COIL ASSY'!A185</f>
        <v>46295</v>
      </c>
      <c r="C188" s="17">
        <f t="shared" si="11"/>
        <v>0</v>
      </c>
      <c r="D188" s="194" t="str">
        <f>IF('PROD_CORE COIL ASSY'!F185="","",'PROD_CORE COIL ASSY'!F185)</f>
        <v/>
      </c>
      <c r="F188" s="17" t="str">
        <f t="shared" si="8"/>
        <v/>
      </c>
      <c r="K188" s="17">
        <f t="shared" si="9"/>
        <v>0</v>
      </c>
    </row>
    <row r="189" spans="1:11" x14ac:dyDescent="0.4">
      <c r="A189">
        <f t="shared" si="10"/>
        <v>184</v>
      </c>
      <c r="B189" s="20">
        <f>'PROD_CORE COIL ASSY'!A186</f>
        <v>46296</v>
      </c>
      <c r="C189" s="17">
        <f t="shared" si="11"/>
        <v>0</v>
      </c>
      <c r="D189" s="194" t="str">
        <f>IF('PROD_CORE COIL ASSY'!F186="","",'PROD_CORE COIL ASSY'!F186)</f>
        <v/>
      </c>
      <c r="F189" s="17" t="str">
        <f t="shared" si="8"/>
        <v/>
      </c>
      <c r="K189" s="17">
        <f t="shared" si="9"/>
        <v>0</v>
      </c>
    </row>
    <row r="190" spans="1:11" x14ac:dyDescent="0.4">
      <c r="A190">
        <f t="shared" si="10"/>
        <v>185</v>
      </c>
      <c r="B190" s="20">
        <f>'PROD_CORE COIL ASSY'!A187</f>
        <v>46297</v>
      </c>
      <c r="C190" s="17">
        <f t="shared" si="11"/>
        <v>0</v>
      </c>
      <c r="D190" s="194" t="str">
        <f>IF('PROD_CORE COIL ASSY'!F187="","",'PROD_CORE COIL ASSY'!F187)</f>
        <v/>
      </c>
      <c r="F190" s="17" t="str">
        <f t="shared" si="8"/>
        <v/>
      </c>
      <c r="K190" s="17">
        <f t="shared" si="9"/>
        <v>0</v>
      </c>
    </row>
    <row r="191" spans="1:11" x14ac:dyDescent="0.4">
      <c r="A191">
        <f t="shared" si="10"/>
        <v>186</v>
      </c>
      <c r="B191" s="20">
        <f>'PROD_CORE COIL ASSY'!A188</f>
        <v>46298</v>
      </c>
      <c r="C191" s="17">
        <f t="shared" si="11"/>
        <v>0</v>
      </c>
      <c r="D191" s="194" t="str">
        <f>IF('PROD_CORE COIL ASSY'!F188="","",'PROD_CORE COIL ASSY'!F188)</f>
        <v/>
      </c>
      <c r="F191" s="17" t="str">
        <f t="shared" si="8"/>
        <v/>
      </c>
      <c r="K191" s="17">
        <f t="shared" si="9"/>
        <v>0</v>
      </c>
    </row>
    <row r="192" spans="1:11" x14ac:dyDescent="0.4">
      <c r="A192">
        <f t="shared" si="10"/>
        <v>187</v>
      </c>
      <c r="B192" s="20">
        <f>'PROD_CORE COIL ASSY'!A189</f>
        <v>46299</v>
      </c>
      <c r="C192" s="17">
        <f t="shared" si="11"/>
        <v>0</v>
      </c>
      <c r="D192" s="194" t="str">
        <f>IF('PROD_CORE COIL ASSY'!F189="","",'PROD_CORE COIL ASSY'!F189)</f>
        <v/>
      </c>
      <c r="F192" s="17" t="str">
        <f t="shared" si="8"/>
        <v/>
      </c>
      <c r="K192" s="17">
        <f t="shared" si="9"/>
        <v>0</v>
      </c>
    </row>
    <row r="193" spans="1:11" x14ac:dyDescent="0.4">
      <c r="A193">
        <f t="shared" si="10"/>
        <v>188</v>
      </c>
      <c r="B193" s="20">
        <f>'PROD_CORE COIL ASSY'!A190</f>
        <v>46300</v>
      </c>
      <c r="C193" s="17">
        <f t="shared" si="11"/>
        <v>0</v>
      </c>
      <c r="D193" s="194" t="str">
        <f>IF('PROD_CORE COIL ASSY'!F190="","",'PROD_CORE COIL ASSY'!F190)</f>
        <v/>
      </c>
      <c r="F193" s="17" t="str">
        <f t="shared" si="8"/>
        <v/>
      </c>
      <c r="K193" s="17">
        <f t="shared" si="9"/>
        <v>0</v>
      </c>
    </row>
    <row r="194" spans="1:11" x14ac:dyDescent="0.4">
      <c r="A194">
        <f t="shared" si="10"/>
        <v>189</v>
      </c>
      <c r="B194" s="20">
        <f>'PROD_CORE COIL ASSY'!A191</f>
        <v>46301</v>
      </c>
      <c r="C194" s="17">
        <f t="shared" si="11"/>
        <v>0</v>
      </c>
      <c r="D194" s="194" t="str">
        <f>IF('PROD_CORE COIL ASSY'!F191="","",'PROD_CORE COIL ASSY'!F191)</f>
        <v/>
      </c>
      <c r="F194" s="17" t="str">
        <f t="shared" si="8"/>
        <v/>
      </c>
      <c r="K194" s="17">
        <f t="shared" si="9"/>
        <v>0</v>
      </c>
    </row>
    <row r="195" spans="1:11" x14ac:dyDescent="0.4">
      <c r="A195">
        <f t="shared" si="10"/>
        <v>190</v>
      </c>
      <c r="B195" s="20">
        <f>'PROD_CORE COIL ASSY'!A192</f>
        <v>46302</v>
      </c>
      <c r="C195" s="17">
        <f t="shared" si="11"/>
        <v>0</v>
      </c>
      <c r="D195" s="194" t="str">
        <f>IF('PROD_CORE COIL ASSY'!F192="","",'PROD_CORE COIL ASSY'!F192)</f>
        <v/>
      </c>
      <c r="F195" s="17" t="str">
        <f t="shared" si="8"/>
        <v/>
      </c>
      <c r="K195" s="17">
        <f t="shared" si="9"/>
        <v>0</v>
      </c>
    </row>
    <row r="196" spans="1:11" x14ac:dyDescent="0.4">
      <c r="A196">
        <f t="shared" si="10"/>
        <v>191</v>
      </c>
      <c r="B196" s="20">
        <f>'PROD_CORE COIL ASSY'!A193</f>
        <v>46303</v>
      </c>
      <c r="C196" s="17">
        <f t="shared" si="11"/>
        <v>0</v>
      </c>
      <c r="D196" s="194" t="str">
        <f>IF('PROD_CORE COIL ASSY'!F193="","",'PROD_CORE COIL ASSY'!F193)</f>
        <v/>
      </c>
      <c r="F196" s="17" t="str">
        <f t="shared" si="8"/>
        <v/>
      </c>
      <c r="K196" s="17">
        <f t="shared" si="9"/>
        <v>0</v>
      </c>
    </row>
    <row r="197" spans="1:11" x14ac:dyDescent="0.4">
      <c r="A197">
        <f t="shared" si="10"/>
        <v>192</v>
      </c>
      <c r="B197" s="20">
        <f>'PROD_CORE COIL ASSY'!A194</f>
        <v>46304</v>
      </c>
      <c r="C197" s="17">
        <f t="shared" si="11"/>
        <v>0</v>
      </c>
      <c r="D197" s="194" t="str">
        <f>IF('PROD_CORE COIL ASSY'!F194="","",'PROD_CORE COIL ASSY'!F194)</f>
        <v/>
      </c>
      <c r="F197" s="17" t="str">
        <f t="shared" si="8"/>
        <v/>
      </c>
      <c r="K197" s="17">
        <f t="shared" si="9"/>
        <v>0</v>
      </c>
    </row>
    <row r="198" spans="1:11" x14ac:dyDescent="0.4">
      <c r="A198">
        <f t="shared" si="10"/>
        <v>193</v>
      </c>
      <c r="B198" s="20">
        <f>'PROD_CORE COIL ASSY'!A195</f>
        <v>46305</v>
      </c>
      <c r="C198" s="17">
        <f t="shared" si="11"/>
        <v>0</v>
      </c>
      <c r="D198" s="194" t="str">
        <f>IF('PROD_CORE COIL ASSY'!F195="","",'PROD_CORE COIL ASSY'!F195)</f>
        <v/>
      </c>
      <c r="F198" s="17" t="str">
        <f t="shared" si="8"/>
        <v/>
      </c>
      <c r="K198" s="17">
        <f t="shared" si="9"/>
        <v>0</v>
      </c>
    </row>
    <row r="199" spans="1:11" x14ac:dyDescent="0.4">
      <c r="A199">
        <f t="shared" si="10"/>
        <v>194</v>
      </c>
      <c r="B199" s="20">
        <f>'PROD_CORE COIL ASSY'!A196</f>
        <v>46306</v>
      </c>
      <c r="C199" s="17">
        <f t="shared" si="11"/>
        <v>0</v>
      </c>
      <c r="D199" s="194" t="str">
        <f>IF('PROD_CORE COIL ASSY'!F196="","",'PROD_CORE COIL ASSY'!F196)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0</v>
      </c>
    </row>
    <row r="200" spans="1:11" x14ac:dyDescent="0.4">
      <c r="A200">
        <f t="shared" ref="A200:A263" si="14">A199+1</f>
        <v>195</v>
      </c>
      <c r="B200" s="20">
        <f>'PROD_CORE COIL ASSY'!A197</f>
        <v>46307</v>
      </c>
      <c r="C200" s="17">
        <f t="shared" ref="C200:C263" si="15">K199</f>
        <v>0</v>
      </c>
      <c r="D200" s="194" t="str">
        <f>IF('PROD_CORE COIL ASSY'!F197="","",'PROD_CORE COIL ASSY'!F197)</f>
        <v/>
      </c>
      <c r="F200" s="17" t="str">
        <f t="shared" si="12"/>
        <v/>
      </c>
      <c r="K200" s="17">
        <f t="shared" si="13"/>
        <v>0</v>
      </c>
    </row>
    <row r="201" spans="1:11" x14ac:dyDescent="0.4">
      <c r="A201">
        <f t="shared" si="14"/>
        <v>196</v>
      </c>
      <c r="B201" s="20">
        <f>'PROD_CORE COIL ASSY'!A198</f>
        <v>46308</v>
      </c>
      <c r="C201" s="17">
        <f t="shared" si="15"/>
        <v>0</v>
      </c>
      <c r="D201" s="194" t="str">
        <f>IF('PROD_CORE COIL ASSY'!F198="","",'PROD_CORE COIL ASSY'!F198)</f>
        <v/>
      </c>
      <c r="F201" s="17" t="str">
        <f t="shared" si="12"/>
        <v/>
      </c>
      <c r="K201" s="17">
        <f t="shared" si="13"/>
        <v>0</v>
      </c>
    </row>
    <row r="202" spans="1:11" x14ac:dyDescent="0.4">
      <c r="A202">
        <f t="shared" si="14"/>
        <v>197</v>
      </c>
      <c r="B202" s="20">
        <f>'PROD_CORE COIL ASSY'!A199</f>
        <v>46309</v>
      </c>
      <c r="C202" s="17">
        <f t="shared" si="15"/>
        <v>0</v>
      </c>
      <c r="D202" s="194" t="str">
        <f>IF('PROD_CORE COIL ASSY'!F199="","",'PROD_CORE COIL ASSY'!F199)</f>
        <v/>
      </c>
      <c r="F202" s="17" t="str">
        <f t="shared" si="12"/>
        <v/>
      </c>
      <c r="K202" s="17">
        <f t="shared" si="13"/>
        <v>0</v>
      </c>
    </row>
    <row r="203" spans="1:11" x14ac:dyDescent="0.4">
      <c r="A203">
        <f t="shared" si="14"/>
        <v>198</v>
      </c>
      <c r="B203" s="20">
        <f>'PROD_CORE COIL ASSY'!A200</f>
        <v>46310</v>
      </c>
      <c r="C203" s="17">
        <f t="shared" si="15"/>
        <v>0</v>
      </c>
      <c r="D203" s="194" t="str">
        <f>IF('PROD_CORE COIL ASSY'!F200="","",'PROD_CORE COIL ASSY'!F200)</f>
        <v/>
      </c>
      <c r="F203" s="17" t="str">
        <f t="shared" si="12"/>
        <v/>
      </c>
      <c r="K203" s="17">
        <f t="shared" si="13"/>
        <v>0</v>
      </c>
    </row>
    <row r="204" spans="1:11" x14ac:dyDescent="0.4">
      <c r="A204">
        <f t="shared" si="14"/>
        <v>199</v>
      </c>
      <c r="B204" s="20">
        <f>'PROD_CORE COIL ASSY'!A201</f>
        <v>46311</v>
      </c>
      <c r="C204" s="17">
        <f t="shared" si="15"/>
        <v>0</v>
      </c>
      <c r="D204" s="194" t="str">
        <f>IF('PROD_CORE COIL ASSY'!F201="","",'PROD_CORE COIL ASSY'!F201)</f>
        <v/>
      </c>
      <c r="F204" s="17" t="str">
        <f t="shared" si="12"/>
        <v/>
      </c>
      <c r="K204" s="17">
        <f t="shared" si="13"/>
        <v>0</v>
      </c>
    </row>
    <row r="205" spans="1:11" x14ac:dyDescent="0.4">
      <c r="A205">
        <f t="shared" si="14"/>
        <v>200</v>
      </c>
      <c r="B205" s="20">
        <f>'PROD_CORE COIL ASSY'!A202</f>
        <v>46312</v>
      </c>
      <c r="C205" s="17">
        <f t="shared" si="15"/>
        <v>0</v>
      </c>
      <c r="D205" s="194" t="str">
        <f>IF('PROD_CORE COIL ASSY'!F202="","",'PROD_CORE COIL ASSY'!F202)</f>
        <v/>
      </c>
      <c r="F205" s="17" t="str">
        <f t="shared" si="12"/>
        <v/>
      </c>
      <c r="K205" s="17">
        <f t="shared" si="13"/>
        <v>0</v>
      </c>
    </row>
    <row r="206" spans="1:11" x14ac:dyDescent="0.4">
      <c r="A206">
        <f t="shared" si="14"/>
        <v>201</v>
      </c>
      <c r="B206" s="20">
        <f>'PROD_CORE COIL ASSY'!A203</f>
        <v>46313</v>
      </c>
      <c r="C206" s="17">
        <f t="shared" si="15"/>
        <v>0</v>
      </c>
      <c r="D206" s="194" t="str">
        <f>IF('PROD_CORE COIL ASSY'!F203="","",'PROD_CORE COIL ASSY'!F203)</f>
        <v/>
      </c>
      <c r="F206" s="17" t="str">
        <f t="shared" si="12"/>
        <v/>
      </c>
      <c r="K206" s="17">
        <f t="shared" si="13"/>
        <v>0</v>
      </c>
    </row>
    <row r="207" spans="1:11" x14ac:dyDescent="0.4">
      <c r="A207">
        <f t="shared" si="14"/>
        <v>202</v>
      </c>
      <c r="B207" s="20">
        <f>'PROD_CORE COIL ASSY'!A204</f>
        <v>46314</v>
      </c>
      <c r="C207" s="17">
        <f t="shared" si="15"/>
        <v>0</v>
      </c>
      <c r="D207" s="194" t="str">
        <f>IF('PROD_CORE COIL ASSY'!F204="","",'PROD_CORE COIL ASSY'!F204)</f>
        <v/>
      </c>
      <c r="F207" s="17" t="str">
        <f t="shared" si="12"/>
        <v/>
      </c>
      <c r="K207" s="17">
        <f t="shared" si="13"/>
        <v>0</v>
      </c>
    </row>
    <row r="208" spans="1:11" x14ac:dyDescent="0.4">
      <c r="A208">
        <f t="shared" si="14"/>
        <v>203</v>
      </c>
      <c r="B208" s="20">
        <f>'PROD_CORE COIL ASSY'!A205</f>
        <v>46315</v>
      </c>
      <c r="C208" s="17">
        <f t="shared" si="15"/>
        <v>0</v>
      </c>
      <c r="D208" s="194" t="str">
        <f>IF('PROD_CORE COIL ASSY'!F205="","",'PROD_CORE COIL ASSY'!F205)</f>
        <v/>
      </c>
      <c r="F208" s="17" t="str">
        <f t="shared" si="12"/>
        <v/>
      </c>
      <c r="K208" s="17">
        <f t="shared" si="13"/>
        <v>0</v>
      </c>
    </row>
    <row r="209" spans="1:11" x14ac:dyDescent="0.4">
      <c r="A209">
        <f t="shared" si="14"/>
        <v>204</v>
      </c>
      <c r="B209" s="20">
        <f>'PROD_CORE COIL ASSY'!A206</f>
        <v>46316</v>
      </c>
      <c r="C209" s="17">
        <f t="shared" si="15"/>
        <v>0</v>
      </c>
      <c r="D209" s="194" t="str">
        <f>IF('PROD_CORE COIL ASSY'!F206="","",'PROD_CORE COIL ASSY'!F206)</f>
        <v/>
      </c>
      <c r="F209" s="17" t="str">
        <f t="shared" si="12"/>
        <v/>
      </c>
      <c r="K209" s="17">
        <f t="shared" si="13"/>
        <v>0</v>
      </c>
    </row>
    <row r="210" spans="1:11" x14ac:dyDescent="0.4">
      <c r="A210">
        <f t="shared" si="14"/>
        <v>205</v>
      </c>
      <c r="B210" s="20">
        <f>'PROD_CORE COIL ASSY'!A207</f>
        <v>46317</v>
      </c>
      <c r="C210" s="17">
        <f t="shared" si="15"/>
        <v>0</v>
      </c>
      <c r="D210" s="194" t="str">
        <f>IF('PROD_CORE COIL ASSY'!F207="","",'PROD_CORE COIL ASSY'!F207)</f>
        <v/>
      </c>
      <c r="F210" s="17" t="str">
        <f t="shared" si="12"/>
        <v/>
      </c>
      <c r="K210" s="17">
        <f t="shared" si="13"/>
        <v>0</v>
      </c>
    </row>
    <row r="211" spans="1:11" x14ac:dyDescent="0.4">
      <c r="A211">
        <f t="shared" si="14"/>
        <v>206</v>
      </c>
      <c r="B211" s="20">
        <f>'PROD_CORE COIL ASSY'!A208</f>
        <v>46318</v>
      </c>
      <c r="C211" s="17">
        <f t="shared" si="15"/>
        <v>0</v>
      </c>
      <c r="D211" s="194" t="str">
        <f>IF('PROD_CORE COIL ASSY'!F208="","",'PROD_CORE COIL ASSY'!F208)</f>
        <v/>
      </c>
      <c r="F211" s="17" t="str">
        <f t="shared" si="12"/>
        <v/>
      </c>
      <c r="K211" s="17">
        <f t="shared" si="13"/>
        <v>0</v>
      </c>
    </row>
    <row r="212" spans="1:11" x14ac:dyDescent="0.4">
      <c r="A212">
        <f t="shared" si="14"/>
        <v>207</v>
      </c>
      <c r="B212" s="20">
        <f>'PROD_CORE COIL ASSY'!A209</f>
        <v>46319</v>
      </c>
      <c r="C212" s="17">
        <f t="shared" si="15"/>
        <v>0</v>
      </c>
      <c r="D212" s="194" t="str">
        <f>IF('PROD_CORE COIL ASSY'!F209="","",'PROD_CORE COIL ASSY'!F209)</f>
        <v/>
      </c>
      <c r="F212" s="17" t="str">
        <f t="shared" si="12"/>
        <v/>
      </c>
      <c r="K212" s="17">
        <f t="shared" si="13"/>
        <v>0</v>
      </c>
    </row>
    <row r="213" spans="1:11" x14ac:dyDescent="0.4">
      <c r="A213">
        <f t="shared" si="14"/>
        <v>208</v>
      </c>
      <c r="B213" s="20">
        <f>'PROD_CORE COIL ASSY'!A210</f>
        <v>46320</v>
      </c>
      <c r="C213" s="17">
        <f t="shared" si="15"/>
        <v>0</v>
      </c>
      <c r="D213" s="194" t="str">
        <f>IF('PROD_CORE COIL ASSY'!F210="","",'PROD_CORE COIL ASSY'!F210)</f>
        <v/>
      </c>
      <c r="F213" s="17" t="str">
        <f t="shared" si="12"/>
        <v/>
      </c>
      <c r="K213" s="17">
        <f t="shared" si="13"/>
        <v>0</v>
      </c>
    </row>
    <row r="214" spans="1:11" x14ac:dyDescent="0.4">
      <c r="A214">
        <f t="shared" si="14"/>
        <v>209</v>
      </c>
      <c r="B214" s="20">
        <f>'PROD_CORE COIL ASSY'!A211</f>
        <v>46321</v>
      </c>
      <c r="C214" s="17">
        <f t="shared" si="15"/>
        <v>0</v>
      </c>
      <c r="D214" s="194" t="str">
        <f>IF('PROD_CORE COIL ASSY'!F211="","",'PROD_CORE COIL ASSY'!F211)</f>
        <v/>
      </c>
      <c r="F214" s="17" t="str">
        <f t="shared" si="12"/>
        <v/>
      </c>
      <c r="K214" s="17">
        <f t="shared" si="13"/>
        <v>0</v>
      </c>
    </row>
    <row r="215" spans="1:11" x14ac:dyDescent="0.4">
      <c r="A215">
        <f t="shared" si="14"/>
        <v>210</v>
      </c>
      <c r="B215" s="20">
        <f>'PROD_CORE COIL ASSY'!A212</f>
        <v>46322</v>
      </c>
      <c r="C215" s="17">
        <f t="shared" si="15"/>
        <v>0</v>
      </c>
      <c r="D215" s="194" t="str">
        <f>IF('PROD_CORE COIL ASSY'!F212="","",'PROD_CORE COIL ASSY'!F212)</f>
        <v/>
      </c>
      <c r="F215" s="17" t="str">
        <f t="shared" si="12"/>
        <v/>
      </c>
      <c r="K215" s="17">
        <f t="shared" si="13"/>
        <v>0</v>
      </c>
    </row>
    <row r="216" spans="1:11" x14ac:dyDescent="0.4">
      <c r="A216">
        <f t="shared" si="14"/>
        <v>211</v>
      </c>
      <c r="B216" s="20">
        <f>'PROD_CORE COIL ASSY'!A213</f>
        <v>46323</v>
      </c>
      <c r="C216" s="17">
        <f t="shared" si="15"/>
        <v>0</v>
      </c>
      <c r="D216" s="194" t="str">
        <f>IF('PROD_CORE COIL ASSY'!F213="","",'PROD_CORE COIL ASSY'!F213)</f>
        <v/>
      </c>
      <c r="F216" s="17" t="str">
        <f t="shared" si="12"/>
        <v/>
      </c>
      <c r="K216" s="17">
        <f t="shared" si="13"/>
        <v>0</v>
      </c>
    </row>
    <row r="217" spans="1:11" x14ac:dyDescent="0.4">
      <c r="A217">
        <f t="shared" si="14"/>
        <v>212</v>
      </c>
      <c r="B217" s="20">
        <f>'PROD_CORE COIL ASSY'!A214</f>
        <v>46324</v>
      </c>
      <c r="C217" s="17">
        <f t="shared" si="15"/>
        <v>0</v>
      </c>
      <c r="D217" s="194" t="str">
        <f>IF('PROD_CORE COIL ASSY'!F214="","",'PROD_CORE COIL ASSY'!F214)</f>
        <v/>
      </c>
      <c r="F217" s="17" t="str">
        <f t="shared" si="12"/>
        <v/>
      </c>
      <c r="K217" s="17">
        <f t="shared" si="13"/>
        <v>0</v>
      </c>
    </row>
    <row r="218" spans="1:11" x14ac:dyDescent="0.4">
      <c r="A218">
        <f t="shared" si="14"/>
        <v>213</v>
      </c>
      <c r="B218" s="20">
        <f>'PROD_CORE COIL ASSY'!A215</f>
        <v>46325</v>
      </c>
      <c r="C218" s="17">
        <f t="shared" si="15"/>
        <v>0</v>
      </c>
      <c r="D218" s="194" t="str">
        <f>IF('PROD_CORE COIL ASSY'!F215="","",'PROD_CORE COIL ASSY'!F215)</f>
        <v/>
      </c>
      <c r="F218" s="17" t="str">
        <f t="shared" si="12"/>
        <v/>
      </c>
      <c r="K218" s="17">
        <f t="shared" si="13"/>
        <v>0</v>
      </c>
    </row>
    <row r="219" spans="1:11" x14ac:dyDescent="0.4">
      <c r="A219">
        <f t="shared" si="14"/>
        <v>214</v>
      </c>
      <c r="B219" s="20">
        <f>'PROD_CORE COIL ASSY'!A216</f>
        <v>46326</v>
      </c>
      <c r="C219" s="17">
        <f t="shared" si="15"/>
        <v>0</v>
      </c>
      <c r="D219" s="194" t="str">
        <f>IF('PROD_CORE COIL ASSY'!F216="","",'PROD_CORE COIL ASSY'!F216)</f>
        <v/>
      </c>
      <c r="F219" s="17" t="str">
        <f t="shared" si="12"/>
        <v/>
      </c>
      <c r="K219" s="17">
        <f t="shared" si="13"/>
        <v>0</v>
      </c>
    </row>
    <row r="220" spans="1:11" x14ac:dyDescent="0.4">
      <c r="A220">
        <f t="shared" si="14"/>
        <v>215</v>
      </c>
      <c r="B220" s="20">
        <f>'PROD_CORE COIL ASSY'!A217</f>
        <v>46327</v>
      </c>
      <c r="C220" s="17">
        <f t="shared" si="15"/>
        <v>0</v>
      </c>
      <c r="D220" s="194" t="str">
        <f>IF('PROD_CORE COIL ASSY'!F217="","",'PROD_CORE COIL ASSY'!F217)</f>
        <v/>
      </c>
      <c r="F220" s="17" t="str">
        <f t="shared" si="12"/>
        <v/>
      </c>
      <c r="K220" s="17">
        <f t="shared" si="13"/>
        <v>0</v>
      </c>
    </row>
    <row r="221" spans="1:11" x14ac:dyDescent="0.4">
      <c r="A221">
        <f t="shared" si="14"/>
        <v>216</v>
      </c>
      <c r="B221" s="20">
        <f>'PROD_CORE COIL ASSY'!A218</f>
        <v>46328</v>
      </c>
      <c r="C221" s="17">
        <f t="shared" si="15"/>
        <v>0</v>
      </c>
      <c r="D221" s="194" t="str">
        <f>IF('PROD_CORE COIL ASSY'!F218="","",'PROD_CORE COIL ASSY'!F218)</f>
        <v/>
      </c>
      <c r="F221" s="17" t="str">
        <f t="shared" si="12"/>
        <v/>
      </c>
      <c r="K221" s="17">
        <f t="shared" si="13"/>
        <v>0</v>
      </c>
    </row>
    <row r="222" spans="1:11" x14ac:dyDescent="0.4">
      <c r="A222">
        <f t="shared" si="14"/>
        <v>217</v>
      </c>
      <c r="B222" s="20">
        <f>'PROD_CORE COIL ASSY'!A219</f>
        <v>46329</v>
      </c>
      <c r="C222" s="17">
        <f t="shared" si="15"/>
        <v>0</v>
      </c>
      <c r="D222" s="194" t="str">
        <f>IF('PROD_CORE COIL ASSY'!F219="","",'PROD_CORE COIL ASSY'!F219)</f>
        <v/>
      </c>
      <c r="F222" s="17" t="str">
        <f t="shared" si="12"/>
        <v/>
      </c>
      <c r="K222" s="17">
        <f t="shared" si="13"/>
        <v>0</v>
      </c>
    </row>
    <row r="223" spans="1:11" x14ac:dyDescent="0.4">
      <c r="A223">
        <f t="shared" si="14"/>
        <v>218</v>
      </c>
      <c r="B223" s="20">
        <f>'PROD_CORE COIL ASSY'!A220</f>
        <v>46330</v>
      </c>
      <c r="C223" s="17">
        <f t="shared" si="15"/>
        <v>0</v>
      </c>
      <c r="D223" s="194" t="str">
        <f>IF('PROD_CORE COIL ASSY'!F220="","",'PROD_CORE COIL ASSY'!F220)</f>
        <v/>
      </c>
      <c r="F223" s="17" t="str">
        <f t="shared" si="12"/>
        <v/>
      </c>
      <c r="K223" s="17">
        <f t="shared" si="13"/>
        <v>0</v>
      </c>
    </row>
    <row r="224" spans="1:11" x14ac:dyDescent="0.4">
      <c r="A224">
        <f t="shared" si="14"/>
        <v>219</v>
      </c>
      <c r="B224" s="20">
        <f>'PROD_CORE COIL ASSY'!A221</f>
        <v>46331</v>
      </c>
      <c r="C224" s="17">
        <f t="shared" si="15"/>
        <v>0</v>
      </c>
      <c r="D224" s="194" t="str">
        <f>IF('PROD_CORE COIL ASSY'!F221="","",'PROD_CORE COIL ASSY'!F221)</f>
        <v/>
      </c>
      <c r="F224" s="17" t="str">
        <f t="shared" si="12"/>
        <v/>
      </c>
      <c r="K224" s="17">
        <f t="shared" si="13"/>
        <v>0</v>
      </c>
    </row>
    <row r="225" spans="1:11" x14ac:dyDescent="0.4">
      <c r="A225">
        <f t="shared" si="14"/>
        <v>220</v>
      </c>
      <c r="B225" s="20">
        <f>'PROD_CORE COIL ASSY'!A222</f>
        <v>46332</v>
      </c>
      <c r="C225" s="17">
        <f t="shared" si="15"/>
        <v>0</v>
      </c>
      <c r="D225" s="194" t="str">
        <f>IF('PROD_CORE COIL ASSY'!F222="","",'PROD_CORE COIL ASSY'!F222)</f>
        <v/>
      </c>
      <c r="F225" s="17" t="str">
        <f t="shared" si="12"/>
        <v/>
      </c>
      <c r="K225" s="17">
        <f t="shared" si="13"/>
        <v>0</v>
      </c>
    </row>
    <row r="226" spans="1:11" x14ac:dyDescent="0.4">
      <c r="A226">
        <f t="shared" si="14"/>
        <v>221</v>
      </c>
      <c r="B226" s="20">
        <f>'PROD_CORE COIL ASSY'!A223</f>
        <v>46333</v>
      </c>
      <c r="C226" s="17">
        <f t="shared" si="15"/>
        <v>0</v>
      </c>
      <c r="D226" s="194" t="str">
        <f>IF('PROD_CORE COIL ASSY'!F223="","",'PROD_CORE COIL ASSY'!F223)</f>
        <v/>
      </c>
      <c r="F226" s="17" t="str">
        <f t="shared" si="12"/>
        <v/>
      </c>
      <c r="K226" s="17">
        <f t="shared" si="13"/>
        <v>0</v>
      </c>
    </row>
    <row r="227" spans="1:11" x14ac:dyDescent="0.4">
      <c r="A227">
        <f t="shared" si="14"/>
        <v>222</v>
      </c>
      <c r="B227" s="20">
        <f>'PROD_CORE COIL ASSY'!A224</f>
        <v>46334</v>
      </c>
      <c r="C227" s="17">
        <f t="shared" si="15"/>
        <v>0</v>
      </c>
      <c r="D227" s="194" t="str">
        <f>IF('PROD_CORE COIL ASSY'!F224="","",'PROD_CORE COIL ASSY'!F224)</f>
        <v/>
      </c>
      <c r="F227" s="17" t="str">
        <f t="shared" si="12"/>
        <v/>
      </c>
      <c r="K227" s="17">
        <f t="shared" si="13"/>
        <v>0</v>
      </c>
    </row>
    <row r="228" spans="1:11" x14ac:dyDescent="0.4">
      <c r="A228">
        <f t="shared" si="14"/>
        <v>223</v>
      </c>
      <c r="B228" s="20">
        <f>'PROD_CORE COIL ASSY'!A225</f>
        <v>46335</v>
      </c>
      <c r="C228" s="17">
        <f t="shared" si="15"/>
        <v>0</v>
      </c>
      <c r="D228" s="194" t="str">
        <f>IF('PROD_CORE COIL ASSY'!F225="","",'PROD_CORE COIL ASSY'!F225)</f>
        <v/>
      </c>
      <c r="F228" s="17" t="str">
        <f t="shared" si="12"/>
        <v/>
      </c>
      <c r="K228" s="17">
        <f t="shared" si="13"/>
        <v>0</v>
      </c>
    </row>
    <row r="229" spans="1:11" x14ac:dyDescent="0.4">
      <c r="A229">
        <f t="shared" si="14"/>
        <v>224</v>
      </c>
      <c r="B229" s="20">
        <f>'PROD_CORE COIL ASSY'!A226</f>
        <v>46336</v>
      </c>
      <c r="C229" s="17">
        <f t="shared" si="15"/>
        <v>0</v>
      </c>
      <c r="D229" s="194" t="str">
        <f>IF('PROD_CORE COIL ASSY'!F226="","",'PROD_CORE COIL ASSY'!F226)</f>
        <v/>
      </c>
      <c r="F229" s="17" t="str">
        <f t="shared" si="12"/>
        <v/>
      </c>
      <c r="K229" s="17">
        <f t="shared" si="13"/>
        <v>0</v>
      </c>
    </row>
    <row r="230" spans="1:11" x14ac:dyDescent="0.4">
      <c r="A230">
        <f t="shared" si="14"/>
        <v>225</v>
      </c>
      <c r="B230" s="20">
        <f>'PROD_CORE COIL ASSY'!A227</f>
        <v>46337</v>
      </c>
      <c r="C230" s="17">
        <f t="shared" si="15"/>
        <v>0</v>
      </c>
      <c r="D230" s="194" t="str">
        <f>IF('PROD_CORE COIL ASSY'!F227="","",'PROD_CORE COIL ASSY'!F227)</f>
        <v/>
      </c>
      <c r="F230" s="17" t="str">
        <f t="shared" si="12"/>
        <v/>
      </c>
      <c r="K230" s="17">
        <f t="shared" si="13"/>
        <v>0</v>
      </c>
    </row>
    <row r="231" spans="1:11" x14ac:dyDescent="0.4">
      <c r="A231">
        <f t="shared" si="14"/>
        <v>226</v>
      </c>
      <c r="B231" s="20">
        <f>'PROD_CORE COIL ASSY'!A228</f>
        <v>46338</v>
      </c>
      <c r="C231" s="17">
        <f t="shared" si="15"/>
        <v>0</v>
      </c>
      <c r="D231" s="194" t="str">
        <f>IF('PROD_CORE COIL ASSY'!F228="","",'PROD_CORE COIL ASSY'!F228)</f>
        <v/>
      </c>
      <c r="F231" s="17" t="str">
        <f t="shared" si="12"/>
        <v/>
      </c>
      <c r="K231" s="17">
        <f t="shared" si="13"/>
        <v>0</v>
      </c>
    </row>
    <row r="232" spans="1:11" x14ac:dyDescent="0.4">
      <c r="A232">
        <f t="shared" si="14"/>
        <v>227</v>
      </c>
      <c r="B232" s="20">
        <f>'PROD_CORE COIL ASSY'!A229</f>
        <v>46339</v>
      </c>
      <c r="C232" s="17">
        <f t="shared" si="15"/>
        <v>0</v>
      </c>
      <c r="D232" s="194" t="str">
        <f>IF('PROD_CORE COIL ASSY'!F229="","",'PROD_CORE COIL ASSY'!F229)</f>
        <v/>
      </c>
      <c r="F232" s="17" t="str">
        <f t="shared" si="12"/>
        <v/>
      </c>
      <c r="K232" s="17">
        <f t="shared" si="13"/>
        <v>0</v>
      </c>
    </row>
    <row r="233" spans="1:11" x14ac:dyDescent="0.4">
      <c r="A233">
        <f t="shared" si="14"/>
        <v>228</v>
      </c>
      <c r="B233" s="20">
        <f>'PROD_CORE COIL ASSY'!A230</f>
        <v>46340</v>
      </c>
      <c r="C233" s="17">
        <f t="shared" si="15"/>
        <v>0</v>
      </c>
      <c r="D233" s="194" t="str">
        <f>IF('PROD_CORE COIL ASSY'!F230="","",'PROD_CORE COIL ASSY'!F230)</f>
        <v/>
      </c>
      <c r="F233" s="17" t="str">
        <f t="shared" si="12"/>
        <v/>
      </c>
      <c r="K233" s="17">
        <f t="shared" si="13"/>
        <v>0</v>
      </c>
    </row>
    <row r="234" spans="1:11" x14ac:dyDescent="0.4">
      <c r="A234">
        <f t="shared" si="14"/>
        <v>229</v>
      </c>
      <c r="B234" s="20">
        <f>'PROD_CORE COIL ASSY'!A231</f>
        <v>46341</v>
      </c>
      <c r="C234" s="17">
        <f t="shared" si="15"/>
        <v>0</v>
      </c>
      <c r="D234" s="194" t="str">
        <f>IF('PROD_CORE COIL ASSY'!F231="","",'PROD_CORE COIL ASSY'!F231)</f>
        <v/>
      </c>
      <c r="F234" s="17" t="str">
        <f t="shared" si="12"/>
        <v/>
      </c>
      <c r="K234" s="17">
        <f t="shared" si="13"/>
        <v>0</v>
      </c>
    </row>
    <row r="235" spans="1:11" x14ac:dyDescent="0.4">
      <c r="A235">
        <f t="shared" si="14"/>
        <v>230</v>
      </c>
      <c r="B235" s="20">
        <f>'PROD_CORE COIL ASSY'!A232</f>
        <v>46342</v>
      </c>
      <c r="C235" s="17">
        <f t="shared" si="15"/>
        <v>0</v>
      </c>
      <c r="D235" s="194" t="str">
        <f>IF('PROD_CORE COIL ASSY'!F232="","",'PROD_CORE COIL ASSY'!F232)</f>
        <v/>
      </c>
      <c r="F235" s="17" t="str">
        <f t="shared" si="12"/>
        <v/>
      </c>
      <c r="K235" s="17">
        <f t="shared" si="13"/>
        <v>0</v>
      </c>
    </row>
    <row r="236" spans="1:11" x14ac:dyDescent="0.4">
      <c r="A236">
        <f t="shared" si="14"/>
        <v>231</v>
      </c>
      <c r="B236" s="20">
        <f>'PROD_CORE COIL ASSY'!A233</f>
        <v>46343</v>
      </c>
      <c r="C236" s="17">
        <f t="shared" si="15"/>
        <v>0</v>
      </c>
      <c r="D236" s="194" t="str">
        <f>IF('PROD_CORE COIL ASSY'!F233="","",'PROD_CORE COIL ASSY'!F233)</f>
        <v/>
      </c>
      <c r="F236" s="17" t="str">
        <f t="shared" si="12"/>
        <v/>
      </c>
      <c r="K236" s="17">
        <f t="shared" si="13"/>
        <v>0</v>
      </c>
    </row>
    <row r="237" spans="1:11" x14ac:dyDescent="0.4">
      <c r="A237">
        <f t="shared" si="14"/>
        <v>232</v>
      </c>
      <c r="B237" s="20">
        <f>'PROD_CORE COIL ASSY'!A234</f>
        <v>46344</v>
      </c>
      <c r="C237" s="17">
        <f t="shared" si="15"/>
        <v>0</v>
      </c>
      <c r="D237" s="194" t="str">
        <f>IF('PROD_CORE COIL ASSY'!F234="","",'PROD_CORE COIL ASSY'!F234)</f>
        <v/>
      </c>
      <c r="F237" s="17" t="str">
        <f t="shared" si="12"/>
        <v/>
      </c>
      <c r="K237" s="17">
        <f t="shared" si="13"/>
        <v>0</v>
      </c>
    </row>
    <row r="238" spans="1:11" x14ac:dyDescent="0.4">
      <c r="A238">
        <f t="shared" si="14"/>
        <v>233</v>
      </c>
      <c r="B238" s="20">
        <f>'PROD_CORE COIL ASSY'!A235</f>
        <v>46345</v>
      </c>
      <c r="C238" s="17">
        <f t="shared" si="15"/>
        <v>0</v>
      </c>
      <c r="D238" s="194" t="str">
        <f>IF('PROD_CORE COIL ASSY'!F235="","",'PROD_CORE COIL ASSY'!F235)</f>
        <v/>
      </c>
      <c r="F238" s="17" t="str">
        <f t="shared" si="12"/>
        <v/>
      </c>
      <c r="K238" s="17">
        <f t="shared" si="13"/>
        <v>0</v>
      </c>
    </row>
    <row r="239" spans="1:11" x14ac:dyDescent="0.4">
      <c r="A239">
        <f t="shared" si="14"/>
        <v>234</v>
      </c>
      <c r="B239" s="20">
        <f>'PROD_CORE COIL ASSY'!A236</f>
        <v>46346</v>
      </c>
      <c r="C239" s="17">
        <f t="shared" si="15"/>
        <v>0</v>
      </c>
      <c r="D239" s="194" t="str">
        <f>IF('PROD_CORE COIL ASSY'!F236="","",'PROD_CORE COIL ASSY'!F236)</f>
        <v/>
      </c>
      <c r="F239" s="17" t="str">
        <f t="shared" si="12"/>
        <v/>
      </c>
      <c r="K239" s="17">
        <f t="shared" si="13"/>
        <v>0</v>
      </c>
    </row>
    <row r="240" spans="1:11" x14ac:dyDescent="0.4">
      <c r="A240">
        <f t="shared" si="14"/>
        <v>235</v>
      </c>
      <c r="B240" s="20">
        <f>'PROD_CORE COIL ASSY'!A237</f>
        <v>46347</v>
      </c>
      <c r="C240" s="17">
        <f t="shared" si="15"/>
        <v>0</v>
      </c>
      <c r="D240" s="194" t="str">
        <f>IF('PROD_CORE COIL ASSY'!F237="","",'PROD_CORE COIL ASSY'!F237)</f>
        <v/>
      </c>
      <c r="F240" s="17" t="str">
        <f t="shared" si="12"/>
        <v/>
      </c>
      <c r="K240" s="17">
        <f t="shared" si="13"/>
        <v>0</v>
      </c>
    </row>
    <row r="241" spans="1:11" x14ac:dyDescent="0.4">
      <c r="A241">
        <f t="shared" si="14"/>
        <v>236</v>
      </c>
      <c r="B241" s="20">
        <f>'PROD_CORE COIL ASSY'!A238</f>
        <v>46348</v>
      </c>
      <c r="C241" s="17">
        <f t="shared" si="15"/>
        <v>0</v>
      </c>
      <c r="D241" s="194" t="str">
        <f>IF('PROD_CORE COIL ASSY'!F238="","",'PROD_CORE COIL ASSY'!F238)</f>
        <v/>
      </c>
      <c r="F241" s="17" t="str">
        <f t="shared" si="12"/>
        <v/>
      </c>
      <c r="K241" s="17">
        <f t="shared" si="13"/>
        <v>0</v>
      </c>
    </row>
    <row r="242" spans="1:11" x14ac:dyDescent="0.4">
      <c r="A242">
        <f t="shared" si="14"/>
        <v>237</v>
      </c>
      <c r="B242" s="20">
        <f>'PROD_CORE COIL ASSY'!A239</f>
        <v>46349</v>
      </c>
      <c r="C242" s="17">
        <f t="shared" si="15"/>
        <v>0</v>
      </c>
      <c r="D242" s="194" t="str">
        <f>IF('PROD_CORE COIL ASSY'!F239="","",'PROD_CORE COIL ASSY'!F239)</f>
        <v/>
      </c>
      <c r="F242" s="17" t="str">
        <f t="shared" si="12"/>
        <v/>
      </c>
      <c r="K242" s="17">
        <f t="shared" si="13"/>
        <v>0</v>
      </c>
    </row>
    <row r="243" spans="1:11" x14ac:dyDescent="0.4">
      <c r="A243">
        <f t="shared" si="14"/>
        <v>238</v>
      </c>
      <c r="B243" s="20">
        <f>'PROD_CORE COIL ASSY'!A240</f>
        <v>46350</v>
      </c>
      <c r="C243" s="17">
        <f t="shared" si="15"/>
        <v>0</v>
      </c>
      <c r="D243" s="194" t="str">
        <f>IF('PROD_CORE COIL ASSY'!F240="","",'PROD_CORE COIL ASSY'!F240)</f>
        <v/>
      </c>
      <c r="F243" s="17" t="str">
        <f t="shared" si="12"/>
        <v/>
      </c>
      <c r="K243" s="17">
        <f t="shared" si="13"/>
        <v>0</v>
      </c>
    </row>
    <row r="244" spans="1:11" x14ac:dyDescent="0.4">
      <c r="A244">
        <f t="shared" si="14"/>
        <v>239</v>
      </c>
      <c r="B244" s="20">
        <f>'PROD_CORE COIL ASSY'!A241</f>
        <v>46351</v>
      </c>
      <c r="C244" s="17">
        <f t="shared" si="15"/>
        <v>0</v>
      </c>
      <c r="D244" s="194" t="str">
        <f>IF('PROD_CORE COIL ASSY'!F241="","",'PROD_CORE COIL ASSY'!F241)</f>
        <v/>
      </c>
      <c r="F244" s="17" t="str">
        <f t="shared" si="12"/>
        <v/>
      </c>
      <c r="K244" s="17">
        <f t="shared" si="13"/>
        <v>0</v>
      </c>
    </row>
    <row r="245" spans="1:11" x14ac:dyDescent="0.4">
      <c r="A245">
        <f t="shared" si="14"/>
        <v>240</v>
      </c>
      <c r="B245" s="20">
        <f>'PROD_CORE COIL ASSY'!A242</f>
        <v>46352</v>
      </c>
      <c r="C245" s="17">
        <f t="shared" si="15"/>
        <v>0</v>
      </c>
      <c r="D245" s="194" t="str">
        <f>IF('PROD_CORE COIL ASSY'!F242="","",'PROD_CORE COIL ASSY'!F242)</f>
        <v/>
      </c>
      <c r="F245" s="17" t="str">
        <f t="shared" si="12"/>
        <v/>
      </c>
      <c r="K245" s="17">
        <f t="shared" si="13"/>
        <v>0</v>
      </c>
    </row>
    <row r="246" spans="1:11" x14ac:dyDescent="0.4">
      <c r="A246">
        <f t="shared" si="14"/>
        <v>241</v>
      </c>
      <c r="B246" s="20">
        <f>'PROD_CORE COIL ASSY'!A243</f>
        <v>46353</v>
      </c>
      <c r="C246" s="17">
        <f t="shared" si="15"/>
        <v>0</v>
      </c>
      <c r="D246" s="194" t="str">
        <f>IF('PROD_CORE COIL ASSY'!F243="","",'PROD_CORE COIL ASSY'!F243)</f>
        <v/>
      </c>
      <c r="F246" s="17" t="str">
        <f t="shared" si="12"/>
        <v/>
      </c>
      <c r="K246" s="17">
        <f t="shared" si="13"/>
        <v>0</v>
      </c>
    </row>
    <row r="247" spans="1:11" x14ac:dyDescent="0.4">
      <c r="A247">
        <f t="shared" si="14"/>
        <v>242</v>
      </c>
      <c r="B247" s="20">
        <f>'PROD_CORE COIL ASSY'!A244</f>
        <v>46354</v>
      </c>
      <c r="C247" s="17">
        <f t="shared" si="15"/>
        <v>0</v>
      </c>
      <c r="D247" s="194" t="str">
        <f>IF('PROD_CORE COIL ASSY'!F244="","",'PROD_CORE COIL ASSY'!F244)</f>
        <v/>
      </c>
      <c r="F247" s="17" t="str">
        <f t="shared" si="12"/>
        <v/>
      </c>
      <c r="K247" s="17">
        <f t="shared" si="13"/>
        <v>0</v>
      </c>
    </row>
    <row r="248" spans="1:11" x14ac:dyDescent="0.4">
      <c r="A248">
        <f t="shared" si="14"/>
        <v>243</v>
      </c>
      <c r="B248" s="20">
        <f>'PROD_CORE COIL ASSY'!A245</f>
        <v>46355</v>
      </c>
      <c r="C248" s="17">
        <f t="shared" si="15"/>
        <v>0</v>
      </c>
      <c r="D248" s="194" t="str">
        <f>IF('PROD_CORE COIL ASSY'!F245="","",'PROD_CORE COIL ASSY'!F245)</f>
        <v/>
      </c>
      <c r="F248" s="17" t="str">
        <f t="shared" si="12"/>
        <v/>
      </c>
      <c r="K248" s="17">
        <f t="shared" si="13"/>
        <v>0</v>
      </c>
    </row>
    <row r="249" spans="1:11" x14ac:dyDescent="0.4">
      <c r="A249">
        <f t="shared" si="14"/>
        <v>244</v>
      </c>
      <c r="B249" s="20">
        <f>'PROD_CORE COIL ASSY'!A246</f>
        <v>46356</v>
      </c>
      <c r="C249" s="17">
        <f t="shared" si="15"/>
        <v>0</v>
      </c>
      <c r="D249" s="194" t="str">
        <f>IF('PROD_CORE COIL ASSY'!F246="","",'PROD_CORE COIL ASSY'!F246)</f>
        <v/>
      </c>
      <c r="F249" s="17" t="str">
        <f t="shared" si="12"/>
        <v/>
      </c>
      <c r="K249" s="17">
        <f t="shared" si="13"/>
        <v>0</v>
      </c>
    </row>
    <row r="250" spans="1:11" x14ac:dyDescent="0.4">
      <c r="A250">
        <f t="shared" si="14"/>
        <v>245</v>
      </c>
      <c r="B250" s="20">
        <f>'PROD_CORE COIL ASSY'!A247</f>
        <v>46357</v>
      </c>
      <c r="C250" s="17">
        <f t="shared" si="15"/>
        <v>0</v>
      </c>
      <c r="D250" s="194" t="str">
        <f>IF('PROD_CORE COIL ASSY'!F247="","",'PROD_CORE COIL ASSY'!F247)</f>
        <v/>
      </c>
      <c r="F250" s="17" t="str">
        <f t="shared" si="12"/>
        <v/>
      </c>
      <c r="K250" s="17">
        <f t="shared" si="13"/>
        <v>0</v>
      </c>
    </row>
    <row r="251" spans="1:11" x14ac:dyDescent="0.4">
      <c r="A251">
        <f t="shared" si="14"/>
        <v>246</v>
      </c>
      <c r="B251" s="20">
        <f>'PROD_CORE COIL ASSY'!A248</f>
        <v>46358</v>
      </c>
      <c r="C251" s="17">
        <f t="shared" si="15"/>
        <v>0</v>
      </c>
      <c r="D251" s="194" t="str">
        <f>IF('PROD_CORE COIL ASSY'!F248="","",'PROD_CORE COIL ASSY'!F248)</f>
        <v/>
      </c>
      <c r="F251" s="17" t="str">
        <f t="shared" si="12"/>
        <v/>
      </c>
      <c r="K251" s="17">
        <f t="shared" si="13"/>
        <v>0</v>
      </c>
    </row>
    <row r="252" spans="1:11" x14ac:dyDescent="0.4">
      <c r="A252">
        <f t="shared" si="14"/>
        <v>247</v>
      </c>
      <c r="B252" s="20">
        <f>'PROD_CORE COIL ASSY'!A249</f>
        <v>46359</v>
      </c>
      <c r="C252" s="17">
        <f t="shared" si="15"/>
        <v>0</v>
      </c>
      <c r="D252" s="194" t="str">
        <f>IF('PROD_CORE COIL ASSY'!F249="","",'PROD_CORE COIL ASSY'!F249)</f>
        <v/>
      </c>
      <c r="F252" s="17" t="str">
        <f t="shared" si="12"/>
        <v/>
      </c>
      <c r="K252" s="17">
        <f t="shared" si="13"/>
        <v>0</v>
      </c>
    </row>
    <row r="253" spans="1:11" x14ac:dyDescent="0.4">
      <c r="A253">
        <f t="shared" si="14"/>
        <v>248</v>
      </c>
      <c r="B253" s="20">
        <f>'PROD_CORE COIL ASSY'!A250</f>
        <v>46360</v>
      </c>
      <c r="C253" s="17">
        <f t="shared" si="15"/>
        <v>0</v>
      </c>
      <c r="D253" s="194" t="str">
        <f>IF('PROD_CORE COIL ASSY'!F250="","",'PROD_CORE COIL ASSY'!F250)</f>
        <v/>
      </c>
      <c r="F253" s="17" t="str">
        <f t="shared" si="12"/>
        <v/>
      </c>
      <c r="K253" s="17">
        <f t="shared" si="13"/>
        <v>0</v>
      </c>
    </row>
    <row r="254" spans="1:11" x14ac:dyDescent="0.4">
      <c r="A254">
        <f t="shared" si="14"/>
        <v>249</v>
      </c>
      <c r="B254" s="20">
        <f>'PROD_CORE COIL ASSY'!A251</f>
        <v>46361</v>
      </c>
      <c r="C254" s="17">
        <f t="shared" si="15"/>
        <v>0</v>
      </c>
      <c r="D254" s="194" t="str">
        <f>IF('PROD_CORE COIL ASSY'!F251="","",'PROD_CORE COIL ASSY'!F251)</f>
        <v/>
      </c>
      <c r="F254" s="17" t="str">
        <f t="shared" si="12"/>
        <v/>
      </c>
      <c r="K254" s="17">
        <f t="shared" si="13"/>
        <v>0</v>
      </c>
    </row>
    <row r="255" spans="1:11" x14ac:dyDescent="0.4">
      <c r="A255">
        <f t="shared" si="14"/>
        <v>250</v>
      </c>
      <c r="B255" s="20">
        <f>'PROD_CORE COIL ASSY'!A252</f>
        <v>46362</v>
      </c>
      <c r="C255" s="17">
        <f t="shared" si="15"/>
        <v>0</v>
      </c>
      <c r="D255" s="194" t="str">
        <f>IF('PROD_CORE COIL ASSY'!F252="","",'PROD_CORE COIL ASSY'!F252)</f>
        <v/>
      </c>
      <c r="F255" s="17" t="str">
        <f t="shared" si="12"/>
        <v/>
      </c>
      <c r="K255" s="17">
        <f t="shared" si="13"/>
        <v>0</v>
      </c>
    </row>
    <row r="256" spans="1:11" x14ac:dyDescent="0.4">
      <c r="A256">
        <f t="shared" si="14"/>
        <v>251</v>
      </c>
      <c r="B256" s="20">
        <f>'PROD_CORE COIL ASSY'!A253</f>
        <v>46363</v>
      </c>
      <c r="C256" s="17">
        <f t="shared" si="15"/>
        <v>0</v>
      </c>
      <c r="D256" s="194" t="str">
        <f>IF('PROD_CORE COIL ASSY'!F253="","",'PROD_CORE COIL ASSY'!F253)</f>
        <v/>
      </c>
      <c r="F256" s="17" t="str">
        <f t="shared" si="12"/>
        <v/>
      </c>
      <c r="K256" s="17">
        <f t="shared" si="13"/>
        <v>0</v>
      </c>
    </row>
    <row r="257" spans="1:11" x14ac:dyDescent="0.4">
      <c r="A257">
        <f t="shared" si="14"/>
        <v>252</v>
      </c>
      <c r="B257" s="20">
        <f>'PROD_CORE COIL ASSY'!A254</f>
        <v>46364</v>
      </c>
      <c r="C257" s="17">
        <f t="shared" si="15"/>
        <v>0</v>
      </c>
      <c r="D257" s="194" t="str">
        <f>IF('PROD_CORE COIL ASSY'!F254="","",'PROD_CORE COIL ASSY'!F254)</f>
        <v/>
      </c>
      <c r="F257" s="17" t="str">
        <f t="shared" si="12"/>
        <v/>
      </c>
      <c r="K257" s="17">
        <f t="shared" si="13"/>
        <v>0</v>
      </c>
    </row>
    <row r="258" spans="1:11" x14ac:dyDescent="0.4">
      <c r="A258">
        <f t="shared" si="14"/>
        <v>253</v>
      </c>
      <c r="B258" s="20">
        <f>'PROD_CORE COIL ASSY'!A255</f>
        <v>46365</v>
      </c>
      <c r="C258" s="17">
        <f t="shared" si="15"/>
        <v>0</v>
      </c>
      <c r="D258" s="194" t="str">
        <f>IF('PROD_CORE COIL ASSY'!F255="","",'PROD_CORE COIL ASSY'!F255)</f>
        <v/>
      </c>
      <c r="F258" s="17" t="str">
        <f t="shared" si="12"/>
        <v/>
      </c>
      <c r="K258" s="17">
        <f t="shared" si="13"/>
        <v>0</v>
      </c>
    </row>
    <row r="259" spans="1:11" x14ac:dyDescent="0.4">
      <c r="A259">
        <f t="shared" si="14"/>
        <v>254</v>
      </c>
      <c r="B259" s="20">
        <f>'PROD_CORE COIL ASSY'!A256</f>
        <v>46366</v>
      </c>
      <c r="C259" s="17">
        <f t="shared" si="15"/>
        <v>0</v>
      </c>
      <c r="D259" s="194" t="str">
        <f>IF('PROD_CORE COIL ASSY'!F256="","",'PROD_CORE COIL ASSY'!F256)</f>
        <v/>
      </c>
      <c r="F259" s="17" t="str">
        <f t="shared" si="12"/>
        <v/>
      </c>
      <c r="K259" s="17">
        <f t="shared" si="13"/>
        <v>0</v>
      </c>
    </row>
    <row r="260" spans="1:11" x14ac:dyDescent="0.4">
      <c r="A260">
        <f t="shared" si="14"/>
        <v>255</v>
      </c>
      <c r="B260" s="20">
        <f>'PROD_CORE COIL ASSY'!A257</f>
        <v>46367</v>
      </c>
      <c r="C260" s="17">
        <f t="shared" si="15"/>
        <v>0</v>
      </c>
      <c r="D260" s="194" t="str">
        <f>IF('PROD_CORE COIL ASSY'!F257="","",'PROD_CORE COIL ASSY'!F257)</f>
        <v/>
      </c>
      <c r="F260" s="17" t="str">
        <f t="shared" si="12"/>
        <v/>
      </c>
      <c r="K260" s="17">
        <f t="shared" si="13"/>
        <v>0</v>
      </c>
    </row>
    <row r="261" spans="1:11" x14ac:dyDescent="0.4">
      <c r="A261">
        <f t="shared" si="14"/>
        <v>256</v>
      </c>
      <c r="B261" s="20">
        <f>'PROD_CORE COIL ASSY'!A258</f>
        <v>46368</v>
      </c>
      <c r="C261" s="17">
        <f t="shared" si="15"/>
        <v>0</v>
      </c>
      <c r="D261" s="194" t="str">
        <f>IF('PROD_CORE COIL ASSY'!F258="","",'PROD_CORE COIL ASSY'!F258)</f>
        <v/>
      </c>
      <c r="F261" s="17" t="str">
        <f t="shared" si="12"/>
        <v/>
      </c>
      <c r="K261" s="17">
        <f t="shared" si="13"/>
        <v>0</v>
      </c>
    </row>
    <row r="262" spans="1:11" x14ac:dyDescent="0.4">
      <c r="A262">
        <f t="shared" si="14"/>
        <v>257</v>
      </c>
      <c r="B262" s="20">
        <f>'PROD_CORE COIL ASSY'!A259</f>
        <v>46369</v>
      </c>
      <c r="C262" s="17">
        <f t="shared" si="15"/>
        <v>0</v>
      </c>
      <c r="D262" s="194" t="str">
        <f>IF('PROD_CORE COIL ASSY'!F259="","",'PROD_CORE COIL ASSY'!F259)</f>
        <v/>
      </c>
      <c r="F262" s="17" t="str">
        <f t="shared" si="12"/>
        <v/>
      </c>
      <c r="K262" s="17">
        <f t="shared" si="13"/>
        <v>0</v>
      </c>
    </row>
    <row r="263" spans="1:11" x14ac:dyDescent="0.4">
      <c r="A263">
        <f t="shared" si="14"/>
        <v>258</v>
      </c>
      <c r="B263" s="20">
        <f>'PROD_CORE COIL ASSY'!A260</f>
        <v>46370</v>
      </c>
      <c r="C263" s="17">
        <f t="shared" si="15"/>
        <v>0</v>
      </c>
      <c r="D263" s="194" t="str">
        <f>IF('PROD_CORE COIL ASSY'!F260="","",'PROD_CORE COIL ASSY'!F260)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0</v>
      </c>
    </row>
    <row r="264" spans="1:11" x14ac:dyDescent="0.4">
      <c r="A264">
        <f t="shared" ref="A264:A327" si="18">A263+1</f>
        <v>259</v>
      </c>
      <c r="B264" s="20">
        <f>'PROD_CORE COIL ASSY'!A261</f>
        <v>46371</v>
      </c>
      <c r="C264" s="17">
        <f t="shared" ref="C264:C327" si="19">K263</f>
        <v>0</v>
      </c>
      <c r="D264" s="194" t="str">
        <f>IF('PROD_CORE COIL ASSY'!F261="","",'PROD_CORE COIL ASSY'!F261)</f>
        <v/>
      </c>
      <c r="F264" s="17" t="str">
        <f t="shared" si="16"/>
        <v/>
      </c>
      <c r="K264" s="17">
        <f t="shared" si="17"/>
        <v>0</v>
      </c>
    </row>
    <row r="265" spans="1:11" x14ac:dyDescent="0.4">
      <c r="A265">
        <f t="shared" si="18"/>
        <v>260</v>
      </c>
      <c r="B265" s="20">
        <f>'PROD_CORE COIL ASSY'!A262</f>
        <v>46372</v>
      </c>
      <c r="C265" s="17">
        <f t="shared" si="19"/>
        <v>0</v>
      </c>
      <c r="D265" s="194" t="str">
        <f>IF('PROD_CORE COIL ASSY'!F262="","",'PROD_CORE COIL ASSY'!F262)</f>
        <v/>
      </c>
      <c r="F265" s="17" t="str">
        <f t="shared" si="16"/>
        <v/>
      </c>
      <c r="K265" s="17">
        <f t="shared" si="17"/>
        <v>0</v>
      </c>
    </row>
    <row r="266" spans="1:11" x14ac:dyDescent="0.4">
      <c r="A266">
        <f t="shared" si="18"/>
        <v>261</v>
      </c>
      <c r="B266" s="20">
        <f>'PROD_CORE COIL ASSY'!A263</f>
        <v>46373</v>
      </c>
      <c r="C266" s="17">
        <f t="shared" si="19"/>
        <v>0</v>
      </c>
      <c r="D266" s="194" t="str">
        <f>IF('PROD_CORE COIL ASSY'!F263="","",'PROD_CORE COIL ASSY'!F263)</f>
        <v/>
      </c>
      <c r="F266" s="17" t="str">
        <f t="shared" si="16"/>
        <v/>
      </c>
      <c r="K266" s="17">
        <f t="shared" si="17"/>
        <v>0</v>
      </c>
    </row>
    <row r="267" spans="1:11" x14ac:dyDescent="0.4">
      <c r="A267">
        <f t="shared" si="18"/>
        <v>262</v>
      </c>
      <c r="B267" s="20">
        <f>'PROD_CORE COIL ASSY'!A264</f>
        <v>46374</v>
      </c>
      <c r="C267" s="17">
        <f t="shared" si="19"/>
        <v>0</v>
      </c>
      <c r="D267" s="194" t="str">
        <f>IF('PROD_CORE COIL ASSY'!F264="","",'PROD_CORE COIL ASSY'!F264)</f>
        <v/>
      </c>
      <c r="F267" s="17" t="str">
        <f t="shared" si="16"/>
        <v/>
      </c>
      <c r="K267" s="17">
        <f t="shared" si="17"/>
        <v>0</v>
      </c>
    </row>
    <row r="268" spans="1:11" x14ac:dyDescent="0.4">
      <c r="A268">
        <f t="shared" si="18"/>
        <v>263</v>
      </c>
      <c r="B268" s="20">
        <f>'PROD_CORE COIL ASSY'!A265</f>
        <v>46375</v>
      </c>
      <c r="C268" s="17">
        <f t="shared" si="19"/>
        <v>0</v>
      </c>
      <c r="D268" s="194" t="str">
        <f>IF('PROD_CORE COIL ASSY'!F265="","",'PROD_CORE COIL ASSY'!F265)</f>
        <v/>
      </c>
      <c r="F268" s="17" t="str">
        <f t="shared" si="16"/>
        <v/>
      </c>
      <c r="K268" s="17">
        <f t="shared" si="17"/>
        <v>0</v>
      </c>
    </row>
    <row r="269" spans="1:11" x14ac:dyDescent="0.4">
      <c r="A269">
        <f t="shared" si="18"/>
        <v>264</v>
      </c>
      <c r="B269" s="20">
        <f>'PROD_CORE COIL ASSY'!A266</f>
        <v>46376</v>
      </c>
      <c r="C269" s="17">
        <f t="shared" si="19"/>
        <v>0</v>
      </c>
      <c r="D269" s="194" t="str">
        <f>IF('PROD_CORE COIL ASSY'!F266="","",'PROD_CORE COIL ASSY'!F266)</f>
        <v/>
      </c>
      <c r="F269" s="17" t="str">
        <f t="shared" si="16"/>
        <v/>
      </c>
      <c r="K269" s="17">
        <f t="shared" si="17"/>
        <v>0</v>
      </c>
    </row>
    <row r="270" spans="1:11" x14ac:dyDescent="0.4">
      <c r="A270">
        <f t="shared" si="18"/>
        <v>265</v>
      </c>
      <c r="B270" s="20">
        <f>'PROD_CORE COIL ASSY'!A267</f>
        <v>46377</v>
      </c>
      <c r="C270" s="17">
        <f t="shared" si="19"/>
        <v>0</v>
      </c>
      <c r="D270" s="194" t="str">
        <f>IF('PROD_CORE COIL ASSY'!F267="","",'PROD_CORE COIL ASSY'!F267)</f>
        <v/>
      </c>
      <c r="F270" s="17" t="str">
        <f t="shared" si="16"/>
        <v/>
      </c>
      <c r="K270" s="17">
        <f t="shared" si="17"/>
        <v>0</v>
      </c>
    </row>
    <row r="271" spans="1:11" x14ac:dyDescent="0.4">
      <c r="A271">
        <f t="shared" si="18"/>
        <v>266</v>
      </c>
      <c r="B271" s="20">
        <f>'PROD_CORE COIL ASSY'!A268</f>
        <v>46378</v>
      </c>
      <c r="C271" s="17">
        <f t="shared" si="19"/>
        <v>0</v>
      </c>
      <c r="D271" s="194" t="str">
        <f>IF('PROD_CORE COIL ASSY'!F268="","",'PROD_CORE COIL ASSY'!F268)</f>
        <v/>
      </c>
      <c r="F271" s="17" t="str">
        <f t="shared" si="16"/>
        <v/>
      </c>
      <c r="K271" s="17">
        <f t="shared" si="17"/>
        <v>0</v>
      </c>
    </row>
    <row r="272" spans="1:11" x14ac:dyDescent="0.4">
      <c r="A272">
        <f t="shared" si="18"/>
        <v>267</v>
      </c>
      <c r="B272" s="20">
        <f>'PROD_CORE COIL ASSY'!A269</f>
        <v>46379</v>
      </c>
      <c r="C272" s="17">
        <f t="shared" si="19"/>
        <v>0</v>
      </c>
      <c r="D272" s="194" t="str">
        <f>IF('PROD_CORE COIL ASSY'!F269="","",'PROD_CORE COIL ASSY'!F269)</f>
        <v/>
      </c>
      <c r="F272" s="17" t="str">
        <f t="shared" si="16"/>
        <v/>
      </c>
      <c r="K272" s="17">
        <f t="shared" si="17"/>
        <v>0</v>
      </c>
    </row>
    <row r="273" spans="1:11" x14ac:dyDescent="0.4">
      <c r="A273">
        <f t="shared" si="18"/>
        <v>268</v>
      </c>
      <c r="B273" s="20">
        <f>'PROD_CORE COIL ASSY'!A270</f>
        <v>46380</v>
      </c>
      <c r="C273" s="17">
        <f t="shared" si="19"/>
        <v>0</v>
      </c>
      <c r="D273" s="194" t="str">
        <f>IF('PROD_CORE COIL ASSY'!F270="","",'PROD_CORE COIL ASSY'!F270)</f>
        <v/>
      </c>
      <c r="F273" s="17" t="str">
        <f t="shared" si="16"/>
        <v/>
      </c>
      <c r="K273" s="17">
        <f t="shared" si="17"/>
        <v>0</v>
      </c>
    </row>
    <row r="274" spans="1:11" x14ac:dyDescent="0.4">
      <c r="A274">
        <f t="shared" si="18"/>
        <v>269</v>
      </c>
      <c r="B274" s="20">
        <f>'PROD_CORE COIL ASSY'!A271</f>
        <v>46381</v>
      </c>
      <c r="C274" s="17">
        <f t="shared" si="19"/>
        <v>0</v>
      </c>
      <c r="D274" s="194" t="str">
        <f>IF('PROD_CORE COIL ASSY'!F271="","",'PROD_CORE COIL ASSY'!F271)</f>
        <v/>
      </c>
      <c r="F274" s="17" t="str">
        <f t="shared" si="16"/>
        <v/>
      </c>
      <c r="K274" s="17">
        <f t="shared" si="17"/>
        <v>0</v>
      </c>
    </row>
    <row r="275" spans="1:11" x14ac:dyDescent="0.4">
      <c r="A275">
        <f t="shared" si="18"/>
        <v>270</v>
      </c>
      <c r="B275" s="20">
        <f>'PROD_CORE COIL ASSY'!A272</f>
        <v>46382</v>
      </c>
      <c r="C275" s="17">
        <f t="shared" si="19"/>
        <v>0</v>
      </c>
      <c r="D275" s="194" t="str">
        <f>IF('PROD_CORE COIL ASSY'!F272="","",'PROD_CORE COIL ASSY'!F272)</f>
        <v/>
      </c>
      <c r="F275" s="17" t="str">
        <f t="shared" si="16"/>
        <v/>
      </c>
      <c r="K275" s="17">
        <f t="shared" si="17"/>
        <v>0</v>
      </c>
    </row>
    <row r="276" spans="1:11" x14ac:dyDescent="0.4">
      <c r="A276">
        <f t="shared" si="18"/>
        <v>271</v>
      </c>
      <c r="B276" s="20">
        <f>'PROD_CORE COIL ASSY'!A273</f>
        <v>46383</v>
      </c>
      <c r="C276" s="17">
        <f t="shared" si="19"/>
        <v>0</v>
      </c>
      <c r="D276" s="194" t="str">
        <f>IF('PROD_CORE COIL ASSY'!F273="","",'PROD_CORE COIL ASSY'!F273)</f>
        <v/>
      </c>
      <c r="F276" s="17" t="str">
        <f t="shared" si="16"/>
        <v/>
      </c>
      <c r="K276" s="17">
        <f t="shared" si="17"/>
        <v>0</v>
      </c>
    </row>
    <row r="277" spans="1:11" x14ac:dyDescent="0.4">
      <c r="A277">
        <f t="shared" si="18"/>
        <v>272</v>
      </c>
      <c r="B277" s="20">
        <f>'PROD_CORE COIL ASSY'!A274</f>
        <v>46384</v>
      </c>
      <c r="C277" s="17">
        <f t="shared" si="19"/>
        <v>0</v>
      </c>
      <c r="D277" s="194" t="str">
        <f>IF('PROD_CORE COIL ASSY'!F274="","",'PROD_CORE COIL ASSY'!F274)</f>
        <v/>
      </c>
      <c r="F277" s="17" t="str">
        <f t="shared" si="16"/>
        <v/>
      </c>
      <c r="K277" s="17">
        <f t="shared" si="17"/>
        <v>0</v>
      </c>
    </row>
    <row r="278" spans="1:11" x14ac:dyDescent="0.4">
      <c r="A278">
        <f t="shared" si="18"/>
        <v>273</v>
      </c>
      <c r="B278" s="20">
        <f>'PROD_CORE COIL ASSY'!A275</f>
        <v>46385</v>
      </c>
      <c r="C278" s="17">
        <f t="shared" si="19"/>
        <v>0</v>
      </c>
      <c r="D278" s="194" t="str">
        <f>IF('PROD_CORE COIL ASSY'!F275="","",'PROD_CORE COIL ASSY'!F275)</f>
        <v/>
      </c>
      <c r="F278" s="17" t="str">
        <f t="shared" si="16"/>
        <v/>
      </c>
      <c r="K278" s="17">
        <f t="shared" si="17"/>
        <v>0</v>
      </c>
    </row>
    <row r="279" spans="1:11" x14ac:dyDescent="0.4">
      <c r="A279">
        <f t="shared" si="18"/>
        <v>274</v>
      </c>
      <c r="B279" s="20">
        <f>'PROD_CORE COIL ASSY'!A276</f>
        <v>46386</v>
      </c>
      <c r="C279" s="17">
        <f t="shared" si="19"/>
        <v>0</v>
      </c>
      <c r="D279" s="194" t="str">
        <f>IF('PROD_CORE COIL ASSY'!F276="","",'PROD_CORE COIL ASSY'!F276)</f>
        <v/>
      </c>
      <c r="F279" s="17" t="str">
        <f t="shared" si="16"/>
        <v/>
      </c>
      <c r="K279" s="17">
        <f t="shared" si="17"/>
        <v>0</v>
      </c>
    </row>
    <row r="280" spans="1:11" x14ac:dyDescent="0.4">
      <c r="A280">
        <f t="shared" si="18"/>
        <v>275</v>
      </c>
      <c r="B280" s="20">
        <f>'PROD_CORE COIL ASSY'!A277</f>
        <v>46387</v>
      </c>
      <c r="C280" s="17">
        <f t="shared" si="19"/>
        <v>0</v>
      </c>
      <c r="D280" s="194" t="str">
        <f>IF('PROD_CORE COIL ASSY'!F277="","",'PROD_CORE COIL ASSY'!F277)</f>
        <v/>
      </c>
      <c r="F280" s="17" t="str">
        <f t="shared" si="16"/>
        <v/>
      </c>
      <c r="K280" s="17">
        <f t="shared" si="17"/>
        <v>0</v>
      </c>
    </row>
    <row r="281" spans="1:11" x14ac:dyDescent="0.4">
      <c r="A281">
        <f t="shared" si="18"/>
        <v>276</v>
      </c>
      <c r="B281" s="20">
        <f>'PROD_CORE COIL ASSY'!A278</f>
        <v>46388</v>
      </c>
      <c r="C281" s="17">
        <f t="shared" si="19"/>
        <v>0</v>
      </c>
      <c r="D281" s="194" t="str">
        <f>IF('PROD_CORE COIL ASSY'!F278="","",'PROD_CORE COIL ASSY'!F278)</f>
        <v/>
      </c>
      <c r="F281" s="17" t="str">
        <f t="shared" si="16"/>
        <v/>
      </c>
      <c r="K281" s="17">
        <f t="shared" si="17"/>
        <v>0</v>
      </c>
    </row>
    <row r="282" spans="1:11" x14ac:dyDescent="0.4">
      <c r="A282">
        <f t="shared" si="18"/>
        <v>277</v>
      </c>
      <c r="B282" s="20">
        <f>'PROD_CORE COIL ASSY'!A279</f>
        <v>46389</v>
      </c>
      <c r="C282" s="17">
        <f t="shared" si="19"/>
        <v>0</v>
      </c>
      <c r="D282" s="194" t="str">
        <f>IF('PROD_CORE COIL ASSY'!F279="","",'PROD_CORE COIL ASSY'!F279)</f>
        <v/>
      </c>
      <c r="F282" s="17" t="str">
        <f t="shared" si="16"/>
        <v/>
      </c>
      <c r="K282" s="17">
        <f t="shared" si="17"/>
        <v>0</v>
      </c>
    </row>
    <row r="283" spans="1:11" x14ac:dyDescent="0.4">
      <c r="A283">
        <f t="shared" si="18"/>
        <v>278</v>
      </c>
      <c r="B283" s="20">
        <f>'PROD_CORE COIL ASSY'!A280</f>
        <v>46390</v>
      </c>
      <c r="C283" s="17">
        <f t="shared" si="19"/>
        <v>0</v>
      </c>
      <c r="D283" s="194" t="str">
        <f>IF('PROD_CORE COIL ASSY'!F280="","",'PROD_CORE COIL ASSY'!F280)</f>
        <v/>
      </c>
      <c r="F283" s="17" t="str">
        <f t="shared" si="16"/>
        <v/>
      </c>
      <c r="K283" s="17">
        <f t="shared" si="17"/>
        <v>0</v>
      </c>
    </row>
    <row r="284" spans="1:11" x14ac:dyDescent="0.4">
      <c r="A284">
        <f t="shared" si="18"/>
        <v>279</v>
      </c>
      <c r="B284" s="20">
        <f>'PROD_CORE COIL ASSY'!A281</f>
        <v>46391</v>
      </c>
      <c r="C284" s="17">
        <f t="shared" si="19"/>
        <v>0</v>
      </c>
      <c r="D284" s="194" t="str">
        <f>IF('PROD_CORE COIL ASSY'!F281="","",'PROD_CORE COIL ASSY'!F281)</f>
        <v/>
      </c>
      <c r="F284" s="17" t="str">
        <f t="shared" si="16"/>
        <v/>
      </c>
      <c r="K284" s="17">
        <f t="shared" si="17"/>
        <v>0</v>
      </c>
    </row>
    <row r="285" spans="1:11" x14ac:dyDescent="0.4">
      <c r="A285">
        <f t="shared" si="18"/>
        <v>280</v>
      </c>
      <c r="B285" s="20">
        <f>'PROD_CORE COIL ASSY'!A282</f>
        <v>46392</v>
      </c>
      <c r="C285" s="17">
        <f t="shared" si="19"/>
        <v>0</v>
      </c>
      <c r="D285" s="194" t="str">
        <f>IF('PROD_CORE COIL ASSY'!F282="","",'PROD_CORE COIL ASSY'!F282)</f>
        <v/>
      </c>
      <c r="F285" s="17" t="str">
        <f t="shared" si="16"/>
        <v/>
      </c>
      <c r="K285" s="17">
        <f t="shared" si="17"/>
        <v>0</v>
      </c>
    </row>
    <row r="286" spans="1:11" x14ac:dyDescent="0.4">
      <c r="A286">
        <f t="shared" si="18"/>
        <v>281</v>
      </c>
      <c r="B286" s="20">
        <f>'PROD_CORE COIL ASSY'!A283</f>
        <v>46393</v>
      </c>
      <c r="C286" s="17">
        <f t="shared" si="19"/>
        <v>0</v>
      </c>
      <c r="D286" s="194" t="str">
        <f>IF('PROD_CORE COIL ASSY'!F283="","",'PROD_CORE COIL ASSY'!F283)</f>
        <v/>
      </c>
      <c r="F286" s="17" t="str">
        <f t="shared" si="16"/>
        <v/>
      </c>
      <c r="K286" s="17">
        <f t="shared" si="17"/>
        <v>0</v>
      </c>
    </row>
    <row r="287" spans="1:11" x14ac:dyDescent="0.4">
      <c r="A287">
        <f t="shared" si="18"/>
        <v>282</v>
      </c>
      <c r="B287" s="20">
        <f>'PROD_CORE COIL ASSY'!A284</f>
        <v>46394</v>
      </c>
      <c r="C287" s="17">
        <f t="shared" si="19"/>
        <v>0</v>
      </c>
      <c r="D287" s="194" t="str">
        <f>IF('PROD_CORE COIL ASSY'!F284="","",'PROD_CORE COIL ASSY'!F284)</f>
        <v/>
      </c>
      <c r="F287" s="17" t="str">
        <f t="shared" si="16"/>
        <v/>
      </c>
      <c r="K287" s="17">
        <f t="shared" si="17"/>
        <v>0</v>
      </c>
    </row>
    <row r="288" spans="1:11" x14ac:dyDescent="0.4">
      <c r="A288">
        <f t="shared" si="18"/>
        <v>283</v>
      </c>
      <c r="B288" s="20">
        <f>'PROD_CORE COIL ASSY'!A285</f>
        <v>46395</v>
      </c>
      <c r="C288" s="17">
        <f t="shared" si="19"/>
        <v>0</v>
      </c>
      <c r="D288" s="194" t="str">
        <f>IF('PROD_CORE COIL ASSY'!F285="","",'PROD_CORE COIL ASSY'!F285)</f>
        <v/>
      </c>
      <c r="F288" s="17" t="str">
        <f t="shared" si="16"/>
        <v/>
      </c>
      <c r="K288" s="17">
        <f t="shared" si="17"/>
        <v>0</v>
      </c>
    </row>
    <row r="289" spans="1:11" x14ac:dyDescent="0.4">
      <c r="A289">
        <f t="shared" si="18"/>
        <v>284</v>
      </c>
      <c r="B289" s="20">
        <f>'PROD_CORE COIL ASSY'!A286</f>
        <v>46396</v>
      </c>
      <c r="C289" s="17">
        <f t="shared" si="19"/>
        <v>0</v>
      </c>
      <c r="D289" s="194" t="str">
        <f>IF('PROD_CORE COIL ASSY'!F286="","",'PROD_CORE COIL ASSY'!F286)</f>
        <v/>
      </c>
      <c r="F289" s="17" t="str">
        <f t="shared" si="16"/>
        <v/>
      </c>
      <c r="K289" s="17">
        <f t="shared" si="17"/>
        <v>0</v>
      </c>
    </row>
    <row r="290" spans="1:11" x14ac:dyDescent="0.4">
      <c r="A290">
        <f t="shared" si="18"/>
        <v>285</v>
      </c>
      <c r="B290" s="20">
        <f>'PROD_CORE COIL ASSY'!A287</f>
        <v>46397</v>
      </c>
      <c r="C290" s="17">
        <f t="shared" si="19"/>
        <v>0</v>
      </c>
      <c r="D290" s="194" t="str">
        <f>IF('PROD_CORE COIL ASSY'!F287="","",'PROD_CORE COIL ASSY'!F287)</f>
        <v/>
      </c>
      <c r="F290" s="17" t="str">
        <f t="shared" si="16"/>
        <v/>
      </c>
      <c r="K290" s="17">
        <f t="shared" si="17"/>
        <v>0</v>
      </c>
    </row>
    <row r="291" spans="1:11" x14ac:dyDescent="0.4">
      <c r="A291">
        <f t="shared" si="18"/>
        <v>286</v>
      </c>
      <c r="B291" s="20">
        <f>'PROD_CORE COIL ASSY'!A288</f>
        <v>46398</v>
      </c>
      <c r="C291" s="17">
        <f t="shared" si="19"/>
        <v>0</v>
      </c>
      <c r="D291" s="194" t="str">
        <f>IF('PROD_CORE COIL ASSY'!F288="","",'PROD_CORE COIL ASSY'!F288)</f>
        <v/>
      </c>
      <c r="F291" s="17" t="str">
        <f t="shared" si="16"/>
        <v/>
      </c>
      <c r="K291" s="17">
        <f t="shared" si="17"/>
        <v>0</v>
      </c>
    </row>
    <row r="292" spans="1:11" x14ac:dyDescent="0.4">
      <c r="A292">
        <f t="shared" si="18"/>
        <v>287</v>
      </c>
      <c r="B292" s="20">
        <f>'PROD_CORE COIL ASSY'!A289</f>
        <v>46399</v>
      </c>
      <c r="C292" s="17">
        <f t="shared" si="19"/>
        <v>0</v>
      </c>
      <c r="D292" s="194" t="str">
        <f>IF('PROD_CORE COIL ASSY'!F289="","",'PROD_CORE COIL ASSY'!F289)</f>
        <v/>
      </c>
      <c r="F292" s="17" t="str">
        <f t="shared" si="16"/>
        <v/>
      </c>
      <c r="K292" s="17">
        <f t="shared" si="17"/>
        <v>0</v>
      </c>
    </row>
    <row r="293" spans="1:11" x14ac:dyDescent="0.4">
      <c r="A293">
        <f t="shared" si="18"/>
        <v>288</v>
      </c>
      <c r="B293" s="20">
        <f>'PROD_CORE COIL ASSY'!A290</f>
        <v>46400</v>
      </c>
      <c r="C293" s="17">
        <f t="shared" si="19"/>
        <v>0</v>
      </c>
      <c r="D293" s="194" t="str">
        <f>IF('PROD_CORE COIL ASSY'!F290="","",'PROD_CORE COIL ASSY'!F290)</f>
        <v/>
      </c>
      <c r="F293" s="17" t="str">
        <f t="shared" si="16"/>
        <v/>
      </c>
      <c r="K293" s="17">
        <f t="shared" si="17"/>
        <v>0</v>
      </c>
    </row>
    <row r="294" spans="1:11" x14ac:dyDescent="0.4">
      <c r="A294">
        <f t="shared" si="18"/>
        <v>289</v>
      </c>
      <c r="B294" s="20">
        <f>'PROD_CORE COIL ASSY'!A291</f>
        <v>46401</v>
      </c>
      <c r="C294" s="17">
        <f t="shared" si="19"/>
        <v>0</v>
      </c>
      <c r="D294" s="194" t="str">
        <f>IF('PROD_CORE COIL ASSY'!F291="","",'PROD_CORE COIL ASSY'!F291)</f>
        <v/>
      </c>
      <c r="F294" s="17" t="str">
        <f t="shared" si="16"/>
        <v/>
      </c>
      <c r="K294" s="17">
        <f t="shared" si="17"/>
        <v>0</v>
      </c>
    </row>
    <row r="295" spans="1:11" x14ac:dyDescent="0.4">
      <c r="A295">
        <f t="shared" si="18"/>
        <v>290</v>
      </c>
      <c r="B295" s="20">
        <f>'PROD_CORE COIL ASSY'!A292</f>
        <v>46402</v>
      </c>
      <c r="C295" s="17">
        <f t="shared" si="19"/>
        <v>0</v>
      </c>
      <c r="D295" s="194" t="str">
        <f>IF('PROD_CORE COIL ASSY'!F292="","",'PROD_CORE COIL ASSY'!F292)</f>
        <v/>
      </c>
      <c r="F295" s="17" t="str">
        <f t="shared" si="16"/>
        <v/>
      </c>
      <c r="K295" s="17">
        <f t="shared" si="17"/>
        <v>0</v>
      </c>
    </row>
    <row r="296" spans="1:11" x14ac:dyDescent="0.4">
      <c r="A296">
        <f t="shared" si="18"/>
        <v>291</v>
      </c>
      <c r="B296" s="20">
        <f>'PROD_CORE COIL ASSY'!A293</f>
        <v>46403</v>
      </c>
      <c r="C296" s="17">
        <f t="shared" si="19"/>
        <v>0</v>
      </c>
      <c r="D296" s="194" t="str">
        <f>IF('PROD_CORE COIL ASSY'!F293="","",'PROD_CORE COIL ASSY'!F293)</f>
        <v/>
      </c>
      <c r="F296" s="17" t="str">
        <f t="shared" si="16"/>
        <v/>
      </c>
      <c r="K296" s="17">
        <f t="shared" si="17"/>
        <v>0</v>
      </c>
    </row>
    <row r="297" spans="1:11" x14ac:dyDescent="0.4">
      <c r="A297">
        <f t="shared" si="18"/>
        <v>292</v>
      </c>
      <c r="B297" s="20">
        <f>'PROD_CORE COIL ASSY'!A294</f>
        <v>46404</v>
      </c>
      <c r="C297" s="17">
        <f t="shared" si="19"/>
        <v>0</v>
      </c>
      <c r="D297" s="194" t="str">
        <f>IF('PROD_CORE COIL ASSY'!F294="","",'PROD_CORE COIL ASSY'!F294)</f>
        <v/>
      </c>
      <c r="F297" s="17" t="str">
        <f t="shared" si="16"/>
        <v/>
      </c>
      <c r="K297" s="17">
        <f t="shared" si="17"/>
        <v>0</v>
      </c>
    </row>
    <row r="298" spans="1:11" x14ac:dyDescent="0.4">
      <c r="A298">
        <f t="shared" si="18"/>
        <v>293</v>
      </c>
      <c r="B298" s="20">
        <f>'PROD_CORE COIL ASSY'!A295</f>
        <v>46405</v>
      </c>
      <c r="C298" s="17">
        <f t="shared" si="19"/>
        <v>0</v>
      </c>
      <c r="D298" s="194" t="str">
        <f>IF('PROD_CORE COIL ASSY'!F295="","",'PROD_CORE COIL ASSY'!F295)</f>
        <v/>
      </c>
      <c r="F298" s="17" t="str">
        <f t="shared" si="16"/>
        <v/>
      </c>
      <c r="K298" s="17">
        <f t="shared" si="17"/>
        <v>0</v>
      </c>
    </row>
    <row r="299" spans="1:11" x14ac:dyDescent="0.4">
      <c r="A299">
        <f t="shared" si="18"/>
        <v>294</v>
      </c>
      <c r="B299" s="20">
        <f>'PROD_CORE COIL ASSY'!A296</f>
        <v>46406</v>
      </c>
      <c r="C299" s="17">
        <f t="shared" si="19"/>
        <v>0</v>
      </c>
      <c r="D299" s="194" t="str">
        <f>IF('PROD_CORE COIL ASSY'!F296="","",'PROD_CORE COIL ASSY'!F296)</f>
        <v/>
      </c>
      <c r="F299" s="17" t="str">
        <f t="shared" si="16"/>
        <v/>
      </c>
      <c r="K299" s="17">
        <f t="shared" si="17"/>
        <v>0</v>
      </c>
    </row>
    <row r="300" spans="1:11" x14ac:dyDescent="0.4">
      <c r="A300">
        <f t="shared" si="18"/>
        <v>295</v>
      </c>
      <c r="B300" s="20">
        <f>'PROD_CORE COIL ASSY'!A297</f>
        <v>46407</v>
      </c>
      <c r="C300" s="17">
        <f t="shared" si="19"/>
        <v>0</v>
      </c>
      <c r="D300" s="194" t="str">
        <f>IF('PROD_CORE COIL ASSY'!F297="","",'PROD_CORE COIL ASSY'!F297)</f>
        <v/>
      </c>
      <c r="F300" s="17" t="str">
        <f t="shared" si="16"/>
        <v/>
      </c>
      <c r="K300" s="17">
        <f t="shared" si="17"/>
        <v>0</v>
      </c>
    </row>
    <row r="301" spans="1:11" x14ac:dyDescent="0.4">
      <c r="A301">
        <f t="shared" si="18"/>
        <v>296</v>
      </c>
      <c r="B301" s="20">
        <f>'PROD_CORE COIL ASSY'!A298</f>
        <v>46408</v>
      </c>
      <c r="C301" s="17">
        <f t="shared" si="19"/>
        <v>0</v>
      </c>
      <c r="D301" s="194" t="str">
        <f>IF('PROD_CORE COIL ASSY'!F298="","",'PROD_CORE COIL ASSY'!F298)</f>
        <v/>
      </c>
      <c r="F301" s="17" t="str">
        <f t="shared" si="16"/>
        <v/>
      </c>
      <c r="K301" s="17">
        <f t="shared" si="17"/>
        <v>0</v>
      </c>
    </row>
    <row r="302" spans="1:11" x14ac:dyDescent="0.4">
      <c r="A302">
        <f t="shared" si="18"/>
        <v>297</v>
      </c>
      <c r="B302" s="20">
        <f>'PROD_CORE COIL ASSY'!A299</f>
        <v>46409</v>
      </c>
      <c r="C302" s="17">
        <f t="shared" si="19"/>
        <v>0</v>
      </c>
      <c r="D302" s="194" t="str">
        <f>IF('PROD_CORE COIL ASSY'!F299="","",'PROD_CORE COIL ASSY'!F299)</f>
        <v/>
      </c>
      <c r="F302" s="17" t="str">
        <f t="shared" si="16"/>
        <v/>
      </c>
      <c r="K302" s="17">
        <f t="shared" si="17"/>
        <v>0</v>
      </c>
    </row>
    <row r="303" spans="1:11" x14ac:dyDescent="0.4">
      <c r="A303">
        <f t="shared" si="18"/>
        <v>298</v>
      </c>
      <c r="B303" s="20">
        <f>'PROD_CORE COIL ASSY'!A300</f>
        <v>46410</v>
      </c>
      <c r="C303" s="17">
        <f t="shared" si="19"/>
        <v>0</v>
      </c>
      <c r="D303" s="194" t="str">
        <f>IF('PROD_CORE COIL ASSY'!F300="","",'PROD_CORE COIL ASSY'!F300)</f>
        <v/>
      </c>
      <c r="F303" s="17" t="str">
        <f t="shared" si="16"/>
        <v/>
      </c>
      <c r="K303" s="17">
        <f t="shared" si="17"/>
        <v>0</v>
      </c>
    </row>
    <row r="304" spans="1:11" x14ac:dyDescent="0.4">
      <c r="A304">
        <f t="shared" si="18"/>
        <v>299</v>
      </c>
      <c r="B304" s="20">
        <f>'PROD_CORE COIL ASSY'!A301</f>
        <v>46411</v>
      </c>
      <c r="C304" s="17">
        <f t="shared" si="19"/>
        <v>0</v>
      </c>
      <c r="D304" s="194" t="str">
        <f>IF('PROD_CORE COIL ASSY'!F301="","",'PROD_CORE COIL ASSY'!F301)</f>
        <v/>
      </c>
      <c r="F304" s="17" t="str">
        <f t="shared" si="16"/>
        <v/>
      </c>
      <c r="K304" s="17">
        <f t="shared" si="17"/>
        <v>0</v>
      </c>
    </row>
    <row r="305" spans="1:11" x14ac:dyDescent="0.4">
      <c r="A305">
        <f t="shared" si="18"/>
        <v>300</v>
      </c>
      <c r="B305" s="20">
        <f>'PROD_CORE COIL ASSY'!A302</f>
        <v>46412</v>
      </c>
      <c r="C305" s="17">
        <f t="shared" si="19"/>
        <v>0</v>
      </c>
      <c r="D305" s="194" t="str">
        <f>IF('PROD_CORE COIL ASSY'!F302="","",'PROD_CORE COIL ASSY'!F302)</f>
        <v/>
      </c>
      <c r="F305" s="17" t="str">
        <f t="shared" si="16"/>
        <v/>
      </c>
      <c r="K305" s="17">
        <f t="shared" si="17"/>
        <v>0</v>
      </c>
    </row>
    <row r="306" spans="1:11" x14ac:dyDescent="0.4">
      <c r="A306">
        <f t="shared" si="18"/>
        <v>301</v>
      </c>
      <c r="B306" s="20">
        <f>'PROD_CORE COIL ASSY'!A303</f>
        <v>46413</v>
      </c>
      <c r="C306" s="17">
        <f t="shared" si="19"/>
        <v>0</v>
      </c>
      <c r="D306" s="194" t="str">
        <f>IF('PROD_CORE COIL ASSY'!F303="","",'PROD_CORE COIL ASSY'!F303)</f>
        <v/>
      </c>
      <c r="K306" s="17">
        <f t="shared" si="17"/>
        <v>0</v>
      </c>
    </row>
    <row r="307" spans="1:11" x14ac:dyDescent="0.4">
      <c r="A307">
        <f t="shared" si="18"/>
        <v>302</v>
      </c>
      <c r="B307" s="20">
        <f>'PROD_CORE COIL ASSY'!A304</f>
        <v>46414</v>
      </c>
      <c r="C307" s="17">
        <f t="shared" si="19"/>
        <v>0</v>
      </c>
      <c r="D307" s="194" t="str">
        <f>IF('PROD_CORE COIL ASSY'!F304="","",'PROD_CORE COIL ASSY'!F304)</f>
        <v/>
      </c>
      <c r="K307" s="17">
        <f t="shared" si="17"/>
        <v>0</v>
      </c>
    </row>
    <row r="308" spans="1:11" x14ac:dyDescent="0.4">
      <c r="A308">
        <f t="shared" si="18"/>
        <v>303</v>
      </c>
      <c r="B308" s="20">
        <f>'PROD_CORE COIL ASSY'!A305</f>
        <v>46415</v>
      </c>
      <c r="C308" s="17">
        <f t="shared" si="19"/>
        <v>0</v>
      </c>
      <c r="D308" s="194" t="str">
        <f>IF('PROD_CORE COIL ASSY'!F305="","",'PROD_CORE COIL ASSY'!F305)</f>
        <v/>
      </c>
      <c r="K308" s="17">
        <f t="shared" si="17"/>
        <v>0</v>
      </c>
    </row>
    <row r="309" spans="1:11" x14ac:dyDescent="0.4">
      <c r="A309">
        <f t="shared" si="18"/>
        <v>304</v>
      </c>
      <c r="B309" s="20">
        <f>'PROD_CORE COIL ASSY'!A306</f>
        <v>46416</v>
      </c>
      <c r="C309" s="17">
        <f t="shared" si="19"/>
        <v>0</v>
      </c>
      <c r="D309" s="194" t="str">
        <f>IF('PROD_CORE COIL ASSY'!F306="","",'PROD_CORE COIL ASSY'!F306)</f>
        <v/>
      </c>
      <c r="K309" s="17">
        <f t="shared" si="17"/>
        <v>0</v>
      </c>
    </row>
    <row r="310" spans="1:11" x14ac:dyDescent="0.4">
      <c r="A310">
        <f t="shared" si="18"/>
        <v>305</v>
      </c>
      <c r="B310" s="20">
        <f>'PROD_CORE COIL ASSY'!A307</f>
        <v>46417</v>
      </c>
      <c r="C310" s="17">
        <f t="shared" si="19"/>
        <v>0</v>
      </c>
      <c r="D310" s="194" t="str">
        <f>IF('PROD_CORE COIL ASSY'!F307="","",'PROD_CORE COIL ASSY'!F307)</f>
        <v/>
      </c>
      <c r="K310" s="17">
        <f t="shared" si="17"/>
        <v>0</v>
      </c>
    </row>
    <row r="311" spans="1:11" x14ac:dyDescent="0.4">
      <c r="A311">
        <f t="shared" si="18"/>
        <v>306</v>
      </c>
      <c r="B311" s="20">
        <f>'PROD_CORE COIL ASSY'!A308</f>
        <v>46418</v>
      </c>
      <c r="C311" s="17">
        <f t="shared" si="19"/>
        <v>0</v>
      </c>
      <c r="D311" s="194" t="str">
        <f>IF('PROD_CORE COIL ASSY'!F308="","",'PROD_CORE COIL ASSY'!F308)</f>
        <v/>
      </c>
      <c r="K311" s="17">
        <f t="shared" si="17"/>
        <v>0</v>
      </c>
    </row>
    <row r="312" spans="1:11" x14ac:dyDescent="0.4">
      <c r="A312">
        <f t="shared" si="18"/>
        <v>307</v>
      </c>
      <c r="B312" s="20">
        <f>'PROD_CORE COIL ASSY'!A309</f>
        <v>46419</v>
      </c>
      <c r="C312" s="17">
        <f t="shared" si="19"/>
        <v>0</v>
      </c>
      <c r="D312" s="194" t="str">
        <f>IF('PROD_CORE COIL ASSY'!F309="","",'PROD_CORE COIL ASSY'!F309)</f>
        <v/>
      </c>
      <c r="K312" s="17">
        <f t="shared" si="17"/>
        <v>0</v>
      </c>
    </row>
    <row r="313" spans="1:11" x14ac:dyDescent="0.4">
      <c r="A313">
        <f t="shared" si="18"/>
        <v>308</v>
      </c>
      <c r="B313" s="20">
        <f>'PROD_CORE COIL ASSY'!A310</f>
        <v>46420</v>
      </c>
      <c r="C313" s="17">
        <f t="shared" si="19"/>
        <v>0</v>
      </c>
      <c r="D313" s="194" t="str">
        <f>IF('PROD_CORE COIL ASSY'!F310="","",'PROD_CORE COIL ASSY'!F310)</f>
        <v/>
      </c>
      <c r="K313" s="17">
        <f t="shared" si="17"/>
        <v>0</v>
      </c>
    </row>
    <row r="314" spans="1:11" x14ac:dyDescent="0.4">
      <c r="A314">
        <f t="shared" si="18"/>
        <v>309</v>
      </c>
      <c r="B314" s="20">
        <f>'PROD_CORE COIL ASSY'!A311</f>
        <v>46421</v>
      </c>
      <c r="C314" s="17">
        <f t="shared" si="19"/>
        <v>0</v>
      </c>
      <c r="D314" s="194" t="str">
        <f>IF('PROD_CORE COIL ASSY'!F311="","",'PROD_CORE COIL ASSY'!F311)</f>
        <v/>
      </c>
      <c r="K314" s="17">
        <f t="shared" si="17"/>
        <v>0</v>
      </c>
    </row>
    <row r="315" spans="1:11" x14ac:dyDescent="0.4">
      <c r="A315">
        <f t="shared" si="18"/>
        <v>310</v>
      </c>
      <c r="B315" s="20">
        <f>'PROD_CORE COIL ASSY'!A312</f>
        <v>46422</v>
      </c>
      <c r="C315" s="17">
        <f t="shared" si="19"/>
        <v>0</v>
      </c>
      <c r="D315" s="194" t="str">
        <f>IF('PROD_CORE COIL ASSY'!F312="","",'PROD_CORE COIL ASSY'!F312)</f>
        <v/>
      </c>
      <c r="K315" s="17">
        <f t="shared" si="17"/>
        <v>0</v>
      </c>
    </row>
    <row r="316" spans="1:11" x14ac:dyDescent="0.4">
      <c r="A316">
        <f t="shared" si="18"/>
        <v>311</v>
      </c>
      <c r="B316" s="20">
        <f>'PROD_CORE COIL ASSY'!A313</f>
        <v>46423</v>
      </c>
      <c r="C316" s="17">
        <f t="shared" si="19"/>
        <v>0</v>
      </c>
      <c r="D316" s="194" t="str">
        <f>IF('PROD_CORE COIL ASSY'!F313="","",'PROD_CORE COIL ASSY'!F313)</f>
        <v/>
      </c>
      <c r="K316" s="17">
        <f t="shared" si="17"/>
        <v>0</v>
      </c>
    </row>
    <row r="317" spans="1:11" x14ac:dyDescent="0.4">
      <c r="A317">
        <f t="shared" si="18"/>
        <v>312</v>
      </c>
      <c r="B317" s="20">
        <f>'PROD_CORE COIL ASSY'!A314</f>
        <v>46424</v>
      </c>
      <c r="C317" s="17">
        <f t="shared" si="19"/>
        <v>0</v>
      </c>
      <c r="D317" s="194" t="str">
        <f>IF('PROD_CORE COIL ASSY'!F314="","",'PROD_CORE COIL ASSY'!F314)</f>
        <v/>
      </c>
      <c r="K317" s="17">
        <f t="shared" si="17"/>
        <v>0</v>
      </c>
    </row>
    <row r="318" spans="1:11" x14ac:dyDescent="0.4">
      <c r="A318">
        <f t="shared" si="18"/>
        <v>313</v>
      </c>
      <c r="B318" s="20">
        <f>'PROD_CORE COIL ASSY'!A315</f>
        <v>46425</v>
      </c>
      <c r="C318" s="17">
        <f t="shared" si="19"/>
        <v>0</v>
      </c>
      <c r="D318" s="194" t="str">
        <f>IF('PROD_CORE COIL ASSY'!F315="","",'PROD_CORE COIL ASSY'!F315)</f>
        <v/>
      </c>
      <c r="K318" s="17">
        <f t="shared" si="17"/>
        <v>0</v>
      </c>
    </row>
    <row r="319" spans="1:11" x14ac:dyDescent="0.4">
      <c r="A319">
        <f t="shared" si="18"/>
        <v>314</v>
      </c>
      <c r="B319" s="20">
        <f>'PROD_CORE COIL ASSY'!A316</f>
        <v>46426</v>
      </c>
      <c r="C319" s="17">
        <f t="shared" si="19"/>
        <v>0</v>
      </c>
      <c r="D319" s="194" t="str">
        <f>IF('PROD_CORE COIL ASSY'!F316="","",'PROD_CORE COIL ASSY'!F316)</f>
        <v/>
      </c>
      <c r="K319" s="17">
        <f t="shared" si="17"/>
        <v>0</v>
      </c>
    </row>
    <row r="320" spans="1:11" x14ac:dyDescent="0.4">
      <c r="A320">
        <f t="shared" si="18"/>
        <v>315</v>
      </c>
      <c r="B320" s="20">
        <f>'PROD_CORE COIL ASSY'!A317</f>
        <v>46427</v>
      </c>
      <c r="C320" s="17">
        <f t="shared" si="19"/>
        <v>0</v>
      </c>
      <c r="D320" s="194" t="str">
        <f>IF('PROD_CORE COIL ASSY'!F317="","",'PROD_CORE COIL ASSY'!F317)</f>
        <v/>
      </c>
      <c r="K320" s="17">
        <f t="shared" si="17"/>
        <v>0</v>
      </c>
    </row>
    <row r="321" spans="1:11" x14ac:dyDescent="0.4">
      <c r="A321">
        <f t="shared" si="18"/>
        <v>316</v>
      </c>
      <c r="B321" s="20">
        <f>'PROD_CORE COIL ASSY'!A318</f>
        <v>46428</v>
      </c>
      <c r="C321" s="17">
        <f t="shared" si="19"/>
        <v>0</v>
      </c>
      <c r="D321" s="194" t="str">
        <f>IF('PROD_CORE COIL ASSY'!F318="","",'PROD_CORE COIL ASSY'!F318)</f>
        <v/>
      </c>
      <c r="K321" s="17">
        <f t="shared" si="17"/>
        <v>0</v>
      </c>
    </row>
    <row r="322" spans="1:11" x14ac:dyDescent="0.4">
      <c r="A322">
        <f t="shared" si="18"/>
        <v>317</v>
      </c>
      <c r="B322" s="20">
        <f>'PROD_CORE COIL ASSY'!A319</f>
        <v>46429</v>
      </c>
      <c r="C322" s="17">
        <f t="shared" si="19"/>
        <v>0</v>
      </c>
      <c r="D322" s="194" t="str">
        <f>IF('PROD_CORE COIL ASSY'!F319="","",'PROD_CORE COIL ASSY'!F319)</f>
        <v/>
      </c>
      <c r="K322" s="17">
        <f t="shared" si="17"/>
        <v>0</v>
      </c>
    </row>
    <row r="323" spans="1:11" x14ac:dyDescent="0.4">
      <c r="A323">
        <f t="shared" si="18"/>
        <v>318</v>
      </c>
      <c r="B323" s="20">
        <f>'PROD_CORE COIL ASSY'!A320</f>
        <v>46430</v>
      </c>
      <c r="C323" s="17">
        <f t="shared" si="19"/>
        <v>0</v>
      </c>
      <c r="D323" s="194" t="str">
        <f>IF('PROD_CORE COIL ASSY'!F320="","",'PROD_CORE COIL ASSY'!F320)</f>
        <v/>
      </c>
      <c r="K323" s="17">
        <f t="shared" si="17"/>
        <v>0</v>
      </c>
    </row>
    <row r="324" spans="1:11" x14ac:dyDescent="0.4">
      <c r="A324">
        <f t="shared" si="18"/>
        <v>319</v>
      </c>
      <c r="B324" s="20">
        <f>'PROD_CORE COIL ASSY'!A321</f>
        <v>46431</v>
      </c>
      <c r="C324" s="17">
        <f t="shared" si="19"/>
        <v>0</v>
      </c>
      <c r="D324" s="194" t="str">
        <f>IF('PROD_CORE COIL ASSY'!F321="","",'PROD_CORE COIL ASSY'!F321)</f>
        <v/>
      </c>
      <c r="K324" s="17">
        <f t="shared" si="17"/>
        <v>0</v>
      </c>
    </row>
    <row r="325" spans="1:11" x14ac:dyDescent="0.4">
      <c r="A325">
        <f t="shared" si="18"/>
        <v>320</v>
      </c>
      <c r="B325" s="20">
        <f>'PROD_CORE COIL ASSY'!A322</f>
        <v>46432</v>
      </c>
      <c r="C325" s="17">
        <f t="shared" si="19"/>
        <v>0</v>
      </c>
      <c r="D325" s="194" t="str">
        <f>IF('PROD_CORE COIL ASSY'!F322="","",'PROD_CORE COIL ASSY'!F322)</f>
        <v/>
      </c>
      <c r="K325" s="17">
        <f t="shared" si="17"/>
        <v>0</v>
      </c>
    </row>
    <row r="326" spans="1:11" x14ac:dyDescent="0.4">
      <c r="A326">
        <f t="shared" si="18"/>
        <v>321</v>
      </c>
      <c r="B326" s="20">
        <f>'PROD_CORE COIL ASSY'!A323</f>
        <v>46433</v>
      </c>
      <c r="C326" s="17">
        <f t="shared" si="19"/>
        <v>0</v>
      </c>
      <c r="D326" s="194" t="str">
        <f>IF('PROD_CORE COIL ASSY'!F323="","",'PROD_CORE COIL ASSY'!F323)</f>
        <v/>
      </c>
      <c r="K326" s="17">
        <f t="shared" si="17"/>
        <v>0</v>
      </c>
    </row>
    <row r="327" spans="1:11" x14ac:dyDescent="0.4">
      <c r="A327">
        <f t="shared" si="18"/>
        <v>322</v>
      </c>
      <c r="B327" s="20">
        <f>'PROD_CORE COIL ASSY'!A324</f>
        <v>46434</v>
      </c>
      <c r="C327" s="17">
        <f t="shared" si="19"/>
        <v>0</v>
      </c>
      <c r="D327" s="194" t="str">
        <f>IF('PROD_CORE COIL ASSY'!F324="","",'PROD_CORE COIL ASSY'!F324)</f>
        <v/>
      </c>
      <c r="K327" s="17">
        <f t="shared" ref="K327:K370" si="20">IF(OR(C327&lt;&gt;"",D327&lt;&gt;"",I327&lt;&gt;""),C327+IF(D327="",0,D327)-IF(I327="",0,I327),"")</f>
        <v>0</v>
      </c>
    </row>
    <row r="328" spans="1:11" x14ac:dyDescent="0.4">
      <c r="A328">
        <f t="shared" ref="A328:A370" si="21">A327+1</f>
        <v>323</v>
      </c>
      <c r="B328" s="20">
        <f>'PROD_CORE COIL ASSY'!A325</f>
        <v>46435</v>
      </c>
      <c r="C328" s="17">
        <f t="shared" ref="C328:C370" si="22">K327</f>
        <v>0</v>
      </c>
      <c r="D328" s="194" t="str">
        <f>IF('PROD_CORE COIL ASSY'!F325="","",'PROD_CORE COIL ASSY'!F325)</f>
        <v/>
      </c>
      <c r="K328" s="17">
        <f t="shared" si="20"/>
        <v>0</v>
      </c>
    </row>
    <row r="329" spans="1:11" x14ac:dyDescent="0.4">
      <c r="A329">
        <f t="shared" si="21"/>
        <v>324</v>
      </c>
      <c r="B329" s="20">
        <f>'PROD_CORE COIL ASSY'!A326</f>
        <v>46436</v>
      </c>
      <c r="C329" s="17">
        <f t="shared" si="22"/>
        <v>0</v>
      </c>
      <c r="D329" s="194" t="str">
        <f>IF('PROD_CORE COIL ASSY'!F326="","",'PROD_CORE COIL ASSY'!F326)</f>
        <v/>
      </c>
      <c r="K329" s="17">
        <f t="shared" si="20"/>
        <v>0</v>
      </c>
    </row>
    <row r="330" spans="1:11" x14ac:dyDescent="0.4">
      <c r="A330">
        <f t="shared" si="21"/>
        <v>325</v>
      </c>
      <c r="B330" s="20">
        <f>'PROD_CORE COIL ASSY'!A327</f>
        <v>46437</v>
      </c>
      <c r="C330" s="17">
        <f t="shared" si="22"/>
        <v>0</v>
      </c>
      <c r="D330" s="194" t="str">
        <f>IF('PROD_CORE COIL ASSY'!F327="","",'PROD_CORE COIL ASSY'!F327)</f>
        <v/>
      </c>
      <c r="K330" s="17">
        <f t="shared" si="20"/>
        <v>0</v>
      </c>
    </row>
    <row r="331" spans="1:11" x14ac:dyDescent="0.4">
      <c r="A331">
        <f t="shared" si="21"/>
        <v>326</v>
      </c>
      <c r="B331" s="20">
        <f>'PROD_CORE COIL ASSY'!A328</f>
        <v>46438</v>
      </c>
      <c r="C331" s="17">
        <f t="shared" si="22"/>
        <v>0</v>
      </c>
      <c r="D331" s="194" t="str">
        <f>IF('PROD_CORE COIL ASSY'!F328="","",'PROD_CORE COIL ASSY'!F328)</f>
        <v/>
      </c>
      <c r="K331" s="17">
        <f t="shared" si="20"/>
        <v>0</v>
      </c>
    </row>
    <row r="332" spans="1:11" x14ac:dyDescent="0.4">
      <c r="A332">
        <f t="shared" si="21"/>
        <v>327</v>
      </c>
      <c r="B332" s="20">
        <f>'PROD_CORE COIL ASSY'!A329</f>
        <v>46439</v>
      </c>
      <c r="C332" s="17">
        <f t="shared" si="22"/>
        <v>0</v>
      </c>
      <c r="D332" s="194" t="str">
        <f>IF('PROD_CORE COIL ASSY'!F329="","",'PROD_CORE COIL ASSY'!F329)</f>
        <v/>
      </c>
      <c r="K332" s="17">
        <f t="shared" si="20"/>
        <v>0</v>
      </c>
    </row>
    <row r="333" spans="1:11" x14ac:dyDescent="0.4">
      <c r="A333">
        <f t="shared" si="21"/>
        <v>328</v>
      </c>
      <c r="B333" s="20">
        <f>'PROD_CORE COIL ASSY'!A330</f>
        <v>46440</v>
      </c>
      <c r="C333" s="17">
        <f t="shared" si="22"/>
        <v>0</v>
      </c>
      <c r="D333" s="194" t="str">
        <f>IF('PROD_CORE COIL ASSY'!F330="","",'PROD_CORE COIL ASSY'!F330)</f>
        <v/>
      </c>
      <c r="K333" s="17">
        <f t="shared" si="20"/>
        <v>0</v>
      </c>
    </row>
    <row r="334" spans="1:11" x14ac:dyDescent="0.4">
      <c r="A334">
        <f t="shared" si="21"/>
        <v>329</v>
      </c>
      <c r="B334" s="20">
        <f>'PROD_CORE COIL ASSY'!A331</f>
        <v>46441</v>
      </c>
      <c r="C334" s="17">
        <f t="shared" si="22"/>
        <v>0</v>
      </c>
      <c r="D334" s="194" t="str">
        <f>IF('PROD_CORE COIL ASSY'!F331="","",'PROD_CORE COIL ASSY'!F331)</f>
        <v/>
      </c>
      <c r="K334" s="17">
        <f t="shared" si="20"/>
        <v>0</v>
      </c>
    </row>
    <row r="335" spans="1:11" x14ac:dyDescent="0.4">
      <c r="A335">
        <f t="shared" si="21"/>
        <v>330</v>
      </c>
      <c r="B335" s="20">
        <f>'PROD_CORE COIL ASSY'!A332</f>
        <v>46442</v>
      </c>
      <c r="C335" s="17">
        <f t="shared" si="22"/>
        <v>0</v>
      </c>
      <c r="D335" s="194" t="str">
        <f>IF('PROD_CORE COIL ASSY'!F332="","",'PROD_CORE COIL ASSY'!F332)</f>
        <v/>
      </c>
      <c r="K335" s="17">
        <f t="shared" si="20"/>
        <v>0</v>
      </c>
    </row>
    <row r="336" spans="1:11" x14ac:dyDescent="0.4">
      <c r="A336">
        <f t="shared" si="21"/>
        <v>331</v>
      </c>
      <c r="B336" s="20">
        <f>'PROD_CORE COIL ASSY'!A333</f>
        <v>46443</v>
      </c>
      <c r="C336" s="17">
        <f t="shared" si="22"/>
        <v>0</v>
      </c>
      <c r="D336" s="194" t="str">
        <f>IF('PROD_CORE COIL ASSY'!F333="","",'PROD_CORE COIL ASSY'!F333)</f>
        <v/>
      </c>
      <c r="K336" s="17">
        <f t="shared" si="20"/>
        <v>0</v>
      </c>
    </row>
    <row r="337" spans="1:11" x14ac:dyDescent="0.4">
      <c r="A337">
        <f t="shared" si="21"/>
        <v>332</v>
      </c>
      <c r="B337" s="20">
        <f>'PROD_CORE COIL ASSY'!A334</f>
        <v>46444</v>
      </c>
      <c r="C337" s="17">
        <f t="shared" si="22"/>
        <v>0</v>
      </c>
      <c r="D337" s="194" t="str">
        <f>IF('PROD_CORE COIL ASSY'!F334="","",'PROD_CORE COIL ASSY'!F334)</f>
        <v/>
      </c>
      <c r="K337" s="17">
        <f t="shared" si="20"/>
        <v>0</v>
      </c>
    </row>
    <row r="338" spans="1:11" x14ac:dyDescent="0.4">
      <c r="A338">
        <f t="shared" si="21"/>
        <v>333</v>
      </c>
      <c r="B338" s="20">
        <f>'PROD_CORE COIL ASSY'!A335</f>
        <v>46445</v>
      </c>
      <c r="C338" s="17">
        <f t="shared" si="22"/>
        <v>0</v>
      </c>
      <c r="D338" s="194" t="str">
        <f>IF('PROD_CORE COIL ASSY'!F335="","",'PROD_CORE COIL ASSY'!F335)</f>
        <v/>
      </c>
      <c r="K338" s="17">
        <f t="shared" si="20"/>
        <v>0</v>
      </c>
    </row>
    <row r="339" spans="1:11" x14ac:dyDescent="0.4">
      <c r="A339">
        <f t="shared" si="21"/>
        <v>334</v>
      </c>
      <c r="B339" s="20">
        <f>'PROD_CORE COIL ASSY'!A336</f>
        <v>46446</v>
      </c>
      <c r="C339" s="17">
        <f t="shared" si="22"/>
        <v>0</v>
      </c>
      <c r="D339" s="194" t="str">
        <f>IF('PROD_CORE COIL ASSY'!F336="","",'PROD_CORE COIL ASSY'!F336)</f>
        <v/>
      </c>
      <c r="K339" s="17">
        <f t="shared" si="20"/>
        <v>0</v>
      </c>
    </row>
    <row r="340" spans="1:11" x14ac:dyDescent="0.4">
      <c r="A340">
        <f t="shared" si="21"/>
        <v>335</v>
      </c>
      <c r="B340" s="20">
        <f>'PROD_CORE COIL ASSY'!A337</f>
        <v>46447</v>
      </c>
      <c r="C340" s="17">
        <f t="shared" si="22"/>
        <v>0</v>
      </c>
      <c r="D340" s="194" t="str">
        <f>IF('PROD_CORE COIL ASSY'!F337="","",'PROD_CORE COIL ASSY'!F337)</f>
        <v/>
      </c>
      <c r="K340" s="17">
        <f t="shared" si="20"/>
        <v>0</v>
      </c>
    </row>
    <row r="341" spans="1:11" x14ac:dyDescent="0.4">
      <c r="A341">
        <f t="shared" si="21"/>
        <v>336</v>
      </c>
      <c r="B341" s="20">
        <f>'PROD_CORE COIL ASSY'!A338</f>
        <v>46448</v>
      </c>
      <c r="C341" s="17">
        <f t="shared" si="22"/>
        <v>0</v>
      </c>
      <c r="D341" s="194" t="str">
        <f>IF('PROD_CORE COIL ASSY'!F338="","",'PROD_CORE COIL ASSY'!F338)</f>
        <v/>
      </c>
      <c r="K341" s="17">
        <f t="shared" si="20"/>
        <v>0</v>
      </c>
    </row>
    <row r="342" spans="1:11" x14ac:dyDescent="0.4">
      <c r="A342">
        <f t="shared" si="21"/>
        <v>337</v>
      </c>
      <c r="B342" s="20">
        <f>'PROD_CORE COIL ASSY'!A339</f>
        <v>46449</v>
      </c>
      <c r="C342" s="17">
        <f t="shared" si="22"/>
        <v>0</v>
      </c>
      <c r="D342" s="194" t="str">
        <f>IF('PROD_CORE COIL ASSY'!F339="","",'PROD_CORE COIL ASSY'!F339)</f>
        <v/>
      </c>
      <c r="K342" s="17">
        <f t="shared" si="20"/>
        <v>0</v>
      </c>
    </row>
    <row r="343" spans="1:11" x14ac:dyDescent="0.4">
      <c r="A343">
        <f t="shared" si="21"/>
        <v>338</v>
      </c>
      <c r="B343" s="20">
        <f>'PROD_CORE COIL ASSY'!A340</f>
        <v>46450</v>
      </c>
      <c r="C343" s="17">
        <f t="shared" si="22"/>
        <v>0</v>
      </c>
      <c r="D343" s="194" t="str">
        <f>IF('PROD_CORE COIL ASSY'!F340="","",'PROD_CORE COIL ASSY'!F340)</f>
        <v/>
      </c>
      <c r="K343" s="17">
        <f t="shared" si="20"/>
        <v>0</v>
      </c>
    </row>
    <row r="344" spans="1:11" x14ac:dyDescent="0.4">
      <c r="A344">
        <f t="shared" si="21"/>
        <v>339</v>
      </c>
      <c r="B344" s="20">
        <f>'PROD_CORE COIL ASSY'!A341</f>
        <v>46451</v>
      </c>
      <c r="C344" s="17">
        <f t="shared" si="22"/>
        <v>0</v>
      </c>
      <c r="D344" s="194" t="str">
        <f>IF('PROD_CORE COIL ASSY'!F341="","",'PROD_CORE COIL ASSY'!F341)</f>
        <v/>
      </c>
      <c r="K344" s="17">
        <f t="shared" si="20"/>
        <v>0</v>
      </c>
    </row>
    <row r="345" spans="1:11" x14ac:dyDescent="0.4">
      <c r="A345">
        <f t="shared" si="21"/>
        <v>340</v>
      </c>
      <c r="B345" s="20">
        <f>'PROD_CORE COIL ASSY'!A342</f>
        <v>46452</v>
      </c>
      <c r="C345" s="17">
        <f t="shared" si="22"/>
        <v>0</v>
      </c>
      <c r="D345" s="194" t="str">
        <f>IF('PROD_CORE COIL ASSY'!F342="","",'PROD_CORE COIL ASSY'!F342)</f>
        <v/>
      </c>
      <c r="K345" s="17">
        <f t="shared" si="20"/>
        <v>0</v>
      </c>
    </row>
    <row r="346" spans="1:11" x14ac:dyDescent="0.4">
      <c r="A346">
        <f t="shared" si="21"/>
        <v>341</v>
      </c>
      <c r="B346" s="20">
        <f>'PROD_CORE COIL ASSY'!A343</f>
        <v>46453</v>
      </c>
      <c r="C346" s="17">
        <f t="shared" si="22"/>
        <v>0</v>
      </c>
      <c r="D346" s="194" t="str">
        <f>IF('PROD_CORE COIL ASSY'!F343="","",'PROD_CORE COIL ASSY'!F343)</f>
        <v/>
      </c>
      <c r="K346" s="17">
        <f t="shared" si="20"/>
        <v>0</v>
      </c>
    </row>
    <row r="347" spans="1:11" x14ac:dyDescent="0.4">
      <c r="A347">
        <f t="shared" si="21"/>
        <v>342</v>
      </c>
      <c r="B347" s="20">
        <f>'PROD_CORE COIL ASSY'!A344</f>
        <v>46454</v>
      </c>
      <c r="C347" s="17">
        <f t="shared" si="22"/>
        <v>0</v>
      </c>
      <c r="D347" s="194" t="str">
        <f>IF('PROD_CORE COIL ASSY'!F344="","",'PROD_CORE COIL ASSY'!F344)</f>
        <v/>
      </c>
      <c r="K347" s="17">
        <f t="shared" si="20"/>
        <v>0</v>
      </c>
    </row>
    <row r="348" spans="1:11" x14ac:dyDescent="0.4">
      <c r="A348">
        <f t="shared" si="21"/>
        <v>343</v>
      </c>
      <c r="B348" s="20">
        <f>'PROD_CORE COIL ASSY'!A345</f>
        <v>46455</v>
      </c>
      <c r="C348" s="17">
        <f t="shared" si="22"/>
        <v>0</v>
      </c>
      <c r="D348" s="194" t="str">
        <f>IF('PROD_CORE COIL ASSY'!F345="","",'PROD_CORE COIL ASSY'!F345)</f>
        <v/>
      </c>
      <c r="K348" s="17">
        <f t="shared" si="20"/>
        <v>0</v>
      </c>
    </row>
    <row r="349" spans="1:11" x14ac:dyDescent="0.4">
      <c r="A349">
        <f t="shared" si="21"/>
        <v>344</v>
      </c>
      <c r="B349" s="20">
        <f>'PROD_CORE COIL ASSY'!A346</f>
        <v>46456</v>
      </c>
      <c r="C349" s="17">
        <f t="shared" si="22"/>
        <v>0</v>
      </c>
      <c r="D349" s="194" t="str">
        <f>IF('PROD_CORE COIL ASSY'!F346="","",'PROD_CORE COIL ASSY'!F346)</f>
        <v/>
      </c>
      <c r="K349" s="17">
        <f t="shared" si="20"/>
        <v>0</v>
      </c>
    </row>
    <row r="350" spans="1:11" x14ac:dyDescent="0.4">
      <c r="A350">
        <f t="shared" si="21"/>
        <v>345</v>
      </c>
      <c r="B350" s="20">
        <f>'PROD_CORE COIL ASSY'!A347</f>
        <v>46457</v>
      </c>
      <c r="C350" s="17">
        <f t="shared" si="22"/>
        <v>0</v>
      </c>
      <c r="D350" s="194" t="str">
        <f>IF('PROD_CORE COIL ASSY'!F347="","",'PROD_CORE COIL ASSY'!F347)</f>
        <v/>
      </c>
      <c r="K350" s="17">
        <f t="shared" si="20"/>
        <v>0</v>
      </c>
    </row>
    <row r="351" spans="1:11" x14ac:dyDescent="0.4">
      <c r="A351">
        <f t="shared" si="21"/>
        <v>346</v>
      </c>
      <c r="B351" s="20">
        <f>'PROD_CORE COIL ASSY'!A348</f>
        <v>46458</v>
      </c>
      <c r="C351" s="17">
        <f t="shared" si="22"/>
        <v>0</v>
      </c>
      <c r="D351" s="194" t="str">
        <f>IF('PROD_CORE COIL ASSY'!F348="","",'PROD_CORE COIL ASSY'!F348)</f>
        <v/>
      </c>
      <c r="K351" s="17">
        <f t="shared" si="20"/>
        <v>0</v>
      </c>
    </row>
    <row r="352" spans="1:11" x14ac:dyDescent="0.4">
      <c r="A352">
        <f t="shared" si="21"/>
        <v>347</v>
      </c>
      <c r="B352" s="20">
        <f>'PROD_CORE COIL ASSY'!A349</f>
        <v>46459</v>
      </c>
      <c r="C352" s="17">
        <f t="shared" si="22"/>
        <v>0</v>
      </c>
      <c r="D352" s="194" t="str">
        <f>IF('PROD_CORE COIL ASSY'!F349="","",'PROD_CORE COIL ASSY'!F349)</f>
        <v/>
      </c>
      <c r="K352" s="17">
        <f t="shared" si="20"/>
        <v>0</v>
      </c>
    </row>
    <row r="353" spans="1:11" x14ac:dyDescent="0.4">
      <c r="A353">
        <f t="shared" si="21"/>
        <v>348</v>
      </c>
      <c r="B353" s="20">
        <f>'PROD_CORE COIL ASSY'!A350</f>
        <v>46460</v>
      </c>
      <c r="C353" s="17">
        <f t="shared" si="22"/>
        <v>0</v>
      </c>
      <c r="D353" s="194" t="str">
        <f>IF('PROD_CORE COIL ASSY'!F350="","",'PROD_CORE COIL ASSY'!F350)</f>
        <v/>
      </c>
      <c r="K353" s="17">
        <f t="shared" si="20"/>
        <v>0</v>
      </c>
    </row>
    <row r="354" spans="1:11" x14ac:dyDescent="0.4">
      <c r="A354">
        <f t="shared" si="21"/>
        <v>349</v>
      </c>
      <c r="B354" s="20">
        <f>'PROD_CORE COIL ASSY'!A351</f>
        <v>46461</v>
      </c>
      <c r="C354" s="17">
        <f t="shared" si="22"/>
        <v>0</v>
      </c>
      <c r="D354" s="194" t="str">
        <f>IF('PROD_CORE COIL ASSY'!F351="","",'PROD_CORE COIL ASSY'!F351)</f>
        <v/>
      </c>
      <c r="K354" s="17">
        <f t="shared" si="20"/>
        <v>0</v>
      </c>
    </row>
    <row r="355" spans="1:11" x14ac:dyDescent="0.4">
      <c r="A355">
        <f t="shared" si="21"/>
        <v>350</v>
      </c>
      <c r="B355" s="20">
        <f>'PROD_CORE COIL ASSY'!A352</f>
        <v>46462</v>
      </c>
      <c r="C355" s="17">
        <f t="shared" si="22"/>
        <v>0</v>
      </c>
      <c r="D355" s="194" t="str">
        <f>IF('PROD_CORE COIL ASSY'!F352="","",'PROD_CORE COIL ASSY'!F352)</f>
        <v/>
      </c>
      <c r="K355" s="17">
        <f t="shared" si="20"/>
        <v>0</v>
      </c>
    </row>
    <row r="356" spans="1:11" x14ac:dyDescent="0.4">
      <c r="A356">
        <f t="shared" si="21"/>
        <v>351</v>
      </c>
      <c r="B356" s="20">
        <f>'PROD_CORE COIL ASSY'!A353</f>
        <v>46463</v>
      </c>
      <c r="C356" s="17">
        <f t="shared" si="22"/>
        <v>0</v>
      </c>
      <c r="D356" s="194" t="str">
        <f>IF('PROD_CORE COIL ASSY'!F353="","",'PROD_CORE COIL ASSY'!F353)</f>
        <v/>
      </c>
      <c r="K356" s="17">
        <f t="shared" si="20"/>
        <v>0</v>
      </c>
    </row>
    <row r="357" spans="1:11" x14ac:dyDescent="0.4">
      <c r="A357">
        <f t="shared" si="21"/>
        <v>352</v>
      </c>
      <c r="B357" s="20">
        <f>'PROD_CORE COIL ASSY'!A354</f>
        <v>46464</v>
      </c>
      <c r="C357" s="17">
        <f t="shared" si="22"/>
        <v>0</v>
      </c>
      <c r="D357" s="194" t="str">
        <f>IF('PROD_CORE COIL ASSY'!F354="","",'PROD_CORE COIL ASSY'!F354)</f>
        <v/>
      </c>
      <c r="K357" s="17">
        <f t="shared" si="20"/>
        <v>0</v>
      </c>
    </row>
    <row r="358" spans="1:11" x14ac:dyDescent="0.4">
      <c r="A358">
        <f t="shared" si="21"/>
        <v>353</v>
      </c>
      <c r="B358" s="20">
        <f>'PROD_CORE COIL ASSY'!A355</f>
        <v>46465</v>
      </c>
      <c r="C358" s="17">
        <f t="shared" si="22"/>
        <v>0</v>
      </c>
      <c r="D358" s="194" t="str">
        <f>IF('PROD_CORE COIL ASSY'!F355="","",'PROD_CORE COIL ASSY'!F355)</f>
        <v/>
      </c>
      <c r="K358" s="17">
        <f t="shared" si="20"/>
        <v>0</v>
      </c>
    </row>
    <row r="359" spans="1:11" x14ac:dyDescent="0.4">
      <c r="A359">
        <f t="shared" si="21"/>
        <v>354</v>
      </c>
      <c r="B359" s="20">
        <f>'PROD_CORE COIL ASSY'!A356</f>
        <v>46466</v>
      </c>
      <c r="C359" s="17">
        <f t="shared" si="22"/>
        <v>0</v>
      </c>
      <c r="D359" s="194" t="str">
        <f>IF('PROD_CORE COIL ASSY'!F356="","",'PROD_CORE COIL ASSY'!F356)</f>
        <v/>
      </c>
      <c r="K359" s="17">
        <f t="shared" si="20"/>
        <v>0</v>
      </c>
    </row>
    <row r="360" spans="1:11" x14ac:dyDescent="0.4">
      <c r="A360">
        <f t="shared" si="21"/>
        <v>355</v>
      </c>
      <c r="B360" s="20">
        <f>'PROD_CORE COIL ASSY'!A357</f>
        <v>46467</v>
      </c>
      <c r="C360" s="17">
        <f t="shared" si="22"/>
        <v>0</v>
      </c>
      <c r="D360" s="194" t="str">
        <f>IF('PROD_CORE COIL ASSY'!F357="","",'PROD_CORE COIL ASSY'!F357)</f>
        <v/>
      </c>
      <c r="K360" s="17">
        <f t="shared" si="20"/>
        <v>0</v>
      </c>
    </row>
    <row r="361" spans="1:11" x14ac:dyDescent="0.4">
      <c r="A361">
        <f t="shared" si="21"/>
        <v>356</v>
      </c>
      <c r="B361" s="20">
        <f>'PROD_CORE COIL ASSY'!A358</f>
        <v>46468</v>
      </c>
      <c r="C361" s="17">
        <f t="shared" si="22"/>
        <v>0</v>
      </c>
      <c r="D361" s="194" t="str">
        <f>IF('PROD_CORE COIL ASSY'!F358="","",'PROD_CORE COIL ASSY'!F358)</f>
        <v/>
      </c>
      <c r="K361" s="17">
        <f t="shared" si="20"/>
        <v>0</v>
      </c>
    </row>
    <row r="362" spans="1:11" x14ac:dyDescent="0.4">
      <c r="A362">
        <f t="shared" si="21"/>
        <v>357</v>
      </c>
      <c r="B362" s="20">
        <f>'PROD_CORE COIL ASSY'!A359</f>
        <v>46469</v>
      </c>
      <c r="C362" s="17">
        <f t="shared" si="22"/>
        <v>0</v>
      </c>
      <c r="D362" s="194" t="str">
        <f>IF('PROD_CORE COIL ASSY'!F359="","",'PROD_CORE COIL ASSY'!F359)</f>
        <v/>
      </c>
      <c r="K362" s="17">
        <f t="shared" si="20"/>
        <v>0</v>
      </c>
    </row>
    <row r="363" spans="1:11" x14ac:dyDescent="0.4">
      <c r="A363">
        <f t="shared" si="21"/>
        <v>358</v>
      </c>
      <c r="B363" s="20">
        <f>'PROD_CORE COIL ASSY'!A360</f>
        <v>46470</v>
      </c>
      <c r="C363" s="17">
        <f t="shared" si="22"/>
        <v>0</v>
      </c>
      <c r="D363" s="194" t="str">
        <f>IF('PROD_CORE COIL ASSY'!F360="","",'PROD_CORE COIL ASSY'!F360)</f>
        <v/>
      </c>
      <c r="K363" s="17">
        <f t="shared" si="20"/>
        <v>0</v>
      </c>
    </row>
    <row r="364" spans="1:11" x14ac:dyDescent="0.4">
      <c r="A364">
        <f t="shared" si="21"/>
        <v>359</v>
      </c>
      <c r="B364" s="20">
        <f>'PROD_CORE COIL ASSY'!A361</f>
        <v>46471</v>
      </c>
      <c r="C364" s="17">
        <f t="shared" si="22"/>
        <v>0</v>
      </c>
      <c r="D364" s="194" t="str">
        <f>IF('PROD_CORE COIL ASSY'!F361="","",'PROD_CORE COIL ASSY'!F361)</f>
        <v/>
      </c>
      <c r="K364" s="17">
        <f t="shared" si="20"/>
        <v>0</v>
      </c>
    </row>
    <row r="365" spans="1:11" x14ac:dyDescent="0.4">
      <c r="A365">
        <f t="shared" si="21"/>
        <v>360</v>
      </c>
      <c r="B365" s="20">
        <f>'PROD_CORE COIL ASSY'!A362</f>
        <v>46472</v>
      </c>
      <c r="C365" s="17">
        <f t="shared" si="22"/>
        <v>0</v>
      </c>
      <c r="D365" s="194" t="str">
        <f>IF('PROD_CORE COIL ASSY'!F362="","",'PROD_CORE COIL ASSY'!F362)</f>
        <v/>
      </c>
      <c r="K365" s="17">
        <f t="shared" si="20"/>
        <v>0</v>
      </c>
    </row>
    <row r="366" spans="1:11" x14ac:dyDescent="0.4">
      <c r="A366">
        <f t="shared" si="21"/>
        <v>361</v>
      </c>
      <c r="B366" s="20">
        <f>'PROD_CORE COIL ASSY'!A363</f>
        <v>46473</v>
      </c>
      <c r="C366" s="17">
        <f t="shared" si="22"/>
        <v>0</v>
      </c>
      <c r="D366" s="194" t="str">
        <f>IF('PROD_CORE COIL ASSY'!F363="","",'PROD_CORE COIL ASSY'!F363)</f>
        <v/>
      </c>
      <c r="K366" s="17">
        <f t="shared" si="20"/>
        <v>0</v>
      </c>
    </row>
    <row r="367" spans="1:11" x14ac:dyDescent="0.4">
      <c r="A367">
        <f t="shared" si="21"/>
        <v>362</v>
      </c>
      <c r="B367" s="20">
        <f>'PROD_CORE COIL ASSY'!A364</f>
        <v>46474</v>
      </c>
      <c r="C367" s="17">
        <f t="shared" si="22"/>
        <v>0</v>
      </c>
      <c r="D367" s="194" t="str">
        <f>IF('PROD_CORE COIL ASSY'!F364="","",'PROD_CORE COIL ASSY'!F364)</f>
        <v/>
      </c>
      <c r="K367" s="17">
        <f t="shared" si="20"/>
        <v>0</v>
      </c>
    </row>
    <row r="368" spans="1:11" x14ac:dyDescent="0.4">
      <c r="A368">
        <f t="shared" si="21"/>
        <v>363</v>
      </c>
      <c r="B368" s="20">
        <f>'PROD_CORE COIL ASSY'!A365</f>
        <v>46475</v>
      </c>
      <c r="C368" s="17">
        <f t="shared" si="22"/>
        <v>0</v>
      </c>
      <c r="D368" s="194" t="str">
        <f>IF('PROD_CORE COIL ASSY'!F365="","",'PROD_CORE COIL ASSY'!F365)</f>
        <v/>
      </c>
      <c r="K368" s="17">
        <f t="shared" si="20"/>
        <v>0</v>
      </c>
    </row>
    <row r="369" spans="1:11" x14ac:dyDescent="0.4">
      <c r="A369">
        <f t="shared" si="21"/>
        <v>364</v>
      </c>
      <c r="B369" s="20">
        <f>'PROD_CORE COIL ASSY'!A366</f>
        <v>46476</v>
      </c>
      <c r="C369" s="17">
        <f t="shared" si="22"/>
        <v>0</v>
      </c>
      <c r="D369" s="194" t="str">
        <f>IF('PROD_CORE COIL ASSY'!F366="","",'PROD_CORE COIL ASSY'!F366)</f>
        <v/>
      </c>
      <c r="K369" s="17">
        <f t="shared" si="20"/>
        <v>0</v>
      </c>
    </row>
    <row r="370" spans="1:11" x14ac:dyDescent="0.4">
      <c r="A370">
        <f t="shared" si="21"/>
        <v>365</v>
      </c>
      <c r="B370" s="20">
        <f>'PROD_CORE COIL ASSY'!A367</f>
        <v>46477</v>
      </c>
      <c r="C370" s="17">
        <f t="shared" si="22"/>
        <v>0</v>
      </c>
      <c r="D370" s="194" t="str">
        <f>IF('PROD_CORE COIL ASSY'!F367="","",'PROD_CORE COIL ASSY'!F367)</f>
        <v/>
      </c>
      <c r="K370" s="17">
        <f t="shared" si="20"/>
        <v>0</v>
      </c>
    </row>
  </sheetData>
  <mergeCells count="2">
    <mergeCell ref="A1:L1"/>
    <mergeCell ref="M1:N1"/>
  </mergeCells>
  <hyperlinks>
    <hyperlink ref="A2" location="'STOCK MASTER'!A1" display="? BACK TO STOCK MASTER" xr:uid="{410E214B-4F46-4194-9114-4E051BE77233}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518EF-A025-4589-B2F5-D164F725F53D}">
  <sheetPr codeName="Sheet77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8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'PROD_CORE COIL ASSY'!A3</f>
        <v>46113</v>
      </c>
      <c r="C6" s="17">
        <v>9</v>
      </c>
      <c r="D6" s="194" t="str">
        <f>IF('PROD_CORE COIL ASSY'!E3="","",'PROD_CORE COIL ASSY'!E3)</f>
        <v/>
      </c>
      <c r="F6" s="17" t="str">
        <f>IF(AND(D6&lt;&gt;"",E6&lt;&gt;""),D6*E6,"")</f>
        <v/>
      </c>
      <c r="K6" s="17">
        <f>IF(OR(C6&lt;&gt;"",D6&lt;&gt;"",I6&lt;&gt;""),C6+IF(D6="",0,D6)-IF(I6="",0,I6),"")</f>
        <v>9</v>
      </c>
    </row>
    <row r="7" spans="1:14" x14ac:dyDescent="0.4">
      <c r="A7">
        <f>A6+1</f>
        <v>2</v>
      </c>
      <c r="B7" s="20">
        <f>'PROD_CORE COIL ASSY'!A4</f>
        <v>46114</v>
      </c>
      <c r="C7" s="17">
        <f>K6</f>
        <v>9</v>
      </c>
      <c r="D7" s="194" t="str">
        <f>IF('PROD_CORE COIL ASSY'!E4="","",'PROD_CORE COIL ASSY'!E4)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9</v>
      </c>
    </row>
    <row r="8" spans="1:14" x14ac:dyDescent="0.4">
      <c r="A8">
        <f t="shared" ref="A8:A71" si="2">A7+1</f>
        <v>3</v>
      </c>
      <c r="B8" s="20">
        <f>'PROD_CORE COIL ASSY'!A5</f>
        <v>46115</v>
      </c>
      <c r="C8" s="17">
        <f t="shared" ref="C8:C71" si="3">K7</f>
        <v>9</v>
      </c>
      <c r="D8" s="194" t="str">
        <f>IF('PROD_CORE COIL ASSY'!E5="","",'PROD_CORE COIL ASSY'!E5)</f>
        <v/>
      </c>
      <c r="F8" s="17" t="str">
        <f t="shared" si="0"/>
        <v/>
      </c>
      <c r="K8" s="17">
        <f t="shared" si="1"/>
        <v>9</v>
      </c>
    </row>
    <row r="9" spans="1:14" x14ac:dyDescent="0.4">
      <c r="A9">
        <f t="shared" si="2"/>
        <v>4</v>
      </c>
      <c r="B9" s="20">
        <f>'PROD_CORE COIL ASSY'!A6</f>
        <v>46116</v>
      </c>
      <c r="C9" s="17">
        <f t="shared" si="3"/>
        <v>9</v>
      </c>
      <c r="D9" s="194" t="str">
        <f>IF('PROD_CORE COIL ASSY'!E6="","",'PROD_CORE COIL ASSY'!E6)</f>
        <v/>
      </c>
      <c r="F9" s="17" t="str">
        <f t="shared" si="0"/>
        <v/>
      </c>
      <c r="K9" s="17">
        <f t="shared" si="1"/>
        <v>9</v>
      </c>
    </row>
    <row r="10" spans="1:14" x14ac:dyDescent="0.4">
      <c r="A10">
        <f t="shared" si="2"/>
        <v>5</v>
      </c>
      <c r="B10" s="20">
        <f>'PROD_CORE COIL ASSY'!A7</f>
        <v>46117</v>
      </c>
      <c r="C10" s="17">
        <f t="shared" si="3"/>
        <v>9</v>
      </c>
      <c r="D10" s="194" t="str">
        <f>IF('PROD_CORE COIL ASSY'!E7="","",'PROD_CORE COIL ASSY'!E7)</f>
        <v/>
      </c>
      <c r="F10" s="17" t="str">
        <f t="shared" si="0"/>
        <v/>
      </c>
      <c r="K10" s="17">
        <f t="shared" si="1"/>
        <v>9</v>
      </c>
    </row>
    <row r="11" spans="1:14" x14ac:dyDescent="0.4">
      <c r="A11">
        <f t="shared" si="2"/>
        <v>6</v>
      </c>
      <c r="B11" s="20">
        <f>'PROD_CORE COIL ASSY'!A8</f>
        <v>46118</v>
      </c>
      <c r="C11" s="17">
        <f t="shared" si="3"/>
        <v>9</v>
      </c>
      <c r="D11" s="194" t="str">
        <f>IF('PROD_CORE COIL ASSY'!E8="","",'PROD_CORE COIL ASSY'!E8)</f>
        <v/>
      </c>
      <c r="F11" s="17" t="str">
        <f t="shared" si="0"/>
        <v/>
      </c>
      <c r="K11" s="17">
        <f t="shared" si="1"/>
        <v>9</v>
      </c>
    </row>
    <row r="12" spans="1:14" x14ac:dyDescent="0.4">
      <c r="A12">
        <f t="shared" si="2"/>
        <v>7</v>
      </c>
      <c r="B12" s="20">
        <f>'PROD_CORE COIL ASSY'!A9</f>
        <v>46119</v>
      </c>
      <c r="C12" s="17">
        <f t="shared" si="3"/>
        <v>9</v>
      </c>
      <c r="D12" s="194" t="str">
        <f>IF('PROD_CORE COIL ASSY'!E9="","",'PROD_CORE COIL ASSY'!E9)</f>
        <v/>
      </c>
      <c r="F12" s="17" t="str">
        <f t="shared" si="0"/>
        <v/>
      </c>
      <c r="K12" s="17">
        <f t="shared" si="1"/>
        <v>9</v>
      </c>
    </row>
    <row r="13" spans="1:14" x14ac:dyDescent="0.4">
      <c r="A13">
        <f t="shared" si="2"/>
        <v>8</v>
      </c>
      <c r="B13" s="20">
        <f>'PROD_CORE COIL ASSY'!A10</f>
        <v>46120</v>
      </c>
      <c r="C13" s="17">
        <f t="shared" si="3"/>
        <v>9</v>
      </c>
      <c r="D13" s="194" t="str">
        <f>IF('PROD_CORE COIL ASSY'!E10="","",'PROD_CORE COIL ASSY'!E10)</f>
        <v/>
      </c>
      <c r="F13" s="17" t="str">
        <f t="shared" si="0"/>
        <v/>
      </c>
      <c r="K13" s="17">
        <f t="shared" si="1"/>
        <v>9</v>
      </c>
    </row>
    <row r="14" spans="1:14" x14ac:dyDescent="0.4">
      <c r="A14">
        <f t="shared" si="2"/>
        <v>9</v>
      </c>
      <c r="B14" s="20">
        <f>'PROD_CORE COIL ASSY'!A11</f>
        <v>46121</v>
      </c>
      <c r="C14" s="17">
        <f t="shared" si="3"/>
        <v>9</v>
      </c>
      <c r="D14" s="194" t="str">
        <f>IF('PROD_CORE COIL ASSY'!E11="","",'PROD_CORE COIL ASSY'!E11)</f>
        <v/>
      </c>
      <c r="F14" s="17" t="str">
        <f t="shared" si="0"/>
        <v/>
      </c>
      <c r="K14" s="17">
        <f t="shared" si="1"/>
        <v>9</v>
      </c>
    </row>
    <row r="15" spans="1:14" x14ac:dyDescent="0.4">
      <c r="A15">
        <f t="shared" si="2"/>
        <v>10</v>
      </c>
      <c r="B15" s="20">
        <f>'PROD_CORE COIL ASSY'!A12</f>
        <v>46122</v>
      </c>
      <c r="C15" s="17">
        <f t="shared" si="3"/>
        <v>9</v>
      </c>
      <c r="D15" s="194" t="str">
        <f>IF('PROD_CORE COIL ASSY'!E12="","",'PROD_CORE COIL ASSY'!E12)</f>
        <v/>
      </c>
      <c r="F15" s="17" t="str">
        <f t="shared" si="0"/>
        <v/>
      </c>
      <c r="K15" s="17">
        <f t="shared" si="1"/>
        <v>9</v>
      </c>
    </row>
    <row r="16" spans="1:14" x14ac:dyDescent="0.4">
      <c r="A16">
        <f t="shared" si="2"/>
        <v>11</v>
      </c>
      <c r="B16" s="20">
        <f>'PROD_CORE COIL ASSY'!A13</f>
        <v>46123</v>
      </c>
      <c r="C16" s="17">
        <f t="shared" si="3"/>
        <v>9</v>
      </c>
      <c r="D16" s="194" t="str">
        <f>IF('PROD_CORE COIL ASSY'!E13="","",'PROD_CORE COIL ASSY'!E13)</f>
        <v/>
      </c>
      <c r="F16" s="17" t="str">
        <f t="shared" si="0"/>
        <v/>
      </c>
      <c r="K16" s="17">
        <f t="shared" si="1"/>
        <v>9</v>
      </c>
    </row>
    <row r="17" spans="1:11" x14ac:dyDescent="0.4">
      <c r="A17">
        <f t="shared" si="2"/>
        <v>12</v>
      </c>
      <c r="B17" s="20">
        <f>'PROD_CORE COIL ASSY'!A14</f>
        <v>46124</v>
      </c>
      <c r="C17" s="17">
        <f t="shared" si="3"/>
        <v>9</v>
      </c>
      <c r="D17" s="194" t="str">
        <f>IF('PROD_CORE COIL ASSY'!E14="","",'PROD_CORE COIL ASSY'!E14)</f>
        <v/>
      </c>
      <c r="F17" s="17" t="str">
        <f t="shared" si="0"/>
        <v/>
      </c>
      <c r="K17" s="17">
        <f t="shared" si="1"/>
        <v>9</v>
      </c>
    </row>
    <row r="18" spans="1:11" x14ac:dyDescent="0.4">
      <c r="A18">
        <f t="shared" si="2"/>
        <v>13</v>
      </c>
      <c r="B18" s="20">
        <f>'PROD_CORE COIL ASSY'!A15</f>
        <v>46125</v>
      </c>
      <c r="C18" s="17">
        <f t="shared" si="3"/>
        <v>9</v>
      </c>
      <c r="D18" s="194" t="str">
        <f>IF('PROD_CORE COIL ASSY'!E15="","",'PROD_CORE COIL ASSY'!E15)</f>
        <v/>
      </c>
      <c r="F18" s="17" t="str">
        <f t="shared" si="0"/>
        <v/>
      </c>
      <c r="K18" s="17">
        <f t="shared" si="1"/>
        <v>9</v>
      </c>
    </row>
    <row r="19" spans="1:11" x14ac:dyDescent="0.4">
      <c r="A19">
        <f t="shared" si="2"/>
        <v>14</v>
      </c>
      <c r="B19" s="20">
        <f>'PROD_CORE COIL ASSY'!A16</f>
        <v>46126</v>
      </c>
      <c r="C19" s="17">
        <f t="shared" si="3"/>
        <v>9</v>
      </c>
      <c r="D19" s="194" t="str">
        <f>IF('PROD_CORE COIL ASSY'!E16="","",'PROD_CORE COIL ASSY'!E16)</f>
        <v/>
      </c>
      <c r="F19" s="17" t="str">
        <f t="shared" si="0"/>
        <v/>
      </c>
      <c r="K19" s="17">
        <f t="shared" si="1"/>
        <v>9</v>
      </c>
    </row>
    <row r="20" spans="1:11" x14ac:dyDescent="0.4">
      <c r="A20">
        <f t="shared" si="2"/>
        <v>15</v>
      </c>
      <c r="B20" s="20">
        <f>'PROD_CORE COIL ASSY'!A17</f>
        <v>46127</v>
      </c>
      <c r="C20" s="17">
        <f t="shared" si="3"/>
        <v>9</v>
      </c>
      <c r="D20" s="194" t="str">
        <f>IF('PROD_CORE COIL ASSY'!E17="","",'PROD_CORE COIL ASSY'!E17)</f>
        <v/>
      </c>
      <c r="F20" s="17" t="str">
        <f t="shared" si="0"/>
        <v/>
      </c>
      <c r="K20" s="17">
        <f t="shared" si="1"/>
        <v>9</v>
      </c>
    </row>
    <row r="21" spans="1:11" x14ac:dyDescent="0.4">
      <c r="A21">
        <f t="shared" si="2"/>
        <v>16</v>
      </c>
      <c r="B21" s="20">
        <f>'PROD_CORE COIL ASSY'!A18</f>
        <v>46128</v>
      </c>
      <c r="C21" s="17">
        <f t="shared" si="3"/>
        <v>9</v>
      </c>
      <c r="D21" s="194" t="str">
        <f>IF('PROD_CORE COIL ASSY'!E18="","",'PROD_CORE COIL ASSY'!E18)</f>
        <v/>
      </c>
      <c r="F21" s="17" t="str">
        <f t="shared" si="0"/>
        <v/>
      </c>
      <c r="K21" s="17">
        <f t="shared" si="1"/>
        <v>9</v>
      </c>
    </row>
    <row r="22" spans="1:11" x14ac:dyDescent="0.4">
      <c r="A22">
        <f t="shared" si="2"/>
        <v>17</v>
      </c>
      <c r="B22" s="20">
        <f>'PROD_CORE COIL ASSY'!A19</f>
        <v>46129</v>
      </c>
      <c r="C22" s="17">
        <f t="shared" si="3"/>
        <v>9</v>
      </c>
      <c r="D22" s="194" t="str">
        <f>IF('PROD_CORE COIL ASSY'!E19="","",'PROD_CORE COIL ASSY'!E19)</f>
        <v/>
      </c>
      <c r="F22" s="17" t="str">
        <f t="shared" si="0"/>
        <v/>
      </c>
      <c r="K22" s="17">
        <f t="shared" si="1"/>
        <v>9</v>
      </c>
    </row>
    <row r="23" spans="1:11" x14ac:dyDescent="0.4">
      <c r="A23">
        <f t="shared" si="2"/>
        <v>18</v>
      </c>
      <c r="B23" s="20">
        <f>'PROD_CORE COIL ASSY'!A20</f>
        <v>46130</v>
      </c>
      <c r="C23" s="17">
        <f t="shared" si="3"/>
        <v>9</v>
      </c>
      <c r="D23" s="194" t="str">
        <f>IF('PROD_CORE COIL ASSY'!E20="","",'PROD_CORE COIL ASSY'!E20)</f>
        <v/>
      </c>
      <c r="F23" s="17" t="str">
        <f t="shared" si="0"/>
        <v/>
      </c>
      <c r="K23" s="17">
        <f t="shared" si="1"/>
        <v>9</v>
      </c>
    </row>
    <row r="24" spans="1:11" x14ac:dyDescent="0.4">
      <c r="A24">
        <f t="shared" si="2"/>
        <v>19</v>
      </c>
      <c r="B24" s="20">
        <f>'PROD_CORE COIL ASSY'!A21</f>
        <v>46131</v>
      </c>
      <c r="C24" s="17">
        <f t="shared" si="3"/>
        <v>9</v>
      </c>
      <c r="D24" s="194" t="str">
        <f>IF('PROD_CORE COIL ASSY'!E21="","",'PROD_CORE COIL ASSY'!E21)</f>
        <v/>
      </c>
      <c r="F24" s="17" t="str">
        <f t="shared" si="0"/>
        <v/>
      </c>
      <c r="K24" s="17">
        <f t="shared" si="1"/>
        <v>9</v>
      </c>
    </row>
    <row r="25" spans="1:11" x14ac:dyDescent="0.4">
      <c r="A25">
        <f t="shared" si="2"/>
        <v>20</v>
      </c>
      <c r="B25" s="20">
        <f>'PROD_CORE COIL ASSY'!A22</f>
        <v>46132</v>
      </c>
      <c r="C25" s="17">
        <f t="shared" si="3"/>
        <v>9</v>
      </c>
      <c r="D25" s="194" t="str">
        <f>IF('PROD_CORE COIL ASSY'!E22="","",'PROD_CORE COIL ASSY'!E22)</f>
        <v/>
      </c>
      <c r="F25" s="17" t="str">
        <f t="shared" si="0"/>
        <v/>
      </c>
      <c r="K25" s="17">
        <f t="shared" si="1"/>
        <v>9</v>
      </c>
    </row>
    <row r="26" spans="1:11" x14ac:dyDescent="0.4">
      <c r="A26">
        <f t="shared" si="2"/>
        <v>21</v>
      </c>
      <c r="B26" s="20">
        <f>'PROD_CORE COIL ASSY'!A23</f>
        <v>46133</v>
      </c>
      <c r="C26" s="17">
        <f t="shared" si="3"/>
        <v>9</v>
      </c>
      <c r="D26" s="194" t="str">
        <f>IF('PROD_CORE COIL ASSY'!E23="","",'PROD_CORE COIL ASSY'!E23)</f>
        <v/>
      </c>
      <c r="F26" s="17" t="str">
        <f t="shared" si="0"/>
        <v/>
      </c>
      <c r="K26" s="17">
        <f t="shared" si="1"/>
        <v>9</v>
      </c>
    </row>
    <row r="27" spans="1:11" x14ac:dyDescent="0.4">
      <c r="A27">
        <f t="shared" si="2"/>
        <v>22</v>
      </c>
      <c r="B27" s="20">
        <f>'PROD_CORE COIL ASSY'!A24</f>
        <v>46134</v>
      </c>
      <c r="C27" s="17">
        <f t="shared" si="3"/>
        <v>9</v>
      </c>
      <c r="D27" s="194" t="str">
        <f>IF('PROD_CORE COIL ASSY'!E24="","",'PROD_CORE COIL ASSY'!E24)</f>
        <v/>
      </c>
      <c r="F27" s="17" t="str">
        <f t="shared" si="0"/>
        <v/>
      </c>
      <c r="K27" s="17">
        <f t="shared" si="1"/>
        <v>9</v>
      </c>
    </row>
    <row r="28" spans="1:11" x14ac:dyDescent="0.4">
      <c r="A28">
        <f t="shared" si="2"/>
        <v>23</v>
      </c>
      <c r="B28" s="20">
        <f>'PROD_CORE COIL ASSY'!A25</f>
        <v>46135</v>
      </c>
      <c r="C28" s="17">
        <f t="shared" si="3"/>
        <v>9</v>
      </c>
      <c r="D28" s="194" t="str">
        <f>IF('PROD_CORE COIL ASSY'!E25="","",'PROD_CORE COIL ASSY'!E25)</f>
        <v/>
      </c>
      <c r="F28" s="17" t="str">
        <f t="shared" si="0"/>
        <v/>
      </c>
      <c r="K28" s="17">
        <f t="shared" si="1"/>
        <v>9</v>
      </c>
    </row>
    <row r="29" spans="1:11" x14ac:dyDescent="0.4">
      <c r="A29">
        <f t="shared" si="2"/>
        <v>24</v>
      </c>
      <c r="B29" s="20">
        <f>'PROD_CORE COIL ASSY'!A26</f>
        <v>46136</v>
      </c>
      <c r="C29" s="17">
        <f t="shared" si="3"/>
        <v>9</v>
      </c>
      <c r="D29" s="194" t="str">
        <f>IF('PROD_CORE COIL ASSY'!E26="","",'PROD_CORE COIL ASSY'!E26)</f>
        <v/>
      </c>
      <c r="F29" s="17" t="str">
        <f t="shared" si="0"/>
        <v/>
      </c>
      <c r="K29" s="17">
        <f t="shared" si="1"/>
        <v>9</v>
      </c>
    </row>
    <row r="30" spans="1:11" x14ac:dyDescent="0.4">
      <c r="A30">
        <f t="shared" si="2"/>
        <v>25</v>
      </c>
      <c r="B30" s="20">
        <f>'PROD_CORE COIL ASSY'!A27</f>
        <v>46137</v>
      </c>
      <c r="C30" s="17">
        <f t="shared" si="3"/>
        <v>9</v>
      </c>
      <c r="D30" s="194" t="str">
        <f>IF('PROD_CORE COIL ASSY'!E27="","",'PROD_CORE COIL ASSY'!E27)</f>
        <v/>
      </c>
      <c r="F30" s="17" t="str">
        <f t="shared" si="0"/>
        <v/>
      </c>
      <c r="K30" s="17">
        <f t="shared" si="1"/>
        <v>9</v>
      </c>
    </row>
    <row r="31" spans="1:11" x14ac:dyDescent="0.4">
      <c r="A31">
        <f t="shared" si="2"/>
        <v>26</v>
      </c>
      <c r="B31" s="20">
        <f>'PROD_CORE COIL ASSY'!A28</f>
        <v>46138</v>
      </c>
      <c r="C31" s="17">
        <f t="shared" si="3"/>
        <v>9</v>
      </c>
      <c r="D31" s="194" t="str">
        <f>IF('PROD_CORE COIL ASSY'!E28="","",'PROD_CORE COIL ASSY'!E28)</f>
        <v/>
      </c>
      <c r="F31" s="17" t="str">
        <f t="shared" si="0"/>
        <v/>
      </c>
      <c r="K31" s="17">
        <f t="shared" si="1"/>
        <v>9</v>
      </c>
    </row>
    <row r="32" spans="1:11" x14ac:dyDescent="0.4">
      <c r="A32">
        <f t="shared" si="2"/>
        <v>27</v>
      </c>
      <c r="B32" s="20">
        <f>'PROD_CORE COIL ASSY'!A29</f>
        <v>46139</v>
      </c>
      <c r="C32" s="17">
        <f t="shared" si="3"/>
        <v>9</v>
      </c>
      <c r="D32" s="194" t="str">
        <f>IF('PROD_CORE COIL ASSY'!E29="","",'PROD_CORE COIL ASSY'!E29)</f>
        <v/>
      </c>
      <c r="F32" s="17" t="str">
        <f t="shared" si="0"/>
        <v/>
      </c>
      <c r="K32" s="17">
        <f t="shared" si="1"/>
        <v>9</v>
      </c>
    </row>
    <row r="33" spans="1:11" x14ac:dyDescent="0.4">
      <c r="A33">
        <f t="shared" si="2"/>
        <v>28</v>
      </c>
      <c r="B33" s="20">
        <f>'PROD_CORE COIL ASSY'!A30</f>
        <v>46140</v>
      </c>
      <c r="C33" s="17">
        <f t="shared" si="3"/>
        <v>9</v>
      </c>
      <c r="D33" s="194" t="str">
        <f>IF('PROD_CORE COIL ASSY'!E30="","",'PROD_CORE COIL ASSY'!E30)</f>
        <v/>
      </c>
      <c r="F33" s="17" t="str">
        <f t="shared" si="0"/>
        <v/>
      </c>
      <c r="K33" s="17">
        <f t="shared" si="1"/>
        <v>9</v>
      </c>
    </row>
    <row r="34" spans="1:11" x14ac:dyDescent="0.4">
      <c r="A34">
        <f t="shared" si="2"/>
        <v>29</v>
      </c>
      <c r="B34" s="20">
        <f>'PROD_CORE COIL ASSY'!A31</f>
        <v>46141</v>
      </c>
      <c r="C34" s="17">
        <f t="shared" si="3"/>
        <v>9</v>
      </c>
      <c r="D34" s="194" t="str">
        <f>IF('PROD_CORE COIL ASSY'!E31="","",'PROD_CORE COIL ASSY'!E31)</f>
        <v/>
      </c>
      <c r="F34" s="17" t="str">
        <f t="shared" si="0"/>
        <v/>
      </c>
      <c r="K34" s="17">
        <f t="shared" si="1"/>
        <v>9</v>
      </c>
    </row>
    <row r="35" spans="1:11" x14ac:dyDescent="0.4">
      <c r="A35">
        <f t="shared" si="2"/>
        <v>30</v>
      </c>
      <c r="B35" s="20">
        <f>'PROD_CORE COIL ASSY'!A32</f>
        <v>46142</v>
      </c>
      <c r="C35" s="17">
        <f t="shared" si="3"/>
        <v>9</v>
      </c>
      <c r="D35" s="194" t="str">
        <f>IF('PROD_CORE COIL ASSY'!E32="","",'PROD_CORE COIL ASSY'!E32)</f>
        <v/>
      </c>
      <c r="F35" s="17" t="str">
        <f t="shared" si="0"/>
        <v/>
      </c>
      <c r="K35" s="17">
        <f t="shared" si="1"/>
        <v>9</v>
      </c>
    </row>
    <row r="36" spans="1:11" x14ac:dyDescent="0.4">
      <c r="A36">
        <f t="shared" si="2"/>
        <v>31</v>
      </c>
      <c r="B36" s="20">
        <f>'PROD_CORE COIL ASSY'!A33</f>
        <v>46143</v>
      </c>
      <c r="C36" s="17">
        <f t="shared" si="3"/>
        <v>9</v>
      </c>
      <c r="D36" s="194" t="str">
        <f>IF('PROD_CORE COIL ASSY'!E33="","",'PROD_CORE COIL ASSY'!E33)</f>
        <v/>
      </c>
      <c r="F36" s="17" t="str">
        <f t="shared" si="0"/>
        <v/>
      </c>
      <c r="K36" s="17">
        <f t="shared" si="1"/>
        <v>9</v>
      </c>
    </row>
    <row r="37" spans="1:11" x14ac:dyDescent="0.4">
      <c r="A37">
        <f t="shared" si="2"/>
        <v>32</v>
      </c>
      <c r="B37" s="20">
        <f>'PROD_CORE COIL ASSY'!A34</f>
        <v>46144</v>
      </c>
      <c r="C37" s="17">
        <f t="shared" si="3"/>
        <v>9</v>
      </c>
      <c r="D37" s="194" t="str">
        <f>IF('PROD_CORE COIL ASSY'!E34="","",'PROD_CORE COIL ASSY'!E34)</f>
        <v/>
      </c>
      <c r="F37" s="17" t="str">
        <f t="shared" si="0"/>
        <v/>
      </c>
      <c r="K37" s="17">
        <f t="shared" si="1"/>
        <v>9</v>
      </c>
    </row>
    <row r="38" spans="1:11" x14ac:dyDescent="0.4">
      <c r="A38">
        <f t="shared" si="2"/>
        <v>33</v>
      </c>
      <c r="B38" s="20">
        <f>'PROD_CORE COIL ASSY'!A35</f>
        <v>46145</v>
      </c>
      <c r="C38" s="17">
        <f t="shared" si="3"/>
        <v>9</v>
      </c>
      <c r="D38" s="194" t="str">
        <f>IF('PROD_CORE COIL ASSY'!E35="","",'PROD_CORE COIL ASSY'!E35)</f>
        <v/>
      </c>
      <c r="F38" s="17" t="str">
        <f t="shared" si="0"/>
        <v/>
      </c>
      <c r="K38" s="17">
        <f t="shared" si="1"/>
        <v>9</v>
      </c>
    </row>
    <row r="39" spans="1:11" x14ac:dyDescent="0.4">
      <c r="A39">
        <f t="shared" si="2"/>
        <v>34</v>
      </c>
      <c r="B39" s="20">
        <f>'PROD_CORE COIL ASSY'!A36</f>
        <v>46146</v>
      </c>
      <c r="C39" s="17">
        <f t="shared" si="3"/>
        <v>9</v>
      </c>
      <c r="D39" s="194" t="str">
        <f>IF('PROD_CORE COIL ASSY'!E36="","",'PROD_CORE COIL ASSY'!E36)</f>
        <v/>
      </c>
      <c r="F39" s="17" t="str">
        <f t="shared" si="0"/>
        <v/>
      </c>
      <c r="K39" s="17">
        <f t="shared" si="1"/>
        <v>9</v>
      </c>
    </row>
    <row r="40" spans="1:11" x14ac:dyDescent="0.4">
      <c r="A40">
        <f t="shared" si="2"/>
        <v>35</v>
      </c>
      <c r="B40" s="20">
        <f>'PROD_CORE COIL ASSY'!A37</f>
        <v>46147</v>
      </c>
      <c r="C40" s="17">
        <f t="shared" si="3"/>
        <v>9</v>
      </c>
      <c r="D40" s="194" t="str">
        <f>IF('PROD_CORE COIL ASSY'!E37="","",'PROD_CORE COIL ASSY'!E37)</f>
        <v/>
      </c>
      <c r="F40" s="17" t="str">
        <f t="shared" si="0"/>
        <v/>
      </c>
      <c r="K40" s="17">
        <f t="shared" si="1"/>
        <v>9</v>
      </c>
    </row>
    <row r="41" spans="1:11" x14ac:dyDescent="0.4">
      <c r="A41">
        <f t="shared" si="2"/>
        <v>36</v>
      </c>
      <c r="B41" s="20">
        <f>'PROD_CORE COIL ASSY'!A38</f>
        <v>46148</v>
      </c>
      <c r="C41" s="17">
        <f t="shared" si="3"/>
        <v>9</v>
      </c>
      <c r="D41" s="194" t="str">
        <f>IF('PROD_CORE COIL ASSY'!E38="","",'PROD_CORE COIL ASSY'!E38)</f>
        <v/>
      </c>
      <c r="F41" s="17" t="str">
        <f t="shared" si="0"/>
        <v/>
      </c>
      <c r="K41" s="17">
        <f t="shared" si="1"/>
        <v>9</v>
      </c>
    </row>
    <row r="42" spans="1:11" x14ac:dyDescent="0.4">
      <c r="A42">
        <f t="shared" si="2"/>
        <v>37</v>
      </c>
      <c r="B42" s="20">
        <f>'PROD_CORE COIL ASSY'!A39</f>
        <v>46149</v>
      </c>
      <c r="C42" s="17">
        <f t="shared" si="3"/>
        <v>9</v>
      </c>
      <c r="D42" s="194" t="str">
        <f>IF('PROD_CORE COIL ASSY'!E39="","",'PROD_CORE COIL ASSY'!E39)</f>
        <v/>
      </c>
      <c r="F42" s="17" t="str">
        <f t="shared" si="0"/>
        <v/>
      </c>
      <c r="K42" s="17">
        <f t="shared" si="1"/>
        <v>9</v>
      </c>
    </row>
    <row r="43" spans="1:11" x14ac:dyDescent="0.4">
      <c r="A43">
        <f t="shared" si="2"/>
        <v>38</v>
      </c>
      <c r="B43" s="20">
        <f>'PROD_CORE COIL ASSY'!A40</f>
        <v>46150</v>
      </c>
      <c r="C43" s="17">
        <f t="shared" si="3"/>
        <v>9</v>
      </c>
      <c r="D43" s="194" t="str">
        <f>IF('PROD_CORE COIL ASSY'!E40="","",'PROD_CORE COIL ASSY'!E40)</f>
        <v/>
      </c>
      <c r="F43" s="17" t="str">
        <f t="shared" si="0"/>
        <v/>
      </c>
      <c r="K43" s="17">
        <f t="shared" si="1"/>
        <v>9</v>
      </c>
    </row>
    <row r="44" spans="1:11" x14ac:dyDescent="0.4">
      <c r="A44">
        <f t="shared" si="2"/>
        <v>39</v>
      </c>
      <c r="B44" s="20">
        <f>'PROD_CORE COIL ASSY'!A41</f>
        <v>46151</v>
      </c>
      <c r="C44" s="17">
        <f t="shared" si="3"/>
        <v>9</v>
      </c>
      <c r="D44" s="194" t="str">
        <f>IF('PROD_CORE COIL ASSY'!E41="","",'PROD_CORE COIL ASSY'!E41)</f>
        <v/>
      </c>
      <c r="F44" s="17" t="str">
        <f t="shared" si="0"/>
        <v/>
      </c>
      <c r="K44" s="17">
        <f t="shared" si="1"/>
        <v>9</v>
      </c>
    </row>
    <row r="45" spans="1:11" x14ac:dyDescent="0.4">
      <c r="A45">
        <f t="shared" si="2"/>
        <v>40</v>
      </c>
      <c r="B45" s="20">
        <f>'PROD_CORE COIL ASSY'!A42</f>
        <v>46152</v>
      </c>
      <c r="C45" s="17">
        <f t="shared" si="3"/>
        <v>9</v>
      </c>
      <c r="D45" s="194" t="str">
        <f>IF('PROD_CORE COIL ASSY'!E42="","",'PROD_CORE COIL ASSY'!E42)</f>
        <v/>
      </c>
      <c r="F45" s="17" t="str">
        <f t="shared" si="0"/>
        <v/>
      </c>
      <c r="K45" s="17">
        <f t="shared" si="1"/>
        <v>9</v>
      </c>
    </row>
    <row r="46" spans="1:11" x14ac:dyDescent="0.4">
      <c r="A46">
        <f t="shared" si="2"/>
        <v>41</v>
      </c>
      <c r="B46" s="20">
        <f>'PROD_CORE COIL ASSY'!A43</f>
        <v>46153</v>
      </c>
      <c r="C46" s="17">
        <f t="shared" si="3"/>
        <v>9</v>
      </c>
      <c r="D46" s="194" t="str">
        <f>IF('PROD_CORE COIL ASSY'!E43="","",'PROD_CORE COIL ASSY'!E43)</f>
        <v/>
      </c>
      <c r="F46" s="17" t="str">
        <f t="shared" si="0"/>
        <v/>
      </c>
      <c r="K46" s="17">
        <f t="shared" si="1"/>
        <v>9</v>
      </c>
    </row>
    <row r="47" spans="1:11" x14ac:dyDescent="0.4">
      <c r="A47">
        <f t="shared" si="2"/>
        <v>42</v>
      </c>
      <c r="B47" s="20">
        <f>'PROD_CORE COIL ASSY'!A44</f>
        <v>46154</v>
      </c>
      <c r="C47" s="17">
        <f t="shared" si="3"/>
        <v>9</v>
      </c>
      <c r="D47" s="194" t="str">
        <f>IF('PROD_CORE COIL ASSY'!E44="","",'PROD_CORE COIL ASSY'!E44)</f>
        <v/>
      </c>
      <c r="F47" s="17" t="str">
        <f t="shared" si="0"/>
        <v/>
      </c>
      <c r="K47" s="17">
        <f t="shared" si="1"/>
        <v>9</v>
      </c>
    </row>
    <row r="48" spans="1:11" x14ac:dyDescent="0.4">
      <c r="A48">
        <f t="shared" si="2"/>
        <v>43</v>
      </c>
      <c r="B48" s="20">
        <f>'PROD_CORE COIL ASSY'!A45</f>
        <v>46155</v>
      </c>
      <c r="C48" s="17">
        <f t="shared" si="3"/>
        <v>9</v>
      </c>
      <c r="D48" s="194" t="str">
        <f>IF('PROD_CORE COIL ASSY'!E45="","",'PROD_CORE COIL ASSY'!E45)</f>
        <v/>
      </c>
      <c r="F48" s="17" t="str">
        <f t="shared" si="0"/>
        <v/>
      </c>
      <c r="K48" s="17">
        <f t="shared" si="1"/>
        <v>9</v>
      </c>
    </row>
    <row r="49" spans="1:11" x14ac:dyDescent="0.4">
      <c r="A49">
        <f t="shared" si="2"/>
        <v>44</v>
      </c>
      <c r="B49" s="20">
        <f>'PROD_CORE COIL ASSY'!A46</f>
        <v>46156</v>
      </c>
      <c r="C49" s="17">
        <f t="shared" si="3"/>
        <v>9</v>
      </c>
      <c r="D49" s="194" t="str">
        <f>IF('PROD_CORE COIL ASSY'!E46="","",'PROD_CORE COIL ASSY'!E46)</f>
        <v/>
      </c>
      <c r="F49" s="17" t="str">
        <f t="shared" si="0"/>
        <v/>
      </c>
      <c r="K49" s="17">
        <f t="shared" si="1"/>
        <v>9</v>
      </c>
    </row>
    <row r="50" spans="1:11" x14ac:dyDescent="0.4">
      <c r="A50">
        <f t="shared" si="2"/>
        <v>45</v>
      </c>
      <c r="B50" s="20">
        <f>'PROD_CORE COIL ASSY'!A47</f>
        <v>46157</v>
      </c>
      <c r="C50" s="17">
        <f t="shared" si="3"/>
        <v>9</v>
      </c>
      <c r="D50" s="194" t="str">
        <f>IF('PROD_CORE COIL ASSY'!E47="","",'PROD_CORE COIL ASSY'!E47)</f>
        <v/>
      </c>
      <c r="F50" s="17" t="str">
        <f t="shared" si="0"/>
        <v/>
      </c>
      <c r="K50" s="17">
        <f t="shared" si="1"/>
        <v>9</v>
      </c>
    </row>
    <row r="51" spans="1:11" x14ac:dyDescent="0.4">
      <c r="A51">
        <f t="shared" si="2"/>
        <v>46</v>
      </c>
      <c r="B51" s="20">
        <f>'PROD_CORE COIL ASSY'!A48</f>
        <v>46158</v>
      </c>
      <c r="C51" s="17">
        <f t="shared" si="3"/>
        <v>9</v>
      </c>
      <c r="D51" s="194" t="str">
        <f>IF('PROD_CORE COIL ASSY'!E48="","",'PROD_CORE COIL ASSY'!E48)</f>
        <v/>
      </c>
      <c r="F51" s="17" t="str">
        <f t="shared" si="0"/>
        <v/>
      </c>
      <c r="K51" s="17">
        <f t="shared" si="1"/>
        <v>9</v>
      </c>
    </row>
    <row r="52" spans="1:11" x14ac:dyDescent="0.4">
      <c r="A52">
        <f t="shared" si="2"/>
        <v>47</v>
      </c>
      <c r="B52" s="20">
        <f>'PROD_CORE COIL ASSY'!A49</f>
        <v>46159</v>
      </c>
      <c r="C52" s="17">
        <f t="shared" si="3"/>
        <v>9</v>
      </c>
      <c r="D52" s="194" t="str">
        <f>IF('PROD_CORE COIL ASSY'!E49="","",'PROD_CORE COIL ASSY'!E49)</f>
        <v/>
      </c>
      <c r="F52" s="17" t="str">
        <f t="shared" si="0"/>
        <v/>
      </c>
      <c r="K52" s="17">
        <f t="shared" si="1"/>
        <v>9</v>
      </c>
    </row>
    <row r="53" spans="1:11" x14ac:dyDescent="0.4">
      <c r="A53">
        <f t="shared" si="2"/>
        <v>48</v>
      </c>
      <c r="B53" s="20">
        <f>'PROD_CORE COIL ASSY'!A50</f>
        <v>46160</v>
      </c>
      <c r="C53" s="17">
        <f t="shared" si="3"/>
        <v>9</v>
      </c>
      <c r="D53" s="194" t="str">
        <f>IF('PROD_CORE COIL ASSY'!E50="","",'PROD_CORE COIL ASSY'!E50)</f>
        <v/>
      </c>
      <c r="F53" s="17" t="str">
        <f t="shared" si="0"/>
        <v/>
      </c>
      <c r="K53" s="17">
        <f t="shared" si="1"/>
        <v>9</v>
      </c>
    </row>
    <row r="54" spans="1:11" x14ac:dyDescent="0.4">
      <c r="A54">
        <f t="shared" si="2"/>
        <v>49</v>
      </c>
      <c r="B54" s="20">
        <f>'PROD_CORE COIL ASSY'!A51</f>
        <v>46161</v>
      </c>
      <c r="C54" s="17">
        <f t="shared" si="3"/>
        <v>9</v>
      </c>
      <c r="D54" s="194" t="str">
        <f>IF('PROD_CORE COIL ASSY'!E51="","",'PROD_CORE COIL ASSY'!E51)</f>
        <v/>
      </c>
      <c r="F54" s="17" t="str">
        <f t="shared" si="0"/>
        <v/>
      </c>
      <c r="K54" s="17">
        <f t="shared" si="1"/>
        <v>9</v>
      </c>
    </row>
    <row r="55" spans="1:11" x14ac:dyDescent="0.4">
      <c r="A55">
        <f t="shared" si="2"/>
        <v>50</v>
      </c>
      <c r="B55" s="20">
        <f>'PROD_CORE COIL ASSY'!A52</f>
        <v>46162</v>
      </c>
      <c r="C55" s="17">
        <f t="shared" si="3"/>
        <v>9</v>
      </c>
      <c r="D55" s="194" t="str">
        <f>IF('PROD_CORE COIL ASSY'!E52="","",'PROD_CORE COIL ASSY'!E52)</f>
        <v/>
      </c>
      <c r="F55" s="17" t="str">
        <f t="shared" si="0"/>
        <v/>
      </c>
      <c r="K55" s="17">
        <f t="shared" si="1"/>
        <v>9</v>
      </c>
    </row>
    <row r="56" spans="1:11" x14ac:dyDescent="0.4">
      <c r="A56">
        <f t="shared" si="2"/>
        <v>51</v>
      </c>
      <c r="B56" s="20">
        <f>'PROD_CORE COIL ASSY'!A53</f>
        <v>46163</v>
      </c>
      <c r="C56" s="17">
        <f t="shared" si="3"/>
        <v>9</v>
      </c>
      <c r="D56" s="194" t="str">
        <f>IF('PROD_CORE COIL ASSY'!E53="","",'PROD_CORE COIL ASSY'!E53)</f>
        <v/>
      </c>
      <c r="F56" s="17" t="str">
        <f t="shared" si="0"/>
        <v/>
      </c>
      <c r="K56" s="17">
        <f t="shared" si="1"/>
        <v>9</v>
      </c>
    </row>
    <row r="57" spans="1:11" x14ac:dyDescent="0.4">
      <c r="A57">
        <f t="shared" si="2"/>
        <v>52</v>
      </c>
      <c r="B57" s="20">
        <f>'PROD_CORE COIL ASSY'!A54</f>
        <v>46164</v>
      </c>
      <c r="C57" s="17">
        <f t="shared" si="3"/>
        <v>9</v>
      </c>
      <c r="D57" s="194" t="str">
        <f>IF('PROD_CORE COIL ASSY'!E54="","",'PROD_CORE COIL ASSY'!E54)</f>
        <v/>
      </c>
      <c r="F57" s="17" t="str">
        <f t="shared" si="0"/>
        <v/>
      </c>
      <c r="K57" s="17">
        <f t="shared" si="1"/>
        <v>9</v>
      </c>
    </row>
    <row r="58" spans="1:11" x14ac:dyDescent="0.4">
      <c r="A58">
        <f t="shared" si="2"/>
        <v>53</v>
      </c>
      <c r="B58" s="20">
        <f>'PROD_CORE COIL ASSY'!A55</f>
        <v>46165</v>
      </c>
      <c r="C58" s="17">
        <f t="shared" si="3"/>
        <v>9</v>
      </c>
      <c r="D58" s="194" t="str">
        <f>IF('PROD_CORE COIL ASSY'!E55="","",'PROD_CORE COIL ASSY'!E55)</f>
        <v/>
      </c>
      <c r="F58" s="17" t="str">
        <f t="shared" si="0"/>
        <v/>
      </c>
      <c r="K58" s="17">
        <f t="shared" si="1"/>
        <v>9</v>
      </c>
    </row>
    <row r="59" spans="1:11" x14ac:dyDescent="0.4">
      <c r="A59">
        <f t="shared" si="2"/>
        <v>54</v>
      </c>
      <c r="B59" s="20">
        <f>'PROD_CORE COIL ASSY'!A56</f>
        <v>46166</v>
      </c>
      <c r="C59" s="17">
        <f t="shared" si="3"/>
        <v>9</v>
      </c>
      <c r="D59" s="194" t="str">
        <f>IF('PROD_CORE COIL ASSY'!E56="","",'PROD_CORE COIL ASSY'!E56)</f>
        <v/>
      </c>
      <c r="F59" s="17" t="str">
        <f t="shared" si="0"/>
        <v/>
      </c>
      <c r="K59" s="17">
        <f t="shared" si="1"/>
        <v>9</v>
      </c>
    </row>
    <row r="60" spans="1:11" x14ac:dyDescent="0.4">
      <c r="A60">
        <f t="shared" si="2"/>
        <v>55</v>
      </c>
      <c r="B60" s="20">
        <f>'PROD_CORE COIL ASSY'!A57</f>
        <v>46167</v>
      </c>
      <c r="C60" s="17">
        <f t="shared" si="3"/>
        <v>9</v>
      </c>
      <c r="D60" s="194" t="str">
        <f>IF('PROD_CORE COIL ASSY'!E57="","",'PROD_CORE COIL ASSY'!E57)</f>
        <v/>
      </c>
      <c r="F60" s="17" t="str">
        <f t="shared" si="0"/>
        <v/>
      </c>
      <c r="K60" s="17">
        <f t="shared" si="1"/>
        <v>9</v>
      </c>
    </row>
    <row r="61" spans="1:11" x14ac:dyDescent="0.4">
      <c r="A61">
        <f t="shared" si="2"/>
        <v>56</v>
      </c>
      <c r="B61" s="20">
        <f>'PROD_CORE COIL ASSY'!A58</f>
        <v>46168</v>
      </c>
      <c r="C61" s="17">
        <f t="shared" si="3"/>
        <v>9</v>
      </c>
      <c r="D61" s="194" t="str">
        <f>IF('PROD_CORE COIL ASSY'!E58="","",'PROD_CORE COIL ASSY'!E58)</f>
        <v/>
      </c>
      <c r="F61" s="17" t="str">
        <f t="shared" si="0"/>
        <v/>
      </c>
      <c r="K61" s="17">
        <f t="shared" si="1"/>
        <v>9</v>
      </c>
    </row>
    <row r="62" spans="1:11" x14ac:dyDescent="0.4">
      <c r="A62">
        <f t="shared" si="2"/>
        <v>57</v>
      </c>
      <c r="B62" s="20">
        <f>'PROD_CORE COIL ASSY'!A59</f>
        <v>46169</v>
      </c>
      <c r="C62" s="17">
        <f t="shared" si="3"/>
        <v>9</v>
      </c>
      <c r="D62" s="194" t="str">
        <f>IF('PROD_CORE COIL ASSY'!E59="","",'PROD_CORE COIL ASSY'!E59)</f>
        <v/>
      </c>
      <c r="F62" s="17" t="str">
        <f t="shared" si="0"/>
        <v/>
      </c>
      <c r="K62" s="17">
        <f t="shared" si="1"/>
        <v>9</v>
      </c>
    </row>
    <row r="63" spans="1:11" x14ac:dyDescent="0.4">
      <c r="A63">
        <f t="shared" si="2"/>
        <v>58</v>
      </c>
      <c r="B63" s="20">
        <f>'PROD_CORE COIL ASSY'!A60</f>
        <v>46170</v>
      </c>
      <c r="C63" s="17">
        <f t="shared" si="3"/>
        <v>9</v>
      </c>
      <c r="D63" s="194" t="str">
        <f>IF('PROD_CORE COIL ASSY'!E60="","",'PROD_CORE COIL ASSY'!E60)</f>
        <v/>
      </c>
      <c r="F63" s="17" t="str">
        <f t="shared" si="0"/>
        <v/>
      </c>
      <c r="K63" s="17">
        <f t="shared" si="1"/>
        <v>9</v>
      </c>
    </row>
    <row r="64" spans="1:11" x14ac:dyDescent="0.4">
      <c r="A64">
        <f t="shared" si="2"/>
        <v>59</v>
      </c>
      <c r="B64" s="20">
        <f>'PROD_CORE COIL ASSY'!A61</f>
        <v>46171</v>
      </c>
      <c r="C64" s="17">
        <f t="shared" si="3"/>
        <v>9</v>
      </c>
      <c r="D64" s="194" t="str">
        <f>IF('PROD_CORE COIL ASSY'!E61="","",'PROD_CORE COIL ASSY'!E61)</f>
        <v/>
      </c>
      <c r="F64" s="17" t="str">
        <f t="shared" si="0"/>
        <v/>
      </c>
      <c r="K64" s="17">
        <f t="shared" si="1"/>
        <v>9</v>
      </c>
    </row>
    <row r="65" spans="1:11" x14ac:dyDescent="0.4">
      <c r="A65">
        <f t="shared" si="2"/>
        <v>60</v>
      </c>
      <c r="B65" s="20">
        <f>'PROD_CORE COIL ASSY'!A62</f>
        <v>46172</v>
      </c>
      <c r="C65" s="17">
        <f t="shared" si="3"/>
        <v>9</v>
      </c>
      <c r="D65" s="194" t="str">
        <f>IF('PROD_CORE COIL ASSY'!E62="","",'PROD_CORE COIL ASSY'!E62)</f>
        <v/>
      </c>
      <c r="F65" s="17" t="str">
        <f t="shared" si="0"/>
        <v/>
      </c>
      <c r="K65" s="17">
        <f t="shared" si="1"/>
        <v>9</v>
      </c>
    </row>
    <row r="66" spans="1:11" x14ac:dyDescent="0.4">
      <c r="A66">
        <f t="shared" si="2"/>
        <v>61</v>
      </c>
      <c r="B66" s="20">
        <f>'PROD_CORE COIL ASSY'!A63</f>
        <v>46173</v>
      </c>
      <c r="C66" s="17">
        <f t="shared" si="3"/>
        <v>9</v>
      </c>
      <c r="D66" s="194" t="str">
        <f>IF('PROD_CORE COIL ASSY'!E63="","",'PROD_CORE COIL ASSY'!E63)</f>
        <v/>
      </c>
      <c r="F66" s="17" t="str">
        <f t="shared" si="0"/>
        <v/>
      </c>
      <c r="K66" s="17">
        <f t="shared" si="1"/>
        <v>9</v>
      </c>
    </row>
    <row r="67" spans="1:11" x14ac:dyDescent="0.4">
      <c r="A67">
        <f t="shared" si="2"/>
        <v>62</v>
      </c>
      <c r="B67" s="20">
        <f>'PROD_CORE COIL ASSY'!A64</f>
        <v>46174</v>
      </c>
      <c r="C67" s="17">
        <f t="shared" si="3"/>
        <v>9</v>
      </c>
      <c r="D67" s="194" t="str">
        <f>IF('PROD_CORE COIL ASSY'!E64="","",'PROD_CORE COIL ASSY'!E64)</f>
        <v/>
      </c>
      <c r="F67" s="17" t="str">
        <f t="shared" si="0"/>
        <v/>
      </c>
      <c r="K67" s="17">
        <f t="shared" si="1"/>
        <v>9</v>
      </c>
    </row>
    <row r="68" spans="1:11" x14ac:dyDescent="0.4">
      <c r="A68">
        <f t="shared" si="2"/>
        <v>63</v>
      </c>
      <c r="B68" s="20">
        <f>'PROD_CORE COIL ASSY'!A65</f>
        <v>46175</v>
      </c>
      <c r="C68" s="17">
        <f t="shared" si="3"/>
        <v>9</v>
      </c>
      <c r="D68" s="194" t="str">
        <f>IF('PROD_CORE COIL ASSY'!E65="","",'PROD_CORE COIL ASSY'!E65)</f>
        <v/>
      </c>
      <c r="F68" s="17" t="str">
        <f t="shared" si="0"/>
        <v/>
      </c>
      <c r="K68" s="17">
        <f t="shared" si="1"/>
        <v>9</v>
      </c>
    </row>
    <row r="69" spans="1:11" x14ac:dyDescent="0.4">
      <c r="A69">
        <f t="shared" si="2"/>
        <v>64</v>
      </c>
      <c r="B69" s="20">
        <f>'PROD_CORE COIL ASSY'!A66</f>
        <v>46176</v>
      </c>
      <c r="C69" s="17">
        <f t="shared" si="3"/>
        <v>9</v>
      </c>
      <c r="D69" s="194" t="str">
        <f>IF('PROD_CORE COIL ASSY'!E66="","",'PROD_CORE COIL ASSY'!E66)</f>
        <v/>
      </c>
      <c r="F69" s="17" t="str">
        <f t="shared" si="0"/>
        <v/>
      </c>
      <c r="K69" s="17">
        <f t="shared" si="1"/>
        <v>9</v>
      </c>
    </row>
    <row r="70" spans="1:11" x14ac:dyDescent="0.4">
      <c r="A70">
        <f t="shared" si="2"/>
        <v>65</v>
      </c>
      <c r="B70" s="20">
        <f>'PROD_CORE COIL ASSY'!A67</f>
        <v>46177</v>
      </c>
      <c r="C70" s="17">
        <f t="shared" si="3"/>
        <v>9</v>
      </c>
      <c r="D70" s="194" t="str">
        <f>IF('PROD_CORE COIL ASSY'!E67="","",'PROD_CORE COIL ASSY'!E67)</f>
        <v/>
      </c>
      <c r="F70" s="17" t="str">
        <f t="shared" si="0"/>
        <v/>
      </c>
      <c r="K70" s="17">
        <f t="shared" si="1"/>
        <v>9</v>
      </c>
    </row>
    <row r="71" spans="1:11" x14ac:dyDescent="0.4">
      <c r="A71">
        <f t="shared" si="2"/>
        <v>66</v>
      </c>
      <c r="B71" s="20">
        <f>'PROD_CORE COIL ASSY'!A68</f>
        <v>46178</v>
      </c>
      <c r="C71" s="17">
        <f t="shared" si="3"/>
        <v>9</v>
      </c>
      <c r="D71" s="194" t="str">
        <f>IF('PROD_CORE COIL ASSY'!E68="","",'PROD_CORE COIL ASSY'!E68)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9</v>
      </c>
    </row>
    <row r="72" spans="1:11" x14ac:dyDescent="0.4">
      <c r="A72">
        <f t="shared" ref="A72:A135" si="6">A71+1</f>
        <v>67</v>
      </c>
      <c r="B72" s="20">
        <f>'PROD_CORE COIL ASSY'!A69</f>
        <v>46179</v>
      </c>
      <c r="C72" s="17">
        <f t="shared" ref="C72:C135" si="7">K71</f>
        <v>9</v>
      </c>
      <c r="D72" s="194" t="str">
        <f>IF('PROD_CORE COIL ASSY'!E69="","",'PROD_CORE COIL ASSY'!E69)</f>
        <v/>
      </c>
      <c r="F72" s="17" t="str">
        <f t="shared" si="4"/>
        <v/>
      </c>
      <c r="K72" s="17">
        <f t="shared" si="5"/>
        <v>9</v>
      </c>
    </row>
    <row r="73" spans="1:11" x14ac:dyDescent="0.4">
      <c r="A73">
        <f t="shared" si="6"/>
        <v>68</v>
      </c>
      <c r="B73" s="20">
        <f>'PROD_CORE COIL ASSY'!A70</f>
        <v>46180</v>
      </c>
      <c r="C73" s="17">
        <f t="shared" si="7"/>
        <v>9</v>
      </c>
      <c r="D73" s="194" t="str">
        <f>IF('PROD_CORE COIL ASSY'!E70="","",'PROD_CORE COIL ASSY'!E70)</f>
        <v/>
      </c>
      <c r="F73" s="17" t="str">
        <f t="shared" si="4"/>
        <v/>
      </c>
      <c r="K73" s="17">
        <f t="shared" si="5"/>
        <v>9</v>
      </c>
    </row>
    <row r="74" spans="1:11" x14ac:dyDescent="0.4">
      <c r="A74">
        <f t="shared" si="6"/>
        <v>69</v>
      </c>
      <c r="B74" s="20">
        <f>'PROD_CORE COIL ASSY'!A71</f>
        <v>46181</v>
      </c>
      <c r="C74" s="17">
        <f t="shared" si="7"/>
        <v>9</v>
      </c>
      <c r="D74" s="194" t="str">
        <f>IF('PROD_CORE COIL ASSY'!E71="","",'PROD_CORE COIL ASSY'!E71)</f>
        <v/>
      </c>
      <c r="F74" s="17" t="str">
        <f t="shared" si="4"/>
        <v/>
      </c>
      <c r="K74" s="17">
        <f t="shared" si="5"/>
        <v>9</v>
      </c>
    </row>
    <row r="75" spans="1:11" x14ac:dyDescent="0.4">
      <c r="A75">
        <f t="shared" si="6"/>
        <v>70</v>
      </c>
      <c r="B75" s="20">
        <f>'PROD_CORE COIL ASSY'!A72</f>
        <v>46182</v>
      </c>
      <c r="C75" s="17">
        <f t="shared" si="7"/>
        <v>9</v>
      </c>
      <c r="D75" s="194" t="str">
        <f>IF('PROD_CORE COIL ASSY'!E72="","",'PROD_CORE COIL ASSY'!E72)</f>
        <v/>
      </c>
      <c r="F75" s="17" t="str">
        <f t="shared" si="4"/>
        <v/>
      </c>
      <c r="K75" s="17">
        <f t="shared" si="5"/>
        <v>9</v>
      </c>
    </row>
    <row r="76" spans="1:11" x14ac:dyDescent="0.4">
      <c r="A76">
        <f t="shared" si="6"/>
        <v>71</v>
      </c>
      <c r="B76" s="20">
        <f>'PROD_CORE COIL ASSY'!A73</f>
        <v>46183</v>
      </c>
      <c r="C76" s="17">
        <f t="shared" si="7"/>
        <v>9</v>
      </c>
      <c r="D76" s="194" t="str">
        <f>IF('PROD_CORE COIL ASSY'!E73="","",'PROD_CORE COIL ASSY'!E73)</f>
        <v/>
      </c>
      <c r="F76" s="17" t="str">
        <f t="shared" si="4"/>
        <v/>
      </c>
      <c r="K76" s="17">
        <f t="shared" si="5"/>
        <v>9</v>
      </c>
    </row>
    <row r="77" spans="1:11" x14ac:dyDescent="0.4">
      <c r="A77">
        <f t="shared" si="6"/>
        <v>72</v>
      </c>
      <c r="B77" s="20">
        <f>'PROD_CORE COIL ASSY'!A74</f>
        <v>46184</v>
      </c>
      <c r="C77" s="17">
        <f t="shared" si="7"/>
        <v>9</v>
      </c>
      <c r="D77" s="194" t="str">
        <f>IF('PROD_CORE COIL ASSY'!E74="","",'PROD_CORE COIL ASSY'!E74)</f>
        <v/>
      </c>
      <c r="F77" s="17" t="str">
        <f t="shared" si="4"/>
        <v/>
      </c>
      <c r="K77" s="17">
        <f t="shared" si="5"/>
        <v>9</v>
      </c>
    </row>
    <row r="78" spans="1:11" x14ac:dyDescent="0.4">
      <c r="A78">
        <f t="shared" si="6"/>
        <v>73</v>
      </c>
      <c r="B78" s="20">
        <f>'PROD_CORE COIL ASSY'!A75</f>
        <v>46185</v>
      </c>
      <c r="C78" s="17">
        <f t="shared" si="7"/>
        <v>9</v>
      </c>
      <c r="D78" s="194" t="str">
        <f>IF('PROD_CORE COIL ASSY'!E75="","",'PROD_CORE COIL ASSY'!E75)</f>
        <v/>
      </c>
      <c r="F78" s="17" t="str">
        <f t="shared" si="4"/>
        <v/>
      </c>
      <c r="K78" s="17">
        <f t="shared" si="5"/>
        <v>9</v>
      </c>
    </row>
    <row r="79" spans="1:11" x14ac:dyDescent="0.4">
      <c r="A79">
        <f t="shared" si="6"/>
        <v>74</v>
      </c>
      <c r="B79" s="20">
        <f>'PROD_CORE COIL ASSY'!A76</f>
        <v>46186</v>
      </c>
      <c r="C79" s="17">
        <f t="shared" si="7"/>
        <v>9</v>
      </c>
      <c r="D79" s="194" t="str">
        <f>IF('PROD_CORE COIL ASSY'!E76="","",'PROD_CORE COIL ASSY'!E76)</f>
        <v/>
      </c>
      <c r="F79" s="17" t="str">
        <f t="shared" si="4"/>
        <v/>
      </c>
      <c r="K79" s="17">
        <f t="shared" si="5"/>
        <v>9</v>
      </c>
    </row>
    <row r="80" spans="1:11" x14ac:dyDescent="0.4">
      <c r="A80">
        <f t="shared" si="6"/>
        <v>75</v>
      </c>
      <c r="B80" s="20">
        <f>'PROD_CORE COIL ASSY'!A77</f>
        <v>46187</v>
      </c>
      <c r="C80" s="17">
        <f t="shared" si="7"/>
        <v>9</v>
      </c>
      <c r="D80" s="194" t="str">
        <f>IF('PROD_CORE COIL ASSY'!E77="","",'PROD_CORE COIL ASSY'!E77)</f>
        <v/>
      </c>
      <c r="F80" s="17" t="str">
        <f t="shared" si="4"/>
        <v/>
      </c>
      <c r="K80" s="17">
        <f t="shared" si="5"/>
        <v>9</v>
      </c>
    </row>
    <row r="81" spans="1:11" x14ac:dyDescent="0.4">
      <c r="A81">
        <f t="shared" si="6"/>
        <v>76</v>
      </c>
      <c r="B81" s="20">
        <f>'PROD_CORE COIL ASSY'!A78</f>
        <v>46188</v>
      </c>
      <c r="C81" s="17">
        <f t="shared" si="7"/>
        <v>9</v>
      </c>
      <c r="D81" s="194" t="str">
        <f>IF('PROD_CORE COIL ASSY'!E78="","",'PROD_CORE COIL ASSY'!E78)</f>
        <v/>
      </c>
      <c r="F81" s="17" t="str">
        <f t="shared" si="4"/>
        <v/>
      </c>
      <c r="K81" s="17">
        <f t="shared" si="5"/>
        <v>9</v>
      </c>
    </row>
    <row r="82" spans="1:11" x14ac:dyDescent="0.4">
      <c r="A82">
        <f t="shared" si="6"/>
        <v>77</v>
      </c>
      <c r="B82" s="20">
        <f>'PROD_CORE COIL ASSY'!A79</f>
        <v>46189</v>
      </c>
      <c r="C82" s="17">
        <f t="shared" si="7"/>
        <v>9</v>
      </c>
      <c r="D82" s="194" t="str">
        <f>IF('PROD_CORE COIL ASSY'!E79="","",'PROD_CORE COIL ASSY'!E79)</f>
        <v/>
      </c>
      <c r="F82" s="17" t="str">
        <f t="shared" si="4"/>
        <v/>
      </c>
      <c r="K82" s="17">
        <f t="shared" si="5"/>
        <v>9</v>
      </c>
    </row>
    <row r="83" spans="1:11" x14ac:dyDescent="0.4">
      <c r="A83">
        <f t="shared" si="6"/>
        <v>78</v>
      </c>
      <c r="B83" s="20">
        <f>'PROD_CORE COIL ASSY'!A80</f>
        <v>46190</v>
      </c>
      <c r="C83" s="17">
        <f t="shared" si="7"/>
        <v>9</v>
      </c>
      <c r="D83" s="194" t="str">
        <f>IF('PROD_CORE COIL ASSY'!E80="","",'PROD_CORE COIL ASSY'!E80)</f>
        <v/>
      </c>
      <c r="F83" s="17" t="str">
        <f t="shared" si="4"/>
        <v/>
      </c>
      <c r="K83" s="17">
        <f t="shared" si="5"/>
        <v>9</v>
      </c>
    </row>
    <row r="84" spans="1:11" x14ac:dyDescent="0.4">
      <c r="A84">
        <f t="shared" si="6"/>
        <v>79</v>
      </c>
      <c r="B84" s="20">
        <f>'PROD_CORE COIL ASSY'!A81</f>
        <v>46191</v>
      </c>
      <c r="C84" s="17">
        <f t="shared" si="7"/>
        <v>9</v>
      </c>
      <c r="D84" s="194" t="str">
        <f>IF('PROD_CORE COIL ASSY'!E81="","",'PROD_CORE COIL ASSY'!E81)</f>
        <v/>
      </c>
      <c r="F84" s="17" t="str">
        <f t="shared" si="4"/>
        <v/>
      </c>
      <c r="K84" s="17">
        <f t="shared" si="5"/>
        <v>9</v>
      </c>
    </row>
    <row r="85" spans="1:11" x14ac:dyDescent="0.4">
      <c r="A85">
        <f t="shared" si="6"/>
        <v>80</v>
      </c>
      <c r="B85" s="20">
        <f>'PROD_CORE COIL ASSY'!A82</f>
        <v>46192</v>
      </c>
      <c r="C85" s="17">
        <f t="shared" si="7"/>
        <v>9</v>
      </c>
      <c r="D85" s="194" t="str">
        <f>IF('PROD_CORE COIL ASSY'!E82="","",'PROD_CORE COIL ASSY'!E82)</f>
        <v/>
      </c>
      <c r="F85" s="17" t="str">
        <f t="shared" si="4"/>
        <v/>
      </c>
      <c r="K85" s="17">
        <f t="shared" si="5"/>
        <v>9</v>
      </c>
    </row>
    <row r="86" spans="1:11" x14ac:dyDescent="0.4">
      <c r="A86">
        <f t="shared" si="6"/>
        <v>81</v>
      </c>
      <c r="B86" s="20">
        <f>'PROD_CORE COIL ASSY'!A83</f>
        <v>46193</v>
      </c>
      <c r="C86" s="17">
        <f t="shared" si="7"/>
        <v>9</v>
      </c>
      <c r="D86" s="194" t="str">
        <f>IF('PROD_CORE COIL ASSY'!E83="","",'PROD_CORE COIL ASSY'!E83)</f>
        <v/>
      </c>
      <c r="F86" s="17" t="str">
        <f t="shared" si="4"/>
        <v/>
      </c>
      <c r="K86" s="17">
        <f t="shared" si="5"/>
        <v>9</v>
      </c>
    </row>
    <row r="87" spans="1:11" x14ac:dyDescent="0.4">
      <c r="A87">
        <f t="shared" si="6"/>
        <v>82</v>
      </c>
      <c r="B87" s="20">
        <f>'PROD_CORE COIL ASSY'!A84</f>
        <v>46194</v>
      </c>
      <c r="C87" s="17">
        <f t="shared" si="7"/>
        <v>9</v>
      </c>
      <c r="D87" s="194" t="str">
        <f>IF('PROD_CORE COIL ASSY'!E84="","",'PROD_CORE COIL ASSY'!E84)</f>
        <v/>
      </c>
      <c r="F87" s="17" t="str">
        <f t="shared" si="4"/>
        <v/>
      </c>
      <c r="K87" s="17">
        <f t="shared" si="5"/>
        <v>9</v>
      </c>
    </row>
    <row r="88" spans="1:11" x14ac:dyDescent="0.4">
      <c r="A88">
        <f t="shared" si="6"/>
        <v>83</v>
      </c>
      <c r="B88" s="20">
        <f>'PROD_CORE COIL ASSY'!A85</f>
        <v>46195</v>
      </c>
      <c r="C88" s="17">
        <f t="shared" si="7"/>
        <v>9</v>
      </c>
      <c r="D88" s="194" t="str">
        <f>IF('PROD_CORE COIL ASSY'!E85="","",'PROD_CORE COIL ASSY'!E85)</f>
        <v/>
      </c>
      <c r="F88" s="17" t="str">
        <f t="shared" si="4"/>
        <v/>
      </c>
      <c r="K88" s="17">
        <f t="shared" si="5"/>
        <v>9</v>
      </c>
    </row>
    <row r="89" spans="1:11" x14ac:dyDescent="0.4">
      <c r="A89">
        <f t="shared" si="6"/>
        <v>84</v>
      </c>
      <c r="B89" s="20">
        <f>'PROD_CORE COIL ASSY'!A86</f>
        <v>46196</v>
      </c>
      <c r="C89" s="17">
        <f t="shared" si="7"/>
        <v>9</v>
      </c>
      <c r="D89" s="194" t="str">
        <f>IF('PROD_CORE COIL ASSY'!E86="","",'PROD_CORE COIL ASSY'!E86)</f>
        <v/>
      </c>
      <c r="F89" s="17" t="str">
        <f t="shared" si="4"/>
        <v/>
      </c>
      <c r="K89" s="17">
        <f t="shared" si="5"/>
        <v>9</v>
      </c>
    </row>
    <row r="90" spans="1:11" x14ac:dyDescent="0.4">
      <c r="A90">
        <f t="shared" si="6"/>
        <v>85</v>
      </c>
      <c r="B90" s="20">
        <f>'PROD_CORE COIL ASSY'!A87</f>
        <v>46197</v>
      </c>
      <c r="C90" s="17">
        <f t="shared" si="7"/>
        <v>9</v>
      </c>
      <c r="D90" s="194" t="str">
        <f>IF('PROD_CORE COIL ASSY'!E87="","",'PROD_CORE COIL ASSY'!E87)</f>
        <v/>
      </c>
      <c r="F90" s="17" t="str">
        <f t="shared" si="4"/>
        <v/>
      </c>
      <c r="K90" s="17">
        <f t="shared" si="5"/>
        <v>9</v>
      </c>
    </row>
    <row r="91" spans="1:11" x14ac:dyDescent="0.4">
      <c r="A91">
        <f t="shared" si="6"/>
        <v>86</v>
      </c>
      <c r="B91" s="20">
        <f>'PROD_CORE COIL ASSY'!A88</f>
        <v>46198</v>
      </c>
      <c r="C91" s="17">
        <f t="shared" si="7"/>
        <v>9</v>
      </c>
      <c r="D91" s="194" t="str">
        <f>IF('PROD_CORE COIL ASSY'!E88="","",'PROD_CORE COIL ASSY'!E88)</f>
        <v/>
      </c>
      <c r="F91" s="17" t="str">
        <f t="shared" si="4"/>
        <v/>
      </c>
      <c r="K91" s="17">
        <f t="shared" si="5"/>
        <v>9</v>
      </c>
    </row>
    <row r="92" spans="1:11" x14ac:dyDescent="0.4">
      <c r="A92">
        <f t="shared" si="6"/>
        <v>87</v>
      </c>
      <c r="B92" s="20">
        <f>'PROD_CORE COIL ASSY'!A89</f>
        <v>46199</v>
      </c>
      <c r="C92" s="17">
        <f t="shared" si="7"/>
        <v>9</v>
      </c>
      <c r="D92" s="194" t="str">
        <f>IF('PROD_CORE COIL ASSY'!E89="","",'PROD_CORE COIL ASSY'!E89)</f>
        <v/>
      </c>
      <c r="F92" s="17" t="str">
        <f t="shared" si="4"/>
        <v/>
      </c>
      <c r="K92" s="17">
        <f t="shared" si="5"/>
        <v>9</v>
      </c>
    </row>
    <row r="93" spans="1:11" x14ac:dyDescent="0.4">
      <c r="A93">
        <f t="shared" si="6"/>
        <v>88</v>
      </c>
      <c r="B93" s="20">
        <f>'PROD_CORE COIL ASSY'!A90</f>
        <v>46200</v>
      </c>
      <c r="C93" s="17">
        <f t="shared" si="7"/>
        <v>9</v>
      </c>
      <c r="D93" s="194" t="str">
        <f>IF('PROD_CORE COIL ASSY'!E90="","",'PROD_CORE COIL ASSY'!E90)</f>
        <v/>
      </c>
      <c r="F93" s="17" t="str">
        <f t="shared" si="4"/>
        <v/>
      </c>
      <c r="K93" s="17">
        <f t="shared" si="5"/>
        <v>9</v>
      </c>
    </row>
    <row r="94" spans="1:11" x14ac:dyDescent="0.4">
      <c r="A94">
        <f t="shared" si="6"/>
        <v>89</v>
      </c>
      <c r="B94" s="20">
        <f>'PROD_CORE COIL ASSY'!A91</f>
        <v>46201</v>
      </c>
      <c r="C94" s="17">
        <f t="shared" si="7"/>
        <v>9</v>
      </c>
      <c r="D94" s="194" t="str">
        <f>IF('PROD_CORE COIL ASSY'!E91="","",'PROD_CORE COIL ASSY'!E91)</f>
        <v/>
      </c>
      <c r="F94" s="17" t="str">
        <f t="shared" si="4"/>
        <v/>
      </c>
      <c r="K94" s="17">
        <f t="shared" si="5"/>
        <v>9</v>
      </c>
    </row>
    <row r="95" spans="1:11" x14ac:dyDescent="0.4">
      <c r="A95">
        <f t="shared" si="6"/>
        <v>90</v>
      </c>
      <c r="B95" s="20">
        <f>'PROD_CORE COIL ASSY'!A92</f>
        <v>46202</v>
      </c>
      <c r="C95" s="17">
        <f t="shared" si="7"/>
        <v>9</v>
      </c>
      <c r="D95" s="194" t="str">
        <f>IF('PROD_CORE COIL ASSY'!E92="","",'PROD_CORE COIL ASSY'!E92)</f>
        <v/>
      </c>
      <c r="F95" s="17" t="str">
        <f t="shared" si="4"/>
        <v/>
      </c>
      <c r="K95" s="17">
        <f t="shared" si="5"/>
        <v>9</v>
      </c>
    </row>
    <row r="96" spans="1:11" x14ac:dyDescent="0.4">
      <c r="A96">
        <f t="shared" si="6"/>
        <v>91</v>
      </c>
      <c r="B96" s="20">
        <f>'PROD_CORE COIL ASSY'!A93</f>
        <v>46203</v>
      </c>
      <c r="C96" s="17">
        <f t="shared" si="7"/>
        <v>9</v>
      </c>
      <c r="D96" s="194" t="str">
        <f>IF('PROD_CORE COIL ASSY'!E93="","",'PROD_CORE COIL ASSY'!E93)</f>
        <v/>
      </c>
      <c r="F96" s="17" t="str">
        <f t="shared" si="4"/>
        <v/>
      </c>
      <c r="K96" s="17">
        <f t="shared" si="5"/>
        <v>9</v>
      </c>
    </row>
    <row r="97" spans="1:11" x14ac:dyDescent="0.4">
      <c r="A97">
        <f t="shared" si="6"/>
        <v>92</v>
      </c>
      <c r="B97" s="20">
        <f>'PROD_CORE COIL ASSY'!A94</f>
        <v>46204</v>
      </c>
      <c r="C97" s="17">
        <f t="shared" si="7"/>
        <v>9</v>
      </c>
      <c r="D97" s="194" t="str">
        <f>IF('PROD_CORE COIL ASSY'!E94="","",'PROD_CORE COIL ASSY'!E94)</f>
        <v/>
      </c>
      <c r="F97" s="17" t="str">
        <f t="shared" si="4"/>
        <v/>
      </c>
      <c r="K97" s="17">
        <f t="shared" si="5"/>
        <v>9</v>
      </c>
    </row>
    <row r="98" spans="1:11" x14ac:dyDescent="0.4">
      <c r="A98">
        <f t="shared" si="6"/>
        <v>93</v>
      </c>
      <c r="B98" s="20">
        <f>'PROD_CORE COIL ASSY'!A95</f>
        <v>46205</v>
      </c>
      <c r="C98" s="17">
        <f t="shared" si="7"/>
        <v>9</v>
      </c>
      <c r="D98" s="194" t="str">
        <f>IF('PROD_CORE COIL ASSY'!E95="","",'PROD_CORE COIL ASSY'!E95)</f>
        <v/>
      </c>
      <c r="F98" s="17" t="str">
        <f t="shared" si="4"/>
        <v/>
      </c>
      <c r="K98" s="17">
        <f t="shared" si="5"/>
        <v>9</v>
      </c>
    </row>
    <row r="99" spans="1:11" x14ac:dyDescent="0.4">
      <c r="A99">
        <f t="shared" si="6"/>
        <v>94</v>
      </c>
      <c r="B99" s="20">
        <f>'PROD_CORE COIL ASSY'!A96</f>
        <v>46206</v>
      </c>
      <c r="C99" s="17">
        <f t="shared" si="7"/>
        <v>9</v>
      </c>
      <c r="D99" s="194" t="str">
        <f>IF('PROD_CORE COIL ASSY'!E96="","",'PROD_CORE COIL ASSY'!E96)</f>
        <v/>
      </c>
      <c r="F99" s="17" t="str">
        <f t="shared" si="4"/>
        <v/>
      </c>
      <c r="K99" s="17">
        <f t="shared" si="5"/>
        <v>9</v>
      </c>
    </row>
    <row r="100" spans="1:11" x14ac:dyDescent="0.4">
      <c r="A100">
        <f t="shared" si="6"/>
        <v>95</v>
      </c>
      <c r="B100" s="20">
        <f>'PROD_CORE COIL ASSY'!A97</f>
        <v>46207</v>
      </c>
      <c r="C100" s="17">
        <f t="shared" si="7"/>
        <v>9</v>
      </c>
      <c r="D100" s="194" t="str">
        <f>IF('PROD_CORE COIL ASSY'!E97="","",'PROD_CORE COIL ASSY'!E97)</f>
        <v/>
      </c>
      <c r="F100" s="17" t="str">
        <f t="shared" si="4"/>
        <v/>
      </c>
      <c r="K100" s="17">
        <f t="shared" si="5"/>
        <v>9</v>
      </c>
    </row>
    <row r="101" spans="1:11" x14ac:dyDescent="0.4">
      <c r="A101">
        <f t="shared" si="6"/>
        <v>96</v>
      </c>
      <c r="B101" s="20">
        <f>'PROD_CORE COIL ASSY'!A98</f>
        <v>46208</v>
      </c>
      <c r="C101" s="17">
        <f t="shared" si="7"/>
        <v>9</v>
      </c>
      <c r="D101" s="194" t="str">
        <f>IF('PROD_CORE COIL ASSY'!E98="","",'PROD_CORE COIL ASSY'!E98)</f>
        <v/>
      </c>
      <c r="F101" s="17" t="str">
        <f t="shared" si="4"/>
        <v/>
      </c>
      <c r="K101" s="17">
        <f t="shared" si="5"/>
        <v>9</v>
      </c>
    </row>
    <row r="102" spans="1:11" x14ac:dyDescent="0.4">
      <c r="A102">
        <f t="shared" si="6"/>
        <v>97</v>
      </c>
      <c r="B102" s="20">
        <f>'PROD_CORE COIL ASSY'!A99</f>
        <v>46209</v>
      </c>
      <c r="C102" s="17">
        <f t="shared" si="7"/>
        <v>9</v>
      </c>
      <c r="D102" s="194" t="str">
        <f>IF('PROD_CORE COIL ASSY'!E99="","",'PROD_CORE COIL ASSY'!E99)</f>
        <v/>
      </c>
      <c r="F102" s="17" t="str">
        <f t="shared" si="4"/>
        <v/>
      </c>
      <c r="K102" s="17">
        <f t="shared" si="5"/>
        <v>9</v>
      </c>
    </row>
    <row r="103" spans="1:11" x14ac:dyDescent="0.4">
      <c r="A103">
        <f t="shared" si="6"/>
        <v>98</v>
      </c>
      <c r="B103" s="20">
        <f>'PROD_CORE COIL ASSY'!A100</f>
        <v>46210</v>
      </c>
      <c r="C103" s="17">
        <f t="shared" si="7"/>
        <v>9</v>
      </c>
      <c r="D103" s="194" t="str">
        <f>IF('PROD_CORE COIL ASSY'!E100="","",'PROD_CORE COIL ASSY'!E100)</f>
        <v/>
      </c>
      <c r="F103" s="17" t="str">
        <f t="shared" si="4"/>
        <v/>
      </c>
      <c r="K103" s="17">
        <f t="shared" si="5"/>
        <v>9</v>
      </c>
    </row>
    <row r="104" spans="1:11" x14ac:dyDescent="0.4">
      <c r="A104">
        <f t="shared" si="6"/>
        <v>99</v>
      </c>
      <c r="B104" s="20">
        <f>'PROD_CORE COIL ASSY'!A101</f>
        <v>46211</v>
      </c>
      <c r="C104" s="17">
        <f t="shared" si="7"/>
        <v>9</v>
      </c>
      <c r="D104" s="194" t="str">
        <f>IF('PROD_CORE COIL ASSY'!E101="","",'PROD_CORE COIL ASSY'!E101)</f>
        <v/>
      </c>
      <c r="F104" s="17" t="str">
        <f t="shared" si="4"/>
        <v/>
      </c>
      <c r="K104" s="17">
        <f t="shared" si="5"/>
        <v>9</v>
      </c>
    </row>
    <row r="105" spans="1:11" x14ac:dyDescent="0.4">
      <c r="A105">
        <f t="shared" si="6"/>
        <v>100</v>
      </c>
      <c r="B105" s="20">
        <f>'PROD_CORE COIL ASSY'!A102</f>
        <v>46212</v>
      </c>
      <c r="C105" s="17">
        <f t="shared" si="7"/>
        <v>9</v>
      </c>
      <c r="D105" s="194" t="str">
        <f>IF('PROD_CORE COIL ASSY'!E102="","",'PROD_CORE COIL ASSY'!E102)</f>
        <v/>
      </c>
      <c r="F105" s="17" t="str">
        <f t="shared" si="4"/>
        <v/>
      </c>
      <c r="K105" s="17">
        <f t="shared" si="5"/>
        <v>9</v>
      </c>
    </row>
    <row r="106" spans="1:11" x14ac:dyDescent="0.4">
      <c r="A106">
        <f t="shared" si="6"/>
        <v>101</v>
      </c>
      <c r="B106" s="20">
        <f>'PROD_CORE COIL ASSY'!A103</f>
        <v>46213</v>
      </c>
      <c r="C106" s="17">
        <f t="shared" si="7"/>
        <v>9</v>
      </c>
      <c r="D106" s="194" t="str">
        <f>IF('PROD_CORE COIL ASSY'!E103="","",'PROD_CORE COIL ASSY'!E103)</f>
        <v/>
      </c>
      <c r="F106" s="17" t="str">
        <f t="shared" si="4"/>
        <v/>
      </c>
      <c r="K106" s="17">
        <f t="shared" si="5"/>
        <v>9</v>
      </c>
    </row>
    <row r="107" spans="1:11" x14ac:dyDescent="0.4">
      <c r="A107">
        <f t="shared" si="6"/>
        <v>102</v>
      </c>
      <c r="B107" s="20">
        <f>'PROD_CORE COIL ASSY'!A104</f>
        <v>46214</v>
      </c>
      <c r="C107" s="17">
        <f t="shared" si="7"/>
        <v>9</v>
      </c>
      <c r="D107" s="194" t="str">
        <f>IF('PROD_CORE COIL ASSY'!E104="","",'PROD_CORE COIL ASSY'!E104)</f>
        <v/>
      </c>
      <c r="F107" s="17" t="str">
        <f t="shared" si="4"/>
        <v/>
      </c>
      <c r="K107" s="17">
        <f t="shared" si="5"/>
        <v>9</v>
      </c>
    </row>
    <row r="108" spans="1:11" x14ac:dyDescent="0.4">
      <c r="A108">
        <f t="shared" si="6"/>
        <v>103</v>
      </c>
      <c r="B108" s="20">
        <f>'PROD_CORE COIL ASSY'!A105</f>
        <v>46215</v>
      </c>
      <c r="C108" s="17">
        <f t="shared" si="7"/>
        <v>9</v>
      </c>
      <c r="D108" s="194" t="str">
        <f>IF('PROD_CORE COIL ASSY'!E105="","",'PROD_CORE COIL ASSY'!E105)</f>
        <v/>
      </c>
      <c r="F108" s="17" t="str">
        <f t="shared" si="4"/>
        <v/>
      </c>
      <c r="K108" s="17">
        <f t="shared" si="5"/>
        <v>9</v>
      </c>
    </row>
    <row r="109" spans="1:11" x14ac:dyDescent="0.4">
      <c r="A109">
        <f t="shared" si="6"/>
        <v>104</v>
      </c>
      <c r="B109" s="20">
        <f>'PROD_CORE COIL ASSY'!A106</f>
        <v>46216</v>
      </c>
      <c r="C109" s="17">
        <f t="shared" si="7"/>
        <v>9</v>
      </c>
      <c r="D109" s="194" t="str">
        <f>IF('PROD_CORE COIL ASSY'!E106="","",'PROD_CORE COIL ASSY'!E106)</f>
        <v/>
      </c>
      <c r="F109" s="17" t="str">
        <f t="shared" si="4"/>
        <v/>
      </c>
      <c r="K109" s="17">
        <f t="shared" si="5"/>
        <v>9</v>
      </c>
    </row>
    <row r="110" spans="1:11" x14ac:dyDescent="0.4">
      <c r="A110">
        <f t="shared" si="6"/>
        <v>105</v>
      </c>
      <c r="B110" s="20">
        <f>'PROD_CORE COIL ASSY'!A107</f>
        <v>46217</v>
      </c>
      <c r="C110" s="17">
        <f t="shared" si="7"/>
        <v>9</v>
      </c>
      <c r="D110" s="194" t="str">
        <f>IF('PROD_CORE COIL ASSY'!E107="","",'PROD_CORE COIL ASSY'!E107)</f>
        <v/>
      </c>
      <c r="F110" s="17" t="str">
        <f t="shared" si="4"/>
        <v/>
      </c>
      <c r="K110" s="17">
        <f t="shared" si="5"/>
        <v>9</v>
      </c>
    </row>
    <row r="111" spans="1:11" x14ac:dyDescent="0.4">
      <c r="A111">
        <f t="shared" si="6"/>
        <v>106</v>
      </c>
      <c r="B111" s="20">
        <f>'PROD_CORE COIL ASSY'!A108</f>
        <v>46218</v>
      </c>
      <c r="C111" s="17">
        <f t="shared" si="7"/>
        <v>9</v>
      </c>
      <c r="D111" s="194" t="str">
        <f>IF('PROD_CORE COIL ASSY'!E108="","",'PROD_CORE COIL ASSY'!E108)</f>
        <v/>
      </c>
      <c r="F111" s="17" t="str">
        <f t="shared" si="4"/>
        <v/>
      </c>
      <c r="K111" s="17">
        <f t="shared" si="5"/>
        <v>9</v>
      </c>
    </row>
    <row r="112" spans="1:11" x14ac:dyDescent="0.4">
      <c r="A112">
        <f t="shared" si="6"/>
        <v>107</v>
      </c>
      <c r="B112" s="20">
        <f>'PROD_CORE COIL ASSY'!A109</f>
        <v>46219</v>
      </c>
      <c r="C112" s="17">
        <f t="shared" si="7"/>
        <v>9</v>
      </c>
      <c r="D112" s="194" t="str">
        <f>IF('PROD_CORE COIL ASSY'!E109="","",'PROD_CORE COIL ASSY'!E109)</f>
        <v/>
      </c>
      <c r="F112" s="17" t="str">
        <f t="shared" si="4"/>
        <v/>
      </c>
      <c r="K112" s="17">
        <f t="shared" si="5"/>
        <v>9</v>
      </c>
    </row>
    <row r="113" spans="1:11" x14ac:dyDescent="0.4">
      <c r="A113">
        <f t="shared" si="6"/>
        <v>108</v>
      </c>
      <c r="B113" s="20">
        <f>'PROD_CORE COIL ASSY'!A110</f>
        <v>46220</v>
      </c>
      <c r="C113" s="17">
        <f t="shared" si="7"/>
        <v>9</v>
      </c>
      <c r="D113" s="194" t="str">
        <f>IF('PROD_CORE COIL ASSY'!E110="","",'PROD_CORE COIL ASSY'!E110)</f>
        <v/>
      </c>
      <c r="F113" s="17" t="str">
        <f t="shared" si="4"/>
        <v/>
      </c>
      <c r="K113" s="17">
        <f t="shared" si="5"/>
        <v>9</v>
      </c>
    </row>
    <row r="114" spans="1:11" x14ac:dyDescent="0.4">
      <c r="A114">
        <f t="shared" si="6"/>
        <v>109</v>
      </c>
      <c r="B114" s="20">
        <f>'PROD_CORE COIL ASSY'!A111</f>
        <v>46221</v>
      </c>
      <c r="C114" s="17">
        <f t="shared" si="7"/>
        <v>9</v>
      </c>
      <c r="D114" s="194" t="str">
        <f>IF('PROD_CORE COIL ASSY'!E111="","",'PROD_CORE COIL ASSY'!E111)</f>
        <v/>
      </c>
      <c r="F114" s="17" t="str">
        <f t="shared" si="4"/>
        <v/>
      </c>
      <c r="K114" s="17">
        <f t="shared" si="5"/>
        <v>9</v>
      </c>
    </row>
    <row r="115" spans="1:11" x14ac:dyDescent="0.4">
      <c r="A115">
        <f t="shared" si="6"/>
        <v>110</v>
      </c>
      <c r="B115" s="20">
        <f>'PROD_CORE COIL ASSY'!A112</f>
        <v>46222</v>
      </c>
      <c r="C115" s="17">
        <f t="shared" si="7"/>
        <v>9</v>
      </c>
      <c r="D115" s="194" t="str">
        <f>IF('PROD_CORE COIL ASSY'!E112="","",'PROD_CORE COIL ASSY'!E112)</f>
        <v/>
      </c>
      <c r="F115" s="17" t="str">
        <f t="shared" si="4"/>
        <v/>
      </c>
      <c r="K115" s="17">
        <f t="shared" si="5"/>
        <v>9</v>
      </c>
    </row>
    <row r="116" spans="1:11" x14ac:dyDescent="0.4">
      <c r="A116">
        <f t="shared" si="6"/>
        <v>111</v>
      </c>
      <c r="B116" s="20">
        <f>'PROD_CORE COIL ASSY'!A113</f>
        <v>46223</v>
      </c>
      <c r="C116" s="17">
        <f t="shared" si="7"/>
        <v>9</v>
      </c>
      <c r="D116" s="194" t="str">
        <f>IF('PROD_CORE COIL ASSY'!E113="","",'PROD_CORE COIL ASSY'!E113)</f>
        <v/>
      </c>
      <c r="F116" s="17" t="str">
        <f t="shared" si="4"/>
        <v/>
      </c>
      <c r="K116" s="17">
        <f t="shared" si="5"/>
        <v>9</v>
      </c>
    </row>
    <row r="117" spans="1:11" x14ac:dyDescent="0.4">
      <c r="A117">
        <f t="shared" si="6"/>
        <v>112</v>
      </c>
      <c r="B117" s="20">
        <f>'PROD_CORE COIL ASSY'!A114</f>
        <v>46224</v>
      </c>
      <c r="C117" s="17">
        <f t="shared" si="7"/>
        <v>9</v>
      </c>
      <c r="D117" s="194" t="str">
        <f>IF('PROD_CORE COIL ASSY'!E114="","",'PROD_CORE COIL ASSY'!E114)</f>
        <v/>
      </c>
      <c r="F117" s="17" t="str">
        <f t="shared" si="4"/>
        <v/>
      </c>
      <c r="K117" s="17">
        <f t="shared" si="5"/>
        <v>9</v>
      </c>
    </row>
    <row r="118" spans="1:11" x14ac:dyDescent="0.4">
      <c r="A118">
        <f t="shared" si="6"/>
        <v>113</v>
      </c>
      <c r="B118" s="20">
        <f>'PROD_CORE COIL ASSY'!A115</f>
        <v>46225</v>
      </c>
      <c r="C118" s="17">
        <f t="shared" si="7"/>
        <v>9</v>
      </c>
      <c r="D118" s="194" t="str">
        <f>IF('PROD_CORE COIL ASSY'!E115="","",'PROD_CORE COIL ASSY'!E115)</f>
        <v/>
      </c>
      <c r="F118" s="17" t="str">
        <f t="shared" si="4"/>
        <v/>
      </c>
      <c r="K118" s="17">
        <f t="shared" si="5"/>
        <v>9</v>
      </c>
    </row>
    <row r="119" spans="1:11" x14ac:dyDescent="0.4">
      <c r="A119">
        <f t="shared" si="6"/>
        <v>114</v>
      </c>
      <c r="B119" s="20">
        <f>'PROD_CORE COIL ASSY'!A116</f>
        <v>46226</v>
      </c>
      <c r="C119" s="17">
        <f t="shared" si="7"/>
        <v>9</v>
      </c>
      <c r="D119" s="194" t="str">
        <f>IF('PROD_CORE COIL ASSY'!E116="","",'PROD_CORE COIL ASSY'!E116)</f>
        <v/>
      </c>
      <c r="F119" s="17" t="str">
        <f t="shared" si="4"/>
        <v/>
      </c>
      <c r="K119" s="17">
        <f t="shared" si="5"/>
        <v>9</v>
      </c>
    </row>
    <row r="120" spans="1:11" x14ac:dyDescent="0.4">
      <c r="A120">
        <f t="shared" si="6"/>
        <v>115</v>
      </c>
      <c r="B120" s="20">
        <f>'PROD_CORE COIL ASSY'!A117</f>
        <v>46227</v>
      </c>
      <c r="C120" s="17">
        <f t="shared" si="7"/>
        <v>9</v>
      </c>
      <c r="D120" s="194" t="str">
        <f>IF('PROD_CORE COIL ASSY'!E117="","",'PROD_CORE COIL ASSY'!E117)</f>
        <v/>
      </c>
      <c r="F120" s="17" t="str">
        <f t="shared" si="4"/>
        <v/>
      </c>
      <c r="K120" s="17">
        <f t="shared" si="5"/>
        <v>9</v>
      </c>
    </row>
    <row r="121" spans="1:11" x14ac:dyDescent="0.4">
      <c r="A121">
        <f t="shared" si="6"/>
        <v>116</v>
      </c>
      <c r="B121" s="20">
        <f>'PROD_CORE COIL ASSY'!A118</f>
        <v>46228</v>
      </c>
      <c r="C121" s="17">
        <f t="shared" si="7"/>
        <v>9</v>
      </c>
      <c r="D121" s="194" t="str">
        <f>IF('PROD_CORE COIL ASSY'!E118="","",'PROD_CORE COIL ASSY'!E118)</f>
        <v/>
      </c>
      <c r="F121" s="17" t="str">
        <f t="shared" si="4"/>
        <v/>
      </c>
      <c r="K121" s="17">
        <f t="shared" si="5"/>
        <v>9</v>
      </c>
    </row>
    <row r="122" spans="1:11" x14ac:dyDescent="0.4">
      <c r="A122">
        <f t="shared" si="6"/>
        <v>117</v>
      </c>
      <c r="B122" s="20">
        <f>'PROD_CORE COIL ASSY'!A119</f>
        <v>46229</v>
      </c>
      <c r="C122" s="17">
        <f t="shared" si="7"/>
        <v>9</v>
      </c>
      <c r="D122" s="194" t="str">
        <f>IF('PROD_CORE COIL ASSY'!E119="","",'PROD_CORE COIL ASSY'!E119)</f>
        <v/>
      </c>
      <c r="F122" s="17" t="str">
        <f t="shared" si="4"/>
        <v/>
      </c>
      <c r="K122" s="17">
        <f t="shared" si="5"/>
        <v>9</v>
      </c>
    </row>
    <row r="123" spans="1:11" x14ac:dyDescent="0.4">
      <c r="A123">
        <f t="shared" si="6"/>
        <v>118</v>
      </c>
      <c r="B123" s="20">
        <f>'PROD_CORE COIL ASSY'!A120</f>
        <v>46230</v>
      </c>
      <c r="C123" s="17">
        <f t="shared" si="7"/>
        <v>9</v>
      </c>
      <c r="D123" s="194" t="str">
        <f>IF('PROD_CORE COIL ASSY'!E120="","",'PROD_CORE COIL ASSY'!E120)</f>
        <v/>
      </c>
      <c r="F123" s="17" t="str">
        <f t="shared" si="4"/>
        <v/>
      </c>
      <c r="K123" s="17">
        <f t="shared" si="5"/>
        <v>9</v>
      </c>
    </row>
    <row r="124" spans="1:11" x14ac:dyDescent="0.4">
      <c r="A124">
        <f t="shared" si="6"/>
        <v>119</v>
      </c>
      <c r="B124" s="20">
        <f>'PROD_CORE COIL ASSY'!A121</f>
        <v>46231</v>
      </c>
      <c r="C124" s="17">
        <f t="shared" si="7"/>
        <v>9</v>
      </c>
      <c r="D124" s="194" t="str">
        <f>IF('PROD_CORE COIL ASSY'!E121="","",'PROD_CORE COIL ASSY'!E121)</f>
        <v/>
      </c>
      <c r="F124" s="17" t="str">
        <f t="shared" si="4"/>
        <v/>
      </c>
      <c r="K124" s="17">
        <f t="shared" si="5"/>
        <v>9</v>
      </c>
    </row>
    <row r="125" spans="1:11" x14ac:dyDescent="0.4">
      <c r="A125">
        <f t="shared" si="6"/>
        <v>120</v>
      </c>
      <c r="B125" s="20">
        <f>'PROD_CORE COIL ASSY'!A122</f>
        <v>46232</v>
      </c>
      <c r="C125" s="17">
        <f t="shared" si="7"/>
        <v>9</v>
      </c>
      <c r="D125" s="194" t="str">
        <f>IF('PROD_CORE COIL ASSY'!E122="","",'PROD_CORE COIL ASSY'!E122)</f>
        <v/>
      </c>
      <c r="F125" s="17" t="str">
        <f t="shared" si="4"/>
        <v/>
      </c>
      <c r="K125" s="17">
        <f t="shared" si="5"/>
        <v>9</v>
      </c>
    </row>
    <row r="126" spans="1:11" x14ac:dyDescent="0.4">
      <c r="A126">
        <f t="shared" si="6"/>
        <v>121</v>
      </c>
      <c r="B126" s="20">
        <f>'PROD_CORE COIL ASSY'!A123</f>
        <v>46233</v>
      </c>
      <c r="C126" s="17">
        <f t="shared" si="7"/>
        <v>9</v>
      </c>
      <c r="D126" s="194" t="str">
        <f>IF('PROD_CORE COIL ASSY'!E123="","",'PROD_CORE COIL ASSY'!E123)</f>
        <v/>
      </c>
      <c r="F126" s="17" t="str">
        <f t="shared" si="4"/>
        <v/>
      </c>
      <c r="K126" s="17">
        <f t="shared" si="5"/>
        <v>9</v>
      </c>
    </row>
    <row r="127" spans="1:11" x14ac:dyDescent="0.4">
      <c r="A127">
        <f t="shared" si="6"/>
        <v>122</v>
      </c>
      <c r="B127" s="20">
        <f>'PROD_CORE COIL ASSY'!A124</f>
        <v>46234</v>
      </c>
      <c r="C127" s="17">
        <f t="shared" si="7"/>
        <v>9</v>
      </c>
      <c r="D127" s="194" t="str">
        <f>IF('PROD_CORE COIL ASSY'!E124="","",'PROD_CORE COIL ASSY'!E124)</f>
        <v/>
      </c>
      <c r="F127" s="17" t="str">
        <f t="shared" si="4"/>
        <v/>
      </c>
      <c r="K127" s="17">
        <f t="shared" si="5"/>
        <v>9</v>
      </c>
    </row>
    <row r="128" spans="1:11" x14ac:dyDescent="0.4">
      <c r="A128">
        <f t="shared" si="6"/>
        <v>123</v>
      </c>
      <c r="B128" s="20">
        <f>'PROD_CORE COIL ASSY'!A125</f>
        <v>46235</v>
      </c>
      <c r="C128" s="17">
        <f t="shared" si="7"/>
        <v>9</v>
      </c>
      <c r="D128" s="194" t="str">
        <f>IF('PROD_CORE COIL ASSY'!E125="","",'PROD_CORE COIL ASSY'!E125)</f>
        <v/>
      </c>
      <c r="F128" s="17" t="str">
        <f t="shared" si="4"/>
        <v/>
      </c>
      <c r="K128" s="17">
        <f t="shared" si="5"/>
        <v>9</v>
      </c>
    </row>
    <row r="129" spans="1:11" x14ac:dyDescent="0.4">
      <c r="A129">
        <f t="shared" si="6"/>
        <v>124</v>
      </c>
      <c r="B129" s="20">
        <f>'PROD_CORE COIL ASSY'!A126</f>
        <v>46236</v>
      </c>
      <c r="C129" s="17">
        <f t="shared" si="7"/>
        <v>9</v>
      </c>
      <c r="D129" s="194" t="str">
        <f>IF('PROD_CORE COIL ASSY'!E126="","",'PROD_CORE COIL ASSY'!E126)</f>
        <v/>
      </c>
      <c r="F129" s="17" t="str">
        <f t="shared" si="4"/>
        <v/>
      </c>
      <c r="K129" s="17">
        <f t="shared" si="5"/>
        <v>9</v>
      </c>
    </row>
    <row r="130" spans="1:11" x14ac:dyDescent="0.4">
      <c r="A130">
        <f t="shared" si="6"/>
        <v>125</v>
      </c>
      <c r="B130" s="20">
        <f>'PROD_CORE COIL ASSY'!A127</f>
        <v>46237</v>
      </c>
      <c r="C130" s="17">
        <f t="shared" si="7"/>
        <v>9</v>
      </c>
      <c r="D130" s="194" t="str">
        <f>IF('PROD_CORE COIL ASSY'!E127="","",'PROD_CORE COIL ASSY'!E127)</f>
        <v/>
      </c>
      <c r="F130" s="17" t="str">
        <f t="shared" si="4"/>
        <v/>
      </c>
      <c r="K130" s="17">
        <f t="shared" si="5"/>
        <v>9</v>
      </c>
    </row>
    <row r="131" spans="1:11" x14ac:dyDescent="0.4">
      <c r="A131">
        <f t="shared" si="6"/>
        <v>126</v>
      </c>
      <c r="B131" s="20">
        <f>'PROD_CORE COIL ASSY'!A128</f>
        <v>46238</v>
      </c>
      <c r="C131" s="17">
        <f t="shared" si="7"/>
        <v>9</v>
      </c>
      <c r="D131" s="194" t="str">
        <f>IF('PROD_CORE COIL ASSY'!E128="","",'PROD_CORE COIL ASSY'!E128)</f>
        <v/>
      </c>
      <c r="F131" s="17" t="str">
        <f t="shared" si="4"/>
        <v/>
      </c>
      <c r="K131" s="17">
        <f t="shared" si="5"/>
        <v>9</v>
      </c>
    </row>
    <row r="132" spans="1:11" x14ac:dyDescent="0.4">
      <c r="A132">
        <f t="shared" si="6"/>
        <v>127</v>
      </c>
      <c r="B132" s="20">
        <f>'PROD_CORE COIL ASSY'!A129</f>
        <v>46239</v>
      </c>
      <c r="C132" s="17">
        <f t="shared" si="7"/>
        <v>9</v>
      </c>
      <c r="D132" s="194" t="str">
        <f>IF('PROD_CORE COIL ASSY'!E129="","",'PROD_CORE COIL ASSY'!E129)</f>
        <v/>
      </c>
      <c r="F132" s="17" t="str">
        <f t="shared" si="4"/>
        <v/>
      </c>
      <c r="K132" s="17">
        <f t="shared" si="5"/>
        <v>9</v>
      </c>
    </row>
    <row r="133" spans="1:11" x14ac:dyDescent="0.4">
      <c r="A133">
        <f t="shared" si="6"/>
        <v>128</v>
      </c>
      <c r="B133" s="20">
        <f>'PROD_CORE COIL ASSY'!A130</f>
        <v>46240</v>
      </c>
      <c r="C133" s="17">
        <f t="shared" si="7"/>
        <v>9</v>
      </c>
      <c r="D133" s="194" t="str">
        <f>IF('PROD_CORE COIL ASSY'!E130="","",'PROD_CORE COIL ASSY'!E130)</f>
        <v/>
      </c>
      <c r="F133" s="17" t="str">
        <f t="shared" si="4"/>
        <v/>
      </c>
      <c r="K133" s="17">
        <f t="shared" si="5"/>
        <v>9</v>
      </c>
    </row>
    <row r="134" spans="1:11" x14ac:dyDescent="0.4">
      <c r="A134">
        <f t="shared" si="6"/>
        <v>129</v>
      </c>
      <c r="B134" s="20">
        <f>'PROD_CORE COIL ASSY'!A131</f>
        <v>46241</v>
      </c>
      <c r="C134" s="17">
        <f t="shared" si="7"/>
        <v>9</v>
      </c>
      <c r="D134" s="194" t="str">
        <f>IF('PROD_CORE COIL ASSY'!E131="","",'PROD_CORE COIL ASSY'!E131)</f>
        <v/>
      </c>
      <c r="F134" s="17" t="str">
        <f t="shared" si="4"/>
        <v/>
      </c>
      <c r="K134" s="17">
        <f t="shared" si="5"/>
        <v>9</v>
      </c>
    </row>
    <row r="135" spans="1:11" x14ac:dyDescent="0.4">
      <c r="A135">
        <f t="shared" si="6"/>
        <v>130</v>
      </c>
      <c r="B135" s="20">
        <f>'PROD_CORE COIL ASSY'!A132</f>
        <v>46242</v>
      </c>
      <c r="C135" s="17">
        <f t="shared" si="7"/>
        <v>9</v>
      </c>
      <c r="D135" s="194" t="str">
        <f>IF('PROD_CORE COIL ASSY'!E132="","",'PROD_CORE COIL ASSY'!E132)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9</v>
      </c>
    </row>
    <row r="136" spans="1:11" x14ac:dyDescent="0.4">
      <c r="A136">
        <f t="shared" ref="A136:A199" si="10">A135+1</f>
        <v>131</v>
      </c>
      <c r="B136" s="20">
        <f>'PROD_CORE COIL ASSY'!A133</f>
        <v>46243</v>
      </c>
      <c r="C136" s="17">
        <f t="shared" ref="C136:C199" si="11">K135</f>
        <v>9</v>
      </c>
      <c r="D136" s="194" t="str">
        <f>IF('PROD_CORE COIL ASSY'!E133="","",'PROD_CORE COIL ASSY'!E133)</f>
        <v/>
      </c>
      <c r="F136" s="17" t="str">
        <f t="shared" si="8"/>
        <v/>
      </c>
      <c r="K136" s="17">
        <f t="shared" si="9"/>
        <v>9</v>
      </c>
    </row>
    <row r="137" spans="1:11" x14ac:dyDescent="0.4">
      <c r="A137">
        <f t="shared" si="10"/>
        <v>132</v>
      </c>
      <c r="B137" s="20">
        <f>'PROD_CORE COIL ASSY'!A134</f>
        <v>46244</v>
      </c>
      <c r="C137" s="17">
        <f t="shared" si="11"/>
        <v>9</v>
      </c>
      <c r="D137" s="194" t="str">
        <f>IF('PROD_CORE COIL ASSY'!E134="","",'PROD_CORE COIL ASSY'!E134)</f>
        <v/>
      </c>
      <c r="F137" s="17" t="str">
        <f t="shared" si="8"/>
        <v/>
      </c>
      <c r="K137" s="17">
        <f t="shared" si="9"/>
        <v>9</v>
      </c>
    </row>
    <row r="138" spans="1:11" x14ac:dyDescent="0.4">
      <c r="A138">
        <f t="shared" si="10"/>
        <v>133</v>
      </c>
      <c r="B138" s="20">
        <f>'PROD_CORE COIL ASSY'!A135</f>
        <v>46245</v>
      </c>
      <c r="C138" s="17">
        <f t="shared" si="11"/>
        <v>9</v>
      </c>
      <c r="D138" s="194" t="str">
        <f>IF('PROD_CORE COIL ASSY'!E135="","",'PROD_CORE COIL ASSY'!E135)</f>
        <v/>
      </c>
      <c r="F138" s="17" t="str">
        <f t="shared" si="8"/>
        <v/>
      </c>
      <c r="K138" s="17">
        <f t="shared" si="9"/>
        <v>9</v>
      </c>
    </row>
    <row r="139" spans="1:11" x14ac:dyDescent="0.4">
      <c r="A139">
        <f t="shared" si="10"/>
        <v>134</v>
      </c>
      <c r="B139" s="20">
        <f>'PROD_CORE COIL ASSY'!A136</f>
        <v>46246</v>
      </c>
      <c r="C139" s="17">
        <f t="shared" si="11"/>
        <v>9</v>
      </c>
      <c r="D139" s="194" t="str">
        <f>IF('PROD_CORE COIL ASSY'!E136="","",'PROD_CORE COIL ASSY'!E136)</f>
        <v/>
      </c>
      <c r="F139" s="17" t="str">
        <f t="shared" si="8"/>
        <v/>
      </c>
      <c r="K139" s="17">
        <f t="shared" si="9"/>
        <v>9</v>
      </c>
    </row>
    <row r="140" spans="1:11" x14ac:dyDescent="0.4">
      <c r="A140">
        <f t="shared" si="10"/>
        <v>135</v>
      </c>
      <c r="B140" s="20">
        <f>'PROD_CORE COIL ASSY'!A137</f>
        <v>46247</v>
      </c>
      <c r="C140" s="17">
        <f t="shared" si="11"/>
        <v>9</v>
      </c>
      <c r="D140" s="194" t="str">
        <f>IF('PROD_CORE COIL ASSY'!E137="","",'PROD_CORE COIL ASSY'!E137)</f>
        <v/>
      </c>
      <c r="F140" s="17" t="str">
        <f t="shared" si="8"/>
        <v/>
      </c>
      <c r="K140" s="17">
        <f t="shared" si="9"/>
        <v>9</v>
      </c>
    </row>
    <row r="141" spans="1:11" x14ac:dyDescent="0.4">
      <c r="A141">
        <f t="shared" si="10"/>
        <v>136</v>
      </c>
      <c r="B141" s="20">
        <f>'PROD_CORE COIL ASSY'!A138</f>
        <v>46248</v>
      </c>
      <c r="C141" s="17">
        <f t="shared" si="11"/>
        <v>9</v>
      </c>
      <c r="D141" s="194" t="str">
        <f>IF('PROD_CORE COIL ASSY'!E138="","",'PROD_CORE COIL ASSY'!E138)</f>
        <v/>
      </c>
      <c r="F141" s="17" t="str">
        <f t="shared" si="8"/>
        <v/>
      </c>
      <c r="K141" s="17">
        <f t="shared" si="9"/>
        <v>9</v>
      </c>
    </row>
    <row r="142" spans="1:11" x14ac:dyDescent="0.4">
      <c r="A142">
        <f t="shared" si="10"/>
        <v>137</v>
      </c>
      <c r="B142" s="20">
        <f>'PROD_CORE COIL ASSY'!A139</f>
        <v>46249</v>
      </c>
      <c r="C142" s="17">
        <f t="shared" si="11"/>
        <v>9</v>
      </c>
      <c r="D142" s="194" t="str">
        <f>IF('PROD_CORE COIL ASSY'!E139="","",'PROD_CORE COIL ASSY'!E139)</f>
        <v/>
      </c>
      <c r="F142" s="17" t="str">
        <f t="shared" si="8"/>
        <v/>
      </c>
      <c r="K142" s="17">
        <f t="shared" si="9"/>
        <v>9</v>
      </c>
    </row>
    <row r="143" spans="1:11" x14ac:dyDescent="0.4">
      <c r="A143">
        <f t="shared" si="10"/>
        <v>138</v>
      </c>
      <c r="B143" s="20">
        <f>'PROD_CORE COIL ASSY'!A140</f>
        <v>46250</v>
      </c>
      <c r="C143" s="17">
        <f t="shared" si="11"/>
        <v>9</v>
      </c>
      <c r="D143" s="194" t="str">
        <f>IF('PROD_CORE COIL ASSY'!E140="","",'PROD_CORE COIL ASSY'!E140)</f>
        <v/>
      </c>
      <c r="F143" s="17" t="str">
        <f t="shared" si="8"/>
        <v/>
      </c>
      <c r="K143" s="17">
        <f t="shared" si="9"/>
        <v>9</v>
      </c>
    </row>
    <row r="144" spans="1:11" x14ac:dyDescent="0.4">
      <c r="A144">
        <f t="shared" si="10"/>
        <v>139</v>
      </c>
      <c r="B144" s="20">
        <f>'PROD_CORE COIL ASSY'!A141</f>
        <v>46251</v>
      </c>
      <c r="C144" s="17">
        <f t="shared" si="11"/>
        <v>9</v>
      </c>
      <c r="D144" s="194" t="str">
        <f>IF('PROD_CORE COIL ASSY'!E141="","",'PROD_CORE COIL ASSY'!E141)</f>
        <v/>
      </c>
      <c r="F144" s="17" t="str">
        <f t="shared" si="8"/>
        <v/>
      </c>
      <c r="K144" s="17">
        <f t="shared" si="9"/>
        <v>9</v>
      </c>
    </row>
    <row r="145" spans="1:11" x14ac:dyDescent="0.4">
      <c r="A145">
        <f t="shared" si="10"/>
        <v>140</v>
      </c>
      <c r="B145" s="20">
        <f>'PROD_CORE COIL ASSY'!A142</f>
        <v>46252</v>
      </c>
      <c r="C145" s="17">
        <f t="shared" si="11"/>
        <v>9</v>
      </c>
      <c r="D145" s="194" t="str">
        <f>IF('PROD_CORE COIL ASSY'!E142="","",'PROD_CORE COIL ASSY'!E142)</f>
        <v/>
      </c>
      <c r="F145" s="17" t="str">
        <f t="shared" si="8"/>
        <v/>
      </c>
      <c r="K145" s="17">
        <f t="shared" si="9"/>
        <v>9</v>
      </c>
    </row>
    <row r="146" spans="1:11" x14ac:dyDescent="0.4">
      <c r="A146">
        <f t="shared" si="10"/>
        <v>141</v>
      </c>
      <c r="B146" s="20">
        <f>'PROD_CORE COIL ASSY'!A143</f>
        <v>46253</v>
      </c>
      <c r="C146" s="17">
        <f t="shared" si="11"/>
        <v>9</v>
      </c>
      <c r="D146" s="194" t="str">
        <f>IF('PROD_CORE COIL ASSY'!E143="","",'PROD_CORE COIL ASSY'!E143)</f>
        <v/>
      </c>
      <c r="F146" s="17" t="str">
        <f t="shared" si="8"/>
        <v/>
      </c>
      <c r="K146" s="17">
        <f t="shared" si="9"/>
        <v>9</v>
      </c>
    </row>
    <row r="147" spans="1:11" x14ac:dyDescent="0.4">
      <c r="A147">
        <f t="shared" si="10"/>
        <v>142</v>
      </c>
      <c r="B147" s="20">
        <f>'PROD_CORE COIL ASSY'!A144</f>
        <v>46254</v>
      </c>
      <c r="C147" s="17">
        <f t="shared" si="11"/>
        <v>9</v>
      </c>
      <c r="D147" s="194" t="str">
        <f>IF('PROD_CORE COIL ASSY'!E144="","",'PROD_CORE COIL ASSY'!E144)</f>
        <v/>
      </c>
      <c r="F147" s="17" t="str">
        <f t="shared" si="8"/>
        <v/>
      </c>
      <c r="K147" s="17">
        <f t="shared" si="9"/>
        <v>9</v>
      </c>
    </row>
    <row r="148" spans="1:11" x14ac:dyDescent="0.4">
      <c r="A148">
        <f t="shared" si="10"/>
        <v>143</v>
      </c>
      <c r="B148" s="20">
        <f>'PROD_CORE COIL ASSY'!A145</f>
        <v>46255</v>
      </c>
      <c r="C148" s="17">
        <f t="shared" si="11"/>
        <v>9</v>
      </c>
      <c r="D148" s="194" t="str">
        <f>IF('PROD_CORE COIL ASSY'!E145="","",'PROD_CORE COIL ASSY'!E145)</f>
        <v/>
      </c>
      <c r="F148" s="17" t="str">
        <f t="shared" si="8"/>
        <v/>
      </c>
      <c r="K148" s="17">
        <f t="shared" si="9"/>
        <v>9</v>
      </c>
    </row>
    <row r="149" spans="1:11" x14ac:dyDescent="0.4">
      <c r="A149">
        <f t="shared" si="10"/>
        <v>144</v>
      </c>
      <c r="B149" s="20">
        <f>'PROD_CORE COIL ASSY'!A146</f>
        <v>46256</v>
      </c>
      <c r="C149" s="17">
        <f t="shared" si="11"/>
        <v>9</v>
      </c>
      <c r="D149" s="194" t="str">
        <f>IF('PROD_CORE COIL ASSY'!E146="","",'PROD_CORE COIL ASSY'!E146)</f>
        <v/>
      </c>
      <c r="F149" s="17" t="str">
        <f t="shared" si="8"/>
        <v/>
      </c>
      <c r="K149" s="17">
        <f t="shared" si="9"/>
        <v>9</v>
      </c>
    </row>
    <row r="150" spans="1:11" x14ac:dyDescent="0.4">
      <c r="A150">
        <f t="shared" si="10"/>
        <v>145</v>
      </c>
      <c r="B150" s="20">
        <f>'PROD_CORE COIL ASSY'!A147</f>
        <v>46257</v>
      </c>
      <c r="C150" s="17">
        <f t="shared" si="11"/>
        <v>9</v>
      </c>
      <c r="D150" s="194" t="str">
        <f>IF('PROD_CORE COIL ASSY'!E147="","",'PROD_CORE COIL ASSY'!E147)</f>
        <v/>
      </c>
      <c r="F150" s="17" t="str">
        <f t="shared" si="8"/>
        <v/>
      </c>
      <c r="K150" s="17">
        <f t="shared" si="9"/>
        <v>9</v>
      </c>
    </row>
    <row r="151" spans="1:11" x14ac:dyDescent="0.4">
      <c r="A151">
        <f t="shared" si="10"/>
        <v>146</v>
      </c>
      <c r="B151" s="20">
        <f>'PROD_CORE COIL ASSY'!A148</f>
        <v>46258</v>
      </c>
      <c r="C151" s="17">
        <f t="shared" si="11"/>
        <v>9</v>
      </c>
      <c r="D151" s="194" t="str">
        <f>IF('PROD_CORE COIL ASSY'!E148="","",'PROD_CORE COIL ASSY'!E148)</f>
        <v/>
      </c>
      <c r="F151" s="17" t="str">
        <f t="shared" si="8"/>
        <v/>
      </c>
      <c r="K151" s="17">
        <f t="shared" si="9"/>
        <v>9</v>
      </c>
    </row>
    <row r="152" spans="1:11" x14ac:dyDescent="0.4">
      <c r="A152">
        <f t="shared" si="10"/>
        <v>147</v>
      </c>
      <c r="B152" s="20">
        <f>'PROD_CORE COIL ASSY'!A149</f>
        <v>46259</v>
      </c>
      <c r="C152" s="17">
        <f t="shared" si="11"/>
        <v>9</v>
      </c>
      <c r="D152" s="194" t="str">
        <f>IF('PROD_CORE COIL ASSY'!E149="","",'PROD_CORE COIL ASSY'!E149)</f>
        <v/>
      </c>
      <c r="F152" s="17" t="str">
        <f t="shared" si="8"/>
        <v/>
      </c>
      <c r="K152" s="17">
        <f t="shared" si="9"/>
        <v>9</v>
      </c>
    </row>
    <row r="153" spans="1:11" x14ac:dyDescent="0.4">
      <c r="A153">
        <f t="shared" si="10"/>
        <v>148</v>
      </c>
      <c r="B153" s="20">
        <f>'PROD_CORE COIL ASSY'!A150</f>
        <v>46260</v>
      </c>
      <c r="C153" s="17">
        <f t="shared" si="11"/>
        <v>9</v>
      </c>
      <c r="D153" s="194" t="str">
        <f>IF('PROD_CORE COIL ASSY'!E150="","",'PROD_CORE COIL ASSY'!E150)</f>
        <v/>
      </c>
      <c r="F153" s="17" t="str">
        <f t="shared" si="8"/>
        <v/>
      </c>
      <c r="K153" s="17">
        <f t="shared" si="9"/>
        <v>9</v>
      </c>
    </row>
    <row r="154" spans="1:11" x14ac:dyDescent="0.4">
      <c r="A154">
        <f t="shared" si="10"/>
        <v>149</v>
      </c>
      <c r="B154" s="20">
        <f>'PROD_CORE COIL ASSY'!A151</f>
        <v>46261</v>
      </c>
      <c r="C154" s="17">
        <f t="shared" si="11"/>
        <v>9</v>
      </c>
      <c r="D154" s="194" t="str">
        <f>IF('PROD_CORE COIL ASSY'!E151="","",'PROD_CORE COIL ASSY'!E151)</f>
        <v/>
      </c>
      <c r="F154" s="17" t="str">
        <f t="shared" si="8"/>
        <v/>
      </c>
      <c r="K154" s="17">
        <f t="shared" si="9"/>
        <v>9</v>
      </c>
    </row>
    <row r="155" spans="1:11" x14ac:dyDescent="0.4">
      <c r="A155">
        <f t="shared" si="10"/>
        <v>150</v>
      </c>
      <c r="B155" s="20">
        <f>'PROD_CORE COIL ASSY'!A152</f>
        <v>46262</v>
      </c>
      <c r="C155" s="17">
        <f t="shared" si="11"/>
        <v>9</v>
      </c>
      <c r="D155" s="194" t="str">
        <f>IF('PROD_CORE COIL ASSY'!E152="","",'PROD_CORE COIL ASSY'!E152)</f>
        <v/>
      </c>
      <c r="F155" s="17" t="str">
        <f t="shared" si="8"/>
        <v/>
      </c>
      <c r="K155" s="17">
        <f t="shared" si="9"/>
        <v>9</v>
      </c>
    </row>
    <row r="156" spans="1:11" x14ac:dyDescent="0.4">
      <c r="A156">
        <f t="shared" si="10"/>
        <v>151</v>
      </c>
      <c r="B156" s="20">
        <f>'PROD_CORE COIL ASSY'!A153</f>
        <v>46263</v>
      </c>
      <c r="C156" s="17">
        <f t="shared" si="11"/>
        <v>9</v>
      </c>
      <c r="D156" s="194" t="str">
        <f>IF('PROD_CORE COIL ASSY'!E153="","",'PROD_CORE COIL ASSY'!E153)</f>
        <v/>
      </c>
      <c r="F156" s="17" t="str">
        <f t="shared" si="8"/>
        <v/>
      </c>
      <c r="K156" s="17">
        <f t="shared" si="9"/>
        <v>9</v>
      </c>
    </row>
    <row r="157" spans="1:11" x14ac:dyDescent="0.4">
      <c r="A157">
        <f t="shared" si="10"/>
        <v>152</v>
      </c>
      <c r="B157" s="20">
        <f>'PROD_CORE COIL ASSY'!A154</f>
        <v>46264</v>
      </c>
      <c r="C157" s="17">
        <f t="shared" si="11"/>
        <v>9</v>
      </c>
      <c r="D157" s="194" t="str">
        <f>IF('PROD_CORE COIL ASSY'!E154="","",'PROD_CORE COIL ASSY'!E154)</f>
        <v/>
      </c>
      <c r="F157" s="17" t="str">
        <f t="shared" si="8"/>
        <v/>
      </c>
      <c r="K157" s="17">
        <f t="shared" si="9"/>
        <v>9</v>
      </c>
    </row>
    <row r="158" spans="1:11" x14ac:dyDescent="0.4">
      <c r="A158">
        <f t="shared" si="10"/>
        <v>153</v>
      </c>
      <c r="B158" s="20">
        <f>'PROD_CORE COIL ASSY'!A155</f>
        <v>46265</v>
      </c>
      <c r="C158" s="17">
        <f t="shared" si="11"/>
        <v>9</v>
      </c>
      <c r="D158" s="194" t="str">
        <f>IF('PROD_CORE COIL ASSY'!E155="","",'PROD_CORE COIL ASSY'!E155)</f>
        <v/>
      </c>
      <c r="F158" s="17" t="str">
        <f t="shared" si="8"/>
        <v/>
      </c>
      <c r="K158" s="17">
        <f t="shared" si="9"/>
        <v>9</v>
      </c>
    </row>
    <row r="159" spans="1:11" x14ac:dyDescent="0.4">
      <c r="A159">
        <f t="shared" si="10"/>
        <v>154</v>
      </c>
      <c r="B159" s="20">
        <f>'PROD_CORE COIL ASSY'!A156</f>
        <v>46266</v>
      </c>
      <c r="C159" s="17">
        <f t="shared" si="11"/>
        <v>9</v>
      </c>
      <c r="D159" s="194" t="str">
        <f>IF('PROD_CORE COIL ASSY'!E156="","",'PROD_CORE COIL ASSY'!E156)</f>
        <v/>
      </c>
      <c r="F159" s="17" t="str">
        <f t="shared" si="8"/>
        <v/>
      </c>
      <c r="K159" s="17">
        <f t="shared" si="9"/>
        <v>9</v>
      </c>
    </row>
    <row r="160" spans="1:11" x14ac:dyDescent="0.4">
      <c r="A160">
        <f t="shared" si="10"/>
        <v>155</v>
      </c>
      <c r="B160" s="20">
        <f>'PROD_CORE COIL ASSY'!A157</f>
        <v>46267</v>
      </c>
      <c r="C160" s="17">
        <f t="shared" si="11"/>
        <v>9</v>
      </c>
      <c r="D160" s="194" t="str">
        <f>IF('PROD_CORE COIL ASSY'!E157="","",'PROD_CORE COIL ASSY'!E157)</f>
        <v/>
      </c>
      <c r="F160" s="17" t="str">
        <f t="shared" si="8"/>
        <v/>
      </c>
      <c r="K160" s="17">
        <f t="shared" si="9"/>
        <v>9</v>
      </c>
    </row>
    <row r="161" spans="1:11" x14ac:dyDescent="0.4">
      <c r="A161">
        <f t="shared" si="10"/>
        <v>156</v>
      </c>
      <c r="B161" s="20">
        <f>'PROD_CORE COIL ASSY'!A158</f>
        <v>46268</v>
      </c>
      <c r="C161" s="17">
        <f t="shared" si="11"/>
        <v>9</v>
      </c>
      <c r="D161" s="194" t="str">
        <f>IF('PROD_CORE COIL ASSY'!E158="","",'PROD_CORE COIL ASSY'!E158)</f>
        <v/>
      </c>
      <c r="F161" s="17" t="str">
        <f t="shared" si="8"/>
        <v/>
      </c>
      <c r="K161" s="17">
        <f t="shared" si="9"/>
        <v>9</v>
      </c>
    </row>
    <row r="162" spans="1:11" x14ac:dyDescent="0.4">
      <c r="A162">
        <f t="shared" si="10"/>
        <v>157</v>
      </c>
      <c r="B162" s="20">
        <f>'PROD_CORE COIL ASSY'!A159</f>
        <v>46269</v>
      </c>
      <c r="C162" s="17">
        <f t="shared" si="11"/>
        <v>9</v>
      </c>
      <c r="D162" s="194" t="str">
        <f>IF('PROD_CORE COIL ASSY'!E159="","",'PROD_CORE COIL ASSY'!E159)</f>
        <v/>
      </c>
      <c r="F162" s="17" t="str">
        <f t="shared" si="8"/>
        <v/>
      </c>
      <c r="K162" s="17">
        <f t="shared" si="9"/>
        <v>9</v>
      </c>
    </row>
    <row r="163" spans="1:11" x14ac:dyDescent="0.4">
      <c r="A163">
        <f t="shared" si="10"/>
        <v>158</v>
      </c>
      <c r="B163" s="20">
        <f>'PROD_CORE COIL ASSY'!A160</f>
        <v>46270</v>
      </c>
      <c r="C163" s="17">
        <f t="shared" si="11"/>
        <v>9</v>
      </c>
      <c r="D163" s="194" t="str">
        <f>IF('PROD_CORE COIL ASSY'!E160="","",'PROD_CORE COIL ASSY'!E160)</f>
        <v/>
      </c>
      <c r="F163" s="17" t="str">
        <f t="shared" si="8"/>
        <v/>
      </c>
      <c r="K163" s="17">
        <f t="shared" si="9"/>
        <v>9</v>
      </c>
    </row>
    <row r="164" spans="1:11" x14ac:dyDescent="0.4">
      <c r="A164">
        <f t="shared" si="10"/>
        <v>159</v>
      </c>
      <c r="B164" s="20">
        <f>'PROD_CORE COIL ASSY'!A161</f>
        <v>46271</v>
      </c>
      <c r="C164" s="17">
        <f t="shared" si="11"/>
        <v>9</v>
      </c>
      <c r="D164" s="194" t="str">
        <f>IF('PROD_CORE COIL ASSY'!E161="","",'PROD_CORE COIL ASSY'!E161)</f>
        <v/>
      </c>
      <c r="F164" s="17" t="str">
        <f t="shared" si="8"/>
        <v/>
      </c>
      <c r="K164" s="17">
        <f t="shared" si="9"/>
        <v>9</v>
      </c>
    </row>
    <row r="165" spans="1:11" x14ac:dyDescent="0.4">
      <c r="A165">
        <f t="shared" si="10"/>
        <v>160</v>
      </c>
      <c r="B165" s="20">
        <f>'PROD_CORE COIL ASSY'!A162</f>
        <v>46272</v>
      </c>
      <c r="C165" s="17">
        <f t="shared" si="11"/>
        <v>9</v>
      </c>
      <c r="D165" s="194">
        <f>IF('PROD_CORE COIL ASSY'!E162="","",'PROD_CORE COIL ASSY'!E162)</f>
        <v>27</v>
      </c>
      <c r="F165" s="17" t="str">
        <f t="shared" si="8"/>
        <v/>
      </c>
      <c r="K165" s="17">
        <f t="shared" si="9"/>
        <v>36</v>
      </c>
    </row>
    <row r="166" spans="1:11" x14ac:dyDescent="0.4">
      <c r="A166">
        <f t="shared" si="10"/>
        <v>161</v>
      </c>
      <c r="B166" s="20">
        <f>'PROD_CORE COIL ASSY'!A163</f>
        <v>46273</v>
      </c>
      <c r="C166" s="17">
        <f t="shared" si="11"/>
        <v>36</v>
      </c>
      <c r="D166" s="194" t="str">
        <f>IF('PROD_CORE COIL ASSY'!E163="","",'PROD_CORE COIL ASSY'!E163)</f>
        <v/>
      </c>
      <c r="F166" s="17" t="str">
        <f t="shared" si="8"/>
        <v/>
      </c>
      <c r="K166" s="17">
        <f t="shared" si="9"/>
        <v>36</v>
      </c>
    </row>
    <row r="167" spans="1:11" x14ac:dyDescent="0.4">
      <c r="A167">
        <f t="shared" si="10"/>
        <v>162</v>
      </c>
      <c r="B167" s="20">
        <f>'PROD_CORE COIL ASSY'!A164</f>
        <v>46274</v>
      </c>
      <c r="C167" s="17">
        <f t="shared" si="11"/>
        <v>36</v>
      </c>
      <c r="D167" s="194" t="str">
        <f>IF('PROD_CORE COIL ASSY'!E164="","",'PROD_CORE COIL ASSY'!E164)</f>
        <v/>
      </c>
      <c r="F167" s="17" t="str">
        <f t="shared" si="8"/>
        <v/>
      </c>
      <c r="K167" s="17">
        <f t="shared" si="9"/>
        <v>36</v>
      </c>
    </row>
    <row r="168" spans="1:11" x14ac:dyDescent="0.4">
      <c r="A168">
        <f t="shared" si="10"/>
        <v>163</v>
      </c>
      <c r="B168" s="20">
        <f>'PROD_CORE COIL ASSY'!A165</f>
        <v>46275</v>
      </c>
      <c r="C168" s="17">
        <f t="shared" si="11"/>
        <v>36</v>
      </c>
      <c r="D168" s="194" t="str">
        <f>IF('PROD_CORE COIL ASSY'!E165="","",'PROD_CORE COIL ASSY'!E165)</f>
        <v/>
      </c>
      <c r="F168" s="17" t="str">
        <f t="shared" si="8"/>
        <v/>
      </c>
      <c r="K168" s="17">
        <f t="shared" si="9"/>
        <v>36</v>
      </c>
    </row>
    <row r="169" spans="1:11" x14ac:dyDescent="0.4">
      <c r="A169">
        <f t="shared" si="10"/>
        <v>164</v>
      </c>
      <c r="B169" s="20">
        <f>'PROD_CORE COIL ASSY'!A166</f>
        <v>46276</v>
      </c>
      <c r="C169" s="17">
        <f t="shared" si="11"/>
        <v>36</v>
      </c>
      <c r="D169" s="194" t="str">
        <f>IF('PROD_CORE COIL ASSY'!E166="","",'PROD_CORE COIL ASSY'!E166)</f>
        <v/>
      </c>
      <c r="F169" s="17" t="str">
        <f t="shared" si="8"/>
        <v/>
      </c>
      <c r="K169" s="17">
        <f t="shared" si="9"/>
        <v>36</v>
      </c>
    </row>
    <row r="170" spans="1:11" x14ac:dyDescent="0.4">
      <c r="A170">
        <f t="shared" si="10"/>
        <v>165</v>
      </c>
      <c r="B170" s="20">
        <f>'PROD_CORE COIL ASSY'!A167</f>
        <v>46277</v>
      </c>
      <c r="C170" s="17">
        <f t="shared" si="11"/>
        <v>36</v>
      </c>
      <c r="D170" s="194" t="str">
        <f>IF('PROD_CORE COIL ASSY'!E167="","",'PROD_CORE COIL ASSY'!E167)</f>
        <v/>
      </c>
      <c r="F170" s="17" t="str">
        <f t="shared" si="8"/>
        <v/>
      </c>
      <c r="K170" s="17">
        <f t="shared" si="9"/>
        <v>36</v>
      </c>
    </row>
    <row r="171" spans="1:11" x14ac:dyDescent="0.4">
      <c r="A171">
        <f t="shared" si="10"/>
        <v>166</v>
      </c>
      <c r="B171" s="20">
        <f>'PROD_CORE COIL ASSY'!A168</f>
        <v>46278</v>
      </c>
      <c r="C171" s="17">
        <f t="shared" si="11"/>
        <v>36</v>
      </c>
      <c r="D171" s="194" t="str">
        <f>IF('PROD_CORE COIL ASSY'!E168="","",'PROD_CORE COIL ASSY'!E168)</f>
        <v/>
      </c>
      <c r="F171" s="17" t="str">
        <f t="shared" si="8"/>
        <v/>
      </c>
      <c r="K171" s="17">
        <f t="shared" si="9"/>
        <v>36</v>
      </c>
    </row>
    <row r="172" spans="1:11" x14ac:dyDescent="0.4">
      <c r="A172">
        <f t="shared" si="10"/>
        <v>167</v>
      </c>
      <c r="B172" s="20">
        <f>'PROD_CORE COIL ASSY'!A169</f>
        <v>46279</v>
      </c>
      <c r="C172" s="17">
        <f t="shared" si="11"/>
        <v>36</v>
      </c>
      <c r="D172" s="194">
        <f>IF('PROD_CORE COIL ASSY'!E169="","",'PROD_CORE COIL ASSY'!E169)</f>
        <v>2</v>
      </c>
      <c r="F172" s="17" t="str">
        <f t="shared" si="8"/>
        <v/>
      </c>
      <c r="K172" s="17">
        <f t="shared" si="9"/>
        <v>38</v>
      </c>
    </row>
    <row r="173" spans="1:11" x14ac:dyDescent="0.4">
      <c r="A173">
        <f t="shared" si="10"/>
        <v>168</v>
      </c>
      <c r="B173" s="20">
        <f>'PROD_CORE COIL ASSY'!A170</f>
        <v>46280</v>
      </c>
      <c r="C173" s="17">
        <f t="shared" si="11"/>
        <v>38</v>
      </c>
      <c r="D173" s="194">
        <f>IF('PROD_CORE COIL ASSY'!E170="","",'PROD_CORE COIL ASSY'!E170)</f>
        <v>5</v>
      </c>
      <c r="F173" s="17" t="str">
        <f t="shared" si="8"/>
        <v/>
      </c>
      <c r="K173" s="17">
        <f t="shared" si="9"/>
        <v>43</v>
      </c>
    </row>
    <row r="174" spans="1:11" x14ac:dyDescent="0.4">
      <c r="A174">
        <f t="shared" si="10"/>
        <v>169</v>
      </c>
      <c r="B174" s="20">
        <f>'PROD_CORE COIL ASSY'!A171</f>
        <v>46281</v>
      </c>
      <c r="C174" s="17">
        <f t="shared" si="11"/>
        <v>43</v>
      </c>
      <c r="D174" s="194">
        <f>IF('PROD_CORE COIL ASSY'!E171="","",'PROD_CORE COIL ASSY'!E171)</f>
        <v>5</v>
      </c>
      <c r="F174" s="17" t="str">
        <f t="shared" si="8"/>
        <v/>
      </c>
      <c r="K174" s="17">
        <f t="shared" si="9"/>
        <v>48</v>
      </c>
    </row>
    <row r="175" spans="1:11" x14ac:dyDescent="0.4">
      <c r="A175">
        <f t="shared" si="10"/>
        <v>170</v>
      </c>
      <c r="B175" s="20">
        <f>'PROD_CORE COIL ASSY'!A172</f>
        <v>46282</v>
      </c>
      <c r="C175" s="17">
        <f t="shared" si="11"/>
        <v>48</v>
      </c>
      <c r="D175" s="194" t="str">
        <f>IF('PROD_CORE COIL ASSY'!E172="","",'PROD_CORE COIL ASSY'!E172)</f>
        <v/>
      </c>
      <c r="F175" s="17" t="str">
        <f t="shared" si="8"/>
        <v/>
      </c>
      <c r="K175" s="17">
        <f t="shared" si="9"/>
        <v>48</v>
      </c>
    </row>
    <row r="176" spans="1:11" x14ac:dyDescent="0.4">
      <c r="A176">
        <f t="shared" si="10"/>
        <v>171</v>
      </c>
      <c r="B176" s="20">
        <f>'PROD_CORE COIL ASSY'!A173</f>
        <v>46283</v>
      </c>
      <c r="C176" s="17">
        <f t="shared" si="11"/>
        <v>48</v>
      </c>
      <c r="D176" s="194" t="str">
        <f>IF('PROD_CORE COIL ASSY'!E173="","",'PROD_CORE COIL ASSY'!E173)</f>
        <v/>
      </c>
      <c r="F176" s="17" t="str">
        <f t="shared" si="8"/>
        <v/>
      </c>
      <c r="K176" s="17">
        <f t="shared" si="9"/>
        <v>48</v>
      </c>
    </row>
    <row r="177" spans="1:11" x14ac:dyDescent="0.4">
      <c r="A177">
        <f t="shared" si="10"/>
        <v>172</v>
      </c>
      <c r="B177" s="20">
        <f>'PROD_CORE COIL ASSY'!A174</f>
        <v>46284</v>
      </c>
      <c r="C177" s="17">
        <f t="shared" si="11"/>
        <v>48</v>
      </c>
      <c r="D177" s="194" t="str">
        <f>IF('PROD_CORE COIL ASSY'!E174="","",'PROD_CORE COIL ASSY'!E174)</f>
        <v/>
      </c>
      <c r="F177" s="17" t="str">
        <f t="shared" si="8"/>
        <v/>
      </c>
      <c r="K177" s="17">
        <f t="shared" si="9"/>
        <v>48</v>
      </c>
    </row>
    <row r="178" spans="1:11" x14ac:dyDescent="0.4">
      <c r="A178">
        <f t="shared" si="10"/>
        <v>173</v>
      </c>
      <c r="B178" s="20">
        <f>'PROD_CORE COIL ASSY'!A175</f>
        <v>46285</v>
      </c>
      <c r="C178" s="17">
        <f t="shared" si="11"/>
        <v>48</v>
      </c>
      <c r="D178" s="194" t="str">
        <f>IF('PROD_CORE COIL ASSY'!E175="","",'PROD_CORE COIL ASSY'!E175)</f>
        <v/>
      </c>
      <c r="F178" s="17" t="str">
        <f t="shared" si="8"/>
        <v/>
      </c>
      <c r="K178" s="17">
        <f t="shared" si="9"/>
        <v>48</v>
      </c>
    </row>
    <row r="179" spans="1:11" x14ac:dyDescent="0.4">
      <c r="A179">
        <f t="shared" si="10"/>
        <v>174</v>
      </c>
      <c r="B179" s="20">
        <f>'PROD_CORE COIL ASSY'!A176</f>
        <v>46286</v>
      </c>
      <c r="C179" s="17">
        <f t="shared" si="11"/>
        <v>48</v>
      </c>
      <c r="D179" s="194" t="str">
        <f>IF('PROD_CORE COIL ASSY'!E176="","",'PROD_CORE COIL ASSY'!E176)</f>
        <v/>
      </c>
      <c r="F179" s="17" t="str">
        <f t="shared" si="8"/>
        <v/>
      </c>
      <c r="K179" s="17">
        <f t="shared" si="9"/>
        <v>48</v>
      </c>
    </row>
    <row r="180" spans="1:11" x14ac:dyDescent="0.4">
      <c r="A180">
        <f t="shared" si="10"/>
        <v>175</v>
      </c>
      <c r="B180" s="20">
        <f>'PROD_CORE COIL ASSY'!A177</f>
        <v>46287</v>
      </c>
      <c r="C180" s="17">
        <f t="shared" si="11"/>
        <v>48</v>
      </c>
      <c r="D180" s="194" t="str">
        <f>IF('PROD_CORE COIL ASSY'!E177="","",'PROD_CORE COIL ASSY'!E177)</f>
        <v/>
      </c>
      <c r="F180" s="17" t="str">
        <f t="shared" si="8"/>
        <v/>
      </c>
      <c r="K180" s="17">
        <f t="shared" si="9"/>
        <v>48</v>
      </c>
    </row>
    <row r="181" spans="1:11" x14ac:dyDescent="0.4">
      <c r="A181">
        <f t="shared" si="10"/>
        <v>176</v>
      </c>
      <c r="B181" s="20">
        <f>'PROD_CORE COIL ASSY'!A178</f>
        <v>46288</v>
      </c>
      <c r="C181" s="17">
        <f t="shared" si="11"/>
        <v>48</v>
      </c>
      <c r="D181" s="194" t="str">
        <f>IF('PROD_CORE COIL ASSY'!E178="","",'PROD_CORE COIL ASSY'!E178)</f>
        <v/>
      </c>
      <c r="F181" s="17" t="str">
        <f t="shared" si="8"/>
        <v/>
      </c>
      <c r="K181" s="17">
        <f t="shared" si="9"/>
        <v>48</v>
      </c>
    </row>
    <row r="182" spans="1:11" x14ac:dyDescent="0.4">
      <c r="A182">
        <f t="shared" si="10"/>
        <v>177</v>
      </c>
      <c r="B182" s="20">
        <f>'PROD_CORE COIL ASSY'!A179</f>
        <v>46289</v>
      </c>
      <c r="C182" s="17">
        <f t="shared" si="11"/>
        <v>48</v>
      </c>
      <c r="D182" s="194" t="str">
        <f>IF('PROD_CORE COIL ASSY'!E179="","",'PROD_CORE COIL ASSY'!E179)</f>
        <v/>
      </c>
      <c r="F182" s="17" t="str">
        <f t="shared" si="8"/>
        <v/>
      </c>
      <c r="K182" s="17">
        <f t="shared" si="9"/>
        <v>48</v>
      </c>
    </row>
    <row r="183" spans="1:11" x14ac:dyDescent="0.4">
      <c r="A183">
        <f t="shared" si="10"/>
        <v>178</v>
      </c>
      <c r="B183" s="20">
        <f>'PROD_CORE COIL ASSY'!A180</f>
        <v>46290</v>
      </c>
      <c r="C183" s="17">
        <f t="shared" si="11"/>
        <v>48</v>
      </c>
      <c r="D183" s="194" t="str">
        <f>IF('PROD_CORE COIL ASSY'!E180="","",'PROD_CORE COIL ASSY'!E180)</f>
        <v/>
      </c>
      <c r="F183" s="17" t="str">
        <f t="shared" si="8"/>
        <v/>
      </c>
      <c r="K183" s="17">
        <f t="shared" si="9"/>
        <v>48</v>
      </c>
    </row>
    <row r="184" spans="1:11" x14ac:dyDescent="0.4">
      <c r="A184">
        <f t="shared" si="10"/>
        <v>179</v>
      </c>
      <c r="B184" s="20">
        <f>'PROD_CORE COIL ASSY'!A181</f>
        <v>46291</v>
      </c>
      <c r="C184" s="17">
        <f t="shared" si="11"/>
        <v>48</v>
      </c>
      <c r="D184" s="194" t="str">
        <f>IF('PROD_CORE COIL ASSY'!E181="","",'PROD_CORE COIL ASSY'!E181)</f>
        <v/>
      </c>
      <c r="F184" s="17" t="str">
        <f t="shared" si="8"/>
        <v/>
      </c>
      <c r="K184" s="17">
        <f t="shared" si="9"/>
        <v>48</v>
      </c>
    </row>
    <row r="185" spans="1:11" x14ac:dyDescent="0.4">
      <c r="A185">
        <f t="shared" si="10"/>
        <v>180</v>
      </c>
      <c r="B185" s="20">
        <f>'PROD_CORE COIL ASSY'!A182</f>
        <v>46292</v>
      </c>
      <c r="C185" s="17">
        <f t="shared" si="11"/>
        <v>48</v>
      </c>
      <c r="D185" s="194" t="str">
        <f>IF('PROD_CORE COIL ASSY'!E182="","",'PROD_CORE COIL ASSY'!E182)</f>
        <v/>
      </c>
      <c r="F185" s="17" t="str">
        <f t="shared" si="8"/>
        <v/>
      </c>
      <c r="K185" s="17">
        <f t="shared" si="9"/>
        <v>48</v>
      </c>
    </row>
    <row r="186" spans="1:11" x14ac:dyDescent="0.4">
      <c r="A186">
        <f t="shared" si="10"/>
        <v>181</v>
      </c>
      <c r="B186" s="20">
        <f>'PROD_CORE COIL ASSY'!A183</f>
        <v>46293</v>
      </c>
      <c r="C186" s="17">
        <f t="shared" si="11"/>
        <v>48</v>
      </c>
      <c r="D186" s="194" t="str">
        <f>IF('PROD_CORE COIL ASSY'!E183="","",'PROD_CORE COIL ASSY'!E183)</f>
        <v/>
      </c>
      <c r="F186" s="17" t="str">
        <f t="shared" si="8"/>
        <v/>
      </c>
      <c r="K186" s="17">
        <f t="shared" si="9"/>
        <v>48</v>
      </c>
    </row>
    <row r="187" spans="1:11" x14ac:dyDescent="0.4">
      <c r="A187">
        <f t="shared" si="10"/>
        <v>182</v>
      </c>
      <c r="B187" s="20">
        <f>'PROD_CORE COIL ASSY'!A184</f>
        <v>46294</v>
      </c>
      <c r="C187" s="17">
        <f t="shared" si="11"/>
        <v>48</v>
      </c>
      <c r="D187" s="194" t="str">
        <f>IF('PROD_CORE COIL ASSY'!E184="","",'PROD_CORE COIL ASSY'!E184)</f>
        <v/>
      </c>
      <c r="F187" s="17" t="str">
        <f t="shared" si="8"/>
        <v/>
      </c>
      <c r="K187" s="17">
        <f t="shared" si="9"/>
        <v>48</v>
      </c>
    </row>
    <row r="188" spans="1:11" x14ac:dyDescent="0.4">
      <c r="A188">
        <f t="shared" si="10"/>
        <v>183</v>
      </c>
      <c r="B188" s="20">
        <f>'PROD_CORE COIL ASSY'!A185</f>
        <v>46295</v>
      </c>
      <c r="C188" s="17">
        <f t="shared" si="11"/>
        <v>48</v>
      </c>
      <c r="D188" s="194" t="str">
        <f>IF('PROD_CORE COIL ASSY'!E185="","",'PROD_CORE COIL ASSY'!E185)</f>
        <v/>
      </c>
      <c r="F188" s="17" t="str">
        <f t="shared" si="8"/>
        <v/>
      </c>
      <c r="K188" s="17">
        <f t="shared" si="9"/>
        <v>48</v>
      </c>
    </row>
    <row r="189" spans="1:11" x14ac:dyDescent="0.4">
      <c r="A189">
        <f t="shared" si="10"/>
        <v>184</v>
      </c>
      <c r="B189" s="20">
        <f>'PROD_CORE COIL ASSY'!A186</f>
        <v>46296</v>
      </c>
      <c r="C189" s="17">
        <f t="shared" si="11"/>
        <v>48</v>
      </c>
      <c r="D189" s="194" t="str">
        <f>IF('PROD_CORE COIL ASSY'!E186="","",'PROD_CORE COIL ASSY'!E186)</f>
        <v/>
      </c>
      <c r="F189" s="17" t="str">
        <f t="shared" si="8"/>
        <v/>
      </c>
      <c r="K189" s="17">
        <f t="shared" si="9"/>
        <v>48</v>
      </c>
    </row>
    <row r="190" spans="1:11" x14ac:dyDescent="0.4">
      <c r="A190">
        <f t="shared" si="10"/>
        <v>185</v>
      </c>
      <c r="B190" s="20">
        <f>'PROD_CORE COIL ASSY'!A187</f>
        <v>46297</v>
      </c>
      <c r="C190" s="17">
        <f t="shared" si="11"/>
        <v>48</v>
      </c>
      <c r="D190" s="194" t="str">
        <f>IF('PROD_CORE COIL ASSY'!E187="","",'PROD_CORE COIL ASSY'!E187)</f>
        <v/>
      </c>
      <c r="F190" s="17" t="str">
        <f t="shared" si="8"/>
        <v/>
      </c>
      <c r="K190" s="17">
        <f t="shared" si="9"/>
        <v>48</v>
      </c>
    </row>
    <row r="191" spans="1:11" x14ac:dyDescent="0.4">
      <c r="A191">
        <f t="shared" si="10"/>
        <v>186</v>
      </c>
      <c r="B191" s="20">
        <f>'PROD_CORE COIL ASSY'!A188</f>
        <v>46298</v>
      </c>
      <c r="C191" s="17">
        <f t="shared" si="11"/>
        <v>48</v>
      </c>
      <c r="D191" s="194" t="str">
        <f>IF('PROD_CORE COIL ASSY'!E188="","",'PROD_CORE COIL ASSY'!E188)</f>
        <v/>
      </c>
      <c r="F191" s="17" t="str">
        <f t="shared" si="8"/>
        <v/>
      </c>
      <c r="K191" s="17">
        <f t="shared" si="9"/>
        <v>48</v>
      </c>
    </row>
    <row r="192" spans="1:11" x14ac:dyDescent="0.4">
      <c r="A192">
        <f t="shared" si="10"/>
        <v>187</v>
      </c>
      <c r="B192" s="20">
        <f>'PROD_CORE COIL ASSY'!A189</f>
        <v>46299</v>
      </c>
      <c r="C192" s="17">
        <f t="shared" si="11"/>
        <v>48</v>
      </c>
      <c r="D192" s="194" t="str">
        <f>IF('PROD_CORE COIL ASSY'!E189="","",'PROD_CORE COIL ASSY'!E189)</f>
        <v/>
      </c>
      <c r="F192" s="17" t="str">
        <f t="shared" si="8"/>
        <v/>
      </c>
      <c r="K192" s="17">
        <f t="shared" si="9"/>
        <v>48</v>
      </c>
    </row>
    <row r="193" spans="1:11" x14ac:dyDescent="0.4">
      <c r="A193">
        <f t="shared" si="10"/>
        <v>188</v>
      </c>
      <c r="B193" s="20">
        <f>'PROD_CORE COIL ASSY'!A190</f>
        <v>46300</v>
      </c>
      <c r="C193" s="17">
        <f t="shared" si="11"/>
        <v>48</v>
      </c>
      <c r="D193" s="194" t="str">
        <f>IF('PROD_CORE COIL ASSY'!E190="","",'PROD_CORE COIL ASSY'!E190)</f>
        <v/>
      </c>
      <c r="F193" s="17" t="str">
        <f t="shared" si="8"/>
        <v/>
      </c>
      <c r="K193" s="17">
        <f t="shared" si="9"/>
        <v>48</v>
      </c>
    </row>
    <row r="194" spans="1:11" x14ac:dyDescent="0.4">
      <c r="A194">
        <f t="shared" si="10"/>
        <v>189</v>
      </c>
      <c r="B194" s="20">
        <f>'PROD_CORE COIL ASSY'!A191</f>
        <v>46301</v>
      </c>
      <c r="C194" s="17">
        <f t="shared" si="11"/>
        <v>48</v>
      </c>
      <c r="D194" s="194" t="str">
        <f>IF('PROD_CORE COIL ASSY'!E191="","",'PROD_CORE COIL ASSY'!E191)</f>
        <v/>
      </c>
      <c r="F194" s="17" t="str">
        <f t="shared" si="8"/>
        <v/>
      </c>
      <c r="K194" s="17">
        <f t="shared" si="9"/>
        <v>48</v>
      </c>
    </row>
    <row r="195" spans="1:11" x14ac:dyDescent="0.4">
      <c r="A195">
        <f t="shared" si="10"/>
        <v>190</v>
      </c>
      <c r="B195" s="20">
        <f>'PROD_CORE COIL ASSY'!A192</f>
        <v>46302</v>
      </c>
      <c r="C195" s="17">
        <f t="shared" si="11"/>
        <v>48</v>
      </c>
      <c r="D195" s="194" t="str">
        <f>IF('PROD_CORE COIL ASSY'!E192="","",'PROD_CORE COIL ASSY'!E192)</f>
        <v/>
      </c>
      <c r="F195" s="17" t="str">
        <f t="shared" si="8"/>
        <v/>
      </c>
      <c r="K195" s="17">
        <f t="shared" si="9"/>
        <v>48</v>
      </c>
    </row>
    <row r="196" spans="1:11" x14ac:dyDescent="0.4">
      <c r="A196">
        <f t="shared" si="10"/>
        <v>191</v>
      </c>
      <c r="B196" s="20">
        <f>'PROD_CORE COIL ASSY'!A193</f>
        <v>46303</v>
      </c>
      <c r="C196" s="17">
        <f t="shared" si="11"/>
        <v>48</v>
      </c>
      <c r="D196" s="194" t="str">
        <f>IF('PROD_CORE COIL ASSY'!E193="","",'PROD_CORE COIL ASSY'!E193)</f>
        <v/>
      </c>
      <c r="F196" s="17" t="str">
        <f t="shared" si="8"/>
        <v/>
      </c>
      <c r="K196" s="17">
        <f t="shared" si="9"/>
        <v>48</v>
      </c>
    </row>
    <row r="197" spans="1:11" x14ac:dyDescent="0.4">
      <c r="A197">
        <f t="shared" si="10"/>
        <v>192</v>
      </c>
      <c r="B197" s="20">
        <f>'PROD_CORE COIL ASSY'!A194</f>
        <v>46304</v>
      </c>
      <c r="C197" s="17">
        <f t="shared" si="11"/>
        <v>48</v>
      </c>
      <c r="D197" s="194" t="str">
        <f>IF('PROD_CORE COIL ASSY'!E194="","",'PROD_CORE COIL ASSY'!E194)</f>
        <v/>
      </c>
      <c r="F197" s="17" t="str">
        <f t="shared" si="8"/>
        <v/>
      </c>
      <c r="K197" s="17">
        <f t="shared" si="9"/>
        <v>48</v>
      </c>
    </row>
    <row r="198" spans="1:11" x14ac:dyDescent="0.4">
      <c r="A198">
        <f t="shared" si="10"/>
        <v>193</v>
      </c>
      <c r="B198" s="20">
        <f>'PROD_CORE COIL ASSY'!A195</f>
        <v>46305</v>
      </c>
      <c r="C198" s="17">
        <f t="shared" si="11"/>
        <v>48</v>
      </c>
      <c r="D198" s="194" t="str">
        <f>IF('PROD_CORE COIL ASSY'!E195="","",'PROD_CORE COIL ASSY'!E195)</f>
        <v/>
      </c>
      <c r="F198" s="17" t="str">
        <f t="shared" si="8"/>
        <v/>
      </c>
      <c r="K198" s="17">
        <f t="shared" si="9"/>
        <v>48</v>
      </c>
    </row>
    <row r="199" spans="1:11" x14ac:dyDescent="0.4">
      <c r="A199">
        <f t="shared" si="10"/>
        <v>194</v>
      </c>
      <c r="B199" s="20">
        <f>'PROD_CORE COIL ASSY'!A196</f>
        <v>46306</v>
      </c>
      <c r="C199" s="17">
        <f t="shared" si="11"/>
        <v>48</v>
      </c>
      <c r="D199" s="194" t="str">
        <f>IF('PROD_CORE COIL ASSY'!E196="","",'PROD_CORE COIL ASSY'!E196)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48</v>
      </c>
    </row>
    <row r="200" spans="1:11" x14ac:dyDescent="0.4">
      <c r="A200">
        <f t="shared" ref="A200:A263" si="14">A199+1</f>
        <v>195</v>
      </c>
      <c r="B200" s="20">
        <f>'PROD_CORE COIL ASSY'!A197</f>
        <v>46307</v>
      </c>
      <c r="C200" s="17">
        <f t="shared" ref="C200:C263" si="15">K199</f>
        <v>48</v>
      </c>
      <c r="D200" s="194" t="str">
        <f>IF('PROD_CORE COIL ASSY'!E197="","",'PROD_CORE COIL ASSY'!E197)</f>
        <v/>
      </c>
      <c r="F200" s="17" t="str">
        <f t="shared" si="12"/>
        <v/>
      </c>
      <c r="K200" s="17">
        <f t="shared" si="13"/>
        <v>48</v>
      </c>
    </row>
    <row r="201" spans="1:11" x14ac:dyDescent="0.4">
      <c r="A201">
        <f t="shared" si="14"/>
        <v>196</v>
      </c>
      <c r="B201" s="20">
        <f>'PROD_CORE COIL ASSY'!A198</f>
        <v>46308</v>
      </c>
      <c r="C201" s="17">
        <f t="shared" si="15"/>
        <v>48</v>
      </c>
      <c r="D201" s="194" t="str">
        <f>IF('PROD_CORE COIL ASSY'!E198="","",'PROD_CORE COIL ASSY'!E198)</f>
        <v/>
      </c>
      <c r="F201" s="17" t="str">
        <f t="shared" si="12"/>
        <v/>
      </c>
      <c r="K201" s="17">
        <f t="shared" si="13"/>
        <v>48</v>
      </c>
    </row>
    <row r="202" spans="1:11" x14ac:dyDescent="0.4">
      <c r="A202">
        <f t="shared" si="14"/>
        <v>197</v>
      </c>
      <c r="B202" s="20">
        <f>'PROD_CORE COIL ASSY'!A199</f>
        <v>46309</v>
      </c>
      <c r="C202" s="17">
        <f t="shared" si="15"/>
        <v>48</v>
      </c>
      <c r="D202" s="194" t="str">
        <f>IF('PROD_CORE COIL ASSY'!E199="","",'PROD_CORE COIL ASSY'!E199)</f>
        <v/>
      </c>
      <c r="F202" s="17" t="str">
        <f t="shared" si="12"/>
        <v/>
      </c>
      <c r="K202" s="17">
        <f t="shared" si="13"/>
        <v>48</v>
      </c>
    </row>
    <row r="203" spans="1:11" x14ac:dyDescent="0.4">
      <c r="A203">
        <f t="shared" si="14"/>
        <v>198</v>
      </c>
      <c r="B203" s="20">
        <f>'PROD_CORE COIL ASSY'!A200</f>
        <v>46310</v>
      </c>
      <c r="C203" s="17">
        <f t="shared" si="15"/>
        <v>48</v>
      </c>
      <c r="D203" s="194" t="str">
        <f>IF('PROD_CORE COIL ASSY'!E200="","",'PROD_CORE COIL ASSY'!E200)</f>
        <v/>
      </c>
      <c r="F203" s="17" t="str">
        <f t="shared" si="12"/>
        <v/>
      </c>
      <c r="K203" s="17">
        <f t="shared" si="13"/>
        <v>48</v>
      </c>
    </row>
    <row r="204" spans="1:11" x14ac:dyDescent="0.4">
      <c r="A204">
        <f t="shared" si="14"/>
        <v>199</v>
      </c>
      <c r="B204" s="20">
        <f>'PROD_CORE COIL ASSY'!A201</f>
        <v>46311</v>
      </c>
      <c r="C204" s="17">
        <f t="shared" si="15"/>
        <v>48</v>
      </c>
      <c r="D204" s="194" t="str">
        <f>IF('PROD_CORE COIL ASSY'!E201="","",'PROD_CORE COIL ASSY'!E201)</f>
        <v/>
      </c>
      <c r="F204" s="17" t="str">
        <f t="shared" si="12"/>
        <v/>
      </c>
      <c r="K204" s="17">
        <f t="shared" si="13"/>
        <v>48</v>
      </c>
    </row>
    <row r="205" spans="1:11" x14ac:dyDescent="0.4">
      <c r="A205">
        <f t="shared" si="14"/>
        <v>200</v>
      </c>
      <c r="B205" s="20">
        <f>'PROD_CORE COIL ASSY'!A202</f>
        <v>46312</v>
      </c>
      <c r="C205" s="17">
        <f t="shared" si="15"/>
        <v>48</v>
      </c>
      <c r="D205" s="194" t="str">
        <f>IF('PROD_CORE COIL ASSY'!E202="","",'PROD_CORE COIL ASSY'!E202)</f>
        <v/>
      </c>
      <c r="F205" s="17" t="str">
        <f t="shared" si="12"/>
        <v/>
      </c>
      <c r="K205" s="17">
        <f t="shared" si="13"/>
        <v>48</v>
      </c>
    </row>
    <row r="206" spans="1:11" x14ac:dyDescent="0.4">
      <c r="A206">
        <f t="shared" si="14"/>
        <v>201</v>
      </c>
      <c r="B206" s="20">
        <f>'PROD_CORE COIL ASSY'!A203</f>
        <v>46313</v>
      </c>
      <c r="C206" s="17">
        <f t="shared" si="15"/>
        <v>48</v>
      </c>
      <c r="D206" s="194" t="str">
        <f>IF('PROD_CORE COIL ASSY'!E203="","",'PROD_CORE COIL ASSY'!E203)</f>
        <v/>
      </c>
      <c r="F206" s="17" t="str">
        <f t="shared" si="12"/>
        <v/>
      </c>
      <c r="K206" s="17">
        <f t="shared" si="13"/>
        <v>48</v>
      </c>
    </row>
    <row r="207" spans="1:11" x14ac:dyDescent="0.4">
      <c r="A207">
        <f t="shared" si="14"/>
        <v>202</v>
      </c>
      <c r="B207" s="20">
        <f>'PROD_CORE COIL ASSY'!A204</f>
        <v>46314</v>
      </c>
      <c r="C207" s="17">
        <f t="shared" si="15"/>
        <v>48</v>
      </c>
      <c r="D207" s="194" t="str">
        <f>IF('PROD_CORE COIL ASSY'!E204="","",'PROD_CORE COIL ASSY'!E204)</f>
        <v/>
      </c>
      <c r="F207" s="17" t="str">
        <f t="shared" si="12"/>
        <v/>
      </c>
      <c r="K207" s="17">
        <f t="shared" si="13"/>
        <v>48</v>
      </c>
    </row>
    <row r="208" spans="1:11" x14ac:dyDescent="0.4">
      <c r="A208">
        <f t="shared" si="14"/>
        <v>203</v>
      </c>
      <c r="B208" s="20">
        <f>'PROD_CORE COIL ASSY'!A205</f>
        <v>46315</v>
      </c>
      <c r="C208" s="17">
        <f t="shared" si="15"/>
        <v>48</v>
      </c>
      <c r="D208" s="194" t="str">
        <f>IF('PROD_CORE COIL ASSY'!E205="","",'PROD_CORE COIL ASSY'!E205)</f>
        <v/>
      </c>
      <c r="F208" s="17" t="str">
        <f t="shared" si="12"/>
        <v/>
      </c>
      <c r="K208" s="17">
        <f t="shared" si="13"/>
        <v>48</v>
      </c>
    </row>
    <row r="209" spans="1:11" x14ac:dyDescent="0.4">
      <c r="A209">
        <f t="shared" si="14"/>
        <v>204</v>
      </c>
      <c r="B209" s="20">
        <f>'PROD_CORE COIL ASSY'!A206</f>
        <v>46316</v>
      </c>
      <c r="C209" s="17">
        <f t="shared" si="15"/>
        <v>48</v>
      </c>
      <c r="D209" s="194" t="str">
        <f>IF('PROD_CORE COIL ASSY'!E206="","",'PROD_CORE COIL ASSY'!E206)</f>
        <v/>
      </c>
      <c r="F209" s="17" t="str">
        <f t="shared" si="12"/>
        <v/>
      </c>
      <c r="K209" s="17">
        <f t="shared" si="13"/>
        <v>48</v>
      </c>
    </row>
    <row r="210" spans="1:11" x14ac:dyDescent="0.4">
      <c r="A210">
        <f t="shared" si="14"/>
        <v>205</v>
      </c>
      <c r="B210" s="20">
        <f>'PROD_CORE COIL ASSY'!A207</f>
        <v>46317</v>
      </c>
      <c r="C210" s="17">
        <f t="shared" si="15"/>
        <v>48</v>
      </c>
      <c r="D210" s="194" t="str">
        <f>IF('PROD_CORE COIL ASSY'!E207="","",'PROD_CORE COIL ASSY'!E207)</f>
        <v/>
      </c>
      <c r="F210" s="17" t="str">
        <f t="shared" si="12"/>
        <v/>
      </c>
      <c r="K210" s="17">
        <f t="shared" si="13"/>
        <v>48</v>
      </c>
    </row>
    <row r="211" spans="1:11" x14ac:dyDescent="0.4">
      <c r="A211">
        <f t="shared" si="14"/>
        <v>206</v>
      </c>
      <c r="B211" s="20">
        <f>'PROD_CORE COIL ASSY'!A208</f>
        <v>46318</v>
      </c>
      <c r="C211" s="17">
        <f t="shared" si="15"/>
        <v>48</v>
      </c>
      <c r="D211" s="194" t="str">
        <f>IF('PROD_CORE COIL ASSY'!E208="","",'PROD_CORE COIL ASSY'!E208)</f>
        <v/>
      </c>
      <c r="F211" s="17" t="str">
        <f t="shared" si="12"/>
        <v/>
      </c>
      <c r="K211" s="17">
        <f t="shared" si="13"/>
        <v>48</v>
      </c>
    </row>
    <row r="212" spans="1:11" x14ac:dyDescent="0.4">
      <c r="A212">
        <f t="shared" si="14"/>
        <v>207</v>
      </c>
      <c r="B212" s="20">
        <f>'PROD_CORE COIL ASSY'!A209</f>
        <v>46319</v>
      </c>
      <c r="C212" s="17">
        <f t="shared" si="15"/>
        <v>48</v>
      </c>
      <c r="D212" s="194" t="str">
        <f>IF('PROD_CORE COIL ASSY'!E209="","",'PROD_CORE COIL ASSY'!E209)</f>
        <v/>
      </c>
      <c r="F212" s="17" t="str">
        <f t="shared" si="12"/>
        <v/>
      </c>
      <c r="K212" s="17">
        <f t="shared" si="13"/>
        <v>48</v>
      </c>
    </row>
    <row r="213" spans="1:11" x14ac:dyDescent="0.4">
      <c r="A213">
        <f t="shared" si="14"/>
        <v>208</v>
      </c>
      <c r="B213" s="20">
        <f>'PROD_CORE COIL ASSY'!A210</f>
        <v>46320</v>
      </c>
      <c r="C213" s="17">
        <f t="shared" si="15"/>
        <v>48</v>
      </c>
      <c r="D213" s="194" t="str">
        <f>IF('PROD_CORE COIL ASSY'!E210="","",'PROD_CORE COIL ASSY'!E210)</f>
        <v/>
      </c>
      <c r="F213" s="17" t="str">
        <f t="shared" si="12"/>
        <v/>
      </c>
      <c r="K213" s="17">
        <f t="shared" si="13"/>
        <v>48</v>
      </c>
    </row>
    <row r="214" spans="1:11" x14ac:dyDescent="0.4">
      <c r="A214">
        <f t="shared" si="14"/>
        <v>209</v>
      </c>
      <c r="B214" s="20">
        <f>'PROD_CORE COIL ASSY'!A211</f>
        <v>46321</v>
      </c>
      <c r="C214" s="17">
        <f t="shared" si="15"/>
        <v>48</v>
      </c>
      <c r="D214" s="194" t="str">
        <f>IF('PROD_CORE COIL ASSY'!E211="","",'PROD_CORE COIL ASSY'!E211)</f>
        <v/>
      </c>
      <c r="F214" s="17" t="str">
        <f t="shared" si="12"/>
        <v/>
      </c>
      <c r="K214" s="17">
        <f t="shared" si="13"/>
        <v>48</v>
      </c>
    </row>
    <row r="215" spans="1:11" x14ac:dyDescent="0.4">
      <c r="A215">
        <f t="shared" si="14"/>
        <v>210</v>
      </c>
      <c r="B215" s="20">
        <f>'PROD_CORE COIL ASSY'!A212</f>
        <v>46322</v>
      </c>
      <c r="C215" s="17">
        <f t="shared" si="15"/>
        <v>48</v>
      </c>
      <c r="D215" s="194" t="str">
        <f>IF('PROD_CORE COIL ASSY'!E212="","",'PROD_CORE COIL ASSY'!E212)</f>
        <v/>
      </c>
      <c r="F215" s="17" t="str">
        <f t="shared" si="12"/>
        <v/>
      </c>
      <c r="K215" s="17">
        <f t="shared" si="13"/>
        <v>48</v>
      </c>
    </row>
    <row r="216" spans="1:11" x14ac:dyDescent="0.4">
      <c r="A216">
        <f t="shared" si="14"/>
        <v>211</v>
      </c>
      <c r="B216" s="20">
        <f>'PROD_CORE COIL ASSY'!A213</f>
        <v>46323</v>
      </c>
      <c r="C216" s="17">
        <f t="shared" si="15"/>
        <v>48</v>
      </c>
      <c r="D216" s="194" t="str">
        <f>IF('PROD_CORE COIL ASSY'!E213="","",'PROD_CORE COIL ASSY'!E213)</f>
        <v/>
      </c>
      <c r="F216" s="17" t="str">
        <f t="shared" si="12"/>
        <v/>
      </c>
      <c r="K216" s="17">
        <f t="shared" si="13"/>
        <v>48</v>
      </c>
    </row>
    <row r="217" spans="1:11" x14ac:dyDescent="0.4">
      <c r="A217">
        <f t="shared" si="14"/>
        <v>212</v>
      </c>
      <c r="B217" s="20">
        <f>'PROD_CORE COIL ASSY'!A214</f>
        <v>46324</v>
      </c>
      <c r="C217" s="17">
        <f t="shared" si="15"/>
        <v>48</v>
      </c>
      <c r="D217" s="194" t="str">
        <f>IF('PROD_CORE COIL ASSY'!E214="","",'PROD_CORE COIL ASSY'!E214)</f>
        <v/>
      </c>
      <c r="F217" s="17" t="str">
        <f t="shared" si="12"/>
        <v/>
      </c>
      <c r="K217" s="17">
        <f t="shared" si="13"/>
        <v>48</v>
      </c>
    </row>
    <row r="218" spans="1:11" x14ac:dyDescent="0.4">
      <c r="A218">
        <f t="shared" si="14"/>
        <v>213</v>
      </c>
      <c r="B218" s="20">
        <f>'PROD_CORE COIL ASSY'!A215</f>
        <v>46325</v>
      </c>
      <c r="C218" s="17">
        <f t="shared" si="15"/>
        <v>48</v>
      </c>
      <c r="D218" s="194" t="str">
        <f>IF('PROD_CORE COIL ASSY'!E215="","",'PROD_CORE COIL ASSY'!E215)</f>
        <v/>
      </c>
      <c r="F218" s="17" t="str">
        <f t="shared" si="12"/>
        <v/>
      </c>
      <c r="K218" s="17">
        <f t="shared" si="13"/>
        <v>48</v>
      </c>
    </row>
    <row r="219" spans="1:11" x14ac:dyDescent="0.4">
      <c r="A219">
        <f t="shared" si="14"/>
        <v>214</v>
      </c>
      <c r="B219" s="20">
        <f>'PROD_CORE COIL ASSY'!A216</f>
        <v>46326</v>
      </c>
      <c r="C219" s="17">
        <f t="shared" si="15"/>
        <v>48</v>
      </c>
      <c r="D219" s="194" t="str">
        <f>IF('PROD_CORE COIL ASSY'!E216="","",'PROD_CORE COIL ASSY'!E216)</f>
        <v/>
      </c>
      <c r="F219" s="17" t="str">
        <f t="shared" si="12"/>
        <v/>
      </c>
      <c r="K219" s="17">
        <f t="shared" si="13"/>
        <v>48</v>
      </c>
    </row>
    <row r="220" spans="1:11" x14ac:dyDescent="0.4">
      <c r="A220">
        <f t="shared" si="14"/>
        <v>215</v>
      </c>
      <c r="B220" s="20">
        <f>'PROD_CORE COIL ASSY'!A217</f>
        <v>46327</v>
      </c>
      <c r="C220" s="17">
        <f t="shared" si="15"/>
        <v>48</v>
      </c>
      <c r="D220" s="194" t="str">
        <f>IF('PROD_CORE COIL ASSY'!E217="","",'PROD_CORE COIL ASSY'!E217)</f>
        <v/>
      </c>
      <c r="F220" s="17" t="str">
        <f t="shared" si="12"/>
        <v/>
      </c>
      <c r="K220" s="17">
        <f t="shared" si="13"/>
        <v>48</v>
      </c>
    </row>
    <row r="221" spans="1:11" x14ac:dyDescent="0.4">
      <c r="A221">
        <f t="shared" si="14"/>
        <v>216</v>
      </c>
      <c r="B221" s="20">
        <f>'PROD_CORE COIL ASSY'!A218</f>
        <v>46328</v>
      </c>
      <c r="C221" s="17">
        <f t="shared" si="15"/>
        <v>48</v>
      </c>
      <c r="D221" s="194" t="str">
        <f>IF('PROD_CORE COIL ASSY'!E218="","",'PROD_CORE COIL ASSY'!E218)</f>
        <v/>
      </c>
      <c r="F221" s="17" t="str">
        <f t="shared" si="12"/>
        <v/>
      </c>
      <c r="K221" s="17">
        <f t="shared" si="13"/>
        <v>48</v>
      </c>
    </row>
    <row r="222" spans="1:11" x14ac:dyDescent="0.4">
      <c r="A222">
        <f t="shared" si="14"/>
        <v>217</v>
      </c>
      <c r="B222" s="20">
        <f>'PROD_CORE COIL ASSY'!A219</f>
        <v>46329</v>
      </c>
      <c r="C222" s="17">
        <f t="shared" si="15"/>
        <v>48</v>
      </c>
      <c r="D222" s="194" t="str">
        <f>IF('PROD_CORE COIL ASSY'!E219="","",'PROD_CORE COIL ASSY'!E219)</f>
        <v/>
      </c>
      <c r="F222" s="17" t="str">
        <f t="shared" si="12"/>
        <v/>
      </c>
      <c r="K222" s="17">
        <f t="shared" si="13"/>
        <v>48</v>
      </c>
    </row>
    <row r="223" spans="1:11" x14ac:dyDescent="0.4">
      <c r="A223">
        <f t="shared" si="14"/>
        <v>218</v>
      </c>
      <c r="B223" s="20">
        <f>'PROD_CORE COIL ASSY'!A220</f>
        <v>46330</v>
      </c>
      <c r="C223" s="17">
        <f t="shared" si="15"/>
        <v>48</v>
      </c>
      <c r="D223" s="194" t="str">
        <f>IF('PROD_CORE COIL ASSY'!E220="","",'PROD_CORE COIL ASSY'!E220)</f>
        <v/>
      </c>
      <c r="F223" s="17" t="str">
        <f t="shared" si="12"/>
        <v/>
      </c>
      <c r="K223" s="17">
        <f t="shared" si="13"/>
        <v>48</v>
      </c>
    </row>
    <row r="224" spans="1:11" x14ac:dyDescent="0.4">
      <c r="A224">
        <f t="shared" si="14"/>
        <v>219</v>
      </c>
      <c r="B224" s="20">
        <f>'PROD_CORE COIL ASSY'!A221</f>
        <v>46331</v>
      </c>
      <c r="C224" s="17">
        <f t="shared" si="15"/>
        <v>48</v>
      </c>
      <c r="D224" s="194" t="str">
        <f>IF('PROD_CORE COIL ASSY'!E221="","",'PROD_CORE COIL ASSY'!E221)</f>
        <v/>
      </c>
      <c r="F224" s="17" t="str">
        <f t="shared" si="12"/>
        <v/>
      </c>
      <c r="K224" s="17">
        <f t="shared" si="13"/>
        <v>48</v>
      </c>
    </row>
    <row r="225" spans="1:11" x14ac:dyDescent="0.4">
      <c r="A225">
        <f t="shared" si="14"/>
        <v>220</v>
      </c>
      <c r="B225" s="20">
        <f>'PROD_CORE COIL ASSY'!A222</f>
        <v>46332</v>
      </c>
      <c r="C225" s="17">
        <f t="shared" si="15"/>
        <v>48</v>
      </c>
      <c r="D225" s="194" t="str">
        <f>IF('PROD_CORE COIL ASSY'!E222="","",'PROD_CORE COIL ASSY'!E222)</f>
        <v/>
      </c>
      <c r="F225" s="17" t="str">
        <f t="shared" si="12"/>
        <v/>
      </c>
      <c r="K225" s="17">
        <f t="shared" si="13"/>
        <v>48</v>
      </c>
    </row>
    <row r="226" spans="1:11" x14ac:dyDescent="0.4">
      <c r="A226">
        <f t="shared" si="14"/>
        <v>221</v>
      </c>
      <c r="B226" s="20">
        <f>'PROD_CORE COIL ASSY'!A223</f>
        <v>46333</v>
      </c>
      <c r="C226" s="17">
        <f t="shared" si="15"/>
        <v>48</v>
      </c>
      <c r="D226" s="194" t="str">
        <f>IF('PROD_CORE COIL ASSY'!E223="","",'PROD_CORE COIL ASSY'!E223)</f>
        <v/>
      </c>
      <c r="F226" s="17" t="str">
        <f t="shared" si="12"/>
        <v/>
      </c>
      <c r="K226" s="17">
        <f t="shared" si="13"/>
        <v>48</v>
      </c>
    </row>
    <row r="227" spans="1:11" x14ac:dyDescent="0.4">
      <c r="A227">
        <f t="shared" si="14"/>
        <v>222</v>
      </c>
      <c r="B227" s="20">
        <f>'PROD_CORE COIL ASSY'!A224</f>
        <v>46334</v>
      </c>
      <c r="C227" s="17">
        <f t="shared" si="15"/>
        <v>48</v>
      </c>
      <c r="D227" s="194" t="str">
        <f>IF('PROD_CORE COIL ASSY'!E224="","",'PROD_CORE COIL ASSY'!E224)</f>
        <v/>
      </c>
      <c r="F227" s="17" t="str">
        <f t="shared" si="12"/>
        <v/>
      </c>
      <c r="K227" s="17">
        <f t="shared" si="13"/>
        <v>48</v>
      </c>
    </row>
    <row r="228" spans="1:11" x14ac:dyDescent="0.4">
      <c r="A228">
        <f t="shared" si="14"/>
        <v>223</v>
      </c>
      <c r="B228" s="20">
        <f>'PROD_CORE COIL ASSY'!A225</f>
        <v>46335</v>
      </c>
      <c r="C228" s="17">
        <f t="shared" si="15"/>
        <v>48</v>
      </c>
      <c r="D228" s="194" t="str">
        <f>IF('PROD_CORE COIL ASSY'!E225="","",'PROD_CORE COIL ASSY'!E225)</f>
        <v/>
      </c>
      <c r="F228" s="17" t="str">
        <f t="shared" si="12"/>
        <v/>
      </c>
      <c r="K228" s="17">
        <f t="shared" si="13"/>
        <v>48</v>
      </c>
    </row>
    <row r="229" spans="1:11" x14ac:dyDescent="0.4">
      <c r="A229">
        <f t="shared" si="14"/>
        <v>224</v>
      </c>
      <c r="B229" s="20">
        <f>'PROD_CORE COIL ASSY'!A226</f>
        <v>46336</v>
      </c>
      <c r="C229" s="17">
        <f t="shared" si="15"/>
        <v>48</v>
      </c>
      <c r="D229" s="194" t="str">
        <f>IF('PROD_CORE COIL ASSY'!E226="","",'PROD_CORE COIL ASSY'!E226)</f>
        <v/>
      </c>
      <c r="F229" s="17" t="str">
        <f t="shared" si="12"/>
        <v/>
      </c>
      <c r="K229" s="17">
        <f t="shared" si="13"/>
        <v>48</v>
      </c>
    </row>
    <row r="230" spans="1:11" x14ac:dyDescent="0.4">
      <c r="A230">
        <f t="shared" si="14"/>
        <v>225</v>
      </c>
      <c r="B230" s="20">
        <f>'PROD_CORE COIL ASSY'!A227</f>
        <v>46337</v>
      </c>
      <c r="C230" s="17">
        <f t="shared" si="15"/>
        <v>48</v>
      </c>
      <c r="D230" s="194" t="str">
        <f>IF('PROD_CORE COIL ASSY'!E227="","",'PROD_CORE COIL ASSY'!E227)</f>
        <v/>
      </c>
      <c r="F230" s="17" t="str">
        <f t="shared" si="12"/>
        <v/>
      </c>
      <c r="K230" s="17">
        <f t="shared" si="13"/>
        <v>48</v>
      </c>
    </row>
    <row r="231" spans="1:11" x14ac:dyDescent="0.4">
      <c r="A231">
        <f t="shared" si="14"/>
        <v>226</v>
      </c>
      <c r="B231" s="20">
        <f>'PROD_CORE COIL ASSY'!A228</f>
        <v>46338</v>
      </c>
      <c r="C231" s="17">
        <f t="shared" si="15"/>
        <v>48</v>
      </c>
      <c r="D231" s="194" t="str">
        <f>IF('PROD_CORE COIL ASSY'!E228="","",'PROD_CORE COIL ASSY'!E228)</f>
        <v/>
      </c>
      <c r="F231" s="17" t="str">
        <f t="shared" si="12"/>
        <v/>
      </c>
      <c r="K231" s="17">
        <f t="shared" si="13"/>
        <v>48</v>
      </c>
    </row>
    <row r="232" spans="1:11" x14ac:dyDescent="0.4">
      <c r="A232">
        <f t="shared" si="14"/>
        <v>227</v>
      </c>
      <c r="B232" s="20">
        <f>'PROD_CORE COIL ASSY'!A229</f>
        <v>46339</v>
      </c>
      <c r="C232" s="17">
        <f t="shared" si="15"/>
        <v>48</v>
      </c>
      <c r="D232" s="194" t="str">
        <f>IF('PROD_CORE COIL ASSY'!E229="","",'PROD_CORE COIL ASSY'!E229)</f>
        <v/>
      </c>
      <c r="F232" s="17" t="str">
        <f t="shared" si="12"/>
        <v/>
      </c>
      <c r="K232" s="17">
        <f t="shared" si="13"/>
        <v>48</v>
      </c>
    </row>
    <row r="233" spans="1:11" x14ac:dyDescent="0.4">
      <c r="A233">
        <f t="shared" si="14"/>
        <v>228</v>
      </c>
      <c r="B233" s="20">
        <f>'PROD_CORE COIL ASSY'!A230</f>
        <v>46340</v>
      </c>
      <c r="C233" s="17">
        <f t="shared" si="15"/>
        <v>48</v>
      </c>
      <c r="D233" s="194" t="str">
        <f>IF('PROD_CORE COIL ASSY'!E230="","",'PROD_CORE COIL ASSY'!E230)</f>
        <v/>
      </c>
      <c r="F233" s="17" t="str">
        <f t="shared" si="12"/>
        <v/>
      </c>
      <c r="K233" s="17">
        <f t="shared" si="13"/>
        <v>48</v>
      </c>
    </row>
    <row r="234" spans="1:11" x14ac:dyDescent="0.4">
      <c r="A234">
        <f t="shared" si="14"/>
        <v>229</v>
      </c>
      <c r="B234" s="20">
        <f>'PROD_CORE COIL ASSY'!A231</f>
        <v>46341</v>
      </c>
      <c r="C234" s="17">
        <f t="shared" si="15"/>
        <v>48</v>
      </c>
      <c r="D234" s="194" t="str">
        <f>IF('PROD_CORE COIL ASSY'!E231="","",'PROD_CORE COIL ASSY'!E231)</f>
        <v/>
      </c>
      <c r="F234" s="17" t="str">
        <f t="shared" si="12"/>
        <v/>
      </c>
      <c r="K234" s="17">
        <f t="shared" si="13"/>
        <v>48</v>
      </c>
    </row>
    <row r="235" spans="1:11" x14ac:dyDescent="0.4">
      <c r="A235">
        <f t="shared" si="14"/>
        <v>230</v>
      </c>
      <c r="B235" s="20">
        <f>'PROD_CORE COIL ASSY'!A232</f>
        <v>46342</v>
      </c>
      <c r="C235" s="17">
        <f t="shared" si="15"/>
        <v>48</v>
      </c>
      <c r="D235" s="194" t="str">
        <f>IF('PROD_CORE COIL ASSY'!E232="","",'PROD_CORE COIL ASSY'!E232)</f>
        <v/>
      </c>
      <c r="F235" s="17" t="str">
        <f t="shared" si="12"/>
        <v/>
      </c>
      <c r="K235" s="17">
        <f t="shared" si="13"/>
        <v>48</v>
      </c>
    </row>
    <row r="236" spans="1:11" x14ac:dyDescent="0.4">
      <c r="A236">
        <f t="shared" si="14"/>
        <v>231</v>
      </c>
      <c r="B236" s="20">
        <f>'PROD_CORE COIL ASSY'!A233</f>
        <v>46343</v>
      </c>
      <c r="C236" s="17">
        <f t="shared" si="15"/>
        <v>48</v>
      </c>
      <c r="D236" s="194" t="str">
        <f>IF('PROD_CORE COIL ASSY'!E233="","",'PROD_CORE COIL ASSY'!E233)</f>
        <v/>
      </c>
      <c r="F236" s="17" t="str">
        <f t="shared" si="12"/>
        <v/>
      </c>
      <c r="K236" s="17">
        <f t="shared" si="13"/>
        <v>48</v>
      </c>
    </row>
    <row r="237" spans="1:11" x14ac:dyDescent="0.4">
      <c r="A237">
        <f t="shared" si="14"/>
        <v>232</v>
      </c>
      <c r="B237" s="20">
        <f>'PROD_CORE COIL ASSY'!A234</f>
        <v>46344</v>
      </c>
      <c r="C237" s="17">
        <f t="shared" si="15"/>
        <v>48</v>
      </c>
      <c r="D237" s="194" t="str">
        <f>IF('PROD_CORE COIL ASSY'!E234="","",'PROD_CORE COIL ASSY'!E234)</f>
        <v/>
      </c>
      <c r="F237" s="17" t="str">
        <f t="shared" si="12"/>
        <v/>
      </c>
      <c r="K237" s="17">
        <f t="shared" si="13"/>
        <v>48</v>
      </c>
    </row>
    <row r="238" spans="1:11" x14ac:dyDescent="0.4">
      <c r="A238">
        <f t="shared" si="14"/>
        <v>233</v>
      </c>
      <c r="B238" s="20">
        <f>'PROD_CORE COIL ASSY'!A235</f>
        <v>46345</v>
      </c>
      <c r="C238" s="17">
        <f t="shared" si="15"/>
        <v>48</v>
      </c>
      <c r="D238" s="194" t="str">
        <f>IF('PROD_CORE COIL ASSY'!E235="","",'PROD_CORE COIL ASSY'!E235)</f>
        <v/>
      </c>
      <c r="F238" s="17" t="str">
        <f t="shared" si="12"/>
        <v/>
      </c>
      <c r="K238" s="17">
        <f t="shared" si="13"/>
        <v>48</v>
      </c>
    </row>
    <row r="239" spans="1:11" x14ac:dyDescent="0.4">
      <c r="A239">
        <f t="shared" si="14"/>
        <v>234</v>
      </c>
      <c r="B239" s="20">
        <f>'PROD_CORE COIL ASSY'!A236</f>
        <v>46346</v>
      </c>
      <c r="C239" s="17">
        <f t="shared" si="15"/>
        <v>48</v>
      </c>
      <c r="D239" s="194" t="str">
        <f>IF('PROD_CORE COIL ASSY'!E236="","",'PROD_CORE COIL ASSY'!E236)</f>
        <v/>
      </c>
      <c r="F239" s="17" t="str">
        <f t="shared" si="12"/>
        <v/>
      </c>
      <c r="K239" s="17">
        <f t="shared" si="13"/>
        <v>48</v>
      </c>
    </row>
    <row r="240" spans="1:11" x14ac:dyDescent="0.4">
      <c r="A240">
        <f t="shared" si="14"/>
        <v>235</v>
      </c>
      <c r="B240" s="20">
        <f>'PROD_CORE COIL ASSY'!A237</f>
        <v>46347</v>
      </c>
      <c r="C240" s="17">
        <f t="shared" si="15"/>
        <v>48</v>
      </c>
      <c r="D240" s="194" t="str">
        <f>IF('PROD_CORE COIL ASSY'!E237="","",'PROD_CORE COIL ASSY'!E237)</f>
        <v/>
      </c>
      <c r="F240" s="17" t="str">
        <f t="shared" si="12"/>
        <v/>
      </c>
      <c r="K240" s="17">
        <f t="shared" si="13"/>
        <v>48</v>
      </c>
    </row>
    <row r="241" spans="1:11" x14ac:dyDescent="0.4">
      <c r="A241">
        <f t="shared" si="14"/>
        <v>236</v>
      </c>
      <c r="B241" s="20">
        <f>'PROD_CORE COIL ASSY'!A238</f>
        <v>46348</v>
      </c>
      <c r="C241" s="17">
        <f t="shared" si="15"/>
        <v>48</v>
      </c>
      <c r="D241" s="194" t="str">
        <f>IF('PROD_CORE COIL ASSY'!E238="","",'PROD_CORE COIL ASSY'!E238)</f>
        <v/>
      </c>
      <c r="F241" s="17" t="str">
        <f t="shared" si="12"/>
        <v/>
      </c>
      <c r="K241" s="17">
        <f t="shared" si="13"/>
        <v>48</v>
      </c>
    </row>
    <row r="242" spans="1:11" x14ac:dyDescent="0.4">
      <c r="A242">
        <f t="shared" si="14"/>
        <v>237</v>
      </c>
      <c r="B242" s="20">
        <f>'PROD_CORE COIL ASSY'!A239</f>
        <v>46349</v>
      </c>
      <c r="C242" s="17">
        <f t="shared" si="15"/>
        <v>48</v>
      </c>
      <c r="D242" s="194" t="str">
        <f>IF('PROD_CORE COIL ASSY'!E239="","",'PROD_CORE COIL ASSY'!E239)</f>
        <v/>
      </c>
      <c r="F242" s="17" t="str">
        <f t="shared" si="12"/>
        <v/>
      </c>
      <c r="K242" s="17">
        <f t="shared" si="13"/>
        <v>48</v>
      </c>
    </row>
    <row r="243" spans="1:11" x14ac:dyDescent="0.4">
      <c r="A243">
        <f t="shared" si="14"/>
        <v>238</v>
      </c>
      <c r="B243" s="20">
        <f>'PROD_CORE COIL ASSY'!A240</f>
        <v>46350</v>
      </c>
      <c r="C243" s="17">
        <f t="shared" si="15"/>
        <v>48</v>
      </c>
      <c r="D243" s="194" t="str">
        <f>IF('PROD_CORE COIL ASSY'!E240="","",'PROD_CORE COIL ASSY'!E240)</f>
        <v/>
      </c>
      <c r="F243" s="17" t="str">
        <f t="shared" si="12"/>
        <v/>
      </c>
      <c r="K243" s="17">
        <f t="shared" si="13"/>
        <v>48</v>
      </c>
    </row>
    <row r="244" spans="1:11" x14ac:dyDescent="0.4">
      <c r="A244">
        <f t="shared" si="14"/>
        <v>239</v>
      </c>
      <c r="B244" s="20">
        <f>'PROD_CORE COIL ASSY'!A241</f>
        <v>46351</v>
      </c>
      <c r="C244" s="17">
        <f t="shared" si="15"/>
        <v>48</v>
      </c>
      <c r="D244" s="194" t="str">
        <f>IF('PROD_CORE COIL ASSY'!E241="","",'PROD_CORE COIL ASSY'!E241)</f>
        <v/>
      </c>
      <c r="F244" s="17" t="str">
        <f t="shared" si="12"/>
        <v/>
      </c>
      <c r="K244" s="17">
        <f t="shared" si="13"/>
        <v>48</v>
      </c>
    </row>
    <row r="245" spans="1:11" x14ac:dyDescent="0.4">
      <c r="A245">
        <f t="shared" si="14"/>
        <v>240</v>
      </c>
      <c r="B245" s="20">
        <f>'PROD_CORE COIL ASSY'!A242</f>
        <v>46352</v>
      </c>
      <c r="C245" s="17">
        <f t="shared" si="15"/>
        <v>48</v>
      </c>
      <c r="D245" s="194" t="str">
        <f>IF('PROD_CORE COIL ASSY'!E242="","",'PROD_CORE COIL ASSY'!E242)</f>
        <v/>
      </c>
      <c r="F245" s="17" t="str">
        <f t="shared" si="12"/>
        <v/>
      </c>
      <c r="K245" s="17">
        <f t="shared" si="13"/>
        <v>48</v>
      </c>
    </row>
    <row r="246" spans="1:11" x14ac:dyDescent="0.4">
      <c r="A246">
        <f t="shared" si="14"/>
        <v>241</v>
      </c>
      <c r="B246" s="20">
        <f>'PROD_CORE COIL ASSY'!A243</f>
        <v>46353</v>
      </c>
      <c r="C246" s="17">
        <f t="shared" si="15"/>
        <v>48</v>
      </c>
      <c r="D246" s="194" t="str">
        <f>IF('PROD_CORE COIL ASSY'!E243="","",'PROD_CORE COIL ASSY'!E243)</f>
        <v/>
      </c>
      <c r="F246" s="17" t="str">
        <f t="shared" si="12"/>
        <v/>
      </c>
      <c r="K246" s="17">
        <f t="shared" si="13"/>
        <v>48</v>
      </c>
    </row>
    <row r="247" spans="1:11" x14ac:dyDescent="0.4">
      <c r="A247">
        <f t="shared" si="14"/>
        <v>242</v>
      </c>
      <c r="B247" s="20">
        <f>'PROD_CORE COIL ASSY'!A244</f>
        <v>46354</v>
      </c>
      <c r="C247" s="17">
        <f t="shared" si="15"/>
        <v>48</v>
      </c>
      <c r="D247" s="194" t="str">
        <f>IF('PROD_CORE COIL ASSY'!E244="","",'PROD_CORE COIL ASSY'!E244)</f>
        <v/>
      </c>
      <c r="F247" s="17" t="str">
        <f t="shared" si="12"/>
        <v/>
      </c>
      <c r="K247" s="17">
        <f t="shared" si="13"/>
        <v>48</v>
      </c>
    </row>
    <row r="248" spans="1:11" x14ac:dyDescent="0.4">
      <c r="A248">
        <f t="shared" si="14"/>
        <v>243</v>
      </c>
      <c r="B248" s="20">
        <f>'PROD_CORE COIL ASSY'!A245</f>
        <v>46355</v>
      </c>
      <c r="C248" s="17">
        <f t="shared" si="15"/>
        <v>48</v>
      </c>
      <c r="D248" s="194" t="str">
        <f>IF('PROD_CORE COIL ASSY'!E245="","",'PROD_CORE COIL ASSY'!E245)</f>
        <v/>
      </c>
      <c r="F248" s="17" t="str">
        <f t="shared" si="12"/>
        <v/>
      </c>
      <c r="K248" s="17">
        <f t="shared" si="13"/>
        <v>48</v>
      </c>
    </row>
    <row r="249" spans="1:11" x14ac:dyDescent="0.4">
      <c r="A249">
        <f t="shared" si="14"/>
        <v>244</v>
      </c>
      <c r="B249" s="20">
        <f>'PROD_CORE COIL ASSY'!A246</f>
        <v>46356</v>
      </c>
      <c r="C249" s="17">
        <f t="shared" si="15"/>
        <v>48</v>
      </c>
      <c r="D249" s="194" t="str">
        <f>IF('PROD_CORE COIL ASSY'!E246="","",'PROD_CORE COIL ASSY'!E246)</f>
        <v/>
      </c>
      <c r="F249" s="17" t="str">
        <f t="shared" si="12"/>
        <v/>
      </c>
      <c r="K249" s="17">
        <f t="shared" si="13"/>
        <v>48</v>
      </c>
    </row>
    <row r="250" spans="1:11" x14ac:dyDescent="0.4">
      <c r="A250">
        <f t="shared" si="14"/>
        <v>245</v>
      </c>
      <c r="B250" s="20">
        <f>'PROD_CORE COIL ASSY'!A247</f>
        <v>46357</v>
      </c>
      <c r="C250" s="17">
        <f t="shared" si="15"/>
        <v>48</v>
      </c>
      <c r="D250" s="194" t="str">
        <f>IF('PROD_CORE COIL ASSY'!E247="","",'PROD_CORE COIL ASSY'!E247)</f>
        <v/>
      </c>
      <c r="F250" s="17" t="str">
        <f t="shared" si="12"/>
        <v/>
      </c>
      <c r="K250" s="17">
        <f t="shared" si="13"/>
        <v>48</v>
      </c>
    </row>
    <row r="251" spans="1:11" x14ac:dyDescent="0.4">
      <c r="A251">
        <f t="shared" si="14"/>
        <v>246</v>
      </c>
      <c r="B251" s="20">
        <f>'PROD_CORE COIL ASSY'!A248</f>
        <v>46358</v>
      </c>
      <c r="C251" s="17">
        <f t="shared" si="15"/>
        <v>48</v>
      </c>
      <c r="D251" s="194" t="str">
        <f>IF('PROD_CORE COIL ASSY'!E248="","",'PROD_CORE COIL ASSY'!E248)</f>
        <v/>
      </c>
      <c r="F251" s="17" t="str">
        <f t="shared" si="12"/>
        <v/>
      </c>
      <c r="K251" s="17">
        <f t="shared" si="13"/>
        <v>48</v>
      </c>
    </row>
    <row r="252" spans="1:11" x14ac:dyDescent="0.4">
      <c r="A252">
        <f t="shared" si="14"/>
        <v>247</v>
      </c>
      <c r="B252" s="20">
        <f>'PROD_CORE COIL ASSY'!A249</f>
        <v>46359</v>
      </c>
      <c r="C252" s="17">
        <f t="shared" si="15"/>
        <v>48</v>
      </c>
      <c r="D252" s="194" t="str">
        <f>IF('PROD_CORE COIL ASSY'!E249="","",'PROD_CORE COIL ASSY'!E249)</f>
        <v/>
      </c>
      <c r="F252" s="17" t="str">
        <f t="shared" si="12"/>
        <v/>
      </c>
      <c r="K252" s="17">
        <f t="shared" si="13"/>
        <v>48</v>
      </c>
    </row>
    <row r="253" spans="1:11" x14ac:dyDescent="0.4">
      <c r="A253">
        <f t="shared" si="14"/>
        <v>248</v>
      </c>
      <c r="B253" s="20">
        <f>'PROD_CORE COIL ASSY'!A250</f>
        <v>46360</v>
      </c>
      <c r="C253" s="17">
        <f t="shared" si="15"/>
        <v>48</v>
      </c>
      <c r="D253" s="194" t="str">
        <f>IF('PROD_CORE COIL ASSY'!E250="","",'PROD_CORE COIL ASSY'!E250)</f>
        <v/>
      </c>
      <c r="F253" s="17" t="str">
        <f t="shared" si="12"/>
        <v/>
      </c>
      <c r="K253" s="17">
        <f t="shared" si="13"/>
        <v>48</v>
      </c>
    </row>
    <row r="254" spans="1:11" x14ac:dyDescent="0.4">
      <c r="A254">
        <f t="shared" si="14"/>
        <v>249</v>
      </c>
      <c r="B254" s="20">
        <f>'PROD_CORE COIL ASSY'!A251</f>
        <v>46361</v>
      </c>
      <c r="C254" s="17">
        <f t="shared" si="15"/>
        <v>48</v>
      </c>
      <c r="D254" s="194" t="str">
        <f>IF('PROD_CORE COIL ASSY'!E251="","",'PROD_CORE COIL ASSY'!E251)</f>
        <v/>
      </c>
      <c r="F254" s="17" t="str">
        <f t="shared" si="12"/>
        <v/>
      </c>
      <c r="K254" s="17">
        <f t="shared" si="13"/>
        <v>48</v>
      </c>
    </row>
    <row r="255" spans="1:11" x14ac:dyDescent="0.4">
      <c r="A255">
        <f t="shared" si="14"/>
        <v>250</v>
      </c>
      <c r="B255" s="20">
        <f>'PROD_CORE COIL ASSY'!A252</f>
        <v>46362</v>
      </c>
      <c r="C255" s="17">
        <f t="shared" si="15"/>
        <v>48</v>
      </c>
      <c r="D255" s="194" t="str">
        <f>IF('PROD_CORE COIL ASSY'!E252="","",'PROD_CORE COIL ASSY'!E252)</f>
        <v/>
      </c>
      <c r="F255" s="17" t="str">
        <f t="shared" si="12"/>
        <v/>
      </c>
      <c r="K255" s="17">
        <f t="shared" si="13"/>
        <v>48</v>
      </c>
    </row>
    <row r="256" spans="1:11" x14ac:dyDescent="0.4">
      <c r="A256">
        <f t="shared" si="14"/>
        <v>251</v>
      </c>
      <c r="B256" s="20">
        <f>'PROD_CORE COIL ASSY'!A253</f>
        <v>46363</v>
      </c>
      <c r="C256" s="17">
        <f t="shared" si="15"/>
        <v>48</v>
      </c>
      <c r="D256" s="194" t="str">
        <f>IF('PROD_CORE COIL ASSY'!E253="","",'PROD_CORE COIL ASSY'!E253)</f>
        <v/>
      </c>
      <c r="F256" s="17" t="str">
        <f t="shared" si="12"/>
        <v/>
      </c>
      <c r="K256" s="17">
        <f t="shared" si="13"/>
        <v>48</v>
      </c>
    </row>
    <row r="257" spans="1:11" x14ac:dyDescent="0.4">
      <c r="A257">
        <f t="shared" si="14"/>
        <v>252</v>
      </c>
      <c r="B257" s="20">
        <f>'PROD_CORE COIL ASSY'!A254</f>
        <v>46364</v>
      </c>
      <c r="C257" s="17">
        <f t="shared" si="15"/>
        <v>48</v>
      </c>
      <c r="D257" s="194" t="str">
        <f>IF('PROD_CORE COIL ASSY'!E254="","",'PROD_CORE COIL ASSY'!E254)</f>
        <v/>
      </c>
      <c r="F257" s="17" t="str">
        <f t="shared" si="12"/>
        <v/>
      </c>
      <c r="K257" s="17">
        <f t="shared" si="13"/>
        <v>48</v>
      </c>
    </row>
    <row r="258" spans="1:11" x14ac:dyDescent="0.4">
      <c r="A258">
        <f t="shared" si="14"/>
        <v>253</v>
      </c>
      <c r="B258" s="20">
        <f>'PROD_CORE COIL ASSY'!A255</f>
        <v>46365</v>
      </c>
      <c r="C258" s="17">
        <f t="shared" si="15"/>
        <v>48</v>
      </c>
      <c r="D258" s="194" t="str">
        <f>IF('PROD_CORE COIL ASSY'!E255="","",'PROD_CORE COIL ASSY'!E255)</f>
        <v/>
      </c>
      <c r="F258" s="17" t="str">
        <f t="shared" si="12"/>
        <v/>
      </c>
      <c r="K258" s="17">
        <f t="shared" si="13"/>
        <v>48</v>
      </c>
    </row>
    <row r="259" spans="1:11" x14ac:dyDescent="0.4">
      <c r="A259">
        <f t="shared" si="14"/>
        <v>254</v>
      </c>
      <c r="B259" s="20">
        <f>'PROD_CORE COIL ASSY'!A256</f>
        <v>46366</v>
      </c>
      <c r="C259" s="17">
        <f t="shared" si="15"/>
        <v>48</v>
      </c>
      <c r="D259" s="194" t="str">
        <f>IF('PROD_CORE COIL ASSY'!E256="","",'PROD_CORE COIL ASSY'!E256)</f>
        <v/>
      </c>
      <c r="F259" s="17" t="str">
        <f t="shared" si="12"/>
        <v/>
      </c>
      <c r="K259" s="17">
        <f t="shared" si="13"/>
        <v>48</v>
      </c>
    </row>
    <row r="260" spans="1:11" x14ac:dyDescent="0.4">
      <c r="A260">
        <f t="shared" si="14"/>
        <v>255</v>
      </c>
      <c r="B260" s="20">
        <f>'PROD_CORE COIL ASSY'!A257</f>
        <v>46367</v>
      </c>
      <c r="C260" s="17">
        <f t="shared" si="15"/>
        <v>48</v>
      </c>
      <c r="D260" s="194" t="str">
        <f>IF('PROD_CORE COIL ASSY'!E257="","",'PROD_CORE COIL ASSY'!E257)</f>
        <v/>
      </c>
      <c r="F260" s="17" t="str">
        <f t="shared" si="12"/>
        <v/>
      </c>
      <c r="K260" s="17">
        <f t="shared" si="13"/>
        <v>48</v>
      </c>
    </row>
    <row r="261" spans="1:11" x14ac:dyDescent="0.4">
      <c r="A261">
        <f t="shared" si="14"/>
        <v>256</v>
      </c>
      <c r="B261" s="20">
        <f>'PROD_CORE COIL ASSY'!A258</f>
        <v>46368</v>
      </c>
      <c r="C261" s="17">
        <f t="shared" si="15"/>
        <v>48</v>
      </c>
      <c r="D261" s="194" t="str">
        <f>IF('PROD_CORE COIL ASSY'!E258="","",'PROD_CORE COIL ASSY'!E258)</f>
        <v/>
      </c>
      <c r="F261" s="17" t="str">
        <f t="shared" si="12"/>
        <v/>
      </c>
      <c r="K261" s="17">
        <f t="shared" si="13"/>
        <v>48</v>
      </c>
    </row>
    <row r="262" spans="1:11" x14ac:dyDescent="0.4">
      <c r="A262">
        <f t="shared" si="14"/>
        <v>257</v>
      </c>
      <c r="B262" s="20">
        <f>'PROD_CORE COIL ASSY'!A259</f>
        <v>46369</v>
      </c>
      <c r="C262" s="17">
        <f t="shared" si="15"/>
        <v>48</v>
      </c>
      <c r="D262" s="194" t="str">
        <f>IF('PROD_CORE COIL ASSY'!E259="","",'PROD_CORE COIL ASSY'!E259)</f>
        <v/>
      </c>
      <c r="F262" s="17" t="str">
        <f t="shared" si="12"/>
        <v/>
      </c>
      <c r="K262" s="17">
        <f t="shared" si="13"/>
        <v>48</v>
      </c>
    </row>
    <row r="263" spans="1:11" x14ac:dyDescent="0.4">
      <c r="A263">
        <f t="shared" si="14"/>
        <v>258</v>
      </c>
      <c r="B263" s="20">
        <f>'PROD_CORE COIL ASSY'!A260</f>
        <v>46370</v>
      </c>
      <c r="C263" s="17">
        <f t="shared" si="15"/>
        <v>48</v>
      </c>
      <c r="D263" s="194" t="str">
        <f>IF('PROD_CORE COIL ASSY'!E260="","",'PROD_CORE COIL ASSY'!E260)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48</v>
      </c>
    </row>
    <row r="264" spans="1:11" x14ac:dyDescent="0.4">
      <c r="A264">
        <f t="shared" ref="A264:A327" si="18">A263+1</f>
        <v>259</v>
      </c>
      <c r="B264" s="20">
        <f>'PROD_CORE COIL ASSY'!A261</f>
        <v>46371</v>
      </c>
      <c r="C264" s="17">
        <f t="shared" ref="C264:C327" si="19">K263</f>
        <v>48</v>
      </c>
      <c r="D264" s="194" t="str">
        <f>IF('PROD_CORE COIL ASSY'!E261="","",'PROD_CORE COIL ASSY'!E261)</f>
        <v/>
      </c>
      <c r="F264" s="17" t="str">
        <f t="shared" si="16"/>
        <v/>
      </c>
      <c r="K264" s="17">
        <f t="shared" si="17"/>
        <v>48</v>
      </c>
    </row>
    <row r="265" spans="1:11" x14ac:dyDescent="0.4">
      <c r="A265">
        <f t="shared" si="18"/>
        <v>260</v>
      </c>
      <c r="B265" s="20">
        <f>'PROD_CORE COIL ASSY'!A262</f>
        <v>46372</v>
      </c>
      <c r="C265" s="17">
        <f t="shared" si="19"/>
        <v>48</v>
      </c>
      <c r="D265" s="194" t="str">
        <f>IF('PROD_CORE COIL ASSY'!E262="","",'PROD_CORE COIL ASSY'!E262)</f>
        <v/>
      </c>
      <c r="F265" s="17" t="str">
        <f t="shared" si="16"/>
        <v/>
      </c>
      <c r="K265" s="17">
        <f t="shared" si="17"/>
        <v>48</v>
      </c>
    </row>
    <row r="266" spans="1:11" x14ac:dyDescent="0.4">
      <c r="A266">
        <f t="shared" si="18"/>
        <v>261</v>
      </c>
      <c r="B266" s="20">
        <f>'PROD_CORE COIL ASSY'!A263</f>
        <v>46373</v>
      </c>
      <c r="C266" s="17">
        <f t="shared" si="19"/>
        <v>48</v>
      </c>
      <c r="D266" s="194" t="str">
        <f>IF('PROD_CORE COIL ASSY'!E263="","",'PROD_CORE COIL ASSY'!E263)</f>
        <v/>
      </c>
      <c r="F266" s="17" t="str">
        <f t="shared" si="16"/>
        <v/>
      </c>
      <c r="K266" s="17">
        <f t="shared" si="17"/>
        <v>48</v>
      </c>
    </row>
    <row r="267" spans="1:11" x14ac:dyDescent="0.4">
      <c r="A267">
        <f t="shared" si="18"/>
        <v>262</v>
      </c>
      <c r="B267" s="20">
        <f>'PROD_CORE COIL ASSY'!A264</f>
        <v>46374</v>
      </c>
      <c r="C267" s="17">
        <f t="shared" si="19"/>
        <v>48</v>
      </c>
      <c r="D267" s="194" t="str">
        <f>IF('PROD_CORE COIL ASSY'!E264="","",'PROD_CORE COIL ASSY'!E264)</f>
        <v/>
      </c>
      <c r="F267" s="17" t="str">
        <f t="shared" si="16"/>
        <v/>
      </c>
      <c r="K267" s="17">
        <f t="shared" si="17"/>
        <v>48</v>
      </c>
    </row>
    <row r="268" spans="1:11" x14ac:dyDescent="0.4">
      <c r="A268">
        <f t="shared" si="18"/>
        <v>263</v>
      </c>
      <c r="B268" s="20">
        <f>'PROD_CORE COIL ASSY'!A265</f>
        <v>46375</v>
      </c>
      <c r="C268" s="17">
        <f t="shared" si="19"/>
        <v>48</v>
      </c>
      <c r="D268" s="194" t="str">
        <f>IF('PROD_CORE COIL ASSY'!E265="","",'PROD_CORE COIL ASSY'!E265)</f>
        <v/>
      </c>
      <c r="F268" s="17" t="str">
        <f t="shared" si="16"/>
        <v/>
      </c>
      <c r="K268" s="17">
        <f t="shared" si="17"/>
        <v>48</v>
      </c>
    </row>
    <row r="269" spans="1:11" x14ac:dyDescent="0.4">
      <c r="A269">
        <f t="shared" si="18"/>
        <v>264</v>
      </c>
      <c r="B269" s="20">
        <f>'PROD_CORE COIL ASSY'!A266</f>
        <v>46376</v>
      </c>
      <c r="C269" s="17">
        <f t="shared" si="19"/>
        <v>48</v>
      </c>
      <c r="D269" s="194" t="str">
        <f>IF('PROD_CORE COIL ASSY'!E266="","",'PROD_CORE COIL ASSY'!E266)</f>
        <v/>
      </c>
      <c r="F269" s="17" t="str">
        <f t="shared" si="16"/>
        <v/>
      </c>
      <c r="K269" s="17">
        <f t="shared" si="17"/>
        <v>48</v>
      </c>
    </row>
    <row r="270" spans="1:11" x14ac:dyDescent="0.4">
      <c r="A270">
        <f t="shared" si="18"/>
        <v>265</v>
      </c>
      <c r="B270" s="20">
        <f>'PROD_CORE COIL ASSY'!A267</f>
        <v>46377</v>
      </c>
      <c r="C270" s="17">
        <f t="shared" si="19"/>
        <v>48</v>
      </c>
      <c r="D270" s="194" t="str">
        <f>IF('PROD_CORE COIL ASSY'!E267="","",'PROD_CORE COIL ASSY'!E267)</f>
        <v/>
      </c>
      <c r="F270" s="17" t="str">
        <f t="shared" si="16"/>
        <v/>
      </c>
      <c r="K270" s="17">
        <f t="shared" si="17"/>
        <v>48</v>
      </c>
    </row>
    <row r="271" spans="1:11" x14ac:dyDescent="0.4">
      <c r="A271">
        <f t="shared" si="18"/>
        <v>266</v>
      </c>
      <c r="B271" s="20">
        <f>'PROD_CORE COIL ASSY'!A268</f>
        <v>46378</v>
      </c>
      <c r="C271" s="17">
        <f t="shared" si="19"/>
        <v>48</v>
      </c>
      <c r="D271" s="194" t="str">
        <f>IF('PROD_CORE COIL ASSY'!E268="","",'PROD_CORE COIL ASSY'!E268)</f>
        <v/>
      </c>
      <c r="F271" s="17" t="str">
        <f t="shared" si="16"/>
        <v/>
      </c>
      <c r="K271" s="17">
        <f t="shared" si="17"/>
        <v>48</v>
      </c>
    </row>
    <row r="272" spans="1:11" x14ac:dyDescent="0.4">
      <c r="A272">
        <f t="shared" si="18"/>
        <v>267</v>
      </c>
      <c r="B272" s="20">
        <f>'PROD_CORE COIL ASSY'!A269</f>
        <v>46379</v>
      </c>
      <c r="C272" s="17">
        <f t="shared" si="19"/>
        <v>48</v>
      </c>
      <c r="D272" s="194" t="str">
        <f>IF('PROD_CORE COIL ASSY'!E269="","",'PROD_CORE COIL ASSY'!E269)</f>
        <v/>
      </c>
      <c r="F272" s="17" t="str">
        <f t="shared" si="16"/>
        <v/>
      </c>
      <c r="K272" s="17">
        <f t="shared" si="17"/>
        <v>48</v>
      </c>
    </row>
    <row r="273" spans="1:11" x14ac:dyDescent="0.4">
      <c r="A273">
        <f t="shared" si="18"/>
        <v>268</v>
      </c>
      <c r="B273" s="20">
        <f>'PROD_CORE COIL ASSY'!A270</f>
        <v>46380</v>
      </c>
      <c r="C273" s="17">
        <f t="shared" si="19"/>
        <v>48</v>
      </c>
      <c r="D273" s="194" t="str">
        <f>IF('PROD_CORE COIL ASSY'!E270="","",'PROD_CORE COIL ASSY'!E270)</f>
        <v/>
      </c>
      <c r="F273" s="17" t="str">
        <f t="shared" si="16"/>
        <v/>
      </c>
      <c r="K273" s="17">
        <f t="shared" si="17"/>
        <v>48</v>
      </c>
    </row>
    <row r="274" spans="1:11" x14ac:dyDescent="0.4">
      <c r="A274">
        <f t="shared" si="18"/>
        <v>269</v>
      </c>
      <c r="B274" s="20">
        <f>'PROD_CORE COIL ASSY'!A271</f>
        <v>46381</v>
      </c>
      <c r="C274" s="17">
        <f t="shared" si="19"/>
        <v>48</v>
      </c>
      <c r="D274" s="194" t="str">
        <f>IF('PROD_CORE COIL ASSY'!E271="","",'PROD_CORE COIL ASSY'!E271)</f>
        <v/>
      </c>
      <c r="F274" s="17" t="str">
        <f t="shared" si="16"/>
        <v/>
      </c>
      <c r="K274" s="17">
        <f t="shared" si="17"/>
        <v>48</v>
      </c>
    </row>
    <row r="275" spans="1:11" x14ac:dyDescent="0.4">
      <c r="A275">
        <f t="shared" si="18"/>
        <v>270</v>
      </c>
      <c r="B275" s="20">
        <f>'PROD_CORE COIL ASSY'!A272</f>
        <v>46382</v>
      </c>
      <c r="C275" s="17">
        <f t="shared" si="19"/>
        <v>48</v>
      </c>
      <c r="D275" s="194" t="str">
        <f>IF('PROD_CORE COIL ASSY'!E272="","",'PROD_CORE COIL ASSY'!E272)</f>
        <v/>
      </c>
      <c r="F275" s="17" t="str">
        <f t="shared" si="16"/>
        <v/>
      </c>
      <c r="K275" s="17">
        <f t="shared" si="17"/>
        <v>48</v>
      </c>
    </row>
    <row r="276" spans="1:11" x14ac:dyDescent="0.4">
      <c r="A276">
        <f t="shared" si="18"/>
        <v>271</v>
      </c>
      <c r="B276" s="20">
        <f>'PROD_CORE COIL ASSY'!A273</f>
        <v>46383</v>
      </c>
      <c r="C276" s="17">
        <f t="shared" si="19"/>
        <v>48</v>
      </c>
      <c r="D276" s="194" t="str">
        <f>IF('PROD_CORE COIL ASSY'!E273="","",'PROD_CORE COIL ASSY'!E273)</f>
        <v/>
      </c>
      <c r="F276" s="17" t="str">
        <f t="shared" si="16"/>
        <v/>
      </c>
      <c r="K276" s="17">
        <f t="shared" si="17"/>
        <v>48</v>
      </c>
    </row>
    <row r="277" spans="1:11" x14ac:dyDescent="0.4">
      <c r="A277">
        <f t="shared" si="18"/>
        <v>272</v>
      </c>
      <c r="B277" s="20">
        <f>'PROD_CORE COIL ASSY'!A274</f>
        <v>46384</v>
      </c>
      <c r="C277" s="17">
        <f t="shared" si="19"/>
        <v>48</v>
      </c>
      <c r="D277" s="194" t="str">
        <f>IF('PROD_CORE COIL ASSY'!E274="","",'PROD_CORE COIL ASSY'!E274)</f>
        <v/>
      </c>
      <c r="F277" s="17" t="str">
        <f t="shared" si="16"/>
        <v/>
      </c>
      <c r="K277" s="17">
        <f t="shared" si="17"/>
        <v>48</v>
      </c>
    </row>
    <row r="278" spans="1:11" x14ac:dyDescent="0.4">
      <c r="A278">
        <f t="shared" si="18"/>
        <v>273</v>
      </c>
      <c r="B278" s="20">
        <f>'PROD_CORE COIL ASSY'!A275</f>
        <v>46385</v>
      </c>
      <c r="C278" s="17">
        <f t="shared" si="19"/>
        <v>48</v>
      </c>
      <c r="D278" s="194" t="str">
        <f>IF('PROD_CORE COIL ASSY'!E275="","",'PROD_CORE COIL ASSY'!E275)</f>
        <v/>
      </c>
      <c r="F278" s="17" t="str">
        <f t="shared" si="16"/>
        <v/>
      </c>
      <c r="K278" s="17">
        <f t="shared" si="17"/>
        <v>48</v>
      </c>
    </row>
    <row r="279" spans="1:11" x14ac:dyDescent="0.4">
      <c r="A279">
        <f t="shared" si="18"/>
        <v>274</v>
      </c>
      <c r="B279" s="20">
        <f>'PROD_CORE COIL ASSY'!A276</f>
        <v>46386</v>
      </c>
      <c r="C279" s="17">
        <f t="shared" si="19"/>
        <v>48</v>
      </c>
      <c r="D279" s="194" t="str">
        <f>IF('PROD_CORE COIL ASSY'!E276="","",'PROD_CORE COIL ASSY'!E276)</f>
        <v/>
      </c>
      <c r="F279" s="17" t="str">
        <f t="shared" si="16"/>
        <v/>
      </c>
      <c r="K279" s="17">
        <f t="shared" si="17"/>
        <v>48</v>
      </c>
    </row>
    <row r="280" spans="1:11" x14ac:dyDescent="0.4">
      <c r="A280">
        <f t="shared" si="18"/>
        <v>275</v>
      </c>
      <c r="B280" s="20">
        <f>'PROD_CORE COIL ASSY'!A277</f>
        <v>46387</v>
      </c>
      <c r="C280" s="17">
        <f t="shared" si="19"/>
        <v>48</v>
      </c>
      <c r="D280" s="194" t="str">
        <f>IF('PROD_CORE COIL ASSY'!E277="","",'PROD_CORE COIL ASSY'!E277)</f>
        <v/>
      </c>
      <c r="F280" s="17" t="str">
        <f t="shared" si="16"/>
        <v/>
      </c>
      <c r="K280" s="17">
        <f t="shared" si="17"/>
        <v>48</v>
      </c>
    </row>
    <row r="281" spans="1:11" x14ac:dyDescent="0.4">
      <c r="A281">
        <f t="shared" si="18"/>
        <v>276</v>
      </c>
      <c r="B281" s="20">
        <f>'PROD_CORE COIL ASSY'!A278</f>
        <v>46388</v>
      </c>
      <c r="C281" s="17">
        <f t="shared" si="19"/>
        <v>48</v>
      </c>
      <c r="D281" s="194" t="str">
        <f>IF('PROD_CORE COIL ASSY'!E278="","",'PROD_CORE COIL ASSY'!E278)</f>
        <v/>
      </c>
      <c r="F281" s="17" t="str">
        <f t="shared" si="16"/>
        <v/>
      </c>
      <c r="K281" s="17">
        <f t="shared" si="17"/>
        <v>48</v>
      </c>
    </row>
    <row r="282" spans="1:11" x14ac:dyDescent="0.4">
      <c r="A282">
        <f t="shared" si="18"/>
        <v>277</v>
      </c>
      <c r="B282" s="20">
        <f>'PROD_CORE COIL ASSY'!A279</f>
        <v>46389</v>
      </c>
      <c r="C282" s="17">
        <f t="shared" si="19"/>
        <v>48</v>
      </c>
      <c r="D282" s="194" t="str">
        <f>IF('PROD_CORE COIL ASSY'!E279="","",'PROD_CORE COIL ASSY'!E279)</f>
        <v/>
      </c>
      <c r="F282" s="17" t="str">
        <f t="shared" si="16"/>
        <v/>
      </c>
      <c r="K282" s="17">
        <f t="shared" si="17"/>
        <v>48</v>
      </c>
    </row>
    <row r="283" spans="1:11" x14ac:dyDescent="0.4">
      <c r="A283">
        <f t="shared" si="18"/>
        <v>278</v>
      </c>
      <c r="B283" s="20">
        <f>'PROD_CORE COIL ASSY'!A280</f>
        <v>46390</v>
      </c>
      <c r="C283" s="17">
        <f t="shared" si="19"/>
        <v>48</v>
      </c>
      <c r="D283" s="194" t="str">
        <f>IF('PROD_CORE COIL ASSY'!E280="","",'PROD_CORE COIL ASSY'!E280)</f>
        <v/>
      </c>
      <c r="F283" s="17" t="str">
        <f t="shared" si="16"/>
        <v/>
      </c>
      <c r="K283" s="17">
        <f t="shared" si="17"/>
        <v>48</v>
      </c>
    </row>
    <row r="284" spans="1:11" x14ac:dyDescent="0.4">
      <c r="A284">
        <f t="shared" si="18"/>
        <v>279</v>
      </c>
      <c r="B284" s="20">
        <f>'PROD_CORE COIL ASSY'!A281</f>
        <v>46391</v>
      </c>
      <c r="C284" s="17">
        <f t="shared" si="19"/>
        <v>48</v>
      </c>
      <c r="D284" s="194" t="str">
        <f>IF('PROD_CORE COIL ASSY'!E281="","",'PROD_CORE COIL ASSY'!E281)</f>
        <v/>
      </c>
      <c r="F284" s="17" t="str">
        <f t="shared" si="16"/>
        <v/>
      </c>
      <c r="K284" s="17">
        <f t="shared" si="17"/>
        <v>48</v>
      </c>
    </row>
    <row r="285" spans="1:11" x14ac:dyDescent="0.4">
      <c r="A285">
        <f t="shared" si="18"/>
        <v>280</v>
      </c>
      <c r="B285" s="20">
        <f>'PROD_CORE COIL ASSY'!A282</f>
        <v>46392</v>
      </c>
      <c r="C285" s="17">
        <f t="shared" si="19"/>
        <v>48</v>
      </c>
      <c r="D285" s="194" t="str">
        <f>IF('PROD_CORE COIL ASSY'!E282="","",'PROD_CORE COIL ASSY'!E282)</f>
        <v/>
      </c>
      <c r="F285" s="17" t="str">
        <f t="shared" si="16"/>
        <v/>
      </c>
      <c r="K285" s="17">
        <f t="shared" si="17"/>
        <v>48</v>
      </c>
    </row>
    <row r="286" spans="1:11" x14ac:dyDescent="0.4">
      <c r="A286">
        <f t="shared" si="18"/>
        <v>281</v>
      </c>
      <c r="B286" s="20">
        <f>'PROD_CORE COIL ASSY'!A283</f>
        <v>46393</v>
      </c>
      <c r="C286" s="17">
        <f t="shared" si="19"/>
        <v>48</v>
      </c>
      <c r="D286" s="194" t="str">
        <f>IF('PROD_CORE COIL ASSY'!E283="","",'PROD_CORE COIL ASSY'!E283)</f>
        <v/>
      </c>
      <c r="F286" s="17" t="str">
        <f t="shared" si="16"/>
        <v/>
      </c>
      <c r="K286" s="17">
        <f t="shared" si="17"/>
        <v>48</v>
      </c>
    </row>
    <row r="287" spans="1:11" x14ac:dyDescent="0.4">
      <c r="A287">
        <f t="shared" si="18"/>
        <v>282</v>
      </c>
      <c r="B287" s="20">
        <f>'PROD_CORE COIL ASSY'!A284</f>
        <v>46394</v>
      </c>
      <c r="C287" s="17">
        <f t="shared" si="19"/>
        <v>48</v>
      </c>
      <c r="D287" s="194" t="str">
        <f>IF('PROD_CORE COIL ASSY'!E284="","",'PROD_CORE COIL ASSY'!E284)</f>
        <v/>
      </c>
      <c r="F287" s="17" t="str">
        <f t="shared" si="16"/>
        <v/>
      </c>
      <c r="K287" s="17">
        <f t="shared" si="17"/>
        <v>48</v>
      </c>
    </row>
    <row r="288" spans="1:11" x14ac:dyDescent="0.4">
      <c r="A288">
        <f t="shared" si="18"/>
        <v>283</v>
      </c>
      <c r="B288" s="20">
        <f>'PROD_CORE COIL ASSY'!A285</f>
        <v>46395</v>
      </c>
      <c r="C288" s="17">
        <f t="shared" si="19"/>
        <v>48</v>
      </c>
      <c r="D288" s="194" t="str">
        <f>IF('PROD_CORE COIL ASSY'!E285="","",'PROD_CORE COIL ASSY'!E285)</f>
        <v/>
      </c>
      <c r="F288" s="17" t="str">
        <f t="shared" si="16"/>
        <v/>
      </c>
      <c r="K288" s="17">
        <f t="shared" si="17"/>
        <v>48</v>
      </c>
    </row>
    <row r="289" spans="1:11" x14ac:dyDescent="0.4">
      <c r="A289">
        <f t="shared" si="18"/>
        <v>284</v>
      </c>
      <c r="B289" s="20">
        <f>'PROD_CORE COIL ASSY'!A286</f>
        <v>46396</v>
      </c>
      <c r="C289" s="17">
        <f t="shared" si="19"/>
        <v>48</v>
      </c>
      <c r="D289" s="194" t="str">
        <f>IF('PROD_CORE COIL ASSY'!E286="","",'PROD_CORE COIL ASSY'!E286)</f>
        <v/>
      </c>
      <c r="F289" s="17" t="str">
        <f t="shared" si="16"/>
        <v/>
      </c>
      <c r="K289" s="17">
        <f t="shared" si="17"/>
        <v>48</v>
      </c>
    </row>
    <row r="290" spans="1:11" x14ac:dyDescent="0.4">
      <c r="A290">
        <f t="shared" si="18"/>
        <v>285</v>
      </c>
      <c r="B290" s="20">
        <f>'PROD_CORE COIL ASSY'!A287</f>
        <v>46397</v>
      </c>
      <c r="C290" s="17">
        <f t="shared" si="19"/>
        <v>48</v>
      </c>
      <c r="D290" s="194" t="str">
        <f>IF('PROD_CORE COIL ASSY'!E287="","",'PROD_CORE COIL ASSY'!E287)</f>
        <v/>
      </c>
      <c r="F290" s="17" t="str">
        <f t="shared" si="16"/>
        <v/>
      </c>
      <c r="K290" s="17">
        <f t="shared" si="17"/>
        <v>48</v>
      </c>
    </row>
    <row r="291" spans="1:11" x14ac:dyDescent="0.4">
      <c r="A291">
        <f t="shared" si="18"/>
        <v>286</v>
      </c>
      <c r="B291" s="20">
        <f>'PROD_CORE COIL ASSY'!A288</f>
        <v>46398</v>
      </c>
      <c r="C291" s="17">
        <f t="shared" si="19"/>
        <v>48</v>
      </c>
      <c r="D291" s="194" t="str">
        <f>IF('PROD_CORE COIL ASSY'!E288="","",'PROD_CORE COIL ASSY'!E288)</f>
        <v/>
      </c>
      <c r="F291" s="17" t="str">
        <f t="shared" si="16"/>
        <v/>
      </c>
      <c r="K291" s="17">
        <f t="shared" si="17"/>
        <v>48</v>
      </c>
    </row>
    <row r="292" spans="1:11" x14ac:dyDescent="0.4">
      <c r="A292">
        <f t="shared" si="18"/>
        <v>287</v>
      </c>
      <c r="B292" s="20">
        <f>'PROD_CORE COIL ASSY'!A289</f>
        <v>46399</v>
      </c>
      <c r="C292" s="17">
        <f t="shared" si="19"/>
        <v>48</v>
      </c>
      <c r="D292" s="194" t="str">
        <f>IF('PROD_CORE COIL ASSY'!E289="","",'PROD_CORE COIL ASSY'!E289)</f>
        <v/>
      </c>
      <c r="F292" s="17" t="str">
        <f t="shared" si="16"/>
        <v/>
      </c>
      <c r="K292" s="17">
        <f t="shared" si="17"/>
        <v>48</v>
      </c>
    </row>
    <row r="293" spans="1:11" x14ac:dyDescent="0.4">
      <c r="A293">
        <f t="shared" si="18"/>
        <v>288</v>
      </c>
      <c r="B293" s="20">
        <f>'PROD_CORE COIL ASSY'!A290</f>
        <v>46400</v>
      </c>
      <c r="C293" s="17">
        <f t="shared" si="19"/>
        <v>48</v>
      </c>
      <c r="D293" s="194" t="str">
        <f>IF('PROD_CORE COIL ASSY'!E290="","",'PROD_CORE COIL ASSY'!E290)</f>
        <v/>
      </c>
      <c r="F293" s="17" t="str">
        <f t="shared" si="16"/>
        <v/>
      </c>
      <c r="K293" s="17">
        <f t="shared" si="17"/>
        <v>48</v>
      </c>
    </row>
    <row r="294" spans="1:11" x14ac:dyDescent="0.4">
      <c r="A294">
        <f t="shared" si="18"/>
        <v>289</v>
      </c>
      <c r="B294" s="20">
        <f>'PROD_CORE COIL ASSY'!A291</f>
        <v>46401</v>
      </c>
      <c r="C294" s="17">
        <f t="shared" si="19"/>
        <v>48</v>
      </c>
      <c r="D294" s="194" t="str">
        <f>IF('PROD_CORE COIL ASSY'!E291="","",'PROD_CORE COIL ASSY'!E291)</f>
        <v/>
      </c>
      <c r="F294" s="17" t="str">
        <f t="shared" si="16"/>
        <v/>
      </c>
      <c r="K294" s="17">
        <f t="shared" si="17"/>
        <v>48</v>
      </c>
    </row>
    <row r="295" spans="1:11" x14ac:dyDescent="0.4">
      <c r="A295">
        <f t="shared" si="18"/>
        <v>290</v>
      </c>
      <c r="B295" s="20">
        <f>'PROD_CORE COIL ASSY'!A292</f>
        <v>46402</v>
      </c>
      <c r="C295" s="17">
        <f t="shared" si="19"/>
        <v>48</v>
      </c>
      <c r="D295" s="194" t="str">
        <f>IF('PROD_CORE COIL ASSY'!E292="","",'PROD_CORE COIL ASSY'!E292)</f>
        <v/>
      </c>
      <c r="F295" s="17" t="str">
        <f t="shared" si="16"/>
        <v/>
      </c>
      <c r="K295" s="17">
        <f t="shared" si="17"/>
        <v>48</v>
      </c>
    </row>
    <row r="296" spans="1:11" x14ac:dyDescent="0.4">
      <c r="A296">
        <f t="shared" si="18"/>
        <v>291</v>
      </c>
      <c r="B296" s="20">
        <f>'PROD_CORE COIL ASSY'!A293</f>
        <v>46403</v>
      </c>
      <c r="C296" s="17">
        <f t="shared" si="19"/>
        <v>48</v>
      </c>
      <c r="D296" s="194" t="str">
        <f>IF('PROD_CORE COIL ASSY'!E293="","",'PROD_CORE COIL ASSY'!E293)</f>
        <v/>
      </c>
      <c r="F296" s="17" t="str">
        <f t="shared" si="16"/>
        <v/>
      </c>
      <c r="K296" s="17">
        <f t="shared" si="17"/>
        <v>48</v>
      </c>
    </row>
    <row r="297" spans="1:11" x14ac:dyDescent="0.4">
      <c r="A297">
        <f t="shared" si="18"/>
        <v>292</v>
      </c>
      <c r="B297" s="20">
        <f>'PROD_CORE COIL ASSY'!A294</f>
        <v>46404</v>
      </c>
      <c r="C297" s="17">
        <f t="shared" si="19"/>
        <v>48</v>
      </c>
      <c r="D297" s="194" t="str">
        <f>IF('PROD_CORE COIL ASSY'!E294="","",'PROD_CORE COIL ASSY'!E294)</f>
        <v/>
      </c>
      <c r="F297" s="17" t="str">
        <f t="shared" si="16"/>
        <v/>
      </c>
      <c r="K297" s="17">
        <f t="shared" si="17"/>
        <v>48</v>
      </c>
    </row>
    <row r="298" spans="1:11" x14ac:dyDescent="0.4">
      <c r="A298">
        <f t="shared" si="18"/>
        <v>293</v>
      </c>
      <c r="B298" s="20">
        <f>'PROD_CORE COIL ASSY'!A295</f>
        <v>46405</v>
      </c>
      <c r="C298" s="17">
        <f t="shared" si="19"/>
        <v>48</v>
      </c>
      <c r="D298" s="194" t="str">
        <f>IF('PROD_CORE COIL ASSY'!E295="","",'PROD_CORE COIL ASSY'!E295)</f>
        <v/>
      </c>
      <c r="F298" s="17" t="str">
        <f t="shared" si="16"/>
        <v/>
      </c>
      <c r="K298" s="17">
        <f t="shared" si="17"/>
        <v>48</v>
      </c>
    </row>
    <row r="299" spans="1:11" x14ac:dyDescent="0.4">
      <c r="A299">
        <f t="shared" si="18"/>
        <v>294</v>
      </c>
      <c r="B299" s="20">
        <f>'PROD_CORE COIL ASSY'!A296</f>
        <v>46406</v>
      </c>
      <c r="C299" s="17">
        <f t="shared" si="19"/>
        <v>48</v>
      </c>
      <c r="D299" s="194" t="str">
        <f>IF('PROD_CORE COIL ASSY'!E296="","",'PROD_CORE COIL ASSY'!E296)</f>
        <v/>
      </c>
      <c r="F299" s="17" t="str">
        <f t="shared" si="16"/>
        <v/>
      </c>
      <c r="K299" s="17">
        <f t="shared" si="17"/>
        <v>48</v>
      </c>
    </row>
    <row r="300" spans="1:11" x14ac:dyDescent="0.4">
      <c r="A300">
        <f t="shared" si="18"/>
        <v>295</v>
      </c>
      <c r="B300" s="20">
        <f>'PROD_CORE COIL ASSY'!A297</f>
        <v>46407</v>
      </c>
      <c r="C300" s="17">
        <f t="shared" si="19"/>
        <v>48</v>
      </c>
      <c r="D300" s="194" t="str">
        <f>IF('PROD_CORE COIL ASSY'!E297="","",'PROD_CORE COIL ASSY'!E297)</f>
        <v/>
      </c>
      <c r="F300" s="17" t="str">
        <f t="shared" si="16"/>
        <v/>
      </c>
      <c r="K300" s="17">
        <f t="shared" si="17"/>
        <v>48</v>
      </c>
    </row>
    <row r="301" spans="1:11" x14ac:dyDescent="0.4">
      <c r="A301">
        <f t="shared" si="18"/>
        <v>296</v>
      </c>
      <c r="B301" s="20">
        <f>'PROD_CORE COIL ASSY'!A298</f>
        <v>46408</v>
      </c>
      <c r="C301" s="17">
        <f t="shared" si="19"/>
        <v>48</v>
      </c>
      <c r="D301" s="194" t="str">
        <f>IF('PROD_CORE COIL ASSY'!E298="","",'PROD_CORE COIL ASSY'!E298)</f>
        <v/>
      </c>
      <c r="F301" s="17" t="str">
        <f t="shared" si="16"/>
        <v/>
      </c>
      <c r="K301" s="17">
        <f t="shared" si="17"/>
        <v>48</v>
      </c>
    </row>
    <row r="302" spans="1:11" x14ac:dyDescent="0.4">
      <c r="A302">
        <f t="shared" si="18"/>
        <v>297</v>
      </c>
      <c r="B302" s="20">
        <f>'PROD_CORE COIL ASSY'!A299</f>
        <v>46409</v>
      </c>
      <c r="C302" s="17">
        <f t="shared" si="19"/>
        <v>48</v>
      </c>
      <c r="D302" s="194" t="str">
        <f>IF('PROD_CORE COIL ASSY'!E299="","",'PROD_CORE COIL ASSY'!E299)</f>
        <v/>
      </c>
      <c r="F302" s="17" t="str">
        <f t="shared" si="16"/>
        <v/>
      </c>
      <c r="K302" s="17">
        <f t="shared" si="17"/>
        <v>48</v>
      </c>
    </row>
    <row r="303" spans="1:11" x14ac:dyDescent="0.4">
      <c r="A303">
        <f t="shared" si="18"/>
        <v>298</v>
      </c>
      <c r="B303" s="20">
        <f>'PROD_CORE COIL ASSY'!A300</f>
        <v>46410</v>
      </c>
      <c r="C303" s="17">
        <f t="shared" si="19"/>
        <v>48</v>
      </c>
      <c r="D303" s="194" t="str">
        <f>IF('PROD_CORE COIL ASSY'!E300="","",'PROD_CORE COIL ASSY'!E300)</f>
        <v/>
      </c>
      <c r="F303" s="17" t="str">
        <f t="shared" si="16"/>
        <v/>
      </c>
      <c r="K303" s="17">
        <f t="shared" si="17"/>
        <v>48</v>
      </c>
    </row>
    <row r="304" spans="1:11" x14ac:dyDescent="0.4">
      <c r="A304">
        <f t="shared" si="18"/>
        <v>299</v>
      </c>
      <c r="B304" s="20">
        <f>'PROD_CORE COIL ASSY'!A301</f>
        <v>46411</v>
      </c>
      <c r="C304" s="17">
        <f t="shared" si="19"/>
        <v>48</v>
      </c>
      <c r="D304" s="194" t="str">
        <f>IF('PROD_CORE COIL ASSY'!E301="","",'PROD_CORE COIL ASSY'!E301)</f>
        <v/>
      </c>
      <c r="F304" s="17" t="str">
        <f t="shared" si="16"/>
        <v/>
      </c>
      <c r="K304" s="17">
        <f t="shared" si="17"/>
        <v>48</v>
      </c>
    </row>
    <row r="305" spans="1:11" x14ac:dyDescent="0.4">
      <c r="A305">
        <f t="shared" si="18"/>
        <v>300</v>
      </c>
      <c r="B305" s="20">
        <f>'PROD_CORE COIL ASSY'!A302</f>
        <v>46412</v>
      </c>
      <c r="C305" s="17">
        <f t="shared" si="19"/>
        <v>48</v>
      </c>
      <c r="D305" s="194" t="str">
        <f>IF('PROD_CORE COIL ASSY'!E302="","",'PROD_CORE COIL ASSY'!E302)</f>
        <v/>
      </c>
      <c r="F305" s="17" t="str">
        <f t="shared" si="16"/>
        <v/>
      </c>
      <c r="K305" s="17">
        <f t="shared" si="17"/>
        <v>48</v>
      </c>
    </row>
    <row r="306" spans="1:11" x14ac:dyDescent="0.4">
      <c r="A306">
        <f t="shared" si="18"/>
        <v>301</v>
      </c>
      <c r="B306" s="20">
        <f>'PROD_CORE COIL ASSY'!A303</f>
        <v>46413</v>
      </c>
      <c r="C306" s="17">
        <f t="shared" si="19"/>
        <v>48</v>
      </c>
      <c r="D306" s="194" t="str">
        <f>IF('PROD_CORE COIL ASSY'!E303="","",'PROD_CORE COIL ASSY'!E303)</f>
        <v/>
      </c>
      <c r="K306" s="17">
        <f t="shared" si="17"/>
        <v>48</v>
      </c>
    </row>
    <row r="307" spans="1:11" x14ac:dyDescent="0.4">
      <c r="A307">
        <f t="shared" si="18"/>
        <v>302</v>
      </c>
      <c r="B307" s="20">
        <f>'PROD_CORE COIL ASSY'!A304</f>
        <v>46414</v>
      </c>
      <c r="C307" s="17">
        <f t="shared" si="19"/>
        <v>48</v>
      </c>
      <c r="D307" s="194" t="str">
        <f>IF('PROD_CORE COIL ASSY'!E304="","",'PROD_CORE COIL ASSY'!E304)</f>
        <v/>
      </c>
      <c r="K307" s="17">
        <f t="shared" si="17"/>
        <v>48</v>
      </c>
    </row>
    <row r="308" spans="1:11" x14ac:dyDescent="0.4">
      <c r="A308">
        <f t="shared" si="18"/>
        <v>303</v>
      </c>
      <c r="B308" s="20">
        <f>'PROD_CORE COIL ASSY'!A305</f>
        <v>46415</v>
      </c>
      <c r="C308" s="17">
        <f t="shared" si="19"/>
        <v>48</v>
      </c>
      <c r="D308" s="194" t="str">
        <f>IF('PROD_CORE COIL ASSY'!E305="","",'PROD_CORE COIL ASSY'!E305)</f>
        <v/>
      </c>
      <c r="K308" s="17">
        <f t="shared" si="17"/>
        <v>48</v>
      </c>
    </row>
    <row r="309" spans="1:11" x14ac:dyDescent="0.4">
      <c r="A309">
        <f t="shared" si="18"/>
        <v>304</v>
      </c>
      <c r="B309" s="20">
        <f>'PROD_CORE COIL ASSY'!A306</f>
        <v>46416</v>
      </c>
      <c r="C309" s="17">
        <f t="shared" si="19"/>
        <v>48</v>
      </c>
      <c r="D309" s="194" t="str">
        <f>IF('PROD_CORE COIL ASSY'!E306="","",'PROD_CORE COIL ASSY'!E306)</f>
        <v/>
      </c>
      <c r="K309" s="17">
        <f t="shared" si="17"/>
        <v>48</v>
      </c>
    </row>
    <row r="310" spans="1:11" x14ac:dyDescent="0.4">
      <c r="A310">
        <f t="shared" si="18"/>
        <v>305</v>
      </c>
      <c r="B310" s="20">
        <f>'PROD_CORE COIL ASSY'!A307</f>
        <v>46417</v>
      </c>
      <c r="C310" s="17">
        <f t="shared" si="19"/>
        <v>48</v>
      </c>
      <c r="D310" s="194" t="str">
        <f>IF('PROD_CORE COIL ASSY'!E307="","",'PROD_CORE COIL ASSY'!E307)</f>
        <v/>
      </c>
      <c r="K310" s="17">
        <f t="shared" si="17"/>
        <v>48</v>
      </c>
    </row>
    <row r="311" spans="1:11" x14ac:dyDescent="0.4">
      <c r="A311">
        <f t="shared" si="18"/>
        <v>306</v>
      </c>
      <c r="B311" s="20">
        <f>'PROD_CORE COIL ASSY'!A308</f>
        <v>46418</v>
      </c>
      <c r="C311" s="17">
        <f t="shared" si="19"/>
        <v>48</v>
      </c>
      <c r="D311" s="194" t="str">
        <f>IF('PROD_CORE COIL ASSY'!E308="","",'PROD_CORE COIL ASSY'!E308)</f>
        <v/>
      </c>
      <c r="K311" s="17">
        <f t="shared" si="17"/>
        <v>48</v>
      </c>
    </row>
    <row r="312" spans="1:11" x14ac:dyDescent="0.4">
      <c r="A312">
        <f t="shared" si="18"/>
        <v>307</v>
      </c>
      <c r="B312" s="20">
        <f>'PROD_CORE COIL ASSY'!A309</f>
        <v>46419</v>
      </c>
      <c r="C312" s="17">
        <f t="shared" si="19"/>
        <v>48</v>
      </c>
      <c r="D312" s="194" t="str">
        <f>IF('PROD_CORE COIL ASSY'!E309="","",'PROD_CORE COIL ASSY'!E309)</f>
        <v/>
      </c>
      <c r="K312" s="17">
        <f t="shared" si="17"/>
        <v>48</v>
      </c>
    </row>
    <row r="313" spans="1:11" x14ac:dyDescent="0.4">
      <c r="A313">
        <f t="shared" si="18"/>
        <v>308</v>
      </c>
      <c r="B313" s="20">
        <f>'PROD_CORE COIL ASSY'!A310</f>
        <v>46420</v>
      </c>
      <c r="C313" s="17">
        <f t="shared" si="19"/>
        <v>48</v>
      </c>
      <c r="D313" s="194" t="str">
        <f>IF('PROD_CORE COIL ASSY'!E310="","",'PROD_CORE COIL ASSY'!E310)</f>
        <v/>
      </c>
      <c r="K313" s="17">
        <f t="shared" si="17"/>
        <v>48</v>
      </c>
    </row>
    <row r="314" spans="1:11" x14ac:dyDescent="0.4">
      <c r="A314">
        <f t="shared" si="18"/>
        <v>309</v>
      </c>
      <c r="B314" s="20">
        <f>'PROD_CORE COIL ASSY'!A311</f>
        <v>46421</v>
      </c>
      <c r="C314" s="17">
        <f t="shared" si="19"/>
        <v>48</v>
      </c>
      <c r="D314" s="194" t="str">
        <f>IF('PROD_CORE COIL ASSY'!E311="","",'PROD_CORE COIL ASSY'!E311)</f>
        <v/>
      </c>
      <c r="K314" s="17">
        <f t="shared" si="17"/>
        <v>48</v>
      </c>
    </row>
    <row r="315" spans="1:11" x14ac:dyDescent="0.4">
      <c r="A315">
        <f t="shared" si="18"/>
        <v>310</v>
      </c>
      <c r="B315" s="20">
        <f>'PROD_CORE COIL ASSY'!A312</f>
        <v>46422</v>
      </c>
      <c r="C315" s="17">
        <f t="shared" si="19"/>
        <v>48</v>
      </c>
      <c r="D315" s="194" t="str">
        <f>IF('PROD_CORE COIL ASSY'!E312="","",'PROD_CORE COIL ASSY'!E312)</f>
        <v/>
      </c>
      <c r="K315" s="17">
        <f t="shared" si="17"/>
        <v>48</v>
      </c>
    </row>
    <row r="316" spans="1:11" x14ac:dyDescent="0.4">
      <c r="A316">
        <f t="shared" si="18"/>
        <v>311</v>
      </c>
      <c r="B316" s="20">
        <f>'PROD_CORE COIL ASSY'!A313</f>
        <v>46423</v>
      </c>
      <c r="C316" s="17">
        <f t="shared" si="19"/>
        <v>48</v>
      </c>
      <c r="D316" s="194" t="str">
        <f>IF('PROD_CORE COIL ASSY'!E313="","",'PROD_CORE COIL ASSY'!E313)</f>
        <v/>
      </c>
      <c r="K316" s="17">
        <f t="shared" si="17"/>
        <v>48</v>
      </c>
    </row>
    <row r="317" spans="1:11" x14ac:dyDescent="0.4">
      <c r="A317">
        <f t="shared" si="18"/>
        <v>312</v>
      </c>
      <c r="B317" s="20">
        <f>'PROD_CORE COIL ASSY'!A314</f>
        <v>46424</v>
      </c>
      <c r="C317" s="17">
        <f t="shared" si="19"/>
        <v>48</v>
      </c>
      <c r="D317" s="194" t="str">
        <f>IF('PROD_CORE COIL ASSY'!E314="","",'PROD_CORE COIL ASSY'!E314)</f>
        <v/>
      </c>
      <c r="K317" s="17">
        <f t="shared" si="17"/>
        <v>48</v>
      </c>
    </row>
    <row r="318" spans="1:11" x14ac:dyDescent="0.4">
      <c r="A318">
        <f t="shared" si="18"/>
        <v>313</v>
      </c>
      <c r="B318" s="20">
        <f>'PROD_CORE COIL ASSY'!A315</f>
        <v>46425</v>
      </c>
      <c r="C318" s="17">
        <f t="shared" si="19"/>
        <v>48</v>
      </c>
      <c r="D318" s="194" t="str">
        <f>IF('PROD_CORE COIL ASSY'!E315="","",'PROD_CORE COIL ASSY'!E315)</f>
        <v/>
      </c>
      <c r="K318" s="17">
        <f t="shared" si="17"/>
        <v>48</v>
      </c>
    </row>
    <row r="319" spans="1:11" x14ac:dyDescent="0.4">
      <c r="A319">
        <f t="shared" si="18"/>
        <v>314</v>
      </c>
      <c r="B319" s="20">
        <f>'PROD_CORE COIL ASSY'!A316</f>
        <v>46426</v>
      </c>
      <c r="C319" s="17">
        <f t="shared" si="19"/>
        <v>48</v>
      </c>
      <c r="D319" s="194" t="str">
        <f>IF('PROD_CORE COIL ASSY'!E316="","",'PROD_CORE COIL ASSY'!E316)</f>
        <v/>
      </c>
      <c r="K319" s="17">
        <f t="shared" si="17"/>
        <v>48</v>
      </c>
    </row>
    <row r="320" spans="1:11" x14ac:dyDescent="0.4">
      <c r="A320">
        <f t="shared" si="18"/>
        <v>315</v>
      </c>
      <c r="B320" s="20">
        <f>'PROD_CORE COIL ASSY'!A317</f>
        <v>46427</v>
      </c>
      <c r="C320" s="17">
        <f t="shared" si="19"/>
        <v>48</v>
      </c>
      <c r="D320" s="194" t="str">
        <f>IF('PROD_CORE COIL ASSY'!E317="","",'PROD_CORE COIL ASSY'!E317)</f>
        <v/>
      </c>
      <c r="K320" s="17">
        <f t="shared" si="17"/>
        <v>48</v>
      </c>
    </row>
    <row r="321" spans="1:11" x14ac:dyDescent="0.4">
      <c r="A321">
        <f t="shared" si="18"/>
        <v>316</v>
      </c>
      <c r="B321" s="20">
        <f>'PROD_CORE COIL ASSY'!A318</f>
        <v>46428</v>
      </c>
      <c r="C321" s="17">
        <f t="shared" si="19"/>
        <v>48</v>
      </c>
      <c r="D321" s="194" t="str">
        <f>IF('PROD_CORE COIL ASSY'!E318="","",'PROD_CORE COIL ASSY'!E318)</f>
        <v/>
      </c>
      <c r="K321" s="17">
        <f t="shared" si="17"/>
        <v>48</v>
      </c>
    </row>
    <row r="322" spans="1:11" x14ac:dyDescent="0.4">
      <c r="A322">
        <f t="shared" si="18"/>
        <v>317</v>
      </c>
      <c r="B322" s="20">
        <f>'PROD_CORE COIL ASSY'!A319</f>
        <v>46429</v>
      </c>
      <c r="C322" s="17">
        <f t="shared" si="19"/>
        <v>48</v>
      </c>
      <c r="D322" s="194" t="str">
        <f>IF('PROD_CORE COIL ASSY'!E319="","",'PROD_CORE COIL ASSY'!E319)</f>
        <v/>
      </c>
      <c r="K322" s="17">
        <f t="shared" si="17"/>
        <v>48</v>
      </c>
    </row>
    <row r="323" spans="1:11" x14ac:dyDescent="0.4">
      <c r="A323">
        <f t="shared" si="18"/>
        <v>318</v>
      </c>
      <c r="B323" s="20">
        <f>'PROD_CORE COIL ASSY'!A320</f>
        <v>46430</v>
      </c>
      <c r="C323" s="17">
        <f t="shared" si="19"/>
        <v>48</v>
      </c>
      <c r="D323" s="194" t="str">
        <f>IF('PROD_CORE COIL ASSY'!E320="","",'PROD_CORE COIL ASSY'!E320)</f>
        <v/>
      </c>
      <c r="K323" s="17">
        <f t="shared" si="17"/>
        <v>48</v>
      </c>
    </row>
    <row r="324" spans="1:11" x14ac:dyDescent="0.4">
      <c r="A324">
        <f t="shared" si="18"/>
        <v>319</v>
      </c>
      <c r="B324" s="20">
        <f>'PROD_CORE COIL ASSY'!A321</f>
        <v>46431</v>
      </c>
      <c r="C324" s="17">
        <f t="shared" si="19"/>
        <v>48</v>
      </c>
      <c r="D324" s="194" t="str">
        <f>IF('PROD_CORE COIL ASSY'!E321="","",'PROD_CORE COIL ASSY'!E321)</f>
        <v/>
      </c>
      <c r="K324" s="17">
        <f t="shared" si="17"/>
        <v>48</v>
      </c>
    </row>
    <row r="325" spans="1:11" x14ac:dyDescent="0.4">
      <c r="A325">
        <f t="shared" si="18"/>
        <v>320</v>
      </c>
      <c r="B325" s="20">
        <f>'PROD_CORE COIL ASSY'!A322</f>
        <v>46432</v>
      </c>
      <c r="C325" s="17">
        <f t="shared" si="19"/>
        <v>48</v>
      </c>
      <c r="D325" s="194" t="str">
        <f>IF('PROD_CORE COIL ASSY'!E322="","",'PROD_CORE COIL ASSY'!E322)</f>
        <v/>
      </c>
      <c r="K325" s="17">
        <f t="shared" si="17"/>
        <v>48</v>
      </c>
    </row>
    <row r="326" spans="1:11" x14ac:dyDescent="0.4">
      <c r="A326">
        <f t="shared" si="18"/>
        <v>321</v>
      </c>
      <c r="B326" s="20">
        <f>'PROD_CORE COIL ASSY'!A323</f>
        <v>46433</v>
      </c>
      <c r="C326" s="17">
        <f t="shared" si="19"/>
        <v>48</v>
      </c>
      <c r="D326" s="194" t="str">
        <f>IF('PROD_CORE COIL ASSY'!E323="","",'PROD_CORE COIL ASSY'!E323)</f>
        <v/>
      </c>
      <c r="K326" s="17">
        <f t="shared" si="17"/>
        <v>48</v>
      </c>
    </row>
    <row r="327" spans="1:11" x14ac:dyDescent="0.4">
      <c r="A327">
        <f t="shared" si="18"/>
        <v>322</v>
      </c>
      <c r="B327" s="20">
        <f>'PROD_CORE COIL ASSY'!A324</f>
        <v>46434</v>
      </c>
      <c r="C327" s="17">
        <f t="shared" si="19"/>
        <v>48</v>
      </c>
      <c r="D327" s="194" t="str">
        <f>IF('PROD_CORE COIL ASSY'!E324="","",'PROD_CORE COIL ASSY'!E324)</f>
        <v/>
      </c>
      <c r="K327" s="17">
        <f t="shared" ref="K327:K370" si="20">IF(OR(C327&lt;&gt;"",D327&lt;&gt;"",I327&lt;&gt;""),C327+IF(D327="",0,D327)-IF(I327="",0,I327),"")</f>
        <v>48</v>
      </c>
    </row>
    <row r="328" spans="1:11" x14ac:dyDescent="0.4">
      <c r="A328">
        <f t="shared" ref="A328:A370" si="21">A327+1</f>
        <v>323</v>
      </c>
      <c r="B328" s="20">
        <f>'PROD_CORE COIL ASSY'!A325</f>
        <v>46435</v>
      </c>
      <c r="C328" s="17">
        <f t="shared" ref="C328:C370" si="22">K327</f>
        <v>48</v>
      </c>
      <c r="D328" s="194" t="str">
        <f>IF('PROD_CORE COIL ASSY'!E325="","",'PROD_CORE COIL ASSY'!E325)</f>
        <v/>
      </c>
      <c r="K328" s="17">
        <f t="shared" si="20"/>
        <v>48</v>
      </c>
    </row>
    <row r="329" spans="1:11" x14ac:dyDescent="0.4">
      <c r="A329">
        <f t="shared" si="21"/>
        <v>324</v>
      </c>
      <c r="B329" s="20">
        <f>'PROD_CORE COIL ASSY'!A326</f>
        <v>46436</v>
      </c>
      <c r="C329" s="17">
        <f t="shared" si="22"/>
        <v>48</v>
      </c>
      <c r="D329" s="194" t="str">
        <f>IF('PROD_CORE COIL ASSY'!E326="","",'PROD_CORE COIL ASSY'!E326)</f>
        <v/>
      </c>
      <c r="K329" s="17">
        <f t="shared" si="20"/>
        <v>48</v>
      </c>
    </row>
    <row r="330" spans="1:11" x14ac:dyDescent="0.4">
      <c r="A330">
        <f t="shared" si="21"/>
        <v>325</v>
      </c>
      <c r="B330" s="20">
        <f>'PROD_CORE COIL ASSY'!A327</f>
        <v>46437</v>
      </c>
      <c r="C330" s="17">
        <f t="shared" si="22"/>
        <v>48</v>
      </c>
      <c r="D330" s="194" t="str">
        <f>IF('PROD_CORE COIL ASSY'!E327="","",'PROD_CORE COIL ASSY'!E327)</f>
        <v/>
      </c>
      <c r="K330" s="17">
        <f t="shared" si="20"/>
        <v>48</v>
      </c>
    </row>
    <row r="331" spans="1:11" x14ac:dyDescent="0.4">
      <c r="A331">
        <f t="shared" si="21"/>
        <v>326</v>
      </c>
      <c r="B331" s="20">
        <f>'PROD_CORE COIL ASSY'!A328</f>
        <v>46438</v>
      </c>
      <c r="C331" s="17">
        <f t="shared" si="22"/>
        <v>48</v>
      </c>
      <c r="D331" s="194" t="str">
        <f>IF('PROD_CORE COIL ASSY'!E328="","",'PROD_CORE COIL ASSY'!E328)</f>
        <v/>
      </c>
      <c r="K331" s="17">
        <f t="shared" si="20"/>
        <v>48</v>
      </c>
    </row>
    <row r="332" spans="1:11" x14ac:dyDescent="0.4">
      <c r="A332">
        <f t="shared" si="21"/>
        <v>327</v>
      </c>
      <c r="B332" s="20">
        <f>'PROD_CORE COIL ASSY'!A329</f>
        <v>46439</v>
      </c>
      <c r="C332" s="17">
        <f t="shared" si="22"/>
        <v>48</v>
      </c>
      <c r="D332" s="194" t="str">
        <f>IF('PROD_CORE COIL ASSY'!E329="","",'PROD_CORE COIL ASSY'!E329)</f>
        <v/>
      </c>
      <c r="K332" s="17">
        <f t="shared" si="20"/>
        <v>48</v>
      </c>
    </row>
    <row r="333" spans="1:11" x14ac:dyDescent="0.4">
      <c r="A333">
        <f t="shared" si="21"/>
        <v>328</v>
      </c>
      <c r="B333" s="20">
        <f>'PROD_CORE COIL ASSY'!A330</f>
        <v>46440</v>
      </c>
      <c r="C333" s="17">
        <f t="shared" si="22"/>
        <v>48</v>
      </c>
      <c r="D333" s="194" t="str">
        <f>IF('PROD_CORE COIL ASSY'!E330="","",'PROD_CORE COIL ASSY'!E330)</f>
        <v/>
      </c>
      <c r="K333" s="17">
        <f t="shared" si="20"/>
        <v>48</v>
      </c>
    </row>
    <row r="334" spans="1:11" x14ac:dyDescent="0.4">
      <c r="A334">
        <f t="shared" si="21"/>
        <v>329</v>
      </c>
      <c r="B334" s="20">
        <f>'PROD_CORE COIL ASSY'!A331</f>
        <v>46441</v>
      </c>
      <c r="C334" s="17">
        <f t="shared" si="22"/>
        <v>48</v>
      </c>
      <c r="D334" s="194" t="str">
        <f>IF('PROD_CORE COIL ASSY'!E331="","",'PROD_CORE COIL ASSY'!E331)</f>
        <v/>
      </c>
      <c r="K334" s="17">
        <f t="shared" si="20"/>
        <v>48</v>
      </c>
    </row>
    <row r="335" spans="1:11" x14ac:dyDescent="0.4">
      <c r="A335">
        <f t="shared" si="21"/>
        <v>330</v>
      </c>
      <c r="B335" s="20">
        <f>'PROD_CORE COIL ASSY'!A332</f>
        <v>46442</v>
      </c>
      <c r="C335" s="17">
        <f t="shared" si="22"/>
        <v>48</v>
      </c>
      <c r="D335" s="194" t="str">
        <f>IF('PROD_CORE COIL ASSY'!E332="","",'PROD_CORE COIL ASSY'!E332)</f>
        <v/>
      </c>
      <c r="K335" s="17">
        <f t="shared" si="20"/>
        <v>48</v>
      </c>
    </row>
    <row r="336" spans="1:11" x14ac:dyDescent="0.4">
      <c r="A336">
        <f t="shared" si="21"/>
        <v>331</v>
      </c>
      <c r="B336" s="20">
        <f>'PROD_CORE COIL ASSY'!A333</f>
        <v>46443</v>
      </c>
      <c r="C336" s="17">
        <f t="shared" si="22"/>
        <v>48</v>
      </c>
      <c r="D336" s="194" t="str">
        <f>IF('PROD_CORE COIL ASSY'!E333="","",'PROD_CORE COIL ASSY'!E333)</f>
        <v/>
      </c>
      <c r="K336" s="17">
        <f t="shared" si="20"/>
        <v>48</v>
      </c>
    </row>
    <row r="337" spans="1:11" x14ac:dyDescent="0.4">
      <c r="A337">
        <f t="shared" si="21"/>
        <v>332</v>
      </c>
      <c r="B337" s="20">
        <f>'PROD_CORE COIL ASSY'!A334</f>
        <v>46444</v>
      </c>
      <c r="C337" s="17">
        <f t="shared" si="22"/>
        <v>48</v>
      </c>
      <c r="D337" s="194" t="str">
        <f>IF('PROD_CORE COIL ASSY'!E334="","",'PROD_CORE COIL ASSY'!E334)</f>
        <v/>
      </c>
      <c r="K337" s="17">
        <f t="shared" si="20"/>
        <v>48</v>
      </c>
    </row>
    <row r="338" spans="1:11" x14ac:dyDescent="0.4">
      <c r="A338">
        <f t="shared" si="21"/>
        <v>333</v>
      </c>
      <c r="B338" s="20">
        <f>'PROD_CORE COIL ASSY'!A335</f>
        <v>46445</v>
      </c>
      <c r="C338" s="17">
        <f t="shared" si="22"/>
        <v>48</v>
      </c>
      <c r="D338" s="194" t="str">
        <f>IF('PROD_CORE COIL ASSY'!E335="","",'PROD_CORE COIL ASSY'!E335)</f>
        <v/>
      </c>
      <c r="K338" s="17">
        <f t="shared" si="20"/>
        <v>48</v>
      </c>
    </row>
    <row r="339" spans="1:11" x14ac:dyDescent="0.4">
      <c r="A339">
        <f t="shared" si="21"/>
        <v>334</v>
      </c>
      <c r="B339" s="20">
        <f>'PROD_CORE COIL ASSY'!A336</f>
        <v>46446</v>
      </c>
      <c r="C339" s="17">
        <f t="shared" si="22"/>
        <v>48</v>
      </c>
      <c r="D339" s="194" t="str">
        <f>IF('PROD_CORE COIL ASSY'!E336="","",'PROD_CORE COIL ASSY'!E336)</f>
        <v/>
      </c>
      <c r="K339" s="17">
        <f t="shared" si="20"/>
        <v>48</v>
      </c>
    </row>
    <row r="340" spans="1:11" x14ac:dyDescent="0.4">
      <c r="A340">
        <f t="shared" si="21"/>
        <v>335</v>
      </c>
      <c r="B340" s="20">
        <f>'PROD_CORE COIL ASSY'!A337</f>
        <v>46447</v>
      </c>
      <c r="C340" s="17">
        <f t="shared" si="22"/>
        <v>48</v>
      </c>
      <c r="D340" s="194" t="str">
        <f>IF('PROD_CORE COIL ASSY'!E337="","",'PROD_CORE COIL ASSY'!E337)</f>
        <v/>
      </c>
      <c r="K340" s="17">
        <f t="shared" si="20"/>
        <v>48</v>
      </c>
    </row>
    <row r="341" spans="1:11" x14ac:dyDescent="0.4">
      <c r="A341">
        <f t="shared" si="21"/>
        <v>336</v>
      </c>
      <c r="B341" s="20">
        <f>'PROD_CORE COIL ASSY'!A338</f>
        <v>46448</v>
      </c>
      <c r="C341" s="17">
        <f t="shared" si="22"/>
        <v>48</v>
      </c>
      <c r="D341" s="194" t="str">
        <f>IF('PROD_CORE COIL ASSY'!E338="","",'PROD_CORE COIL ASSY'!E338)</f>
        <v/>
      </c>
      <c r="K341" s="17">
        <f t="shared" si="20"/>
        <v>48</v>
      </c>
    </row>
    <row r="342" spans="1:11" x14ac:dyDescent="0.4">
      <c r="A342">
        <f t="shared" si="21"/>
        <v>337</v>
      </c>
      <c r="B342" s="20">
        <f>'PROD_CORE COIL ASSY'!A339</f>
        <v>46449</v>
      </c>
      <c r="C342" s="17">
        <f t="shared" si="22"/>
        <v>48</v>
      </c>
      <c r="D342" s="194" t="str">
        <f>IF('PROD_CORE COIL ASSY'!E339="","",'PROD_CORE COIL ASSY'!E339)</f>
        <v/>
      </c>
      <c r="K342" s="17">
        <f t="shared" si="20"/>
        <v>48</v>
      </c>
    </row>
    <row r="343" spans="1:11" x14ac:dyDescent="0.4">
      <c r="A343">
        <f t="shared" si="21"/>
        <v>338</v>
      </c>
      <c r="B343" s="20">
        <f>'PROD_CORE COIL ASSY'!A340</f>
        <v>46450</v>
      </c>
      <c r="C343" s="17">
        <f t="shared" si="22"/>
        <v>48</v>
      </c>
      <c r="D343" s="194" t="str">
        <f>IF('PROD_CORE COIL ASSY'!E340="","",'PROD_CORE COIL ASSY'!E340)</f>
        <v/>
      </c>
      <c r="K343" s="17">
        <f t="shared" si="20"/>
        <v>48</v>
      </c>
    </row>
    <row r="344" spans="1:11" x14ac:dyDescent="0.4">
      <c r="A344">
        <f t="shared" si="21"/>
        <v>339</v>
      </c>
      <c r="B344" s="20">
        <f>'PROD_CORE COIL ASSY'!A341</f>
        <v>46451</v>
      </c>
      <c r="C344" s="17">
        <f t="shared" si="22"/>
        <v>48</v>
      </c>
      <c r="D344" s="194" t="str">
        <f>IF('PROD_CORE COIL ASSY'!E341="","",'PROD_CORE COIL ASSY'!E341)</f>
        <v/>
      </c>
      <c r="K344" s="17">
        <f t="shared" si="20"/>
        <v>48</v>
      </c>
    </row>
    <row r="345" spans="1:11" x14ac:dyDescent="0.4">
      <c r="A345">
        <f t="shared" si="21"/>
        <v>340</v>
      </c>
      <c r="B345" s="20">
        <f>'PROD_CORE COIL ASSY'!A342</f>
        <v>46452</v>
      </c>
      <c r="C345" s="17">
        <f t="shared" si="22"/>
        <v>48</v>
      </c>
      <c r="D345" s="194" t="str">
        <f>IF('PROD_CORE COIL ASSY'!E342="","",'PROD_CORE COIL ASSY'!E342)</f>
        <v/>
      </c>
      <c r="K345" s="17">
        <f t="shared" si="20"/>
        <v>48</v>
      </c>
    </row>
    <row r="346" spans="1:11" x14ac:dyDescent="0.4">
      <c r="A346">
        <f t="shared" si="21"/>
        <v>341</v>
      </c>
      <c r="B346" s="20">
        <f>'PROD_CORE COIL ASSY'!A343</f>
        <v>46453</v>
      </c>
      <c r="C346" s="17">
        <f t="shared" si="22"/>
        <v>48</v>
      </c>
      <c r="D346" s="194" t="str">
        <f>IF('PROD_CORE COIL ASSY'!E343="","",'PROD_CORE COIL ASSY'!E343)</f>
        <v/>
      </c>
      <c r="K346" s="17">
        <f t="shared" si="20"/>
        <v>48</v>
      </c>
    </row>
    <row r="347" spans="1:11" x14ac:dyDescent="0.4">
      <c r="A347">
        <f t="shared" si="21"/>
        <v>342</v>
      </c>
      <c r="B347" s="20">
        <f>'PROD_CORE COIL ASSY'!A344</f>
        <v>46454</v>
      </c>
      <c r="C347" s="17">
        <f t="shared" si="22"/>
        <v>48</v>
      </c>
      <c r="D347" s="194" t="str">
        <f>IF('PROD_CORE COIL ASSY'!E344="","",'PROD_CORE COIL ASSY'!E344)</f>
        <v/>
      </c>
      <c r="K347" s="17">
        <f t="shared" si="20"/>
        <v>48</v>
      </c>
    </row>
    <row r="348" spans="1:11" x14ac:dyDescent="0.4">
      <c r="A348">
        <f t="shared" si="21"/>
        <v>343</v>
      </c>
      <c r="B348" s="20">
        <f>'PROD_CORE COIL ASSY'!A345</f>
        <v>46455</v>
      </c>
      <c r="C348" s="17">
        <f t="shared" si="22"/>
        <v>48</v>
      </c>
      <c r="D348" s="194" t="str">
        <f>IF('PROD_CORE COIL ASSY'!E345="","",'PROD_CORE COIL ASSY'!E345)</f>
        <v/>
      </c>
      <c r="K348" s="17">
        <f t="shared" si="20"/>
        <v>48</v>
      </c>
    </row>
    <row r="349" spans="1:11" x14ac:dyDescent="0.4">
      <c r="A349">
        <f t="shared" si="21"/>
        <v>344</v>
      </c>
      <c r="B349" s="20">
        <f>'PROD_CORE COIL ASSY'!A346</f>
        <v>46456</v>
      </c>
      <c r="C349" s="17">
        <f t="shared" si="22"/>
        <v>48</v>
      </c>
      <c r="D349" s="194" t="str">
        <f>IF('PROD_CORE COIL ASSY'!E346="","",'PROD_CORE COIL ASSY'!E346)</f>
        <v/>
      </c>
      <c r="K349" s="17">
        <f t="shared" si="20"/>
        <v>48</v>
      </c>
    </row>
    <row r="350" spans="1:11" x14ac:dyDescent="0.4">
      <c r="A350">
        <f t="shared" si="21"/>
        <v>345</v>
      </c>
      <c r="B350" s="20">
        <f>'PROD_CORE COIL ASSY'!A347</f>
        <v>46457</v>
      </c>
      <c r="C350" s="17">
        <f t="shared" si="22"/>
        <v>48</v>
      </c>
      <c r="D350" s="194" t="str">
        <f>IF('PROD_CORE COIL ASSY'!E347="","",'PROD_CORE COIL ASSY'!E347)</f>
        <v/>
      </c>
      <c r="K350" s="17">
        <f t="shared" si="20"/>
        <v>48</v>
      </c>
    </row>
    <row r="351" spans="1:11" x14ac:dyDescent="0.4">
      <c r="A351">
        <f t="shared" si="21"/>
        <v>346</v>
      </c>
      <c r="B351" s="20">
        <f>'PROD_CORE COIL ASSY'!A348</f>
        <v>46458</v>
      </c>
      <c r="C351" s="17">
        <f t="shared" si="22"/>
        <v>48</v>
      </c>
      <c r="D351" s="194" t="str">
        <f>IF('PROD_CORE COIL ASSY'!E348="","",'PROD_CORE COIL ASSY'!E348)</f>
        <v/>
      </c>
      <c r="K351" s="17">
        <f t="shared" si="20"/>
        <v>48</v>
      </c>
    </row>
    <row r="352" spans="1:11" x14ac:dyDescent="0.4">
      <c r="A352">
        <f t="shared" si="21"/>
        <v>347</v>
      </c>
      <c r="B352" s="20">
        <f>'PROD_CORE COIL ASSY'!A349</f>
        <v>46459</v>
      </c>
      <c r="C352" s="17">
        <f t="shared" si="22"/>
        <v>48</v>
      </c>
      <c r="D352" s="194" t="str">
        <f>IF('PROD_CORE COIL ASSY'!E349="","",'PROD_CORE COIL ASSY'!E349)</f>
        <v/>
      </c>
      <c r="K352" s="17">
        <f t="shared" si="20"/>
        <v>48</v>
      </c>
    </row>
    <row r="353" spans="1:11" x14ac:dyDescent="0.4">
      <c r="A353">
        <f t="shared" si="21"/>
        <v>348</v>
      </c>
      <c r="B353" s="20">
        <f>'PROD_CORE COIL ASSY'!A350</f>
        <v>46460</v>
      </c>
      <c r="C353" s="17">
        <f t="shared" si="22"/>
        <v>48</v>
      </c>
      <c r="D353" s="194" t="str">
        <f>IF('PROD_CORE COIL ASSY'!E350="","",'PROD_CORE COIL ASSY'!E350)</f>
        <v/>
      </c>
      <c r="K353" s="17">
        <f t="shared" si="20"/>
        <v>48</v>
      </c>
    </row>
    <row r="354" spans="1:11" x14ac:dyDescent="0.4">
      <c r="A354">
        <f t="shared" si="21"/>
        <v>349</v>
      </c>
      <c r="B354" s="20">
        <f>'PROD_CORE COIL ASSY'!A351</f>
        <v>46461</v>
      </c>
      <c r="C354" s="17">
        <f t="shared" si="22"/>
        <v>48</v>
      </c>
      <c r="D354" s="194" t="str">
        <f>IF('PROD_CORE COIL ASSY'!E351="","",'PROD_CORE COIL ASSY'!E351)</f>
        <v/>
      </c>
      <c r="K354" s="17">
        <f t="shared" si="20"/>
        <v>48</v>
      </c>
    </row>
    <row r="355" spans="1:11" x14ac:dyDescent="0.4">
      <c r="A355">
        <f t="shared" si="21"/>
        <v>350</v>
      </c>
      <c r="B355" s="20">
        <f>'PROD_CORE COIL ASSY'!A352</f>
        <v>46462</v>
      </c>
      <c r="C355" s="17">
        <f t="shared" si="22"/>
        <v>48</v>
      </c>
      <c r="D355" s="194" t="str">
        <f>IF('PROD_CORE COIL ASSY'!E352="","",'PROD_CORE COIL ASSY'!E352)</f>
        <v/>
      </c>
      <c r="K355" s="17">
        <f t="shared" si="20"/>
        <v>48</v>
      </c>
    </row>
    <row r="356" spans="1:11" x14ac:dyDescent="0.4">
      <c r="A356">
        <f t="shared" si="21"/>
        <v>351</v>
      </c>
      <c r="B356" s="20">
        <f>'PROD_CORE COIL ASSY'!A353</f>
        <v>46463</v>
      </c>
      <c r="C356" s="17">
        <f t="shared" si="22"/>
        <v>48</v>
      </c>
      <c r="D356" s="194" t="str">
        <f>IF('PROD_CORE COIL ASSY'!E353="","",'PROD_CORE COIL ASSY'!E353)</f>
        <v/>
      </c>
      <c r="K356" s="17">
        <f t="shared" si="20"/>
        <v>48</v>
      </c>
    </row>
    <row r="357" spans="1:11" x14ac:dyDescent="0.4">
      <c r="A357">
        <f t="shared" si="21"/>
        <v>352</v>
      </c>
      <c r="B357" s="20">
        <f>'PROD_CORE COIL ASSY'!A354</f>
        <v>46464</v>
      </c>
      <c r="C357" s="17">
        <f t="shared" si="22"/>
        <v>48</v>
      </c>
      <c r="D357" s="194" t="str">
        <f>IF('PROD_CORE COIL ASSY'!E354="","",'PROD_CORE COIL ASSY'!E354)</f>
        <v/>
      </c>
      <c r="K357" s="17">
        <f t="shared" si="20"/>
        <v>48</v>
      </c>
    </row>
    <row r="358" spans="1:11" x14ac:dyDescent="0.4">
      <c r="A358">
        <f t="shared" si="21"/>
        <v>353</v>
      </c>
      <c r="B358" s="20">
        <f>'PROD_CORE COIL ASSY'!A355</f>
        <v>46465</v>
      </c>
      <c r="C358" s="17">
        <f t="shared" si="22"/>
        <v>48</v>
      </c>
      <c r="D358" s="194" t="str">
        <f>IF('PROD_CORE COIL ASSY'!E355="","",'PROD_CORE COIL ASSY'!E355)</f>
        <v/>
      </c>
      <c r="K358" s="17">
        <f t="shared" si="20"/>
        <v>48</v>
      </c>
    </row>
    <row r="359" spans="1:11" x14ac:dyDescent="0.4">
      <c r="A359">
        <f t="shared" si="21"/>
        <v>354</v>
      </c>
      <c r="B359" s="20">
        <f>'PROD_CORE COIL ASSY'!A356</f>
        <v>46466</v>
      </c>
      <c r="C359" s="17">
        <f t="shared" si="22"/>
        <v>48</v>
      </c>
      <c r="D359" s="194" t="str">
        <f>IF('PROD_CORE COIL ASSY'!E356="","",'PROD_CORE COIL ASSY'!E356)</f>
        <v/>
      </c>
      <c r="K359" s="17">
        <f t="shared" si="20"/>
        <v>48</v>
      </c>
    </row>
    <row r="360" spans="1:11" x14ac:dyDescent="0.4">
      <c r="A360">
        <f t="shared" si="21"/>
        <v>355</v>
      </c>
      <c r="B360" s="20">
        <f>'PROD_CORE COIL ASSY'!A357</f>
        <v>46467</v>
      </c>
      <c r="C360" s="17">
        <f t="shared" si="22"/>
        <v>48</v>
      </c>
      <c r="D360" s="194" t="str">
        <f>IF('PROD_CORE COIL ASSY'!E357="","",'PROD_CORE COIL ASSY'!E357)</f>
        <v/>
      </c>
      <c r="K360" s="17">
        <f t="shared" si="20"/>
        <v>48</v>
      </c>
    </row>
    <row r="361" spans="1:11" x14ac:dyDescent="0.4">
      <c r="A361">
        <f t="shared" si="21"/>
        <v>356</v>
      </c>
      <c r="B361" s="20">
        <f>'PROD_CORE COIL ASSY'!A358</f>
        <v>46468</v>
      </c>
      <c r="C361" s="17">
        <f t="shared" si="22"/>
        <v>48</v>
      </c>
      <c r="D361" s="194" t="str">
        <f>IF('PROD_CORE COIL ASSY'!E358="","",'PROD_CORE COIL ASSY'!E358)</f>
        <v/>
      </c>
      <c r="K361" s="17">
        <f t="shared" si="20"/>
        <v>48</v>
      </c>
    </row>
    <row r="362" spans="1:11" x14ac:dyDescent="0.4">
      <c r="A362">
        <f t="shared" si="21"/>
        <v>357</v>
      </c>
      <c r="B362" s="20">
        <f>'PROD_CORE COIL ASSY'!A359</f>
        <v>46469</v>
      </c>
      <c r="C362" s="17">
        <f t="shared" si="22"/>
        <v>48</v>
      </c>
      <c r="D362" s="194" t="str">
        <f>IF('PROD_CORE COIL ASSY'!E359="","",'PROD_CORE COIL ASSY'!E359)</f>
        <v/>
      </c>
      <c r="K362" s="17">
        <f t="shared" si="20"/>
        <v>48</v>
      </c>
    </row>
    <row r="363" spans="1:11" x14ac:dyDescent="0.4">
      <c r="A363">
        <f t="shared" si="21"/>
        <v>358</v>
      </c>
      <c r="B363" s="20">
        <f>'PROD_CORE COIL ASSY'!A360</f>
        <v>46470</v>
      </c>
      <c r="C363" s="17">
        <f t="shared" si="22"/>
        <v>48</v>
      </c>
      <c r="D363" s="194" t="str">
        <f>IF('PROD_CORE COIL ASSY'!E360="","",'PROD_CORE COIL ASSY'!E360)</f>
        <v/>
      </c>
      <c r="K363" s="17">
        <f t="shared" si="20"/>
        <v>48</v>
      </c>
    </row>
    <row r="364" spans="1:11" x14ac:dyDescent="0.4">
      <c r="A364">
        <f t="shared" si="21"/>
        <v>359</v>
      </c>
      <c r="B364" s="20">
        <f>'PROD_CORE COIL ASSY'!A361</f>
        <v>46471</v>
      </c>
      <c r="C364" s="17">
        <f t="shared" si="22"/>
        <v>48</v>
      </c>
      <c r="D364" s="194" t="str">
        <f>IF('PROD_CORE COIL ASSY'!E361="","",'PROD_CORE COIL ASSY'!E361)</f>
        <v/>
      </c>
      <c r="K364" s="17">
        <f t="shared" si="20"/>
        <v>48</v>
      </c>
    </row>
    <row r="365" spans="1:11" x14ac:dyDescent="0.4">
      <c r="A365">
        <f t="shared" si="21"/>
        <v>360</v>
      </c>
      <c r="B365" s="20">
        <f>'PROD_CORE COIL ASSY'!A362</f>
        <v>46472</v>
      </c>
      <c r="C365" s="17">
        <f t="shared" si="22"/>
        <v>48</v>
      </c>
      <c r="D365" s="194" t="str">
        <f>IF('PROD_CORE COIL ASSY'!E362="","",'PROD_CORE COIL ASSY'!E362)</f>
        <v/>
      </c>
      <c r="K365" s="17">
        <f t="shared" si="20"/>
        <v>48</v>
      </c>
    </row>
    <row r="366" spans="1:11" x14ac:dyDescent="0.4">
      <c r="A366">
        <f t="shared" si="21"/>
        <v>361</v>
      </c>
      <c r="B366" s="20">
        <f>'PROD_CORE COIL ASSY'!A363</f>
        <v>46473</v>
      </c>
      <c r="C366" s="17">
        <f t="shared" si="22"/>
        <v>48</v>
      </c>
      <c r="D366" s="194" t="str">
        <f>IF('PROD_CORE COIL ASSY'!E363="","",'PROD_CORE COIL ASSY'!E363)</f>
        <v/>
      </c>
      <c r="K366" s="17">
        <f t="shared" si="20"/>
        <v>48</v>
      </c>
    </row>
    <row r="367" spans="1:11" x14ac:dyDescent="0.4">
      <c r="A367">
        <f t="shared" si="21"/>
        <v>362</v>
      </c>
      <c r="B367" s="20">
        <f>'PROD_CORE COIL ASSY'!A364</f>
        <v>46474</v>
      </c>
      <c r="C367" s="17">
        <f t="shared" si="22"/>
        <v>48</v>
      </c>
      <c r="D367" s="194" t="str">
        <f>IF('PROD_CORE COIL ASSY'!E364="","",'PROD_CORE COIL ASSY'!E364)</f>
        <v/>
      </c>
      <c r="K367" s="17">
        <f t="shared" si="20"/>
        <v>48</v>
      </c>
    </row>
    <row r="368" spans="1:11" x14ac:dyDescent="0.4">
      <c r="A368">
        <f t="shared" si="21"/>
        <v>363</v>
      </c>
      <c r="B368" s="20">
        <f>'PROD_CORE COIL ASSY'!A365</f>
        <v>46475</v>
      </c>
      <c r="C368" s="17">
        <f t="shared" si="22"/>
        <v>48</v>
      </c>
      <c r="D368" s="194" t="str">
        <f>IF('PROD_CORE COIL ASSY'!E365="","",'PROD_CORE COIL ASSY'!E365)</f>
        <v/>
      </c>
      <c r="K368" s="17">
        <f t="shared" si="20"/>
        <v>48</v>
      </c>
    </row>
    <row r="369" spans="1:11" x14ac:dyDescent="0.4">
      <c r="A369">
        <f t="shared" si="21"/>
        <v>364</v>
      </c>
      <c r="B369" s="20">
        <f>'PROD_CORE COIL ASSY'!A366</f>
        <v>46476</v>
      </c>
      <c r="C369" s="17">
        <f t="shared" si="22"/>
        <v>48</v>
      </c>
      <c r="D369" s="194" t="str">
        <f>IF('PROD_CORE COIL ASSY'!E366="","",'PROD_CORE COIL ASSY'!E366)</f>
        <v/>
      </c>
      <c r="K369" s="17">
        <f t="shared" si="20"/>
        <v>48</v>
      </c>
    </row>
    <row r="370" spans="1:11" x14ac:dyDescent="0.4">
      <c r="A370">
        <f t="shared" si="21"/>
        <v>365</v>
      </c>
      <c r="B370" s="20">
        <f>'PROD_CORE COIL ASSY'!A367</f>
        <v>46477</v>
      </c>
      <c r="C370" s="17">
        <f t="shared" si="22"/>
        <v>48</v>
      </c>
      <c r="D370" s="194" t="str">
        <f>IF('PROD_CORE COIL ASSY'!E367="","",'PROD_CORE COIL ASSY'!E367)</f>
        <v/>
      </c>
      <c r="K370" s="17">
        <f t="shared" si="20"/>
        <v>48</v>
      </c>
    </row>
  </sheetData>
  <mergeCells count="2">
    <mergeCell ref="A1:L1"/>
    <mergeCell ref="M1:N1"/>
  </mergeCells>
  <hyperlinks>
    <hyperlink ref="A2" location="'STOCK MASTER'!A1" display="? BACK TO STOCK MASTER" xr:uid="{74D263E4-530C-4577-AC00-28C2654426A9}"/>
  </hyperlink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97905-3F72-4B6E-9F6D-CD014BA292D5}">
  <sheetPr codeName="Sheet76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7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'PROD_CORE COIL ASSY'!A3</f>
        <v>46113</v>
      </c>
      <c r="C6" s="17">
        <v>27</v>
      </c>
      <c r="D6" s="194" t="str">
        <f>IF('PROD_CORE COIL ASSY'!D3="","",'PROD_CORE COIL ASSY'!D3)</f>
        <v/>
      </c>
      <c r="F6" s="17" t="str">
        <f>IF(AND(D6&lt;&gt;"",E6&lt;&gt;""),D6*E6,"")</f>
        <v/>
      </c>
      <c r="K6" s="17">
        <f>IF(OR(C6&lt;&gt;"",D6&lt;&gt;"",I6&lt;&gt;""),C6+IF(D6="",0,D6)-IF(I6="",0,I6),"")</f>
        <v>27</v>
      </c>
    </row>
    <row r="7" spans="1:14" x14ac:dyDescent="0.4">
      <c r="A7">
        <f>A6+1</f>
        <v>2</v>
      </c>
      <c r="B7" s="20">
        <f>'PROD_CORE COIL ASSY'!A4</f>
        <v>46114</v>
      </c>
      <c r="C7" s="17">
        <f>K6</f>
        <v>27</v>
      </c>
      <c r="D7" s="194" t="str">
        <f>IF('PROD_CORE COIL ASSY'!D4="","",'PROD_CORE COIL ASSY'!D4)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27</v>
      </c>
    </row>
    <row r="8" spans="1:14" x14ac:dyDescent="0.4">
      <c r="A8">
        <f t="shared" ref="A8:A71" si="2">A7+1</f>
        <v>3</v>
      </c>
      <c r="B8" s="20">
        <f>'PROD_CORE COIL ASSY'!A5</f>
        <v>46115</v>
      </c>
      <c r="C8" s="17">
        <f t="shared" ref="C8:C71" si="3">K7</f>
        <v>27</v>
      </c>
      <c r="D8" s="194" t="str">
        <f>IF('PROD_CORE COIL ASSY'!D5="","",'PROD_CORE COIL ASSY'!D5)</f>
        <v/>
      </c>
      <c r="F8" s="17" t="str">
        <f t="shared" si="0"/>
        <v/>
      </c>
      <c r="K8" s="17">
        <f t="shared" si="1"/>
        <v>27</v>
      </c>
    </row>
    <row r="9" spans="1:14" x14ac:dyDescent="0.4">
      <c r="A9">
        <f t="shared" si="2"/>
        <v>4</v>
      </c>
      <c r="B9" s="20">
        <f>'PROD_CORE COIL ASSY'!A6</f>
        <v>46116</v>
      </c>
      <c r="C9" s="17">
        <f t="shared" si="3"/>
        <v>27</v>
      </c>
      <c r="D9" s="194" t="str">
        <f>IF('PROD_CORE COIL ASSY'!D6="","",'PROD_CORE COIL ASSY'!D6)</f>
        <v/>
      </c>
      <c r="F9" s="17" t="str">
        <f t="shared" si="0"/>
        <v/>
      </c>
      <c r="K9" s="17">
        <f t="shared" si="1"/>
        <v>27</v>
      </c>
    </row>
    <row r="10" spans="1:14" x14ac:dyDescent="0.4">
      <c r="A10">
        <f t="shared" si="2"/>
        <v>5</v>
      </c>
      <c r="B10" s="20">
        <f>'PROD_CORE COIL ASSY'!A7</f>
        <v>46117</v>
      </c>
      <c r="C10" s="17">
        <f t="shared" si="3"/>
        <v>27</v>
      </c>
      <c r="D10" s="194" t="str">
        <f>IF('PROD_CORE COIL ASSY'!D7="","",'PROD_CORE COIL ASSY'!D7)</f>
        <v/>
      </c>
      <c r="F10" s="17" t="str">
        <f t="shared" si="0"/>
        <v/>
      </c>
      <c r="K10" s="17">
        <f t="shared" si="1"/>
        <v>27</v>
      </c>
    </row>
    <row r="11" spans="1:14" x14ac:dyDescent="0.4">
      <c r="A11">
        <f t="shared" si="2"/>
        <v>6</v>
      </c>
      <c r="B11" s="20">
        <f>'PROD_CORE COIL ASSY'!A8</f>
        <v>46118</v>
      </c>
      <c r="C11" s="17">
        <f t="shared" si="3"/>
        <v>27</v>
      </c>
      <c r="D11" s="194" t="str">
        <f>IF('PROD_CORE COIL ASSY'!D8="","",'PROD_CORE COIL ASSY'!D8)</f>
        <v/>
      </c>
      <c r="F11" s="17" t="str">
        <f t="shared" si="0"/>
        <v/>
      </c>
      <c r="K11" s="17">
        <f t="shared" si="1"/>
        <v>27</v>
      </c>
    </row>
    <row r="12" spans="1:14" x14ac:dyDescent="0.4">
      <c r="A12">
        <f t="shared" si="2"/>
        <v>7</v>
      </c>
      <c r="B12" s="20">
        <f>'PROD_CORE COIL ASSY'!A9</f>
        <v>46119</v>
      </c>
      <c r="C12" s="17">
        <f t="shared" si="3"/>
        <v>27</v>
      </c>
      <c r="D12" s="194" t="str">
        <f>IF('PROD_CORE COIL ASSY'!D9="","",'PROD_CORE COIL ASSY'!D9)</f>
        <v/>
      </c>
      <c r="F12" s="17" t="str">
        <f t="shared" si="0"/>
        <v/>
      </c>
      <c r="K12" s="17">
        <f t="shared" si="1"/>
        <v>27</v>
      </c>
    </row>
    <row r="13" spans="1:14" x14ac:dyDescent="0.4">
      <c r="A13">
        <f t="shared" si="2"/>
        <v>8</v>
      </c>
      <c r="B13" s="20">
        <f>'PROD_CORE COIL ASSY'!A10</f>
        <v>46120</v>
      </c>
      <c r="C13" s="17">
        <f t="shared" si="3"/>
        <v>27</v>
      </c>
      <c r="D13" s="194" t="str">
        <f>IF('PROD_CORE COIL ASSY'!D10="","",'PROD_CORE COIL ASSY'!D10)</f>
        <v/>
      </c>
      <c r="F13" s="17" t="str">
        <f t="shared" si="0"/>
        <v/>
      </c>
      <c r="K13" s="17">
        <f t="shared" si="1"/>
        <v>27</v>
      </c>
    </row>
    <row r="14" spans="1:14" x14ac:dyDescent="0.4">
      <c r="A14">
        <f t="shared" si="2"/>
        <v>9</v>
      </c>
      <c r="B14" s="20">
        <f>'PROD_CORE COIL ASSY'!A11</f>
        <v>46121</v>
      </c>
      <c r="C14" s="17">
        <f t="shared" si="3"/>
        <v>27</v>
      </c>
      <c r="D14" s="194" t="str">
        <f>IF('PROD_CORE COIL ASSY'!D11="","",'PROD_CORE COIL ASSY'!D11)</f>
        <v/>
      </c>
      <c r="F14" s="17" t="str">
        <f t="shared" si="0"/>
        <v/>
      </c>
      <c r="K14" s="17">
        <f t="shared" si="1"/>
        <v>27</v>
      </c>
    </row>
    <row r="15" spans="1:14" x14ac:dyDescent="0.4">
      <c r="A15">
        <f t="shared" si="2"/>
        <v>10</v>
      </c>
      <c r="B15" s="20">
        <f>'PROD_CORE COIL ASSY'!A12</f>
        <v>46122</v>
      </c>
      <c r="C15" s="17">
        <f t="shared" si="3"/>
        <v>27</v>
      </c>
      <c r="D15" s="194" t="str">
        <f>IF('PROD_CORE COIL ASSY'!D12="","",'PROD_CORE COIL ASSY'!D12)</f>
        <v/>
      </c>
      <c r="F15" s="17" t="str">
        <f t="shared" si="0"/>
        <v/>
      </c>
      <c r="K15" s="17">
        <f t="shared" si="1"/>
        <v>27</v>
      </c>
    </row>
    <row r="16" spans="1:14" x14ac:dyDescent="0.4">
      <c r="A16">
        <f t="shared" si="2"/>
        <v>11</v>
      </c>
      <c r="B16" s="20">
        <f>'PROD_CORE COIL ASSY'!A13</f>
        <v>46123</v>
      </c>
      <c r="C16" s="17">
        <f t="shared" si="3"/>
        <v>27</v>
      </c>
      <c r="D16" s="194" t="str">
        <f>IF('PROD_CORE COIL ASSY'!D13="","",'PROD_CORE COIL ASSY'!D13)</f>
        <v/>
      </c>
      <c r="F16" s="17" t="str">
        <f t="shared" si="0"/>
        <v/>
      </c>
      <c r="K16" s="17">
        <f t="shared" si="1"/>
        <v>27</v>
      </c>
    </row>
    <row r="17" spans="1:11" x14ac:dyDescent="0.4">
      <c r="A17">
        <f t="shared" si="2"/>
        <v>12</v>
      </c>
      <c r="B17" s="20">
        <f>'PROD_CORE COIL ASSY'!A14</f>
        <v>46124</v>
      </c>
      <c r="C17" s="17">
        <f t="shared" si="3"/>
        <v>27</v>
      </c>
      <c r="D17" s="194" t="str">
        <f>IF('PROD_CORE COIL ASSY'!D14="","",'PROD_CORE COIL ASSY'!D14)</f>
        <v/>
      </c>
      <c r="F17" s="17" t="str">
        <f t="shared" si="0"/>
        <v/>
      </c>
      <c r="K17" s="17">
        <f t="shared" si="1"/>
        <v>27</v>
      </c>
    </row>
    <row r="18" spans="1:11" x14ac:dyDescent="0.4">
      <c r="A18">
        <f t="shared" si="2"/>
        <v>13</v>
      </c>
      <c r="B18" s="20">
        <f>'PROD_CORE COIL ASSY'!A15</f>
        <v>46125</v>
      </c>
      <c r="C18" s="17">
        <f t="shared" si="3"/>
        <v>27</v>
      </c>
      <c r="D18" s="194" t="str">
        <f>IF('PROD_CORE COIL ASSY'!D15="","",'PROD_CORE COIL ASSY'!D15)</f>
        <v/>
      </c>
      <c r="F18" s="17" t="str">
        <f t="shared" si="0"/>
        <v/>
      </c>
      <c r="K18" s="17">
        <f t="shared" si="1"/>
        <v>27</v>
      </c>
    </row>
    <row r="19" spans="1:11" x14ac:dyDescent="0.4">
      <c r="A19">
        <f t="shared" si="2"/>
        <v>14</v>
      </c>
      <c r="B19" s="20">
        <f>'PROD_CORE COIL ASSY'!A16</f>
        <v>46126</v>
      </c>
      <c r="C19" s="17">
        <f t="shared" si="3"/>
        <v>27</v>
      </c>
      <c r="D19" s="194" t="str">
        <f>IF('PROD_CORE COIL ASSY'!D16="","",'PROD_CORE COIL ASSY'!D16)</f>
        <v/>
      </c>
      <c r="F19" s="17" t="str">
        <f t="shared" si="0"/>
        <v/>
      </c>
      <c r="K19" s="17">
        <f t="shared" si="1"/>
        <v>27</v>
      </c>
    </row>
    <row r="20" spans="1:11" x14ac:dyDescent="0.4">
      <c r="A20">
        <f t="shared" si="2"/>
        <v>15</v>
      </c>
      <c r="B20" s="20">
        <f>'PROD_CORE COIL ASSY'!A17</f>
        <v>46127</v>
      </c>
      <c r="C20" s="17">
        <f t="shared" si="3"/>
        <v>27</v>
      </c>
      <c r="D20" s="194" t="str">
        <f>IF('PROD_CORE COIL ASSY'!D17="","",'PROD_CORE COIL ASSY'!D17)</f>
        <v/>
      </c>
      <c r="F20" s="17" t="str">
        <f t="shared" si="0"/>
        <v/>
      </c>
      <c r="K20" s="17">
        <f t="shared" si="1"/>
        <v>27</v>
      </c>
    </row>
    <row r="21" spans="1:11" x14ac:dyDescent="0.4">
      <c r="A21">
        <f t="shared" si="2"/>
        <v>16</v>
      </c>
      <c r="B21" s="20">
        <f>'PROD_CORE COIL ASSY'!A18</f>
        <v>46128</v>
      </c>
      <c r="C21" s="17">
        <f t="shared" si="3"/>
        <v>27</v>
      </c>
      <c r="D21" s="194" t="str">
        <f>IF('PROD_CORE COIL ASSY'!D18="","",'PROD_CORE COIL ASSY'!D18)</f>
        <v/>
      </c>
      <c r="F21" s="17" t="str">
        <f t="shared" si="0"/>
        <v/>
      </c>
      <c r="K21" s="17">
        <f t="shared" si="1"/>
        <v>27</v>
      </c>
    </row>
    <row r="22" spans="1:11" x14ac:dyDescent="0.4">
      <c r="A22">
        <f t="shared" si="2"/>
        <v>17</v>
      </c>
      <c r="B22" s="20">
        <f>'PROD_CORE COIL ASSY'!A19</f>
        <v>46129</v>
      </c>
      <c r="C22" s="17">
        <f t="shared" si="3"/>
        <v>27</v>
      </c>
      <c r="D22" s="194" t="str">
        <f>IF('PROD_CORE COIL ASSY'!D19="","",'PROD_CORE COIL ASSY'!D19)</f>
        <v/>
      </c>
      <c r="F22" s="17" t="str">
        <f t="shared" si="0"/>
        <v/>
      </c>
      <c r="K22" s="17">
        <f t="shared" si="1"/>
        <v>27</v>
      </c>
    </row>
    <row r="23" spans="1:11" x14ac:dyDescent="0.4">
      <c r="A23">
        <f t="shared" si="2"/>
        <v>18</v>
      </c>
      <c r="B23" s="20">
        <f>'PROD_CORE COIL ASSY'!A20</f>
        <v>46130</v>
      </c>
      <c r="C23" s="17">
        <f t="shared" si="3"/>
        <v>27</v>
      </c>
      <c r="D23" s="194" t="str">
        <f>IF('PROD_CORE COIL ASSY'!D20="","",'PROD_CORE COIL ASSY'!D20)</f>
        <v/>
      </c>
      <c r="F23" s="17" t="str">
        <f t="shared" si="0"/>
        <v/>
      </c>
      <c r="K23" s="17">
        <f t="shared" si="1"/>
        <v>27</v>
      </c>
    </row>
    <row r="24" spans="1:11" x14ac:dyDescent="0.4">
      <c r="A24">
        <f t="shared" si="2"/>
        <v>19</v>
      </c>
      <c r="B24" s="20">
        <f>'PROD_CORE COIL ASSY'!A21</f>
        <v>46131</v>
      </c>
      <c r="C24" s="17">
        <f t="shared" si="3"/>
        <v>27</v>
      </c>
      <c r="D24" s="194" t="str">
        <f>IF('PROD_CORE COIL ASSY'!D21="","",'PROD_CORE COIL ASSY'!D21)</f>
        <v/>
      </c>
      <c r="F24" s="17" t="str">
        <f t="shared" si="0"/>
        <v/>
      </c>
      <c r="K24" s="17">
        <f t="shared" si="1"/>
        <v>27</v>
      </c>
    </row>
    <row r="25" spans="1:11" x14ac:dyDescent="0.4">
      <c r="A25">
        <f t="shared" si="2"/>
        <v>20</v>
      </c>
      <c r="B25" s="20">
        <f>'PROD_CORE COIL ASSY'!A22</f>
        <v>46132</v>
      </c>
      <c r="C25" s="17">
        <f t="shared" si="3"/>
        <v>27</v>
      </c>
      <c r="D25" s="194" t="str">
        <f>IF('PROD_CORE COIL ASSY'!D22="","",'PROD_CORE COIL ASSY'!D22)</f>
        <v/>
      </c>
      <c r="F25" s="17" t="str">
        <f t="shared" si="0"/>
        <v/>
      </c>
      <c r="K25" s="17">
        <f t="shared" si="1"/>
        <v>27</v>
      </c>
    </row>
    <row r="26" spans="1:11" x14ac:dyDescent="0.4">
      <c r="A26">
        <f t="shared" si="2"/>
        <v>21</v>
      </c>
      <c r="B26" s="20">
        <f>'PROD_CORE COIL ASSY'!A23</f>
        <v>46133</v>
      </c>
      <c r="C26" s="17">
        <f t="shared" si="3"/>
        <v>27</v>
      </c>
      <c r="D26" s="194" t="str">
        <f>IF('PROD_CORE COIL ASSY'!D23="","",'PROD_CORE COIL ASSY'!D23)</f>
        <v/>
      </c>
      <c r="F26" s="17" t="str">
        <f t="shared" si="0"/>
        <v/>
      </c>
      <c r="K26" s="17">
        <f t="shared" si="1"/>
        <v>27</v>
      </c>
    </row>
    <row r="27" spans="1:11" x14ac:dyDescent="0.4">
      <c r="A27">
        <f t="shared" si="2"/>
        <v>22</v>
      </c>
      <c r="B27" s="20">
        <f>'PROD_CORE COIL ASSY'!A24</f>
        <v>46134</v>
      </c>
      <c r="C27" s="17">
        <f t="shared" si="3"/>
        <v>27</v>
      </c>
      <c r="D27" s="194" t="str">
        <f>IF('PROD_CORE COIL ASSY'!D24="","",'PROD_CORE COIL ASSY'!D24)</f>
        <v/>
      </c>
      <c r="F27" s="17" t="str">
        <f t="shared" si="0"/>
        <v/>
      </c>
      <c r="K27" s="17">
        <f t="shared" si="1"/>
        <v>27</v>
      </c>
    </row>
    <row r="28" spans="1:11" x14ac:dyDescent="0.4">
      <c r="A28">
        <f t="shared" si="2"/>
        <v>23</v>
      </c>
      <c r="B28" s="20">
        <f>'PROD_CORE COIL ASSY'!A25</f>
        <v>46135</v>
      </c>
      <c r="C28" s="17">
        <f t="shared" si="3"/>
        <v>27</v>
      </c>
      <c r="D28" s="194" t="str">
        <f>IF('PROD_CORE COIL ASSY'!D25="","",'PROD_CORE COIL ASSY'!D25)</f>
        <v/>
      </c>
      <c r="F28" s="17" t="str">
        <f t="shared" si="0"/>
        <v/>
      </c>
      <c r="K28" s="17">
        <f t="shared" si="1"/>
        <v>27</v>
      </c>
    </row>
    <row r="29" spans="1:11" x14ac:dyDescent="0.4">
      <c r="A29">
        <f t="shared" si="2"/>
        <v>24</v>
      </c>
      <c r="B29" s="20">
        <f>'PROD_CORE COIL ASSY'!A26</f>
        <v>46136</v>
      </c>
      <c r="C29" s="17">
        <f t="shared" si="3"/>
        <v>27</v>
      </c>
      <c r="D29" s="194" t="str">
        <f>IF('PROD_CORE COIL ASSY'!D26="","",'PROD_CORE COIL ASSY'!D26)</f>
        <v/>
      </c>
      <c r="F29" s="17" t="str">
        <f t="shared" si="0"/>
        <v/>
      </c>
      <c r="K29" s="17">
        <f t="shared" si="1"/>
        <v>27</v>
      </c>
    </row>
    <row r="30" spans="1:11" x14ac:dyDescent="0.4">
      <c r="A30">
        <f t="shared" si="2"/>
        <v>25</v>
      </c>
      <c r="B30" s="20">
        <f>'PROD_CORE COIL ASSY'!A27</f>
        <v>46137</v>
      </c>
      <c r="C30" s="17">
        <f t="shared" si="3"/>
        <v>27</v>
      </c>
      <c r="D30" s="194" t="str">
        <f>IF('PROD_CORE COIL ASSY'!D27="","",'PROD_CORE COIL ASSY'!D27)</f>
        <v/>
      </c>
      <c r="F30" s="17" t="str">
        <f t="shared" si="0"/>
        <v/>
      </c>
      <c r="K30" s="17">
        <f t="shared" si="1"/>
        <v>27</v>
      </c>
    </row>
    <row r="31" spans="1:11" x14ac:dyDescent="0.4">
      <c r="A31">
        <f t="shared" si="2"/>
        <v>26</v>
      </c>
      <c r="B31" s="20">
        <f>'PROD_CORE COIL ASSY'!A28</f>
        <v>46138</v>
      </c>
      <c r="C31" s="17">
        <f t="shared" si="3"/>
        <v>27</v>
      </c>
      <c r="D31" s="194" t="str">
        <f>IF('PROD_CORE COIL ASSY'!D28="","",'PROD_CORE COIL ASSY'!D28)</f>
        <v/>
      </c>
      <c r="F31" s="17" t="str">
        <f t="shared" si="0"/>
        <v/>
      </c>
      <c r="K31" s="17">
        <f t="shared" si="1"/>
        <v>27</v>
      </c>
    </row>
    <row r="32" spans="1:11" x14ac:dyDescent="0.4">
      <c r="A32">
        <f t="shared" si="2"/>
        <v>27</v>
      </c>
      <c r="B32" s="20">
        <f>'PROD_CORE COIL ASSY'!A29</f>
        <v>46139</v>
      </c>
      <c r="C32" s="17">
        <f t="shared" si="3"/>
        <v>27</v>
      </c>
      <c r="D32" s="194" t="str">
        <f>IF('PROD_CORE COIL ASSY'!D29="","",'PROD_CORE COIL ASSY'!D29)</f>
        <v/>
      </c>
      <c r="F32" s="17" t="str">
        <f t="shared" si="0"/>
        <v/>
      </c>
      <c r="K32" s="17">
        <f t="shared" si="1"/>
        <v>27</v>
      </c>
    </row>
    <row r="33" spans="1:11" x14ac:dyDescent="0.4">
      <c r="A33">
        <f t="shared" si="2"/>
        <v>28</v>
      </c>
      <c r="B33" s="20">
        <f>'PROD_CORE COIL ASSY'!A30</f>
        <v>46140</v>
      </c>
      <c r="C33" s="17">
        <f t="shared" si="3"/>
        <v>27</v>
      </c>
      <c r="D33" s="194" t="str">
        <f>IF('PROD_CORE COIL ASSY'!D30="","",'PROD_CORE COIL ASSY'!D30)</f>
        <v/>
      </c>
      <c r="F33" s="17" t="str">
        <f t="shared" si="0"/>
        <v/>
      </c>
      <c r="K33" s="17">
        <f t="shared" si="1"/>
        <v>27</v>
      </c>
    </row>
    <row r="34" spans="1:11" x14ac:dyDescent="0.4">
      <c r="A34">
        <f t="shared" si="2"/>
        <v>29</v>
      </c>
      <c r="B34" s="20">
        <f>'PROD_CORE COIL ASSY'!A31</f>
        <v>46141</v>
      </c>
      <c r="C34" s="17">
        <f t="shared" si="3"/>
        <v>27</v>
      </c>
      <c r="D34" s="194" t="str">
        <f>IF('PROD_CORE COIL ASSY'!D31="","",'PROD_CORE COIL ASSY'!D31)</f>
        <v/>
      </c>
      <c r="F34" s="17" t="str">
        <f t="shared" si="0"/>
        <v/>
      </c>
      <c r="K34" s="17">
        <f t="shared" si="1"/>
        <v>27</v>
      </c>
    </row>
    <row r="35" spans="1:11" x14ac:dyDescent="0.4">
      <c r="A35">
        <f t="shared" si="2"/>
        <v>30</v>
      </c>
      <c r="B35" s="20">
        <f>'PROD_CORE COIL ASSY'!A32</f>
        <v>46142</v>
      </c>
      <c r="C35" s="17">
        <f t="shared" si="3"/>
        <v>27</v>
      </c>
      <c r="D35" s="194" t="str">
        <f>IF('PROD_CORE COIL ASSY'!D32="","",'PROD_CORE COIL ASSY'!D32)</f>
        <v/>
      </c>
      <c r="F35" s="17" t="str">
        <f t="shared" si="0"/>
        <v/>
      </c>
      <c r="K35" s="17">
        <f t="shared" si="1"/>
        <v>27</v>
      </c>
    </row>
    <row r="36" spans="1:11" x14ac:dyDescent="0.4">
      <c r="A36">
        <f t="shared" si="2"/>
        <v>31</v>
      </c>
      <c r="B36" s="20">
        <f>'PROD_CORE COIL ASSY'!A33</f>
        <v>46143</v>
      </c>
      <c r="C36" s="17">
        <f t="shared" si="3"/>
        <v>27</v>
      </c>
      <c r="D36" s="194" t="str">
        <f>IF('PROD_CORE COIL ASSY'!D33="","",'PROD_CORE COIL ASSY'!D33)</f>
        <v/>
      </c>
      <c r="F36" s="17" t="str">
        <f t="shared" si="0"/>
        <v/>
      </c>
      <c r="K36" s="17">
        <f t="shared" si="1"/>
        <v>27</v>
      </c>
    </row>
    <row r="37" spans="1:11" x14ac:dyDescent="0.4">
      <c r="A37">
        <f t="shared" si="2"/>
        <v>32</v>
      </c>
      <c r="B37" s="20">
        <f>'PROD_CORE COIL ASSY'!A34</f>
        <v>46144</v>
      </c>
      <c r="C37" s="17">
        <f t="shared" si="3"/>
        <v>27</v>
      </c>
      <c r="D37" s="194" t="str">
        <f>IF('PROD_CORE COIL ASSY'!D34="","",'PROD_CORE COIL ASSY'!D34)</f>
        <v/>
      </c>
      <c r="F37" s="17" t="str">
        <f t="shared" si="0"/>
        <v/>
      </c>
      <c r="K37" s="17">
        <f t="shared" si="1"/>
        <v>27</v>
      </c>
    </row>
    <row r="38" spans="1:11" x14ac:dyDescent="0.4">
      <c r="A38">
        <f t="shared" si="2"/>
        <v>33</v>
      </c>
      <c r="B38" s="20">
        <f>'PROD_CORE COIL ASSY'!A35</f>
        <v>46145</v>
      </c>
      <c r="C38" s="17">
        <f t="shared" si="3"/>
        <v>27</v>
      </c>
      <c r="D38" s="194" t="str">
        <f>IF('PROD_CORE COIL ASSY'!D35="","",'PROD_CORE COIL ASSY'!D35)</f>
        <v/>
      </c>
      <c r="F38" s="17" t="str">
        <f t="shared" si="0"/>
        <v/>
      </c>
      <c r="K38" s="17">
        <f t="shared" si="1"/>
        <v>27</v>
      </c>
    </row>
    <row r="39" spans="1:11" x14ac:dyDescent="0.4">
      <c r="A39">
        <f t="shared" si="2"/>
        <v>34</v>
      </c>
      <c r="B39" s="20">
        <f>'PROD_CORE COIL ASSY'!A36</f>
        <v>46146</v>
      </c>
      <c r="C39" s="17">
        <f t="shared" si="3"/>
        <v>27</v>
      </c>
      <c r="D39" s="194" t="str">
        <f>IF('PROD_CORE COIL ASSY'!D36="","",'PROD_CORE COIL ASSY'!D36)</f>
        <v/>
      </c>
      <c r="F39" s="17" t="str">
        <f t="shared" si="0"/>
        <v/>
      </c>
      <c r="K39" s="17">
        <f t="shared" si="1"/>
        <v>27</v>
      </c>
    </row>
    <row r="40" spans="1:11" x14ac:dyDescent="0.4">
      <c r="A40">
        <f t="shared" si="2"/>
        <v>35</v>
      </c>
      <c r="B40" s="20">
        <f>'PROD_CORE COIL ASSY'!A37</f>
        <v>46147</v>
      </c>
      <c r="C40" s="17">
        <f t="shared" si="3"/>
        <v>27</v>
      </c>
      <c r="D40" s="194" t="str">
        <f>IF('PROD_CORE COIL ASSY'!D37="","",'PROD_CORE COIL ASSY'!D37)</f>
        <v/>
      </c>
      <c r="F40" s="17" t="str">
        <f t="shared" si="0"/>
        <v/>
      </c>
      <c r="K40" s="17">
        <f t="shared" si="1"/>
        <v>27</v>
      </c>
    </row>
    <row r="41" spans="1:11" x14ac:dyDescent="0.4">
      <c r="A41">
        <f t="shared" si="2"/>
        <v>36</v>
      </c>
      <c r="B41" s="20">
        <f>'PROD_CORE COIL ASSY'!A38</f>
        <v>46148</v>
      </c>
      <c r="C41" s="17">
        <f t="shared" si="3"/>
        <v>27</v>
      </c>
      <c r="D41" s="194" t="str">
        <f>IF('PROD_CORE COIL ASSY'!D38="","",'PROD_CORE COIL ASSY'!D38)</f>
        <v/>
      </c>
      <c r="F41" s="17" t="str">
        <f t="shared" si="0"/>
        <v/>
      </c>
      <c r="K41" s="17">
        <f t="shared" si="1"/>
        <v>27</v>
      </c>
    </row>
    <row r="42" spans="1:11" x14ac:dyDescent="0.4">
      <c r="A42">
        <f t="shared" si="2"/>
        <v>37</v>
      </c>
      <c r="B42" s="20">
        <f>'PROD_CORE COIL ASSY'!A39</f>
        <v>46149</v>
      </c>
      <c r="C42" s="17">
        <f t="shared" si="3"/>
        <v>27</v>
      </c>
      <c r="D42" s="194" t="str">
        <f>IF('PROD_CORE COIL ASSY'!D39="","",'PROD_CORE COIL ASSY'!D39)</f>
        <v/>
      </c>
      <c r="F42" s="17" t="str">
        <f t="shared" si="0"/>
        <v/>
      </c>
      <c r="K42" s="17">
        <f t="shared" si="1"/>
        <v>27</v>
      </c>
    </row>
    <row r="43" spans="1:11" x14ac:dyDescent="0.4">
      <c r="A43">
        <f t="shared" si="2"/>
        <v>38</v>
      </c>
      <c r="B43" s="20">
        <f>'PROD_CORE COIL ASSY'!A40</f>
        <v>46150</v>
      </c>
      <c r="C43" s="17">
        <f t="shared" si="3"/>
        <v>27</v>
      </c>
      <c r="D43" s="194" t="str">
        <f>IF('PROD_CORE COIL ASSY'!D40="","",'PROD_CORE COIL ASSY'!D40)</f>
        <v/>
      </c>
      <c r="F43" s="17" t="str">
        <f t="shared" si="0"/>
        <v/>
      </c>
      <c r="K43" s="17">
        <f t="shared" si="1"/>
        <v>27</v>
      </c>
    </row>
    <row r="44" spans="1:11" x14ac:dyDescent="0.4">
      <c r="A44">
        <f t="shared" si="2"/>
        <v>39</v>
      </c>
      <c r="B44" s="20">
        <f>'PROD_CORE COIL ASSY'!A41</f>
        <v>46151</v>
      </c>
      <c r="C44" s="17">
        <f t="shared" si="3"/>
        <v>27</v>
      </c>
      <c r="D44" s="194" t="str">
        <f>IF('PROD_CORE COIL ASSY'!D41="","",'PROD_CORE COIL ASSY'!D41)</f>
        <v/>
      </c>
      <c r="F44" s="17" t="str">
        <f t="shared" si="0"/>
        <v/>
      </c>
      <c r="K44" s="17">
        <f t="shared" si="1"/>
        <v>27</v>
      </c>
    </row>
    <row r="45" spans="1:11" x14ac:dyDescent="0.4">
      <c r="A45">
        <f t="shared" si="2"/>
        <v>40</v>
      </c>
      <c r="B45" s="20">
        <f>'PROD_CORE COIL ASSY'!A42</f>
        <v>46152</v>
      </c>
      <c r="C45" s="17">
        <f t="shared" si="3"/>
        <v>27</v>
      </c>
      <c r="D45" s="194" t="str">
        <f>IF('PROD_CORE COIL ASSY'!D42="","",'PROD_CORE COIL ASSY'!D42)</f>
        <v/>
      </c>
      <c r="F45" s="17" t="str">
        <f t="shared" si="0"/>
        <v/>
      </c>
      <c r="K45" s="17">
        <f t="shared" si="1"/>
        <v>27</v>
      </c>
    </row>
    <row r="46" spans="1:11" x14ac:dyDescent="0.4">
      <c r="A46">
        <f t="shared" si="2"/>
        <v>41</v>
      </c>
      <c r="B46" s="20">
        <f>'PROD_CORE COIL ASSY'!A43</f>
        <v>46153</v>
      </c>
      <c r="C46" s="17">
        <f t="shared" si="3"/>
        <v>27</v>
      </c>
      <c r="D46" s="194" t="str">
        <f>IF('PROD_CORE COIL ASSY'!D43="","",'PROD_CORE COIL ASSY'!D43)</f>
        <v/>
      </c>
      <c r="F46" s="17" t="str">
        <f t="shared" si="0"/>
        <v/>
      </c>
      <c r="K46" s="17">
        <f t="shared" si="1"/>
        <v>27</v>
      </c>
    </row>
    <row r="47" spans="1:11" x14ac:dyDescent="0.4">
      <c r="A47">
        <f t="shared" si="2"/>
        <v>42</v>
      </c>
      <c r="B47" s="20">
        <f>'PROD_CORE COIL ASSY'!A44</f>
        <v>46154</v>
      </c>
      <c r="C47" s="17">
        <f t="shared" si="3"/>
        <v>27</v>
      </c>
      <c r="D47" s="194" t="str">
        <f>IF('PROD_CORE COIL ASSY'!D44="","",'PROD_CORE COIL ASSY'!D44)</f>
        <v/>
      </c>
      <c r="F47" s="17" t="str">
        <f t="shared" si="0"/>
        <v/>
      </c>
      <c r="K47" s="17">
        <f t="shared" si="1"/>
        <v>27</v>
      </c>
    </row>
    <row r="48" spans="1:11" x14ac:dyDescent="0.4">
      <c r="A48">
        <f t="shared" si="2"/>
        <v>43</v>
      </c>
      <c r="B48" s="20">
        <f>'PROD_CORE COIL ASSY'!A45</f>
        <v>46155</v>
      </c>
      <c r="C48" s="17">
        <f t="shared" si="3"/>
        <v>27</v>
      </c>
      <c r="D48" s="194" t="str">
        <f>IF('PROD_CORE COIL ASSY'!D45="","",'PROD_CORE COIL ASSY'!D45)</f>
        <v/>
      </c>
      <c r="F48" s="17" t="str">
        <f t="shared" si="0"/>
        <v/>
      </c>
      <c r="K48" s="17">
        <f t="shared" si="1"/>
        <v>27</v>
      </c>
    </row>
    <row r="49" spans="1:11" x14ac:dyDescent="0.4">
      <c r="A49">
        <f t="shared" si="2"/>
        <v>44</v>
      </c>
      <c r="B49" s="20">
        <f>'PROD_CORE COIL ASSY'!A46</f>
        <v>46156</v>
      </c>
      <c r="C49" s="17">
        <f t="shared" si="3"/>
        <v>27</v>
      </c>
      <c r="D49" s="194" t="str">
        <f>IF('PROD_CORE COIL ASSY'!D46="","",'PROD_CORE COIL ASSY'!D46)</f>
        <v/>
      </c>
      <c r="F49" s="17" t="str">
        <f t="shared" si="0"/>
        <v/>
      </c>
      <c r="K49" s="17">
        <f t="shared" si="1"/>
        <v>27</v>
      </c>
    </row>
    <row r="50" spans="1:11" x14ac:dyDescent="0.4">
      <c r="A50">
        <f t="shared" si="2"/>
        <v>45</v>
      </c>
      <c r="B50" s="20">
        <f>'PROD_CORE COIL ASSY'!A47</f>
        <v>46157</v>
      </c>
      <c r="C50" s="17">
        <f t="shared" si="3"/>
        <v>27</v>
      </c>
      <c r="D50" s="194" t="str">
        <f>IF('PROD_CORE COIL ASSY'!D47="","",'PROD_CORE COIL ASSY'!D47)</f>
        <v/>
      </c>
      <c r="F50" s="17" t="str">
        <f t="shared" si="0"/>
        <v/>
      </c>
      <c r="K50" s="17">
        <f t="shared" si="1"/>
        <v>27</v>
      </c>
    </row>
    <row r="51" spans="1:11" x14ac:dyDescent="0.4">
      <c r="A51">
        <f t="shared" si="2"/>
        <v>46</v>
      </c>
      <c r="B51" s="20">
        <f>'PROD_CORE COIL ASSY'!A48</f>
        <v>46158</v>
      </c>
      <c r="C51" s="17">
        <f t="shared" si="3"/>
        <v>27</v>
      </c>
      <c r="D51" s="194" t="str">
        <f>IF('PROD_CORE COIL ASSY'!D48="","",'PROD_CORE COIL ASSY'!D48)</f>
        <v/>
      </c>
      <c r="F51" s="17" t="str">
        <f t="shared" si="0"/>
        <v/>
      </c>
      <c r="K51" s="17">
        <f t="shared" si="1"/>
        <v>27</v>
      </c>
    </row>
    <row r="52" spans="1:11" x14ac:dyDescent="0.4">
      <c r="A52">
        <f t="shared" si="2"/>
        <v>47</v>
      </c>
      <c r="B52" s="20">
        <f>'PROD_CORE COIL ASSY'!A49</f>
        <v>46159</v>
      </c>
      <c r="C52" s="17">
        <f t="shared" si="3"/>
        <v>27</v>
      </c>
      <c r="D52" s="194" t="str">
        <f>IF('PROD_CORE COIL ASSY'!D49="","",'PROD_CORE COIL ASSY'!D49)</f>
        <v/>
      </c>
      <c r="F52" s="17" t="str">
        <f t="shared" si="0"/>
        <v/>
      </c>
      <c r="K52" s="17">
        <f t="shared" si="1"/>
        <v>27</v>
      </c>
    </row>
    <row r="53" spans="1:11" x14ac:dyDescent="0.4">
      <c r="A53">
        <f t="shared" si="2"/>
        <v>48</v>
      </c>
      <c r="B53" s="20">
        <f>'PROD_CORE COIL ASSY'!A50</f>
        <v>46160</v>
      </c>
      <c r="C53" s="17">
        <f t="shared" si="3"/>
        <v>27</v>
      </c>
      <c r="D53" s="194" t="str">
        <f>IF('PROD_CORE COIL ASSY'!D50="","",'PROD_CORE COIL ASSY'!D50)</f>
        <v/>
      </c>
      <c r="F53" s="17" t="str">
        <f t="shared" si="0"/>
        <v/>
      </c>
      <c r="K53" s="17">
        <f t="shared" si="1"/>
        <v>27</v>
      </c>
    </row>
    <row r="54" spans="1:11" x14ac:dyDescent="0.4">
      <c r="A54">
        <f t="shared" si="2"/>
        <v>49</v>
      </c>
      <c r="B54" s="20">
        <f>'PROD_CORE COIL ASSY'!A51</f>
        <v>46161</v>
      </c>
      <c r="C54" s="17">
        <f t="shared" si="3"/>
        <v>27</v>
      </c>
      <c r="D54" s="194" t="str">
        <f>IF('PROD_CORE COIL ASSY'!D51="","",'PROD_CORE COIL ASSY'!D51)</f>
        <v/>
      </c>
      <c r="F54" s="17" t="str">
        <f t="shared" si="0"/>
        <v/>
      </c>
      <c r="K54" s="17">
        <f t="shared" si="1"/>
        <v>27</v>
      </c>
    </row>
    <row r="55" spans="1:11" x14ac:dyDescent="0.4">
      <c r="A55">
        <f t="shared" si="2"/>
        <v>50</v>
      </c>
      <c r="B55" s="20">
        <f>'PROD_CORE COIL ASSY'!A52</f>
        <v>46162</v>
      </c>
      <c r="C55" s="17">
        <f t="shared" si="3"/>
        <v>27</v>
      </c>
      <c r="D55" s="194" t="str">
        <f>IF('PROD_CORE COIL ASSY'!D52="","",'PROD_CORE COIL ASSY'!D52)</f>
        <v/>
      </c>
      <c r="F55" s="17" t="str">
        <f t="shared" si="0"/>
        <v/>
      </c>
      <c r="K55" s="17">
        <f t="shared" si="1"/>
        <v>27</v>
      </c>
    </row>
    <row r="56" spans="1:11" x14ac:dyDescent="0.4">
      <c r="A56">
        <f t="shared" si="2"/>
        <v>51</v>
      </c>
      <c r="B56" s="20">
        <f>'PROD_CORE COIL ASSY'!A53</f>
        <v>46163</v>
      </c>
      <c r="C56" s="17">
        <f t="shared" si="3"/>
        <v>27</v>
      </c>
      <c r="D56" s="194" t="str">
        <f>IF('PROD_CORE COIL ASSY'!D53="","",'PROD_CORE COIL ASSY'!D53)</f>
        <v/>
      </c>
      <c r="F56" s="17" t="str">
        <f t="shared" si="0"/>
        <v/>
      </c>
      <c r="K56" s="17">
        <f t="shared" si="1"/>
        <v>27</v>
      </c>
    </row>
    <row r="57" spans="1:11" x14ac:dyDescent="0.4">
      <c r="A57">
        <f t="shared" si="2"/>
        <v>52</v>
      </c>
      <c r="B57" s="20">
        <f>'PROD_CORE COIL ASSY'!A54</f>
        <v>46164</v>
      </c>
      <c r="C57" s="17">
        <f t="shared" si="3"/>
        <v>27</v>
      </c>
      <c r="D57" s="194" t="str">
        <f>IF('PROD_CORE COIL ASSY'!D54="","",'PROD_CORE COIL ASSY'!D54)</f>
        <v/>
      </c>
      <c r="F57" s="17" t="str">
        <f t="shared" si="0"/>
        <v/>
      </c>
      <c r="K57" s="17">
        <f t="shared" si="1"/>
        <v>27</v>
      </c>
    </row>
    <row r="58" spans="1:11" x14ac:dyDescent="0.4">
      <c r="A58">
        <f t="shared" si="2"/>
        <v>53</v>
      </c>
      <c r="B58" s="20">
        <f>'PROD_CORE COIL ASSY'!A55</f>
        <v>46165</v>
      </c>
      <c r="C58" s="17">
        <f t="shared" si="3"/>
        <v>27</v>
      </c>
      <c r="D58" s="194" t="str">
        <f>IF('PROD_CORE COIL ASSY'!D55="","",'PROD_CORE COIL ASSY'!D55)</f>
        <v/>
      </c>
      <c r="F58" s="17" t="str">
        <f t="shared" si="0"/>
        <v/>
      </c>
      <c r="K58" s="17">
        <f t="shared" si="1"/>
        <v>27</v>
      </c>
    </row>
    <row r="59" spans="1:11" x14ac:dyDescent="0.4">
      <c r="A59">
        <f t="shared" si="2"/>
        <v>54</v>
      </c>
      <c r="B59" s="20">
        <f>'PROD_CORE COIL ASSY'!A56</f>
        <v>46166</v>
      </c>
      <c r="C59" s="17">
        <f t="shared" si="3"/>
        <v>27</v>
      </c>
      <c r="D59" s="194" t="str">
        <f>IF('PROD_CORE COIL ASSY'!D56="","",'PROD_CORE COIL ASSY'!D56)</f>
        <v/>
      </c>
      <c r="F59" s="17" t="str">
        <f t="shared" si="0"/>
        <v/>
      </c>
      <c r="K59" s="17">
        <f t="shared" si="1"/>
        <v>27</v>
      </c>
    </row>
    <row r="60" spans="1:11" x14ac:dyDescent="0.4">
      <c r="A60">
        <f t="shared" si="2"/>
        <v>55</v>
      </c>
      <c r="B60" s="20">
        <f>'PROD_CORE COIL ASSY'!A57</f>
        <v>46167</v>
      </c>
      <c r="C60" s="17">
        <f t="shared" si="3"/>
        <v>27</v>
      </c>
      <c r="D60" s="194" t="str">
        <f>IF('PROD_CORE COIL ASSY'!D57="","",'PROD_CORE COIL ASSY'!D57)</f>
        <v/>
      </c>
      <c r="F60" s="17" t="str">
        <f t="shared" si="0"/>
        <v/>
      </c>
      <c r="K60" s="17">
        <f t="shared" si="1"/>
        <v>27</v>
      </c>
    </row>
    <row r="61" spans="1:11" x14ac:dyDescent="0.4">
      <c r="A61">
        <f t="shared" si="2"/>
        <v>56</v>
      </c>
      <c r="B61" s="20">
        <f>'PROD_CORE COIL ASSY'!A58</f>
        <v>46168</v>
      </c>
      <c r="C61" s="17">
        <f t="shared" si="3"/>
        <v>27</v>
      </c>
      <c r="D61" s="194" t="str">
        <f>IF('PROD_CORE COIL ASSY'!D58="","",'PROD_CORE COIL ASSY'!D58)</f>
        <v/>
      </c>
      <c r="F61" s="17" t="str">
        <f t="shared" si="0"/>
        <v/>
      </c>
      <c r="K61" s="17">
        <f t="shared" si="1"/>
        <v>27</v>
      </c>
    </row>
    <row r="62" spans="1:11" x14ac:dyDescent="0.4">
      <c r="A62">
        <f t="shared" si="2"/>
        <v>57</v>
      </c>
      <c r="B62" s="20">
        <f>'PROD_CORE COIL ASSY'!A59</f>
        <v>46169</v>
      </c>
      <c r="C62" s="17">
        <f t="shared" si="3"/>
        <v>27</v>
      </c>
      <c r="D62" s="194" t="str">
        <f>IF('PROD_CORE COIL ASSY'!D59="","",'PROD_CORE COIL ASSY'!D59)</f>
        <v/>
      </c>
      <c r="F62" s="17" t="str">
        <f t="shared" si="0"/>
        <v/>
      </c>
      <c r="K62" s="17">
        <f t="shared" si="1"/>
        <v>27</v>
      </c>
    </row>
    <row r="63" spans="1:11" x14ac:dyDescent="0.4">
      <c r="A63">
        <f t="shared" si="2"/>
        <v>58</v>
      </c>
      <c r="B63" s="20">
        <f>'PROD_CORE COIL ASSY'!A60</f>
        <v>46170</v>
      </c>
      <c r="C63" s="17">
        <f t="shared" si="3"/>
        <v>27</v>
      </c>
      <c r="D63" s="194" t="str">
        <f>IF('PROD_CORE COIL ASSY'!D60="","",'PROD_CORE COIL ASSY'!D60)</f>
        <v/>
      </c>
      <c r="F63" s="17" t="str">
        <f t="shared" si="0"/>
        <v/>
      </c>
      <c r="K63" s="17">
        <f t="shared" si="1"/>
        <v>27</v>
      </c>
    </row>
    <row r="64" spans="1:11" x14ac:dyDescent="0.4">
      <c r="A64">
        <f t="shared" si="2"/>
        <v>59</v>
      </c>
      <c r="B64" s="20">
        <f>'PROD_CORE COIL ASSY'!A61</f>
        <v>46171</v>
      </c>
      <c r="C64" s="17">
        <f t="shared" si="3"/>
        <v>27</v>
      </c>
      <c r="D64" s="194" t="str">
        <f>IF('PROD_CORE COIL ASSY'!D61="","",'PROD_CORE COIL ASSY'!D61)</f>
        <v/>
      </c>
      <c r="F64" s="17" t="str">
        <f t="shared" si="0"/>
        <v/>
      </c>
      <c r="K64" s="17">
        <f t="shared" si="1"/>
        <v>27</v>
      </c>
    </row>
    <row r="65" spans="1:11" x14ac:dyDescent="0.4">
      <c r="A65">
        <f t="shared" si="2"/>
        <v>60</v>
      </c>
      <c r="B65" s="20">
        <f>'PROD_CORE COIL ASSY'!A62</f>
        <v>46172</v>
      </c>
      <c r="C65" s="17">
        <f t="shared" si="3"/>
        <v>27</v>
      </c>
      <c r="D65" s="194" t="str">
        <f>IF('PROD_CORE COIL ASSY'!D62="","",'PROD_CORE COIL ASSY'!D62)</f>
        <v/>
      </c>
      <c r="F65" s="17" t="str">
        <f t="shared" si="0"/>
        <v/>
      </c>
      <c r="K65" s="17">
        <f t="shared" si="1"/>
        <v>27</v>
      </c>
    </row>
    <row r="66" spans="1:11" x14ac:dyDescent="0.4">
      <c r="A66">
        <f t="shared" si="2"/>
        <v>61</v>
      </c>
      <c r="B66" s="20">
        <f>'PROD_CORE COIL ASSY'!A63</f>
        <v>46173</v>
      </c>
      <c r="C66" s="17">
        <f t="shared" si="3"/>
        <v>27</v>
      </c>
      <c r="D66" s="194" t="str">
        <f>IF('PROD_CORE COIL ASSY'!D63="","",'PROD_CORE COIL ASSY'!D63)</f>
        <v/>
      </c>
      <c r="F66" s="17" t="str">
        <f t="shared" si="0"/>
        <v/>
      </c>
      <c r="K66" s="17">
        <f t="shared" si="1"/>
        <v>27</v>
      </c>
    </row>
    <row r="67" spans="1:11" x14ac:dyDescent="0.4">
      <c r="A67">
        <f t="shared" si="2"/>
        <v>62</v>
      </c>
      <c r="B67" s="20">
        <f>'PROD_CORE COIL ASSY'!A64</f>
        <v>46174</v>
      </c>
      <c r="C67" s="17">
        <f t="shared" si="3"/>
        <v>27</v>
      </c>
      <c r="D67" s="194" t="str">
        <f>IF('PROD_CORE COIL ASSY'!D64="","",'PROD_CORE COIL ASSY'!D64)</f>
        <v/>
      </c>
      <c r="F67" s="17" t="str">
        <f t="shared" si="0"/>
        <v/>
      </c>
      <c r="K67" s="17">
        <f t="shared" si="1"/>
        <v>27</v>
      </c>
    </row>
    <row r="68" spans="1:11" x14ac:dyDescent="0.4">
      <c r="A68">
        <f t="shared" si="2"/>
        <v>63</v>
      </c>
      <c r="B68" s="20">
        <f>'PROD_CORE COIL ASSY'!A65</f>
        <v>46175</v>
      </c>
      <c r="C68" s="17">
        <f t="shared" si="3"/>
        <v>27</v>
      </c>
      <c r="D68" s="194" t="str">
        <f>IF('PROD_CORE COIL ASSY'!D65="","",'PROD_CORE COIL ASSY'!D65)</f>
        <v/>
      </c>
      <c r="F68" s="17" t="str">
        <f t="shared" si="0"/>
        <v/>
      </c>
      <c r="K68" s="17">
        <f t="shared" si="1"/>
        <v>27</v>
      </c>
    </row>
    <row r="69" spans="1:11" x14ac:dyDescent="0.4">
      <c r="A69">
        <f t="shared" si="2"/>
        <v>64</v>
      </c>
      <c r="B69" s="20">
        <f>'PROD_CORE COIL ASSY'!A66</f>
        <v>46176</v>
      </c>
      <c r="C69" s="17">
        <f t="shared" si="3"/>
        <v>27</v>
      </c>
      <c r="D69" s="194" t="str">
        <f>IF('PROD_CORE COIL ASSY'!D66="","",'PROD_CORE COIL ASSY'!D66)</f>
        <v/>
      </c>
      <c r="F69" s="17" t="str">
        <f t="shared" si="0"/>
        <v/>
      </c>
      <c r="K69" s="17">
        <f t="shared" si="1"/>
        <v>27</v>
      </c>
    </row>
    <row r="70" spans="1:11" x14ac:dyDescent="0.4">
      <c r="A70">
        <f t="shared" si="2"/>
        <v>65</v>
      </c>
      <c r="B70" s="20">
        <f>'PROD_CORE COIL ASSY'!A67</f>
        <v>46177</v>
      </c>
      <c r="C70" s="17">
        <f t="shared" si="3"/>
        <v>27</v>
      </c>
      <c r="D70" s="194" t="str">
        <f>IF('PROD_CORE COIL ASSY'!D67="","",'PROD_CORE COIL ASSY'!D67)</f>
        <v/>
      </c>
      <c r="F70" s="17" t="str">
        <f t="shared" si="0"/>
        <v/>
      </c>
      <c r="K70" s="17">
        <f t="shared" si="1"/>
        <v>27</v>
      </c>
    </row>
    <row r="71" spans="1:11" x14ac:dyDescent="0.4">
      <c r="A71">
        <f t="shared" si="2"/>
        <v>66</v>
      </c>
      <c r="B71" s="20">
        <f>'PROD_CORE COIL ASSY'!A68</f>
        <v>46178</v>
      </c>
      <c r="C71" s="17">
        <f t="shared" si="3"/>
        <v>27</v>
      </c>
      <c r="D71" s="194" t="str">
        <f>IF('PROD_CORE COIL ASSY'!D68="","",'PROD_CORE COIL ASSY'!D68)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27</v>
      </c>
    </row>
    <row r="72" spans="1:11" x14ac:dyDescent="0.4">
      <c r="A72">
        <f t="shared" ref="A72:A135" si="6">A71+1</f>
        <v>67</v>
      </c>
      <c r="B72" s="20">
        <f>'PROD_CORE COIL ASSY'!A69</f>
        <v>46179</v>
      </c>
      <c r="C72" s="17">
        <f t="shared" ref="C72:C135" si="7">K71</f>
        <v>27</v>
      </c>
      <c r="D72" s="194" t="str">
        <f>IF('PROD_CORE COIL ASSY'!D69="","",'PROD_CORE COIL ASSY'!D69)</f>
        <v/>
      </c>
      <c r="F72" s="17" t="str">
        <f t="shared" si="4"/>
        <v/>
      </c>
      <c r="K72" s="17">
        <f t="shared" si="5"/>
        <v>27</v>
      </c>
    </row>
    <row r="73" spans="1:11" x14ac:dyDescent="0.4">
      <c r="A73">
        <f t="shared" si="6"/>
        <v>68</v>
      </c>
      <c r="B73" s="20">
        <f>'PROD_CORE COIL ASSY'!A70</f>
        <v>46180</v>
      </c>
      <c r="C73" s="17">
        <f t="shared" si="7"/>
        <v>27</v>
      </c>
      <c r="D73" s="194" t="str">
        <f>IF('PROD_CORE COIL ASSY'!D70="","",'PROD_CORE COIL ASSY'!D70)</f>
        <v/>
      </c>
      <c r="F73" s="17" t="str">
        <f t="shared" si="4"/>
        <v/>
      </c>
      <c r="K73" s="17">
        <f t="shared" si="5"/>
        <v>27</v>
      </c>
    </row>
    <row r="74" spans="1:11" x14ac:dyDescent="0.4">
      <c r="A74">
        <f t="shared" si="6"/>
        <v>69</v>
      </c>
      <c r="B74" s="20">
        <f>'PROD_CORE COIL ASSY'!A71</f>
        <v>46181</v>
      </c>
      <c r="C74" s="17">
        <f t="shared" si="7"/>
        <v>27</v>
      </c>
      <c r="D74" s="194" t="str">
        <f>IF('PROD_CORE COIL ASSY'!D71="","",'PROD_CORE COIL ASSY'!D71)</f>
        <v/>
      </c>
      <c r="F74" s="17" t="str">
        <f t="shared" si="4"/>
        <v/>
      </c>
      <c r="K74" s="17">
        <f t="shared" si="5"/>
        <v>27</v>
      </c>
    </row>
    <row r="75" spans="1:11" x14ac:dyDescent="0.4">
      <c r="A75">
        <f t="shared" si="6"/>
        <v>70</v>
      </c>
      <c r="B75" s="20">
        <f>'PROD_CORE COIL ASSY'!A72</f>
        <v>46182</v>
      </c>
      <c r="C75" s="17">
        <f t="shared" si="7"/>
        <v>27</v>
      </c>
      <c r="D75" s="194" t="str">
        <f>IF('PROD_CORE COIL ASSY'!D72="","",'PROD_CORE COIL ASSY'!D72)</f>
        <v/>
      </c>
      <c r="F75" s="17" t="str">
        <f t="shared" si="4"/>
        <v/>
      </c>
      <c r="K75" s="17">
        <f t="shared" si="5"/>
        <v>27</v>
      </c>
    </row>
    <row r="76" spans="1:11" x14ac:dyDescent="0.4">
      <c r="A76">
        <f t="shared" si="6"/>
        <v>71</v>
      </c>
      <c r="B76" s="20">
        <f>'PROD_CORE COIL ASSY'!A73</f>
        <v>46183</v>
      </c>
      <c r="C76" s="17">
        <f t="shared" si="7"/>
        <v>27</v>
      </c>
      <c r="D76" s="194" t="str">
        <f>IF('PROD_CORE COIL ASSY'!D73="","",'PROD_CORE COIL ASSY'!D73)</f>
        <v/>
      </c>
      <c r="F76" s="17" t="str">
        <f t="shared" si="4"/>
        <v/>
      </c>
      <c r="K76" s="17">
        <f t="shared" si="5"/>
        <v>27</v>
      </c>
    </row>
    <row r="77" spans="1:11" x14ac:dyDescent="0.4">
      <c r="A77">
        <f t="shared" si="6"/>
        <v>72</v>
      </c>
      <c r="B77" s="20">
        <f>'PROD_CORE COIL ASSY'!A74</f>
        <v>46184</v>
      </c>
      <c r="C77" s="17">
        <f t="shared" si="7"/>
        <v>27</v>
      </c>
      <c r="D77" s="194" t="str">
        <f>IF('PROD_CORE COIL ASSY'!D74="","",'PROD_CORE COIL ASSY'!D74)</f>
        <v/>
      </c>
      <c r="F77" s="17" t="str">
        <f t="shared" si="4"/>
        <v/>
      </c>
      <c r="K77" s="17">
        <f t="shared" si="5"/>
        <v>27</v>
      </c>
    </row>
    <row r="78" spans="1:11" x14ac:dyDescent="0.4">
      <c r="A78">
        <f t="shared" si="6"/>
        <v>73</v>
      </c>
      <c r="B78" s="20">
        <f>'PROD_CORE COIL ASSY'!A75</f>
        <v>46185</v>
      </c>
      <c r="C78" s="17">
        <f t="shared" si="7"/>
        <v>27</v>
      </c>
      <c r="D78" s="194" t="str">
        <f>IF('PROD_CORE COIL ASSY'!D75="","",'PROD_CORE COIL ASSY'!D75)</f>
        <v/>
      </c>
      <c r="F78" s="17" t="str">
        <f t="shared" si="4"/>
        <v/>
      </c>
      <c r="K78" s="17">
        <f t="shared" si="5"/>
        <v>27</v>
      </c>
    </row>
    <row r="79" spans="1:11" x14ac:dyDescent="0.4">
      <c r="A79">
        <f t="shared" si="6"/>
        <v>74</v>
      </c>
      <c r="B79" s="20">
        <f>'PROD_CORE COIL ASSY'!A76</f>
        <v>46186</v>
      </c>
      <c r="C79" s="17">
        <f t="shared" si="7"/>
        <v>27</v>
      </c>
      <c r="D79" s="194" t="str">
        <f>IF('PROD_CORE COIL ASSY'!D76="","",'PROD_CORE COIL ASSY'!D76)</f>
        <v/>
      </c>
      <c r="F79" s="17" t="str">
        <f t="shared" si="4"/>
        <v/>
      </c>
      <c r="K79" s="17">
        <f t="shared" si="5"/>
        <v>27</v>
      </c>
    </row>
    <row r="80" spans="1:11" x14ac:dyDescent="0.4">
      <c r="A80">
        <f t="shared" si="6"/>
        <v>75</v>
      </c>
      <c r="B80" s="20">
        <f>'PROD_CORE COIL ASSY'!A77</f>
        <v>46187</v>
      </c>
      <c r="C80" s="17">
        <f t="shared" si="7"/>
        <v>27</v>
      </c>
      <c r="D80" s="194" t="str">
        <f>IF('PROD_CORE COIL ASSY'!D77="","",'PROD_CORE COIL ASSY'!D77)</f>
        <v/>
      </c>
      <c r="F80" s="17" t="str">
        <f t="shared" si="4"/>
        <v/>
      </c>
      <c r="K80" s="17">
        <f t="shared" si="5"/>
        <v>27</v>
      </c>
    </row>
    <row r="81" spans="1:11" x14ac:dyDescent="0.4">
      <c r="A81">
        <f t="shared" si="6"/>
        <v>76</v>
      </c>
      <c r="B81" s="20">
        <f>'PROD_CORE COIL ASSY'!A78</f>
        <v>46188</v>
      </c>
      <c r="C81" s="17">
        <f t="shared" si="7"/>
        <v>27</v>
      </c>
      <c r="D81" s="194" t="str">
        <f>IF('PROD_CORE COIL ASSY'!D78="","",'PROD_CORE COIL ASSY'!D78)</f>
        <v/>
      </c>
      <c r="F81" s="17" t="str">
        <f t="shared" si="4"/>
        <v/>
      </c>
      <c r="K81" s="17">
        <f t="shared" si="5"/>
        <v>27</v>
      </c>
    </row>
    <row r="82" spans="1:11" x14ac:dyDescent="0.4">
      <c r="A82">
        <f t="shared" si="6"/>
        <v>77</v>
      </c>
      <c r="B82" s="20">
        <f>'PROD_CORE COIL ASSY'!A79</f>
        <v>46189</v>
      </c>
      <c r="C82" s="17">
        <f t="shared" si="7"/>
        <v>27</v>
      </c>
      <c r="D82" s="194" t="str">
        <f>IF('PROD_CORE COIL ASSY'!D79="","",'PROD_CORE COIL ASSY'!D79)</f>
        <v/>
      </c>
      <c r="F82" s="17" t="str">
        <f t="shared" si="4"/>
        <v/>
      </c>
      <c r="K82" s="17">
        <f t="shared" si="5"/>
        <v>27</v>
      </c>
    </row>
    <row r="83" spans="1:11" x14ac:dyDescent="0.4">
      <c r="A83">
        <f t="shared" si="6"/>
        <v>78</v>
      </c>
      <c r="B83" s="20">
        <f>'PROD_CORE COIL ASSY'!A80</f>
        <v>46190</v>
      </c>
      <c r="C83" s="17">
        <f t="shared" si="7"/>
        <v>27</v>
      </c>
      <c r="D83" s="194" t="str">
        <f>IF('PROD_CORE COIL ASSY'!D80="","",'PROD_CORE COIL ASSY'!D80)</f>
        <v/>
      </c>
      <c r="F83" s="17" t="str">
        <f t="shared" si="4"/>
        <v/>
      </c>
      <c r="K83" s="17">
        <f t="shared" si="5"/>
        <v>27</v>
      </c>
    </row>
    <row r="84" spans="1:11" x14ac:dyDescent="0.4">
      <c r="A84">
        <f t="shared" si="6"/>
        <v>79</v>
      </c>
      <c r="B84" s="20">
        <f>'PROD_CORE COIL ASSY'!A81</f>
        <v>46191</v>
      </c>
      <c r="C84" s="17">
        <f t="shared" si="7"/>
        <v>27</v>
      </c>
      <c r="D84" s="194" t="str">
        <f>IF('PROD_CORE COIL ASSY'!D81="","",'PROD_CORE COIL ASSY'!D81)</f>
        <v/>
      </c>
      <c r="F84" s="17" t="str">
        <f t="shared" si="4"/>
        <v/>
      </c>
      <c r="K84" s="17">
        <f t="shared" si="5"/>
        <v>27</v>
      </c>
    </row>
    <row r="85" spans="1:11" x14ac:dyDescent="0.4">
      <c r="A85">
        <f t="shared" si="6"/>
        <v>80</v>
      </c>
      <c r="B85" s="20">
        <f>'PROD_CORE COIL ASSY'!A82</f>
        <v>46192</v>
      </c>
      <c r="C85" s="17">
        <f t="shared" si="7"/>
        <v>27</v>
      </c>
      <c r="D85" s="194" t="str">
        <f>IF('PROD_CORE COIL ASSY'!D82="","",'PROD_CORE COIL ASSY'!D82)</f>
        <v/>
      </c>
      <c r="F85" s="17" t="str">
        <f t="shared" si="4"/>
        <v/>
      </c>
      <c r="K85" s="17">
        <f t="shared" si="5"/>
        <v>27</v>
      </c>
    </row>
    <row r="86" spans="1:11" x14ac:dyDescent="0.4">
      <c r="A86">
        <f t="shared" si="6"/>
        <v>81</v>
      </c>
      <c r="B86" s="20">
        <f>'PROD_CORE COIL ASSY'!A83</f>
        <v>46193</v>
      </c>
      <c r="C86" s="17">
        <f t="shared" si="7"/>
        <v>27</v>
      </c>
      <c r="D86" s="194" t="str">
        <f>IF('PROD_CORE COIL ASSY'!D83="","",'PROD_CORE COIL ASSY'!D83)</f>
        <v/>
      </c>
      <c r="F86" s="17" t="str">
        <f t="shared" si="4"/>
        <v/>
      </c>
      <c r="K86" s="17">
        <f t="shared" si="5"/>
        <v>27</v>
      </c>
    </row>
    <row r="87" spans="1:11" x14ac:dyDescent="0.4">
      <c r="A87">
        <f t="shared" si="6"/>
        <v>82</v>
      </c>
      <c r="B87" s="20">
        <f>'PROD_CORE COIL ASSY'!A84</f>
        <v>46194</v>
      </c>
      <c r="C87" s="17">
        <f t="shared" si="7"/>
        <v>27</v>
      </c>
      <c r="D87" s="194" t="str">
        <f>IF('PROD_CORE COIL ASSY'!D84="","",'PROD_CORE COIL ASSY'!D84)</f>
        <v/>
      </c>
      <c r="F87" s="17" t="str">
        <f t="shared" si="4"/>
        <v/>
      </c>
      <c r="K87" s="17">
        <f t="shared" si="5"/>
        <v>27</v>
      </c>
    </row>
    <row r="88" spans="1:11" x14ac:dyDescent="0.4">
      <c r="A88">
        <f t="shared" si="6"/>
        <v>83</v>
      </c>
      <c r="B88" s="20">
        <f>'PROD_CORE COIL ASSY'!A85</f>
        <v>46195</v>
      </c>
      <c r="C88" s="17">
        <f t="shared" si="7"/>
        <v>27</v>
      </c>
      <c r="D88" s="194" t="str">
        <f>IF('PROD_CORE COIL ASSY'!D85="","",'PROD_CORE COIL ASSY'!D85)</f>
        <v/>
      </c>
      <c r="F88" s="17" t="str">
        <f t="shared" si="4"/>
        <v/>
      </c>
      <c r="K88" s="17">
        <f t="shared" si="5"/>
        <v>27</v>
      </c>
    </row>
    <row r="89" spans="1:11" x14ac:dyDescent="0.4">
      <c r="A89">
        <f t="shared" si="6"/>
        <v>84</v>
      </c>
      <c r="B89" s="20">
        <f>'PROD_CORE COIL ASSY'!A86</f>
        <v>46196</v>
      </c>
      <c r="C89" s="17">
        <f t="shared" si="7"/>
        <v>27</v>
      </c>
      <c r="D89" s="194" t="str">
        <f>IF('PROD_CORE COIL ASSY'!D86="","",'PROD_CORE COIL ASSY'!D86)</f>
        <v/>
      </c>
      <c r="F89" s="17" t="str">
        <f t="shared" si="4"/>
        <v/>
      </c>
      <c r="K89" s="17">
        <f t="shared" si="5"/>
        <v>27</v>
      </c>
    </row>
    <row r="90" spans="1:11" x14ac:dyDescent="0.4">
      <c r="A90">
        <f t="shared" si="6"/>
        <v>85</v>
      </c>
      <c r="B90" s="20">
        <f>'PROD_CORE COIL ASSY'!A87</f>
        <v>46197</v>
      </c>
      <c r="C90" s="17">
        <f t="shared" si="7"/>
        <v>27</v>
      </c>
      <c r="D90" s="194" t="str">
        <f>IF('PROD_CORE COIL ASSY'!D87="","",'PROD_CORE COIL ASSY'!D87)</f>
        <v/>
      </c>
      <c r="F90" s="17" t="str">
        <f t="shared" si="4"/>
        <v/>
      </c>
      <c r="K90" s="17">
        <f t="shared" si="5"/>
        <v>27</v>
      </c>
    </row>
    <row r="91" spans="1:11" x14ac:dyDescent="0.4">
      <c r="A91">
        <f t="shared" si="6"/>
        <v>86</v>
      </c>
      <c r="B91" s="20">
        <f>'PROD_CORE COIL ASSY'!A88</f>
        <v>46198</v>
      </c>
      <c r="C91" s="17">
        <f t="shared" si="7"/>
        <v>27</v>
      </c>
      <c r="D91" s="194" t="str">
        <f>IF('PROD_CORE COIL ASSY'!D88="","",'PROD_CORE COIL ASSY'!D88)</f>
        <v/>
      </c>
      <c r="F91" s="17" t="str">
        <f t="shared" si="4"/>
        <v/>
      </c>
      <c r="K91" s="17">
        <f t="shared" si="5"/>
        <v>27</v>
      </c>
    </row>
    <row r="92" spans="1:11" x14ac:dyDescent="0.4">
      <c r="A92">
        <f t="shared" si="6"/>
        <v>87</v>
      </c>
      <c r="B92" s="20">
        <f>'PROD_CORE COIL ASSY'!A89</f>
        <v>46199</v>
      </c>
      <c r="C92" s="17">
        <f t="shared" si="7"/>
        <v>27</v>
      </c>
      <c r="D92" s="194" t="str">
        <f>IF('PROD_CORE COIL ASSY'!D89="","",'PROD_CORE COIL ASSY'!D89)</f>
        <v/>
      </c>
      <c r="F92" s="17" t="str">
        <f t="shared" si="4"/>
        <v/>
      </c>
      <c r="K92" s="17">
        <f t="shared" si="5"/>
        <v>27</v>
      </c>
    </row>
    <row r="93" spans="1:11" x14ac:dyDescent="0.4">
      <c r="A93">
        <f t="shared" si="6"/>
        <v>88</v>
      </c>
      <c r="B93" s="20">
        <f>'PROD_CORE COIL ASSY'!A90</f>
        <v>46200</v>
      </c>
      <c r="C93" s="17">
        <f t="shared" si="7"/>
        <v>27</v>
      </c>
      <c r="D93" s="194" t="str">
        <f>IF('PROD_CORE COIL ASSY'!D90="","",'PROD_CORE COIL ASSY'!D90)</f>
        <v/>
      </c>
      <c r="F93" s="17" t="str">
        <f t="shared" si="4"/>
        <v/>
      </c>
      <c r="K93" s="17">
        <f t="shared" si="5"/>
        <v>27</v>
      </c>
    </row>
    <row r="94" spans="1:11" x14ac:dyDescent="0.4">
      <c r="A94">
        <f t="shared" si="6"/>
        <v>89</v>
      </c>
      <c r="B94" s="20">
        <f>'PROD_CORE COIL ASSY'!A91</f>
        <v>46201</v>
      </c>
      <c r="C94" s="17">
        <f t="shared" si="7"/>
        <v>27</v>
      </c>
      <c r="D94" s="194" t="str">
        <f>IF('PROD_CORE COIL ASSY'!D91="","",'PROD_CORE COIL ASSY'!D91)</f>
        <v/>
      </c>
      <c r="F94" s="17" t="str">
        <f t="shared" si="4"/>
        <v/>
      </c>
      <c r="K94" s="17">
        <f t="shared" si="5"/>
        <v>27</v>
      </c>
    </row>
    <row r="95" spans="1:11" x14ac:dyDescent="0.4">
      <c r="A95">
        <f t="shared" si="6"/>
        <v>90</v>
      </c>
      <c r="B95" s="20">
        <f>'PROD_CORE COIL ASSY'!A92</f>
        <v>46202</v>
      </c>
      <c r="C95" s="17">
        <f t="shared" si="7"/>
        <v>27</v>
      </c>
      <c r="D95" s="194" t="str">
        <f>IF('PROD_CORE COIL ASSY'!D92="","",'PROD_CORE COIL ASSY'!D92)</f>
        <v/>
      </c>
      <c r="F95" s="17" t="str">
        <f t="shared" si="4"/>
        <v/>
      </c>
      <c r="K95" s="17">
        <f t="shared" si="5"/>
        <v>27</v>
      </c>
    </row>
    <row r="96" spans="1:11" x14ac:dyDescent="0.4">
      <c r="A96">
        <f t="shared" si="6"/>
        <v>91</v>
      </c>
      <c r="B96" s="20">
        <f>'PROD_CORE COIL ASSY'!A93</f>
        <v>46203</v>
      </c>
      <c r="C96" s="17">
        <f t="shared" si="7"/>
        <v>27</v>
      </c>
      <c r="D96" s="194" t="str">
        <f>IF('PROD_CORE COIL ASSY'!D93="","",'PROD_CORE COIL ASSY'!D93)</f>
        <v/>
      </c>
      <c r="F96" s="17" t="str">
        <f t="shared" si="4"/>
        <v/>
      </c>
      <c r="K96" s="17">
        <f t="shared" si="5"/>
        <v>27</v>
      </c>
    </row>
    <row r="97" spans="1:11" x14ac:dyDescent="0.4">
      <c r="A97">
        <f t="shared" si="6"/>
        <v>92</v>
      </c>
      <c r="B97" s="20">
        <f>'PROD_CORE COIL ASSY'!A94</f>
        <v>46204</v>
      </c>
      <c r="C97" s="17">
        <f t="shared" si="7"/>
        <v>27</v>
      </c>
      <c r="D97" s="194" t="str">
        <f>IF('PROD_CORE COIL ASSY'!D94="","",'PROD_CORE COIL ASSY'!D94)</f>
        <v/>
      </c>
      <c r="F97" s="17" t="str">
        <f t="shared" si="4"/>
        <v/>
      </c>
      <c r="K97" s="17">
        <f t="shared" si="5"/>
        <v>27</v>
      </c>
    </row>
    <row r="98" spans="1:11" x14ac:dyDescent="0.4">
      <c r="A98">
        <f t="shared" si="6"/>
        <v>93</v>
      </c>
      <c r="B98" s="20">
        <f>'PROD_CORE COIL ASSY'!A95</f>
        <v>46205</v>
      </c>
      <c r="C98" s="17">
        <f t="shared" si="7"/>
        <v>27</v>
      </c>
      <c r="D98" s="194" t="str">
        <f>IF('PROD_CORE COIL ASSY'!D95="","",'PROD_CORE COIL ASSY'!D95)</f>
        <v/>
      </c>
      <c r="F98" s="17" t="str">
        <f t="shared" si="4"/>
        <v/>
      </c>
      <c r="K98" s="17">
        <f t="shared" si="5"/>
        <v>27</v>
      </c>
    </row>
    <row r="99" spans="1:11" x14ac:dyDescent="0.4">
      <c r="A99">
        <f t="shared" si="6"/>
        <v>94</v>
      </c>
      <c r="B99" s="20">
        <f>'PROD_CORE COIL ASSY'!A96</f>
        <v>46206</v>
      </c>
      <c r="C99" s="17">
        <f t="shared" si="7"/>
        <v>27</v>
      </c>
      <c r="D99" s="194" t="str">
        <f>IF('PROD_CORE COIL ASSY'!D96="","",'PROD_CORE COIL ASSY'!D96)</f>
        <v/>
      </c>
      <c r="F99" s="17" t="str">
        <f t="shared" si="4"/>
        <v/>
      </c>
      <c r="K99" s="17">
        <f t="shared" si="5"/>
        <v>27</v>
      </c>
    </row>
    <row r="100" spans="1:11" x14ac:dyDescent="0.4">
      <c r="A100">
        <f t="shared" si="6"/>
        <v>95</v>
      </c>
      <c r="B100" s="20">
        <f>'PROD_CORE COIL ASSY'!A97</f>
        <v>46207</v>
      </c>
      <c r="C100" s="17">
        <f t="shared" si="7"/>
        <v>27</v>
      </c>
      <c r="D100" s="194" t="str">
        <f>IF('PROD_CORE COIL ASSY'!D97="","",'PROD_CORE COIL ASSY'!D97)</f>
        <v/>
      </c>
      <c r="F100" s="17" t="str">
        <f t="shared" si="4"/>
        <v/>
      </c>
      <c r="K100" s="17">
        <f t="shared" si="5"/>
        <v>27</v>
      </c>
    </row>
    <row r="101" spans="1:11" x14ac:dyDescent="0.4">
      <c r="A101">
        <f t="shared" si="6"/>
        <v>96</v>
      </c>
      <c r="B101" s="20">
        <f>'PROD_CORE COIL ASSY'!A98</f>
        <v>46208</v>
      </c>
      <c r="C101" s="17">
        <f t="shared" si="7"/>
        <v>27</v>
      </c>
      <c r="D101" s="194" t="str">
        <f>IF('PROD_CORE COIL ASSY'!D98="","",'PROD_CORE COIL ASSY'!D98)</f>
        <v/>
      </c>
      <c r="F101" s="17" t="str">
        <f t="shared" si="4"/>
        <v/>
      </c>
      <c r="K101" s="17">
        <f t="shared" si="5"/>
        <v>27</v>
      </c>
    </row>
    <row r="102" spans="1:11" x14ac:dyDescent="0.4">
      <c r="A102">
        <f t="shared" si="6"/>
        <v>97</v>
      </c>
      <c r="B102" s="20">
        <f>'PROD_CORE COIL ASSY'!A99</f>
        <v>46209</v>
      </c>
      <c r="C102" s="17">
        <f t="shared" si="7"/>
        <v>27</v>
      </c>
      <c r="D102" s="194" t="str">
        <f>IF('PROD_CORE COIL ASSY'!D99="","",'PROD_CORE COIL ASSY'!D99)</f>
        <v/>
      </c>
      <c r="F102" s="17" t="str">
        <f t="shared" si="4"/>
        <v/>
      </c>
      <c r="K102" s="17">
        <f t="shared" si="5"/>
        <v>27</v>
      </c>
    </row>
    <row r="103" spans="1:11" x14ac:dyDescent="0.4">
      <c r="A103">
        <f t="shared" si="6"/>
        <v>98</v>
      </c>
      <c r="B103" s="20">
        <f>'PROD_CORE COIL ASSY'!A100</f>
        <v>46210</v>
      </c>
      <c r="C103" s="17">
        <f t="shared" si="7"/>
        <v>27</v>
      </c>
      <c r="D103" s="194" t="str">
        <f>IF('PROD_CORE COIL ASSY'!D100="","",'PROD_CORE COIL ASSY'!D100)</f>
        <v/>
      </c>
      <c r="F103" s="17" t="str">
        <f t="shared" si="4"/>
        <v/>
      </c>
      <c r="K103" s="17">
        <f t="shared" si="5"/>
        <v>27</v>
      </c>
    </row>
    <row r="104" spans="1:11" x14ac:dyDescent="0.4">
      <c r="A104">
        <f t="shared" si="6"/>
        <v>99</v>
      </c>
      <c r="B104" s="20">
        <f>'PROD_CORE COIL ASSY'!A101</f>
        <v>46211</v>
      </c>
      <c r="C104" s="17">
        <f t="shared" si="7"/>
        <v>27</v>
      </c>
      <c r="D104" s="194" t="str">
        <f>IF('PROD_CORE COIL ASSY'!D101="","",'PROD_CORE COIL ASSY'!D101)</f>
        <v/>
      </c>
      <c r="F104" s="17" t="str">
        <f t="shared" si="4"/>
        <v/>
      </c>
      <c r="K104" s="17">
        <f t="shared" si="5"/>
        <v>27</v>
      </c>
    </row>
    <row r="105" spans="1:11" x14ac:dyDescent="0.4">
      <c r="A105">
        <f t="shared" si="6"/>
        <v>100</v>
      </c>
      <c r="B105" s="20">
        <f>'PROD_CORE COIL ASSY'!A102</f>
        <v>46212</v>
      </c>
      <c r="C105" s="17">
        <f t="shared" si="7"/>
        <v>27</v>
      </c>
      <c r="D105" s="194" t="str">
        <f>IF('PROD_CORE COIL ASSY'!D102="","",'PROD_CORE COIL ASSY'!D102)</f>
        <v/>
      </c>
      <c r="F105" s="17" t="str">
        <f t="shared" si="4"/>
        <v/>
      </c>
      <c r="K105" s="17">
        <f t="shared" si="5"/>
        <v>27</v>
      </c>
    </row>
    <row r="106" spans="1:11" x14ac:dyDescent="0.4">
      <c r="A106">
        <f t="shared" si="6"/>
        <v>101</v>
      </c>
      <c r="B106" s="20">
        <f>'PROD_CORE COIL ASSY'!A103</f>
        <v>46213</v>
      </c>
      <c r="C106" s="17">
        <f t="shared" si="7"/>
        <v>27</v>
      </c>
      <c r="D106" s="194" t="str">
        <f>IF('PROD_CORE COIL ASSY'!D103="","",'PROD_CORE COIL ASSY'!D103)</f>
        <v/>
      </c>
      <c r="F106" s="17" t="str">
        <f t="shared" si="4"/>
        <v/>
      </c>
      <c r="K106" s="17">
        <f t="shared" si="5"/>
        <v>27</v>
      </c>
    </row>
    <row r="107" spans="1:11" x14ac:dyDescent="0.4">
      <c r="A107">
        <f t="shared" si="6"/>
        <v>102</v>
      </c>
      <c r="B107" s="20">
        <f>'PROD_CORE COIL ASSY'!A104</f>
        <v>46214</v>
      </c>
      <c r="C107" s="17">
        <f t="shared" si="7"/>
        <v>27</v>
      </c>
      <c r="D107" s="194" t="str">
        <f>IF('PROD_CORE COIL ASSY'!D104="","",'PROD_CORE COIL ASSY'!D104)</f>
        <v/>
      </c>
      <c r="F107" s="17" t="str">
        <f t="shared" si="4"/>
        <v/>
      </c>
      <c r="K107" s="17">
        <f t="shared" si="5"/>
        <v>27</v>
      </c>
    </row>
    <row r="108" spans="1:11" x14ac:dyDescent="0.4">
      <c r="A108">
        <f t="shared" si="6"/>
        <v>103</v>
      </c>
      <c r="B108" s="20">
        <f>'PROD_CORE COIL ASSY'!A105</f>
        <v>46215</v>
      </c>
      <c r="C108" s="17">
        <f t="shared" si="7"/>
        <v>27</v>
      </c>
      <c r="D108" s="194" t="str">
        <f>IF('PROD_CORE COIL ASSY'!D105="","",'PROD_CORE COIL ASSY'!D105)</f>
        <v/>
      </c>
      <c r="F108" s="17" t="str">
        <f t="shared" si="4"/>
        <v/>
      </c>
      <c r="K108" s="17">
        <f t="shared" si="5"/>
        <v>27</v>
      </c>
    </row>
    <row r="109" spans="1:11" x14ac:dyDescent="0.4">
      <c r="A109">
        <f t="shared" si="6"/>
        <v>104</v>
      </c>
      <c r="B109" s="20">
        <f>'PROD_CORE COIL ASSY'!A106</f>
        <v>46216</v>
      </c>
      <c r="C109" s="17">
        <f t="shared" si="7"/>
        <v>27</v>
      </c>
      <c r="D109" s="194" t="str">
        <f>IF('PROD_CORE COIL ASSY'!D106="","",'PROD_CORE COIL ASSY'!D106)</f>
        <v/>
      </c>
      <c r="F109" s="17" t="str">
        <f t="shared" si="4"/>
        <v/>
      </c>
      <c r="K109" s="17">
        <f t="shared" si="5"/>
        <v>27</v>
      </c>
    </row>
    <row r="110" spans="1:11" x14ac:dyDescent="0.4">
      <c r="A110">
        <f t="shared" si="6"/>
        <v>105</v>
      </c>
      <c r="B110" s="20">
        <f>'PROD_CORE COIL ASSY'!A107</f>
        <v>46217</v>
      </c>
      <c r="C110" s="17">
        <f t="shared" si="7"/>
        <v>27</v>
      </c>
      <c r="D110" s="194" t="str">
        <f>IF('PROD_CORE COIL ASSY'!D107="","",'PROD_CORE COIL ASSY'!D107)</f>
        <v/>
      </c>
      <c r="F110" s="17" t="str">
        <f t="shared" si="4"/>
        <v/>
      </c>
      <c r="K110" s="17">
        <f t="shared" si="5"/>
        <v>27</v>
      </c>
    </row>
    <row r="111" spans="1:11" x14ac:dyDescent="0.4">
      <c r="A111">
        <f t="shared" si="6"/>
        <v>106</v>
      </c>
      <c r="B111" s="20">
        <f>'PROD_CORE COIL ASSY'!A108</f>
        <v>46218</v>
      </c>
      <c r="C111" s="17">
        <f t="shared" si="7"/>
        <v>27</v>
      </c>
      <c r="D111" s="194" t="str">
        <f>IF('PROD_CORE COIL ASSY'!D108="","",'PROD_CORE COIL ASSY'!D108)</f>
        <v/>
      </c>
      <c r="F111" s="17" t="str">
        <f t="shared" si="4"/>
        <v/>
      </c>
      <c r="K111" s="17">
        <f t="shared" si="5"/>
        <v>27</v>
      </c>
    </row>
    <row r="112" spans="1:11" x14ac:dyDescent="0.4">
      <c r="A112">
        <f t="shared" si="6"/>
        <v>107</v>
      </c>
      <c r="B112" s="20">
        <f>'PROD_CORE COIL ASSY'!A109</f>
        <v>46219</v>
      </c>
      <c r="C112" s="17">
        <f t="shared" si="7"/>
        <v>27</v>
      </c>
      <c r="D112" s="194" t="str">
        <f>IF('PROD_CORE COIL ASSY'!D109="","",'PROD_CORE COIL ASSY'!D109)</f>
        <v/>
      </c>
      <c r="F112" s="17" t="str">
        <f t="shared" si="4"/>
        <v/>
      </c>
      <c r="K112" s="17">
        <f t="shared" si="5"/>
        <v>27</v>
      </c>
    </row>
    <row r="113" spans="1:11" x14ac:dyDescent="0.4">
      <c r="A113">
        <f t="shared" si="6"/>
        <v>108</v>
      </c>
      <c r="B113" s="20">
        <f>'PROD_CORE COIL ASSY'!A110</f>
        <v>46220</v>
      </c>
      <c r="C113" s="17">
        <f t="shared" si="7"/>
        <v>27</v>
      </c>
      <c r="D113" s="194" t="str">
        <f>IF('PROD_CORE COIL ASSY'!D110="","",'PROD_CORE COIL ASSY'!D110)</f>
        <v/>
      </c>
      <c r="F113" s="17" t="str">
        <f t="shared" si="4"/>
        <v/>
      </c>
      <c r="K113" s="17">
        <f t="shared" si="5"/>
        <v>27</v>
      </c>
    </row>
    <row r="114" spans="1:11" x14ac:dyDescent="0.4">
      <c r="A114">
        <f t="shared" si="6"/>
        <v>109</v>
      </c>
      <c r="B114" s="20">
        <f>'PROD_CORE COIL ASSY'!A111</f>
        <v>46221</v>
      </c>
      <c r="C114" s="17">
        <f t="shared" si="7"/>
        <v>27</v>
      </c>
      <c r="D114" s="194" t="str">
        <f>IF('PROD_CORE COIL ASSY'!D111="","",'PROD_CORE COIL ASSY'!D111)</f>
        <v/>
      </c>
      <c r="F114" s="17" t="str">
        <f t="shared" si="4"/>
        <v/>
      </c>
      <c r="K114" s="17">
        <f t="shared" si="5"/>
        <v>27</v>
      </c>
    </row>
    <row r="115" spans="1:11" x14ac:dyDescent="0.4">
      <c r="A115">
        <f t="shared" si="6"/>
        <v>110</v>
      </c>
      <c r="B115" s="20">
        <f>'PROD_CORE COIL ASSY'!A112</f>
        <v>46222</v>
      </c>
      <c r="C115" s="17">
        <f t="shared" si="7"/>
        <v>27</v>
      </c>
      <c r="D115" s="194" t="str">
        <f>IF('PROD_CORE COIL ASSY'!D112="","",'PROD_CORE COIL ASSY'!D112)</f>
        <v/>
      </c>
      <c r="F115" s="17" t="str">
        <f t="shared" si="4"/>
        <v/>
      </c>
      <c r="K115" s="17">
        <f t="shared" si="5"/>
        <v>27</v>
      </c>
    </row>
    <row r="116" spans="1:11" x14ac:dyDescent="0.4">
      <c r="A116">
        <f t="shared" si="6"/>
        <v>111</v>
      </c>
      <c r="B116" s="20">
        <f>'PROD_CORE COIL ASSY'!A113</f>
        <v>46223</v>
      </c>
      <c r="C116" s="17">
        <f t="shared" si="7"/>
        <v>27</v>
      </c>
      <c r="D116" s="194" t="str">
        <f>IF('PROD_CORE COIL ASSY'!D113="","",'PROD_CORE COIL ASSY'!D113)</f>
        <v/>
      </c>
      <c r="F116" s="17" t="str">
        <f t="shared" si="4"/>
        <v/>
      </c>
      <c r="K116" s="17">
        <f t="shared" si="5"/>
        <v>27</v>
      </c>
    </row>
    <row r="117" spans="1:11" x14ac:dyDescent="0.4">
      <c r="A117">
        <f t="shared" si="6"/>
        <v>112</v>
      </c>
      <c r="B117" s="20">
        <f>'PROD_CORE COIL ASSY'!A114</f>
        <v>46224</v>
      </c>
      <c r="C117" s="17">
        <f t="shared" si="7"/>
        <v>27</v>
      </c>
      <c r="D117" s="194" t="str">
        <f>IF('PROD_CORE COIL ASSY'!D114="","",'PROD_CORE COIL ASSY'!D114)</f>
        <v/>
      </c>
      <c r="F117" s="17" t="str">
        <f t="shared" si="4"/>
        <v/>
      </c>
      <c r="K117" s="17">
        <f t="shared" si="5"/>
        <v>27</v>
      </c>
    </row>
    <row r="118" spans="1:11" x14ac:dyDescent="0.4">
      <c r="A118">
        <f t="shared" si="6"/>
        <v>113</v>
      </c>
      <c r="B118" s="20">
        <f>'PROD_CORE COIL ASSY'!A115</f>
        <v>46225</v>
      </c>
      <c r="C118" s="17">
        <f t="shared" si="7"/>
        <v>27</v>
      </c>
      <c r="D118" s="194" t="str">
        <f>IF('PROD_CORE COIL ASSY'!D115="","",'PROD_CORE COIL ASSY'!D115)</f>
        <v/>
      </c>
      <c r="F118" s="17" t="str">
        <f t="shared" si="4"/>
        <v/>
      </c>
      <c r="K118" s="17">
        <f t="shared" si="5"/>
        <v>27</v>
      </c>
    </row>
    <row r="119" spans="1:11" x14ac:dyDescent="0.4">
      <c r="A119">
        <f t="shared" si="6"/>
        <v>114</v>
      </c>
      <c r="B119" s="20">
        <f>'PROD_CORE COIL ASSY'!A116</f>
        <v>46226</v>
      </c>
      <c r="C119" s="17">
        <f t="shared" si="7"/>
        <v>27</v>
      </c>
      <c r="D119" s="194" t="str">
        <f>IF('PROD_CORE COIL ASSY'!D116="","",'PROD_CORE COIL ASSY'!D116)</f>
        <v/>
      </c>
      <c r="F119" s="17" t="str">
        <f t="shared" si="4"/>
        <v/>
      </c>
      <c r="K119" s="17">
        <f t="shared" si="5"/>
        <v>27</v>
      </c>
    </row>
    <row r="120" spans="1:11" x14ac:dyDescent="0.4">
      <c r="A120">
        <f t="shared" si="6"/>
        <v>115</v>
      </c>
      <c r="B120" s="20">
        <f>'PROD_CORE COIL ASSY'!A117</f>
        <v>46227</v>
      </c>
      <c r="C120" s="17">
        <f t="shared" si="7"/>
        <v>27</v>
      </c>
      <c r="D120" s="194" t="str">
        <f>IF('PROD_CORE COIL ASSY'!D117="","",'PROD_CORE COIL ASSY'!D117)</f>
        <v/>
      </c>
      <c r="F120" s="17" t="str">
        <f t="shared" si="4"/>
        <v/>
      </c>
      <c r="K120" s="17">
        <f t="shared" si="5"/>
        <v>27</v>
      </c>
    </row>
    <row r="121" spans="1:11" x14ac:dyDescent="0.4">
      <c r="A121">
        <f t="shared" si="6"/>
        <v>116</v>
      </c>
      <c r="B121" s="20">
        <f>'PROD_CORE COIL ASSY'!A118</f>
        <v>46228</v>
      </c>
      <c r="C121" s="17">
        <f t="shared" si="7"/>
        <v>27</v>
      </c>
      <c r="D121" s="194" t="str">
        <f>IF('PROD_CORE COIL ASSY'!D118="","",'PROD_CORE COIL ASSY'!D118)</f>
        <v/>
      </c>
      <c r="F121" s="17" t="str">
        <f t="shared" si="4"/>
        <v/>
      </c>
      <c r="K121" s="17">
        <f t="shared" si="5"/>
        <v>27</v>
      </c>
    </row>
    <row r="122" spans="1:11" x14ac:dyDescent="0.4">
      <c r="A122">
        <f t="shared" si="6"/>
        <v>117</v>
      </c>
      <c r="B122" s="20">
        <f>'PROD_CORE COIL ASSY'!A119</f>
        <v>46229</v>
      </c>
      <c r="C122" s="17">
        <f t="shared" si="7"/>
        <v>27</v>
      </c>
      <c r="D122" s="194" t="str">
        <f>IF('PROD_CORE COIL ASSY'!D119="","",'PROD_CORE COIL ASSY'!D119)</f>
        <v/>
      </c>
      <c r="F122" s="17" t="str">
        <f t="shared" si="4"/>
        <v/>
      </c>
      <c r="K122" s="17">
        <f t="shared" si="5"/>
        <v>27</v>
      </c>
    </row>
    <row r="123" spans="1:11" x14ac:dyDescent="0.4">
      <c r="A123">
        <f t="shared" si="6"/>
        <v>118</v>
      </c>
      <c r="B123" s="20">
        <f>'PROD_CORE COIL ASSY'!A120</f>
        <v>46230</v>
      </c>
      <c r="C123" s="17">
        <f t="shared" si="7"/>
        <v>27</v>
      </c>
      <c r="D123" s="194" t="str">
        <f>IF('PROD_CORE COIL ASSY'!D120="","",'PROD_CORE COIL ASSY'!D120)</f>
        <v/>
      </c>
      <c r="F123" s="17" t="str">
        <f t="shared" si="4"/>
        <v/>
      </c>
      <c r="K123" s="17">
        <f t="shared" si="5"/>
        <v>27</v>
      </c>
    </row>
    <row r="124" spans="1:11" x14ac:dyDescent="0.4">
      <c r="A124">
        <f t="shared" si="6"/>
        <v>119</v>
      </c>
      <c r="B124" s="20">
        <f>'PROD_CORE COIL ASSY'!A121</f>
        <v>46231</v>
      </c>
      <c r="C124" s="17">
        <f t="shared" si="7"/>
        <v>27</v>
      </c>
      <c r="D124" s="194" t="str">
        <f>IF('PROD_CORE COIL ASSY'!D121="","",'PROD_CORE COIL ASSY'!D121)</f>
        <v/>
      </c>
      <c r="F124" s="17" t="str">
        <f t="shared" si="4"/>
        <v/>
      </c>
      <c r="K124" s="17">
        <f t="shared" si="5"/>
        <v>27</v>
      </c>
    </row>
    <row r="125" spans="1:11" x14ac:dyDescent="0.4">
      <c r="A125">
        <f t="shared" si="6"/>
        <v>120</v>
      </c>
      <c r="B125" s="20">
        <f>'PROD_CORE COIL ASSY'!A122</f>
        <v>46232</v>
      </c>
      <c r="C125" s="17">
        <f t="shared" si="7"/>
        <v>27</v>
      </c>
      <c r="D125" s="194" t="str">
        <f>IF('PROD_CORE COIL ASSY'!D122="","",'PROD_CORE COIL ASSY'!D122)</f>
        <v/>
      </c>
      <c r="F125" s="17" t="str">
        <f t="shared" si="4"/>
        <v/>
      </c>
      <c r="K125" s="17">
        <f t="shared" si="5"/>
        <v>27</v>
      </c>
    </row>
    <row r="126" spans="1:11" x14ac:dyDescent="0.4">
      <c r="A126">
        <f t="shared" si="6"/>
        <v>121</v>
      </c>
      <c r="B126" s="20">
        <f>'PROD_CORE COIL ASSY'!A123</f>
        <v>46233</v>
      </c>
      <c r="C126" s="17">
        <f t="shared" si="7"/>
        <v>27</v>
      </c>
      <c r="D126" s="194" t="str">
        <f>IF('PROD_CORE COIL ASSY'!D123="","",'PROD_CORE COIL ASSY'!D123)</f>
        <v/>
      </c>
      <c r="F126" s="17" t="str">
        <f t="shared" si="4"/>
        <v/>
      </c>
      <c r="K126" s="17">
        <f t="shared" si="5"/>
        <v>27</v>
      </c>
    </row>
    <row r="127" spans="1:11" x14ac:dyDescent="0.4">
      <c r="A127">
        <f t="shared" si="6"/>
        <v>122</v>
      </c>
      <c r="B127" s="20">
        <f>'PROD_CORE COIL ASSY'!A124</f>
        <v>46234</v>
      </c>
      <c r="C127" s="17">
        <f t="shared" si="7"/>
        <v>27</v>
      </c>
      <c r="D127" s="194" t="str">
        <f>IF('PROD_CORE COIL ASSY'!D124="","",'PROD_CORE COIL ASSY'!D124)</f>
        <v/>
      </c>
      <c r="F127" s="17" t="str">
        <f t="shared" si="4"/>
        <v/>
      </c>
      <c r="K127" s="17">
        <f t="shared" si="5"/>
        <v>27</v>
      </c>
    </row>
    <row r="128" spans="1:11" x14ac:dyDescent="0.4">
      <c r="A128">
        <f t="shared" si="6"/>
        <v>123</v>
      </c>
      <c r="B128" s="20">
        <f>'PROD_CORE COIL ASSY'!A125</f>
        <v>46235</v>
      </c>
      <c r="C128" s="17">
        <f t="shared" si="7"/>
        <v>27</v>
      </c>
      <c r="D128" s="194" t="str">
        <f>IF('PROD_CORE COIL ASSY'!D125="","",'PROD_CORE COIL ASSY'!D125)</f>
        <v/>
      </c>
      <c r="F128" s="17" t="str">
        <f t="shared" si="4"/>
        <v/>
      </c>
      <c r="K128" s="17">
        <f t="shared" si="5"/>
        <v>27</v>
      </c>
    </row>
    <row r="129" spans="1:11" x14ac:dyDescent="0.4">
      <c r="A129">
        <f t="shared" si="6"/>
        <v>124</v>
      </c>
      <c r="B129" s="20">
        <f>'PROD_CORE COIL ASSY'!A126</f>
        <v>46236</v>
      </c>
      <c r="C129" s="17">
        <f t="shared" si="7"/>
        <v>27</v>
      </c>
      <c r="D129" s="194" t="str">
        <f>IF('PROD_CORE COIL ASSY'!D126="","",'PROD_CORE COIL ASSY'!D126)</f>
        <v/>
      </c>
      <c r="F129" s="17" t="str">
        <f t="shared" si="4"/>
        <v/>
      </c>
      <c r="K129" s="17">
        <f t="shared" si="5"/>
        <v>27</v>
      </c>
    </row>
    <row r="130" spans="1:11" x14ac:dyDescent="0.4">
      <c r="A130">
        <f t="shared" si="6"/>
        <v>125</v>
      </c>
      <c r="B130" s="20">
        <f>'PROD_CORE COIL ASSY'!A127</f>
        <v>46237</v>
      </c>
      <c r="C130" s="17">
        <f t="shared" si="7"/>
        <v>27</v>
      </c>
      <c r="D130" s="194" t="str">
        <f>IF('PROD_CORE COIL ASSY'!D127="","",'PROD_CORE COIL ASSY'!D127)</f>
        <v/>
      </c>
      <c r="F130" s="17" t="str">
        <f t="shared" si="4"/>
        <v/>
      </c>
      <c r="K130" s="17">
        <f t="shared" si="5"/>
        <v>27</v>
      </c>
    </row>
    <row r="131" spans="1:11" x14ac:dyDescent="0.4">
      <c r="A131">
        <f t="shared" si="6"/>
        <v>126</v>
      </c>
      <c r="B131" s="20">
        <f>'PROD_CORE COIL ASSY'!A128</f>
        <v>46238</v>
      </c>
      <c r="C131" s="17">
        <f t="shared" si="7"/>
        <v>27</v>
      </c>
      <c r="D131" s="194" t="str">
        <f>IF('PROD_CORE COIL ASSY'!D128="","",'PROD_CORE COIL ASSY'!D128)</f>
        <v/>
      </c>
      <c r="F131" s="17" t="str">
        <f t="shared" si="4"/>
        <v/>
      </c>
      <c r="K131" s="17">
        <f t="shared" si="5"/>
        <v>27</v>
      </c>
    </row>
    <row r="132" spans="1:11" x14ac:dyDescent="0.4">
      <c r="A132">
        <f t="shared" si="6"/>
        <v>127</v>
      </c>
      <c r="B132" s="20">
        <f>'PROD_CORE COIL ASSY'!A129</f>
        <v>46239</v>
      </c>
      <c r="C132" s="17">
        <f t="shared" si="7"/>
        <v>27</v>
      </c>
      <c r="D132" s="194" t="str">
        <f>IF('PROD_CORE COIL ASSY'!D129="","",'PROD_CORE COIL ASSY'!D129)</f>
        <v/>
      </c>
      <c r="F132" s="17" t="str">
        <f t="shared" si="4"/>
        <v/>
      </c>
      <c r="K132" s="17">
        <f t="shared" si="5"/>
        <v>27</v>
      </c>
    </row>
    <row r="133" spans="1:11" x14ac:dyDescent="0.4">
      <c r="A133">
        <f t="shared" si="6"/>
        <v>128</v>
      </c>
      <c r="B133" s="20">
        <f>'PROD_CORE COIL ASSY'!A130</f>
        <v>46240</v>
      </c>
      <c r="C133" s="17">
        <f t="shared" si="7"/>
        <v>27</v>
      </c>
      <c r="D133" s="194" t="str">
        <f>IF('PROD_CORE COIL ASSY'!D130="","",'PROD_CORE COIL ASSY'!D130)</f>
        <v/>
      </c>
      <c r="F133" s="17" t="str">
        <f t="shared" si="4"/>
        <v/>
      </c>
      <c r="K133" s="17">
        <f t="shared" si="5"/>
        <v>27</v>
      </c>
    </row>
    <row r="134" spans="1:11" x14ac:dyDescent="0.4">
      <c r="A134">
        <f t="shared" si="6"/>
        <v>129</v>
      </c>
      <c r="B134" s="20">
        <f>'PROD_CORE COIL ASSY'!A131</f>
        <v>46241</v>
      </c>
      <c r="C134" s="17">
        <f t="shared" si="7"/>
        <v>27</v>
      </c>
      <c r="D134" s="194" t="str">
        <f>IF('PROD_CORE COIL ASSY'!D131="","",'PROD_CORE COIL ASSY'!D131)</f>
        <v/>
      </c>
      <c r="F134" s="17" t="str">
        <f t="shared" si="4"/>
        <v/>
      </c>
      <c r="K134" s="17">
        <f t="shared" si="5"/>
        <v>27</v>
      </c>
    </row>
    <row r="135" spans="1:11" x14ac:dyDescent="0.4">
      <c r="A135">
        <f t="shared" si="6"/>
        <v>130</v>
      </c>
      <c r="B135" s="20">
        <f>'PROD_CORE COIL ASSY'!A132</f>
        <v>46242</v>
      </c>
      <c r="C135" s="17">
        <f t="shared" si="7"/>
        <v>27</v>
      </c>
      <c r="D135" s="194" t="str">
        <f>IF('PROD_CORE COIL ASSY'!D132="","",'PROD_CORE COIL ASSY'!D132)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27</v>
      </c>
    </row>
    <row r="136" spans="1:11" x14ac:dyDescent="0.4">
      <c r="A136">
        <f t="shared" ref="A136:A199" si="10">A135+1</f>
        <v>131</v>
      </c>
      <c r="B136" s="20">
        <f>'PROD_CORE COIL ASSY'!A133</f>
        <v>46243</v>
      </c>
      <c r="C136" s="17">
        <f t="shared" ref="C136:C199" si="11">K135</f>
        <v>27</v>
      </c>
      <c r="D136" s="194" t="str">
        <f>IF('PROD_CORE COIL ASSY'!D133="","",'PROD_CORE COIL ASSY'!D133)</f>
        <v/>
      </c>
      <c r="F136" s="17" t="str">
        <f t="shared" si="8"/>
        <v/>
      </c>
      <c r="K136" s="17">
        <f t="shared" si="9"/>
        <v>27</v>
      </c>
    </row>
    <row r="137" spans="1:11" x14ac:dyDescent="0.4">
      <c r="A137">
        <f t="shared" si="10"/>
        <v>132</v>
      </c>
      <c r="B137" s="20">
        <f>'PROD_CORE COIL ASSY'!A134</f>
        <v>46244</v>
      </c>
      <c r="C137" s="17">
        <f t="shared" si="11"/>
        <v>27</v>
      </c>
      <c r="D137" s="194" t="str">
        <f>IF('PROD_CORE COIL ASSY'!D134="","",'PROD_CORE COIL ASSY'!D134)</f>
        <v/>
      </c>
      <c r="F137" s="17" t="str">
        <f t="shared" si="8"/>
        <v/>
      </c>
      <c r="K137" s="17">
        <f t="shared" si="9"/>
        <v>27</v>
      </c>
    </row>
    <row r="138" spans="1:11" x14ac:dyDescent="0.4">
      <c r="A138">
        <f t="shared" si="10"/>
        <v>133</v>
      </c>
      <c r="B138" s="20">
        <f>'PROD_CORE COIL ASSY'!A135</f>
        <v>46245</v>
      </c>
      <c r="C138" s="17">
        <f t="shared" si="11"/>
        <v>27</v>
      </c>
      <c r="D138" s="194" t="str">
        <f>IF('PROD_CORE COIL ASSY'!D135="","",'PROD_CORE COIL ASSY'!D135)</f>
        <v/>
      </c>
      <c r="F138" s="17" t="str">
        <f t="shared" si="8"/>
        <v/>
      </c>
      <c r="K138" s="17">
        <f t="shared" si="9"/>
        <v>27</v>
      </c>
    </row>
    <row r="139" spans="1:11" x14ac:dyDescent="0.4">
      <c r="A139">
        <f t="shared" si="10"/>
        <v>134</v>
      </c>
      <c r="B139" s="20">
        <f>'PROD_CORE COIL ASSY'!A136</f>
        <v>46246</v>
      </c>
      <c r="C139" s="17">
        <f t="shared" si="11"/>
        <v>27</v>
      </c>
      <c r="D139" s="194" t="str">
        <f>IF('PROD_CORE COIL ASSY'!D136="","",'PROD_CORE COIL ASSY'!D136)</f>
        <v/>
      </c>
      <c r="F139" s="17" t="str">
        <f t="shared" si="8"/>
        <v/>
      </c>
      <c r="K139" s="17">
        <f t="shared" si="9"/>
        <v>27</v>
      </c>
    </row>
    <row r="140" spans="1:11" x14ac:dyDescent="0.4">
      <c r="A140">
        <f t="shared" si="10"/>
        <v>135</v>
      </c>
      <c r="B140" s="20">
        <f>'PROD_CORE COIL ASSY'!A137</f>
        <v>46247</v>
      </c>
      <c r="C140" s="17">
        <f t="shared" si="11"/>
        <v>27</v>
      </c>
      <c r="D140" s="194" t="str">
        <f>IF('PROD_CORE COIL ASSY'!D137="","",'PROD_CORE COIL ASSY'!D137)</f>
        <v/>
      </c>
      <c r="F140" s="17" t="str">
        <f t="shared" si="8"/>
        <v/>
      </c>
      <c r="K140" s="17">
        <f t="shared" si="9"/>
        <v>27</v>
      </c>
    </row>
    <row r="141" spans="1:11" x14ac:dyDescent="0.4">
      <c r="A141">
        <f t="shared" si="10"/>
        <v>136</v>
      </c>
      <c r="B141" s="20">
        <f>'PROD_CORE COIL ASSY'!A138</f>
        <v>46248</v>
      </c>
      <c r="C141" s="17">
        <f t="shared" si="11"/>
        <v>27</v>
      </c>
      <c r="D141" s="194" t="str">
        <f>IF('PROD_CORE COIL ASSY'!D138="","",'PROD_CORE COIL ASSY'!D138)</f>
        <v/>
      </c>
      <c r="F141" s="17" t="str">
        <f t="shared" si="8"/>
        <v/>
      </c>
      <c r="K141" s="17">
        <f t="shared" si="9"/>
        <v>27</v>
      </c>
    </row>
    <row r="142" spans="1:11" x14ac:dyDescent="0.4">
      <c r="A142">
        <f t="shared" si="10"/>
        <v>137</v>
      </c>
      <c r="B142" s="20">
        <f>'PROD_CORE COIL ASSY'!A139</f>
        <v>46249</v>
      </c>
      <c r="C142" s="17">
        <f t="shared" si="11"/>
        <v>27</v>
      </c>
      <c r="D142" s="194" t="str">
        <f>IF('PROD_CORE COIL ASSY'!D139="","",'PROD_CORE COIL ASSY'!D139)</f>
        <v/>
      </c>
      <c r="F142" s="17" t="str">
        <f t="shared" si="8"/>
        <v/>
      </c>
      <c r="K142" s="17">
        <f t="shared" si="9"/>
        <v>27</v>
      </c>
    </row>
    <row r="143" spans="1:11" x14ac:dyDescent="0.4">
      <c r="A143">
        <f t="shared" si="10"/>
        <v>138</v>
      </c>
      <c r="B143" s="20">
        <f>'PROD_CORE COIL ASSY'!A140</f>
        <v>46250</v>
      </c>
      <c r="C143" s="17">
        <f t="shared" si="11"/>
        <v>27</v>
      </c>
      <c r="D143" s="194" t="str">
        <f>IF('PROD_CORE COIL ASSY'!D140="","",'PROD_CORE COIL ASSY'!D140)</f>
        <v/>
      </c>
      <c r="F143" s="17" t="str">
        <f t="shared" si="8"/>
        <v/>
      </c>
      <c r="K143" s="17">
        <f t="shared" si="9"/>
        <v>27</v>
      </c>
    </row>
    <row r="144" spans="1:11" x14ac:dyDescent="0.4">
      <c r="A144">
        <f t="shared" si="10"/>
        <v>139</v>
      </c>
      <c r="B144" s="20">
        <f>'PROD_CORE COIL ASSY'!A141</f>
        <v>46251</v>
      </c>
      <c r="C144" s="17">
        <f t="shared" si="11"/>
        <v>27</v>
      </c>
      <c r="D144" s="194" t="str">
        <f>IF('PROD_CORE COIL ASSY'!D141="","",'PROD_CORE COIL ASSY'!D141)</f>
        <v/>
      </c>
      <c r="F144" s="17" t="str">
        <f t="shared" si="8"/>
        <v/>
      </c>
      <c r="K144" s="17">
        <f t="shared" si="9"/>
        <v>27</v>
      </c>
    </row>
    <row r="145" spans="1:11" x14ac:dyDescent="0.4">
      <c r="A145">
        <f t="shared" si="10"/>
        <v>140</v>
      </c>
      <c r="B145" s="20">
        <f>'PROD_CORE COIL ASSY'!A142</f>
        <v>46252</v>
      </c>
      <c r="C145" s="17">
        <f t="shared" si="11"/>
        <v>27</v>
      </c>
      <c r="D145" s="194" t="str">
        <f>IF('PROD_CORE COIL ASSY'!D142="","",'PROD_CORE COIL ASSY'!D142)</f>
        <v/>
      </c>
      <c r="F145" s="17" t="str">
        <f t="shared" si="8"/>
        <v/>
      </c>
      <c r="K145" s="17">
        <f t="shared" si="9"/>
        <v>27</v>
      </c>
    </row>
    <row r="146" spans="1:11" x14ac:dyDescent="0.4">
      <c r="A146">
        <f t="shared" si="10"/>
        <v>141</v>
      </c>
      <c r="B146" s="20">
        <f>'PROD_CORE COIL ASSY'!A143</f>
        <v>46253</v>
      </c>
      <c r="C146" s="17">
        <f t="shared" si="11"/>
        <v>27</v>
      </c>
      <c r="D146" s="194" t="str">
        <f>IF('PROD_CORE COIL ASSY'!D143="","",'PROD_CORE COIL ASSY'!D143)</f>
        <v/>
      </c>
      <c r="F146" s="17" t="str">
        <f t="shared" si="8"/>
        <v/>
      </c>
      <c r="K146" s="17">
        <f t="shared" si="9"/>
        <v>27</v>
      </c>
    </row>
    <row r="147" spans="1:11" x14ac:dyDescent="0.4">
      <c r="A147">
        <f t="shared" si="10"/>
        <v>142</v>
      </c>
      <c r="B147" s="20">
        <f>'PROD_CORE COIL ASSY'!A144</f>
        <v>46254</v>
      </c>
      <c r="C147" s="17">
        <f t="shared" si="11"/>
        <v>27</v>
      </c>
      <c r="D147" s="194" t="str">
        <f>IF('PROD_CORE COIL ASSY'!D144="","",'PROD_CORE COIL ASSY'!D144)</f>
        <v/>
      </c>
      <c r="F147" s="17" t="str">
        <f t="shared" si="8"/>
        <v/>
      </c>
      <c r="K147" s="17">
        <f t="shared" si="9"/>
        <v>27</v>
      </c>
    </row>
    <row r="148" spans="1:11" x14ac:dyDescent="0.4">
      <c r="A148">
        <f t="shared" si="10"/>
        <v>143</v>
      </c>
      <c r="B148" s="20">
        <f>'PROD_CORE COIL ASSY'!A145</f>
        <v>46255</v>
      </c>
      <c r="C148" s="17">
        <f t="shared" si="11"/>
        <v>27</v>
      </c>
      <c r="D148" s="194" t="str">
        <f>IF('PROD_CORE COIL ASSY'!D145="","",'PROD_CORE COIL ASSY'!D145)</f>
        <v/>
      </c>
      <c r="F148" s="17" t="str">
        <f t="shared" si="8"/>
        <v/>
      </c>
      <c r="K148" s="17">
        <f t="shared" si="9"/>
        <v>27</v>
      </c>
    </row>
    <row r="149" spans="1:11" x14ac:dyDescent="0.4">
      <c r="A149">
        <f t="shared" si="10"/>
        <v>144</v>
      </c>
      <c r="B149" s="20">
        <f>'PROD_CORE COIL ASSY'!A146</f>
        <v>46256</v>
      </c>
      <c r="C149" s="17">
        <f t="shared" si="11"/>
        <v>27</v>
      </c>
      <c r="D149" s="194" t="str">
        <f>IF('PROD_CORE COIL ASSY'!D146="","",'PROD_CORE COIL ASSY'!D146)</f>
        <v/>
      </c>
      <c r="F149" s="17" t="str">
        <f t="shared" si="8"/>
        <v/>
      </c>
      <c r="K149" s="17">
        <f t="shared" si="9"/>
        <v>27</v>
      </c>
    </row>
    <row r="150" spans="1:11" x14ac:dyDescent="0.4">
      <c r="A150">
        <f t="shared" si="10"/>
        <v>145</v>
      </c>
      <c r="B150" s="20">
        <f>'PROD_CORE COIL ASSY'!A147</f>
        <v>46257</v>
      </c>
      <c r="C150" s="17">
        <f t="shared" si="11"/>
        <v>27</v>
      </c>
      <c r="D150" s="194" t="str">
        <f>IF('PROD_CORE COIL ASSY'!D147="","",'PROD_CORE COIL ASSY'!D147)</f>
        <v/>
      </c>
      <c r="F150" s="17" t="str">
        <f t="shared" si="8"/>
        <v/>
      </c>
      <c r="K150" s="17">
        <f t="shared" si="9"/>
        <v>27</v>
      </c>
    </row>
    <row r="151" spans="1:11" x14ac:dyDescent="0.4">
      <c r="A151">
        <f t="shared" si="10"/>
        <v>146</v>
      </c>
      <c r="B151" s="20">
        <f>'PROD_CORE COIL ASSY'!A148</f>
        <v>46258</v>
      </c>
      <c r="C151" s="17">
        <f t="shared" si="11"/>
        <v>27</v>
      </c>
      <c r="D151" s="194" t="str">
        <f>IF('PROD_CORE COIL ASSY'!D148="","",'PROD_CORE COIL ASSY'!D148)</f>
        <v/>
      </c>
      <c r="F151" s="17" t="str">
        <f t="shared" si="8"/>
        <v/>
      </c>
      <c r="K151" s="17">
        <f t="shared" si="9"/>
        <v>27</v>
      </c>
    </row>
    <row r="152" spans="1:11" x14ac:dyDescent="0.4">
      <c r="A152">
        <f t="shared" si="10"/>
        <v>147</v>
      </c>
      <c r="B152" s="20">
        <f>'PROD_CORE COIL ASSY'!A149</f>
        <v>46259</v>
      </c>
      <c r="C152" s="17">
        <f t="shared" si="11"/>
        <v>27</v>
      </c>
      <c r="D152" s="194" t="str">
        <f>IF('PROD_CORE COIL ASSY'!D149="","",'PROD_CORE COIL ASSY'!D149)</f>
        <v/>
      </c>
      <c r="F152" s="17" t="str">
        <f t="shared" si="8"/>
        <v/>
      </c>
      <c r="K152" s="17">
        <f t="shared" si="9"/>
        <v>27</v>
      </c>
    </row>
    <row r="153" spans="1:11" x14ac:dyDescent="0.4">
      <c r="A153">
        <f t="shared" si="10"/>
        <v>148</v>
      </c>
      <c r="B153" s="20">
        <f>'PROD_CORE COIL ASSY'!A150</f>
        <v>46260</v>
      </c>
      <c r="C153" s="17">
        <f t="shared" si="11"/>
        <v>27</v>
      </c>
      <c r="D153" s="194" t="str">
        <f>IF('PROD_CORE COIL ASSY'!D150="","",'PROD_CORE COIL ASSY'!D150)</f>
        <v/>
      </c>
      <c r="F153" s="17" t="str">
        <f t="shared" si="8"/>
        <v/>
      </c>
      <c r="K153" s="17">
        <f t="shared" si="9"/>
        <v>27</v>
      </c>
    </row>
    <row r="154" spans="1:11" x14ac:dyDescent="0.4">
      <c r="A154">
        <f t="shared" si="10"/>
        <v>149</v>
      </c>
      <c r="B154" s="20">
        <f>'PROD_CORE COIL ASSY'!A151</f>
        <v>46261</v>
      </c>
      <c r="C154" s="17">
        <f t="shared" si="11"/>
        <v>27</v>
      </c>
      <c r="D154" s="194" t="str">
        <f>IF('PROD_CORE COIL ASSY'!D151="","",'PROD_CORE COIL ASSY'!D151)</f>
        <v/>
      </c>
      <c r="F154" s="17" t="str">
        <f t="shared" si="8"/>
        <v/>
      </c>
      <c r="K154" s="17">
        <f t="shared" si="9"/>
        <v>27</v>
      </c>
    </row>
    <row r="155" spans="1:11" x14ac:dyDescent="0.4">
      <c r="A155">
        <f t="shared" si="10"/>
        <v>150</v>
      </c>
      <c r="B155" s="20">
        <f>'PROD_CORE COIL ASSY'!A152</f>
        <v>46262</v>
      </c>
      <c r="C155" s="17">
        <f t="shared" si="11"/>
        <v>27</v>
      </c>
      <c r="D155" s="194" t="str">
        <f>IF('PROD_CORE COIL ASSY'!D152="","",'PROD_CORE COIL ASSY'!D152)</f>
        <v/>
      </c>
      <c r="F155" s="17" t="str">
        <f t="shared" si="8"/>
        <v/>
      </c>
      <c r="K155" s="17">
        <f t="shared" si="9"/>
        <v>27</v>
      </c>
    </row>
    <row r="156" spans="1:11" x14ac:dyDescent="0.4">
      <c r="A156">
        <f t="shared" si="10"/>
        <v>151</v>
      </c>
      <c r="B156" s="20">
        <f>'PROD_CORE COIL ASSY'!A153</f>
        <v>46263</v>
      </c>
      <c r="C156" s="17">
        <f t="shared" si="11"/>
        <v>27</v>
      </c>
      <c r="D156" s="194" t="str">
        <f>IF('PROD_CORE COIL ASSY'!D153="","",'PROD_CORE COIL ASSY'!D153)</f>
        <v/>
      </c>
      <c r="F156" s="17" t="str">
        <f t="shared" si="8"/>
        <v/>
      </c>
      <c r="K156" s="17">
        <f t="shared" si="9"/>
        <v>27</v>
      </c>
    </row>
    <row r="157" spans="1:11" x14ac:dyDescent="0.4">
      <c r="A157">
        <f t="shared" si="10"/>
        <v>152</v>
      </c>
      <c r="B157" s="20">
        <f>'PROD_CORE COIL ASSY'!A154</f>
        <v>46264</v>
      </c>
      <c r="C157" s="17">
        <f t="shared" si="11"/>
        <v>27</v>
      </c>
      <c r="D157" s="194" t="str">
        <f>IF('PROD_CORE COIL ASSY'!D154="","",'PROD_CORE COIL ASSY'!D154)</f>
        <v/>
      </c>
      <c r="F157" s="17" t="str">
        <f t="shared" si="8"/>
        <v/>
      </c>
      <c r="K157" s="17">
        <f t="shared" si="9"/>
        <v>27</v>
      </c>
    </row>
    <row r="158" spans="1:11" x14ac:dyDescent="0.4">
      <c r="A158">
        <f t="shared" si="10"/>
        <v>153</v>
      </c>
      <c r="B158" s="20">
        <f>'PROD_CORE COIL ASSY'!A155</f>
        <v>46265</v>
      </c>
      <c r="C158" s="17">
        <f t="shared" si="11"/>
        <v>27</v>
      </c>
      <c r="D158" s="194" t="str">
        <f>IF('PROD_CORE COIL ASSY'!D155="","",'PROD_CORE COIL ASSY'!D155)</f>
        <v/>
      </c>
      <c r="F158" s="17" t="str">
        <f t="shared" si="8"/>
        <v/>
      </c>
      <c r="K158" s="17">
        <f t="shared" si="9"/>
        <v>27</v>
      </c>
    </row>
    <row r="159" spans="1:11" x14ac:dyDescent="0.4">
      <c r="A159">
        <f t="shared" si="10"/>
        <v>154</v>
      </c>
      <c r="B159" s="20">
        <f>'PROD_CORE COIL ASSY'!A156</f>
        <v>46266</v>
      </c>
      <c r="C159" s="17">
        <f t="shared" si="11"/>
        <v>27</v>
      </c>
      <c r="D159" s="194" t="str">
        <f>IF('PROD_CORE COIL ASSY'!D156="","",'PROD_CORE COIL ASSY'!D156)</f>
        <v/>
      </c>
      <c r="F159" s="17" t="str">
        <f t="shared" si="8"/>
        <v/>
      </c>
      <c r="K159" s="17">
        <f t="shared" si="9"/>
        <v>27</v>
      </c>
    </row>
    <row r="160" spans="1:11" x14ac:dyDescent="0.4">
      <c r="A160">
        <f t="shared" si="10"/>
        <v>155</v>
      </c>
      <c r="B160" s="20">
        <f>'PROD_CORE COIL ASSY'!A157</f>
        <v>46267</v>
      </c>
      <c r="C160" s="17">
        <f t="shared" si="11"/>
        <v>27</v>
      </c>
      <c r="D160" s="194" t="str">
        <f>IF('PROD_CORE COIL ASSY'!D157="","",'PROD_CORE COIL ASSY'!D157)</f>
        <v/>
      </c>
      <c r="F160" s="17" t="str">
        <f t="shared" si="8"/>
        <v/>
      </c>
      <c r="K160" s="17">
        <f t="shared" si="9"/>
        <v>27</v>
      </c>
    </row>
    <row r="161" spans="1:11" x14ac:dyDescent="0.4">
      <c r="A161">
        <f t="shared" si="10"/>
        <v>156</v>
      </c>
      <c r="B161" s="20">
        <f>'PROD_CORE COIL ASSY'!A158</f>
        <v>46268</v>
      </c>
      <c r="C161" s="17">
        <f t="shared" si="11"/>
        <v>27</v>
      </c>
      <c r="D161" s="194" t="str">
        <f>IF('PROD_CORE COIL ASSY'!D158="","",'PROD_CORE COIL ASSY'!D158)</f>
        <v/>
      </c>
      <c r="F161" s="17" t="str">
        <f t="shared" si="8"/>
        <v/>
      </c>
      <c r="K161" s="17">
        <f t="shared" si="9"/>
        <v>27</v>
      </c>
    </row>
    <row r="162" spans="1:11" x14ac:dyDescent="0.4">
      <c r="A162">
        <f t="shared" si="10"/>
        <v>157</v>
      </c>
      <c r="B162" s="20">
        <f>'PROD_CORE COIL ASSY'!A159</f>
        <v>46269</v>
      </c>
      <c r="C162" s="17">
        <f t="shared" si="11"/>
        <v>27</v>
      </c>
      <c r="D162" s="194" t="str">
        <f>IF('PROD_CORE COIL ASSY'!D159="","",'PROD_CORE COIL ASSY'!D159)</f>
        <v/>
      </c>
      <c r="F162" s="17" t="str">
        <f t="shared" si="8"/>
        <v/>
      </c>
      <c r="K162" s="17">
        <f t="shared" si="9"/>
        <v>27</v>
      </c>
    </row>
    <row r="163" spans="1:11" x14ac:dyDescent="0.4">
      <c r="A163">
        <f t="shared" si="10"/>
        <v>158</v>
      </c>
      <c r="B163" s="20">
        <f>'PROD_CORE COIL ASSY'!A160</f>
        <v>46270</v>
      </c>
      <c r="C163" s="17">
        <f t="shared" si="11"/>
        <v>27</v>
      </c>
      <c r="D163" s="194" t="str">
        <f>IF('PROD_CORE COIL ASSY'!D160="","",'PROD_CORE COIL ASSY'!D160)</f>
        <v/>
      </c>
      <c r="F163" s="17" t="str">
        <f t="shared" si="8"/>
        <v/>
      </c>
      <c r="K163" s="17">
        <f t="shared" si="9"/>
        <v>27</v>
      </c>
    </row>
    <row r="164" spans="1:11" x14ac:dyDescent="0.4">
      <c r="A164">
        <f t="shared" si="10"/>
        <v>159</v>
      </c>
      <c r="B164" s="20">
        <f>'PROD_CORE COIL ASSY'!A161</f>
        <v>46271</v>
      </c>
      <c r="C164" s="17">
        <f t="shared" si="11"/>
        <v>27</v>
      </c>
      <c r="D164" s="194" t="str">
        <f>IF('PROD_CORE COIL ASSY'!D161="","",'PROD_CORE COIL ASSY'!D161)</f>
        <v/>
      </c>
      <c r="F164" s="17" t="str">
        <f t="shared" si="8"/>
        <v/>
      </c>
      <c r="K164" s="17">
        <f t="shared" si="9"/>
        <v>27</v>
      </c>
    </row>
    <row r="165" spans="1:11" x14ac:dyDescent="0.4">
      <c r="A165">
        <f t="shared" si="10"/>
        <v>160</v>
      </c>
      <c r="B165" s="20">
        <f>'PROD_CORE COIL ASSY'!A162</f>
        <v>46272</v>
      </c>
      <c r="C165" s="17">
        <f t="shared" si="11"/>
        <v>27</v>
      </c>
      <c r="D165" s="194">
        <f>IF('PROD_CORE COIL ASSY'!D162="","",'PROD_CORE COIL ASSY'!D162)</f>
        <v>41</v>
      </c>
      <c r="F165" s="17" t="str">
        <f t="shared" si="8"/>
        <v/>
      </c>
      <c r="K165" s="17">
        <f t="shared" si="9"/>
        <v>68</v>
      </c>
    </row>
    <row r="166" spans="1:11" x14ac:dyDescent="0.4">
      <c r="A166">
        <f t="shared" si="10"/>
        <v>161</v>
      </c>
      <c r="B166" s="20">
        <f>'PROD_CORE COIL ASSY'!A163</f>
        <v>46273</v>
      </c>
      <c r="C166" s="17">
        <f t="shared" si="11"/>
        <v>68</v>
      </c>
      <c r="D166" s="194">
        <f>IF('PROD_CORE COIL ASSY'!D163="","",'PROD_CORE COIL ASSY'!D163)</f>
        <v>6</v>
      </c>
      <c r="F166" s="17" t="str">
        <f t="shared" si="8"/>
        <v/>
      </c>
      <c r="K166" s="17">
        <f t="shared" si="9"/>
        <v>74</v>
      </c>
    </row>
    <row r="167" spans="1:11" x14ac:dyDescent="0.4">
      <c r="A167">
        <f t="shared" si="10"/>
        <v>162</v>
      </c>
      <c r="B167" s="20">
        <f>'PROD_CORE COIL ASSY'!A164</f>
        <v>46274</v>
      </c>
      <c r="C167" s="17">
        <f t="shared" si="11"/>
        <v>74</v>
      </c>
      <c r="D167" s="194">
        <f>IF('PROD_CORE COIL ASSY'!D164="","",'PROD_CORE COIL ASSY'!D164)</f>
        <v>6</v>
      </c>
      <c r="F167" s="17" t="str">
        <f t="shared" si="8"/>
        <v/>
      </c>
      <c r="K167" s="17">
        <f t="shared" si="9"/>
        <v>80</v>
      </c>
    </row>
    <row r="168" spans="1:11" x14ac:dyDescent="0.4">
      <c r="A168">
        <f t="shared" si="10"/>
        <v>163</v>
      </c>
      <c r="B168" s="20">
        <f>'PROD_CORE COIL ASSY'!A165</f>
        <v>46275</v>
      </c>
      <c r="C168" s="17">
        <f t="shared" si="11"/>
        <v>80</v>
      </c>
      <c r="D168" s="194">
        <f>IF('PROD_CORE COIL ASSY'!D165="","",'PROD_CORE COIL ASSY'!D165)</f>
        <v>6</v>
      </c>
      <c r="F168" s="17" t="str">
        <f t="shared" si="8"/>
        <v/>
      </c>
      <c r="K168" s="17">
        <f t="shared" si="9"/>
        <v>86</v>
      </c>
    </row>
    <row r="169" spans="1:11" x14ac:dyDescent="0.4">
      <c r="A169">
        <f t="shared" si="10"/>
        <v>164</v>
      </c>
      <c r="B169" s="20">
        <f>'PROD_CORE COIL ASSY'!A166</f>
        <v>46276</v>
      </c>
      <c r="C169" s="17">
        <f t="shared" si="11"/>
        <v>86</v>
      </c>
      <c r="D169" s="194">
        <f>IF('PROD_CORE COIL ASSY'!D166="","",'PROD_CORE COIL ASSY'!D166)</f>
        <v>6</v>
      </c>
      <c r="F169" s="17" t="str">
        <f t="shared" si="8"/>
        <v/>
      </c>
      <c r="K169" s="17">
        <f t="shared" si="9"/>
        <v>92</v>
      </c>
    </row>
    <row r="170" spans="1:11" x14ac:dyDescent="0.4">
      <c r="A170">
        <f t="shared" si="10"/>
        <v>165</v>
      </c>
      <c r="B170" s="20">
        <f>'PROD_CORE COIL ASSY'!A167</f>
        <v>46277</v>
      </c>
      <c r="C170" s="17">
        <f t="shared" si="11"/>
        <v>92</v>
      </c>
      <c r="D170" s="194">
        <f>IF('PROD_CORE COIL ASSY'!D167="","",'PROD_CORE COIL ASSY'!D167)</f>
        <v>6</v>
      </c>
      <c r="F170" s="17" t="str">
        <f t="shared" si="8"/>
        <v/>
      </c>
      <c r="K170" s="17">
        <f t="shared" si="9"/>
        <v>98</v>
      </c>
    </row>
    <row r="171" spans="1:11" x14ac:dyDescent="0.4">
      <c r="A171">
        <f t="shared" si="10"/>
        <v>166</v>
      </c>
      <c r="B171" s="20">
        <f>'PROD_CORE COIL ASSY'!A168</f>
        <v>46278</v>
      </c>
      <c r="C171" s="17">
        <f t="shared" si="11"/>
        <v>98</v>
      </c>
      <c r="D171" s="194">
        <f>IF('PROD_CORE COIL ASSY'!D168="","",'PROD_CORE COIL ASSY'!D168)</f>
        <v>6</v>
      </c>
      <c r="F171" s="17" t="str">
        <f t="shared" si="8"/>
        <v/>
      </c>
      <c r="K171" s="17">
        <f t="shared" si="9"/>
        <v>104</v>
      </c>
    </row>
    <row r="172" spans="1:11" x14ac:dyDescent="0.4">
      <c r="A172">
        <f t="shared" si="10"/>
        <v>167</v>
      </c>
      <c r="B172" s="20">
        <f>'PROD_CORE COIL ASSY'!A169</f>
        <v>46279</v>
      </c>
      <c r="C172" s="17">
        <f t="shared" si="11"/>
        <v>104</v>
      </c>
      <c r="D172" s="194">
        <f>IF('PROD_CORE COIL ASSY'!D169="","",'PROD_CORE COIL ASSY'!D169)</f>
        <v>4</v>
      </c>
      <c r="F172" s="17" t="str">
        <f t="shared" si="8"/>
        <v/>
      </c>
      <c r="K172" s="17">
        <f t="shared" si="9"/>
        <v>108</v>
      </c>
    </row>
    <row r="173" spans="1:11" x14ac:dyDescent="0.4">
      <c r="A173">
        <f t="shared" si="10"/>
        <v>168</v>
      </c>
      <c r="B173" s="20">
        <f>'PROD_CORE COIL ASSY'!A170</f>
        <v>46280</v>
      </c>
      <c r="C173" s="17">
        <f t="shared" si="11"/>
        <v>108</v>
      </c>
      <c r="D173" s="194" t="str">
        <f>IF('PROD_CORE COIL ASSY'!D170="","",'PROD_CORE COIL ASSY'!D170)</f>
        <v/>
      </c>
      <c r="F173" s="17" t="str">
        <f t="shared" si="8"/>
        <v/>
      </c>
      <c r="K173" s="17">
        <f t="shared" si="9"/>
        <v>108</v>
      </c>
    </row>
    <row r="174" spans="1:11" x14ac:dyDescent="0.4">
      <c r="A174">
        <f t="shared" si="10"/>
        <v>169</v>
      </c>
      <c r="B174" s="20">
        <f>'PROD_CORE COIL ASSY'!A171</f>
        <v>46281</v>
      </c>
      <c r="C174" s="17">
        <f t="shared" si="11"/>
        <v>108</v>
      </c>
      <c r="D174" s="194" t="str">
        <f>IF('PROD_CORE COIL ASSY'!D171="","",'PROD_CORE COIL ASSY'!D171)</f>
        <v/>
      </c>
      <c r="F174" s="17" t="str">
        <f t="shared" si="8"/>
        <v/>
      </c>
      <c r="K174" s="17">
        <f t="shared" si="9"/>
        <v>108</v>
      </c>
    </row>
    <row r="175" spans="1:11" x14ac:dyDescent="0.4">
      <c r="A175">
        <f t="shared" si="10"/>
        <v>170</v>
      </c>
      <c r="B175" s="20">
        <f>'PROD_CORE COIL ASSY'!A172</f>
        <v>46282</v>
      </c>
      <c r="C175" s="17">
        <f t="shared" si="11"/>
        <v>108</v>
      </c>
      <c r="D175" s="194" t="str">
        <f>IF('PROD_CORE COIL ASSY'!D172="","",'PROD_CORE COIL ASSY'!D172)</f>
        <v/>
      </c>
      <c r="F175" s="17" t="str">
        <f t="shared" si="8"/>
        <v/>
      </c>
      <c r="K175" s="17">
        <f t="shared" si="9"/>
        <v>108</v>
      </c>
    </row>
    <row r="176" spans="1:11" x14ac:dyDescent="0.4">
      <c r="A176">
        <f t="shared" si="10"/>
        <v>171</v>
      </c>
      <c r="B176" s="20">
        <f>'PROD_CORE COIL ASSY'!A173</f>
        <v>46283</v>
      </c>
      <c r="C176" s="17">
        <f t="shared" si="11"/>
        <v>108</v>
      </c>
      <c r="D176" s="194" t="str">
        <f>IF('PROD_CORE COIL ASSY'!D173="","",'PROD_CORE COIL ASSY'!D173)</f>
        <v/>
      </c>
      <c r="F176" s="17" t="str">
        <f t="shared" si="8"/>
        <v/>
      </c>
      <c r="K176" s="17">
        <f t="shared" si="9"/>
        <v>108</v>
      </c>
    </row>
    <row r="177" spans="1:11" x14ac:dyDescent="0.4">
      <c r="A177">
        <f t="shared" si="10"/>
        <v>172</v>
      </c>
      <c r="B177" s="20">
        <f>'PROD_CORE COIL ASSY'!A174</f>
        <v>46284</v>
      </c>
      <c r="C177" s="17">
        <f t="shared" si="11"/>
        <v>108</v>
      </c>
      <c r="D177" s="194" t="str">
        <f>IF('PROD_CORE COIL ASSY'!D174="","",'PROD_CORE COIL ASSY'!D174)</f>
        <v/>
      </c>
      <c r="F177" s="17" t="str">
        <f t="shared" si="8"/>
        <v/>
      </c>
      <c r="K177" s="17">
        <f t="shared" si="9"/>
        <v>108</v>
      </c>
    </row>
    <row r="178" spans="1:11" x14ac:dyDescent="0.4">
      <c r="A178">
        <f t="shared" si="10"/>
        <v>173</v>
      </c>
      <c r="B178" s="20">
        <f>'PROD_CORE COIL ASSY'!A175</f>
        <v>46285</v>
      </c>
      <c r="C178" s="17">
        <f t="shared" si="11"/>
        <v>108</v>
      </c>
      <c r="D178" s="194" t="str">
        <f>IF('PROD_CORE COIL ASSY'!D175="","",'PROD_CORE COIL ASSY'!D175)</f>
        <v/>
      </c>
      <c r="F178" s="17" t="str">
        <f t="shared" si="8"/>
        <v/>
      </c>
      <c r="K178" s="17">
        <f t="shared" si="9"/>
        <v>108</v>
      </c>
    </row>
    <row r="179" spans="1:11" x14ac:dyDescent="0.4">
      <c r="A179">
        <f t="shared" si="10"/>
        <v>174</v>
      </c>
      <c r="B179" s="20">
        <f>'PROD_CORE COIL ASSY'!A176</f>
        <v>46286</v>
      </c>
      <c r="C179" s="17">
        <f t="shared" si="11"/>
        <v>108</v>
      </c>
      <c r="D179" s="194" t="str">
        <f>IF('PROD_CORE COIL ASSY'!D176="","",'PROD_CORE COIL ASSY'!D176)</f>
        <v/>
      </c>
      <c r="F179" s="17" t="str">
        <f t="shared" si="8"/>
        <v/>
      </c>
      <c r="K179" s="17">
        <f t="shared" si="9"/>
        <v>108</v>
      </c>
    </row>
    <row r="180" spans="1:11" x14ac:dyDescent="0.4">
      <c r="A180">
        <f t="shared" si="10"/>
        <v>175</v>
      </c>
      <c r="B180" s="20">
        <f>'PROD_CORE COIL ASSY'!A177</f>
        <v>46287</v>
      </c>
      <c r="C180" s="17">
        <f t="shared" si="11"/>
        <v>108</v>
      </c>
      <c r="D180" s="194" t="str">
        <f>IF('PROD_CORE COIL ASSY'!D177="","",'PROD_CORE COIL ASSY'!D177)</f>
        <v/>
      </c>
      <c r="F180" s="17" t="str">
        <f t="shared" si="8"/>
        <v/>
      </c>
      <c r="K180" s="17">
        <f t="shared" si="9"/>
        <v>108</v>
      </c>
    </row>
    <row r="181" spans="1:11" x14ac:dyDescent="0.4">
      <c r="A181">
        <f t="shared" si="10"/>
        <v>176</v>
      </c>
      <c r="B181" s="20">
        <f>'PROD_CORE COIL ASSY'!A178</f>
        <v>46288</v>
      </c>
      <c r="C181" s="17">
        <f t="shared" si="11"/>
        <v>108</v>
      </c>
      <c r="D181" s="194" t="str">
        <f>IF('PROD_CORE COIL ASSY'!D178="","",'PROD_CORE COIL ASSY'!D178)</f>
        <v/>
      </c>
      <c r="F181" s="17" t="str">
        <f t="shared" si="8"/>
        <v/>
      </c>
      <c r="K181" s="17">
        <f t="shared" si="9"/>
        <v>108</v>
      </c>
    </row>
    <row r="182" spans="1:11" x14ac:dyDescent="0.4">
      <c r="A182">
        <f t="shared" si="10"/>
        <v>177</v>
      </c>
      <c r="B182" s="20">
        <f>'PROD_CORE COIL ASSY'!A179</f>
        <v>46289</v>
      </c>
      <c r="C182" s="17">
        <f t="shared" si="11"/>
        <v>108</v>
      </c>
      <c r="D182" s="194" t="str">
        <f>IF('PROD_CORE COIL ASSY'!D179="","",'PROD_CORE COIL ASSY'!D179)</f>
        <v/>
      </c>
      <c r="F182" s="17" t="str">
        <f t="shared" si="8"/>
        <v/>
      </c>
      <c r="K182" s="17">
        <f t="shared" si="9"/>
        <v>108</v>
      </c>
    </row>
    <row r="183" spans="1:11" x14ac:dyDescent="0.4">
      <c r="A183">
        <f t="shared" si="10"/>
        <v>178</v>
      </c>
      <c r="B183" s="20">
        <f>'PROD_CORE COIL ASSY'!A180</f>
        <v>46290</v>
      </c>
      <c r="C183" s="17">
        <f t="shared" si="11"/>
        <v>108</v>
      </c>
      <c r="D183" s="194" t="str">
        <f>IF('PROD_CORE COIL ASSY'!D180="","",'PROD_CORE COIL ASSY'!D180)</f>
        <v/>
      </c>
      <c r="F183" s="17" t="str">
        <f t="shared" si="8"/>
        <v/>
      </c>
      <c r="K183" s="17">
        <f t="shared" si="9"/>
        <v>108</v>
      </c>
    </row>
    <row r="184" spans="1:11" x14ac:dyDescent="0.4">
      <c r="A184">
        <f t="shared" si="10"/>
        <v>179</v>
      </c>
      <c r="B184" s="20">
        <f>'PROD_CORE COIL ASSY'!A181</f>
        <v>46291</v>
      </c>
      <c r="C184" s="17">
        <f t="shared" si="11"/>
        <v>108</v>
      </c>
      <c r="D184" s="194" t="str">
        <f>IF('PROD_CORE COIL ASSY'!D181="","",'PROD_CORE COIL ASSY'!D181)</f>
        <v/>
      </c>
      <c r="F184" s="17" t="str">
        <f t="shared" si="8"/>
        <v/>
      </c>
      <c r="K184" s="17">
        <f t="shared" si="9"/>
        <v>108</v>
      </c>
    </row>
    <row r="185" spans="1:11" x14ac:dyDescent="0.4">
      <c r="A185">
        <f t="shared" si="10"/>
        <v>180</v>
      </c>
      <c r="B185" s="20">
        <f>'PROD_CORE COIL ASSY'!A182</f>
        <v>46292</v>
      </c>
      <c r="C185" s="17">
        <f t="shared" si="11"/>
        <v>108</v>
      </c>
      <c r="D185" s="194" t="str">
        <f>IF('PROD_CORE COIL ASSY'!D182="","",'PROD_CORE COIL ASSY'!D182)</f>
        <v/>
      </c>
      <c r="F185" s="17" t="str">
        <f t="shared" si="8"/>
        <v/>
      </c>
      <c r="K185" s="17">
        <f t="shared" si="9"/>
        <v>108</v>
      </c>
    </row>
    <row r="186" spans="1:11" x14ac:dyDescent="0.4">
      <c r="A186">
        <f t="shared" si="10"/>
        <v>181</v>
      </c>
      <c r="B186" s="20">
        <f>'PROD_CORE COIL ASSY'!A183</f>
        <v>46293</v>
      </c>
      <c r="C186" s="17">
        <f t="shared" si="11"/>
        <v>108</v>
      </c>
      <c r="D186" s="194" t="str">
        <f>IF('PROD_CORE COIL ASSY'!D183="","",'PROD_CORE COIL ASSY'!D183)</f>
        <v/>
      </c>
      <c r="F186" s="17" t="str">
        <f t="shared" si="8"/>
        <v/>
      </c>
      <c r="K186" s="17">
        <f t="shared" si="9"/>
        <v>108</v>
      </c>
    </row>
    <row r="187" spans="1:11" x14ac:dyDescent="0.4">
      <c r="A187">
        <f t="shared" si="10"/>
        <v>182</v>
      </c>
      <c r="B187" s="20">
        <f>'PROD_CORE COIL ASSY'!A184</f>
        <v>46294</v>
      </c>
      <c r="C187" s="17">
        <f t="shared" si="11"/>
        <v>108</v>
      </c>
      <c r="D187" s="194" t="str">
        <f>IF('PROD_CORE COIL ASSY'!D184="","",'PROD_CORE COIL ASSY'!D184)</f>
        <v/>
      </c>
      <c r="F187" s="17" t="str">
        <f t="shared" si="8"/>
        <v/>
      </c>
      <c r="K187" s="17">
        <f t="shared" si="9"/>
        <v>108</v>
      </c>
    </row>
    <row r="188" spans="1:11" x14ac:dyDescent="0.4">
      <c r="A188">
        <f t="shared" si="10"/>
        <v>183</v>
      </c>
      <c r="B188" s="20">
        <f>'PROD_CORE COIL ASSY'!A185</f>
        <v>46295</v>
      </c>
      <c r="C188" s="17">
        <f t="shared" si="11"/>
        <v>108</v>
      </c>
      <c r="D188" s="194" t="str">
        <f>IF('PROD_CORE COIL ASSY'!D185="","",'PROD_CORE COIL ASSY'!D185)</f>
        <v/>
      </c>
      <c r="F188" s="17" t="str">
        <f t="shared" si="8"/>
        <v/>
      </c>
      <c r="K188" s="17">
        <f t="shared" si="9"/>
        <v>108</v>
      </c>
    </row>
    <row r="189" spans="1:11" x14ac:dyDescent="0.4">
      <c r="A189">
        <f t="shared" si="10"/>
        <v>184</v>
      </c>
      <c r="B189" s="20">
        <f>'PROD_CORE COIL ASSY'!A186</f>
        <v>46296</v>
      </c>
      <c r="C189" s="17">
        <f t="shared" si="11"/>
        <v>108</v>
      </c>
      <c r="D189" s="194" t="str">
        <f>IF('PROD_CORE COIL ASSY'!D186="","",'PROD_CORE COIL ASSY'!D186)</f>
        <v/>
      </c>
      <c r="F189" s="17" t="str">
        <f t="shared" si="8"/>
        <v/>
      </c>
      <c r="K189" s="17">
        <f t="shared" si="9"/>
        <v>108</v>
      </c>
    </row>
    <row r="190" spans="1:11" x14ac:dyDescent="0.4">
      <c r="A190">
        <f t="shared" si="10"/>
        <v>185</v>
      </c>
      <c r="B190" s="20">
        <f>'PROD_CORE COIL ASSY'!A187</f>
        <v>46297</v>
      </c>
      <c r="C190" s="17">
        <f t="shared" si="11"/>
        <v>108</v>
      </c>
      <c r="D190" s="194" t="str">
        <f>IF('PROD_CORE COIL ASSY'!D187="","",'PROD_CORE COIL ASSY'!D187)</f>
        <v/>
      </c>
      <c r="F190" s="17" t="str">
        <f t="shared" si="8"/>
        <v/>
      </c>
      <c r="K190" s="17">
        <f t="shared" si="9"/>
        <v>108</v>
      </c>
    </row>
    <row r="191" spans="1:11" x14ac:dyDescent="0.4">
      <c r="A191">
        <f t="shared" si="10"/>
        <v>186</v>
      </c>
      <c r="B191" s="20">
        <f>'PROD_CORE COIL ASSY'!A188</f>
        <v>46298</v>
      </c>
      <c r="C191" s="17">
        <f t="shared" si="11"/>
        <v>108</v>
      </c>
      <c r="D191" s="194" t="str">
        <f>IF('PROD_CORE COIL ASSY'!D188="","",'PROD_CORE COIL ASSY'!D188)</f>
        <v/>
      </c>
      <c r="F191" s="17" t="str">
        <f t="shared" si="8"/>
        <v/>
      </c>
      <c r="K191" s="17">
        <f t="shared" si="9"/>
        <v>108</v>
      </c>
    </row>
    <row r="192" spans="1:11" x14ac:dyDescent="0.4">
      <c r="A192">
        <f t="shared" si="10"/>
        <v>187</v>
      </c>
      <c r="B192" s="20">
        <f>'PROD_CORE COIL ASSY'!A189</f>
        <v>46299</v>
      </c>
      <c r="C192" s="17">
        <f t="shared" si="11"/>
        <v>108</v>
      </c>
      <c r="D192" s="194" t="str">
        <f>IF('PROD_CORE COIL ASSY'!D189="","",'PROD_CORE COIL ASSY'!D189)</f>
        <v/>
      </c>
      <c r="F192" s="17" t="str">
        <f t="shared" si="8"/>
        <v/>
      </c>
      <c r="K192" s="17">
        <f t="shared" si="9"/>
        <v>108</v>
      </c>
    </row>
    <row r="193" spans="1:11" x14ac:dyDescent="0.4">
      <c r="A193">
        <f t="shared" si="10"/>
        <v>188</v>
      </c>
      <c r="B193" s="20">
        <f>'PROD_CORE COIL ASSY'!A190</f>
        <v>46300</v>
      </c>
      <c r="C193" s="17">
        <f t="shared" si="11"/>
        <v>108</v>
      </c>
      <c r="D193" s="194" t="str">
        <f>IF('PROD_CORE COIL ASSY'!D190="","",'PROD_CORE COIL ASSY'!D190)</f>
        <v/>
      </c>
      <c r="F193" s="17" t="str">
        <f t="shared" si="8"/>
        <v/>
      </c>
      <c r="K193" s="17">
        <f t="shared" si="9"/>
        <v>108</v>
      </c>
    </row>
    <row r="194" spans="1:11" x14ac:dyDescent="0.4">
      <c r="A194">
        <f t="shared" si="10"/>
        <v>189</v>
      </c>
      <c r="B194" s="20">
        <f>'PROD_CORE COIL ASSY'!A191</f>
        <v>46301</v>
      </c>
      <c r="C194" s="17">
        <f t="shared" si="11"/>
        <v>108</v>
      </c>
      <c r="D194" s="194" t="str">
        <f>IF('PROD_CORE COIL ASSY'!D191="","",'PROD_CORE COIL ASSY'!D191)</f>
        <v/>
      </c>
      <c r="F194" s="17" t="str">
        <f t="shared" si="8"/>
        <v/>
      </c>
      <c r="K194" s="17">
        <f t="shared" si="9"/>
        <v>108</v>
      </c>
    </row>
    <row r="195" spans="1:11" x14ac:dyDescent="0.4">
      <c r="A195">
        <f t="shared" si="10"/>
        <v>190</v>
      </c>
      <c r="B195" s="20">
        <f>'PROD_CORE COIL ASSY'!A192</f>
        <v>46302</v>
      </c>
      <c r="C195" s="17">
        <f t="shared" si="11"/>
        <v>108</v>
      </c>
      <c r="D195" s="194" t="str">
        <f>IF('PROD_CORE COIL ASSY'!D192="","",'PROD_CORE COIL ASSY'!D192)</f>
        <v/>
      </c>
      <c r="F195" s="17" t="str">
        <f t="shared" si="8"/>
        <v/>
      </c>
      <c r="K195" s="17">
        <f t="shared" si="9"/>
        <v>108</v>
      </c>
    </row>
    <row r="196" spans="1:11" x14ac:dyDescent="0.4">
      <c r="A196">
        <f t="shared" si="10"/>
        <v>191</v>
      </c>
      <c r="B196" s="20">
        <f>'PROD_CORE COIL ASSY'!A193</f>
        <v>46303</v>
      </c>
      <c r="C196" s="17">
        <f t="shared" si="11"/>
        <v>108</v>
      </c>
      <c r="D196" s="194" t="str">
        <f>IF('PROD_CORE COIL ASSY'!D193="","",'PROD_CORE COIL ASSY'!D193)</f>
        <v/>
      </c>
      <c r="F196" s="17" t="str">
        <f t="shared" si="8"/>
        <v/>
      </c>
      <c r="K196" s="17">
        <f t="shared" si="9"/>
        <v>108</v>
      </c>
    </row>
    <row r="197" spans="1:11" x14ac:dyDescent="0.4">
      <c r="A197">
        <f t="shared" si="10"/>
        <v>192</v>
      </c>
      <c r="B197" s="20">
        <f>'PROD_CORE COIL ASSY'!A194</f>
        <v>46304</v>
      </c>
      <c r="C197" s="17">
        <f t="shared" si="11"/>
        <v>108</v>
      </c>
      <c r="D197" s="194" t="str">
        <f>IF('PROD_CORE COIL ASSY'!D194="","",'PROD_CORE COIL ASSY'!D194)</f>
        <v/>
      </c>
      <c r="F197" s="17" t="str">
        <f t="shared" si="8"/>
        <v/>
      </c>
      <c r="K197" s="17">
        <f t="shared" si="9"/>
        <v>108</v>
      </c>
    </row>
    <row r="198" spans="1:11" x14ac:dyDescent="0.4">
      <c r="A198">
        <f t="shared" si="10"/>
        <v>193</v>
      </c>
      <c r="B198" s="20">
        <f>'PROD_CORE COIL ASSY'!A195</f>
        <v>46305</v>
      </c>
      <c r="C198" s="17">
        <f t="shared" si="11"/>
        <v>108</v>
      </c>
      <c r="D198" s="194" t="str">
        <f>IF('PROD_CORE COIL ASSY'!D195="","",'PROD_CORE COIL ASSY'!D195)</f>
        <v/>
      </c>
      <c r="F198" s="17" t="str">
        <f t="shared" si="8"/>
        <v/>
      </c>
      <c r="K198" s="17">
        <f t="shared" si="9"/>
        <v>108</v>
      </c>
    </row>
    <row r="199" spans="1:11" x14ac:dyDescent="0.4">
      <c r="A199">
        <f t="shared" si="10"/>
        <v>194</v>
      </c>
      <c r="B199" s="20">
        <f>'PROD_CORE COIL ASSY'!A196</f>
        <v>46306</v>
      </c>
      <c r="C199" s="17">
        <f t="shared" si="11"/>
        <v>108</v>
      </c>
      <c r="D199" s="194" t="str">
        <f>IF('PROD_CORE COIL ASSY'!D196="","",'PROD_CORE COIL ASSY'!D196)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108</v>
      </c>
    </row>
    <row r="200" spans="1:11" x14ac:dyDescent="0.4">
      <c r="A200">
        <f t="shared" ref="A200:A263" si="14">A199+1</f>
        <v>195</v>
      </c>
      <c r="B200" s="20">
        <f>'PROD_CORE COIL ASSY'!A197</f>
        <v>46307</v>
      </c>
      <c r="C200" s="17">
        <f t="shared" ref="C200:C263" si="15">K199</f>
        <v>108</v>
      </c>
      <c r="D200" s="194" t="str">
        <f>IF('PROD_CORE COIL ASSY'!D197="","",'PROD_CORE COIL ASSY'!D197)</f>
        <v/>
      </c>
      <c r="F200" s="17" t="str">
        <f t="shared" si="12"/>
        <v/>
      </c>
      <c r="K200" s="17">
        <f t="shared" si="13"/>
        <v>108</v>
      </c>
    </row>
    <row r="201" spans="1:11" x14ac:dyDescent="0.4">
      <c r="A201">
        <f t="shared" si="14"/>
        <v>196</v>
      </c>
      <c r="B201" s="20">
        <f>'PROD_CORE COIL ASSY'!A198</f>
        <v>46308</v>
      </c>
      <c r="C201" s="17">
        <f t="shared" si="15"/>
        <v>108</v>
      </c>
      <c r="D201" s="194" t="str">
        <f>IF('PROD_CORE COIL ASSY'!D198="","",'PROD_CORE COIL ASSY'!D198)</f>
        <v/>
      </c>
      <c r="F201" s="17" t="str">
        <f t="shared" si="12"/>
        <v/>
      </c>
      <c r="K201" s="17">
        <f t="shared" si="13"/>
        <v>108</v>
      </c>
    </row>
    <row r="202" spans="1:11" x14ac:dyDescent="0.4">
      <c r="A202">
        <f t="shared" si="14"/>
        <v>197</v>
      </c>
      <c r="B202" s="20">
        <f>'PROD_CORE COIL ASSY'!A199</f>
        <v>46309</v>
      </c>
      <c r="C202" s="17">
        <f t="shared" si="15"/>
        <v>108</v>
      </c>
      <c r="D202" s="194" t="str">
        <f>IF('PROD_CORE COIL ASSY'!D199="","",'PROD_CORE COIL ASSY'!D199)</f>
        <v/>
      </c>
      <c r="F202" s="17" t="str">
        <f t="shared" si="12"/>
        <v/>
      </c>
      <c r="K202" s="17">
        <f t="shared" si="13"/>
        <v>108</v>
      </c>
    </row>
    <row r="203" spans="1:11" x14ac:dyDescent="0.4">
      <c r="A203">
        <f t="shared" si="14"/>
        <v>198</v>
      </c>
      <c r="B203" s="20">
        <f>'PROD_CORE COIL ASSY'!A200</f>
        <v>46310</v>
      </c>
      <c r="C203" s="17">
        <f t="shared" si="15"/>
        <v>108</v>
      </c>
      <c r="D203" s="194" t="str">
        <f>IF('PROD_CORE COIL ASSY'!D200="","",'PROD_CORE COIL ASSY'!D200)</f>
        <v/>
      </c>
      <c r="F203" s="17" t="str">
        <f t="shared" si="12"/>
        <v/>
      </c>
      <c r="K203" s="17">
        <f t="shared" si="13"/>
        <v>108</v>
      </c>
    </row>
    <row r="204" spans="1:11" x14ac:dyDescent="0.4">
      <c r="A204">
        <f t="shared" si="14"/>
        <v>199</v>
      </c>
      <c r="B204" s="20">
        <f>'PROD_CORE COIL ASSY'!A201</f>
        <v>46311</v>
      </c>
      <c r="C204" s="17">
        <f t="shared" si="15"/>
        <v>108</v>
      </c>
      <c r="D204" s="194" t="str">
        <f>IF('PROD_CORE COIL ASSY'!D201="","",'PROD_CORE COIL ASSY'!D201)</f>
        <v/>
      </c>
      <c r="F204" s="17" t="str">
        <f t="shared" si="12"/>
        <v/>
      </c>
      <c r="K204" s="17">
        <f t="shared" si="13"/>
        <v>108</v>
      </c>
    </row>
    <row r="205" spans="1:11" x14ac:dyDescent="0.4">
      <c r="A205">
        <f t="shared" si="14"/>
        <v>200</v>
      </c>
      <c r="B205" s="20">
        <f>'PROD_CORE COIL ASSY'!A202</f>
        <v>46312</v>
      </c>
      <c r="C205" s="17">
        <f t="shared" si="15"/>
        <v>108</v>
      </c>
      <c r="D205" s="194" t="str">
        <f>IF('PROD_CORE COIL ASSY'!D202="","",'PROD_CORE COIL ASSY'!D202)</f>
        <v/>
      </c>
      <c r="F205" s="17" t="str">
        <f t="shared" si="12"/>
        <v/>
      </c>
      <c r="K205" s="17">
        <f t="shared" si="13"/>
        <v>108</v>
      </c>
    </row>
    <row r="206" spans="1:11" x14ac:dyDescent="0.4">
      <c r="A206">
        <f t="shared" si="14"/>
        <v>201</v>
      </c>
      <c r="B206" s="20">
        <f>'PROD_CORE COIL ASSY'!A203</f>
        <v>46313</v>
      </c>
      <c r="C206" s="17">
        <f t="shared" si="15"/>
        <v>108</v>
      </c>
      <c r="D206" s="194" t="str">
        <f>IF('PROD_CORE COIL ASSY'!D203="","",'PROD_CORE COIL ASSY'!D203)</f>
        <v/>
      </c>
      <c r="F206" s="17" t="str">
        <f t="shared" si="12"/>
        <v/>
      </c>
      <c r="K206" s="17">
        <f t="shared" si="13"/>
        <v>108</v>
      </c>
    </row>
    <row r="207" spans="1:11" x14ac:dyDescent="0.4">
      <c r="A207">
        <f t="shared" si="14"/>
        <v>202</v>
      </c>
      <c r="B207" s="20">
        <f>'PROD_CORE COIL ASSY'!A204</f>
        <v>46314</v>
      </c>
      <c r="C207" s="17">
        <f t="shared" si="15"/>
        <v>108</v>
      </c>
      <c r="D207" s="194" t="str">
        <f>IF('PROD_CORE COIL ASSY'!D204="","",'PROD_CORE COIL ASSY'!D204)</f>
        <v/>
      </c>
      <c r="F207" s="17" t="str">
        <f t="shared" si="12"/>
        <v/>
      </c>
      <c r="K207" s="17">
        <f t="shared" si="13"/>
        <v>108</v>
      </c>
    </row>
    <row r="208" spans="1:11" x14ac:dyDescent="0.4">
      <c r="A208">
        <f t="shared" si="14"/>
        <v>203</v>
      </c>
      <c r="B208" s="20">
        <f>'PROD_CORE COIL ASSY'!A205</f>
        <v>46315</v>
      </c>
      <c r="C208" s="17">
        <f t="shared" si="15"/>
        <v>108</v>
      </c>
      <c r="D208" s="194" t="str">
        <f>IF('PROD_CORE COIL ASSY'!D205="","",'PROD_CORE COIL ASSY'!D205)</f>
        <v/>
      </c>
      <c r="F208" s="17" t="str">
        <f t="shared" si="12"/>
        <v/>
      </c>
      <c r="K208" s="17">
        <f t="shared" si="13"/>
        <v>108</v>
      </c>
    </row>
    <row r="209" spans="1:11" x14ac:dyDescent="0.4">
      <c r="A209">
        <f t="shared" si="14"/>
        <v>204</v>
      </c>
      <c r="B209" s="20">
        <f>'PROD_CORE COIL ASSY'!A206</f>
        <v>46316</v>
      </c>
      <c r="C209" s="17">
        <f t="shared" si="15"/>
        <v>108</v>
      </c>
      <c r="D209" s="194" t="str">
        <f>IF('PROD_CORE COIL ASSY'!D206="","",'PROD_CORE COIL ASSY'!D206)</f>
        <v/>
      </c>
      <c r="F209" s="17" t="str">
        <f t="shared" si="12"/>
        <v/>
      </c>
      <c r="K209" s="17">
        <f t="shared" si="13"/>
        <v>108</v>
      </c>
    </row>
    <row r="210" spans="1:11" x14ac:dyDescent="0.4">
      <c r="A210">
        <f t="shared" si="14"/>
        <v>205</v>
      </c>
      <c r="B210" s="20">
        <f>'PROD_CORE COIL ASSY'!A207</f>
        <v>46317</v>
      </c>
      <c r="C210" s="17">
        <f t="shared" si="15"/>
        <v>108</v>
      </c>
      <c r="D210" s="194" t="str">
        <f>IF('PROD_CORE COIL ASSY'!D207="","",'PROD_CORE COIL ASSY'!D207)</f>
        <v/>
      </c>
      <c r="F210" s="17" t="str">
        <f t="shared" si="12"/>
        <v/>
      </c>
      <c r="K210" s="17">
        <f t="shared" si="13"/>
        <v>108</v>
      </c>
    </row>
    <row r="211" spans="1:11" x14ac:dyDescent="0.4">
      <c r="A211">
        <f t="shared" si="14"/>
        <v>206</v>
      </c>
      <c r="B211" s="20">
        <f>'PROD_CORE COIL ASSY'!A208</f>
        <v>46318</v>
      </c>
      <c r="C211" s="17">
        <f t="shared" si="15"/>
        <v>108</v>
      </c>
      <c r="D211" s="194" t="str">
        <f>IF('PROD_CORE COIL ASSY'!D208="","",'PROD_CORE COIL ASSY'!D208)</f>
        <v/>
      </c>
      <c r="F211" s="17" t="str">
        <f t="shared" si="12"/>
        <v/>
      </c>
      <c r="K211" s="17">
        <f t="shared" si="13"/>
        <v>108</v>
      </c>
    </row>
    <row r="212" spans="1:11" x14ac:dyDescent="0.4">
      <c r="A212">
        <f t="shared" si="14"/>
        <v>207</v>
      </c>
      <c r="B212" s="20">
        <f>'PROD_CORE COIL ASSY'!A209</f>
        <v>46319</v>
      </c>
      <c r="C212" s="17">
        <f t="shared" si="15"/>
        <v>108</v>
      </c>
      <c r="D212" s="194" t="str">
        <f>IF('PROD_CORE COIL ASSY'!D209="","",'PROD_CORE COIL ASSY'!D209)</f>
        <v/>
      </c>
      <c r="F212" s="17" t="str">
        <f t="shared" si="12"/>
        <v/>
      </c>
      <c r="K212" s="17">
        <f t="shared" si="13"/>
        <v>108</v>
      </c>
    </row>
    <row r="213" spans="1:11" x14ac:dyDescent="0.4">
      <c r="A213">
        <f t="shared" si="14"/>
        <v>208</v>
      </c>
      <c r="B213" s="20">
        <f>'PROD_CORE COIL ASSY'!A210</f>
        <v>46320</v>
      </c>
      <c r="C213" s="17">
        <f t="shared" si="15"/>
        <v>108</v>
      </c>
      <c r="D213" s="194" t="str">
        <f>IF('PROD_CORE COIL ASSY'!D210="","",'PROD_CORE COIL ASSY'!D210)</f>
        <v/>
      </c>
      <c r="F213" s="17" t="str">
        <f t="shared" si="12"/>
        <v/>
      </c>
      <c r="K213" s="17">
        <f t="shared" si="13"/>
        <v>108</v>
      </c>
    </row>
    <row r="214" spans="1:11" x14ac:dyDescent="0.4">
      <c r="A214">
        <f t="shared" si="14"/>
        <v>209</v>
      </c>
      <c r="B214" s="20">
        <f>'PROD_CORE COIL ASSY'!A211</f>
        <v>46321</v>
      </c>
      <c r="C214" s="17">
        <f t="shared" si="15"/>
        <v>108</v>
      </c>
      <c r="D214" s="194" t="str">
        <f>IF('PROD_CORE COIL ASSY'!D211="","",'PROD_CORE COIL ASSY'!D211)</f>
        <v/>
      </c>
      <c r="F214" s="17" t="str">
        <f t="shared" si="12"/>
        <v/>
      </c>
      <c r="K214" s="17">
        <f t="shared" si="13"/>
        <v>108</v>
      </c>
    </row>
    <row r="215" spans="1:11" x14ac:dyDescent="0.4">
      <c r="A215">
        <f t="shared" si="14"/>
        <v>210</v>
      </c>
      <c r="B215" s="20">
        <f>'PROD_CORE COIL ASSY'!A212</f>
        <v>46322</v>
      </c>
      <c r="C215" s="17">
        <f t="shared" si="15"/>
        <v>108</v>
      </c>
      <c r="D215" s="194" t="str">
        <f>IF('PROD_CORE COIL ASSY'!D212="","",'PROD_CORE COIL ASSY'!D212)</f>
        <v/>
      </c>
      <c r="F215" s="17" t="str">
        <f t="shared" si="12"/>
        <v/>
      </c>
      <c r="K215" s="17">
        <f t="shared" si="13"/>
        <v>108</v>
      </c>
    </row>
    <row r="216" spans="1:11" x14ac:dyDescent="0.4">
      <c r="A216">
        <f t="shared" si="14"/>
        <v>211</v>
      </c>
      <c r="B216" s="20">
        <f>'PROD_CORE COIL ASSY'!A213</f>
        <v>46323</v>
      </c>
      <c r="C216" s="17">
        <f t="shared" si="15"/>
        <v>108</v>
      </c>
      <c r="D216" s="194" t="str">
        <f>IF('PROD_CORE COIL ASSY'!D213="","",'PROD_CORE COIL ASSY'!D213)</f>
        <v/>
      </c>
      <c r="F216" s="17" t="str">
        <f t="shared" si="12"/>
        <v/>
      </c>
      <c r="K216" s="17">
        <f t="shared" si="13"/>
        <v>108</v>
      </c>
    </row>
    <row r="217" spans="1:11" x14ac:dyDescent="0.4">
      <c r="A217">
        <f t="shared" si="14"/>
        <v>212</v>
      </c>
      <c r="B217" s="20">
        <f>'PROD_CORE COIL ASSY'!A214</f>
        <v>46324</v>
      </c>
      <c r="C217" s="17">
        <f t="shared" si="15"/>
        <v>108</v>
      </c>
      <c r="D217" s="194" t="str">
        <f>IF('PROD_CORE COIL ASSY'!D214="","",'PROD_CORE COIL ASSY'!D214)</f>
        <v/>
      </c>
      <c r="F217" s="17" t="str">
        <f t="shared" si="12"/>
        <v/>
      </c>
      <c r="K217" s="17">
        <f t="shared" si="13"/>
        <v>108</v>
      </c>
    </row>
    <row r="218" spans="1:11" x14ac:dyDescent="0.4">
      <c r="A218">
        <f t="shared" si="14"/>
        <v>213</v>
      </c>
      <c r="B218" s="20">
        <f>'PROD_CORE COIL ASSY'!A215</f>
        <v>46325</v>
      </c>
      <c r="C218" s="17">
        <f t="shared" si="15"/>
        <v>108</v>
      </c>
      <c r="D218" s="194" t="str">
        <f>IF('PROD_CORE COIL ASSY'!D215="","",'PROD_CORE COIL ASSY'!D215)</f>
        <v/>
      </c>
      <c r="F218" s="17" t="str">
        <f t="shared" si="12"/>
        <v/>
      </c>
      <c r="K218" s="17">
        <f t="shared" si="13"/>
        <v>108</v>
      </c>
    </row>
    <row r="219" spans="1:11" x14ac:dyDescent="0.4">
      <c r="A219">
        <f t="shared" si="14"/>
        <v>214</v>
      </c>
      <c r="B219" s="20">
        <f>'PROD_CORE COIL ASSY'!A216</f>
        <v>46326</v>
      </c>
      <c r="C219" s="17">
        <f t="shared" si="15"/>
        <v>108</v>
      </c>
      <c r="D219" s="194" t="str">
        <f>IF('PROD_CORE COIL ASSY'!D216="","",'PROD_CORE COIL ASSY'!D216)</f>
        <v/>
      </c>
      <c r="F219" s="17" t="str">
        <f t="shared" si="12"/>
        <v/>
      </c>
      <c r="K219" s="17">
        <f t="shared" si="13"/>
        <v>108</v>
      </c>
    </row>
    <row r="220" spans="1:11" x14ac:dyDescent="0.4">
      <c r="A220">
        <f t="shared" si="14"/>
        <v>215</v>
      </c>
      <c r="B220" s="20">
        <f>'PROD_CORE COIL ASSY'!A217</f>
        <v>46327</v>
      </c>
      <c r="C220" s="17">
        <f t="shared" si="15"/>
        <v>108</v>
      </c>
      <c r="D220" s="194" t="str">
        <f>IF('PROD_CORE COIL ASSY'!D217="","",'PROD_CORE COIL ASSY'!D217)</f>
        <v/>
      </c>
      <c r="F220" s="17" t="str">
        <f t="shared" si="12"/>
        <v/>
      </c>
      <c r="K220" s="17">
        <f t="shared" si="13"/>
        <v>108</v>
      </c>
    </row>
    <row r="221" spans="1:11" x14ac:dyDescent="0.4">
      <c r="A221">
        <f t="shared" si="14"/>
        <v>216</v>
      </c>
      <c r="B221" s="20">
        <f>'PROD_CORE COIL ASSY'!A218</f>
        <v>46328</v>
      </c>
      <c r="C221" s="17">
        <f t="shared" si="15"/>
        <v>108</v>
      </c>
      <c r="D221" s="194" t="str">
        <f>IF('PROD_CORE COIL ASSY'!D218="","",'PROD_CORE COIL ASSY'!D218)</f>
        <v/>
      </c>
      <c r="F221" s="17" t="str">
        <f t="shared" si="12"/>
        <v/>
      </c>
      <c r="K221" s="17">
        <f t="shared" si="13"/>
        <v>108</v>
      </c>
    </row>
    <row r="222" spans="1:11" x14ac:dyDescent="0.4">
      <c r="A222">
        <f t="shared" si="14"/>
        <v>217</v>
      </c>
      <c r="B222" s="20">
        <f>'PROD_CORE COIL ASSY'!A219</f>
        <v>46329</v>
      </c>
      <c r="C222" s="17">
        <f t="shared" si="15"/>
        <v>108</v>
      </c>
      <c r="D222" s="194" t="str">
        <f>IF('PROD_CORE COIL ASSY'!D219="","",'PROD_CORE COIL ASSY'!D219)</f>
        <v/>
      </c>
      <c r="F222" s="17" t="str">
        <f t="shared" si="12"/>
        <v/>
      </c>
      <c r="K222" s="17">
        <f t="shared" si="13"/>
        <v>108</v>
      </c>
    </row>
    <row r="223" spans="1:11" x14ac:dyDescent="0.4">
      <c r="A223">
        <f t="shared" si="14"/>
        <v>218</v>
      </c>
      <c r="B223" s="20">
        <f>'PROD_CORE COIL ASSY'!A220</f>
        <v>46330</v>
      </c>
      <c r="C223" s="17">
        <f t="shared" si="15"/>
        <v>108</v>
      </c>
      <c r="D223" s="194" t="str">
        <f>IF('PROD_CORE COIL ASSY'!D220="","",'PROD_CORE COIL ASSY'!D220)</f>
        <v/>
      </c>
      <c r="F223" s="17" t="str">
        <f t="shared" si="12"/>
        <v/>
      </c>
      <c r="K223" s="17">
        <f t="shared" si="13"/>
        <v>108</v>
      </c>
    </row>
    <row r="224" spans="1:11" x14ac:dyDescent="0.4">
      <c r="A224">
        <f t="shared" si="14"/>
        <v>219</v>
      </c>
      <c r="B224" s="20">
        <f>'PROD_CORE COIL ASSY'!A221</f>
        <v>46331</v>
      </c>
      <c r="C224" s="17">
        <f t="shared" si="15"/>
        <v>108</v>
      </c>
      <c r="D224" s="194" t="str">
        <f>IF('PROD_CORE COIL ASSY'!D221="","",'PROD_CORE COIL ASSY'!D221)</f>
        <v/>
      </c>
      <c r="F224" s="17" t="str">
        <f t="shared" si="12"/>
        <v/>
      </c>
      <c r="K224" s="17">
        <f t="shared" si="13"/>
        <v>108</v>
      </c>
    </row>
    <row r="225" spans="1:11" x14ac:dyDescent="0.4">
      <c r="A225">
        <f t="shared" si="14"/>
        <v>220</v>
      </c>
      <c r="B225" s="20">
        <f>'PROD_CORE COIL ASSY'!A222</f>
        <v>46332</v>
      </c>
      <c r="C225" s="17">
        <f t="shared" si="15"/>
        <v>108</v>
      </c>
      <c r="D225" s="194" t="str">
        <f>IF('PROD_CORE COIL ASSY'!D222="","",'PROD_CORE COIL ASSY'!D222)</f>
        <v/>
      </c>
      <c r="F225" s="17" t="str">
        <f t="shared" si="12"/>
        <v/>
      </c>
      <c r="K225" s="17">
        <f t="shared" si="13"/>
        <v>108</v>
      </c>
    </row>
    <row r="226" spans="1:11" x14ac:dyDescent="0.4">
      <c r="A226">
        <f t="shared" si="14"/>
        <v>221</v>
      </c>
      <c r="B226" s="20">
        <f>'PROD_CORE COIL ASSY'!A223</f>
        <v>46333</v>
      </c>
      <c r="C226" s="17">
        <f t="shared" si="15"/>
        <v>108</v>
      </c>
      <c r="D226" s="194" t="str">
        <f>IF('PROD_CORE COIL ASSY'!D223="","",'PROD_CORE COIL ASSY'!D223)</f>
        <v/>
      </c>
      <c r="F226" s="17" t="str">
        <f t="shared" si="12"/>
        <v/>
      </c>
      <c r="K226" s="17">
        <f t="shared" si="13"/>
        <v>108</v>
      </c>
    </row>
    <row r="227" spans="1:11" x14ac:dyDescent="0.4">
      <c r="A227">
        <f t="shared" si="14"/>
        <v>222</v>
      </c>
      <c r="B227" s="20">
        <f>'PROD_CORE COIL ASSY'!A224</f>
        <v>46334</v>
      </c>
      <c r="C227" s="17">
        <f t="shared" si="15"/>
        <v>108</v>
      </c>
      <c r="D227" s="194" t="str">
        <f>IF('PROD_CORE COIL ASSY'!D224="","",'PROD_CORE COIL ASSY'!D224)</f>
        <v/>
      </c>
      <c r="F227" s="17" t="str">
        <f t="shared" si="12"/>
        <v/>
      </c>
      <c r="K227" s="17">
        <f t="shared" si="13"/>
        <v>108</v>
      </c>
    </row>
    <row r="228" spans="1:11" x14ac:dyDescent="0.4">
      <c r="A228">
        <f t="shared" si="14"/>
        <v>223</v>
      </c>
      <c r="B228" s="20">
        <f>'PROD_CORE COIL ASSY'!A225</f>
        <v>46335</v>
      </c>
      <c r="C228" s="17">
        <f t="shared" si="15"/>
        <v>108</v>
      </c>
      <c r="D228" s="194" t="str">
        <f>IF('PROD_CORE COIL ASSY'!D225="","",'PROD_CORE COIL ASSY'!D225)</f>
        <v/>
      </c>
      <c r="F228" s="17" t="str">
        <f t="shared" si="12"/>
        <v/>
      </c>
      <c r="K228" s="17">
        <f t="shared" si="13"/>
        <v>108</v>
      </c>
    </row>
    <row r="229" spans="1:11" x14ac:dyDescent="0.4">
      <c r="A229">
        <f t="shared" si="14"/>
        <v>224</v>
      </c>
      <c r="B229" s="20">
        <f>'PROD_CORE COIL ASSY'!A226</f>
        <v>46336</v>
      </c>
      <c r="C229" s="17">
        <f t="shared" si="15"/>
        <v>108</v>
      </c>
      <c r="D229" s="194" t="str">
        <f>IF('PROD_CORE COIL ASSY'!D226="","",'PROD_CORE COIL ASSY'!D226)</f>
        <v/>
      </c>
      <c r="F229" s="17" t="str">
        <f t="shared" si="12"/>
        <v/>
      </c>
      <c r="K229" s="17">
        <f t="shared" si="13"/>
        <v>108</v>
      </c>
    </row>
    <row r="230" spans="1:11" x14ac:dyDescent="0.4">
      <c r="A230">
        <f t="shared" si="14"/>
        <v>225</v>
      </c>
      <c r="B230" s="20">
        <f>'PROD_CORE COIL ASSY'!A227</f>
        <v>46337</v>
      </c>
      <c r="C230" s="17">
        <f t="shared" si="15"/>
        <v>108</v>
      </c>
      <c r="D230" s="194" t="str">
        <f>IF('PROD_CORE COIL ASSY'!D227="","",'PROD_CORE COIL ASSY'!D227)</f>
        <v/>
      </c>
      <c r="F230" s="17" t="str">
        <f t="shared" si="12"/>
        <v/>
      </c>
      <c r="K230" s="17">
        <f t="shared" si="13"/>
        <v>108</v>
      </c>
    </row>
    <row r="231" spans="1:11" x14ac:dyDescent="0.4">
      <c r="A231">
        <f t="shared" si="14"/>
        <v>226</v>
      </c>
      <c r="B231" s="20">
        <f>'PROD_CORE COIL ASSY'!A228</f>
        <v>46338</v>
      </c>
      <c r="C231" s="17">
        <f t="shared" si="15"/>
        <v>108</v>
      </c>
      <c r="D231" s="194" t="str">
        <f>IF('PROD_CORE COIL ASSY'!D228="","",'PROD_CORE COIL ASSY'!D228)</f>
        <v/>
      </c>
      <c r="F231" s="17" t="str">
        <f t="shared" si="12"/>
        <v/>
      </c>
      <c r="K231" s="17">
        <f t="shared" si="13"/>
        <v>108</v>
      </c>
    </row>
    <row r="232" spans="1:11" x14ac:dyDescent="0.4">
      <c r="A232">
        <f t="shared" si="14"/>
        <v>227</v>
      </c>
      <c r="B232" s="20">
        <f>'PROD_CORE COIL ASSY'!A229</f>
        <v>46339</v>
      </c>
      <c r="C232" s="17">
        <f t="shared" si="15"/>
        <v>108</v>
      </c>
      <c r="D232" s="194" t="str">
        <f>IF('PROD_CORE COIL ASSY'!D229="","",'PROD_CORE COIL ASSY'!D229)</f>
        <v/>
      </c>
      <c r="F232" s="17" t="str">
        <f t="shared" si="12"/>
        <v/>
      </c>
      <c r="K232" s="17">
        <f t="shared" si="13"/>
        <v>108</v>
      </c>
    </row>
    <row r="233" spans="1:11" x14ac:dyDescent="0.4">
      <c r="A233">
        <f t="shared" si="14"/>
        <v>228</v>
      </c>
      <c r="B233" s="20">
        <f>'PROD_CORE COIL ASSY'!A230</f>
        <v>46340</v>
      </c>
      <c r="C233" s="17">
        <f t="shared" si="15"/>
        <v>108</v>
      </c>
      <c r="D233" s="194" t="str">
        <f>IF('PROD_CORE COIL ASSY'!D230="","",'PROD_CORE COIL ASSY'!D230)</f>
        <v/>
      </c>
      <c r="F233" s="17" t="str">
        <f t="shared" si="12"/>
        <v/>
      </c>
      <c r="K233" s="17">
        <f t="shared" si="13"/>
        <v>108</v>
      </c>
    </row>
    <row r="234" spans="1:11" x14ac:dyDescent="0.4">
      <c r="A234">
        <f t="shared" si="14"/>
        <v>229</v>
      </c>
      <c r="B234" s="20">
        <f>'PROD_CORE COIL ASSY'!A231</f>
        <v>46341</v>
      </c>
      <c r="C234" s="17">
        <f t="shared" si="15"/>
        <v>108</v>
      </c>
      <c r="D234" s="194" t="str">
        <f>IF('PROD_CORE COIL ASSY'!D231="","",'PROD_CORE COIL ASSY'!D231)</f>
        <v/>
      </c>
      <c r="F234" s="17" t="str">
        <f t="shared" si="12"/>
        <v/>
      </c>
      <c r="K234" s="17">
        <f t="shared" si="13"/>
        <v>108</v>
      </c>
    </row>
    <row r="235" spans="1:11" x14ac:dyDescent="0.4">
      <c r="A235">
        <f t="shared" si="14"/>
        <v>230</v>
      </c>
      <c r="B235" s="20">
        <f>'PROD_CORE COIL ASSY'!A232</f>
        <v>46342</v>
      </c>
      <c r="C235" s="17">
        <f t="shared" si="15"/>
        <v>108</v>
      </c>
      <c r="D235" s="194" t="str">
        <f>IF('PROD_CORE COIL ASSY'!D232="","",'PROD_CORE COIL ASSY'!D232)</f>
        <v/>
      </c>
      <c r="F235" s="17" t="str">
        <f t="shared" si="12"/>
        <v/>
      </c>
      <c r="K235" s="17">
        <f t="shared" si="13"/>
        <v>108</v>
      </c>
    </row>
    <row r="236" spans="1:11" x14ac:dyDescent="0.4">
      <c r="A236">
        <f t="shared" si="14"/>
        <v>231</v>
      </c>
      <c r="B236" s="20">
        <f>'PROD_CORE COIL ASSY'!A233</f>
        <v>46343</v>
      </c>
      <c r="C236" s="17">
        <f t="shared" si="15"/>
        <v>108</v>
      </c>
      <c r="D236" s="194" t="str">
        <f>IF('PROD_CORE COIL ASSY'!D233="","",'PROD_CORE COIL ASSY'!D233)</f>
        <v/>
      </c>
      <c r="F236" s="17" t="str">
        <f t="shared" si="12"/>
        <v/>
      </c>
      <c r="K236" s="17">
        <f t="shared" si="13"/>
        <v>108</v>
      </c>
    </row>
    <row r="237" spans="1:11" x14ac:dyDescent="0.4">
      <c r="A237">
        <f t="shared" si="14"/>
        <v>232</v>
      </c>
      <c r="B237" s="20">
        <f>'PROD_CORE COIL ASSY'!A234</f>
        <v>46344</v>
      </c>
      <c r="C237" s="17">
        <f t="shared" si="15"/>
        <v>108</v>
      </c>
      <c r="D237" s="194" t="str">
        <f>IF('PROD_CORE COIL ASSY'!D234="","",'PROD_CORE COIL ASSY'!D234)</f>
        <v/>
      </c>
      <c r="F237" s="17" t="str">
        <f t="shared" si="12"/>
        <v/>
      </c>
      <c r="K237" s="17">
        <f t="shared" si="13"/>
        <v>108</v>
      </c>
    </row>
    <row r="238" spans="1:11" x14ac:dyDescent="0.4">
      <c r="A238">
        <f t="shared" si="14"/>
        <v>233</v>
      </c>
      <c r="B238" s="20">
        <f>'PROD_CORE COIL ASSY'!A235</f>
        <v>46345</v>
      </c>
      <c r="C238" s="17">
        <f t="shared" si="15"/>
        <v>108</v>
      </c>
      <c r="D238" s="194" t="str">
        <f>IF('PROD_CORE COIL ASSY'!D235="","",'PROD_CORE COIL ASSY'!D235)</f>
        <v/>
      </c>
      <c r="F238" s="17" t="str">
        <f t="shared" si="12"/>
        <v/>
      </c>
      <c r="K238" s="17">
        <f t="shared" si="13"/>
        <v>108</v>
      </c>
    </row>
    <row r="239" spans="1:11" x14ac:dyDescent="0.4">
      <c r="A239">
        <f t="shared" si="14"/>
        <v>234</v>
      </c>
      <c r="B239" s="20">
        <f>'PROD_CORE COIL ASSY'!A236</f>
        <v>46346</v>
      </c>
      <c r="C239" s="17">
        <f t="shared" si="15"/>
        <v>108</v>
      </c>
      <c r="D239" s="194" t="str">
        <f>IF('PROD_CORE COIL ASSY'!D236="","",'PROD_CORE COIL ASSY'!D236)</f>
        <v/>
      </c>
      <c r="F239" s="17" t="str">
        <f t="shared" si="12"/>
        <v/>
      </c>
      <c r="K239" s="17">
        <f t="shared" si="13"/>
        <v>108</v>
      </c>
    </row>
    <row r="240" spans="1:11" x14ac:dyDescent="0.4">
      <c r="A240">
        <f t="shared" si="14"/>
        <v>235</v>
      </c>
      <c r="B240" s="20">
        <f>'PROD_CORE COIL ASSY'!A237</f>
        <v>46347</v>
      </c>
      <c r="C240" s="17">
        <f t="shared" si="15"/>
        <v>108</v>
      </c>
      <c r="D240" s="194" t="str">
        <f>IF('PROD_CORE COIL ASSY'!D237="","",'PROD_CORE COIL ASSY'!D237)</f>
        <v/>
      </c>
      <c r="F240" s="17" t="str">
        <f t="shared" si="12"/>
        <v/>
      </c>
      <c r="K240" s="17">
        <f t="shared" si="13"/>
        <v>108</v>
      </c>
    </row>
    <row r="241" spans="1:11" x14ac:dyDescent="0.4">
      <c r="A241">
        <f t="shared" si="14"/>
        <v>236</v>
      </c>
      <c r="B241" s="20">
        <f>'PROD_CORE COIL ASSY'!A238</f>
        <v>46348</v>
      </c>
      <c r="C241" s="17">
        <f t="shared" si="15"/>
        <v>108</v>
      </c>
      <c r="D241" s="194" t="str">
        <f>IF('PROD_CORE COIL ASSY'!D238="","",'PROD_CORE COIL ASSY'!D238)</f>
        <v/>
      </c>
      <c r="F241" s="17" t="str">
        <f t="shared" si="12"/>
        <v/>
      </c>
      <c r="K241" s="17">
        <f t="shared" si="13"/>
        <v>108</v>
      </c>
    </row>
    <row r="242" spans="1:11" x14ac:dyDescent="0.4">
      <c r="A242">
        <f t="shared" si="14"/>
        <v>237</v>
      </c>
      <c r="B242" s="20">
        <f>'PROD_CORE COIL ASSY'!A239</f>
        <v>46349</v>
      </c>
      <c r="C242" s="17">
        <f t="shared" si="15"/>
        <v>108</v>
      </c>
      <c r="D242" s="194" t="str">
        <f>IF('PROD_CORE COIL ASSY'!D239="","",'PROD_CORE COIL ASSY'!D239)</f>
        <v/>
      </c>
      <c r="F242" s="17" t="str">
        <f t="shared" si="12"/>
        <v/>
      </c>
      <c r="K242" s="17">
        <f t="shared" si="13"/>
        <v>108</v>
      </c>
    </row>
    <row r="243" spans="1:11" x14ac:dyDescent="0.4">
      <c r="A243">
        <f t="shared" si="14"/>
        <v>238</v>
      </c>
      <c r="B243" s="20">
        <f>'PROD_CORE COIL ASSY'!A240</f>
        <v>46350</v>
      </c>
      <c r="C243" s="17">
        <f t="shared" si="15"/>
        <v>108</v>
      </c>
      <c r="D243" s="194" t="str">
        <f>IF('PROD_CORE COIL ASSY'!D240="","",'PROD_CORE COIL ASSY'!D240)</f>
        <v/>
      </c>
      <c r="F243" s="17" t="str">
        <f t="shared" si="12"/>
        <v/>
      </c>
      <c r="K243" s="17">
        <f t="shared" si="13"/>
        <v>108</v>
      </c>
    </row>
    <row r="244" spans="1:11" x14ac:dyDescent="0.4">
      <c r="A244">
        <f t="shared" si="14"/>
        <v>239</v>
      </c>
      <c r="B244" s="20">
        <f>'PROD_CORE COIL ASSY'!A241</f>
        <v>46351</v>
      </c>
      <c r="C244" s="17">
        <f t="shared" si="15"/>
        <v>108</v>
      </c>
      <c r="D244" s="194" t="str">
        <f>IF('PROD_CORE COIL ASSY'!D241="","",'PROD_CORE COIL ASSY'!D241)</f>
        <v/>
      </c>
      <c r="F244" s="17" t="str">
        <f t="shared" si="12"/>
        <v/>
      </c>
      <c r="K244" s="17">
        <f t="shared" si="13"/>
        <v>108</v>
      </c>
    </row>
    <row r="245" spans="1:11" x14ac:dyDescent="0.4">
      <c r="A245">
        <f t="shared" si="14"/>
        <v>240</v>
      </c>
      <c r="B245" s="20">
        <f>'PROD_CORE COIL ASSY'!A242</f>
        <v>46352</v>
      </c>
      <c r="C245" s="17">
        <f t="shared" si="15"/>
        <v>108</v>
      </c>
      <c r="D245" s="194" t="str">
        <f>IF('PROD_CORE COIL ASSY'!D242="","",'PROD_CORE COIL ASSY'!D242)</f>
        <v/>
      </c>
      <c r="F245" s="17" t="str">
        <f t="shared" si="12"/>
        <v/>
      </c>
      <c r="K245" s="17">
        <f t="shared" si="13"/>
        <v>108</v>
      </c>
    </row>
    <row r="246" spans="1:11" x14ac:dyDescent="0.4">
      <c r="A246">
        <f t="shared" si="14"/>
        <v>241</v>
      </c>
      <c r="B246" s="20">
        <f>'PROD_CORE COIL ASSY'!A243</f>
        <v>46353</v>
      </c>
      <c r="C246" s="17">
        <f t="shared" si="15"/>
        <v>108</v>
      </c>
      <c r="D246" s="194" t="str">
        <f>IF('PROD_CORE COIL ASSY'!D243="","",'PROD_CORE COIL ASSY'!D243)</f>
        <v/>
      </c>
      <c r="F246" s="17" t="str">
        <f t="shared" si="12"/>
        <v/>
      </c>
      <c r="K246" s="17">
        <f t="shared" si="13"/>
        <v>108</v>
      </c>
    </row>
    <row r="247" spans="1:11" x14ac:dyDescent="0.4">
      <c r="A247">
        <f t="shared" si="14"/>
        <v>242</v>
      </c>
      <c r="B247" s="20">
        <f>'PROD_CORE COIL ASSY'!A244</f>
        <v>46354</v>
      </c>
      <c r="C247" s="17">
        <f t="shared" si="15"/>
        <v>108</v>
      </c>
      <c r="D247" s="194" t="str">
        <f>IF('PROD_CORE COIL ASSY'!D244="","",'PROD_CORE COIL ASSY'!D244)</f>
        <v/>
      </c>
      <c r="F247" s="17" t="str">
        <f t="shared" si="12"/>
        <v/>
      </c>
      <c r="K247" s="17">
        <f t="shared" si="13"/>
        <v>108</v>
      </c>
    </row>
    <row r="248" spans="1:11" x14ac:dyDescent="0.4">
      <c r="A248">
        <f t="shared" si="14"/>
        <v>243</v>
      </c>
      <c r="B248" s="20">
        <f>'PROD_CORE COIL ASSY'!A245</f>
        <v>46355</v>
      </c>
      <c r="C248" s="17">
        <f t="shared" si="15"/>
        <v>108</v>
      </c>
      <c r="D248" s="194" t="str">
        <f>IF('PROD_CORE COIL ASSY'!D245="","",'PROD_CORE COIL ASSY'!D245)</f>
        <v/>
      </c>
      <c r="F248" s="17" t="str">
        <f t="shared" si="12"/>
        <v/>
      </c>
      <c r="K248" s="17">
        <f t="shared" si="13"/>
        <v>108</v>
      </c>
    </row>
    <row r="249" spans="1:11" x14ac:dyDescent="0.4">
      <c r="A249">
        <f t="shared" si="14"/>
        <v>244</v>
      </c>
      <c r="B249" s="20">
        <f>'PROD_CORE COIL ASSY'!A246</f>
        <v>46356</v>
      </c>
      <c r="C249" s="17">
        <f t="shared" si="15"/>
        <v>108</v>
      </c>
      <c r="D249" s="194" t="str">
        <f>IF('PROD_CORE COIL ASSY'!D246="","",'PROD_CORE COIL ASSY'!D246)</f>
        <v/>
      </c>
      <c r="F249" s="17" t="str">
        <f t="shared" si="12"/>
        <v/>
      </c>
      <c r="K249" s="17">
        <f t="shared" si="13"/>
        <v>108</v>
      </c>
    </row>
    <row r="250" spans="1:11" x14ac:dyDescent="0.4">
      <c r="A250">
        <f t="shared" si="14"/>
        <v>245</v>
      </c>
      <c r="B250" s="20">
        <f>'PROD_CORE COIL ASSY'!A247</f>
        <v>46357</v>
      </c>
      <c r="C250" s="17">
        <f t="shared" si="15"/>
        <v>108</v>
      </c>
      <c r="D250" s="194" t="str">
        <f>IF('PROD_CORE COIL ASSY'!D247="","",'PROD_CORE COIL ASSY'!D247)</f>
        <v/>
      </c>
      <c r="F250" s="17" t="str">
        <f t="shared" si="12"/>
        <v/>
      </c>
      <c r="K250" s="17">
        <f t="shared" si="13"/>
        <v>108</v>
      </c>
    </row>
    <row r="251" spans="1:11" x14ac:dyDescent="0.4">
      <c r="A251">
        <f t="shared" si="14"/>
        <v>246</v>
      </c>
      <c r="B251" s="20">
        <f>'PROD_CORE COIL ASSY'!A248</f>
        <v>46358</v>
      </c>
      <c r="C251" s="17">
        <f t="shared" si="15"/>
        <v>108</v>
      </c>
      <c r="D251" s="194" t="str">
        <f>IF('PROD_CORE COIL ASSY'!D248="","",'PROD_CORE COIL ASSY'!D248)</f>
        <v/>
      </c>
      <c r="F251" s="17" t="str">
        <f t="shared" si="12"/>
        <v/>
      </c>
      <c r="K251" s="17">
        <f t="shared" si="13"/>
        <v>108</v>
      </c>
    </row>
    <row r="252" spans="1:11" x14ac:dyDescent="0.4">
      <c r="A252">
        <f t="shared" si="14"/>
        <v>247</v>
      </c>
      <c r="B252" s="20">
        <f>'PROD_CORE COIL ASSY'!A249</f>
        <v>46359</v>
      </c>
      <c r="C252" s="17">
        <f t="shared" si="15"/>
        <v>108</v>
      </c>
      <c r="D252" s="194" t="str">
        <f>IF('PROD_CORE COIL ASSY'!D249="","",'PROD_CORE COIL ASSY'!D249)</f>
        <v/>
      </c>
      <c r="F252" s="17" t="str">
        <f t="shared" si="12"/>
        <v/>
      </c>
      <c r="K252" s="17">
        <f t="shared" si="13"/>
        <v>108</v>
      </c>
    </row>
    <row r="253" spans="1:11" x14ac:dyDescent="0.4">
      <c r="A253">
        <f t="shared" si="14"/>
        <v>248</v>
      </c>
      <c r="B253" s="20">
        <f>'PROD_CORE COIL ASSY'!A250</f>
        <v>46360</v>
      </c>
      <c r="C253" s="17">
        <f t="shared" si="15"/>
        <v>108</v>
      </c>
      <c r="D253" s="194" t="str">
        <f>IF('PROD_CORE COIL ASSY'!D250="","",'PROD_CORE COIL ASSY'!D250)</f>
        <v/>
      </c>
      <c r="F253" s="17" t="str">
        <f t="shared" si="12"/>
        <v/>
      </c>
      <c r="K253" s="17">
        <f t="shared" si="13"/>
        <v>108</v>
      </c>
    </row>
    <row r="254" spans="1:11" x14ac:dyDescent="0.4">
      <c r="A254">
        <f t="shared" si="14"/>
        <v>249</v>
      </c>
      <c r="B254" s="20">
        <f>'PROD_CORE COIL ASSY'!A251</f>
        <v>46361</v>
      </c>
      <c r="C254" s="17">
        <f t="shared" si="15"/>
        <v>108</v>
      </c>
      <c r="D254" s="194" t="str">
        <f>IF('PROD_CORE COIL ASSY'!D251="","",'PROD_CORE COIL ASSY'!D251)</f>
        <v/>
      </c>
      <c r="F254" s="17" t="str">
        <f t="shared" si="12"/>
        <v/>
      </c>
      <c r="K254" s="17">
        <f t="shared" si="13"/>
        <v>108</v>
      </c>
    </row>
    <row r="255" spans="1:11" x14ac:dyDescent="0.4">
      <c r="A255">
        <f t="shared" si="14"/>
        <v>250</v>
      </c>
      <c r="B255" s="20">
        <f>'PROD_CORE COIL ASSY'!A252</f>
        <v>46362</v>
      </c>
      <c r="C255" s="17">
        <f t="shared" si="15"/>
        <v>108</v>
      </c>
      <c r="D255" s="194" t="str">
        <f>IF('PROD_CORE COIL ASSY'!D252="","",'PROD_CORE COIL ASSY'!D252)</f>
        <v/>
      </c>
      <c r="F255" s="17" t="str">
        <f t="shared" si="12"/>
        <v/>
      </c>
      <c r="K255" s="17">
        <f t="shared" si="13"/>
        <v>108</v>
      </c>
    </row>
    <row r="256" spans="1:11" x14ac:dyDescent="0.4">
      <c r="A256">
        <f t="shared" si="14"/>
        <v>251</v>
      </c>
      <c r="B256" s="20">
        <f>'PROD_CORE COIL ASSY'!A253</f>
        <v>46363</v>
      </c>
      <c r="C256" s="17">
        <f t="shared" si="15"/>
        <v>108</v>
      </c>
      <c r="D256" s="194" t="str">
        <f>IF('PROD_CORE COIL ASSY'!D253="","",'PROD_CORE COIL ASSY'!D253)</f>
        <v/>
      </c>
      <c r="F256" s="17" t="str">
        <f t="shared" si="12"/>
        <v/>
      </c>
      <c r="K256" s="17">
        <f t="shared" si="13"/>
        <v>108</v>
      </c>
    </row>
    <row r="257" spans="1:11" x14ac:dyDescent="0.4">
      <c r="A257">
        <f t="shared" si="14"/>
        <v>252</v>
      </c>
      <c r="B257" s="20">
        <f>'PROD_CORE COIL ASSY'!A254</f>
        <v>46364</v>
      </c>
      <c r="C257" s="17">
        <f t="shared" si="15"/>
        <v>108</v>
      </c>
      <c r="D257" s="194" t="str">
        <f>IF('PROD_CORE COIL ASSY'!D254="","",'PROD_CORE COIL ASSY'!D254)</f>
        <v/>
      </c>
      <c r="F257" s="17" t="str">
        <f t="shared" si="12"/>
        <v/>
      </c>
      <c r="K257" s="17">
        <f t="shared" si="13"/>
        <v>108</v>
      </c>
    </row>
    <row r="258" spans="1:11" x14ac:dyDescent="0.4">
      <c r="A258">
        <f t="shared" si="14"/>
        <v>253</v>
      </c>
      <c r="B258" s="20">
        <f>'PROD_CORE COIL ASSY'!A255</f>
        <v>46365</v>
      </c>
      <c r="C258" s="17">
        <f t="shared" si="15"/>
        <v>108</v>
      </c>
      <c r="D258" s="194" t="str">
        <f>IF('PROD_CORE COIL ASSY'!D255="","",'PROD_CORE COIL ASSY'!D255)</f>
        <v/>
      </c>
      <c r="F258" s="17" t="str">
        <f t="shared" si="12"/>
        <v/>
      </c>
      <c r="K258" s="17">
        <f t="shared" si="13"/>
        <v>108</v>
      </c>
    </row>
    <row r="259" spans="1:11" x14ac:dyDescent="0.4">
      <c r="A259">
        <f t="shared" si="14"/>
        <v>254</v>
      </c>
      <c r="B259" s="20">
        <f>'PROD_CORE COIL ASSY'!A256</f>
        <v>46366</v>
      </c>
      <c r="C259" s="17">
        <f t="shared" si="15"/>
        <v>108</v>
      </c>
      <c r="D259" s="194" t="str">
        <f>IF('PROD_CORE COIL ASSY'!D256="","",'PROD_CORE COIL ASSY'!D256)</f>
        <v/>
      </c>
      <c r="F259" s="17" t="str">
        <f t="shared" si="12"/>
        <v/>
      </c>
      <c r="K259" s="17">
        <f t="shared" si="13"/>
        <v>108</v>
      </c>
    </row>
    <row r="260" spans="1:11" x14ac:dyDescent="0.4">
      <c r="A260">
        <f t="shared" si="14"/>
        <v>255</v>
      </c>
      <c r="B260" s="20">
        <f>'PROD_CORE COIL ASSY'!A257</f>
        <v>46367</v>
      </c>
      <c r="C260" s="17">
        <f t="shared" si="15"/>
        <v>108</v>
      </c>
      <c r="D260" s="194" t="str">
        <f>IF('PROD_CORE COIL ASSY'!D257="","",'PROD_CORE COIL ASSY'!D257)</f>
        <v/>
      </c>
      <c r="F260" s="17" t="str">
        <f t="shared" si="12"/>
        <v/>
      </c>
      <c r="K260" s="17">
        <f t="shared" si="13"/>
        <v>108</v>
      </c>
    </row>
    <row r="261" spans="1:11" x14ac:dyDescent="0.4">
      <c r="A261">
        <f t="shared" si="14"/>
        <v>256</v>
      </c>
      <c r="B261" s="20">
        <f>'PROD_CORE COIL ASSY'!A258</f>
        <v>46368</v>
      </c>
      <c r="C261" s="17">
        <f t="shared" si="15"/>
        <v>108</v>
      </c>
      <c r="D261" s="194" t="str">
        <f>IF('PROD_CORE COIL ASSY'!D258="","",'PROD_CORE COIL ASSY'!D258)</f>
        <v/>
      </c>
      <c r="F261" s="17" t="str">
        <f t="shared" si="12"/>
        <v/>
      </c>
      <c r="K261" s="17">
        <f t="shared" si="13"/>
        <v>108</v>
      </c>
    </row>
    <row r="262" spans="1:11" x14ac:dyDescent="0.4">
      <c r="A262">
        <f t="shared" si="14"/>
        <v>257</v>
      </c>
      <c r="B262" s="20">
        <f>'PROD_CORE COIL ASSY'!A259</f>
        <v>46369</v>
      </c>
      <c r="C262" s="17">
        <f t="shared" si="15"/>
        <v>108</v>
      </c>
      <c r="D262" s="194" t="str">
        <f>IF('PROD_CORE COIL ASSY'!D259="","",'PROD_CORE COIL ASSY'!D259)</f>
        <v/>
      </c>
      <c r="F262" s="17" t="str">
        <f t="shared" si="12"/>
        <v/>
      </c>
      <c r="K262" s="17">
        <f t="shared" si="13"/>
        <v>108</v>
      </c>
    </row>
    <row r="263" spans="1:11" x14ac:dyDescent="0.4">
      <c r="A263">
        <f t="shared" si="14"/>
        <v>258</v>
      </c>
      <c r="B263" s="20">
        <f>'PROD_CORE COIL ASSY'!A260</f>
        <v>46370</v>
      </c>
      <c r="C263" s="17">
        <f t="shared" si="15"/>
        <v>108</v>
      </c>
      <c r="D263" s="194" t="str">
        <f>IF('PROD_CORE COIL ASSY'!D260="","",'PROD_CORE COIL ASSY'!D260)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108</v>
      </c>
    </row>
    <row r="264" spans="1:11" x14ac:dyDescent="0.4">
      <c r="A264">
        <f t="shared" ref="A264:A327" si="18">A263+1</f>
        <v>259</v>
      </c>
      <c r="B264" s="20">
        <f>'PROD_CORE COIL ASSY'!A261</f>
        <v>46371</v>
      </c>
      <c r="C264" s="17">
        <f t="shared" ref="C264:C327" si="19">K263</f>
        <v>108</v>
      </c>
      <c r="D264" s="194" t="str">
        <f>IF('PROD_CORE COIL ASSY'!D261="","",'PROD_CORE COIL ASSY'!D261)</f>
        <v/>
      </c>
      <c r="F264" s="17" t="str">
        <f t="shared" si="16"/>
        <v/>
      </c>
      <c r="K264" s="17">
        <f t="shared" si="17"/>
        <v>108</v>
      </c>
    </row>
    <row r="265" spans="1:11" x14ac:dyDescent="0.4">
      <c r="A265">
        <f t="shared" si="18"/>
        <v>260</v>
      </c>
      <c r="B265" s="20">
        <f>'PROD_CORE COIL ASSY'!A262</f>
        <v>46372</v>
      </c>
      <c r="C265" s="17">
        <f t="shared" si="19"/>
        <v>108</v>
      </c>
      <c r="D265" s="194" t="str">
        <f>IF('PROD_CORE COIL ASSY'!D262="","",'PROD_CORE COIL ASSY'!D262)</f>
        <v/>
      </c>
      <c r="F265" s="17" t="str">
        <f t="shared" si="16"/>
        <v/>
      </c>
      <c r="K265" s="17">
        <f t="shared" si="17"/>
        <v>108</v>
      </c>
    </row>
    <row r="266" spans="1:11" x14ac:dyDescent="0.4">
      <c r="A266">
        <f t="shared" si="18"/>
        <v>261</v>
      </c>
      <c r="B266" s="20">
        <f>'PROD_CORE COIL ASSY'!A263</f>
        <v>46373</v>
      </c>
      <c r="C266" s="17">
        <f t="shared" si="19"/>
        <v>108</v>
      </c>
      <c r="D266" s="194" t="str">
        <f>IF('PROD_CORE COIL ASSY'!D263="","",'PROD_CORE COIL ASSY'!D263)</f>
        <v/>
      </c>
      <c r="F266" s="17" t="str">
        <f t="shared" si="16"/>
        <v/>
      </c>
      <c r="K266" s="17">
        <f t="shared" si="17"/>
        <v>108</v>
      </c>
    </row>
    <row r="267" spans="1:11" x14ac:dyDescent="0.4">
      <c r="A267">
        <f t="shared" si="18"/>
        <v>262</v>
      </c>
      <c r="B267" s="20">
        <f>'PROD_CORE COIL ASSY'!A264</f>
        <v>46374</v>
      </c>
      <c r="C267" s="17">
        <f t="shared" si="19"/>
        <v>108</v>
      </c>
      <c r="D267" s="194" t="str">
        <f>IF('PROD_CORE COIL ASSY'!D264="","",'PROD_CORE COIL ASSY'!D264)</f>
        <v/>
      </c>
      <c r="F267" s="17" t="str">
        <f t="shared" si="16"/>
        <v/>
      </c>
      <c r="K267" s="17">
        <f t="shared" si="17"/>
        <v>108</v>
      </c>
    </row>
    <row r="268" spans="1:11" x14ac:dyDescent="0.4">
      <c r="A268">
        <f t="shared" si="18"/>
        <v>263</v>
      </c>
      <c r="B268" s="20">
        <f>'PROD_CORE COIL ASSY'!A265</f>
        <v>46375</v>
      </c>
      <c r="C268" s="17">
        <f t="shared" si="19"/>
        <v>108</v>
      </c>
      <c r="D268" s="194" t="str">
        <f>IF('PROD_CORE COIL ASSY'!D265="","",'PROD_CORE COIL ASSY'!D265)</f>
        <v/>
      </c>
      <c r="F268" s="17" t="str">
        <f t="shared" si="16"/>
        <v/>
      </c>
      <c r="K268" s="17">
        <f t="shared" si="17"/>
        <v>108</v>
      </c>
    </row>
    <row r="269" spans="1:11" x14ac:dyDescent="0.4">
      <c r="A269">
        <f t="shared" si="18"/>
        <v>264</v>
      </c>
      <c r="B269" s="20">
        <f>'PROD_CORE COIL ASSY'!A266</f>
        <v>46376</v>
      </c>
      <c r="C269" s="17">
        <f t="shared" si="19"/>
        <v>108</v>
      </c>
      <c r="D269" s="194" t="str">
        <f>IF('PROD_CORE COIL ASSY'!D266="","",'PROD_CORE COIL ASSY'!D266)</f>
        <v/>
      </c>
      <c r="F269" s="17" t="str">
        <f t="shared" si="16"/>
        <v/>
      </c>
      <c r="K269" s="17">
        <f t="shared" si="17"/>
        <v>108</v>
      </c>
    </row>
    <row r="270" spans="1:11" x14ac:dyDescent="0.4">
      <c r="A270">
        <f t="shared" si="18"/>
        <v>265</v>
      </c>
      <c r="B270" s="20">
        <f>'PROD_CORE COIL ASSY'!A267</f>
        <v>46377</v>
      </c>
      <c r="C270" s="17">
        <f t="shared" si="19"/>
        <v>108</v>
      </c>
      <c r="D270" s="194" t="str">
        <f>IF('PROD_CORE COIL ASSY'!D267="","",'PROD_CORE COIL ASSY'!D267)</f>
        <v/>
      </c>
      <c r="F270" s="17" t="str">
        <f t="shared" si="16"/>
        <v/>
      </c>
      <c r="K270" s="17">
        <f t="shared" si="17"/>
        <v>108</v>
      </c>
    </row>
    <row r="271" spans="1:11" x14ac:dyDescent="0.4">
      <c r="A271">
        <f t="shared" si="18"/>
        <v>266</v>
      </c>
      <c r="B271" s="20">
        <f>'PROD_CORE COIL ASSY'!A268</f>
        <v>46378</v>
      </c>
      <c r="C271" s="17">
        <f t="shared" si="19"/>
        <v>108</v>
      </c>
      <c r="D271" s="194" t="str">
        <f>IF('PROD_CORE COIL ASSY'!D268="","",'PROD_CORE COIL ASSY'!D268)</f>
        <v/>
      </c>
      <c r="F271" s="17" t="str">
        <f t="shared" si="16"/>
        <v/>
      </c>
      <c r="K271" s="17">
        <f t="shared" si="17"/>
        <v>108</v>
      </c>
    </row>
    <row r="272" spans="1:11" x14ac:dyDescent="0.4">
      <c r="A272">
        <f t="shared" si="18"/>
        <v>267</v>
      </c>
      <c r="B272" s="20">
        <f>'PROD_CORE COIL ASSY'!A269</f>
        <v>46379</v>
      </c>
      <c r="C272" s="17">
        <f t="shared" si="19"/>
        <v>108</v>
      </c>
      <c r="D272" s="194" t="str">
        <f>IF('PROD_CORE COIL ASSY'!D269="","",'PROD_CORE COIL ASSY'!D269)</f>
        <v/>
      </c>
      <c r="F272" s="17" t="str">
        <f t="shared" si="16"/>
        <v/>
      </c>
      <c r="K272" s="17">
        <f t="shared" si="17"/>
        <v>108</v>
      </c>
    </row>
    <row r="273" spans="1:11" x14ac:dyDescent="0.4">
      <c r="A273">
        <f t="shared" si="18"/>
        <v>268</v>
      </c>
      <c r="B273" s="20">
        <f>'PROD_CORE COIL ASSY'!A270</f>
        <v>46380</v>
      </c>
      <c r="C273" s="17">
        <f t="shared" si="19"/>
        <v>108</v>
      </c>
      <c r="D273" s="194" t="str">
        <f>IF('PROD_CORE COIL ASSY'!D270="","",'PROD_CORE COIL ASSY'!D270)</f>
        <v/>
      </c>
      <c r="F273" s="17" t="str">
        <f t="shared" si="16"/>
        <v/>
      </c>
      <c r="K273" s="17">
        <f t="shared" si="17"/>
        <v>108</v>
      </c>
    </row>
    <row r="274" spans="1:11" x14ac:dyDescent="0.4">
      <c r="A274">
        <f t="shared" si="18"/>
        <v>269</v>
      </c>
      <c r="B274" s="20">
        <f>'PROD_CORE COIL ASSY'!A271</f>
        <v>46381</v>
      </c>
      <c r="C274" s="17">
        <f t="shared" si="19"/>
        <v>108</v>
      </c>
      <c r="D274" s="194" t="str">
        <f>IF('PROD_CORE COIL ASSY'!D271="","",'PROD_CORE COIL ASSY'!D271)</f>
        <v/>
      </c>
      <c r="F274" s="17" t="str">
        <f t="shared" si="16"/>
        <v/>
      </c>
      <c r="K274" s="17">
        <f t="shared" si="17"/>
        <v>108</v>
      </c>
    </row>
    <row r="275" spans="1:11" x14ac:dyDescent="0.4">
      <c r="A275">
        <f t="shared" si="18"/>
        <v>270</v>
      </c>
      <c r="B275" s="20">
        <f>'PROD_CORE COIL ASSY'!A272</f>
        <v>46382</v>
      </c>
      <c r="C275" s="17">
        <f t="shared" si="19"/>
        <v>108</v>
      </c>
      <c r="D275" s="194" t="str">
        <f>IF('PROD_CORE COIL ASSY'!D272="","",'PROD_CORE COIL ASSY'!D272)</f>
        <v/>
      </c>
      <c r="F275" s="17" t="str">
        <f t="shared" si="16"/>
        <v/>
      </c>
      <c r="K275" s="17">
        <f t="shared" si="17"/>
        <v>108</v>
      </c>
    </row>
    <row r="276" spans="1:11" x14ac:dyDescent="0.4">
      <c r="A276">
        <f t="shared" si="18"/>
        <v>271</v>
      </c>
      <c r="B276" s="20">
        <f>'PROD_CORE COIL ASSY'!A273</f>
        <v>46383</v>
      </c>
      <c r="C276" s="17">
        <f t="shared" si="19"/>
        <v>108</v>
      </c>
      <c r="D276" s="194" t="str">
        <f>IF('PROD_CORE COIL ASSY'!D273="","",'PROD_CORE COIL ASSY'!D273)</f>
        <v/>
      </c>
      <c r="F276" s="17" t="str">
        <f t="shared" si="16"/>
        <v/>
      </c>
      <c r="K276" s="17">
        <f t="shared" si="17"/>
        <v>108</v>
      </c>
    </row>
    <row r="277" spans="1:11" x14ac:dyDescent="0.4">
      <c r="A277">
        <f t="shared" si="18"/>
        <v>272</v>
      </c>
      <c r="B277" s="20">
        <f>'PROD_CORE COIL ASSY'!A274</f>
        <v>46384</v>
      </c>
      <c r="C277" s="17">
        <f t="shared" si="19"/>
        <v>108</v>
      </c>
      <c r="D277" s="194" t="str">
        <f>IF('PROD_CORE COIL ASSY'!D274="","",'PROD_CORE COIL ASSY'!D274)</f>
        <v/>
      </c>
      <c r="F277" s="17" t="str">
        <f t="shared" si="16"/>
        <v/>
      </c>
      <c r="K277" s="17">
        <f t="shared" si="17"/>
        <v>108</v>
      </c>
    </row>
    <row r="278" spans="1:11" x14ac:dyDescent="0.4">
      <c r="A278">
        <f t="shared" si="18"/>
        <v>273</v>
      </c>
      <c r="B278" s="20">
        <f>'PROD_CORE COIL ASSY'!A275</f>
        <v>46385</v>
      </c>
      <c r="C278" s="17">
        <f t="shared" si="19"/>
        <v>108</v>
      </c>
      <c r="D278" s="194" t="str">
        <f>IF('PROD_CORE COIL ASSY'!D275="","",'PROD_CORE COIL ASSY'!D275)</f>
        <v/>
      </c>
      <c r="F278" s="17" t="str">
        <f t="shared" si="16"/>
        <v/>
      </c>
      <c r="K278" s="17">
        <f t="shared" si="17"/>
        <v>108</v>
      </c>
    </row>
    <row r="279" spans="1:11" x14ac:dyDescent="0.4">
      <c r="A279">
        <f t="shared" si="18"/>
        <v>274</v>
      </c>
      <c r="B279" s="20">
        <f>'PROD_CORE COIL ASSY'!A276</f>
        <v>46386</v>
      </c>
      <c r="C279" s="17">
        <f t="shared" si="19"/>
        <v>108</v>
      </c>
      <c r="D279" s="194" t="str">
        <f>IF('PROD_CORE COIL ASSY'!D276="","",'PROD_CORE COIL ASSY'!D276)</f>
        <v/>
      </c>
      <c r="F279" s="17" t="str">
        <f t="shared" si="16"/>
        <v/>
      </c>
      <c r="K279" s="17">
        <f t="shared" si="17"/>
        <v>108</v>
      </c>
    </row>
    <row r="280" spans="1:11" x14ac:dyDescent="0.4">
      <c r="A280">
        <f t="shared" si="18"/>
        <v>275</v>
      </c>
      <c r="B280" s="20">
        <f>'PROD_CORE COIL ASSY'!A277</f>
        <v>46387</v>
      </c>
      <c r="C280" s="17">
        <f t="shared" si="19"/>
        <v>108</v>
      </c>
      <c r="D280" s="194" t="str">
        <f>IF('PROD_CORE COIL ASSY'!D277="","",'PROD_CORE COIL ASSY'!D277)</f>
        <v/>
      </c>
      <c r="F280" s="17" t="str">
        <f t="shared" si="16"/>
        <v/>
      </c>
      <c r="K280" s="17">
        <f t="shared" si="17"/>
        <v>108</v>
      </c>
    </row>
    <row r="281" spans="1:11" x14ac:dyDescent="0.4">
      <c r="A281">
        <f t="shared" si="18"/>
        <v>276</v>
      </c>
      <c r="B281" s="20">
        <f>'PROD_CORE COIL ASSY'!A278</f>
        <v>46388</v>
      </c>
      <c r="C281" s="17">
        <f t="shared" si="19"/>
        <v>108</v>
      </c>
      <c r="D281" s="194" t="str">
        <f>IF('PROD_CORE COIL ASSY'!D278="","",'PROD_CORE COIL ASSY'!D278)</f>
        <v/>
      </c>
      <c r="F281" s="17" t="str">
        <f t="shared" si="16"/>
        <v/>
      </c>
      <c r="K281" s="17">
        <f t="shared" si="17"/>
        <v>108</v>
      </c>
    </row>
    <row r="282" spans="1:11" x14ac:dyDescent="0.4">
      <c r="A282">
        <f t="shared" si="18"/>
        <v>277</v>
      </c>
      <c r="B282" s="20">
        <f>'PROD_CORE COIL ASSY'!A279</f>
        <v>46389</v>
      </c>
      <c r="C282" s="17">
        <f t="shared" si="19"/>
        <v>108</v>
      </c>
      <c r="D282" s="194" t="str">
        <f>IF('PROD_CORE COIL ASSY'!D279="","",'PROD_CORE COIL ASSY'!D279)</f>
        <v/>
      </c>
      <c r="F282" s="17" t="str">
        <f t="shared" si="16"/>
        <v/>
      </c>
      <c r="K282" s="17">
        <f t="shared" si="17"/>
        <v>108</v>
      </c>
    </row>
    <row r="283" spans="1:11" x14ac:dyDescent="0.4">
      <c r="A283">
        <f t="shared" si="18"/>
        <v>278</v>
      </c>
      <c r="B283" s="20">
        <f>'PROD_CORE COIL ASSY'!A280</f>
        <v>46390</v>
      </c>
      <c r="C283" s="17">
        <f t="shared" si="19"/>
        <v>108</v>
      </c>
      <c r="D283" s="194" t="str">
        <f>IF('PROD_CORE COIL ASSY'!D280="","",'PROD_CORE COIL ASSY'!D280)</f>
        <v/>
      </c>
      <c r="F283" s="17" t="str">
        <f t="shared" si="16"/>
        <v/>
      </c>
      <c r="K283" s="17">
        <f t="shared" si="17"/>
        <v>108</v>
      </c>
    </row>
    <row r="284" spans="1:11" x14ac:dyDescent="0.4">
      <c r="A284">
        <f t="shared" si="18"/>
        <v>279</v>
      </c>
      <c r="B284" s="20">
        <f>'PROD_CORE COIL ASSY'!A281</f>
        <v>46391</v>
      </c>
      <c r="C284" s="17">
        <f t="shared" si="19"/>
        <v>108</v>
      </c>
      <c r="D284" s="194" t="str">
        <f>IF('PROD_CORE COIL ASSY'!D281="","",'PROD_CORE COIL ASSY'!D281)</f>
        <v/>
      </c>
      <c r="F284" s="17" t="str">
        <f t="shared" si="16"/>
        <v/>
      </c>
      <c r="K284" s="17">
        <f t="shared" si="17"/>
        <v>108</v>
      </c>
    </row>
    <row r="285" spans="1:11" x14ac:dyDescent="0.4">
      <c r="A285">
        <f t="shared" si="18"/>
        <v>280</v>
      </c>
      <c r="B285" s="20">
        <f>'PROD_CORE COIL ASSY'!A282</f>
        <v>46392</v>
      </c>
      <c r="C285" s="17">
        <f t="shared" si="19"/>
        <v>108</v>
      </c>
      <c r="D285" s="194" t="str">
        <f>IF('PROD_CORE COIL ASSY'!D282="","",'PROD_CORE COIL ASSY'!D282)</f>
        <v/>
      </c>
      <c r="F285" s="17" t="str">
        <f t="shared" si="16"/>
        <v/>
      </c>
      <c r="K285" s="17">
        <f t="shared" si="17"/>
        <v>108</v>
      </c>
    </row>
    <row r="286" spans="1:11" x14ac:dyDescent="0.4">
      <c r="A286">
        <f t="shared" si="18"/>
        <v>281</v>
      </c>
      <c r="B286" s="20">
        <f>'PROD_CORE COIL ASSY'!A283</f>
        <v>46393</v>
      </c>
      <c r="C286" s="17">
        <f t="shared" si="19"/>
        <v>108</v>
      </c>
      <c r="D286" s="194" t="str">
        <f>IF('PROD_CORE COIL ASSY'!D283="","",'PROD_CORE COIL ASSY'!D283)</f>
        <v/>
      </c>
      <c r="F286" s="17" t="str">
        <f t="shared" si="16"/>
        <v/>
      </c>
      <c r="K286" s="17">
        <f t="shared" si="17"/>
        <v>108</v>
      </c>
    </row>
    <row r="287" spans="1:11" x14ac:dyDescent="0.4">
      <c r="A287">
        <f t="shared" si="18"/>
        <v>282</v>
      </c>
      <c r="B287" s="20">
        <f>'PROD_CORE COIL ASSY'!A284</f>
        <v>46394</v>
      </c>
      <c r="C287" s="17">
        <f t="shared" si="19"/>
        <v>108</v>
      </c>
      <c r="D287" s="194" t="str">
        <f>IF('PROD_CORE COIL ASSY'!D284="","",'PROD_CORE COIL ASSY'!D284)</f>
        <v/>
      </c>
      <c r="F287" s="17" t="str">
        <f t="shared" si="16"/>
        <v/>
      </c>
      <c r="K287" s="17">
        <f t="shared" si="17"/>
        <v>108</v>
      </c>
    </row>
    <row r="288" spans="1:11" x14ac:dyDescent="0.4">
      <c r="A288">
        <f t="shared" si="18"/>
        <v>283</v>
      </c>
      <c r="B288" s="20">
        <f>'PROD_CORE COIL ASSY'!A285</f>
        <v>46395</v>
      </c>
      <c r="C288" s="17">
        <f t="shared" si="19"/>
        <v>108</v>
      </c>
      <c r="D288" s="194" t="str">
        <f>IF('PROD_CORE COIL ASSY'!D285="","",'PROD_CORE COIL ASSY'!D285)</f>
        <v/>
      </c>
      <c r="F288" s="17" t="str">
        <f t="shared" si="16"/>
        <v/>
      </c>
      <c r="K288" s="17">
        <f t="shared" si="17"/>
        <v>108</v>
      </c>
    </row>
    <row r="289" spans="1:11" x14ac:dyDescent="0.4">
      <c r="A289">
        <f t="shared" si="18"/>
        <v>284</v>
      </c>
      <c r="B289" s="20">
        <f>'PROD_CORE COIL ASSY'!A286</f>
        <v>46396</v>
      </c>
      <c r="C289" s="17">
        <f t="shared" si="19"/>
        <v>108</v>
      </c>
      <c r="D289" s="194" t="str">
        <f>IF('PROD_CORE COIL ASSY'!D286="","",'PROD_CORE COIL ASSY'!D286)</f>
        <v/>
      </c>
      <c r="F289" s="17" t="str">
        <f t="shared" si="16"/>
        <v/>
      </c>
      <c r="K289" s="17">
        <f t="shared" si="17"/>
        <v>108</v>
      </c>
    </row>
    <row r="290" spans="1:11" x14ac:dyDescent="0.4">
      <c r="A290">
        <f t="shared" si="18"/>
        <v>285</v>
      </c>
      <c r="B290" s="20">
        <f>'PROD_CORE COIL ASSY'!A287</f>
        <v>46397</v>
      </c>
      <c r="C290" s="17">
        <f t="shared" si="19"/>
        <v>108</v>
      </c>
      <c r="D290" s="194" t="str">
        <f>IF('PROD_CORE COIL ASSY'!D287="","",'PROD_CORE COIL ASSY'!D287)</f>
        <v/>
      </c>
      <c r="F290" s="17" t="str">
        <f t="shared" si="16"/>
        <v/>
      </c>
      <c r="K290" s="17">
        <f t="shared" si="17"/>
        <v>108</v>
      </c>
    </row>
    <row r="291" spans="1:11" x14ac:dyDescent="0.4">
      <c r="A291">
        <f t="shared" si="18"/>
        <v>286</v>
      </c>
      <c r="B291" s="20">
        <f>'PROD_CORE COIL ASSY'!A288</f>
        <v>46398</v>
      </c>
      <c r="C291" s="17">
        <f t="shared" si="19"/>
        <v>108</v>
      </c>
      <c r="D291" s="194" t="str">
        <f>IF('PROD_CORE COIL ASSY'!D288="","",'PROD_CORE COIL ASSY'!D288)</f>
        <v/>
      </c>
      <c r="F291" s="17" t="str">
        <f t="shared" si="16"/>
        <v/>
      </c>
      <c r="K291" s="17">
        <f t="shared" si="17"/>
        <v>108</v>
      </c>
    </row>
    <row r="292" spans="1:11" x14ac:dyDescent="0.4">
      <c r="A292">
        <f t="shared" si="18"/>
        <v>287</v>
      </c>
      <c r="B292" s="20">
        <f>'PROD_CORE COIL ASSY'!A289</f>
        <v>46399</v>
      </c>
      <c r="C292" s="17">
        <f t="shared" si="19"/>
        <v>108</v>
      </c>
      <c r="D292" s="194" t="str">
        <f>IF('PROD_CORE COIL ASSY'!D289="","",'PROD_CORE COIL ASSY'!D289)</f>
        <v/>
      </c>
      <c r="F292" s="17" t="str">
        <f t="shared" si="16"/>
        <v/>
      </c>
      <c r="K292" s="17">
        <f t="shared" si="17"/>
        <v>108</v>
      </c>
    </row>
    <row r="293" spans="1:11" x14ac:dyDescent="0.4">
      <c r="A293">
        <f t="shared" si="18"/>
        <v>288</v>
      </c>
      <c r="B293" s="20">
        <f>'PROD_CORE COIL ASSY'!A290</f>
        <v>46400</v>
      </c>
      <c r="C293" s="17">
        <f t="shared" si="19"/>
        <v>108</v>
      </c>
      <c r="D293" s="194" t="str">
        <f>IF('PROD_CORE COIL ASSY'!D290="","",'PROD_CORE COIL ASSY'!D290)</f>
        <v/>
      </c>
      <c r="F293" s="17" t="str">
        <f t="shared" si="16"/>
        <v/>
      </c>
      <c r="K293" s="17">
        <f t="shared" si="17"/>
        <v>108</v>
      </c>
    </row>
    <row r="294" spans="1:11" x14ac:dyDescent="0.4">
      <c r="A294">
        <f t="shared" si="18"/>
        <v>289</v>
      </c>
      <c r="B294" s="20">
        <f>'PROD_CORE COIL ASSY'!A291</f>
        <v>46401</v>
      </c>
      <c r="C294" s="17">
        <f t="shared" si="19"/>
        <v>108</v>
      </c>
      <c r="D294" s="194" t="str">
        <f>IF('PROD_CORE COIL ASSY'!D291="","",'PROD_CORE COIL ASSY'!D291)</f>
        <v/>
      </c>
      <c r="F294" s="17" t="str">
        <f t="shared" si="16"/>
        <v/>
      </c>
      <c r="K294" s="17">
        <f t="shared" si="17"/>
        <v>108</v>
      </c>
    </row>
    <row r="295" spans="1:11" x14ac:dyDescent="0.4">
      <c r="A295">
        <f t="shared" si="18"/>
        <v>290</v>
      </c>
      <c r="B295" s="20">
        <f>'PROD_CORE COIL ASSY'!A292</f>
        <v>46402</v>
      </c>
      <c r="C295" s="17">
        <f t="shared" si="19"/>
        <v>108</v>
      </c>
      <c r="D295" s="194" t="str">
        <f>IF('PROD_CORE COIL ASSY'!D292="","",'PROD_CORE COIL ASSY'!D292)</f>
        <v/>
      </c>
      <c r="F295" s="17" t="str">
        <f t="shared" si="16"/>
        <v/>
      </c>
      <c r="K295" s="17">
        <f t="shared" si="17"/>
        <v>108</v>
      </c>
    </row>
    <row r="296" spans="1:11" x14ac:dyDescent="0.4">
      <c r="A296">
        <f t="shared" si="18"/>
        <v>291</v>
      </c>
      <c r="B296" s="20">
        <f>'PROD_CORE COIL ASSY'!A293</f>
        <v>46403</v>
      </c>
      <c r="C296" s="17">
        <f t="shared" si="19"/>
        <v>108</v>
      </c>
      <c r="D296" s="194" t="str">
        <f>IF('PROD_CORE COIL ASSY'!D293="","",'PROD_CORE COIL ASSY'!D293)</f>
        <v/>
      </c>
      <c r="F296" s="17" t="str">
        <f t="shared" si="16"/>
        <v/>
      </c>
      <c r="K296" s="17">
        <f t="shared" si="17"/>
        <v>108</v>
      </c>
    </row>
    <row r="297" spans="1:11" x14ac:dyDescent="0.4">
      <c r="A297">
        <f t="shared" si="18"/>
        <v>292</v>
      </c>
      <c r="B297" s="20">
        <f>'PROD_CORE COIL ASSY'!A294</f>
        <v>46404</v>
      </c>
      <c r="C297" s="17">
        <f t="shared" si="19"/>
        <v>108</v>
      </c>
      <c r="D297" s="194" t="str">
        <f>IF('PROD_CORE COIL ASSY'!D294="","",'PROD_CORE COIL ASSY'!D294)</f>
        <v/>
      </c>
      <c r="F297" s="17" t="str">
        <f t="shared" si="16"/>
        <v/>
      </c>
      <c r="K297" s="17">
        <f t="shared" si="17"/>
        <v>108</v>
      </c>
    </row>
    <row r="298" spans="1:11" x14ac:dyDescent="0.4">
      <c r="A298">
        <f t="shared" si="18"/>
        <v>293</v>
      </c>
      <c r="B298" s="20">
        <f>'PROD_CORE COIL ASSY'!A295</f>
        <v>46405</v>
      </c>
      <c r="C298" s="17">
        <f t="shared" si="19"/>
        <v>108</v>
      </c>
      <c r="D298" s="194" t="str">
        <f>IF('PROD_CORE COIL ASSY'!D295="","",'PROD_CORE COIL ASSY'!D295)</f>
        <v/>
      </c>
      <c r="F298" s="17" t="str">
        <f t="shared" si="16"/>
        <v/>
      </c>
      <c r="K298" s="17">
        <f t="shared" si="17"/>
        <v>108</v>
      </c>
    </row>
    <row r="299" spans="1:11" x14ac:dyDescent="0.4">
      <c r="A299">
        <f t="shared" si="18"/>
        <v>294</v>
      </c>
      <c r="B299" s="20">
        <f>'PROD_CORE COIL ASSY'!A296</f>
        <v>46406</v>
      </c>
      <c r="C299" s="17">
        <f t="shared" si="19"/>
        <v>108</v>
      </c>
      <c r="D299" s="194" t="str">
        <f>IF('PROD_CORE COIL ASSY'!D296="","",'PROD_CORE COIL ASSY'!D296)</f>
        <v/>
      </c>
      <c r="F299" s="17" t="str">
        <f t="shared" si="16"/>
        <v/>
      </c>
      <c r="K299" s="17">
        <f t="shared" si="17"/>
        <v>108</v>
      </c>
    </row>
    <row r="300" spans="1:11" x14ac:dyDescent="0.4">
      <c r="A300">
        <f t="shared" si="18"/>
        <v>295</v>
      </c>
      <c r="B300" s="20">
        <f>'PROD_CORE COIL ASSY'!A297</f>
        <v>46407</v>
      </c>
      <c r="C300" s="17">
        <f t="shared" si="19"/>
        <v>108</v>
      </c>
      <c r="D300" s="194" t="str">
        <f>IF('PROD_CORE COIL ASSY'!D297="","",'PROD_CORE COIL ASSY'!D297)</f>
        <v/>
      </c>
      <c r="F300" s="17" t="str">
        <f t="shared" si="16"/>
        <v/>
      </c>
      <c r="K300" s="17">
        <f t="shared" si="17"/>
        <v>108</v>
      </c>
    </row>
    <row r="301" spans="1:11" x14ac:dyDescent="0.4">
      <c r="A301">
        <f t="shared" si="18"/>
        <v>296</v>
      </c>
      <c r="B301" s="20">
        <f>'PROD_CORE COIL ASSY'!A298</f>
        <v>46408</v>
      </c>
      <c r="C301" s="17">
        <f t="shared" si="19"/>
        <v>108</v>
      </c>
      <c r="D301" s="194" t="str">
        <f>IF('PROD_CORE COIL ASSY'!D298="","",'PROD_CORE COIL ASSY'!D298)</f>
        <v/>
      </c>
      <c r="F301" s="17" t="str">
        <f t="shared" si="16"/>
        <v/>
      </c>
      <c r="K301" s="17">
        <f t="shared" si="17"/>
        <v>108</v>
      </c>
    </row>
    <row r="302" spans="1:11" x14ac:dyDescent="0.4">
      <c r="A302">
        <f t="shared" si="18"/>
        <v>297</v>
      </c>
      <c r="B302" s="20">
        <f>'PROD_CORE COIL ASSY'!A299</f>
        <v>46409</v>
      </c>
      <c r="C302" s="17">
        <f t="shared" si="19"/>
        <v>108</v>
      </c>
      <c r="D302" s="194" t="str">
        <f>IF('PROD_CORE COIL ASSY'!D299="","",'PROD_CORE COIL ASSY'!D299)</f>
        <v/>
      </c>
      <c r="F302" s="17" t="str">
        <f t="shared" si="16"/>
        <v/>
      </c>
      <c r="K302" s="17">
        <f t="shared" si="17"/>
        <v>108</v>
      </c>
    </row>
    <row r="303" spans="1:11" x14ac:dyDescent="0.4">
      <c r="A303">
        <f t="shared" si="18"/>
        <v>298</v>
      </c>
      <c r="B303" s="20">
        <f>'PROD_CORE COIL ASSY'!A300</f>
        <v>46410</v>
      </c>
      <c r="C303" s="17">
        <f t="shared" si="19"/>
        <v>108</v>
      </c>
      <c r="D303" s="194" t="str">
        <f>IF('PROD_CORE COIL ASSY'!D300="","",'PROD_CORE COIL ASSY'!D300)</f>
        <v/>
      </c>
      <c r="F303" s="17" t="str">
        <f t="shared" si="16"/>
        <v/>
      </c>
      <c r="K303" s="17">
        <f t="shared" si="17"/>
        <v>108</v>
      </c>
    </row>
    <row r="304" spans="1:11" x14ac:dyDescent="0.4">
      <c r="A304">
        <f t="shared" si="18"/>
        <v>299</v>
      </c>
      <c r="B304" s="20">
        <f>'PROD_CORE COIL ASSY'!A301</f>
        <v>46411</v>
      </c>
      <c r="C304" s="17">
        <f t="shared" si="19"/>
        <v>108</v>
      </c>
      <c r="D304" s="194" t="str">
        <f>IF('PROD_CORE COIL ASSY'!D301="","",'PROD_CORE COIL ASSY'!D301)</f>
        <v/>
      </c>
      <c r="F304" s="17" t="str">
        <f t="shared" si="16"/>
        <v/>
      </c>
      <c r="K304" s="17">
        <f t="shared" si="17"/>
        <v>108</v>
      </c>
    </row>
    <row r="305" spans="1:11" x14ac:dyDescent="0.4">
      <c r="A305">
        <f t="shared" si="18"/>
        <v>300</v>
      </c>
      <c r="B305" s="20">
        <f>'PROD_CORE COIL ASSY'!A302</f>
        <v>46412</v>
      </c>
      <c r="C305" s="17">
        <f t="shared" si="19"/>
        <v>108</v>
      </c>
      <c r="D305" s="194" t="str">
        <f>IF('PROD_CORE COIL ASSY'!D302="","",'PROD_CORE COIL ASSY'!D302)</f>
        <v/>
      </c>
      <c r="F305" s="17" t="str">
        <f t="shared" si="16"/>
        <v/>
      </c>
      <c r="K305" s="17">
        <f t="shared" si="17"/>
        <v>108</v>
      </c>
    </row>
    <row r="306" spans="1:11" x14ac:dyDescent="0.4">
      <c r="A306">
        <f t="shared" si="18"/>
        <v>301</v>
      </c>
      <c r="B306" s="20">
        <f>'PROD_CORE COIL ASSY'!A303</f>
        <v>46413</v>
      </c>
      <c r="C306" s="17">
        <f t="shared" si="19"/>
        <v>108</v>
      </c>
      <c r="D306" s="194" t="str">
        <f>IF('PROD_CORE COIL ASSY'!D303="","",'PROD_CORE COIL ASSY'!D303)</f>
        <v/>
      </c>
      <c r="K306" s="17">
        <f t="shared" si="17"/>
        <v>108</v>
      </c>
    </row>
    <row r="307" spans="1:11" x14ac:dyDescent="0.4">
      <c r="A307">
        <f t="shared" si="18"/>
        <v>302</v>
      </c>
      <c r="B307" s="20">
        <f>'PROD_CORE COIL ASSY'!A304</f>
        <v>46414</v>
      </c>
      <c r="C307" s="17">
        <f t="shared" si="19"/>
        <v>108</v>
      </c>
      <c r="D307" s="194" t="str">
        <f>IF('PROD_CORE COIL ASSY'!D304="","",'PROD_CORE COIL ASSY'!D304)</f>
        <v/>
      </c>
      <c r="K307" s="17">
        <f t="shared" si="17"/>
        <v>108</v>
      </c>
    </row>
    <row r="308" spans="1:11" x14ac:dyDescent="0.4">
      <c r="A308">
        <f t="shared" si="18"/>
        <v>303</v>
      </c>
      <c r="B308" s="20">
        <f>'PROD_CORE COIL ASSY'!A305</f>
        <v>46415</v>
      </c>
      <c r="C308" s="17">
        <f t="shared" si="19"/>
        <v>108</v>
      </c>
      <c r="D308" s="194" t="str">
        <f>IF('PROD_CORE COIL ASSY'!D305="","",'PROD_CORE COIL ASSY'!D305)</f>
        <v/>
      </c>
      <c r="K308" s="17">
        <f t="shared" si="17"/>
        <v>108</v>
      </c>
    </row>
    <row r="309" spans="1:11" x14ac:dyDescent="0.4">
      <c r="A309">
        <f t="shared" si="18"/>
        <v>304</v>
      </c>
      <c r="B309" s="20">
        <f>'PROD_CORE COIL ASSY'!A306</f>
        <v>46416</v>
      </c>
      <c r="C309" s="17">
        <f t="shared" si="19"/>
        <v>108</v>
      </c>
      <c r="D309" s="194" t="str">
        <f>IF('PROD_CORE COIL ASSY'!D306="","",'PROD_CORE COIL ASSY'!D306)</f>
        <v/>
      </c>
      <c r="K309" s="17">
        <f t="shared" si="17"/>
        <v>108</v>
      </c>
    </row>
    <row r="310" spans="1:11" x14ac:dyDescent="0.4">
      <c r="A310">
        <f t="shared" si="18"/>
        <v>305</v>
      </c>
      <c r="B310" s="20">
        <f>'PROD_CORE COIL ASSY'!A307</f>
        <v>46417</v>
      </c>
      <c r="C310" s="17">
        <f t="shared" si="19"/>
        <v>108</v>
      </c>
      <c r="D310" s="194" t="str">
        <f>IF('PROD_CORE COIL ASSY'!D307="","",'PROD_CORE COIL ASSY'!D307)</f>
        <v/>
      </c>
      <c r="K310" s="17">
        <f t="shared" si="17"/>
        <v>108</v>
      </c>
    </row>
    <row r="311" spans="1:11" x14ac:dyDescent="0.4">
      <c r="A311">
        <f t="shared" si="18"/>
        <v>306</v>
      </c>
      <c r="B311" s="20">
        <f>'PROD_CORE COIL ASSY'!A308</f>
        <v>46418</v>
      </c>
      <c r="C311" s="17">
        <f t="shared" si="19"/>
        <v>108</v>
      </c>
      <c r="D311" s="194" t="str">
        <f>IF('PROD_CORE COIL ASSY'!D308="","",'PROD_CORE COIL ASSY'!D308)</f>
        <v/>
      </c>
      <c r="K311" s="17">
        <f t="shared" si="17"/>
        <v>108</v>
      </c>
    </row>
    <row r="312" spans="1:11" x14ac:dyDescent="0.4">
      <c r="A312">
        <f t="shared" si="18"/>
        <v>307</v>
      </c>
      <c r="B312" s="20">
        <f>'PROD_CORE COIL ASSY'!A309</f>
        <v>46419</v>
      </c>
      <c r="C312" s="17">
        <f t="shared" si="19"/>
        <v>108</v>
      </c>
      <c r="D312" s="194" t="str">
        <f>IF('PROD_CORE COIL ASSY'!D309="","",'PROD_CORE COIL ASSY'!D309)</f>
        <v/>
      </c>
      <c r="K312" s="17">
        <f t="shared" si="17"/>
        <v>108</v>
      </c>
    </row>
    <row r="313" spans="1:11" x14ac:dyDescent="0.4">
      <c r="A313">
        <f t="shared" si="18"/>
        <v>308</v>
      </c>
      <c r="B313" s="20">
        <f>'PROD_CORE COIL ASSY'!A310</f>
        <v>46420</v>
      </c>
      <c r="C313" s="17">
        <f t="shared" si="19"/>
        <v>108</v>
      </c>
      <c r="D313" s="194" t="str">
        <f>IF('PROD_CORE COIL ASSY'!D310="","",'PROD_CORE COIL ASSY'!D310)</f>
        <v/>
      </c>
      <c r="K313" s="17">
        <f t="shared" si="17"/>
        <v>108</v>
      </c>
    </row>
    <row r="314" spans="1:11" x14ac:dyDescent="0.4">
      <c r="A314">
        <f t="shared" si="18"/>
        <v>309</v>
      </c>
      <c r="B314" s="20">
        <f>'PROD_CORE COIL ASSY'!A311</f>
        <v>46421</v>
      </c>
      <c r="C314" s="17">
        <f t="shared" si="19"/>
        <v>108</v>
      </c>
      <c r="D314" s="194" t="str">
        <f>IF('PROD_CORE COIL ASSY'!D311="","",'PROD_CORE COIL ASSY'!D311)</f>
        <v/>
      </c>
      <c r="K314" s="17">
        <f t="shared" si="17"/>
        <v>108</v>
      </c>
    </row>
    <row r="315" spans="1:11" x14ac:dyDescent="0.4">
      <c r="A315">
        <f t="shared" si="18"/>
        <v>310</v>
      </c>
      <c r="B315" s="20">
        <f>'PROD_CORE COIL ASSY'!A312</f>
        <v>46422</v>
      </c>
      <c r="C315" s="17">
        <f t="shared" si="19"/>
        <v>108</v>
      </c>
      <c r="D315" s="194" t="str">
        <f>IF('PROD_CORE COIL ASSY'!D312="","",'PROD_CORE COIL ASSY'!D312)</f>
        <v/>
      </c>
      <c r="K315" s="17">
        <f t="shared" si="17"/>
        <v>108</v>
      </c>
    </row>
    <row r="316" spans="1:11" x14ac:dyDescent="0.4">
      <c r="A316">
        <f t="shared" si="18"/>
        <v>311</v>
      </c>
      <c r="B316" s="20">
        <f>'PROD_CORE COIL ASSY'!A313</f>
        <v>46423</v>
      </c>
      <c r="C316" s="17">
        <f t="shared" si="19"/>
        <v>108</v>
      </c>
      <c r="D316" s="194" t="str">
        <f>IF('PROD_CORE COIL ASSY'!D313="","",'PROD_CORE COIL ASSY'!D313)</f>
        <v/>
      </c>
      <c r="K316" s="17">
        <f t="shared" si="17"/>
        <v>108</v>
      </c>
    </row>
    <row r="317" spans="1:11" x14ac:dyDescent="0.4">
      <c r="A317">
        <f t="shared" si="18"/>
        <v>312</v>
      </c>
      <c r="B317" s="20">
        <f>'PROD_CORE COIL ASSY'!A314</f>
        <v>46424</v>
      </c>
      <c r="C317" s="17">
        <f t="shared" si="19"/>
        <v>108</v>
      </c>
      <c r="D317" s="194" t="str">
        <f>IF('PROD_CORE COIL ASSY'!D314="","",'PROD_CORE COIL ASSY'!D314)</f>
        <v/>
      </c>
      <c r="K317" s="17">
        <f t="shared" si="17"/>
        <v>108</v>
      </c>
    </row>
    <row r="318" spans="1:11" x14ac:dyDescent="0.4">
      <c r="A318">
        <f t="shared" si="18"/>
        <v>313</v>
      </c>
      <c r="B318" s="20">
        <f>'PROD_CORE COIL ASSY'!A315</f>
        <v>46425</v>
      </c>
      <c r="C318" s="17">
        <f t="shared" si="19"/>
        <v>108</v>
      </c>
      <c r="D318" s="194" t="str">
        <f>IF('PROD_CORE COIL ASSY'!D315="","",'PROD_CORE COIL ASSY'!D315)</f>
        <v/>
      </c>
      <c r="K318" s="17">
        <f t="shared" si="17"/>
        <v>108</v>
      </c>
    </row>
    <row r="319" spans="1:11" x14ac:dyDescent="0.4">
      <c r="A319">
        <f t="shared" si="18"/>
        <v>314</v>
      </c>
      <c r="B319" s="20">
        <f>'PROD_CORE COIL ASSY'!A316</f>
        <v>46426</v>
      </c>
      <c r="C319" s="17">
        <f t="shared" si="19"/>
        <v>108</v>
      </c>
      <c r="D319" s="194" t="str">
        <f>IF('PROD_CORE COIL ASSY'!D316="","",'PROD_CORE COIL ASSY'!D316)</f>
        <v/>
      </c>
      <c r="K319" s="17">
        <f t="shared" si="17"/>
        <v>108</v>
      </c>
    </row>
    <row r="320" spans="1:11" x14ac:dyDescent="0.4">
      <c r="A320">
        <f t="shared" si="18"/>
        <v>315</v>
      </c>
      <c r="B320" s="20">
        <f>'PROD_CORE COIL ASSY'!A317</f>
        <v>46427</v>
      </c>
      <c r="C320" s="17">
        <f t="shared" si="19"/>
        <v>108</v>
      </c>
      <c r="D320" s="194" t="str">
        <f>IF('PROD_CORE COIL ASSY'!D317="","",'PROD_CORE COIL ASSY'!D317)</f>
        <v/>
      </c>
      <c r="K320" s="17">
        <f t="shared" si="17"/>
        <v>108</v>
      </c>
    </row>
    <row r="321" spans="1:11" x14ac:dyDescent="0.4">
      <c r="A321">
        <f t="shared" si="18"/>
        <v>316</v>
      </c>
      <c r="B321" s="20">
        <f>'PROD_CORE COIL ASSY'!A318</f>
        <v>46428</v>
      </c>
      <c r="C321" s="17">
        <f t="shared" si="19"/>
        <v>108</v>
      </c>
      <c r="D321" s="194" t="str">
        <f>IF('PROD_CORE COIL ASSY'!D318="","",'PROD_CORE COIL ASSY'!D318)</f>
        <v/>
      </c>
      <c r="K321" s="17">
        <f t="shared" si="17"/>
        <v>108</v>
      </c>
    </row>
    <row r="322" spans="1:11" x14ac:dyDescent="0.4">
      <c r="A322">
        <f t="shared" si="18"/>
        <v>317</v>
      </c>
      <c r="B322" s="20">
        <f>'PROD_CORE COIL ASSY'!A319</f>
        <v>46429</v>
      </c>
      <c r="C322" s="17">
        <f t="shared" si="19"/>
        <v>108</v>
      </c>
      <c r="D322" s="194" t="str">
        <f>IF('PROD_CORE COIL ASSY'!D319="","",'PROD_CORE COIL ASSY'!D319)</f>
        <v/>
      </c>
      <c r="K322" s="17">
        <f t="shared" si="17"/>
        <v>108</v>
      </c>
    </row>
    <row r="323" spans="1:11" x14ac:dyDescent="0.4">
      <c r="A323">
        <f t="shared" si="18"/>
        <v>318</v>
      </c>
      <c r="B323" s="20">
        <f>'PROD_CORE COIL ASSY'!A320</f>
        <v>46430</v>
      </c>
      <c r="C323" s="17">
        <f t="shared" si="19"/>
        <v>108</v>
      </c>
      <c r="D323" s="194" t="str">
        <f>IF('PROD_CORE COIL ASSY'!D320="","",'PROD_CORE COIL ASSY'!D320)</f>
        <v/>
      </c>
      <c r="K323" s="17">
        <f t="shared" si="17"/>
        <v>108</v>
      </c>
    </row>
    <row r="324" spans="1:11" x14ac:dyDescent="0.4">
      <c r="A324">
        <f t="shared" si="18"/>
        <v>319</v>
      </c>
      <c r="B324" s="20">
        <f>'PROD_CORE COIL ASSY'!A321</f>
        <v>46431</v>
      </c>
      <c r="C324" s="17">
        <f t="shared" si="19"/>
        <v>108</v>
      </c>
      <c r="D324" s="194" t="str">
        <f>IF('PROD_CORE COIL ASSY'!D321="","",'PROD_CORE COIL ASSY'!D321)</f>
        <v/>
      </c>
      <c r="K324" s="17">
        <f t="shared" si="17"/>
        <v>108</v>
      </c>
    </row>
    <row r="325" spans="1:11" x14ac:dyDescent="0.4">
      <c r="A325">
        <f t="shared" si="18"/>
        <v>320</v>
      </c>
      <c r="B325" s="20">
        <f>'PROD_CORE COIL ASSY'!A322</f>
        <v>46432</v>
      </c>
      <c r="C325" s="17">
        <f t="shared" si="19"/>
        <v>108</v>
      </c>
      <c r="D325" s="194" t="str">
        <f>IF('PROD_CORE COIL ASSY'!D322="","",'PROD_CORE COIL ASSY'!D322)</f>
        <v/>
      </c>
      <c r="K325" s="17">
        <f t="shared" si="17"/>
        <v>108</v>
      </c>
    </row>
    <row r="326" spans="1:11" x14ac:dyDescent="0.4">
      <c r="A326">
        <f t="shared" si="18"/>
        <v>321</v>
      </c>
      <c r="B326" s="20">
        <f>'PROD_CORE COIL ASSY'!A323</f>
        <v>46433</v>
      </c>
      <c r="C326" s="17">
        <f t="shared" si="19"/>
        <v>108</v>
      </c>
      <c r="D326" s="194" t="str">
        <f>IF('PROD_CORE COIL ASSY'!D323="","",'PROD_CORE COIL ASSY'!D323)</f>
        <v/>
      </c>
      <c r="K326" s="17">
        <f t="shared" si="17"/>
        <v>108</v>
      </c>
    </row>
    <row r="327" spans="1:11" x14ac:dyDescent="0.4">
      <c r="A327">
        <f t="shared" si="18"/>
        <v>322</v>
      </c>
      <c r="B327" s="20">
        <f>'PROD_CORE COIL ASSY'!A324</f>
        <v>46434</v>
      </c>
      <c r="C327" s="17">
        <f t="shared" si="19"/>
        <v>108</v>
      </c>
      <c r="D327" s="194" t="str">
        <f>IF('PROD_CORE COIL ASSY'!D324="","",'PROD_CORE COIL ASSY'!D324)</f>
        <v/>
      </c>
      <c r="K327" s="17">
        <f t="shared" ref="K327:K370" si="20">IF(OR(C327&lt;&gt;"",D327&lt;&gt;"",I327&lt;&gt;""),C327+IF(D327="",0,D327)-IF(I327="",0,I327),"")</f>
        <v>108</v>
      </c>
    </row>
    <row r="328" spans="1:11" x14ac:dyDescent="0.4">
      <c r="A328">
        <f t="shared" ref="A328:A370" si="21">A327+1</f>
        <v>323</v>
      </c>
      <c r="B328" s="20">
        <f>'PROD_CORE COIL ASSY'!A325</f>
        <v>46435</v>
      </c>
      <c r="C328" s="17">
        <f t="shared" ref="C328:C370" si="22">K327</f>
        <v>108</v>
      </c>
      <c r="D328" s="194" t="str">
        <f>IF('PROD_CORE COIL ASSY'!D325="","",'PROD_CORE COIL ASSY'!D325)</f>
        <v/>
      </c>
      <c r="K328" s="17">
        <f t="shared" si="20"/>
        <v>108</v>
      </c>
    </row>
    <row r="329" spans="1:11" x14ac:dyDescent="0.4">
      <c r="A329">
        <f t="shared" si="21"/>
        <v>324</v>
      </c>
      <c r="B329" s="20">
        <f>'PROD_CORE COIL ASSY'!A326</f>
        <v>46436</v>
      </c>
      <c r="C329" s="17">
        <f t="shared" si="22"/>
        <v>108</v>
      </c>
      <c r="D329" s="194" t="str">
        <f>IF('PROD_CORE COIL ASSY'!D326="","",'PROD_CORE COIL ASSY'!D326)</f>
        <v/>
      </c>
      <c r="K329" s="17">
        <f t="shared" si="20"/>
        <v>108</v>
      </c>
    </row>
    <row r="330" spans="1:11" x14ac:dyDescent="0.4">
      <c r="A330">
        <f t="shared" si="21"/>
        <v>325</v>
      </c>
      <c r="B330" s="20">
        <f>'PROD_CORE COIL ASSY'!A327</f>
        <v>46437</v>
      </c>
      <c r="C330" s="17">
        <f t="shared" si="22"/>
        <v>108</v>
      </c>
      <c r="D330" s="194" t="str">
        <f>IF('PROD_CORE COIL ASSY'!D327="","",'PROD_CORE COIL ASSY'!D327)</f>
        <v/>
      </c>
      <c r="K330" s="17">
        <f t="shared" si="20"/>
        <v>108</v>
      </c>
    </row>
    <row r="331" spans="1:11" x14ac:dyDescent="0.4">
      <c r="A331">
        <f t="shared" si="21"/>
        <v>326</v>
      </c>
      <c r="B331" s="20">
        <f>'PROD_CORE COIL ASSY'!A328</f>
        <v>46438</v>
      </c>
      <c r="C331" s="17">
        <f t="shared" si="22"/>
        <v>108</v>
      </c>
      <c r="D331" s="194" t="str">
        <f>IF('PROD_CORE COIL ASSY'!D328="","",'PROD_CORE COIL ASSY'!D328)</f>
        <v/>
      </c>
      <c r="K331" s="17">
        <f t="shared" si="20"/>
        <v>108</v>
      </c>
    </row>
    <row r="332" spans="1:11" x14ac:dyDescent="0.4">
      <c r="A332">
        <f t="shared" si="21"/>
        <v>327</v>
      </c>
      <c r="B332" s="20">
        <f>'PROD_CORE COIL ASSY'!A329</f>
        <v>46439</v>
      </c>
      <c r="C332" s="17">
        <f t="shared" si="22"/>
        <v>108</v>
      </c>
      <c r="D332" s="194" t="str">
        <f>IF('PROD_CORE COIL ASSY'!D329="","",'PROD_CORE COIL ASSY'!D329)</f>
        <v/>
      </c>
      <c r="K332" s="17">
        <f t="shared" si="20"/>
        <v>108</v>
      </c>
    </row>
    <row r="333" spans="1:11" x14ac:dyDescent="0.4">
      <c r="A333">
        <f t="shared" si="21"/>
        <v>328</v>
      </c>
      <c r="B333" s="20">
        <f>'PROD_CORE COIL ASSY'!A330</f>
        <v>46440</v>
      </c>
      <c r="C333" s="17">
        <f t="shared" si="22"/>
        <v>108</v>
      </c>
      <c r="D333" s="194" t="str">
        <f>IF('PROD_CORE COIL ASSY'!D330="","",'PROD_CORE COIL ASSY'!D330)</f>
        <v/>
      </c>
      <c r="K333" s="17">
        <f t="shared" si="20"/>
        <v>108</v>
      </c>
    </row>
    <row r="334" spans="1:11" x14ac:dyDescent="0.4">
      <c r="A334">
        <f t="shared" si="21"/>
        <v>329</v>
      </c>
      <c r="B334" s="20">
        <f>'PROD_CORE COIL ASSY'!A331</f>
        <v>46441</v>
      </c>
      <c r="C334" s="17">
        <f t="shared" si="22"/>
        <v>108</v>
      </c>
      <c r="D334" s="194" t="str">
        <f>IF('PROD_CORE COIL ASSY'!D331="","",'PROD_CORE COIL ASSY'!D331)</f>
        <v/>
      </c>
      <c r="K334" s="17">
        <f t="shared" si="20"/>
        <v>108</v>
      </c>
    </row>
    <row r="335" spans="1:11" x14ac:dyDescent="0.4">
      <c r="A335">
        <f t="shared" si="21"/>
        <v>330</v>
      </c>
      <c r="B335" s="20">
        <f>'PROD_CORE COIL ASSY'!A332</f>
        <v>46442</v>
      </c>
      <c r="C335" s="17">
        <f t="shared" si="22"/>
        <v>108</v>
      </c>
      <c r="D335" s="194" t="str">
        <f>IF('PROD_CORE COIL ASSY'!D332="","",'PROD_CORE COIL ASSY'!D332)</f>
        <v/>
      </c>
      <c r="K335" s="17">
        <f t="shared" si="20"/>
        <v>108</v>
      </c>
    </row>
    <row r="336" spans="1:11" x14ac:dyDescent="0.4">
      <c r="A336">
        <f t="shared" si="21"/>
        <v>331</v>
      </c>
      <c r="B336" s="20">
        <f>'PROD_CORE COIL ASSY'!A333</f>
        <v>46443</v>
      </c>
      <c r="C336" s="17">
        <f t="shared" si="22"/>
        <v>108</v>
      </c>
      <c r="D336" s="194" t="str">
        <f>IF('PROD_CORE COIL ASSY'!D333="","",'PROD_CORE COIL ASSY'!D333)</f>
        <v/>
      </c>
      <c r="K336" s="17">
        <f t="shared" si="20"/>
        <v>108</v>
      </c>
    </row>
    <row r="337" spans="1:11" x14ac:dyDescent="0.4">
      <c r="A337">
        <f t="shared" si="21"/>
        <v>332</v>
      </c>
      <c r="B337" s="20">
        <f>'PROD_CORE COIL ASSY'!A334</f>
        <v>46444</v>
      </c>
      <c r="C337" s="17">
        <f t="shared" si="22"/>
        <v>108</v>
      </c>
      <c r="D337" s="194" t="str">
        <f>IF('PROD_CORE COIL ASSY'!D334="","",'PROD_CORE COIL ASSY'!D334)</f>
        <v/>
      </c>
      <c r="K337" s="17">
        <f t="shared" si="20"/>
        <v>108</v>
      </c>
    </row>
    <row r="338" spans="1:11" x14ac:dyDescent="0.4">
      <c r="A338">
        <f t="shared" si="21"/>
        <v>333</v>
      </c>
      <c r="B338" s="20">
        <f>'PROD_CORE COIL ASSY'!A335</f>
        <v>46445</v>
      </c>
      <c r="C338" s="17">
        <f t="shared" si="22"/>
        <v>108</v>
      </c>
      <c r="D338" s="194" t="str">
        <f>IF('PROD_CORE COIL ASSY'!D335="","",'PROD_CORE COIL ASSY'!D335)</f>
        <v/>
      </c>
      <c r="K338" s="17">
        <f t="shared" si="20"/>
        <v>108</v>
      </c>
    </row>
    <row r="339" spans="1:11" x14ac:dyDescent="0.4">
      <c r="A339">
        <f t="shared" si="21"/>
        <v>334</v>
      </c>
      <c r="B339" s="20">
        <f>'PROD_CORE COIL ASSY'!A336</f>
        <v>46446</v>
      </c>
      <c r="C339" s="17">
        <f t="shared" si="22"/>
        <v>108</v>
      </c>
      <c r="D339" s="194" t="str">
        <f>IF('PROD_CORE COIL ASSY'!D336="","",'PROD_CORE COIL ASSY'!D336)</f>
        <v/>
      </c>
      <c r="K339" s="17">
        <f t="shared" si="20"/>
        <v>108</v>
      </c>
    </row>
    <row r="340" spans="1:11" x14ac:dyDescent="0.4">
      <c r="A340">
        <f t="shared" si="21"/>
        <v>335</v>
      </c>
      <c r="B340" s="20">
        <f>'PROD_CORE COIL ASSY'!A337</f>
        <v>46447</v>
      </c>
      <c r="C340" s="17">
        <f t="shared" si="22"/>
        <v>108</v>
      </c>
      <c r="D340" s="194" t="str">
        <f>IF('PROD_CORE COIL ASSY'!D337="","",'PROD_CORE COIL ASSY'!D337)</f>
        <v/>
      </c>
      <c r="K340" s="17">
        <f t="shared" si="20"/>
        <v>108</v>
      </c>
    </row>
    <row r="341" spans="1:11" x14ac:dyDescent="0.4">
      <c r="A341">
        <f t="shared" si="21"/>
        <v>336</v>
      </c>
      <c r="B341" s="20">
        <f>'PROD_CORE COIL ASSY'!A338</f>
        <v>46448</v>
      </c>
      <c r="C341" s="17">
        <f t="shared" si="22"/>
        <v>108</v>
      </c>
      <c r="D341" s="194" t="str">
        <f>IF('PROD_CORE COIL ASSY'!D338="","",'PROD_CORE COIL ASSY'!D338)</f>
        <v/>
      </c>
      <c r="K341" s="17">
        <f t="shared" si="20"/>
        <v>108</v>
      </c>
    </row>
    <row r="342" spans="1:11" x14ac:dyDescent="0.4">
      <c r="A342">
        <f t="shared" si="21"/>
        <v>337</v>
      </c>
      <c r="B342" s="20">
        <f>'PROD_CORE COIL ASSY'!A339</f>
        <v>46449</v>
      </c>
      <c r="C342" s="17">
        <f t="shared" si="22"/>
        <v>108</v>
      </c>
      <c r="D342" s="194" t="str">
        <f>IF('PROD_CORE COIL ASSY'!D339="","",'PROD_CORE COIL ASSY'!D339)</f>
        <v/>
      </c>
      <c r="K342" s="17">
        <f t="shared" si="20"/>
        <v>108</v>
      </c>
    </row>
    <row r="343" spans="1:11" x14ac:dyDescent="0.4">
      <c r="A343">
        <f t="shared" si="21"/>
        <v>338</v>
      </c>
      <c r="B343" s="20">
        <f>'PROD_CORE COIL ASSY'!A340</f>
        <v>46450</v>
      </c>
      <c r="C343" s="17">
        <f t="shared" si="22"/>
        <v>108</v>
      </c>
      <c r="D343" s="194" t="str">
        <f>IF('PROD_CORE COIL ASSY'!D340="","",'PROD_CORE COIL ASSY'!D340)</f>
        <v/>
      </c>
      <c r="K343" s="17">
        <f t="shared" si="20"/>
        <v>108</v>
      </c>
    </row>
    <row r="344" spans="1:11" x14ac:dyDescent="0.4">
      <c r="A344">
        <f t="shared" si="21"/>
        <v>339</v>
      </c>
      <c r="B344" s="20">
        <f>'PROD_CORE COIL ASSY'!A341</f>
        <v>46451</v>
      </c>
      <c r="C344" s="17">
        <f t="shared" si="22"/>
        <v>108</v>
      </c>
      <c r="D344" s="194" t="str">
        <f>IF('PROD_CORE COIL ASSY'!D341="","",'PROD_CORE COIL ASSY'!D341)</f>
        <v/>
      </c>
      <c r="K344" s="17">
        <f t="shared" si="20"/>
        <v>108</v>
      </c>
    </row>
    <row r="345" spans="1:11" x14ac:dyDescent="0.4">
      <c r="A345">
        <f t="shared" si="21"/>
        <v>340</v>
      </c>
      <c r="B345" s="20">
        <f>'PROD_CORE COIL ASSY'!A342</f>
        <v>46452</v>
      </c>
      <c r="C345" s="17">
        <f t="shared" si="22"/>
        <v>108</v>
      </c>
      <c r="D345" s="194" t="str">
        <f>IF('PROD_CORE COIL ASSY'!D342="","",'PROD_CORE COIL ASSY'!D342)</f>
        <v/>
      </c>
      <c r="K345" s="17">
        <f t="shared" si="20"/>
        <v>108</v>
      </c>
    </row>
    <row r="346" spans="1:11" x14ac:dyDescent="0.4">
      <c r="A346">
        <f t="shared" si="21"/>
        <v>341</v>
      </c>
      <c r="B346" s="20">
        <f>'PROD_CORE COIL ASSY'!A343</f>
        <v>46453</v>
      </c>
      <c r="C346" s="17">
        <f t="shared" si="22"/>
        <v>108</v>
      </c>
      <c r="D346" s="194" t="str">
        <f>IF('PROD_CORE COIL ASSY'!D343="","",'PROD_CORE COIL ASSY'!D343)</f>
        <v/>
      </c>
      <c r="K346" s="17">
        <f t="shared" si="20"/>
        <v>108</v>
      </c>
    </row>
    <row r="347" spans="1:11" x14ac:dyDescent="0.4">
      <c r="A347">
        <f t="shared" si="21"/>
        <v>342</v>
      </c>
      <c r="B347" s="20">
        <f>'PROD_CORE COIL ASSY'!A344</f>
        <v>46454</v>
      </c>
      <c r="C347" s="17">
        <f t="shared" si="22"/>
        <v>108</v>
      </c>
      <c r="D347" s="194" t="str">
        <f>IF('PROD_CORE COIL ASSY'!D344="","",'PROD_CORE COIL ASSY'!D344)</f>
        <v/>
      </c>
      <c r="K347" s="17">
        <f t="shared" si="20"/>
        <v>108</v>
      </c>
    </row>
    <row r="348" spans="1:11" x14ac:dyDescent="0.4">
      <c r="A348">
        <f t="shared" si="21"/>
        <v>343</v>
      </c>
      <c r="B348" s="20">
        <f>'PROD_CORE COIL ASSY'!A345</f>
        <v>46455</v>
      </c>
      <c r="C348" s="17">
        <f t="shared" si="22"/>
        <v>108</v>
      </c>
      <c r="D348" s="194" t="str">
        <f>IF('PROD_CORE COIL ASSY'!D345="","",'PROD_CORE COIL ASSY'!D345)</f>
        <v/>
      </c>
      <c r="K348" s="17">
        <f t="shared" si="20"/>
        <v>108</v>
      </c>
    </row>
    <row r="349" spans="1:11" x14ac:dyDescent="0.4">
      <c r="A349">
        <f t="shared" si="21"/>
        <v>344</v>
      </c>
      <c r="B349" s="20">
        <f>'PROD_CORE COIL ASSY'!A346</f>
        <v>46456</v>
      </c>
      <c r="C349" s="17">
        <f t="shared" si="22"/>
        <v>108</v>
      </c>
      <c r="D349" s="194" t="str">
        <f>IF('PROD_CORE COIL ASSY'!D346="","",'PROD_CORE COIL ASSY'!D346)</f>
        <v/>
      </c>
      <c r="K349" s="17">
        <f t="shared" si="20"/>
        <v>108</v>
      </c>
    </row>
    <row r="350" spans="1:11" x14ac:dyDescent="0.4">
      <c r="A350">
        <f t="shared" si="21"/>
        <v>345</v>
      </c>
      <c r="B350" s="20">
        <f>'PROD_CORE COIL ASSY'!A347</f>
        <v>46457</v>
      </c>
      <c r="C350" s="17">
        <f t="shared" si="22"/>
        <v>108</v>
      </c>
      <c r="D350" s="194" t="str">
        <f>IF('PROD_CORE COIL ASSY'!D347="","",'PROD_CORE COIL ASSY'!D347)</f>
        <v/>
      </c>
      <c r="K350" s="17">
        <f t="shared" si="20"/>
        <v>108</v>
      </c>
    </row>
    <row r="351" spans="1:11" x14ac:dyDescent="0.4">
      <c r="A351">
        <f t="shared" si="21"/>
        <v>346</v>
      </c>
      <c r="B351" s="20">
        <f>'PROD_CORE COIL ASSY'!A348</f>
        <v>46458</v>
      </c>
      <c r="C351" s="17">
        <f t="shared" si="22"/>
        <v>108</v>
      </c>
      <c r="D351" s="194" t="str">
        <f>IF('PROD_CORE COIL ASSY'!D348="","",'PROD_CORE COIL ASSY'!D348)</f>
        <v/>
      </c>
      <c r="K351" s="17">
        <f t="shared" si="20"/>
        <v>108</v>
      </c>
    </row>
    <row r="352" spans="1:11" x14ac:dyDescent="0.4">
      <c r="A352">
        <f t="shared" si="21"/>
        <v>347</v>
      </c>
      <c r="B352" s="20">
        <f>'PROD_CORE COIL ASSY'!A349</f>
        <v>46459</v>
      </c>
      <c r="C352" s="17">
        <f t="shared" si="22"/>
        <v>108</v>
      </c>
      <c r="D352" s="194" t="str">
        <f>IF('PROD_CORE COIL ASSY'!D349="","",'PROD_CORE COIL ASSY'!D349)</f>
        <v/>
      </c>
      <c r="K352" s="17">
        <f t="shared" si="20"/>
        <v>108</v>
      </c>
    </row>
    <row r="353" spans="1:11" x14ac:dyDescent="0.4">
      <c r="A353">
        <f t="shared" si="21"/>
        <v>348</v>
      </c>
      <c r="B353" s="20">
        <f>'PROD_CORE COIL ASSY'!A350</f>
        <v>46460</v>
      </c>
      <c r="C353" s="17">
        <f t="shared" si="22"/>
        <v>108</v>
      </c>
      <c r="D353" s="194" t="str">
        <f>IF('PROD_CORE COIL ASSY'!D350="","",'PROD_CORE COIL ASSY'!D350)</f>
        <v/>
      </c>
      <c r="K353" s="17">
        <f t="shared" si="20"/>
        <v>108</v>
      </c>
    </row>
    <row r="354" spans="1:11" x14ac:dyDescent="0.4">
      <c r="A354">
        <f t="shared" si="21"/>
        <v>349</v>
      </c>
      <c r="B354" s="20">
        <f>'PROD_CORE COIL ASSY'!A351</f>
        <v>46461</v>
      </c>
      <c r="C354" s="17">
        <f t="shared" si="22"/>
        <v>108</v>
      </c>
      <c r="D354" s="194" t="str">
        <f>IF('PROD_CORE COIL ASSY'!D351="","",'PROD_CORE COIL ASSY'!D351)</f>
        <v/>
      </c>
      <c r="K354" s="17">
        <f t="shared" si="20"/>
        <v>108</v>
      </c>
    </row>
    <row r="355" spans="1:11" x14ac:dyDescent="0.4">
      <c r="A355">
        <f t="shared" si="21"/>
        <v>350</v>
      </c>
      <c r="B355" s="20">
        <f>'PROD_CORE COIL ASSY'!A352</f>
        <v>46462</v>
      </c>
      <c r="C355" s="17">
        <f t="shared" si="22"/>
        <v>108</v>
      </c>
      <c r="D355" s="194" t="str">
        <f>IF('PROD_CORE COIL ASSY'!D352="","",'PROD_CORE COIL ASSY'!D352)</f>
        <v/>
      </c>
      <c r="K355" s="17">
        <f t="shared" si="20"/>
        <v>108</v>
      </c>
    </row>
    <row r="356" spans="1:11" x14ac:dyDescent="0.4">
      <c r="A356">
        <f t="shared" si="21"/>
        <v>351</v>
      </c>
      <c r="B356" s="20">
        <f>'PROD_CORE COIL ASSY'!A353</f>
        <v>46463</v>
      </c>
      <c r="C356" s="17">
        <f t="shared" si="22"/>
        <v>108</v>
      </c>
      <c r="D356" s="194" t="str">
        <f>IF('PROD_CORE COIL ASSY'!D353="","",'PROD_CORE COIL ASSY'!D353)</f>
        <v/>
      </c>
      <c r="K356" s="17">
        <f t="shared" si="20"/>
        <v>108</v>
      </c>
    </row>
    <row r="357" spans="1:11" x14ac:dyDescent="0.4">
      <c r="A357">
        <f t="shared" si="21"/>
        <v>352</v>
      </c>
      <c r="B357" s="20">
        <f>'PROD_CORE COIL ASSY'!A354</f>
        <v>46464</v>
      </c>
      <c r="C357" s="17">
        <f t="shared" si="22"/>
        <v>108</v>
      </c>
      <c r="D357" s="194" t="str">
        <f>IF('PROD_CORE COIL ASSY'!D354="","",'PROD_CORE COIL ASSY'!D354)</f>
        <v/>
      </c>
      <c r="K357" s="17">
        <f t="shared" si="20"/>
        <v>108</v>
      </c>
    </row>
    <row r="358" spans="1:11" x14ac:dyDescent="0.4">
      <c r="A358">
        <f t="shared" si="21"/>
        <v>353</v>
      </c>
      <c r="B358" s="20">
        <f>'PROD_CORE COIL ASSY'!A355</f>
        <v>46465</v>
      </c>
      <c r="C358" s="17">
        <f t="shared" si="22"/>
        <v>108</v>
      </c>
      <c r="D358" s="194" t="str">
        <f>IF('PROD_CORE COIL ASSY'!D355="","",'PROD_CORE COIL ASSY'!D355)</f>
        <v/>
      </c>
      <c r="K358" s="17">
        <f t="shared" si="20"/>
        <v>108</v>
      </c>
    </row>
    <row r="359" spans="1:11" x14ac:dyDescent="0.4">
      <c r="A359">
        <f t="shared" si="21"/>
        <v>354</v>
      </c>
      <c r="B359" s="20">
        <f>'PROD_CORE COIL ASSY'!A356</f>
        <v>46466</v>
      </c>
      <c r="C359" s="17">
        <f t="shared" si="22"/>
        <v>108</v>
      </c>
      <c r="D359" s="194" t="str">
        <f>IF('PROD_CORE COIL ASSY'!D356="","",'PROD_CORE COIL ASSY'!D356)</f>
        <v/>
      </c>
      <c r="K359" s="17">
        <f t="shared" si="20"/>
        <v>108</v>
      </c>
    </row>
    <row r="360" spans="1:11" x14ac:dyDescent="0.4">
      <c r="A360">
        <f t="shared" si="21"/>
        <v>355</v>
      </c>
      <c r="B360" s="20">
        <f>'PROD_CORE COIL ASSY'!A357</f>
        <v>46467</v>
      </c>
      <c r="C360" s="17">
        <f t="shared" si="22"/>
        <v>108</v>
      </c>
      <c r="D360" s="194" t="str">
        <f>IF('PROD_CORE COIL ASSY'!D357="","",'PROD_CORE COIL ASSY'!D357)</f>
        <v/>
      </c>
      <c r="K360" s="17">
        <f t="shared" si="20"/>
        <v>108</v>
      </c>
    </row>
    <row r="361" spans="1:11" x14ac:dyDescent="0.4">
      <c r="A361">
        <f t="shared" si="21"/>
        <v>356</v>
      </c>
      <c r="B361" s="20">
        <f>'PROD_CORE COIL ASSY'!A358</f>
        <v>46468</v>
      </c>
      <c r="C361" s="17">
        <f t="shared" si="22"/>
        <v>108</v>
      </c>
      <c r="D361" s="194" t="str">
        <f>IF('PROD_CORE COIL ASSY'!D358="","",'PROD_CORE COIL ASSY'!D358)</f>
        <v/>
      </c>
      <c r="K361" s="17">
        <f t="shared" si="20"/>
        <v>108</v>
      </c>
    </row>
    <row r="362" spans="1:11" x14ac:dyDescent="0.4">
      <c r="A362">
        <f t="shared" si="21"/>
        <v>357</v>
      </c>
      <c r="B362" s="20">
        <f>'PROD_CORE COIL ASSY'!A359</f>
        <v>46469</v>
      </c>
      <c r="C362" s="17">
        <f t="shared" si="22"/>
        <v>108</v>
      </c>
      <c r="D362" s="194" t="str">
        <f>IF('PROD_CORE COIL ASSY'!D359="","",'PROD_CORE COIL ASSY'!D359)</f>
        <v/>
      </c>
      <c r="K362" s="17">
        <f t="shared" si="20"/>
        <v>108</v>
      </c>
    </row>
    <row r="363" spans="1:11" x14ac:dyDescent="0.4">
      <c r="A363">
        <f t="shared" si="21"/>
        <v>358</v>
      </c>
      <c r="B363" s="20">
        <f>'PROD_CORE COIL ASSY'!A360</f>
        <v>46470</v>
      </c>
      <c r="C363" s="17">
        <f t="shared" si="22"/>
        <v>108</v>
      </c>
      <c r="D363" s="194" t="str">
        <f>IF('PROD_CORE COIL ASSY'!D360="","",'PROD_CORE COIL ASSY'!D360)</f>
        <v/>
      </c>
      <c r="K363" s="17">
        <f t="shared" si="20"/>
        <v>108</v>
      </c>
    </row>
    <row r="364" spans="1:11" x14ac:dyDescent="0.4">
      <c r="A364">
        <f t="shared" si="21"/>
        <v>359</v>
      </c>
      <c r="B364" s="20">
        <f>'PROD_CORE COIL ASSY'!A361</f>
        <v>46471</v>
      </c>
      <c r="C364" s="17">
        <f t="shared" si="22"/>
        <v>108</v>
      </c>
      <c r="D364" s="194" t="str">
        <f>IF('PROD_CORE COIL ASSY'!D361="","",'PROD_CORE COIL ASSY'!D361)</f>
        <v/>
      </c>
      <c r="K364" s="17">
        <f t="shared" si="20"/>
        <v>108</v>
      </c>
    </row>
    <row r="365" spans="1:11" x14ac:dyDescent="0.4">
      <c r="A365">
        <f t="shared" si="21"/>
        <v>360</v>
      </c>
      <c r="B365" s="20">
        <f>'PROD_CORE COIL ASSY'!A362</f>
        <v>46472</v>
      </c>
      <c r="C365" s="17">
        <f t="shared" si="22"/>
        <v>108</v>
      </c>
      <c r="D365" s="194" t="str">
        <f>IF('PROD_CORE COIL ASSY'!D362="","",'PROD_CORE COIL ASSY'!D362)</f>
        <v/>
      </c>
      <c r="K365" s="17">
        <f t="shared" si="20"/>
        <v>108</v>
      </c>
    </row>
    <row r="366" spans="1:11" x14ac:dyDescent="0.4">
      <c r="A366">
        <f t="shared" si="21"/>
        <v>361</v>
      </c>
      <c r="B366" s="20">
        <f>'PROD_CORE COIL ASSY'!A363</f>
        <v>46473</v>
      </c>
      <c r="C366" s="17">
        <f t="shared" si="22"/>
        <v>108</v>
      </c>
      <c r="D366" s="194" t="str">
        <f>IF('PROD_CORE COIL ASSY'!D363="","",'PROD_CORE COIL ASSY'!D363)</f>
        <v/>
      </c>
      <c r="K366" s="17">
        <f t="shared" si="20"/>
        <v>108</v>
      </c>
    </row>
    <row r="367" spans="1:11" x14ac:dyDescent="0.4">
      <c r="A367">
        <f t="shared" si="21"/>
        <v>362</v>
      </c>
      <c r="B367" s="20">
        <f>'PROD_CORE COIL ASSY'!A364</f>
        <v>46474</v>
      </c>
      <c r="C367" s="17">
        <f t="shared" si="22"/>
        <v>108</v>
      </c>
      <c r="D367" s="194" t="str">
        <f>IF('PROD_CORE COIL ASSY'!D364="","",'PROD_CORE COIL ASSY'!D364)</f>
        <v/>
      </c>
      <c r="K367" s="17">
        <f t="shared" si="20"/>
        <v>108</v>
      </c>
    </row>
    <row r="368" spans="1:11" x14ac:dyDescent="0.4">
      <c r="A368">
        <f t="shared" si="21"/>
        <v>363</v>
      </c>
      <c r="B368" s="20">
        <f>'PROD_CORE COIL ASSY'!A365</f>
        <v>46475</v>
      </c>
      <c r="C368" s="17">
        <f t="shared" si="22"/>
        <v>108</v>
      </c>
      <c r="D368" s="194" t="str">
        <f>IF('PROD_CORE COIL ASSY'!D365="","",'PROD_CORE COIL ASSY'!D365)</f>
        <v/>
      </c>
      <c r="K368" s="17">
        <f t="shared" si="20"/>
        <v>108</v>
      </c>
    </row>
    <row r="369" spans="1:11" x14ac:dyDescent="0.4">
      <c r="A369">
        <f t="shared" si="21"/>
        <v>364</v>
      </c>
      <c r="B369" s="20">
        <f>'PROD_CORE COIL ASSY'!A366</f>
        <v>46476</v>
      </c>
      <c r="C369" s="17">
        <f t="shared" si="22"/>
        <v>108</v>
      </c>
      <c r="D369" s="194" t="str">
        <f>IF('PROD_CORE COIL ASSY'!D366="","",'PROD_CORE COIL ASSY'!D366)</f>
        <v/>
      </c>
      <c r="K369" s="17">
        <f t="shared" si="20"/>
        <v>108</v>
      </c>
    </row>
    <row r="370" spans="1:11" x14ac:dyDescent="0.4">
      <c r="A370">
        <f t="shared" si="21"/>
        <v>365</v>
      </c>
      <c r="B370" s="20">
        <f>'PROD_CORE COIL ASSY'!A367</f>
        <v>46477</v>
      </c>
      <c r="C370" s="17">
        <f t="shared" si="22"/>
        <v>108</v>
      </c>
      <c r="D370" s="194" t="str">
        <f>IF('PROD_CORE COIL ASSY'!D367="","",'PROD_CORE COIL ASSY'!D367)</f>
        <v/>
      </c>
      <c r="K370" s="17">
        <f t="shared" si="20"/>
        <v>108</v>
      </c>
    </row>
  </sheetData>
  <mergeCells count="2">
    <mergeCell ref="A1:L1"/>
    <mergeCell ref="M1:N1"/>
  </mergeCells>
  <hyperlinks>
    <hyperlink ref="A2" location="'STOCK MASTER'!A1" display="? BACK TO STOCK MASTER" xr:uid="{91CFA028-268E-465E-B484-9F79E51D111A}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BC89E-9DCC-431F-921B-BE1F7D710BC6}">
  <sheetPr codeName="Sheet75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6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'PROD_CORE COIL ASSY'!A3</f>
        <v>46113</v>
      </c>
      <c r="C6" s="17">
        <v>35</v>
      </c>
      <c r="D6" s="194" t="str">
        <f>IF('PROD_CORE COIL ASSY'!C3="","",'PROD_CORE COIL ASSY'!C3)</f>
        <v/>
      </c>
      <c r="F6" s="17" t="str">
        <f>IF(AND(D6&lt;&gt;"",E6&lt;&gt;""),D6*E6,"")</f>
        <v/>
      </c>
      <c r="K6" s="17">
        <f>IF(OR(C6&lt;&gt;"",D6&lt;&gt;"",I6&lt;&gt;""),C6+IF(D6="",0,D6)-IF(I6="",0,I6),"")</f>
        <v>35</v>
      </c>
    </row>
    <row r="7" spans="1:14" x14ac:dyDescent="0.4">
      <c r="A7">
        <f>A6+1</f>
        <v>2</v>
      </c>
      <c r="B7" s="20">
        <f>'PROD_CORE COIL ASSY'!A4</f>
        <v>46114</v>
      </c>
      <c r="C7" s="17">
        <f>K6</f>
        <v>35</v>
      </c>
      <c r="D7" s="194" t="str">
        <f>IF('PROD_CORE COIL ASSY'!C4="","",'PROD_CORE COIL ASSY'!C4)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35</v>
      </c>
    </row>
    <row r="8" spans="1:14" x14ac:dyDescent="0.4">
      <c r="A8">
        <f t="shared" ref="A8:A71" si="2">A7+1</f>
        <v>3</v>
      </c>
      <c r="B8" s="20">
        <f>'PROD_CORE COIL ASSY'!A5</f>
        <v>46115</v>
      </c>
      <c r="C8" s="17">
        <f t="shared" ref="C8:C71" si="3">K7</f>
        <v>35</v>
      </c>
      <c r="D8" s="194" t="str">
        <f>IF('PROD_CORE COIL ASSY'!C5="","",'PROD_CORE COIL ASSY'!C5)</f>
        <v/>
      </c>
      <c r="F8" s="17" t="str">
        <f t="shared" si="0"/>
        <v/>
      </c>
      <c r="K8" s="17">
        <f t="shared" si="1"/>
        <v>35</v>
      </c>
    </row>
    <row r="9" spans="1:14" x14ac:dyDescent="0.4">
      <c r="A9">
        <f t="shared" si="2"/>
        <v>4</v>
      </c>
      <c r="B9" s="20">
        <f>'PROD_CORE COIL ASSY'!A6</f>
        <v>46116</v>
      </c>
      <c r="C9" s="17">
        <f t="shared" si="3"/>
        <v>35</v>
      </c>
      <c r="D9" s="194" t="str">
        <f>IF('PROD_CORE COIL ASSY'!C6="","",'PROD_CORE COIL ASSY'!C6)</f>
        <v/>
      </c>
      <c r="F9" s="17" t="str">
        <f t="shared" si="0"/>
        <v/>
      </c>
      <c r="K9" s="17">
        <f t="shared" si="1"/>
        <v>35</v>
      </c>
    </row>
    <row r="10" spans="1:14" x14ac:dyDescent="0.4">
      <c r="A10">
        <f t="shared" si="2"/>
        <v>5</v>
      </c>
      <c r="B10" s="20">
        <f>'PROD_CORE COIL ASSY'!A7</f>
        <v>46117</v>
      </c>
      <c r="C10" s="17">
        <f t="shared" si="3"/>
        <v>35</v>
      </c>
      <c r="D10" s="194" t="str">
        <f>IF('PROD_CORE COIL ASSY'!C7="","",'PROD_CORE COIL ASSY'!C7)</f>
        <v/>
      </c>
      <c r="F10" s="17" t="str">
        <f t="shared" si="0"/>
        <v/>
      </c>
      <c r="K10" s="17">
        <f t="shared" si="1"/>
        <v>35</v>
      </c>
    </row>
    <row r="11" spans="1:14" x14ac:dyDescent="0.4">
      <c r="A11">
        <f t="shared" si="2"/>
        <v>6</v>
      </c>
      <c r="B11" s="20">
        <f>'PROD_CORE COIL ASSY'!A8</f>
        <v>46118</v>
      </c>
      <c r="C11" s="17">
        <f t="shared" si="3"/>
        <v>35</v>
      </c>
      <c r="D11" s="194" t="str">
        <f>IF('PROD_CORE COIL ASSY'!C8="","",'PROD_CORE COIL ASSY'!C8)</f>
        <v/>
      </c>
      <c r="F11" s="17" t="str">
        <f t="shared" si="0"/>
        <v/>
      </c>
      <c r="K11" s="17">
        <f t="shared" si="1"/>
        <v>35</v>
      </c>
    </row>
    <row r="12" spans="1:14" x14ac:dyDescent="0.4">
      <c r="A12">
        <f t="shared" si="2"/>
        <v>7</v>
      </c>
      <c r="B12" s="20">
        <f>'PROD_CORE COIL ASSY'!A9</f>
        <v>46119</v>
      </c>
      <c r="C12" s="17">
        <f t="shared" si="3"/>
        <v>35</v>
      </c>
      <c r="D12" s="194" t="str">
        <f>IF('PROD_CORE COIL ASSY'!C9="","",'PROD_CORE COIL ASSY'!C9)</f>
        <v/>
      </c>
      <c r="F12" s="17" t="str">
        <f t="shared" si="0"/>
        <v/>
      </c>
      <c r="K12" s="17">
        <f t="shared" si="1"/>
        <v>35</v>
      </c>
    </row>
    <row r="13" spans="1:14" x14ac:dyDescent="0.4">
      <c r="A13">
        <f t="shared" si="2"/>
        <v>8</v>
      </c>
      <c r="B13" s="20">
        <f>'PROD_CORE COIL ASSY'!A10</f>
        <v>46120</v>
      </c>
      <c r="C13" s="17">
        <f t="shared" si="3"/>
        <v>35</v>
      </c>
      <c r="D13" s="194" t="str">
        <f>IF('PROD_CORE COIL ASSY'!C10="","",'PROD_CORE COIL ASSY'!C10)</f>
        <v/>
      </c>
      <c r="F13" s="17" t="str">
        <f t="shared" si="0"/>
        <v/>
      </c>
      <c r="K13" s="17">
        <f t="shared" si="1"/>
        <v>35</v>
      </c>
    </row>
    <row r="14" spans="1:14" x14ac:dyDescent="0.4">
      <c r="A14">
        <f t="shared" si="2"/>
        <v>9</v>
      </c>
      <c r="B14" s="20">
        <f>'PROD_CORE COIL ASSY'!A11</f>
        <v>46121</v>
      </c>
      <c r="C14" s="17">
        <f t="shared" si="3"/>
        <v>35</v>
      </c>
      <c r="D14" s="194" t="str">
        <f>IF('PROD_CORE COIL ASSY'!C11="","",'PROD_CORE COIL ASSY'!C11)</f>
        <v/>
      </c>
      <c r="F14" s="17" t="str">
        <f t="shared" si="0"/>
        <v/>
      </c>
      <c r="K14" s="17">
        <f t="shared" si="1"/>
        <v>35</v>
      </c>
    </row>
    <row r="15" spans="1:14" x14ac:dyDescent="0.4">
      <c r="A15">
        <f t="shared" si="2"/>
        <v>10</v>
      </c>
      <c r="B15" s="20">
        <f>'PROD_CORE COIL ASSY'!A12</f>
        <v>46122</v>
      </c>
      <c r="C15" s="17">
        <f t="shared" si="3"/>
        <v>35</v>
      </c>
      <c r="D15" s="194" t="str">
        <f>IF('PROD_CORE COIL ASSY'!C12="","",'PROD_CORE COIL ASSY'!C12)</f>
        <v/>
      </c>
      <c r="F15" s="17" t="str">
        <f t="shared" si="0"/>
        <v/>
      </c>
      <c r="K15" s="17">
        <f t="shared" si="1"/>
        <v>35</v>
      </c>
    </row>
    <row r="16" spans="1:14" x14ac:dyDescent="0.4">
      <c r="A16">
        <f t="shared" si="2"/>
        <v>11</v>
      </c>
      <c r="B16" s="20">
        <f>'PROD_CORE COIL ASSY'!A13</f>
        <v>46123</v>
      </c>
      <c r="C16" s="17">
        <f t="shared" si="3"/>
        <v>35</v>
      </c>
      <c r="D16" s="194" t="str">
        <f>IF('PROD_CORE COIL ASSY'!C13="","",'PROD_CORE COIL ASSY'!C13)</f>
        <v/>
      </c>
      <c r="F16" s="17" t="str">
        <f t="shared" si="0"/>
        <v/>
      </c>
      <c r="K16" s="17">
        <f t="shared" si="1"/>
        <v>35</v>
      </c>
    </row>
    <row r="17" spans="1:11" x14ac:dyDescent="0.4">
      <c r="A17">
        <f t="shared" si="2"/>
        <v>12</v>
      </c>
      <c r="B17" s="20">
        <f>'PROD_CORE COIL ASSY'!A14</f>
        <v>46124</v>
      </c>
      <c r="C17" s="17">
        <f t="shared" si="3"/>
        <v>35</v>
      </c>
      <c r="D17" s="194" t="str">
        <f>IF('PROD_CORE COIL ASSY'!C14="","",'PROD_CORE COIL ASSY'!C14)</f>
        <v/>
      </c>
      <c r="F17" s="17" t="str">
        <f t="shared" si="0"/>
        <v/>
      </c>
      <c r="K17" s="17">
        <f t="shared" si="1"/>
        <v>35</v>
      </c>
    </row>
    <row r="18" spans="1:11" x14ac:dyDescent="0.4">
      <c r="A18">
        <f t="shared" si="2"/>
        <v>13</v>
      </c>
      <c r="B18" s="20">
        <f>'PROD_CORE COIL ASSY'!A15</f>
        <v>46125</v>
      </c>
      <c r="C18" s="17">
        <f t="shared" si="3"/>
        <v>35</v>
      </c>
      <c r="D18" s="194" t="str">
        <f>IF('PROD_CORE COIL ASSY'!C15="","",'PROD_CORE COIL ASSY'!C15)</f>
        <v/>
      </c>
      <c r="F18" s="17" t="str">
        <f t="shared" si="0"/>
        <v/>
      </c>
      <c r="K18" s="17">
        <f t="shared" si="1"/>
        <v>35</v>
      </c>
    </row>
    <row r="19" spans="1:11" x14ac:dyDescent="0.4">
      <c r="A19">
        <f t="shared" si="2"/>
        <v>14</v>
      </c>
      <c r="B19" s="20">
        <f>'PROD_CORE COIL ASSY'!A16</f>
        <v>46126</v>
      </c>
      <c r="C19" s="17">
        <f t="shared" si="3"/>
        <v>35</v>
      </c>
      <c r="D19" s="194" t="str">
        <f>IF('PROD_CORE COIL ASSY'!C16="","",'PROD_CORE COIL ASSY'!C16)</f>
        <v/>
      </c>
      <c r="F19" s="17" t="str">
        <f t="shared" si="0"/>
        <v/>
      </c>
      <c r="K19" s="17">
        <f t="shared" si="1"/>
        <v>35</v>
      </c>
    </row>
    <row r="20" spans="1:11" x14ac:dyDescent="0.4">
      <c r="A20">
        <f t="shared" si="2"/>
        <v>15</v>
      </c>
      <c r="B20" s="20">
        <f>'PROD_CORE COIL ASSY'!A17</f>
        <v>46127</v>
      </c>
      <c r="C20" s="17">
        <f t="shared" si="3"/>
        <v>35</v>
      </c>
      <c r="D20" s="194" t="str">
        <f>IF('PROD_CORE COIL ASSY'!C17="","",'PROD_CORE COIL ASSY'!C17)</f>
        <v/>
      </c>
      <c r="F20" s="17" t="str">
        <f t="shared" si="0"/>
        <v/>
      </c>
      <c r="K20" s="17">
        <f t="shared" si="1"/>
        <v>35</v>
      </c>
    </row>
    <row r="21" spans="1:11" x14ac:dyDescent="0.4">
      <c r="A21">
        <f t="shared" si="2"/>
        <v>16</v>
      </c>
      <c r="B21" s="20">
        <f>'PROD_CORE COIL ASSY'!A18</f>
        <v>46128</v>
      </c>
      <c r="C21" s="17">
        <f t="shared" si="3"/>
        <v>35</v>
      </c>
      <c r="D21" s="194" t="str">
        <f>IF('PROD_CORE COIL ASSY'!C18="","",'PROD_CORE COIL ASSY'!C18)</f>
        <v/>
      </c>
      <c r="F21" s="17" t="str">
        <f t="shared" si="0"/>
        <v/>
      </c>
      <c r="K21" s="17">
        <f t="shared" si="1"/>
        <v>35</v>
      </c>
    </row>
    <row r="22" spans="1:11" x14ac:dyDescent="0.4">
      <c r="A22">
        <f t="shared" si="2"/>
        <v>17</v>
      </c>
      <c r="B22" s="20">
        <f>'PROD_CORE COIL ASSY'!A19</f>
        <v>46129</v>
      </c>
      <c r="C22" s="17">
        <f t="shared" si="3"/>
        <v>35</v>
      </c>
      <c r="D22" s="194" t="str">
        <f>IF('PROD_CORE COIL ASSY'!C19="","",'PROD_CORE COIL ASSY'!C19)</f>
        <v/>
      </c>
      <c r="F22" s="17" t="str">
        <f t="shared" si="0"/>
        <v/>
      </c>
      <c r="K22" s="17">
        <f t="shared" si="1"/>
        <v>35</v>
      </c>
    </row>
    <row r="23" spans="1:11" x14ac:dyDescent="0.4">
      <c r="A23">
        <f t="shared" si="2"/>
        <v>18</v>
      </c>
      <c r="B23" s="20">
        <f>'PROD_CORE COIL ASSY'!A20</f>
        <v>46130</v>
      </c>
      <c r="C23" s="17">
        <f t="shared" si="3"/>
        <v>35</v>
      </c>
      <c r="D23" s="194" t="str">
        <f>IF('PROD_CORE COIL ASSY'!C20="","",'PROD_CORE COIL ASSY'!C20)</f>
        <v/>
      </c>
      <c r="F23" s="17" t="str">
        <f t="shared" si="0"/>
        <v/>
      </c>
      <c r="K23" s="17">
        <f t="shared" si="1"/>
        <v>35</v>
      </c>
    </row>
    <row r="24" spans="1:11" x14ac:dyDescent="0.4">
      <c r="A24">
        <f t="shared" si="2"/>
        <v>19</v>
      </c>
      <c r="B24" s="20">
        <f>'PROD_CORE COIL ASSY'!A21</f>
        <v>46131</v>
      </c>
      <c r="C24" s="17">
        <f t="shared" si="3"/>
        <v>35</v>
      </c>
      <c r="D24" s="194" t="str">
        <f>IF('PROD_CORE COIL ASSY'!C21="","",'PROD_CORE COIL ASSY'!C21)</f>
        <v/>
      </c>
      <c r="F24" s="17" t="str">
        <f t="shared" si="0"/>
        <v/>
      </c>
      <c r="K24" s="17">
        <f t="shared" si="1"/>
        <v>35</v>
      </c>
    </row>
    <row r="25" spans="1:11" x14ac:dyDescent="0.4">
      <c r="A25">
        <f t="shared" si="2"/>
        <v>20</v>
      </c>
      <c r="B25" s="20">
        <f>'PROD_CORE COIL ASSY'!A22</f>
        <v>46132</v>
      </c>
      <c r="C25" s="17">
        <f t="shared" si="3"/>
        <v>35</v>
      </c>
      <c r="D25" s="194" t="str">
        <f>IF('PROD_CORE COIL ASSY'!C22="","",'PROD_CORE COIL ASSY'!C22)</f>
        <v/>
      </c>
      <c r="F25" s="17" t="str">
        <f t="shared" si="0"/>
        <v/>
      </c>
      <c r="K25" s="17">
        <f t="shared" si="1"/>
        <v>35</v>
      </c>
    </row>
    <row r="26" spans="1:11" x14ac:dyDescent="0.4">
      <c r="A26">
        <f t="shared" si="2"/>
        <v>21</v>
      </c>
      <c r="B26" s="20">
        <f>'PROD_CORE COIL ASSY'!A23</f>
        <v>46133</v>
      </c>
      <c r="C26" s="17">
        <f t="shared" si="3"/>
        <v>35</v>
      </c>
      <c r="D26" s="194" t="str">
        <f>IF('PROD_CORE COIL ASSY'!C23="","",'PROD_CORE COIL ASSY'!C23)</f>
        <v/>
      </c>
      <c r="F26" s="17" t="str">
        <f t="shared" si="0"/>
        <v/>
      </c>
      <c r="K26" s="17">
        <f t="shared" si="1"/>
        <v>35</v>
      </c>
    </row>
    <row r="27" spans="1:11" x14ac:dyDescent="0.4">
      <c r="A27">
        <f t="shared" si="2"/>
        <v>22</v>
      </c>
      <c r="B27" s="20">
        <f>'PROD_CORE COIL ASSY'!A24</f>
        <v>46134</v>
      </c>
      <c r="C27" s="17">
        <f t="shared" si="3"/>
        <v>35</v>
      </c>
      <c r="D27" s="194" t="str">
        <f>IF('PROD_CORE COIL ASSY'!C24="","",'PROD_CORE COIL ASSY'!C24)</f>
        <v/>
      </c>
      <c r="F27" s="17" t="str">
        <f t="shared" si="0"/>
        <v/>
      </c>
      <c r="K27" s="17">
        <f t="shared" si="1"/>
        <v>35</v>
      </c>
    </row>
    <row r="28" spans="1:11" x14ac:dyDescent="0.4">
      <c r="A28">
        <f t="shared" si="2"/>
        <v>23</v>
      </c>
      <c r="B28" s="20">
        <f>'PROD_CORE COIL ASSY'!A25</f>
        <v>46135</v>
      </c>
      <c r="C28" s="17">
        <f t="shared" si="3"/>
        <v>35</v>
      </c>
      <c r="D28" s="194" t="str">
        <f>IF('PROD_CORE COIL ASSY'!C25="","",'PROD_CORE COIL ASSY'!C25)</f>
        <v/>
      </c>
      <c r="F28" s="17" t="str">
        <f t="shared" si="0"/>
        <v/>
      </c>
      <c r="K28" s="17">
        <f t="shared" si="1"/>
        <v>35</v>
      </c>
    </row>
    <row r="29" spans="1:11" x14ac:dyDescent="0.4">
      <c r="A29">
        <f t="shared" si="2"/>
        <v>24</v>
      </c>
      <c r="B29" s="20">
        <f>'PROD_CORE COIL ASSY'!A26</f>
        <v>46136</v>
      </c>
      <c r="C29" s="17">
        <f t="shared" si="3"/>
        <v>35</v>
      </c>
      <c r="D29" s="194" t="str">
        <f>IF('PROD_CORE COIL ASSY'!C26="","",'PROD_CORE COIL ASSY'!C26)</f>
        <v/>
      </c>
      <c r="F29" s="17" t="str">
        <f t="shared" si="0"/>
        <v/>
      </c>
      <c r="K29" s="17">
        <f t="shared" si="1"/>
        <v>35</v>
      </c>
    </row>
    <row r="30" spans="1:11" x14ac:dyDescent="0.4">
      <c r="A30">
        <f t="shared" si="2"/>
        <v>25</v>
      </c>
      <c r="B30" s="20">
        <f>'PROD_CORE COIL ASSY'!A27</f>
        <v>46137</v>
      </c>
      <c r="C30" s="17">
        <f t="shared" si="3"/>
        <v>35</v>
      </c>
      <c r="D30" s="194" t="str">
        <f>IF('PROD_CORE COIL ASSY'!C27="","",'PROD_CORE COIL ASSY'!C27)</f>
        <v/>
      </c>
      <c r="F30" s="17" t="str">
        <f t="shared" si="0"/>
        <v/>
      </c>
      <c r="K30" s="17">
        <f t="shared" si="1"/>
        <v>35</v>
      </c>
    </row>
    <row r="31" spans="1:11" x14ac:dyDescent="0.4">
      <c r="A31">
        <f t="shared" si="2"/>
        <v>26</v>
      </c>
      <c r="B31" s="20">
        <f>'PROD_CORE COIL ASSY'!A28</f>
        <v>46138</v>
      </c>
      <c r="C31" s="17">
        <f t="shared" si="3"/>
        <v>35</v>
      </c>
      <c r="D31" s="194" t="str">
        <f>IF('PROD_CORE COIL ASSY'!C28="","",'PROD_CORE COIL ASSY'!C28)</f>
        <v/>
      </c>
      <c r="F31" s="17" t="str">
        <f t="shared" si="0"/>
        <v/>
      </c>
      <c r="K31" s="17">
        <f t="shared" si="1"/>
        <v>35</v>
      </c>
    </row>
    <row r="32" spans="1:11" x14ac:dyDescent="0.4">
      <c r="A32">
        <f t="shared" si="2"/>
        <v>27</v>
      </c>
      <c r="B32" s="20">
        <f>'PROD_CORE COIL ASSY'!A29</f>
        <v>46139</v>
      </c>
      <c r="C32" s="17">
        <f t="shared" si="3"/>
        <v>35</v>
      </c>
      <c r="D32" s="194" t="str">
        <f>IF('PROD_CORE COIL ASSY'!C29="","",'PROD_CORE COIL ASSY'!C29)</f>
        <v/>
      </c>
      <c r="F32" s="17" t="str">
        <f t="shared" si="0"/>
        <v/>
      </c>
      <c r="K32" s="17">
        <f t="shared" si="1"/>
        <v>35</v>
      </c>
    </row>
    <row r="33" spans="1:11" x14ac:dyDescent="0.4">
      <c r="A33">
        <f t="shared" si="2"/>
        <v>28</v>
      </c>
      <c r="B33" s="20">
        <f>'PROD_CORE COIL ASSY'!A30</f>
        <v>46140</v>
      </c>
      <c r="C33" s="17">
        <f t="shared" si="3"/>
        <v>35</v>
      </c>
      <c r="D33" s="194" t="str">
        <f>IF('PROD_CORE COIL ASSY'!C30="","",'PROD_CORE COIL ASSY'!C30)</f>
        <v/>
      </c>
      <c r="F33" s="17" t="str">
        <f t="shared" si="0"/>
        <v/>
      </c>
      <c r="K33" s="17">
        <f t="shared" si="1"/>
        <v>35</v>
      </c>
    </row>
    <row r="34" spans="1:11" x14ac:dyDescent="0.4">
      <c r="A34">
        <f t="shared" si="2"/>
        <v>29</v>
      </c>
      <c r="B34" s="20">
        <f>'PROD_CORE COIL ASSY'!A31</f>
        <v>46141</v>
      </c>
      <c r="C34" s="17">
        <f t="shared" si="3"/>
        <v>35</v>
      </c>
      <c r="D34" s="194" t="str">
        <f>IF('PROD_CORE COIL ASSY'!C31="","",'PROD_CORE COIL ASSY'!C31)</f>
        <v/>
      </c>
      <c r="F34" s="17" t="str">
        <f t="shared" si="0"/>
        <v/>
      </c>
      <c r="K34" s="17">
        <f t="shared" si="1"/>
        <v>35</v>
      </c>
    </row>
    <row r="35" spans="1:11" x14ac:dyDescent="0.4">
      <c r="A35">
        <f t="shared" si="2"/>
        <v>30</v>
      </c>
      <c r="B35" s="20">
        <f>'PROD_CORE COIL ASSY'!A32</f>
        <v>46142</v>
      </c>
      <c r="C35" s="17">
        <f t="shared" si="3"/>
        <v>35</v>
      </c>
      <c r="D35" s="194" t="str">
        <f>IF('PROD_CORE COIL ASSY'!C32="","",'PROD_CORE COIL ASSY'!C32)</f>
        <v/>
      </c>
      <c r="F35" s="17" t="str">
        <f t="shared" si="0"/>
        <v/>
      </c>
      <c r="K35" s="17">
        <f t="shared" si="1"/>
        <v>35</v>
      </c>
    </row>
    <row r="36" spans="1:11" x14ac:dyDescent="0.4">
      <c r="A36">
        <f t="shared" si="2"/>
        <v>31</v>
      </c>
      <c r="B36" s="20">
        <f>'PROD_CORE COIL ASSY'!A33</f>
        <v>46143</v>
      </c>
      <c r="C36" s="17">
        <f t="shared" si="3"/>
        <v>35</v>
      </c>
      <c r="D36" s="194" t="str">
        <f>IF('PROD_CORE COIL ASSY'!C33="","",'PROD_CORE COIL ASSY'!C33)</f>
        <v/>
      </c>
      <c r="F36" s="17" t="str">
        <f t="shared" si="0"/>
        <v/>
      </c>
      <c r="K36" s="17">
        <f t="shared" si="1"/>
        <v>35</v>
      </c>
    </row>
    <row r="37" spans="1:11" x14ac:dyDescent="0.4">
      <c r="A37">
        <f t="shared" si="2"/>
        <v>32</v>
      </c>
      <c r="B37" s="20">
        <f>'PROD_CORE COIL ASSY'!A34</f>
        <v>46144</v>
      </c>
      <c r="C37" s="17">
        <f t="shared" si="3"/>
        <v>35</v>
      </c>
      <c r="D37" s="194" t="str">
        <f>IF('PROD_CORE COIL ASSY'!C34="","",'PROD_CORE COIL ASSY'!C34)</f>
        <v/>
      </c>
      <c r="F37" s="17" t="str">
        <f t="shared" si="0"/>
        <v/>
      </c>
      <c r="K37" s="17">
        <f t="shared" si="1"/>
        <v>35</v>
      </c>
    </row>
    <row r="38" spans="1:11" x14ac:dyDescent="0.4">
      <c r="A38">
        <f t="shared" si="2"/>
        <v>33</v>
      </c>
      <c r="B38" s="20">
        <f>'PROD_CORE COIL ASSY'!A35</f>
        <v>46145</v>
      </c>
      <c r="C38" s="17">
        <f t="shared" si="3"/>
        <v>35</v>
      </c>
      <c r="D38" s="194" t="str">
        <f>IF('PROD_CORE COIL ASSY'!C35="","",'PROD_CORE COIL ASSY'!C35)</f>
        <v/>
      </c>
      <c r="F38" s="17" t="str">
        <f t="shared" si="0"/>
        <v/>
      </c>
      <c r="K38" s="17">
        <f t="shared" si="1"/>
        <v>35</v>
      </c>
    </row>
    <row r="39" spans="1:11" x14ac:dyDescent="0.4">
      <c r="A39">
        <f t="shared" si="2"/>
        <v>34</v>
      </c>
      <c r="B39" s="20">
        <f>'PROD_CORE COIL ASSY'!A36</f>
        <v>46146</v>
      </c>
      <c r="C39" s="17">
        <f t="shared" si="3"/>
        <v>35</v>
      </c>
      <c r="D39" s="194" t="str">
        <f>IF('PROD_CORE COIL ASSY'!C36="","",'PROD_CORE COIL ASSY'!C36)</f>
        <v/>
      </c>
      <c r="F39" s="17" t="str">
        <f t="shared" si="0"/>
        <v/>
      </c>
      <c r="K39" s="17">
        <f t="shared" si="1"/>
        <v>35</v>
      </c>
    </row>
    <row r="40" spans="1:11" x14ac:dyDescent="0.4">
      <c r="A40">
        <f t="shared" si="2"/>
        <v>35</v>
      </c>
      <c r="B40" s="20">
        <f>'PROD_CORE COIL ASSY'!A37</f>
        <v>46147</v>
      </c>
      <c r="C40" s="17">
        <f t="shared" si="3"/>
        <v>35</v>
      </c>
      <c r="D40" s="194" t="str">
        <f>IF('PROD_CORE COIL ASSY'!C37="","",'PROD_CORE COIL ASSY'!C37)</f>
        <v/>
      </c>
      <c r="F40" s="17" t="str">
        <f t="shared" si="0"/>
        <v/>
      </c>
      <c r="K40" s="17">
        <f t="shared" si="1"/>
        <v>35</v>
      </c>
    </row>
    <row r="41" spans="1:11" x14ac:dyDescent="0.4">
      <c r="A41">
        <f t="shared" si="2"/>
        <v>36</v>
      </c>
      <c r="B41" s="20">
        <f>'PROD_CORE COIL ASSY'!A38</f>
        <v>46148</v>
      </c>
      <c r="C41" s="17">
        <f t="shared" si="3"/>
        <v>35</v>
      </c>
      <c r="D41" s="194" t="str">
        <f>IF('PROD_CORE COIL ASSY'!C38="","",'PROD_CORE COIL ASSY'!C38)</f>
        <v/>
      </c>
      <c r="F41" s="17" t="str">
        <f t="shared" si="0"/>
        <v/>
      </c>
      <c r="K41" s="17">
        <f t="shared" si="1"/>
        <v>35</v>
      </c>
    </row>
    <row r="42" spans="1:11" x14ac:dyDescent="0.4">
      <c r="A42">
        <f t="shared" si="2"/>
        <v>37</v>
      </c>
      <c r="B42" s="20">
        <f>'PROD_CORE COIL ASSY'!A39</f>
        <v>46149</v>
      </c>
      <c r="C42" s="17">
        <f t="shared" si="3"/>
        <v>35</v>
      </c>
      <c r="D42" s="194" t="str">
        <f>IF('PROD_CORE COIL ASSY'!C39="","",'PROD_CORE COIL ASSY'!C39)</f>
        <v/>
      </c>
      <c r="F42" s="17" t="str">
        <f t="shared" si="0"/>
        <v/>
      </c>
      <c r="K42" s="17">
        <f t="shared" si="1"/>
        <v>35</v>
      </c>
    </row>
    <row r="43" spans="1:11" x14ac:dyDescent="0.4">
      <c r="A43">
        <f t="shared" si="2"/>
        <v>38</v>
      </c>
      <c r="B43" s="20">
        <f>'PROD_CORE COIL ASSY'!A40</f>
        <v>46150</v>
      </c>
      <c r="C43" s="17">
        <f t="shared" si="3"/>
        <v>35</v>
      </c>
      <c r="D43" s="194" t="str">
        <f>IF('PROD_CORE COIL ASSY'!C40="","",'PROD_CORE COIL ASSY'!C40)</f>
        <v/>
      </c>
      <c r="F43" s="17" t="str">
        <f t="shared" si="0"/>
        <v/>
      </c>
      <c r="K43" s="17">
        <f t="shared" si="1"/>
        <v>35</v>
      </c>
    </row>
    <row r="44" spans="1:11" x14ac:dyDescent="0.4">
      <c r="A44">
        <f t="shared" si="2"/>
        <v>39</v>
      </c>
      <c r="B44" s="20">
        <f>'PROD_CORE COIL ASSY'!A41</f>
        <v>46151</v>
      </c>
      <c r="C44" s="17">
        <f t="shared" si="3"/>
        <v>35</v>
      </c>
      <c r="D44" s="194" t="str">
        <f>IF('PROD_CORE COIL ASSY'!C41="","",'PROD_CORE COIL ASSY'!C41)</f>
        <v/>
      </c>
      <c r="F44" s="17" t="str">
        <f t="shared" si="0"/>
        <v/>
      </c>
      <c r="K44" s="17">
        <f t="shared" si="1"/>
        <v>35</v>
      </c>
    </row>
    <row r="45" spans="1:11" x14ac:dyDescent="0.4">
      <c r="A45">
        <f t="shared" si="2"/>
        <v>40</v>
      </c>
      <c r="B45" s="20">
        <f>'PROD_CORE COIL ASSY'!A42</f>
        <v>46152</v>
      </c>
      <c r="C45" s="17">
        <f t="shared" si="3"/>
        <v>35</v>
      </c>
      <c r="D45" s="194" t="str">
        <f>IF('PROD_CORE COIL ASSY'!C42="","",'PROD_CORE COIL ASSY'!C42)</f>
        <v/>
      </c>
      <c r="F45" s="17" t="str">
        <f t="shared" si="0"/>
        <v/>
      </c>
      <c r="K45" s="17">
        <f t="shared" si="1"/>
        <v>35</v>
      </c>
    </row>
    <row r="46" spans="1:11" x14ac:dyDescent="0.4">
      <c r="A46">
        <f t="shared" si="2"/>
        <v>41</v>
      </c>
      <c r="B46" s="20">
        <f>'PROD_CORE COIL ASSY'!A43</f>
        <v>46153</v>
      </c>
      <c r="C46" s="17">
        <f t="shared" si="3"/>
        <v>35</v>
      </c>
      <c r="D46" s="194" t="str">
        <f>IF('PROD_CORE COIL ASSY'!C43="","",'PROD_CORE COIL ASSY'!C43)</f>
        <v/>
      </c>
      <c r="F46" s="17" t="str">
        <f t="shared" si="0"/>
        <v/>
      </c>
      <c r="K46" s="17">
        <f t="shared" si="1"/>
        <v>35</v>
      </c>
    </row>
    <row r="47" spans="1:11" x14ac:dyDescent="0.4">
      <c r="A47">
        <f t="shared" si="2"/>
        <v>42</v>
      </c>
      <c r="B47" s="20">
        <f>'PROD_CORE COIL ASSY'!A44</f>
        <v>46154</v>
      </c>
      <c r="C47" s="17">
        <f t="shared" si="3"/>
        <v>35</v>
      </c>
      <c r="D47" s="194" t="str">
        <f>IF('PROD_CORE COIL ASSY'!C44="","",'PROD_CORE COIL ASSY'!C44)</f>
        <v/>
      </c>
      <c r="F47" s="17" t="str">
        <f t="shared" si="0"/>
        <v/>
      </c>
      <c r="K47" s="17">
        <f t="shared" si="1"/>
        <v>35</v>
      </c>
    </row>
    <row r="48" spans="1:11" x14ac:dyDescent="0.4">
      <c r="A48">
        <f t="shared" si="2"/>
        <v>43</v>
      </c>
      <c r="B48" s="20">
        <f>'PROD_CORE COIL ASSY'!A45</f>
        <v>46155</v>
      </c>
      <c r="C48" s="17">
        <f t="shared" si="3"/>
        <v>35</v>
      </c>
      <c r="D48" s="194" t="str">
        <f>IF('PROD_CORE COIL ASSY'!C45="","",'PROD_CORE COIL ASSY'!C45)</f>
        <v/>
      </c>
      <c r="F48" s="17" t="str">
        <f t="shared" si="0"/>
        <v/>
      </c>
      <c r="K48" s="17">
        <f t="shared" si="1"/>
        <v>35</v>
      </c>
    </row>
    <row r="49" spans="1:11" x14ac:dyDescent="0.4">
      <c r="A49">
        <f t="shared" si="2"/>
        <v>44</v>
      </c>
      <c r="B49" s="20">
        <f>'PROD_CORE COIL ASSY'!A46</f>
        <v>46156</v>
      </c>
      <c r="C49" s="17">
        <f t="shared" si="3"/>
        <v>35</v>
      </c>
      <c r="D49" s="194" t="str">
        <f>IF('PROD_CORE COIL ASSY'!C46="","",'PROD_CORE COIL ASSY'!C46)</f>
        <v/>
      </c>
      <c r="F49" s="17" t="str">
        <f t="shared" si="0"/>
        <v/>
      </c>
      <c r="K49" s="17">
        <f t="shared" si="1"/>
        <v>35</v>
      </c>
    </row>
    <row r="50" spans="1:11" x14ac:dyDescent="0.4">
      <c r="A50">
        <f t="shared" si="2"/>
        <v>45</v>
      </c>
      <c r="B50" s="20">
        <f>'PROD_CORE COIL ASSY'!A47</f>
        <v>46157</v>
      </c>
      <c r="C50" s="17">
        <f t="shared" si="3"/>
        <v>35</v>
      </c>
      <c r="D50" s="194" t="str">
        <f>IF('PROD_CORE COIL ASSY'!C47="","",'PROD_CORE COIL ASSY'!C47)</f>
        <v/>
      </c>
      <c r="F50" s="17" t="str">
        <f t="shared" si="0"/>
        <v/>
      </c>
      <c r="K50" s="17">
        <f t="shared" si="1"/>
        <v>35</v>
      </c>
    </row>
    <row r="51" spans="1:11" x14ac:dyDescent="0.4">
      <c r="A51">
        <f t="shared" si="2"/>
        <v>46</v>
      </c>
      <c r="B51" s="20">
        <f>'PROD_CORE COIL ASSY'!A48</f>
        <v>46158</v>
      </c>
      <c r="C51" s="17">
        <f t="shared" si="3"/>
        <v>35</v>
      </c>
      <c r="D51" s="194" t="str">
        <f>IF('PROD_CORE COIL ASSY'!C48="","",'PROD_CORE COIL ASSY'!C48)</f>
        <v/>
      </c>
      <c r="F51" s="17" t="str">
        <f t="shared" si="0"/>
        <v/>
      </c>
      <c r="K51" s="17">
        <f t="shared" si="1"/>
        <v>35</v>
      </c>
    </row>
    <row r="52" spans="1:11" x14ac:dyDescent="0.4">
      <c r="A52">
        <f t="shared" si="2"/>
        <v>47</v>
      </c>
      <c r="B52" s="20">
        <f>'PROD_CORE COIL ASSY'!A49</f>
        <v>46159</v>
      </c>
      <c r="C52" s="17">
        <f t="shared" si="3"/>
        <v>35</v>
      </c>
      <c r="D52" s="194" t="str">
        <f>IF('PROD_CORE COIL ASSY'!C49="","",'PROD_CORE COIL ASSY'!C49)</f>
        <v/>
      </c>
      <c r="F52" s="17" t="str">
        <f t="shared" si="0"/>
        <v/>
      </c>
      <c r="K52" s="17">
        <f t="shared" si="1"/>
        <v>35</v>
      </c>
    </row>
    <row r="53" spans="1:11" x14ac:dyDescent="0.4">
      <c r="A53">
        <f t="shared" si="2"/>
        <v>48</v>
      </c>
      <c r="B53" s="20">
        <f>'PROD_CORE COIL ASSY'!A50</f>
        <v>46160</v>
      </c>
      <c r="C53" s="17">
        <f t="shared" si="3"/>
        <v>35</v>
      </c>
      <c r="D53" s="194" t="str">
        <f>IF('PROD_CORE COIL ASSY'!C50="","",'PROD_CORE COIL ASSY'!C50)</f>
        <v/>
      </c>
      <c r="F53" s="17" t="str">
        <f t="shared" si="0"/>
        <v/>
      </c>
      <c r="K53" s="17">
        <f t="shared" si="1"/>
        <v>35</v>
      </c>
    </row>
    <row r="54" spans="1:11" x14ac:dyDescent="0.4">
      <c r="A54">
        <f t="shared" si="2"/>
        <v>49</v>
      </c>
      <c r="B54" s="20">
        <f>'PROD_CORE COIL ASSY'!A51</f>
        <v>46161</v>
      </c>
      <c r="C54" s="17">
        <f t="shared" si="3"/>
        <v>35</v>
      </c>
      <c r="D54" s="194" t="str">
        <f>IF('PROD_CORE COIL ASSY'!C51="","",'PROD_CORE COIL ASSY'!C51)</f>
        <v/>
      </c>
      <c r="F54" s="17" t="str">
        <f t="shared" si="0"/>
        <v/>
      </c>
      <c r="K54" s="17">
        <f t="shared" si="1"/>
        <v>35</v>
      </c>
    </row>
    <row r="55" spans="1:11" x14ac:dyDescent="0.4">
      <c r="A55">
        <f t="shared" si="2"/>
        <v>50</v>
      </c>
      <c r="B55" s="20">
        <f>'PROD_CORE COIL ASSY'!A52</f>
        <v>46162</v>
      </c>
      <c r="C55" s="17">
        <f t="shared" si="3"/>
        <v>35</v>
      </c>
      <c r="D55" s="194" t="str">
        <f>IF('PROD_CORE COIL ASSY'!C52="","",'PROD_CORE COIL ASSY'!C52)</f>
        <v/>
      </c>
      <c r="F55" s="17" t="str">
        <f t="shared" si="0"/>
        <v/>
      </c>
      <c r="K55" s="17">
        <f t="shared" si="1"/>
        <v>35</v>
      </c>
    </row>
    <row r="56" spans="1:11" x14ac:dyDescent="0.4">
      <c r="A56">
        <f t="shared" si="2"/>
        <v>51</v>
      </c>
      <c r="B56" s="20">
        <f>'PROD_CORE COIL ASSY'!A53</f>
        <v>46163</v>
      </c>
      <c r="C56" s="17">
        <f t="shared" si="3"/>
        <v>35</v>
      </c>
      <c r="D56" s="194" t="str">
        <f>IF('PROD_CORE COIL ASSY'!C53="","",'PROD_CORE COIL ASSY'!C53)</f>
        <v/>
      </c>
      <c r="F56" s="17" t="str">
        <f t="shared" si="0"/>
        <v/>
      </c>
      <c r="K56" s="17">
        <f t="shared" si="1"/>
        <v>35</v>
      </c>
    </row>
    <row r="57" spans="1:11" x14ac:dyDescent="0.4">
      <c r="A57">
        <f t="shared" si="2"/>
        <v>52</v>
      </c>
      <c r="B57" s="20">
        <f>'PROD_CORE COIL ASSY'!A54</f>
        <v>46164</v>
      </c>
      <c r="C57" s="17">
        <f t="shared" si="3"/>
        <v>35</v>
      </c>
      <c r="D57" s="194" t="str">
        <f>IF('PROD_CORE COIL ASSY'!C54="","",'PROD_CORE COIL ASSY'!C54)</f>
        <v/>
      </c>
      <c r="F57" s="17" t="str">
        <f t="shared" si="0"/>
        <v/>
      </c>
      <c r="K57" s="17">
        <f t="shared" si="1"/>
        <v>35</v>
      </c>
    </row>
    <row r="58" spans="1:11" x14ac:dyDescent="0.4">
      <c r="A58">
        <f t="shared" si="2"/>
        <v>53</v>
      </c>
      <c r="B58" s="20">
        <f>'PROD_CORE COIL ASSY'!A55</f>
        <v>46165</v>
      </c>
      <c r="C58" s="17">
        <f t="shared" si="3"/>
        <v>35</v>
      </c>
      <c r="D58" s="194" t="str">
        <f>IF('PROD_CORE COIL ASSY'!C55="","",'PROD_CORE COIL ASSY'!C55)</f>
        <v/>
      </c>
      <c r="F58" s="17" t="str">
        <f t="shared" si="0"/>
        <v/>
      </c>
      <c r="K58" s="17">
        <f t="shared" si="1"/>
        <v>35</v>
      </c>
    </row>
    <row r="59" spans="1:11" x14ac:dyDescent="0.4">
      <c r="A59">
        <f t="shared" si="2"/>
        <v>54</v>
      </c>
      <c r="B59" s="20">
        <f>'PROD_CORE COIL ASSY'!A56</f>
        <v>46166</v>
      </c>
      <c r="C59" s="17">
        <f t="shared" si="3"/>
        <v>35</v>
      </c>
      <c r="D59" s="194" t="str">
        <f>IF('PROD_CORE COIL ASSY'!C56="","",'PROD_CORE COIL ASSY'!C56)</f>
        <v/>
      </c>
      <c r="F59" s="17" t="str">
        <f t="shared" si="0"/>
        <v/>
      </c>
      <c r="K59" s="17">
        <f t="shared" si="1"/>
        <v>35</v>
      </c>
    </row>
    <row r="60" spans="1:11" x14ac:dyDescent="0.4">
      <c r="A60">
        <f t="shared" si="2"/>
        <v>55</v>
      </c>
      <c r="B60" s="20">
        <f>'PROD_CORE COIL ASSY'!A57</f>
        <v>46167</v>
      </c>
      <c r="C60" s="17">
        <f t="shared" si="3"/>
        <v>35</v>
      </c>
      <c r="D60" s="194" t="str">
        <f>IF('PROD_CORE COIL ASSY'!C57="","",'PROD_CORE COIL ASSY'!C57)</f>
        <v/>
      </c>
      <c r="F60" s="17" t="str">
        <f t="shared" si="0"/>
        <v/>
      </c>
      <c r="K60" s="17">
        <f t="shared" si="1"/>
        <v>35</v>
      </c>
    </row>
    <row r="61" spans="1:11" x14ac:dyDescent="0.4">
      <c r="A61">
        <f t="shared" si="2"/>
        <v>56</v>
      </c>
      <c r="B61" s="20">
        <f>'PROD_CORE COIL ASSY'!A58</f>
        <v>46168</v>
      </c>
      <c r="C61" s="17">
        <f t="shared" si="3"/>
        <v>35</v>
      </c>
      <c r="D61" s="194" t="str">
        <f>IF('PROD_CORE COIL ASSY'!C58="","",'PROD_CORE COIL ASSY'!C58)</f>
        <v/>
      </c>
      <c r="F61" s="17" t="str">
        <f t="shared" si="0"/>
        <v/>
      </c>
      <c r="K61" s="17">
        <f t="shared" si="1"/>
        <v>35</v>
      </c>
    </row>
    <row r="62" spans="1:11" x14ac:dyDescent="0.4">
      <c r="A62">
        <f t="shared" si="2"/>
        <v>57</v>
      </c>
      <c r="B62" s="20">
        <f>'PROD_CORE COIL ASSY'!A59</f>
        <v>46169</v>
      </c>
      <c r="C62" s="17">
        <f t="shared" si="3"/>
        <v>35</v>
      </c>
      <c r="D62" s="194" t="str">
        <f>IF('PROD_CORE COIL ASSY'!C59="","",'PROD_CORE COIL ASSY'!C59)</f>
        <v/>
      </c>
      <c r="F62" s="17" t="str">
        <f t="shared" si="0"/>
        <v/>
      </c>
      <c r="K62" s="17">
        <f t="shared" si="1"/>
        <v>35</v>
      </c>
    </row>
    <row r="63" spans="1:11" x14ac:dyDescent="0.4">
      <c r="A63">
        <f t="shared" si="2"/>
        <v>58</v>
      </c>
      <c r="B63" s="20">
        <f>'PROD_CORE COIL ASSY'!A60</f>
        <v>46170</v>
      </c>
      <c r="C63" s="17">
        <f t="shared" si="3"/>
        <v>35</v>
      </c>
      <c r="D63" s="194" t="str">
        <f>IF('PROD_CORE COIL ASSY'!C60="","",'PROD_CORE COIL ASSY'!C60)</f>
        <v/>
      </c>
      <c r="F63" s="17" t="str">
        <f t="shared" si="0"/>
        <v/>
      </c>
      <c r="K63" s="17">
        <f t="shared" si="1"/>
        <v>35</v>
      </c>
    </row>
    <row r="64" spans="1:11" x14ac:dyDescent="0.4">
      <c r="A64">
        <f t="shared" si="2"/>
        <v>59</v>
      </c>
      <c r="B64" s="20">
        <f>'PROD_CORE COIL ASSY'!A61</f>
        <v>46171</v>
      </c>
      <c r="C64" s="17">
        <f t="shared" si="3"/>
        <v>35</v>
      </c>
      <c r="D64" s="194" t="str">
        <f>IF('PROD_CORE COIL ASSY'!C61="","",'PROD_CORE COIL ASSY'!C61)</f>
        <v/>
      </c>
      <c r="F64" s="17" t="str">
        <f t="shared" si="0"/>
        <v/>
      </c>
      <c r="K64" s="17">
        <f t="shared" si="1"/>
        <v>35</v>
      </c>
    </row>
    <row r="65" spans="1:11" x14ac:dyDescent="0.4">
      <c r="A65">
        <f t="shared" si="2"/>
        <v>60</v>
      </c>
      <c r="B65" s="20">
        <f>'PROD_CORE COIL ASSY'!A62</f>
        <v>46172</v>
      </c>
      <c r="C65" s="17">
        <f t="shared" si="3"/>
        <v>35</v>
      </c>
      <c r="D65" s="194" t="str">
        <f>IF('PROD_CORE COIL ASSY'!C62="","",'PROD_CORE COIL ASSY'!C62)</f>
        <v/>
      </c>
      <c r="F65" s="17" t="str">
        <f t="shared" si="0"/>
        <v/>
      </c>
      <c r="K65" s="17">
        <f t="shared" si="1"/>
        <v>35</v>
      </c>
    </row>
    <row r="66" spans="1:11" x14ac:dyDescent="0.4">
      <c r="A66">
        <f t="shared" si="2"/>
        <v>61</v>
      </c>
      <c r="B66" s="20">
        <f>'PROD_CORE COIL ASSY'!A63</f>
        <v>46173</v>
      </c>
      <c r="C66" s="17">
        <f t="shared" si="3"/>
        <v>35</v>
      </c>
      <c r="D66" s="194" t="str">
        <f>IF('PROD_CORE COIL ASSY'!C63="","",'PROD_CORE COIL ASSY'!C63)</f>
        <v/>
      </c>
      <c r="F66" s="17" t="str">
        <f t="shared" si="0"/>
        <v/>
      </c>
      <c r="K66" s="17">
        <f t="shared" si="1"/>
        <v>35</v>
      </c>
    </row>
    <row r="67" spans="1:11" x14ac:dyDescent="0.4">
      <c r="A67">
        <f t="shared" si="2"/>
        <v>62</v>
      </c>
      <c r="B67" s="20">
        <f>'PROD_CORE COIL ASSY'!A64</f>
        <v>46174</v>
      </c>
      <c r="C67" s="17">
        <f t="shared" si="3"/>
        <v>35</v>
      </c>
      <c r="D67" s="194" t="str">
        <f>IF('PROD_CORE COIL ASSY'!C64="","",'PROD_CORE COIL ASSY'!C64)</f>
        <v/>
      </c>
      <c r="F67" s="17" t="str">
        <f t="shared" si="0"/>
        <v/>
      </c>
      <c r="K67" s="17">
        <f t="shared" si="1"/>
        <v>35</v>
      </c>
    </row>
    <row r="68" spans="1:11" x14ac:dyDescent="0.4">
      <c r="A68">
        <f t="shared" si="2"/>
        <v>63</v>
      </c>
      <c r="B68" s="20">
        <f>'PROD_CORE COIL ASSY'!A65</f>
        <v>46175</v>
      </c>
      <c r="C68" s="17">
        <f t="shared" si="3"/>
        <v>35</v>
      </c>
      <c r="D68" s="194" t="str">
        <f>IF('PROD_CORE COIL ASSY'!C65="","",'PROD_CORE COIL ASSY'!C65)</f>
        <v/>
      </c>
      <c r="F68" s="17" t="str">
        <f t="shared" si="0"/>
        <v/>
      </c>
      <c r="K68" s="17">
        <f t="shared" si="1"/>
        <v>35</v>
      </c>
    </row>
    <row r="69" spans="1:11" x14ac:dyDescent="0.4">
      <c r="A69">
        <f t="shared" si="2"/>
        <v>64</v>
      </c>
      <c r="B69" s="20">
        <f>'PROD_CORE COIL ASSY'!A66</f>
        <v>46176</v>
      </c>
      <c r="C69" s="17">
        <f t="shared" si="3"/>
        <v>35</v>
      </c>
      <c r="D69" s="194" t="str">
        <f>IF('PROD_CORE COIL ASSY'!C66="","",'PROD_CORE COIL ASSY'!C66)</f>
        <v/>
      </c>
      <c r="F69" s="17" t="str">
        <f t="shared" si="0"/>
        <v/>
      </c>
      <c r="K69" s="17">
        <f t="shared" si="1"/>
        <v>35</v>
      </c>
    </row>
    <row r="70" spans="1:11" x14ac:dyDescent="0.4">
      <c r="A70">
        <f t="shared" si="2"/>
        <v>65</v>
      </c>
      <c r="B70" s="20">
        <f>'PROD_CORE COIL ASSY'!A67</f>
        <v>46177</v>
      </c>
      <c r="C70" s="17">
        <f t="shared" si="3"/>
        <v>35</v>
      </c>
      <c r="D70" s="194" t="str">
        <f>IF('PROD_CORE COIL ASSY'!C67="","",'PROD_CORE COIL ASSY'!C67)</f>
        <v/>
      </c>
      <c r="F70" s="17" t="str">
        <f t="shared" si="0"/>
        <v/>
      </c>
      <c r="K70" s="17">
        <f t="shared" si="1"/>
        <v>35</v>
      </c>
    </row>
    <row r="71" spans="1:11" x14ac:dyDescent="0.4">
      <c r="A71">
        <f t="shared" si="2"/>
        <v>66</v>
      </c>
      <c r="B71" s="20">
        <f>'PROD_CORE COIL ASSY'!A68</f>
        <v>46178</v>
      </c>
      <c r="C71" s="17">
        <f t="shared" si="3"/>
        <v>35</v>
      </c>
      <c r="D71" s="194" t="str">
        <f>IF('PROD_CORE COIL ASSY'!C68="","",'PROD_CORE COIL ASSY'!C68)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35</v>
      </c>
    </row>
    <row r="72" spans="1:11" x14ac:dyDescent="0.4">
      <c r="A72">
        <f t="shared" ref="A72:A135" si="6">A71+1</f>
        <v>67</v>
      </c>
      <c r="B72" s="20">
        <f>'PROD_CORE COIL ASSY'!A69</f>
        <v>46179</v>
      </c>
      <c r="C72" s="17">
        <f t="shared" ref="C72:C135" si="7">K71</f>
        <v>35</v>
      </c>
      <c r="D72" s="194" t="str">
        <f>IF('PROD_CORE COIL ASSY'!C69="","",'PROD_CORE COIL ASSY'!C69)</f>
        <v/>
      </c>
      <c r="F72" s="17" t="str">
        <f t="shared" si="4"/>
        <v/>
      </c>
      <c r="K72" s="17">
        <f t="shared" si="5"/>
        <v>35</v>
      </c>
    </row>
    <row r="73" spans="1:11" x14ac:dyDescent="0.4">
      <c r="A73">
        <f t="shared" si="6"/>
        <v>68</v>
      </c>
      <c r="B73" s="20">
        <f>'PROD_CORE COIL ASSY'!A70</f>
        <v>46180</v>
      </c>
      <c r="C73" s="17">
        <f t="shared" si="7"/>
        <v>35</v>
      </c>
      <c r="D73" s="194" t="str">
        <f>IF('PROD_CORE COIL ASSY'!C70="","",'PROD_CORE COIL ASSY'!C70)</f>
        <v/>
      </c>
      <c r="F73" s="17" t="str">
        <f t="shared" si="4"/>
        <v/>
      </c>
      <c r="K73" s="17">
        <f t="shared" si="5"/>
        <v>35</v>
      </c>
    </row>
    <row r="74" spans="1:11" x14ac:dyDescent="0.4">
      <c r="A74">
        <f t="shared" si="6"/>
        <v>69</v>
      </c>
      <c r="B74" s="20">
        <f>'PROD_CORE COIL ASSY'!A71</f>
        <v>46181</v>
      </c>
      <c r="C74" s="17">
        <f t="shared" si="7"/>
        <v>35</v>
      </c>
      <c r="D74" s="194" t="str">
        <f>IF('PROD_CORE COIL ASSY'!C71="","",'PROD_CORE COIL ASSY'!C71)</f>
        <v/>
      </c>
      <c r="F74" s="17" t="str">
        <f t="shared" si="4"/>
        <v/>
      </c>
      <c r="K74" s="17">
        <f t="shared" si="5"/>
        <v>35</v>
      </c>
    </row>
    <row r="75" spans="1:11" x14ac:dyDescent="0.4">
      <c r="A75">
        <f t="shared" si="6"/>
        <v>70</v>
      </c>
      <c r="B75" s="20">
        <f>'PROD_CORE COIL ASSY'!A72</f>
        <v>46182</v>
      </c>
      <c r="C75" s="17">
        <f t="shared" si="7"/>
        <v>35</v>
      </c>
      <c r="D75" s="194" t="str">
        <f>IF('PROD_CORE COIL ASSY'!C72="","",'PROD_CORE COIL ASSY'!C72)</f>
        <v/>
      </c>
      <c r="F75" s="17" t="str">
        <f t="shared" si="4"/>
        <v/>
      </c>
      <c r="K75" s="17">
        <f t="shared" si="5"/>
        <v>35</v>
      </c>
    </row>
    <row r="76" spans="1:11" x14ac:dyDescent="0.4">
      <c r="A76">
        <f t="shared" si="6"/>
        <v>71</v>
      </c>
      <c r="B76" s="20">
        <f>'PROD_CORE COIL ASSY'!A73</f>
        <v>46183</v>
      </c>
      <c r="C76" s="17">
        <f t="shared" si="7"/>
        <v>35</v>
      </c>
      <c r="D76" s="194" t="str">
        <f>IF('PROD_CORE COIL ASSY'!C73="","",'PROD_CORE COIL ASSY'!C73)</f>
        <v/>
      </c>
      <c r="F76" s="17" t="str">
        <f t="shared" si="4"/>
        <v/>
      </c>
      <c r="K76" s="17">
        <f t="shared" si="5"/>
        <v>35</v>
      </c>
    </row>
    <row r="77" spans="1:11" x14ac:dyDescent="0.4">
      <c r="A77">
        <f t="shared" si="6"/>
        <v>72</v>
      </c>
      <c r="B77" s="20">
        <f>'PROD_CORE COIL ASSY'!A74</f>
        <v>46184</v>
      </c>
      <c r="C77" s="17">
        <f t="shared" si="7"/>
        <v>35</v>
      </c>
      <c r="D77" s="194" t="str">
        <f>IF('PROD_CORE COIL ASSY'!C74="","",'PROD_CORE COIL ASSY'!C74)</f>
        <v/>
      </c>
      <c r="F77" s="17" t="str">
        <f t="shared" si="4"/>
        <v/>
      </c>
      <c r="K77" s="17">
        <f t="shared" si="5"/>
        <v>35</v>
      </c>
    </row>
    <row r="78" spans="1:11" x14ac:dyDescent="0.4">
      <c r="A78">
        <f t="shared" si="6"/>
        <v>73</v>
      </c>
      <c r="B78" s="20">
        <f>'PROD_CORE COIL ASSY'!A75</f>
        <v>46185</v>
      </c>
      <c r="C78" s="17">
        <f t="shared" si="7"/>
        <v>35</v>
      </c>
      <c r="D78" s="194" t="str">
        <f>IF('PROD_CORE COIL ASSY'!C75="","",'PROD_CORE COIL ASSY'!C75)</f>
        <v/>
      </c>
      <c r="F78" s="17" t="str">
        <f t="shared" si="4"/>
        <v/>
      </c>
      <c r="K78" s="17">
        <f t="shared" si="5"/>
        <v>35</v>
      </c>
    </row>
    <row r="79" spans="1:11" x14ac:dyDescent="0.4">
      <c r="A79">
        <f t="shared" si="6"/>
        <v>74</v>
      </c>
      <c r="B79" s="20">
        <f>'PROD_CORE COIL ASSY'!A76</f>
        <v>46186</v>
      </c>
      <c r="C79" s="17">
        <f t="shared" si="7"/>
        <v>35</v>
      </c>
      <c r="D79" s="194" t="str">
        <f>IF('PROD_CORE COIL ASSY'!C76="","",'PROD_CORE COIL ASSY'!C76)</f>
        <v/>
      </c>
      <c r="F79" s="17" t="str">
        <f t="shared" si="4"/>
        <v/>
      </c>
      <c r="K79" s="17">
        <f t="shared" si="5"/>
        <v>35</v>
      </c>
    </row>
    <row r="80" spans="1:11" x14ac:dyDescent="0.4">
      <c r="A80">
        <f t="shared" si="6"/>
        <v>75</v>
      </c>
      <c r="B80" s="20">
        <f>'PROD_CORE COIL ASSY'!A77</f>
        <v>46187</v>
      </c>
      <c r="C80" s="17">
        <f t="shared" si="7"/>
        <v>35</v>
      </c>
      <c r="D80" s="194" t="str">
        <f>IF('PROD_CORE COIL ASSY'!C77="","",'PROD_CORE COIL ASSY'!C77)</f>
        <v/>
      </c>
      <c r="F80" s="17" t="str">
        <f t="shared" si="4"/>
        <v/>
      </c>
      <c r="K80" s="17">
        <f t="shared" si="5"/>
        <v>35</v>
      </c>
    </row>
    <row r="81" spans="1:11" x14ac:dyDescent="0.4">
      <c r="A81">
        <f t="shared" si="6"/>
        <v>76</v>
      </c>
      <c r="B81" s="20">
        <f>'PROD_CORE COIL ASSY'!A78</f>
        <v>46188</v>
      </c>
      <c r="C81" s="17">
        <f t="shared" si="7"/>
        <v>35</v>
      </c>
      <c r="D81" s="194" t="str">
        <f>IF('PROD_CORE COIL ASSY'!C78="","",'PROD_CORE COIL ASSY'!C78)</f>
        <v/>
      </c>
      <c r="F81" s="17" t="str">
        <f t="shared" si="4"/>
        <v/>
      </c>
      <c r="K81" s="17">
        <f t="shared" si="5"/>
        <v>35</v>
      </c>
    </row>
    <row r="82" spans="1:11" x14ac:dyDescent="0.4">
      <c r="A82">
        <f t="shared" si="6"/>
        <v>77</v>
      </c>
      <c r="B82" s="20">
        <f>'PROD_CORE COIL ASSY'!A79</f>
        <v>46189</v>
      </c>
      <c r="C82" s="17">
        <f t="shared" si="7"/>
        <v>35</v>
      </c>
      <c r="D82" s="194" t="str">
        <f>IF('PROD_CORE COIL ASSY'!C79="","",'PROD_CORE COIL ASSY'!C79)</f>
        <v/>
      </c>
      <c r="F82" s="17" t="str">
        <f t="shared" si="4"/>
        <v/>
      </c>
      <c r="K82" s="17">
        <f t="shared" si="5"/>
        <v>35</v>
      </c>
    </row>
    <row r="83" spans="1:11" x14ac:dyDescent="0.4">
      <c r="A83">
        <f t="shared" si="6"/>
        <v>78</v>
      </c>
      <c r="B83" s="20">
        <f>'PROD_CORE COIL ASSY'!A80</f>
        <v>46190</v>
      </c>
      <c r="C83" s="17">
        <f t="shared" si="7"/>
        <v>35</v>
      </c>
      <c r="D83" s="194" t="str">
        <f>IF('PROD_CORE COIL ASSY'!C80="","",'PROD_CORE COIL ASSY'!C80)</f>
        <v/>
      </c>
      <c r="F83" s="17" t="str">
        <f t="shared" si="4"/>
        <v/>
      </c>
      <c r="K83" s="17">
        <f t="shared" si="5"/>
        <v>35</v>
      </c>
    </row>
    <row r="84" spans="1:11" x14ac:dyDescent="0.4">
      <c r="A84">
        <f t="shared" si="6"/>
        <v>79</v>
      </c>
      <c r="B84" s="20">
        <f>'PROD_CORE COIL ASSY'!A81</f>
        <v>46191</v>
      </c>
      <c r="C84" s="17">
        <f t="shared" si="7"/>
        <v>35</v>
      </c>
      <c r="D84" s="194" t="str">
        <f>IF('PROD_CORE COIL ASSY'!C81="","",'PROD_CORE COIL ASSY'!C81)</f>
        <v/>
      </c>
      <c r="F84" s="17" t="str">
        <f t="shared" si="4"/>
        <v/>
      </c>
      <c r="K84" s="17">
        <f t="shared" si="5"/>
        <v>35</v>
      </c>
    </row>
    <row r="85" spans="1:11" x14ac:dyDescent="0.4">
      <c r="A85">
        <f t="shared" si="6"/>
        <v>80</v>
      </c>
      <c r="B85" s="20">
        <f>'PROD_CORE COIL ASSY'!A82</f>
        <v>46192</v>
      </c>
      <c r="C85" s="17">
        <f t="shared" si="7"/>
        <v>35</v>
      </c>
      <c r="D85" s="194" t="str">
        <f>IF('PROD_CORE COIL ASSY'!C82="","",'PROD_CORE COIL ASSY'!C82)</f>
        <v/>
      </c>
      <c r="F85" s="17" t="str">
        <f t="shared" si="4"/>
        <v/>
      </c>
      <c r="K85" s="17">
        <f t="shared" si="5"/>
        <v>35</v>
      </c>
    </row>
    <row r="86" spans="1:11" x14ac:dyDescent="0.4">
      <c r="A86">
        <f t="shared" si="6"/>
        <v>81</v>
      </c>
      <c r="B86" s="20">
        <f>'PROD_CORE COIL ASSY'!A83</f>
        <v>46193</v>
      </c>
      <c r="C86" s="17">
        <f t="shared" si="7"/>
        <v>35</v>
      </c>
      <c r="D86" s="194" t="str">
        <f>IF('PROD_CORE COIL ASSY'!C83="","",'PROD_CORE COIL ASSY'!C83)</f>
        <v/>
      </c>
      <c r="F86" s="17" t="str">
        <f t="shared" si="4"/>
        <v/>
      </c>
      <c r="K86" s="17">
        <f t="shared" si="5"/>
        <v>35</v>
      </c>
    </row>
    <row r="87" spans="1:11" x14ac:dyDescent="0.4">
      <c r="A87">
        <f t="shared" si="6"/>
        <v>82</v>
      </c>
      <c r="B87" s="20">
        <f>'PROD_CORE COIL ASSY'!A84</f>
        <v>46194</v>
      </c>
      <c r="C87" s="17">
        <f t="shared" si="7"/>
        <v>35</v>
      </c>
      <c r="D87" s="194" t="str">
        <f>IF('PROD_CORE COIL ASSY'!C84="","",'PROD_CORE COIL ASSY'!C84)</f>
        <v/>
      </c>
      <c r="F87" s="17" t="str">
        <f t="shared" si="4"/>
        <v/>
      </c>
      <c r="K87" s="17">
        <f t="shared" si="5"/>
        <v>35</v>
      </c>
    </row>
    <row r="88" spans="1:11" x14ac:dyDescent="0.4">
      <c r="A88">
        <f t="shared" si="6"/>
        <v>83</v>
      </c>
      <c r="B88" s="20">
        <f>'PROD_CORE COIL ASSY'!A85</f>
        <v>46195</v>
      </c>
      <c r="C88" s="17">
        <f t="shared" si="7"/>
        <v>35</v>
      </c>
      <c r="D88" s="194" t="str">
        <f>IF('PROD_CORE COIL ASSY'!C85="","",'PROD_CORE COIL ASSY'!C85)</f>
        <v/>
      </c>
      <c r="F88" s="17" t="str">
        <f t="shared" si="4"/>
        <v/>
      </c>
      <c r="K88" s="17">
        <f t="shared" si="5"/>
        <v>35</v>
      </c>
    </row>
    <row r="89" spans="1:11" x14ac:dyDescent="0.4">
      <c r="A89">
        <f t="shared" si="6"/>
        <v>84</v>
      </c>
      <c r="B89" s="20">
        <f>'PROD_CORE COIL ASSY'!A86</f>
        <v>46196</v>
      </c>
      <c r="C89" s="17">
        <f t="shared" si="7"/>
        <v>35</v>
      </c>
      <c r="D89" s="194" t="str">
        <f>IF('PROD_CORE COIL ASSY'!C86="","",'PROD_CORE COIL ASSY'!C86)</f>
        <v/>
      </c>
      <c r="F89" s="17" t="str">
        <f t="shared" si="4"/>
        <v/>
      </c>
      <c r="K89" s="17">
        <f t="shared" si="5"/>
        <v>35</v>
      </c>
    </row>
    <row r="90" spans="1:11" x14ac:dyDescent="0.4">
      <c r="A90">
        <f t="shared" si="6"/>
        <v>85</v>
      </c>
      <c r="B90" s="20">
        <f>'PROD_CORE COIL ASSY'!A87</f>
        <v>46197</v>
      </c>
      <c r="C90" s="17">
        <f t="shared" si="7"/>
        <v>35</v>
      </c>
      <c r="D90" s="194" t="str">
        <f>IF('PROD_CORE COIL ASSY'!C87="","",'PROD_CORE COIL ASSY'!C87)</f>
        <v/>
      </c>
      <c r="F90" s="17" t="str">
        <f t="shared" si="4"/>
        <v/>
      </c>
      <c r="K90" s="17">
        <f t="shared" si="5"/>
        <v>35</v>
      </c>
    </row>
    <row r="91" spans="1:11" x14ac:dyDescent="0.4">
      <c r="A91">
        <f t="shared" si="6"/>
        <v>86</v>
      </c>
      <c r="B91" s="20">
        <f>'PROD_CORE COIL ASSY'!A88</f>
        <v>46198</v>
      </c>
      <c r="C91" s="17">
        <f t="shared" si="7"/>
        <v>35</v>
      </c>
      <c r="D91" s="194" t="str">
        <f>IF('PROD_CORE COIL ASSY'!C88="","",'PROD_CORE COIL ASSY'!C88)</f>
        <v/>
      </c>
      <c r="F91" s="17" t="str">
        <f t="shared" si="4"/>
        <v/>
      </c>
      <c r="K91" s="17">
        <f t="shared" si="5"/>
        <v>35</v>
      </c>
    </row>
    <row r="92" spans="1:11" x14ac:dyDescent="0.4">
      <c r="A92">
        <f t="shared" si="6"/>
        <v>87</v>
      </c>
      <c r="B92" s="20">
        <f>'PROD_CORE COIL ASSY'!A89</f>
        <v>46199</v>
      </c>
      <c r="C92" s="17">
        <f t="shared" si="7"/>
        <v>35</v>
      </c>
      <c r="D92" s="194" t="str">
        <f>IF('PROD_CORE COIL ASSY'!C89="","",'PROD_CORE COIL ASSY'!C89)</f>
        <v/>
      </c>
      <c r="F92" s="17" t="str">
        <f t="shared" si="4"/>
        <v/>
      </c>
      <c r="K92" s="17">
        <f t="shared" si="5"/>
        <v>35</v>
      </c>
    </row>
    <row r="93" spans="1:11" x14ac:dyDescent="0.4">
      <c r="A93">
        <f t="shared" si="6"/>
        <v>88</v>
      </c>
      <c r="B93" s="20">
        <f>'PROD_CORE COIL ASSY'!A90</f>
        <v>46200</v>
      </c>
      <c r="C93" s="17">
        <f t="shared" si="7"/>
        <v>35</v>
      </c>
      <c r="D93" s="194" t="str">
        <f>IF('PROD_CORE COIL ASSY'!C90="","",'PROD_CORE COIL ASSY'!C90)</f>
        <v/>
      </c>
      <c r="F93" s="17" t="str">
        <f t="shared" si="4"/>
        <v/>
      </c>
      <c r="K93" s="17">
        <f t="shared" si="5"/>
        <v>35</v>
      </c>
    </row>
    <row r="94" spans="1:11" x14ac:dyDescent="0.4">
      <c r="A94">
        <f t="shared" si="6"/>
        <v>89</v>
      </c>
      <c r="B94" s="20">
        <f>'PROD_CORE COIL ASSY'!A91</f>
        <v>46201</v>
      </c>
      <c r="C94" s="17">
        <f t="shared" si="7"/>
        <v>35</v>
      </c>
      <c r="D94" s="194" t="str">
        <f>IF('PROD_CORE COIL ASSY'!C91="","",'PROD_CORE COIL ASSY'!C91)</f>
        <v/>
      </c>
      <c r="F94" s="17" t="str">
        <f t="shared" si="4"/>
        <v/>
      </c>
      <c r="K94" s="17">
        <f t="shared" si="5"/>
        <v>35</v>
      </c>
    </row>
    <row r="95" spans="1:11" x14ac:dyDescent="0.4">
      <c r="A95">
        <f t="shared" si="6"/>
        <v>90</v>
      </c>
      <c r="B95" s="20">
        <f>'PROD_CORE COIL ASSY'!A92</f>
        <v>46202</v>
      </c>
      <c r="C95" s="17">
        <f t="shared" si="7"/>
        <v>35</v>
      </c>
      <c r="D95" s="194" t="str">
        <f>IF('PROD_CORE COIL ASSY'!C92="","",'PROD_CORE COIL ASSY'!C92)</f>
        <v/>
      </c>
      <c r="F95" s="17" t="str">
        <f t="shared" si="4"/>
        <v/>
      </c>
      <c r="K95" s="17">
        <f t="shared" si="5"/>
        <v>35</v>
      </c>
    </row>
    <row r="96" spans="1:11" x14ac:dyDescent="0.4">
      <c r="A96">
        <f t="shared" si="6"/>
        <v>91</v>
      </c>
      <c r="B96" s="20">
        <f>'PROD_CORE COIL ASSY'!A93</f>
        <v>46203</v>
      </c>
      <c r="C96" s="17">
        <f t="shared" si="7"/>
        <v>35</v>
      </c>
      <c r="D96" s="194" t="str">
        <f>IF('PROD_CORE COIL ASSY'!C93="","",'PROD_CORE COIL ASSY'!C93)</f>
        <v/>
      </c>
      <c r="F96" s="17" t="str">
        <f t="shared" si="4"/>
        <v/>
      </c>
      <c r="K96" s="17">
        <f t="shared" si="5"/>
        <v>35</v>
      </c>
    </row>
    <row r="97" spans="1:11" x14ac:dyDescent="0.4">
      <c r="A97">
        <f t="shared" si="6"/>
        <v>92</v>
      </c>
      <c r="B97" s="20">
        <f>'PROD_CORE COIL ASSY'!A94</f>
        <v>46204</v>
      </c>
      <c r="C97" s="17">
        <f t="shared" si="7"/>
        <v>35</v>
      </c>
      <c r="D97" s="194" t="str">
        <f>IF('PROD_CORE COIL ASSY'!C94="","",'PROD_CORE COIL ASSY'!C94)</f>
        <v/>
      </c>
      <c r="F97" s="17" t="str">
        <f t="shared" si="4"/>
        <v/>
      </c>
      <c r="K97" s="17">
        <f t="shared" si="5"/>
        <v>35</v>
      </c>
    </row>
    <row r="98" spans="1:11" x14ac:dyDescent="0.4">
      <c r="A98">
        <f t="shared" si="6"/>
        <v>93</v>
      </c>
      <c r="B98" s="20">
        <f>'PROD_CORE COIL ASSY'!A95</f>
        <v>46205</v>
      </c>
      <c r="C98" s="17">
        <f t="shared" si="7"/>
        <v>35</v>
      </c>
      <c r="D98" s="194" t="str">
        <f>IF('PROD_CORE COIL ASSY'!C95="","",'PROD_CORE COIL ASSY'!C95)</f>
        <v/>
      </c>
      <c r="F98" s="17" t="str">
        <f t="shared" si="4"/>
        <v/>
      </c>
      <c r="K98" s="17">
        <f t="shared" si="5"/>
        <v>35</v>
      </c>
    </row>
    <row r="99" spans="1:11" x14ac:dyDescent="0.4">
      <c r="A99">
        <f t="shared" si="6"/>
        <v>94</v>
      </c>
      <c r="B99" s="20">
        <f>'PROD_CORE COIL ASSY'!A96</f>
        <v>46206</v>
      </c>
      <c r="C99" s="17">
        <f t="shared" si="7"/>
        <v>35</v>
      </c>
      <c r="D99" s="194" t="str">
        <f>IF('PROD_CORE COIL ASSY'!C96="","",'PROD_CORE COIL ASSY'!C96)</f>
        <v/>
      </c>
      <c r="F99" s="17" t="str">
        <f t="shared" si="4"/>
        <v/>
      </c>
      <c r="K99" s="17">
        <f t="shared" si="5"/>
        <v>35</v>
      </c>
    </row>
    <row r="100" spans="1:11" x14ac:dyDescent="0.4">
      <c r="A100">
        <f t="shared" si="6"/>
        <v>95</v>
      </c>
      <c r="B100" s="20">
        <f>'PROD_CORE COIL ASSY'!A97</f>
        <v>46207</v>
      </c>
      <c r="C100" s="17">
        <f t="shared" si="7"/>
        <v>35</v>
      </c>
      <c r="D100" s="194" t="str">
        <f>IF('PROD_CORE COIL ASSY'!C97="","",'PROD_CORE COIL ASSY'!C97)</f>
        <v/>
      </c>
      <c r="F100" s="17" t="str">
        <f t="shared" si="4"/>
        <v/>
      </c>
      <c r="K100" s="17">
        <f t="shared" si="5"/>
        <v>35</v>
      </c>
    </row>
    <row r="101" spans="1:11" x14ac:dyDescent="0.4">
      <c r="A101">
        <f t="shared" si="6"/>
        <v>96</v>
      </c>
      <c r="B101" s="20">
        <f>'PROD_CORE COIL ASSY'!A98</f>
        <v>46208</v>
      </c>
      <c r="C101" s="17">
        <f t="shared" si="7"/>
        <v>35</v>
      </c>
      <c r="D101" s="194" t="str">
        <f>IF('PROD_CORE COIL ASSY'!C98="","",'PROD_CORE COIL ASSY'!C98)</f>
        <v/>
      </c>
      <c r="F101" s="17" t="str">
        <f t="shared" si="4"/>
        <v/>
      </c>
      <c r="K101" s="17">
        <f t="shared" si="5"/>
        <v>35</v>
      </c>
    </row>
    <row r="102" spans="1:11" x14ac:dyDescent="0.4">
      <c r="A102">
        <f t="shared" si="6"/>
        <v>97</v>
      </c>
      <c r="B102" s="20">
        <f>'PROD_CORE COIL ASSY'!A99</f>
        <v>46209</v>
      </c>
      <c r="C102" s="17">
        <f t="shared" si="7"/>
        <v>35</v>
      </c>
      <c r="D102" s="194" t="str">
        <f>IF('PROD_CORE COIL ASSY'!C99="","",'PROD_CORE COIL ASSY'!C99)</f>
        <v/>
      </c>
      <c r="F102" s="17" t="str">
        <f t="shared" si="4"/>
        <v/>
      </c>
      <c r="K102" s="17">
        <f t="shared" si="5"/>
        <v>35</v>
      </c>
    </row>
    <row r="103" spans="1:11" x14ac:dyDescent="0.4">
      <c r="A103">
        <f t="shared" si="6"/>
        <v>98</v>
      </c>
      <c r="B103" s="20">
        <f>'PROD_CORE COIL ASSY'!A100</f>
        <v>46210</v>
      </c>
      <c r="C103" s="17">
        <f t="shared" si="7"/>
        <v>35</v>
      </c>
      <c r="D103" s="194" t="str">
        <f>IF('PROD_CORE COIL ASSY'!C100="","",'PROD_CORE COIL ASSY'!C100)</f>
        <v/>
      </c>
      <c r="F103" s="17" t="str">
        <f t="shared" si="4"/>
        <v/>
      </c>
      <c r="K103" s="17">
        <f t="shared" si="5"/>
        <v>35</v>
      </c>
    </row>
    <row r="104" spans="1:11" x14ac:dyDescent="0.4">
      <c r="A104">
        <f t="shared" si="6"/>
        <v>99</v>
      </c>
      <c r="B104" s="20">
        <f>'PROD_CORE COIL ASSY'!A101</f>
        <v>46211</v>
      </c>
      <c r="C104" s="17">
        <f t="shared" si="7"/>
        <v>35</v>
      </c>
      <c r="D104" s="194" t="str">
        <f>IF('PROD_CORE COIL ASSY'!C101="","",'PROD_CORE COIL ASSY'!C101)</f>
        <v/>
      </c>
      <c r="F104" s="17" t="str">
        <f t="shared" si="4"/>
        <v/>
      </c>
      <c r="K104" s="17">
        <f t="shared" si="5"/>
        <v>35</v>
      </c>
    </row>
    <row r="105" spans="1:11" x14ac:dyDescent="0.4">
      <c r="A105">
        <f t="shared" si="6"/>
        <v>100</v>
      </c>
      <c r="B105" s="20">
        <f>'PROD_CORE COIL ASSY'!A102</f>
        <v>46212</v>
      </c>
      <c r="C105" s="17">
        <f t="shared" si="7"/>
        <v>35</v>
      </c>
      <c r="D105" s="194" t="str">
        <f>IF('PROD_CORE COIL ASSY'!C102="","",'PROD_CORE COIL ASSY'!C102)</f>
        <v/>
      </c>
      <c r="F105" s="17" t="str">
        <f t="shared" si="4"/>
        <v/>
      </c>
      <c r="K105" s="17">
        <f t="shared" si="5"/>
        <v>35</v>
      </c>
    </row>
    <row r="106" spans="1:11" x14ac:dyDescent="0.4">
      <c r="A106">
        <f t="shared" si="6"/>
        <v>101</v>
      </c>
      <c r="B106" s="20">
        <f>'PROD_CORE COIL ASSY'!A103</f>
        <v>46213</v>
      </c>
      <c r="C106" s="17">
        <f t="shared" si="7"/>
        <v>35</v>
      </c>
      <c r="D106" s="194" t="str">
        <f>IF('PROD_CORE COIL ASSY'!C103="","",'PROD_CORE COIL ASSY'!C103)</f>
        <v/>
      </c>
      <c r="F106" s="17" t="str">
        <f t="shared" si="4"/>
        <v/>
      </c>
      <c r="K106" s="17">
        <f t="shared" si="5"/>
        <v>35</v>
      </c>
    </row>
    <row r="107" spans="1:11" x14ac:dyDescent="0.4">
      <c r="A107">
        <f t="shared" si="6"/>
        <v>102</v>
      </c>
      <c r="B107" s="20">
        <f>'PROD_CORE COIL ASSY'!A104</f>
        <v>46214</v>
      </c>
      <c r="C107" s="17">
        <f t="shared" si="7"/>
        <v>35</v>
      </c>
      <c r="D107" s="194" t="str">
        <f>IF('PROD_CORE COIL ASSY'!C104="","",'PROD_CORE COIL ASSY'!C104)</f>
        <v/>
      </c>
      <c r="F107" s="17" t="str">
        <f t="shared" si="4"/>
        <v/>
      </c>
      <c r="K107" s="17">
        <f t="shared" si="5"/>
        <v>35</v>
      </c>
    </row>
    <row r="108" spans="1:11" x14ac:dyDescent="0.4">
      <c r="A108">
        <f t="shared" si="6"/>
        <v>103</v>
      </c>
      <c r="B108" s="20">
        <f>'PROD_CORE COIL ASSY'!A105</f>
        <v>46215</v>
      </c>
      <c r="C108" s="17">
        <f t="shared" si="7"/>
        <v>35</v>
      </c>
      <c r="D108" s="194" t="str">
        <f>IF('PROD_CORE COIL ASSY'!C105="","",'PROD_CORE COIL ASSY'!C105)</f>
        <v/>
      </c>
      <c r="F108" s="17" t="str">
        <f t="shared" si="4"/>
        <v/>
      </c>
      <c r="K108" s="17">
        <f t="shared" si="5"/>
        <v>35</v>
      </c>
    </row>
    <row r="109" spans="1:11" x14ac:dyDescent="0.4">
      <c r="A109">
        <f t="shared" si="6"/>
        <v>104</v>
      </c>
      <c r="B109" s="20">
        <f>'PROD_CORE COIL ASSY'!A106</f>
        <v>46216</v>
      </c>
      <c r="C109" s="17">
        <f t="shared" si="7"/>
        <v>35</v>
      </c>
      <c r="D109" s="194" t="str">
        <f>IF('PROD_CORE COIL ASSY'!C106="","",'PROD_CORE COIL ASSY'!C106)</f>
        <v/>
      </c>
      <c r="F109" s="17" t="str">
        <f t="shared" si="4"/>
        <v/>
      </c>
      <c r="K109" s="17">
        <f t="shared" si="5"/>
        <v>35</v>
      </c>
    </row>
    <row r="110" spans="1:11" x14ac:dyDescent="0.4">
      <c r="A110">
        <f t="shared" si="6"/>
        <v>105</v>
      </c>
      <c r="B110" s="20">
        <f>'PROD_CORE COIL ASSY'!A107</f>
        <v>46217</v>
      </c>
      <c r="C110" s="17">
        <f t="shared" si="7"/>
        <v>35</v>
      </c>
      <c r="D110" s="194" t="str">
        <f>IF('PROD_CORE COIL ASSY'!C107="","",'PROD_CORE COIL ASSY'!C107)</f>
        <v/>
      </c>
      <c r="F110" s="17" t="str">
        <f t="shared" si="4"/>
        <v/>
      </c>
      <c r="K110" s="17">
        <f t="shared" si="5"/>
        <v>35</v>
      </c>
    </row>
    <row r="111" spans="1:11" x14ac:dyDescent="0.4">
      <c r="A111">
        <f t="shared" si="6"/>
        <v>106</v>
      </c>
      <c r="B111" s="20">
        <f>'PROD_CORE COIL ASSY'!A108</f>
        <v>46218</v>
      </c>
      <c r="C111" s="17">
        <f t="shared" si="7"/>
        <v>35</v>
      </c>
      <c r="D111" s="194" t="str">
        <f>IF('PROD_CORE COIL ASSY'!C108="","",'PROD_CORE COIL ASSY'!C108)</f>
        <v/>
      </c>
      <c r="F111" s="17" t="str">
        <f t="shared" si="4"/>
        <v/>
      </c>
      <c r="K111" s="17">
        <f t="shared" si="5"/>
        <v>35</v>
      </c>
    </row>
    <row r="112" spans="1:11" x14ac:dyDescent="0.4">
      <c r="A112">
        <f t="shared" si="6"/>
        <v>107</v>
      </c>
      <c r="B112" s="20">
        <f>'PROD_CORE COIL ASSY'!A109</f>
        <v>46219</v>
      </c>
      <c r="C112" s="17">
        <f t="shared" si="7"/>
        <v>35</v>
      </c>
      <c r="D112" s="194" t="str">
        <f>IF('PROD_CORE COIL ASSY'!C109="","",'PROD_CORE COIL ASSY'!C109)</f>
        <v/>
      </c>
      <c r="F112" s="17" t="str">
        <f t="shared" si="4"/>
        <v/>
      </c>
      <c r="K112" s="17">
        <f t="shared" si="5"/>
        <v>35</v>
      </c>
    </row>
    <row r="113" spans="1:11" x14ac:dyDescent="0.4">
      <c r="A113">
        <f t="shared" si="6"/>
        <v>108</v>
      </c>
      <c r="B113" s="20">
        <f>'PROD_CORE COIL ASSY'!A110</f>
        <v>46220</v>
      </c>
      <c r="C113" s="17">
        <f t="shared" si="7"/>
        <v>35</v>
      </c>
      <c r="D113" s="194" t="str">
        <f>IF('PROD_CORE COIL ASSY'!C110="","",'PROD_CORE COIL ASSY'!C110)</f>
        <v/>
      </c>
      <c r="F113" s="17" t="str">
        <f t="shared" si="4"/>
        <v/>
      </c>
      <c r="K113" s="17">
        <f t="shared" si="5"/>
        <v>35</v>
      </c>
    </row>
    <row r="114" spans="1:11" x14ac:dyDescent="0.4">
      <c r="A114">
        <f t="shared" si="6"/>
        <v>109</v>
      </c>
      <c r="B114" s="20">
        <f>'PROD_CORE COIL ASSY'!A111</f>
        <v>46221</v>
      </c>
      <c r="C114" s="17">
        <f t="shared" si="7"/>
        <v>35</v>
      </c>
      <c r="D114" s="194" t="str">
        <f>IF('PROD_CORE COIL ASSY'!C111="","",'PROD_CORE COIL ASSY'!C111)</f>
        <v/>
      </c>
      <c r="F114" s="17" t="str">
        <f t="shared" si="4"/>
        <v/>
      </c>
      <c r="K114" s="17">
        <f t="shared" si="5"/>
        <v>35</v>
      </c>
    </row>
    <row r="115" spans="1:11" x14ac:dyDescent="0.4">
      <c r="A115">
        <f t="shared" si="6"/>
        <v>110</v>
      </c>
      <c r="B115" s="20">
        <f>'PROD_CORE COIL ASSY'!A112</f>
        <v>46222</v>
      </c>
      <c r="C115" s="17">
        <f t="shared" si="7"/>
        <v>35</v>
      </c>
      <c r="D115" s="194" t="str">
        <f>IF('PROD_CORE COIL ASSY'!C112="","",'PROD_CORE COIL ASSY'!C112)</f>
        <v/>
      </c>
      <c r="F115" s="17" t="str">
        <f t="shared" si="4"/>
        <v/>
      </c>
      <c r="K115" s="17">
        <f t="shared" si="5"/>
        <v>35</v>
      </c>
    </row>
    <row r="116" spans="1:11" x14ac:dyDescent="0.4">
      <c r="A116">
        <f t="shared" si="6"/>
        <v>111</v>
      </c>
      <c r="B116" s="20">
        <f>'PROD_CORE COIL ASSY'!A113</f>
        <v>46223</v>
      </c>
      <c r="C116" s="17">
        <f t="shared" si="7"/>
        <v>35</v>
      </c>
      <c r="D116" s="194" t="str">
        <f>IF('PROD_CORE COIL ASSY'!C113="","",'PROD_CORE COIL ASSY'!C113)</f>
        <v/>
      </c>
      <c r="F116" s="17" t="str">
        <f t="shared" si="4"/>
        <v/>
      </c>
      <c r="K116" s="17">
        <f t="shared" si="5"/>
        <v>35</v>
      </c>
    </row>
    <row r="117" spans="1:11" x14ac:dyDescent="0.4">
      <c r="A117">
        <f t="shared" si="6"/>
        <v>112</v>
      </c>
      <c r="B117" s="20">
        <f>'PROD_CORE COIL ASSY'!A114</f>
        <v>46224</v>
      </c>
      <c r="C117" s="17">
        <f t="shared" si="7"/>
        <v>35</v>
      </c>
      <c r="D117" s="194" t="str">
        <f>IF('PROD_CORE COIL ASSY'!C114="","",'PROD_CORE COIL ASSY'!C114)</f>
        <v/>
      </c>
      <c r="F117" s="17" t="str">
        <f t="shared" si="4"/>
        <v/>
      </c>
      <c r="K117" s="17">
        <f t="shared" si="5"/>
        <v>35</v>
      </c>
    </row>
    <row r="118" spans="1:11" x14ac:dyDescent="0.4">
      <c r="A118">
        <f t="shared" si="6"/>
        <v>113</v>
      </c>
      <c r="B118" s="20">
        <f>'PROD_CORE COIL ASSY'!A115</f>
        <v>46225</v>
      </c>
      <c r="C118" s="17">
        <f t="shared" si="7"/>
        <v>35</v>
      </c>
      <c r="D118" s="194" t="str">
        <f>IF('PROD_CORE COIL ASSY'!C115="","",'PROD_CORE COIL ASSY'!C115)</f>
        <v/>
      </c>
      <c r="F118" s="17" t="str">
        <f t="shared" si="4"/>
        <v/>
      </c>
      <c r="K118" s="17">
        <f t="shared" si="5"/>
        <v>35</v>
      </c>
    </row>
    <row r="119" spans="1:11" x14ac:dyDescent="0.4">
      <c r="A119">
        <f t="shared" si="6"/>
        <v>114</v>
      </c>
      <c r="B119" s="20">
        <f>'PROD_CORE COIL ASSY'!A116</f>
        <v>46226</v>
      </c>
      <c r="C119" s="17">
        <f t="shared" si="7"/>
        <v>35</v>
      </c>
      <c r="D119" s="194" t="str">
        <f>IF('PROD_CORE COIL ASSY'!C116="","",'PROD_CORE COIL ASSY'!C116)</f>
        <v/>
      </c>
      <c r="F119" s="17" t="str">
        <f t="shared" si="4"/>
        <v/>
      </c>
      <c r="K119" s="17">
        <f t="shared" si="5"/>
        <v>35</v>
      </c>
    </row>
    <row r="120" spans="1:11" x14ac:dyDescent="0.4">
      <c r="A120">
        <f t="shared" si="6"/>
        <v>115</v>
      </c>
      <c r="B120" s="20">
        <f>'PROD_CORE COIL ASSY'!A117</f>
        <v>46227</v>
      </c>
      <c r="C120" s="17">
        <f t="shared" si="7"/>
        <v>35</v>
      </c>
      <c r="D120" s="194" t="str">
        <f>IF('PROD_CORE COIL ASSY'!C117="","",'PROD_CORE COIL ASSY'!C117)</f>
        <v/>
      </c>
      <c r="F120" s="17" t="str">
        <f t="shared" si="4"/>
        <v/>
      </c>
      <c r="K120" s="17">
        <f t="shared" si="5"/>
        <v>35</v>
      </c>
    </row>
    <row r="121" spans="1:11" x14ac:dyDescent="0.4">
      <c r="A121">
        <f t="shared" si="6"/>
        <v>116</v>
      </c>
      <c r="B121" s="20">
        <f>'PROD_CORE COIL ASSY'!A118</f>
        <v>46228</v>
      </c>
      <c r="C121" s="17">
        <f t="shared" si="7"/>
        <v>35</v>
      </c>
      <c r="D121" s="194" t="str">
        <f>IF('PROD_CORE COIL ASSY'!C118="","",'PROD_CORE COIL ASSY'!C118)</f>
        <v/>
      </c>
      <c r="F121" s="17" t="str">
        <f t="shared" si="4"/>
        <v/>
      </c>
      <c r="K121" s="17">
        <f t="shared" si="5"/>
        <v>35</v>
      </c>
    </row>
    <row r="122" spans="1:11" x14ac:dyDescent="0.4">
      <c r="A122">
        <f t="shared" si="6"/>
        <v>117</v>
      </c>
      <c r="B122" s="20">
        <f>'PROD_CORE COIL ASSY'!A119</f>
        <v>46229</v>
      </c>
      <c r="C122" s="17">
        <f t="shared" si="7"/>
        <v>35</v>
      </c>
      <c r="D122" s="194" t="str">
        <f>IF('PROD_CORE COIL ASSY'!C119="","",'PROD_CORE COIL ASSY'!C119)</f>
        <v/>
      </c>
      <c r="F122" s="17" t="str">
        <f t="shared" si="4"/>
        <v/>
      </c>
      <c r="K122" s="17">
        <f t="shared" si="5"/>
        <v>35</v>
      </c>
    </row>
    <row r="123" spans="1:11" x14ac:dyDescent="0.4">
      <c r="A123">
        <f t="shared" si="6"/>
        <v>118</v>
      </c>
      <c r="B123" s="20">
        <f>'PROD_CORE COIL ASSY'!A120</f>
        <v>46230</v>
      </c>
      <c r="C123" s="17">
        <f t="shared" si="7"/>
        <v>35</v>
      </c>
      <c r="D123" s="194" t="str">
        <f>IF('PROD_CORE COIL ASSY'!C120="","",'PROD_CORE COIL ASSY'!C120)</f>
        <v/>
      </c>
      <c r="F123" s="17" t="str">
        <f t="shared" si="4"/>
        <v/>
      </c>
      <c r="K123" s="17">
        <f t="shared" si="5"/>
        <v>35</v>
      </c>
    </row>
    <row r="124" spans="1:11" x14ac:dyDescent="0.4">
      <c r="A124">
        <f t="shared" si="6"/>
        <v>119</v>
      </c>
      <c r="B124" s="20">
        <f>'PROD_CORE COIL ASSY'!A121</f>
        <v>46231</v>
      </c>
      <c r="C124" s="17">
        <f t="shared" si="7"/>
        <v>35</v>
      </c>
      <c r="D124" s="194" t="str">
        <f>IF('PROD_CORE COIL ASSY'!C121="","",'PROD_CORE COIL ASSY'!C121)</f>
        <v/>
      </c>
      <c r="F124" s="17" t="str">
        <f t="shared" si="4"/>
        <v/>
      </c>
      <c r="K124" s="17">
        <f t="shared" si="5"/>
        <v>35</v>
      </c>
    </row>
    <row r="125" spans="1:11" x14ac:dyDescent="0.4">
      <c r="A125">
        <f t="shared" si="6"/>
        <v>120</v>
      </c>
      <c r="B125" s="20">
        <f>'PROD_CORE COIL ASSY'!A122</f>
        <v>46232</v>
      </c>
      <c r="C125" s="17">
        <f t="shared" si="7"/>
        <v>35</v>
      </c>
      <c r="D125" s="194" t="str">
        <f>IF('PROD_CORE COIL ASSY'!C122="","",'PROD_CORE COIL ASSY'!C122)</f>
        <v/>
      </c>
      <c r="F125" s="17" t="str">
        <f t="shared" si="4"/>
        <v/>
      </c>
      <c r="K125" s="17">
        <f t="shared" si="5"/>
        <v>35</v>
      </c>
    </row>
    <row r="126" spans="1:11" x14ac:dyDescent="0.4">
      <c r="A126">
        <f t="shared" si="6"/>
        <v>121</v>
      </c>
      <c r="B126" s="20">
        <f>'PROD_CORE COIL ASSY'!A123</f>
        <v>46233</v>
      </c>
      <c r="C126" s="17">
        <f t="shared" si="7"/>
        <v>35</v>
      </c>
      <c r="D126" s="194" t="str">
        <f>IF('PROD_CORE COIL ASSY'!C123="","",'PROD_CORE COIL ASSY'!C123)</f>
        <v/>
      </c>
      <c r="F126" s="17" t="str">
        <f t="shared" si="4"/>
        <v/>
      </c>
      <c r="K126" s="17">
        <f t="shared" si="5"/>
        <v>35</v>
      </c>
    </row>
    <row r="127" spans="1:11" x14ac:dyDescent="0.4">
      <c r="A127">
        <f t="shared" si="6"/>
        <v>122</v>
      </c>
      <c r="B127" s="20">
        <f>'PROD_CORE COIL ASSY'!A124</f>
        <v>46234</v>
      </c>
      <c r="C127" s="17">
        <f t="shared" si="7"/>
        <v>35</v>
      </c>
      <c r="D127" s="194" t="str">
        <f>IF('PROD_CORE COIL ASSY'!C124="","",'PROD_CORE COIL ASSY'!C124)</f>
        <v/>
      </c>
      <c r="F127" s="17" t="str">
        <f t="shared" si="4"/>
        <v/>
      </c>
      <c r="K127" s="17">
        <f t="shared" si="5"/>
        <v>35</v>
      </c>
    </row>
    <row r="128" spans="1:11" x14ac:dyDescent="0.4">
      <c r="A128">
        <f t="shared" si="6"/>
        <v>123</v>
      </c>
      <c r="B128" s="20">
        <f>'PROD_CORE COIL ASSY'!A125</f>
        <v>46235</v>
      </c>
      <c r="C128" s="17">
        <f t="shared" si="7"/>
        <v>35</v>
      </c>
      <c r="D128" s="194" t="str">
        <f>IF('PROD_CORE COIL ASSY'!C125="","",'PROD_CORE COIL ASSY'!C125)</f>
        <v/>
      </c>
      <c r="F128" s="17" t="str">
        <f t="shared" si="4"/>
        <v/>
      </c>
      <c r="K128" s="17">
        <f t="shared" si="5"/>
        <v>35</v>
      </c>
    </row>
    <row r="129" spans="1:11" x14ac:dyDescent="0.4">
      <c r="A129">
        <f t="shared" si="6"/>
        <v>124</v>
      </c>
      <c r="B129" s="20">
        <f>'PROD_CORE COIL ASSY'!A126</f>
        <v>46236</v>
      </c>
      <c r="C129" s="17">
        <f t="shared" si="7"/>
        <v>35</v>
      </c>
      <c r="D129" s="194" t="str">
        <f>IF('PROD_CORE COIL ASSY'!C126="","",'PROD_CORE COIL ASSY'!C126)</f>
        <v/>
      </c>
      <c r="F129" s="17" t="str">
        <f t="shared" si="4"/>
        <v/>
      </c>
      <c r="K129" s="17">
        <f t="shared" si="5"/>
        <v>35</v>
      </c>
    </row>
    <row r="130" spans="1:11" x14ac:dyDescent="0.4">
      <c r="A130">
        <f t="shared" si="6"/>
        <v>125</v>
      </c>
      <c r="B130" s="20">
        <f>'PROD_CORE COIL ASSY'!A127</f>
        <v>46237</v>
      </c>
      <c r="C130" s="17">
        <f t="shared" si="7"/>
        <v>35</v>
      </c>
      <c r="D130" s="194" t="str">
        <f>IF('PROD_CORE COIL ASSY'!C127="","",'PROD_CORE COIL ASSY'!C127)</f>
        <v/>
      </c>
      <c r="F130" s="17" t="str">
        <f t="shared" si="4"/>
        <v/>
      </c>
      <c r="K130" s="17">
        <f t="shared" si="5"/>
        <v>35</v>
      </c>
    </row>
    <row r="131" spans="1:11" x14ac:dyDescent="0.4">
      <c r="A131">
        <f t="shared" si="6"/>
        <v>126</v>
      </c>
      <c r="B131" s="20">
        <f>'PROD_CORE COIL ASSY'!A128</f>
        <v>46238</v>
      </c>
      <c r="C131" s="17">
        <f t="shared" si="7"/>
        <v>35</v>
      </c>
      <c r="D131" s="194" t="str">
        <f>IF('PROD_CORE COIL ASSY'!C128="","",'PROD_CORE COIL ASSY'!C128)</f>
        <v/>
      </c>
      <c r="F131" s="17" t="str">
        <f t="shared" si="4"/>
        <v/>
      </c>
      <c r="K131" s="17">
        <f t="shared" si="5"/>
        <v>35</v>
      </c>
    </row>
    <row r="132" spans="1:11" x14ac:dyDescent="0.4">
      <c r="A132">
        <f t="shared" si="6"/>
        <v>127</v>
      </c>
      <c r="B132" s="20">
        <f>'PROD_CORE COIL ASSY'!A129</f>
        <v>46239</v>
      </c>
      <c r="C132" s="17">
        <f t="shared" si="7"/>
        <v>35</v>
      </c>
      <c r="D132" s="194" t="str">
        <f>IF('PROD_CORE COIL ASSY'!C129="","",'PROD_CORE COIL ASSY'!C129)</f>
        <v/>
      </c>
      <c r="F132" s="17" t="str">
        <f t="shared" si="4"/>
        <v/>
      </c>
      <c r="K132" s="17">
        <f t="shared" si="5"/>
        <v>35</v>
      </c>
    </row>
    <row r="133" spans="1:11" x14ac:dyDescent="0.4">
      <c r="A133">
        <f t="shared" si="6"/>
        <v>128</v>
      </c>
      <c r="B133" s="20">
        <f>'PROD_CORE COIL ASSY'!A130</f>
        <v>46240</v>
      </c>
      <c r="C133" s="17">
        <f t="shared" si="7"/>
        <v>35</v>
      </c>
      <c r="D133" s="194" t="str">
        <f>IF('PROD_CORE COIL ASSY'!C130="","",'PROD_CORE COIL ASSY'!C130)</f>
        <v/>
      </c>
      <c r="F133" s="17" t="str">
        <f t="shared" si="4"/>
        <v/>
      </c>
      <c r="K133" s="17">
        <f t="shared" si="5"/>
        <v>35</v>
      </c>
    </row>
    <row r="134" spans="1:11" x14ac:dyDescent="0.4">
      <c r="A134">
        <f t="shared" si="6"/>
        <v>129</v>
      </c>
      <c r="B134" s="20">
        <f>'PROD_CORE COIL ASSY'!A131</f>
        <v>46241</v>
      </c>
      <c r="C134" s="17">
        <f t="shared" si="7"/>
        <v>35</v>
      </c>
      <c r="D134" s="194" t="str">
        <f>IF('PROD_CORE COIL ASSY'!C131="","",'PROD_CORE COIL ASSY'!C131)</f>
        <v/>
      </c>
      <c r="F134" s="17" t="str">
        <f t="shared" si="4"/>
        <v/>
      </c>
      <c r="K134" s="17">
        <f t="shared" si="5"/>
        <v>35</v>
      </c>
    </row>
    <row r="135" spans="1:11" x14ac:dyDescent="0.4">
      <c r="A135">
        <f t="shared" si="6"/>
        <v>130</v>
      </c>
      <c r="B135" s="20">
        <f>'PROD_CORE COIL ASSY'!A132</f>
        <v>46242</v>
      </c>
      <c r="C135" s="17">
        <f t="shared" si="7"/>
        <v>35</v>
      </c>
      <c r="D135" s="194" t="str">
        <f>IF('PROD_CORE COIL ASSY'!C132="","",'PROD_CORE COIL ASSY'!C132)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35</v>
      </c>
    </row>
    <row r="136" spans="1:11" x14ac:dyDescent="0.4">
      <c r="A136">
        <f t="shared" ref="A136:A199" si="10">A135+1</f>
        <v>131</v>
      </c>
      <c r="B136" s="20">
        <f>'PROD_CORE COIL ASSY'!A133</f>
        <v>46243</v>
      </c>
      <c r="C136" s="17">
        <f t="shared" ref="C136:C199" si="11">K135</f>
        <v>35</v>
      </c>
      <c r="D136" s="194" t="str">
        <f>IF('PROD_CORE COIL ASSY'!C133="","",'PROD_CORE COIL ASSY'!C133)</f>
        <v/>
      </c>
      <c r="F136" s="17" t="str">
        <f t="shared" si="8"/>
        <v/>
      </c>
      <c r="K136" s="17">
        <f t="shared" si="9"/>
        <v>35</v>
      </c>
    </row>
    <row r="137" spans="1:11" x14ac:dyDescent="0.4">
      <c r="A137">
        <f t="shared" si="10"/>
        <v>132</v>
      </c>
      <c r="B137" s="20">
        <f>'PROD_CORE COIL ASSY'!A134</f>
        <v>46244</v>
      </c>
      <c r="C137" s="17">
        <f t="shared" si="11"/>
        <v>35</v>
      </c>
      <c r="D137" s="194" t="str">
        <f>IF('PROD_CORE COIL ASSY'!C134="","",'PROD_CORE COIL ASSY'!C134)</f>
        <v/>
      </c>
      <c r="F137" s="17" t="str">
        <f t="shared" si="8"/>
        <v/>
      </c>
      <c r="K137" s="17">
        <f t="shared" si="9"/>
        <v>35</v>
      </c>
    </row>
    <row r="138" spans="1:11" x14ac:dyDescent="0.4">
      <c r="A138">
        <f t="shared" si="10"/>
        <v>133</v>
      </c>
      <c r="B138" s="20">
        <f>'PROD_CORE COIL ASSY'!A135</f>
        <v>46245</v>
      </c>
      <c r="C138" s="17">
        <f t="shared" si="11"/>
        <v>35</v>
      </c>
      <c r="D138" s="194" t="str">
        <f>IF('PROD_CORE COIL ASSY'!C135="","",'PROD_CORE COIL ASSY'!C135)</f>
        <v/>
      </c>
      <c r="F138" s="17" t="str">
        <f t="shared" si="8"/>
        <v/>
      </c>
      <c r="K138" s="17">
        <f t="shared" si="9"/>
        <v>35</v>
      </c>
    </row>
    <row r="139" spans="1:11" x14ac:dyDescent="0.4">
      <c r="A139">
        <f t="shared" si="10"/>
        <v>134</v>
      </c>
      <c r="B139" s="20">
        <f>'PROD_CORE COIL ASSY'!A136</f>
        <v>46246</v>
      </c>
      <c r="C139" s="17">
        <f t="shared" si="11"/>
        <v>35</v>
      </c>
      <c r="D139" s="194" t="str">
        <f>IF('PROD_CORE COIL ASSY'!C136="","",'PROD_CORE COIL ASSY'!C136)</f>
        <v/>
      </c>
      <c r="F139" s="17" t="str">
        <f t="shared" si="8"/>
        <v/>
      </c>
      <c r="K139" s="17">
        <f t="shared" si="9"/>
        <v>35</v>
      </c>
    </row>
    <row r="140" spans="1:11" x14ac:dyDescent="0.4">
      <c r="A140">
        <f t="shared" si="10"/>
        <v>135</v>
      </c>
      <c r="B140" s="20">
        <f>'PROD_CORE COIL ASSY'!A137</f>
        <v>46247</v>
      </c>
      <c r="C140" s="17">
        <f t="shared" si="11"/>
        <v>35</v>
      </c>
      <c r="D140" s="194" t="str">
        <f>IF('PROD_CORE COIL ASSY'!C137="","",'PROD_CORE COIL ASSY'!C137)</f>
        <v/>
      </c>
      <c r="F140" s="17" t="str">
        <f t="shared" si="8"/>
        <v/>
      </c>
      <c r="K140" s="17">
        <f t="shared" si="9"/>
        <v>35</v>
      </c>
    </row>
    <row r="141" spans="1:11" x14ac:dyDescent="0.4">
      <c r="A141">
        <f t="shared" si="10"/>
        <v>136</v>
      </c>
      <c r="B141" s="20">
        <f>'PROD_CORE COIL ASSY'!A138</f>
        <v>46248</v>
      </c>
      <c r="C141" s="17">
        <f t="shared" si="11"/>
        <v>35</v>
      </c>
      <c r="D141" s="194" t="str">
        <f>IF('PROD_CORE COIL ASSY'!C138="","",'PROD_CORE COIL ASSY'!C138)</f>
        <v/>
      </c>
      <c r="F141" s="17" t="str">
        <f t="shared" si="8"/>
        <v/>
      </c>
      <c r="K141" s="17">
        <f t="shared" si="9"/>
        <v>35</v>
      </c>
    </row>
    <row r="142" spans="1:11" x14ac:dyDescent="0.4">
      <c r="A142">
        <f t="shared" si="10"/>
        <v>137</v>
      </c>
      <c r="B142" s="20">
        <f>'PROD_CORE COIL ASSY'!A139</f>
        <v>46249</v>
      </c>
      <c r="C142" s="17">
        <f t="shared" si="11"/>
        <v>35</v>
      </c>
      <c r="D142" s="194" t="str">
        <f>IF('PROD_CORE COIL ASSY'!C139="","",'PROD_CORE COIL ASSY'!C139)</f>
        <v/>
      </c>
      <c r="F142" s="17" t="str">
        <f t="shared" si="8"/>
        <v/>
      </c>
      <c r="K142" s="17">
        <f t="shared" si="9"/>
        <v>35</v>
      </c>
    </row>
    <row r="143" spans="1:11" x14ac:dyDescent="0.4">
      <c r="A143">
        <f t="shared" si="10"/>
        <v>138</v>
      </c>
      <c r="B143" s="20">
        <f>'PROD_CORE COIL ASSY'!A140</f>
        <v>46250</v>
      </c>
      <c r="C143" s="17">
        <f t="shared" si="11"/>
        <v>35</v>
      </c>
      <c r="D143" s="194" t="str">
        <f>IF('PROD_CORE COIL ASSY'!C140="","",'PROD_CORE COIL ASSY'!C140)</f>
        <v/>
      </c>
      <c r="F143" s="17" t="str">
        <f t="shared" si="8"/>
        <v/>
      </c>
      <c r="K143" s="17">
        <f t="shared" si="9"/>
        <v>35</v>
      </c>
    </row>
    <row r="144" spans="1:11" x14ac:dyDescent="0.4">
      <c r="A144">
        <f t="shared" si="10"/>
        <v>139</v>
      </c>
      <c r="B144" s="20">
        <f>'PROD_CORE COIL ASSY'!A141</f>
        <v>46251</v>
      </c>
      <c r="C144" s="17">
        <f t="shared" si="11"/>
        <v>35</v>
      </c>
      <c r="D144" s="194" t="str">
        <f>IF('PROD_CORE COIL ASSY'!C141="","",'PROD_CORE COIL ASSY'!C141)</f>
        <v/>
      </c>
      <c r="F144" s="17" t="str">
        <f t="shared" si="8"/>
        <v/>
      </c>
      <c r="K144" s="17">
        <f t="shared" si="9"/>
        <v>35</v>
      </c>
    </row>
    <row r="145" spans="1:11" x14ac:dyDescent="0.4">
      <c r="A145">
        <f t="shared" si="10"/>
        <v>140</v>
      </c>
      <c r="B145" s="20">
        <f>'PROD_CORE COIL ASSY'!A142</f>
        <v>46252</v>
      </c>
      <c r="C145" s="17">
        <f t="shared" si="11"/>
        <v>35</v>
      </c>
      <c r="D145" s="194" t="str">
        <f>IF('PROD_CORE COIL ASSY'!C142="","",'PROD_CORE COIL ASSY'!C142)</f>
        <v/>
      </c>
      <c r="F145" s="17" t="str">
        <f t="shared" si="8"/>
        <v/>
      </c>
      <c r="K145" s="17">
        <f t="shared" si="9"/>
        <v>35</v>
      </c>
    </row>
    <row r="146" spans="1:11" x14ac:dyDescent="0.4">
      <c r="A146">
        <f t="shared" si="10"/>
        <v>141</v>
      </c>
      <c r="B146" s="20">
        <f>'PROD_CORE COIL ASSY'!A143</f>
        <v>46253</v>
      </c>
      <c r="C146" s="17">
        <f t="shared" si="11"/>
        <v>35</v>
      </c>
      <c r="D146" s="194" t="str">
        <f>IF('PROD_CORE COIL ASSY'!C143="","",'PROD_CORE COIL ASSY'!C143)</f>
        <v/>
      </c>
      <c r="F146" s="17" t="str">
        <f t="shared" si="8"/>
        <v/>
      </c>
      <c r="K146" s="17">
        <f t="shared" si="9"/>
        <v>35</v>
      </c>
    </row>
    <row r="147" spans="1:11" x14ac:dyDescent="0.4">
      <c r="A147">
        <f t="shared" si="10"/>
        <v>142</v>
      </c>
      <c r="B147" s="20">
        <f>'PROD_CORE COIL ASSY'!A144</f>
        <v>46254</v>
      </c>
      <c r="C147" s="17">
        <f t="shared" si="11"/>
        <v>35</v>
      </c>
      <c r="D147" s="194" t="str">
        <f>IF('PROD_CORE COIL ASSY'!C144="","",'PROD_CORE COIL ASSY'!C144)</f>
        <v/>
      </c>
      <c r="F147" s="17" t="str">
        <f t="shared" si="8"/>
        <v/>
      </c>
      <c r="K147" s="17">
        <f t="shared" si="9"/>
        <v>35</v>
      </c>
    </row>
    <row r="148" spans="1:11" x14ac:dyDescent="0.4">
      <c r="A148">
        <f t="shared" si="10"/>
        <v>143</v>
      </c>
      <c r="B148" s="20">
        <f>'PROD_CORE COIL ASSY'!A145</f>
        <v>46255</v>
      </c>
      <c r="C148" s="17">
        <f t="shared" si="11"/>
        <v>35</v>
      </c>
      <c r="D148" s="194" t="str">
        <f>IF('PROD_CORE COIL ASSY'!C145="","",'PROD_CORE COIL ASSY'!C145)</f>
        <v/>
      </c>
      <c r="F148" s="17" t="str">
        <f t="shared" si="8"/>
        <v/>
      </c>
      <c r="K148" s="17">
        <f t="shared" si="9"/>
        <v>35</v>
      </c>
    </row>
    <row r="149" spans="1:11" x14ac:dyDescent="0.4">
      <c r="A149">
        <f t="shared" si="10"/>
        <v>144</v>
      </c>
      <c r="B149" s="20">
        <f>'PROD_CORE COIL ASSY'!A146</f>
        <v>46256</v>
      </c>
      <c r="C149" s="17">
        <f t="shared" si="11"/>
        <v>35</v>
      </c>
      <c r="D149" s="194" t="str">
        <f>IF('PROD_CORE COIL ASSY'!C146="","",'PROD_CORE COIL ASSY'!C146)</f>
        <v/>
      </c>
      <c r="F149" s="17" t="str">
        <f t="shared" si="8"/>
        <v/>
      </c>
      <c r="K149" s="17">
        <f t="shared" si="9"/>
        <v>35</v>
      </c>
    </row>
    <row r="150" spans="1:11" x14ac:dyDescent="0.4">
      <c r="A150">
        <f t="shared" si="10"/>
        <v>145</v>
      </c>
      <c r="B150" s="20">
        <f>'PROD_CORE COIL ASSY'!A147</f>
        <v>46257</v>
      </c>
      <c r="C150" s="17">
        <f t="shared" si="11"/>
        <v>35</v>
      </c>
      <c r="D150" s="194" t="str">
        <f>IF('PROD_CORE COIL ASSY'!C147="","",'PROD_CORE COIL ASSY'!C147)</f>
        <v/>
      </c>
      <c r="F150" s="17" t="str">
        <f t="shared" si="8"/>
        <v/>
      </c>
      <c r="K150" s="17">
        <f t="shared" si="9"/>
        <v>35</v>
      </c>
    </row>
    <row r="151" spans="1:11" x14ac:dyDescent="0.4">
      <c r="A151">
        <f t="shared" si="10"/>
        <v>146</v>
      </c>
      <c r="B151" s="20">
        <f>'PROD_CORE COIL ASSY'!A148</f>
        <v>46258</v>
      </c>
      <c r="C151" s="17">
        <f t="shared" si="11"/>
        <v>35</v>
      </c>
      <c r="D151" s="194" t="str">
        <f>IF('PROD_CORE COIL ASSY'!C148="","",'PROD_CORE COIL ASSY'!C148)</f>
        <v/>
      </c>
      <c r="F151" s="17" t="str">
        <f t="shared" si="8"/>
        <v/>
      </c>
      <c r="K151" s="17">
        <f t="shared" si="9"/>
        <v>35</v>
      </c>
    </row>
    <row r="152" spans="1:11" x14ac:dyDescent="0.4">
      <c r="A152">
        <f t="shared" si="10"/>
        <v>147</v>
      </c>
      <c r="B152" s="20">
        <f>'PROD_CORE COIL ASSY'!A149</f>
        <v>46259</v>
      </c>
      <c r="C152" s="17">
        <f t="shared" si="11"/>
        <v>35</v>
      </c>
      <c r="D152" s="194" t="str">
        <f>IF('PROD_CORE COIL ASSY'!C149="","",'PROD_CORE COIL ASSY'!C149)</f>
        <v/>
      </c>
      <c r="F152" s="17" t="str">
        <f t="shared" si="8"/>
        <v/>
      </c>
      <c r="K152" s="17">
        <f t="shared" si="9"/>
        <v>35</v>
      </c>
    </row>
    <row r="153" spans="1:11" x14ac:dyDescent="0.4">
      <c r="A153">
        <f t="shared" si="10"/>
        <v>148</v>
      </c>
      <c r="B153" s="20">
        <f>'PROD_CORE COIL ASSY'!A150</f>
        <v>46260</v>
      </c>
      <c r="C153" s="17">
        <f t="shared" si="11"/>
        <v>35</v>
      </c>
      <c r="D153" s="194" t="str">
        <f>IF('PROD_CORE COIL ASSY'!C150="","",'PROD_CORE COIL ASSY'!C150)</f>
        <v/>
      </c>
      <c r="F153" s="17" t="str">
        <f t="shared" si="8"/>
        <v/>
      </c>
      <c r="K153" s="17">
        <f t="shared" si="9"/>
        <v>35</v>
      </c>
    </row>
    <row r="154" spans="1:11" x14ac:dyDescent="0.4">
      <c r="A154">
        <f t="shared" si="10"/>
        <v>149</v>
      </c>
      <c r="B154" s="20">
        <f>'PROD_CORE COIL ASSY'!A151</f>
        <v>46261</v>
      </c>
      <c r="C154" s="17">
        <f t="shared" si="11"/>
        <v>35</v>
      </c>
      <c r="D154" s="194" t="str">
        <f>IF('PROD_CORE COIL ASSY'!C151="","",'PROD_CORE COIL ASSY'!C151)</f>
        <v/>
      </c>
      <c r="F154" s="17" t="str">
        <f t="shared" si="8"/>
        <v/>
      </c>
      <c r="K154" s="17">
        <f t="shared" si="9"/>
        <v>35</v>
      </c>
    </row>
    <row r="155" spans="1:11" x14ac:dyDescent="0.4">
      <c r="A155">
        <f t="shared" si="10"/>
        <v>150</v>
      </c>
      <c r="B155" s="20">
        <f>'PROD_CORE COIL ASSY'!A152</f>
        <v>46262</v>
      </c>
      <c r="C155" s="17">
        <f t="shared" si="11"/>
        <v>35</v>
      </c>
      <c r="D155" s="194" t="str">
        <f>IF('PROD_CORE COIL ASSY'!C152="","",'PROD_CORE COIL ASSY'!C152)</f>
        <v/>
      </c>
      <c r="F155" s="17" t="str">
        <f t="shared" si="8"/>
        <v/>
      </c>
      <c r="K155" s="17">
        <f t="shared" si="9"/>
        <v>35</v>
      </c>
    </row>
    <row r="156" spans="1:11" x14ac:dyDescent="0.4">
      <c r="A156">
        <f t="shared" si="10"/>
        <v>151</v>
      </c>
      <c r="B156" s="20">
        <f>'PROD_CORE COIL ASSY'!A153</f>
        <v>46263</v>
      </c>
      <c r="C156" s="17">
        <f t="shared" si="11"/>
        <v>35</v>
      </c>
      <c r="D156" s="194" t="str">
        <f>IF('PROD_CORE COIL ASSY'!C153="","",'PROD_CORE COIL ASSY'!C153)</f>
        <v/>
      </c>
      <c r="F156" s="17" t="str">
        <f t="shared" si="8"/>
        <v/>
      </c>
      <c r="K156" s="17">
        <f t="shared" si="9"/>
        <v>35</v>
      </c>
    </row>
    <row r="157" spans="1:11" x14ac:dyDescent="0.4">
      <c r="A157">
        <f t="shared" si="10"/>
        <v>152</v>
      </c>
      <c r="B157" s="20">
        <f>'PROD_CORE COIL ASSY'!A154</f>
        <v>46264</v>
      </c>
      <c r="C157" s="17">
        <f t="shared" si="11"/>
        <v>35</v>
      </c>
      <c r="D157" s="194" t="str">
        <f>IF('PROD_CORE COIL ASSY'!C154="","",'PROD_CORE COIL ASSY'!C154)</f>
        <v/>
      </c>
      <c r="F157" s="17" t="str">
        <f t="shared" si="8"/>
        <v/>
      </c>
      <c r="K157" s="17">
        <f t="shared" si="9"/>
        <v>35</v>
      </c>
    </row>
    <row r="158" spans="1:11" x14ac:dyDescent="0.4">
      <c r="A158">
        <f t="shared" si="10"/>
        <v>153</v>
      </c>
      <c r="B158" s="20">
        <f>'PROD_CORE COIL ASSY'!A155</f>
        <v>46265</v>
      </c>
      <c r="C158" s="17">
        <f t="shared" si="11"/>
        <v>35</v>
      </c>
      <c r="D158" s="194" t="str">
        <f>IF('PROD_CORE COIL ASSY'!C155="","",'PROD_CORE COIL ASSY'!C155)</f>
        <v/>
      </c>
      <c r="F158" s="17" t="str">
        <f t="shared" si="8"/>
        <v/>
      </c>
      <c r="K158" s="17">
        <f t="shared" si="9"/>
        <v>35</v>
      </c>
    </row>
    <row r="159" spans="1:11" x14ac:dyDescent="0.4">
      <c r="A159">
        <f t="shared" si="10"/>
        <v>154</v>
      </c>
      <c r="B159" s="20">
        <f>'PROD_CORE COIL ASSY'!A156</f>
        <v>46266</v>
      </c>
      <c r="C159" s="17">
        <f t="shared" si="11"/>
        <v>35</v>
      </c>
      <c r="D159" s="194" t="str">
        <f>IF('PROD_CORE COIL ASSY'!C156="","",'PROD_CORE COIL ASSY'!C156)</f>
        <v/>
      </c>
      <c r="F159" s="17" t="str">
        <f t="shared" si="8"/>
        <v/>
      </c>
      <c r="K159" s="17">
        <f t="shared" si="9"/>
        <v>35</v>
      </c>
    </row>
    <row r="160" spans="1:11" x14ac:dyDescent="0.4">
      <c r="A160">
        <f t="shared" si="10"/>
        <v>155</v>
      </c>
      <c r="B160" s="20">
        <f>'PROD_CORE COIL ASSY'!A157</f>
        <v>46267</v>
      </c>
      <c r="C160" s="17">
        <f t="shared" si="11"/>
        <v>35</v>
      </c>
      <c r="D160" s="194" t="str">
        <f>IF('PROD_CORE COIL ASSY'!C157="","",'PROD_CORE COIL ASSY'!C157)</f>
        <v/>
      </c>
      <c r="F160" s="17" t="str">
        <f t="shared" si="8"/>
        <v/>
      </c>
      <c r="K160" s="17">
        <f t="shared" si="9"/>
        <v>35</v>
      </c>
    </row>
    <row r="161" spans="1:11" x14ac:dyDescent="0.4">
      <c r="A161">
        <f t="shared" si="10"/>
        <v>156</v>
      </c>
      <c r="B161" s="20">
        <f>'PROD_CORE COIL ASSY'!A158</f>
        <v>46268</v>
      </c>
      <c r="C161" s="17">
        <f t="shared" si="11"/>
        <v>35</v>
      </c>
      <c r="D161" s="194" t="str">
        <f>IF('PROD_CORE COIL ASSY'!C158="","",'PROD_CORE COIL ASSY'!C158)</f>
        <v/>
      </c>
      <c r="F161" s="17" t="str">
        <f t="shared" si="8"/>
        <v/>
      </c>
      <c r="K161" s="17">
        <f t="shared" si="9"/>
        <v>35</v>
      </c>
    </row>
    <row r="162" spans="1:11" x14ac:dyDescent="0.4">
      <c r="A162">
        <f t="shared" si="10"/>
        <v>157</v>
      </c>
      <c r="B162" s="20">
        <f>'PROD_CORE COIL ASSY'!A159</f>
        <v>46269</v>
      </c>
      <c r="C162" s="17">
        <f t="shared" si="11"/>
        <v>35</v>
      </c>
      <c r="D162" s="194" t="str">
        <f>IF('PROD_CORE COIL ASSY'!C159="","",'PROD_CORE COIL ASSY'!C159)</f>
        <v/>
      </c>
      <c r="F162" s="17" t="str">
        <f t="shared" si="8"/>
        <v/>
      </c>
      <c r="K162" s="17">
        <f t="shared" si="9"/>
        <v>35</v>
      </c>
    </row>
    <row r="163" spans="1:11" x14ac:dyDescent="0.4">
      <c r="A163">
        <f t="shared" si="10"/>
        <v>158</v>
      </c>
      <c r="B163" s="20">
        <f>'PROD_CORE COIL ASSY'!A160</f>
        <v>46270</v>
      </c>
      <c r="C163" s="17">
        <f t="shared" si="11"/>
        <v>35</v>
      </c>
      <c r="D163" s="194" t="str">
        <f>IF('PROD_CORE COIL ASSY'!C160="","",'PROD_CORE COIL ASSY'!C160)</f>
        <v/>
      </c>
      <c r="F163" s="17" t="str">
        <f t="shared" si="8"/>
        <v/>
      </c>
      <c r="K163" s="17">
        <f t="shared" si="9"/>
        <v>35</v>
      </c>
    </row>
    <row r="164" spans="1:11" x14ac:dyDescent="0.4">
      <c r="A164">
        <f t="shared" si="10"/>
        <v>159</v>
      </c>
      <c r="B164" s="20">
        <f>'PROD_CORE COIL ASSY'!A161</f>
        <v>46271</v>
      </c>
      <c r="C164" s="17">
        <f t="shared" si="11"/>
        <v>35</v>
      </c>
      <c r="D164" s="194" t="str">
        <f>IF('PROD_CORE COIL ASSY'!C161="","",'PROD_CORE COIL ASSY'!C161)</f>
        <v/>
      </c>
      <c r="F164" s="17" t="str">
        <f t="shared" si="8"/>
        <v/>
      </c>
      <c r="K164" s="17">
        <f t="shared" si="9"/>
        <v>35</v>
      </c>
    </row>
    <row r="165" spans="1:11" x14ac:dyDescent="0.4">
      <c r="A165">
        <f t="shared" si="10"/>
        <v>160</v>
      </c>
      <c r="B165" s="20">
        <f>'PROD_CORE COIL ASSY'!A162</f>
        <v>46272</v>
      </c>
      <c r="C165" s="17">
        <f t="shared" si="11"/>
        <v>35</v>
      </c>
      <c r="D165" s="194">
        <f>IF('PROD_CORE COIL ASSY'!C162="","",'PROD_CORE COIL ASSY'!C162)</f>
        <v>2</v>
      </c>
      <c r="F165" s="17" t="str">
        <f t="shared" si="8"/>
        <v/>
      </c>
      <c r="K165" s="17">
        <f t="shared" si="9"/>
        <v>37</v>
      </c>
    </row>
    <row r="166" spans="1:11" x14ac:dyDescent="0.4">
      <c r="A166">
        <f t="shared" si="10"/>
        <v>161</v>
      </c>
      <c r="B166" s="20">
        <f>'PROD_CORE COIL ASSY'!A163</f>
        <v>46273</v>
      </c>
      <c r="C166" s="17">
        <f t="shared" si="11"/>
        <v>37</v>
      </c>
      <c r="D166" s="194" t="str">
        <f>IF('PROD_CORE COIL ASSY'!C163="","",'PROD_CORE COIL ASSY'!C163)</f>
        <v/>
      </c>
      <c r="F166" s="17" t="str">
        <f t="shared" si="8"/>
        <v/>
      </c>
      <c r="K166" s="17">
        <f t="shared" si="9"/>
        <v>37</v>
      </c>
    </row>
    <row r="167" spans="1:11" x14ac:dyDescent="0.4">
      <c r="A167">
        <f t="shared" si="10"/>
        <v>162</v>
      </c>
      <c r="B167" s="20">
        <f>'PROD_CORE COIL ASSY'!A164</f>
        <v>46274</v>
      </c>
      <c r="C167" s="17">
        <f t="shared" si="11"/>
        <v>37</v>
      </c>
      <c r="D167" s="194" t="str">
        <f>IF('PROD_CORE COIL ASSY'!C164="","",'PROD_CORE COIL ASSY'!C164)</f>
        <v/>
      </c>
      <c r="F167" s="17" t="str">
        <f t="shared" si="8"/>
        <v/>
      </c>
      <c r="K167" s="17">
        <f t="shared" si="9"/>
        <v>37</v>
      </c>
    </row>
    <row r="168" spans="1:11" x14ac:dyDescent="0.4">
      <c r="A168">
        <f t="shared" si="10"/>
        <v>163</v>
      </c>
      <c r="B168" s="20">
        <f>'PROD_CORE COIL ASSY'!A165</f>
        <v>46275</v>
      </c>
      <c r="C168" s="17">
        <f t="shared" si="11"/>
        <v>37</v>
      </c>
      <c r="D168" s="194" t="str">
        <f>IF('PROD_CORE COIL ASSY'!C165="","",'PROD_CORE COIL ASSY'!C165)</f>
        <v/>
      </c>
      <c r="F168" s="17" t="str">
        <f t="shared" si="8"/>
        <v/>
      </c>
      <c r="K168" s="17">
        <f t="shared" si="9"/>
        <v>37</v>
      </c>
    </row>
    <row r="169" spans="1:11" x14ac:dyDescent="0.4">
      <c r="A169">
        <f t="shared" si="10"/>
        <v>164</v>
      </c>
      <c r="B169" s="20">
        <f>'PROD_CORE COIL ASSY'!A166</f>
        <v>46276</v>
      </c>
      <c r="C169" s="17">
        <f t="shared" si="11"/>
        <v>37</v>
      </c>
      <c r="D169" s="194" t="str">
        <f>IF('PROD_CORE COIL ASSY'!C166="","",'PROD_CORE COIL ASSY'!C166)</f>
        <v/>
      </c>
      <c r="F169" s="17" t="str">
        <f t="shared" si="8"/>
        <v/>
      </c>
      <c r="K169" s="17">
        <f t="shared" si="9"/>
        <v>37</v>
      </c>
    </row>
    <row r="170" spans="1:11" x14ac:dyDescent="0.4">
      <c r="A170">
        <f t="shared" si="10"/>
        <v>165</v>
      </c>
      <c r="B170" s="20">
        <f>'PROD_CORE COIL ASSY'!A167</f>
        <v>46277</v>
      </c>
      <c r="C170" s="17">
        <f t="shared" si="11"/>
        <v>37</v>
      </c>
      <c r="D170" s="194" t="str">
        <f>IF('PROD_CORE COIL ASSY'!C167="","",'PROD_CORE COIL ASSY'!C167)</f>
        <v/>
      </c>
      <c r="F170" s="17" t="str">
        <f t="shared" si="8"/>
        <v/>
      </c>
      <c r="K170" s="17">
        <f t="shared" si="9"/>
        <v>37</v>
      </c>
    </row>
    <row r="171" spans="1:11" x14ac:dyDescent="0.4">
      <c r="A171">
        <f t="shared" si="10"/>
        <v>166</v>
      </c>
      <c r="B171" s="20">
        <f>'PROD_CORE COIL ASSY'!A168</f>
        <v>46278</v>
      </c>
      <c r="C171" s="17">
        <f t="shared" si="11"/>
        <v>37</v>
      </c>
      <c r="D171" s="194" t="str">
        <f>IF('PROD_CORE COIL ASSY'!C168="","",'PROD_CORE COIL ASSY'!C168)</f>
        <v/>
      </c>
      <c r="F171" s="17" t="str">
        <f t="shared" si="8"/>
        <v/>
      </c>
      <c r="K171" s="17">
        <f t="shared" si="9"/>
        <v>37</v>
      </c>
    </row>
    <row r="172" spans="1:11" x14ac:dyDescent="0.4">
      <c r="A172">
        <f t="shared" si="10"/>
        <v>167</v>
      </c>
      <c r="B172" s="20">
        <f>'PROD_CORE COIL ASSY'!A169</f>
        <v>46279</v>
      </c>
      <c r="C172" s="17">
        <f t="shared" si="11"/>
        <v>37</v>
      </c>
      <c r="D172" s="194" t="str">
        <f>IF('PROD_CORE COIL ASSY'!C169="","",'PROD_CORE COIL ASSY'!C169)</f>
        <v/>
      </c>
      <c r="F172" s="17" t="str">
        <f t="shared" si="8"/>
        <v/>
      </c>
      <c r="K172" s="17">
        <f t="shared" si="9"/>
        <v>37</v>
      </c>
    </row>
    <row r="173" spans="1:11" x14ac:dyDescent="0.4">
      <c r="A173">
        <f t="shared" si="10"/>
        <v>168</v>
      </c>
      <c r="B173" s="20">
        <f>'PROD_CORE COIL ASSY'!A170</f>
        <v>46280</v>
      </c>
      <c r="C173" s="17">
        <f t="shared" si="11"/>
        <v>37</v>
      </c>
      <c r="D173" s="194" t="str">
        <f>IF('PROD_CORE COIL ASSY'!C170="","",'PROD_CORE COIL ASSY'!C170)</f>
        <v/>
      </c>
      <c r="F173" s="17" t="str">
        <f t="shared" si="8"/>
        <v/>
      </c>
      <c r="K173" s="17">
        <f t="shared" si="9"/>
        <v>37</v>
      </c>
    </row>
    <row r="174" spans="1:11" x14ac:dyDescent="0.4">
      <c r="A174">
        <f t="shared" si="10"/>
        <v>169</v>
      </c>
      <c r="B174" s="20">
        <f>'PROD_CORE COIL ASSY'!A171</f>
        <v>46281</v>
      </c>
      <c r="C174" s="17">
        <f t="shared" si="11"/>
        <v>37</v>
      </c>
      <c r="D174" s="194" t="str">
        <f>IF('PROD_CORE COIL ASSY'!C171="","",'PROD_CORE COIL ASSY'!C171)</f>
        <v/>
      </c>
      <c r="F174" s="17" t="str">
        <f t="shared" si="8"/>
        <v/>
      </c>
      <c r="K174" s="17">
        <f t="shared" si="9"/>
        <v>37</v>
      </c>
    </row>
    <row r="175" spans="1:11" x14ac:dyDescent="0.4">
      <c r="A175">
        <f t="shared" si="10"/>
        <v>170</v>
      </c>
      <c r="B175" s="20">
        <f>'PROD_CORE COIL ASSY'!A172</f>
        <v>46282</v>
      </c>
      <c r="C175" s="17">
        <f t="shared" si="11"/>
        <v>37</v>
      </c>
      <c r="D175" s="194" t="str">
        <f>IF('PROD_CORE COIL ASSY'!C172="","",'PROD_CORE COIL ASSY'!C172)</f>
        <v/>
      </c>
      <c r="F175" s="17" t="str">
        <f t="shared" si="8"/>
        <v/>
      </c>
      <c r="K175" s="17">
        <f t="shared" si="9"/>
        <v>37</v>
      </c>
    </row>
    <row r="176" spans="1:11" x14ac:dyDescent="0.4">
      <c r="A176">
        <f t="shared" si="10"/>
        <v>171</v>
      </c>
      <c r="B176" s="20">
        <f>'PROD_CORE COIL ASSY'!A173</f>
        <v>46283</v>
      </c>
      <c r="C176" s="17">
        <f t="shared" si="11"/>
        <v>37</v>
      </c>
      <c r="D176" s="194" t="str">
        <f>IF('PROD_CORE COIL ASSY'!C173="","",'PROD_CORE COIL ASSY'!C173)</f>
        <v/>
      </c>
      <c r="F176" s="17" t="str">
        <f t="shared" si="8"/>
        <v/>
      </c>
      <c r="K176" s="17">
        <f t="shared" si="9"/>
        <v>37</v>
      </c>
    </row>
    <row r="177" spans="1:11" x14ac:dyDescent="0.4">
      <c r="A177">
        <f t="shared" si="10"/>
        <v>172</v>
      </c>
      <c r="B177" s="20">
        <f>'PROD_CORE COIL ASSY'!A174</f>
        <v>46284</v>
      </c>
      <c r="C177" s="17">
        <f t="shared" si="11"/>
        <v>37</v>
      </c>
      <c r="D177" s="194" t="str">
        <f>IF('PROD_CORE COIL ASSY'!C174="","",'PROD_CORE COIL ASSY'!C174)</f>
        <v/>
      </c>
      <c r="F177" s="17" t="str">
        <f t="shared" si="8"/>
        <v/>
      </c>
      <c r="K177" s="17">
        <f t="shared" si="9"/>
        <v>37</v>
      </c>
    </row>
    <row r="178" spans="1:11" x14ac:dyDescent="0.4">
      <c r="A178">
        <f t="shared" si="10"/>
        <v>173</v>
      </c>
      <c r="B178" s="20">
        <f>'PROD_CORE COIL ASSY'!A175</f>
        <v>46285</v>
      </c>
      <c r="C178" s="17">
        <f t="shared" si="11"/>
        <v>37</v>
      </c>
      <c r="D178" s="194" t="str">
        <f>IF('PROD_CORE COIL ASSY'!C175="","",'PROD_CORE COIL ASSY'!C175)</f>
        <v/>
      </c>
      <c r="F178" s="17" t="str">
        <f t="shared" si="8"/>
        <v/>
      </c>
      <c r="K178" s="17">
        <f t="shared" si="9"/>
        <v>37</v>
      </c>
    </row>
    <row r="179" spans="1:11" x14ac:dyDescent="0.4">
      <c r="A179">
        <f t="shared" si="10"/>
        <v>174</v>
      </c>
      <c r="B179" s="20">
        <f>'PROD_CORE COIL ASSY'!A176</f>
        <v>46286</v>
      </c>
      <c r="C179" s="17">
        <f t="shared" si="11"/>
        <v>37</v>
      </c>
      <c r="D179" s="194" t="str">
        <f>IF('PROD_CORE COIL ASSY'!C176="","",'PROD_CORE COIL ASSY'!C176)</f>
        <v/>
      </c>
      <c r="F179" s="17" t="str">
        <f t="shared" si="8"/>
        <v/>
      </c>
      <c r="K179" s="17">
        <f t="shared" si="9"/>
        <v>37</v>
      </c>
    </row>
    <row r="180" spans="1:11" x14ac:dyDescent="0.4">
      <c r="A180">
        <f t="shared" si="10"/>
        <v>175</v>
      </c>
      <c r="B180" s="20">
        <f>'PROD_CORE COIL ASSY'!A177</f>
        <v>46287</v>
      </c>
      <c r="C180" s="17">
        <f t="shared" si="11"/>
        <v>37</v>
      </c>
      <c r="D180" s="194" t="str">
        <f>IF('PROD_CORE COIL ASSY'!C177="","",'PROD_CORE COIL ASSY'!C177)</f>
        <v/>
      </c>
      <c r="F180" s="17" t="str">
        <f t="shared" si="8"/>
        <v/>
      </c>
      <c r="K180" s="17">
        <f t="shared" si="9"/>
        <v>37</v>
      </c>
    </row>
    <row r="181" spans="1:11" x14ac:dyDescent="0.4">
      <c r="A181">
        <f t="shared" si="10"/>
        <v>176</v>
      </c>
      <c r="B181" s="20">
        <f>'PROD_CORE COIL ASSY'!A178</f>
        <v>46288</v>
      </c>
      <c r="C181" s="17">
        <f t="shared" si="11"/>
        <v>37</v>
      </c>
      <c r="D181" s="194" t="str">
        <f>IF('PROD_CORE COIL ASSY'!C178="","",'PROD_CORE COIL ASSY'!C178)</f>
        <v/>
      </c>
      <c r="F181" s="17" t="str">
        <f t="shared" si="8"/>
        <v/>
      </c>
      <c r="K181" s="17">
        <f t="shared" si="9"/>
        <v>37</v>
      </c>
    </row>
    <row r="182" spans="1:11" x14ac:dyDescent="0.4">
      <c r="A182">
        <f t="shared" si="10"/>
        <v>177</v>
      </c>
      <c r="B182" s="20">
        <f>'PROD_CORE COIL ASSY'!A179</f>
        <v>46289</v>
      </c>
      <c r="C182" s="17">
        <f t="shared" si="11"/>
        <v>37</v>
      </c>
      <c r="D182" s="194" t="str">
        <f>IF('PROD_CORE COIL ASSY'!C179="","",'PROD_CORE COIL ASSY'!C179)</f>
        <v/>
      </c>
      <c r="F182" s="17" t="str">
        <f t="shared" si="8"/>
        <v/>
      </c>
      <c r="K182" s="17">
        <f t="shared" si="9"/>
        <v>37</v>
      </c>
    </row>
    <row r="183" spans="1:11" x14ac:dyDescent="0.4">
      <c r="A183">
        <f t="shared" si="10"/>
        <v>178</v>
      </c>
      <c r="B183" s="20">
        <f>'PROD_CORE COIL ASSY'!A180</f>
        <v>46290</v>
      </c>
      <c r="C183" s="17">
        <f t="shared" si="11"/>
        <v>37</v>
      </c>
      <c r="D183" s="194" t="str">
        <f>IF('PROD_CORE COIL ASSY'!C180="","",'PROD_CORE COIL ASSY'!C180)</f>
        <v/>
      </c>
      <c r="F183" s="17" t="str">
        <f t="shared" si="8"/>
        <v/>
      </c>
      <c r="K183" s="17">
        <f t="shared" si="9"/>
        <v>37</v>
      </c>
    </row>
    <row r="184" spans="1:11" x14ac:dyDescent="0.4">
      <c r="A184">
        <f t="shared" si="10"/>
        <v>179</v>
      </c>
      <c r="B184" s="20">
        <f>'PROD_CORE COIL ASSY'!A181</f>
        <v>46291</v>
      </c>
      <c r="C184" s="17">
        <f t="shared" si="11"/>
        <v>37</v>
      </c>
      <c r="D184" s="194" t="str">
        <f>IF('PROD_CORE COIL ASSY'!C181="","",'PROD_CORE COIL ASSY'!C181)</f>
        <v/>
      </c>
      <c r="F184" s="17" t="str">
        <f t="shared" si="8"/>
        <v/>
      </c>
      <c r="K184" s="17">
        <f t="shared" si="9"/>
        <v>37</v>
      </c>
    </row>
    <row r="185" spans="1:11" x14ac:dyDescent="0.4">
      <c r="A185">
        <f t="shared" si="10"/>
        <v>180</v>
      </c>
      <c r="B185" s="20">
        <f>'PROD_CORE COIL ASSY'!A182</f>
        <v>46292</v>
      </c>
      <c r="C185" s="17">
        <f t="shared" si="11"/>
        <v>37</v>
      </c>
      <c r="D185" s="194" t="str">
        <f>IF('PROD_CORE COIL ASSY'!C182="","",'PROD_CORE COIL ASSY'!C182)</f>
        <v/>
      </c>
      <c r="F185" s="17" t="str">
        <f t="shared" si="8"/>
        <v/>
      </c>
      <c r="K185" s="17">
        <f t="shared" si="9"/>
        <v>37</v>
      </c>
    </row>
    <row r="186" spans="1:11" x14ac:dyDescent="0.4">
      <c r="A186">
        <f t="shared" si="10"/>
        <v>181</v>
      </c>
      <c r="B186" s="20">
        <f>'PROD_CORE COIL ASSY'!A183</f>
        <v>46293</v>
      </c>
      <c r="C186" s="17">
        <f t="shared" si="11"/>
        <v>37</v>
      </c>
      <c r="D186" s="194" t="str">
        <f>IF('PROD_CORE COIL ASSY'!C183="","",'PROD_CORE COIL ASSY'!C183)</f>
        <v/>
      </c>
      <c r="F186" s="17" t="str">
        <f t="shared" si="8"/>
        <v/>
      </c>
      <c r="K186" s="17">
        <f t="shared" si="9"/>
        <v>37</v>
      </c>
    </row>
    <row r="187" spans="1:11" x14ac:dyDescent="0.4">
      <c r="A187">
        <f t="shared" si="10"/>
        <v>182</v>
      </c>
      <c r="B187" s="20">
        <f>'PROD_CORE COIL ASSY'!A184</f>
        <v>46294</v>
      </c>
      <c r="C187" s="17">
        <f t="shared" si="11"/>
        <v>37</v>
      </c>
      <c r="D187" s="194" t="str">
        <f>IF('PROD_CORE COIL ASSY'!C184="","",'PROD_CORE COIL ASSY'!C184)</f>
        <v/>
      </c>
      <c r="F187" s="17" t="str">
        <f t="shared" si="8"/>
        <v/>
      </c>
      <c r="K187" s="17">
        <f t="shared" si="9"/>
        <v>37</v>
      </c>
    </row>
    <row r="188" spans="1:11" x14ac:dyDescent="0.4">
      <c r="A188">
        <f t="shared" si="10"/>
        <v>183</v>
      </c>
      <c r="B188" s="20">
        <f>'PROD_CORE COIL ASSY'!A185</f>
        <v>46295</v>
      </c>
      <c r="C188" s="17">
        <f t="shared" si="11"/>
        <v>37</v>
      </c>
      <c r="D188" s="194" t="str">
        <f>IF('PROD_CORE COIL ASSY'!C185="","",'PROD_CORE COIL ASSY'!C185)</f>
        <v/>
      </c>
      <c r="F188" s="17" t="str">
        <f t="shared" si="8"/>
        <v/>
      </c>
      <c r="K188" s="17">
        <f t="shared" si="9"/>
        <v>37</v>
      </c>
    </row>
    <row r="189" spans="1:11" x14ac:dyDescent="0.4">
      <c r="A189">
        <f t="shared" si="10"/>
        <v>184</v>
      </c>
      <c r="B189" s="20">
        <f>'PROD_CORE COIL ASSY'!A186</f>
        <v>46296</v>
      </c>
      <c r="C189" s="17">
        <f t="shared" si="11"/>
        <v>37</v>
      </c>
      <c r="D189" s="194" t="str">
        <f>IF('PROD_CORE COIL ASSY'!C186="","",'PROD_CORE COIL ASSY'!C186)</f>
        <v/>
      </c>
      <c r="F189" s="17" t="str">
        <f t="shared" si="8"/>
        <v/>
      </c>
      <c r="K189" s="17">
        <f t="shared" si="9"/>
        <v>37</v>
      </c>
    </row>
    <row r="190" spans="1:11" x14ac:dyDescent="0.4">
      <c r="A190">
        <f t="shared" si="10"/>
        <v>185</v>
      </c>
      <c r="B190" s="20">
        <f>'PROD_CORE COIL ASSY'!A187</f>
        <v>46297</v>
      </c>
      <c r="C190" s="17">
        <f t="shared" si="11"/>
        <v>37</v>
      </c>
      <c r="D190" s="194" t="str">
        <f>IF('PROD_CORE COIL ASSY'!C187="","",'PROD_CORE COIL ASSY'!C187)</f>
        <v/>
      </c>
      <c r="F190" s="17" t="str">
        <f t="shared" si="8"/>
        <v/>
      </c>
      <c r="K190" s="17">
        <f t="shared" si="9"/>
        <v>37</v>
      </c>
    </row>
    <row r="191" spans="1:11" x14ac:dyDescent="0.4">
      <c r="A191">
        <f t="shared" si="10"/>
        <v>186</v>
      </c>
      <c r="B191" s="20">
        <f>'PROD_CORE COIL ASSY'!A188</f>
        <v>46298</v>
      </c>
      <c r="C191" s="17">
        <f t="shared" si="11"/>
        <v>37</v>
      </c>
      <c r="D191" s="194" t="str">
        <f>IF('PROD_CORE COIL ASSY'!C188="","",'PROD_CORE COIL ASSY'!C188)</f>
        <v/>
      </c>
      <c r="F191" s="17" t="str">
        <f t="shared" si="8"/>
        <v/>
      </c>
      <c r="K191" s="17">
        <f t="shared" si="9"/>
        <v>37</v>
      </c>
    </row>
    <row r="192" spans="1:11" x14ac:dyDescent="0.4">
      <c r="A192">
        <f t="shared" si="10"/>
        <v>187</v>
      </c>
      <c r="B192" s="20">
        <f>'PROD_CORE COIL ASSY'!A189</f>
        <v>46299</v>
      </c>
      <c r="C192" s="17">
        <f t="shared" si="11"/>
        <v>37</v>
      </c>
      <c r="D192" s="194" t="str">
        <f>IF('PROD_CORE COIL ASSY'!C189="","",'PROD_CORE COIL ASSY'!C189)</f>
        <v/>
      </c>
      <c r="F192" s="17" t="str">
        <f t="shared" si="8"/>
        <v/>
      </c>
      <c r="K192" s="17">
        <f t="shared" si="9"/>
        <v>37</v>
      </c>
    </row>
    <row r="193" spans="1:11" x14ac:dyDescent="0.4">
      <c r="A193">
        <f t="shared" si="10"/>
        <v>188</v>
      </c>
      <c r="B193" s="20">
        <f>'PROD_CORE COIL ASSY'!A190</f>
        <v>46300</v>
      </c>
      <c r="C193" s="17">
        <f t="shared" si="11"/>
        <v>37</v>
      </c>
      <c r="D193" s="194" t="str">
        <f>IF('PROD_CORE COIL ASSY'!C190="","",'PROD_CORE COIL ASSY'!C190)</f>
        <v/>
      </c>
      <c r="F193" s="17" t="str">
        <f t="shared" si="8"/>
        <v/>
      </c>
      <c r="K193" s="17">
        <f t="shared" si="9"/>
        <v>37</v>
      </c>
    </row>
    <row r="194" spans="1:11" x14ac:dyDescent="0.4">
      <c r="A194">
        <f t="shared" si="10"/>
        <v>189</v>
      </c>
      <c r="B194" s="20">
        <f>'PROD_CORE COIL ASSY'!A191</f>
        <v>46301</v>
      </c>
      <c r="C194" s="17">
        <f t="shared" si="11"/>
        <v>37</v>
      </c>
      <c r="D194" s="194" t="str">
        <f>IF('PROD_CORE COIL ASSY'!C191="","",'PROD_CORE COIL ASSY'!C191)</f>
        <v/>
      </c>
      <c r="F194" s="17" t="str">
        <f t="shared" si="8"/>
        <v/>
      </c>
      <c r="K194" s="17">
        <f t="shared" si="9"/>
        <v>37</v>
      </c>
    </row>
    <row r="195" spans="1:11" x14ac:dyDescent="0.4">
      <c r="A195">
        <f t="shared" si="10"/>
        <v>190</v>
      </c>
      <c r="B195" s="20">
        <f>'PROD_CORE COIL ASSY'!A192</f>
        <v>46302</v>
      </c>
      <c r="C195" s="17">
        <f t="shared" si="11"/>
        <v>37</v>
      </c>
      <c r="D195" s="194" t="str">
        <f>IF('PROD_CORE COIL ASSY'!C192="","",'PROD_CORE COIL ASSY'!C192)</f>
        <v/>
      </c>
      <c r="F195" s="17" t="str">
        <f t="shared" si="8"/>
        <v/>
      </c>
      <c r="K195" s="17">
        <f t="shared" si="9"/>
        <v>37</v>
      </c>
    </row>
    <row r="196" spans="1:11" x14ac:dyDescent="0.4">
      <c r="A196">
        <f t="shared" si="10"/>
        <v>191</v>
      </c>
      <c r="B196" s="20">
        <f>'PROD_CORE COIL ASSY'!A193</f>
        <v>46303</v>
      </c>
      <c r="C196" s="17">
        <f t="shared" si="11"/>
        <v>37</v>
      </c>
      <c r="D196" s="194" t="str">
        <f>IF('PROD_CORE COIL ASSY'!C193="","",'PROD_CORE COIL ASSY'!C193)</f>
        <v/>
      </c>
      <c r="F196" s="17" t="str">
        <f t="shared" si="8"/>
        <v/>
      </c>
      <c r="K196" s="17">
        <f t="shared" si="9"/>
        <v>37</v>
      </c>
    </row>
    <row r="197" spans="1:11" x14ac:dyDescent="0.4">
      <c r="A197">
        <f t="shared" si="10"/>
        <v>192</v>
      </c>
      <c r="B197" s="20">
        <f>'PROD_CORE COIL ASSY'!A194</f>
        <v>46304</v>
      </c>
      <c r="C197" s="17">
        <f t="shared" si="11"/>
        <v>37</v>
      </c>
      <c r="D197" s="194" t="str">
        <f>IF('PROD_CORE COIL ASSY'!C194="","",'PROD_CORE COIL ASSY'!C194)</f>
        <v/>
      </c>
      <c r="F197" s="17" t="str">
        <f t="shared" si="8"/>
        <v/>
      </c>
      <c r="K197" s="17">
        <f t="shared" si="9"/>
        <v>37</v>
      </c>
    </row>
    <row r="198" spans="1:11" x14ac:dyDescent="0.4">
      <c r="A198">
        <f t="shared" si="10"/>
        <v>193</v>
      </c>
      <c r="B198" s="20">
        <f>'PROD_CORE COIL ASSY'!A195</f>
        <v>46305</v>
      </c>
      <c r="C198" s="17">
        <f t="shared" si="11"/>
        <v>37</v>
      </c>
      <c r="D198" s="194" t="str">
        <f>IF('PROD_CORE COIL ASSY'!C195="","",'PROD_CORE COIL ASSY'!C195)</f>
        <v/>
      </c>
      <c r="F198" s="17" t="str">
        <f t="shared" si="8"/>
        <v/>
      </c>
      <c r="K198" s="17">
        <f t="shared" si="9"/>
        <v>37</v>
      </c>
    </row>
    <row r="199" spans="1:11" x14ac:dyDescent="0.4">
      <c r="A199">
        <f t="shared" si="10"/>
        <v>194</v>
      </c>
      <c r="B199" s="20">
        <f>'PROD_CORE COIL ASSY'!A196</f>
        <v>46306</v>
      </c>
      <c r="C199" s="17">
        <f t="shared" si="11"/>
        <v>37</v>
      </c>
      <c r="D199" s="194" t="str">
        <f>IF('PROD_CORE COIL ASSY'!C196="","",'PROD_CORE COIL ASSY'!C196)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37</v>
      </c>
    </row>
    <row r="200" spans="1:11" x14ac:dyDescent="0.4">
      <c r="A200">
        <f t="shared" ref="A200:A263" si="14">A199+1</f>
        <v>195</v>
      </c>
      <c r="B200" s="20">
        <f>'PROD_CORE COIL ASSY'!A197</f>
        <v>46307</v>
      </c>
      <c r="C200" s="17">
        <f t="shared" ref="C200:C263" si="15">K199</f>
        <v>37</v>
      </c>
      <c r="D200" s="194" t="str">
        <f>IF('PROD_CORE COIL ASSY'!C197="","",'PROD_CORE COIL ASSY'!C197)</f>
        <v/>
      </c>
      <c r="F200" s="17" t="str">
        <f t="shared" si="12"/>
        <v/>
      </c>
      <c r="K200" s="17">
        <f t="shared" si="13"/>
        <v>37</v>
      </c>
    </row>
    <row r="201" spans="1:11" x14ac:dyDescent="0.4">
      <c r="A201">
        <f t="shared" si="14"/>
        <v>196</v>
      </c>
      <c r="B201" s="20">
        <f>'PROD_CORE COIL ASSY'!A198</f>
        <v>46308</v>
      </c>
      <c r="C201" s="17">
        <f t="shared" si="15"/>
        <v>37</v>
      </c>
      <c r="D201" s="194" t="str">
        <f>IF('PROD_CORE COIL ASSY'!C198="","",'PROD_CORE COIL ASSY'!C198)</f>
        <v/>
      </c>
      <c r="F201" s="17" t="str">
        <f t="shared" si="12"/>
        <v/>
      </c>
      <c r="K201" s="17">
        <f t="shared" si="13"/>
        <v>37</v>
      </c>
    </row>
    <row r="202" spans="1:11" x14ac:dyDescent="0.4">
      <c r="A202">
        <f t="shared" si="14"/>
        <v>197</v>
      </c>
      <c r="B202" s="20">
        <f>'PROD_CORE COIL ASSY'!A199</f>
        <v>46309</v>
      </c>
      <c r="C202" s="17">
        <f t="shared" si="15"/>
        <v>37</v>
      </c>
      <c r="D202" s="194" t="str">
        <f>IF('PROD_CORE COIL ASSY'!C199="","",'PROD_CORE COIL ASSY'!C199)</f>
        <v/>
      </c>
      <c r="F202" s="17" t="str">
        <f t="shared" si="12"/>
        <v/>
      </c>
      <c r="K202" s="17">
        <f t="shared" si="13"/>
        <v>37</v>
      </c>
    </row>
    <row r="203" spans="1:11" x14ac:dyDescent="0.4">
      <c r="A203">
        <f t="shared" si="14"/>
        <v>198</v>
      </c>
      <c r="B203" s="20">
        <f>'PROD_CORE COIL ASSY'!A200</f>
        <v>46310</v>
      </c>
      <c r="C203" s="17">
        <f t="shared" si="15"/>
        <v>37</v>
      </c>
      <c r="D203" s="194" t="str">
        <f>IF('PROD_CORE COIL ASSY'!C200="","",'PROD_CORE COIL ASSY'!C200)</f>
        <v/>
      </c>
      <c r="F203" s="17" t="str">
        <f t="shared" si="12"/>
        <v/>
      </c>
      <c r="K203" s="17">
        <f t="shared" si="13"/>
        <v>37</v>
      </c>
    </row>
    <row r="204" spans="1:11" x14ac:dyDescent="0.4">
      <c r="A204">
        <f t="shared" si="14"/>
        <v>199</v>
      </c>
      <c r="B204" s="20">
        <f>'PROD_CORE COIL ASSY'!A201</f>
        <v>46311</v>
      </c>
      <c r="C204" s="17">
        <f t="shared" si="15"/>
        <v>37</v>
      </c>
      <c r="D204" s="194" t="str">
        <f>IF('PROD_CORE COIL ASSY'!C201="","",'PROD_CORE COIL ASSY'!C201)</f>
        <v/>
      </c>
      <c r="F204" s="17" t="str">
        <f t="shared" si="12"/>
        <v/>
      </c>
      <c r="K204" s="17">
        <f t="shared" si="13"/>
        <v>37</v>
      </c>
    </row>
    <row r="205" spans="1:11" x14ac:dyDescent="0.4">
      <c r="A205">
        <f t="shared" si="14"/>
        <v>200</v>
      </c>
      <c r="B205" s="20">
        <f>'PROD_CORE COIL ASSY'!A202</f>
        <v>46312</v>
      </c>
      <c r="C205" s="17">
        <f t="shared" si="15"/>
        <v>37</v>
      </c>
      <c r="D205" s="194" t="str">
        <f>IF('PROD_CORE COIL ASSY'!C202="","",'PROD_CORE COIL ASSY'!C202)</f>
        <v/>
      </c>
      <c r="F205" s="17" t="str">
        <f t="shared" si="12"/>
        <v/>
      </c>
      <c r="K205" s="17">
        <f t="shared" si="13"/>
        <v>37</v>
      </c>
    </row>
    <row r="206" spans="1:11" x14ac:dyDescent="0.4">
      <c r="A206">
        <f t="shared" si="14"/>
        <v>201</v>
      </c>
      <c r="B206" s="20">
        <f>'PROD_CORE COIL ASSY'!A203</f>
        <v>46313</v>
      </c>
      <c r="C206" s="17">
        <f t="shared" si="15"/>
        <v>37</v>
      </c>
      <c r="D206" s="194" t="str">
        <f>IF('PROD_CORE COIL ASSY'!C203="","",'PROD_CORE COIL ASSY'!C203)</f>
        <v/>
      </c>
      <c r="F206" s="17" t="str">
        <f t="shared" si="12"/>
        <v/>
      </c>
      <c r="K206" s="17">
        <f t="shared" si="13"/>
        <v>37</v>
      </c>
    </row>
    <row r="207" spans="1:11" x14ac:dyDescent="0.4">
      <c r="A207">
        <f t="shared" si="14"/>
        <v>202</v>
      </c>
      <c r="B207" s="20">
        <f>'PROD_CORE COIL ASSY'!A204</f>
        <v>46314</v>
      </c>
      <c r="C207" s="17">
        <f t="shared" si="15"/>
        <v>37</v>
      </c>
      <c r="D207" s="194" t="str">
        <f>IF('PROD_CORE COIL ASSY'!C204="","",'PROD_CORE COIL ASSY'!C204)</f>
        <v/>
      </c>
      <c r="F207" s="17" t="str">
        <f t="shared" si="12"/>
        <v/>
      </c>
      <c r="K207" s="17">
        <f t="shared" si="13"/>
        <v>37</v>
      </c>
    </row>
    <row r="208" spans="1:11" x14ac:dyDescent="0.4">
      <c r="A208">
        <f t="shared" si="14"/>
        <v>203</v>
      </c>
      <c r="B208" s="20">
        <f>'PROD_CORE COIL ASSY'!A205</f>
        <v>46315</v>
      </c>
      <c r="C208" s="17">
        <f t="shared" si="15"/>
        <v>37</v>
      </c>
      <c r="D208" s="194" t="str">
        <f>IF('PROD_CORE COIL ASSY'!C205="","",'PROD_CORE COIL ASSY'!C205)</f>
        <v/>
      </c>
      <c r="F208" s="17" t="str">
        <f t="shared" si="12"/>
        <v/>
      </c>
      <c r="K208" s="17">
        <f t="shared" si="13"/>
        <v>37</v>
      </c>
    </row>
    <row r="209" spans="1:11" x14ac:dyDescent="0.4">
      <c r="A209">
        <f t="shared" si="14"/>
        <v>204</v>
      </c>
      <c r="B209" s="20">
        <f>'PROD_CORE COIL ASSY'!A206</f>
        <v>46316</v>
      </c>
      <c r="C209" s="17">
        <f t="shared" si="15"/>
        <v>37</v>
      </c>
      <c r="D209" s="194" t="str">
        <f>IF('PROD_CORE COIL ASSY'!C206="","",'PROD_CORE COIL ASSY'!C206)</f>
        <v/>
      </c>
      <c r="F209" s="17" t="str">
        <f t="shared" si="12"/>
        <v/>
      </c>
      <c r="K209" s="17">
        <f t="shared" si="13"/>
        <v>37</v>
      </c>
    </row>
    <row r="210" spans="1:11" x14ac:dyDescent="0.4">
      <c r="A210">
        <f t="shared" si="14"/>
        <v>205</v>
      </c>
      <c r="B210" s="20">
        <f>'PROD_CORE COIL ASSY'!A207</f>
        <v>46317</v>
      </c>
      <c r="C210" s="17">
        <f t="shared" si="15"/>
        <v>37</v>
      </c>
      <c r="D210" s="194" t="str">
        <f>IF('PROD_CORE COIL ASSY'!C207="","",'PROD_CORE COIL ASSY'!C207)</f>
        <v/>
      </c>
      <c r="F210" s="17" t="str">
        <f t="shared" si="12"/>
        <v/>
      </c>
      <c r="K210" s="17">
        <f t="shared" si="13"/>
        <v>37</v>
      </c>
    </row>
    <row r="211" spans="1:11" x14ac:dyDescent="0.4">
      <c r="A211">
        <f t="shared" si="14"/>
        <v>206</v>
      </c>
      <c r="B211" s="20">
        <f>'PROD_CORE COIL ASSY'!A208</f>
        <v>46318</v>
      </c>
      <c r="C211" s="17">
        <f t="shared" si="15"/>
        <v>37</v>
      </c>
      <c r="D211" s="194" t="str">
        <f>IF('PROD_CORE COIL ASSY'!C208="","",'PROD_CORE COIL ASSY'!C208)</f>
        <v/>
      </c>
      <c r="F211" s="17" t="str">
        <f t="shared" si="12"/>
        <v/>
      </c>
      <c r="K211" s="17">
        <f t="shared" si="13"/>
        <v>37</v>
      </c>
    </row>
    <row r="212" spans="1:11" x14ac:dyDescent="0.4">
      <c r="A212">
        <f t="shared" si="14"/>
        <v>207</v>
      </c>
      <c r="B212" s="20">
        <f>'PROD_CORE COIL ASSY'!A209</f>
        <v>46319</v>
      </c>
      <c r="C212" s="17">
        <f t="shared" si="15"/>
        <v>37</v>
      </c>
      <c r="D212" s="194" t="str">
        <f>IF('PROD_CORE COIL ASSY'!C209="","",'PROD_CORE COIL ASSY'!C209)</f>
        <v/>
      </c>
      <c r="F212" s="17" t="str">
        <f t="shared" si="12"/>
        <v/>
      </c>
      <c r="K212" s="17">
        <f t="shared" si="13"/>
        <v>37</v>
      </c>
    </row>
    <row r="213" spans="1:11" x14ac:dyDescent="0.4">
      <c r="A213">
        <f t="shared" si="14"/>
        <v>208</v>
      </c>
      <c r="B213" s="20">
        <f>'PROD_CORE COIL ASSY'!A210</f>
        <v>46320</v>
      </c>
      <c r="C213" s="17">
        <f t="shared" si="15"/>
        <v>37</v>
      </c>
      <c r="D213" s="194" t="str">
        <f>IF('PROD_CORE COIL ASSY'!C210="","",'PROD_CORE COIL ASSY'!C210)</f>
        <v/>
      </c>
      <c r="F213" s="17" t="str">
        <f t="shared" si="12"/>
        <v/>
      </c>
      <c r="K213" s="17">
        <f t="shared" si="13"/>
        <v>37</v>
      </c>
    </row>
    <row r="214" spans="1:11" x14ac:dyDescent="0.4">
      <c r="A214">
        <f t="shared" si="14"/>
        <v>209</v>
      </c>
      <c r="B214" s="20">
        <f>'PROD_CORE COIL ASSY'!A211</f>
        <v>46321</v>
      </c>
      <c r="C214" s="17">
        <f t="shared" si="15"/>
        <v>37</v>
      </c>
      <c r="D214" s="194" t="str">
        <f>IF('PROD_CORE COIL ASSY'!C211="","",'PROD_CORE COIL ASSY'!C211)</f>
        <v/>
      </c>
      <c r="F214" s="17" t="str">
        <f t="shared" si="12"/>
        <v/>
      </c>
      <c r="K214" s="17">
        <f t="shared" si="13"/>
        <v>37</v>
      </c>
    </row>
    <row r="215" spans="1:11" x14ac:dyDescent="0.4">
      <c r="A215">
        <f t="shared" si="14"/>
        <v>210</v>
      </c>
      <c r="B215" s="20">
        <f>'PROD_CORE COIL ASSY'!A212</f>
        <v>46322</v>
      </c>
      <c r="C215" s="17">
        <f t="shared" si="15"/>
        <v>37</v>
      </c>
      <c r="D215" s="194" t="str">
        <f>IF('PROD_CORE COIL ASSY'!C212="","",'PROD_CORE COIL ASSY'!C212)</f>
        <v/>
      </c>
      <c r="F215" s="17" t="str">
        <f t="shared" si="12"/>
        <v/>
      </c>
      <c r="K215" s="17">
        <f t="shared" si="13"/>
        <v>37</v>
      </c>
    </row>
    <row r="216" spans="1:11" x14ac:dyDescent="0.4">
      <c r="A216">
        <f t="shared" si="14"/>
        <v>211</v>
      </c>
      <c r="B216" s="20">
        <f>'PROD_CORE COIL ASSY'!A213</f>
        <v>46323</v>
      </c>
      <c r="C216" s="17">
        <f t="shared" si="15"/>
        <v>37</v>
      </c>
      <c r="D216" s="194" t="str">
        <f>IF('PROD_CORE COIL ASSY'!C213="","",'PROD_CORE COIL ASSY'!C213)</f>
        <v/>
      </c>
      <c r="F216" s="17" t="str">
        <f t="shared" si="12"/>
        <v/>
      </c>
      <c r="K216" s="17">
        <f t="shared" si="13"/>
        <v>37</v>
      </c>
    </row>
    <row r="217" spans="1:11" x14ac:dyDescent="0.4">
      <c r="A217">
        <f t="shared" si="14"/>
        <v>212</v>
      </c>
      <c r="B217" s="20">
        <f>'PROD_CORE COIL ASSY'!A214</f>
        <v>46324</v>
      </c>
      <c r="C217" s="17">
        <f t="shared" si="15"/>
        <v>37</v>
      </c>
      <c r="D217" s="194" t="str">
        <f>IF('PROD_CORE COIL ASSY'!C214="","",'PROD_CORE COIL ASSY'!C214)</f>
        <v/>
      </c>
      <c r="F217" s="17" t="str">
        <f t="shared" si="12"/>
        <v/>
      </c>
      <c r="K217" s="17">
        <f t="shared" si="13"/>
        <v>37</v>
      </c>
    </row>
    <row r="218" spans="1:11" x14ac:dyDescent="0.4">
      <c r="A218">
        <f t="shared" si="14"/>
        <v>213</v>
      </c>
      <c r="B218" s="20">
        <f>'PROD_CORE COIL ASSY'!A215</f>
        <v>46325</v>
      </c>
      <c r="C218" s="17">
        <f t="shared" si="15"/>
        <v>37</v>
      </c>
      <c r="D218" s="194" t="str">
        <f>IF('PROD_CORE COIL ASSY'!C215="","",'PROD_CORE COIL ASSY'!C215)</f>
        <v/>
      </c>
      <c r="F218" s="17" t="str">
        <f t="shared" si="12"/>
        <v/>
      </c>
      <c r="K218" s="17">
        <f t="shared" si="13"/>
        <v>37</v>
      </c>
    </row>
    <row r="219" spans="1:11" x14ac:dyDescent="0.4">
      <c r="A219">
        <f t="shared" si="14"/>
        <v>214</v>
      </c>
      <c r="B219" s="20">
        <f>'PROD_CORE COIL ASSY'!A216</f>
        <v>46326</v>
      </c>
      <c r="C219" s="17">
        <f t="shared" si="15"/>
        <v>37</v>
      </c>
      <c r="D219" s="194" t="str">
        <f>IF('PROD_CORE COIL ASSY'!C216="","",'PROD_CORE COIL ASSY'!C216)</f>
        <v/>
      </c>
      <c r="F219" s="17" t="str">
        <f t="shared" si="12"/>
        <v/>
      </c>
      <c r="K219" s="17">
        <f t="shared" si="13"/>
        <v>37</v>
      </c>
    </row>
    <row r="220" spans="1:11" x14ac:dyDescent="0.4">
      <c r="A220">
        <f t="shared" si="14"/>
        <v>215</v>
      </c>
      <c r="B220" s="20">
        <f>'PROD_CORE COIL ASSY'!A217</f>
        <v>46327</v>
      </c>
      <c r="C220" s="17">
        <f t="shared" si="15"/>
        <v>37</v>
      </c>
      <c r="D220" s="194" t="str">
        <f>IF('PROD_CORE COIL ASSY'!C217="","",'PROD_CORE COIL ASSY'!C217)</f>
        <v/>
      </c>
      <c r="F220" s="17" t="str">
        <f t="shared" si="12"/>
        <v/>
      </c>
      <c r="K220" s="17">
        <f t="shared" si="13"/>
        <v>37</v>
      </c>
    </row>
    <row r="221" spans="1:11" x14ac:dyDescent="0.4">
      <c r="A221">
        <f t="shared" si="14"/>
        <v>216</v>
      </c>
      <c r="B221" s="20">
        <f>'PROD_CORE COIL ASSY'!A218</f>
        <v>46328</v>
      </c>
      <c r="C221" s="17">
        <f t="shared" si="15"/>
        <v>37</v>
      </c>
      <c r="D221" s="194" t="str">
        <f>IF('PROD_CORE COIL ASSY'!C218="","",'PROD_CORE COIL ASSY'!C218)</f>
        <v/>
      </c>
      <c r="F221" s="17" t="str">
        <f t="shared" si="12"/>
        <v/>
      </c>
      <c r="K221" s="17">
        <f t="shared" si="13"/>
        <v>37</v>
      </c>
    </row>
    <row r="222" spans="1:11" x14ac:dyDescent="0.4">
      <c r="A222">
        <f t="shared" si="14"/>
        <v>217</v>
      </c>
      <c r="B222" s="20">
        <f>'PROD_CORE COIL ASSY'!A219</f>
        <v>46329</v>
      </c>
      <c r="C222" s="17">
        <f t="shared" si="15"/>
        <v>37</v>
      </c>
      <c r="D222" s="194" t="str">
        <f>IF('PROD_CORE COIL ASSY'!C219="","",'PROD_CORE COIL ASSY'!C219)</f>
        <v/>
      </c>
      <c r="F222" s="17" t="str">
        <f t="shared" si="12"/>
        <v/>
      </c>
      <c r="K222" s="17">
        <f t="shared" si="13"/>
        <v>37</v>
      </c>
    </row>
    <row r="223" spans="1:11" x14ac:dyDescent="0.4">
      <c r="A223">
        <f t="shared" si="14"/>
        <v>218</v>
      </c>
      <c r="B223" s="20">
        <f>'PROD_CORE COIL ASSY'!A220</f>
        <v>46330</v>
      </c>
      <c r="C223" s="17">
        <f t="shared" si="15"/>
        <v>37</v>
      </c>
      <c r="D223" s="194" t="str">
        <f>IF('PROD_CORE COIL ASSY'!C220="","",'PROD_CORE COIL ASSY'!C220)</f>
        <v/>
      </c>
      <c r="F223" s="17" t="str">
        <f t="shared" si="12"/>
        <v/>
      </c>
      <c r="K223" s="17">
        <f t="shared" si="13"/>
        <v>37</v>
      </c>
    </row>
    <row r="224" spans="1:11" x14ac:dyDescent="0.4">
      <c r="A224">
        <f t="shared" si="14"/>
        <v>219</v>
      </c>
      <c r="B224" s="20">
        <f>'PROD_CORE COIL ASSY'!A221</f>
        <v>46331</v>
      </c>
      <c r="C224" s="17">
        <f t="shared" si="15"/>
        <v>37</v>
      </c>
      <c r="D224" s="194" t="str">
        <f>IF('PROD_CORE COIL ASSY'!C221="","",'PROD_CORE COIL ASSY'!C221)</f>
        <v/>
      </c>
      <c r="F224" s="17" t="str">
        <f t="shared" si="12"/>
        <v/>
      </c>
      <c r="K224" s="17">
        <f t="shared" si="13"/>
        <v>37</v>
      </c>
    </row>
    <row r="225" spans="1:11" x14ac:dyDescent="0.4">
      <c r="A225">
        <f t="shared" si="14"/>
        <v>220</v>
      </c>
      <c r="B225" s="20">
        <f>'PROD_CORE COIL ASSY'!A222</f>
        <v>46332</v>
      </c>
      <c r="C225" s="17">
        <f t="shared" si="15"/>
        <v>37</v>
      </c>
      <c r="D225" s="194" t="str">
        <f>IF('PROD_CORE COIL ASSY'!C222="","",'PROD_CORE COIL ASSY'!C222)</f>
        <v/>
      </c>
      <c r="F225" s="17" t="str">
        <f t="shared" si="12"/>
        <v/>
      </c>
      <c r="K225" s="17">
        <f t="shared" si="13"/>
        <v>37</v>
      </c>
    </row>
    <row r="226" spans="1:11" x14ac:dyDescent="0.4">
      <c r="A226">
        <f t="shared" si="14"/>
        <v>221</v>
      </c>
      <c r="B226" s="20">
        <f>'PROD_CORE COIL ASSY'!A223</f>
        <v>46333</v>
      </c>
      <c r="C226" s="17">
        <f t="shared" si="15"/>
        <v>37</v>
      </c>
      <c r="D226" s="194" t="str">
        <f>IF('PROD_CORE COIL ASSY'!C223="","",'PROD_CORE COIL ASSY'!C223)</f>
        <v/>
      </c>
      <c r="F226" s="17" t="str">
        <f t="shared" si="12"/>
        <v/>
      </c>
      <c r="K226" s="17">
        <f t="shared" si="13"/>
        <v>37</v>
      </c>
    </row>
    <row r="227" spans="1:11" x14ac:dyDescent="0.4">
      <c r="A227">
        <f t="shared" si="14"/>
        <v>222</v>
      </c>
      <c r="B227" s="20">
        <f>'PROD_CORE COIL ASSY'!A224</f>
        <v>46334</v>
      </c>
      <c r="C227" s="17">
        <f t="shared" si="15"/>
        <v>37</v>
      </c>
      <c r="D227" s="194" t="str">
        <f>IF('PROD_CORE COIL ASSY'!C224="","",'PROD_CORE COIL ASSY'!C224)</f>
        <v/>
      </c>
      <c r="F227" s="17" t="str">
        <f t="shared" si="12"/>
        <v/>
      </c>
      <c r="K227" s="17">
        <f t="shared" si="13"/>
        <v>37</v>
      </c>
    </row>
    <row r="228" spans="1:11" x14ac:dyDescent="0.4">
      <c r="A228">
        <f t="shared" si="14"/>
        <v>223</v>
      </c>
      <c r="B228" s="20">
        <f>'PROD_CORE COIL ASSY'!A225</f>
        <v>46335</v>
      </c>
      <c r="C228" s="17">
        <f t="shared" si="15"/>
        <v>37</v>
      </c>
      <c r="D228" s="194" t="str">
        <f>IF('PROD_CORE COIL ASSY'!C225="","",'PROD_CORE COIL ASSY'!C225)</f>
        <v/>
      </c>
      <c r="F228" s="17" t="str">
        <f t="shared" si="12"/>
        <v/>
      </c>
      <c r="K228" s="17">
        <f t="shared" si="13"/>
        <v>37</v>
      </c>
    </row>
    <row r="229" spans="1:11" x14ac:dyDescent="0.4">
      <c r="A229">
        <f t="shared" si="14"/>
        <v>224</v>
      </c>
      <c r="B229" s="20">
        <f>'PROD_CORE COIL ASSY'!A226</f>
        <v>46336</v>
      </c>
      <c r="C229" s="17">
        <f t="shared" si="15"/>
        <v>37</v>
      </c>
      <c r="D229" s="194" t="str">
        <f>IF('PROD_CORE COIL ASSY'!C226="","",'PROD_CORE COIL ASSY'!C226)</f>
        <v/>
      </c>
      <c r="F229" s="17" t="str">
        <f t="shared" si="12"/>
        <v/>
      </c>
      <c r="K229" s="17">
        <f t="shared" si="13"/>
        <v>37</v>
      </c>
    </row>
    <row r="230" spans="1:11" x14ac:dyDescent="0.4">
      <c r="A230">
        <f t="shared" si="14"/>
        <v>225</v>
      </c>
      <c r="B230" s="20">
        <f>'PROD_CORE COIL ASSY'!A227</f>
        <v>46337</v>
      </c>
      <c r="C230" s="17">
        <f t="shared" si="15"/>
        <v>37</v>
      </c>
      <c r="D230" s="194" t="str">
        <f>IF('PROD_CORE COIL ASSY'!C227="","",'PROD_CORE COIL ASSY'!C227)</f>
        <v/>
      </c>
      <c r="F230" s="17" t="str">
        <f t="shared" si="12"/>
        <v/>
      </c>
      <c r="K230" s="17">
        <f t="shared" si="13"/>
        <v>37</v>
      </c>
    </row>
    <row r="231" spans="1:11" x14ac:dyDescent="0.4">
      <c r="A231">
        <f t="shared" si="14"/>
        <v>226</v>
      </c>
      <c r="B231" s="20">
        <f>'PROD_CORE COIL ASSY'!A228</f>
        <v>46338</v>
      </c>
      <c r="C231" s="17">
        <f t="shared" si="15"/>
        <v>37</v>
      </c>
      <c r="D231" s="194" t="str">
        <f>IF('PROD_CORE COIL ASSY'!C228="","",'PROD_CORE COIL ASSY'!C228)</f>
        <v/>
      </c>
      <c r="F231" s="17" t="str">
        <f t="shared" si="12"/>
        <v/>
      </c>
      <c r="K231" s="17">
        <f t="shared" si="13"/>
        <v>37</v>
      </c>
    </row>
    <row r="232" spans="1:11" x14ac:dyDescent="0.4">
      <c r="A232">
        <f t="shared" si="14"/>
        <v>227</v>
      </c>
      <c r="B232" s="20">
        <f>'PROD_CORE COIL ASSY'!A229</f>
        <v>46339</v>
      </c>
      <c r="C232" s="17">
        <f t="shared" si="15"/>
        <v>37</v>
      </c>
      <c r="D232" s="194" t="str">
        <f>IF('PROD_CORE COIL ASSY'!C229="","",'PROD_CORE COIL ASSY'!C229)</f>
        <v/>
      </c>
      <c r="F232" s="17" t="str">
        <f t="shared" si="12"/>
        <v/>
      </c>
      <c r="K232" s="17">
        <f t="shared" si="13"/>
        <v>37</v>
      </c>
    </row>
    <row r="233" spans="1:11" x14ac:dyDescent="0.4">
      <c r="A233">
        <f t="shared" si="14"/>
        <v>228</v>
      </c>
      <c r="B233" s="20">
        <f>'PROD_CORE COIL ASSY'!A230</f>
        <v>46340</v>
      </c>
      <c r="C233" s="17">
        <f t="shared" si="15"/>
        <v>37</v>
      </c>
      <c r="D233" s="194" t="str">
        <f>IF('PROD_CORE COIL ASSY'!C230="","",'PROD_CORE COIL ASSY'!C230)</f>
        <v/>
      </c>
      <c r="F233" s="17" t="str">
        <f t="shared" si="12"/>
        <v/>
      </c>
      <c r="K233" s="17">
        <f t="shared" si="13"/>
        <v>37</v>
      </c>
    </row>
    <row r="234" spans="1:11" x14ac:dyDescent="0.4">
      <c r="A234">
        <f t="shared" si="14"/>
        <v>229</v>
      </c>
      <c r="B234" s="20">
        <f>'PROD_CORE COIL ASSY'!A231</f>
        <v>46341</v>
      </c>
      <c r="C234" s="17">
        <f t="shared" si="15"/>
        <v>37</v>
      </c>
      <c r="D234" s="194" t="str">
        <f>IF('PROD_CORE COIL ASSY'!C231="","",'PROD_CORE COIL ASSY'!C231)</f>
        <v/>
      </c>
      <c r="F234" s="17" t="str">
        <f t="shared" si="12"/>
        <v/>
      </c>
      <c r="K234" s="17">
        <f t="shared" si="13"/>
        <v>37</v>
      </c>
    </row>
    <row r="235" spans="1:11" x14ac:dyDescent="0.4">
      <c r="A235">
        <f t="shared" si="14"/>
        <v>230</v>
      </c>
      <c r="B235" s="20">
        <f>'PROD_CORE COIL ASSY'!A232</f>
        <v>46342</v>
      </c>
      <c r="C235" s="17">
        <f t="shared" si="15"/>
        <v>37</v>
      </c>
      <c r="D235" s="194" t="str">
        <f>IF('PROD_CORE COIL ASSY'!C232="","",'PROD_CORE COIL ASSY'!C232)</f>
        <v/>
      </c>
      <c r="F235" s="17" t="str">
        <f t="shared" si="12"/>
        <v/>
      </c>
      <c r="K235" s="17">
        <f t="shared" si="13"/>
        <v>37</v>
      </c>
    </row>
    <row r="236" spans="1:11" x14ac:dyDescent="0.4">
      <c r="A236">
        <f t="shared" si="14"/>
        <v>231</v>
      </c>
      <c r="B236" s="20">
        <f>'PROD_CORE COIL ASSY'!A233</f>
        <v>46343</v>
      </c>
      <c r="C236" s="17">
        <f t="shared" si="15"/>
        <v>37</v>
      </c>
      <c r="D236" s="194" t="str">
        <f>IF('PROD_CORE COIL ASSY'!C233="","",'PROD_CORE COIL ASSY'!C233)</f>
        <v/>
      </c>
      <c r="F236" s="17" t="str">
        <f t="shared" si="12"/>
        <v/>
      </c>
      <c r="K236" s="17">
        <f t="shared" si="13"/>
        <v>37</v>
      </c>
    </row>
    <row r="237" spans="1:11" x14ac:dyDescent="0.4">
      <c r="A237">
        <f t="shared" si="14"/>
        <v>232</v>
      </c>
      <c r="B237" s="20">
        <f>'PROD_CORE COIL ASSY'!A234</f>
        <v>46344</v>
      </c>
      <c r="C237" s="17">
        <f t="shared" si="15"/>
        <v>37</v>
      </c>
      <c r="D237" s="194" t="str">
        <f>IF('PROD_CORE COIL ASSY'!C234="","",'PROD_CORE COIL ASSY'!C234)</f>
        <v/>
      </c>
      <c r="F237" s="17" t="str">
        <f t="shared" si="12"/>
        <v/>
      </c>
      <c r="K237" s="17">
        <f t="shared" si="13"/>
        <v>37</v>
      </c>
    </row>
    <row r="238" spans="1:11" x14ac:dyDescent="0.4">
      <c r="A238">
        <f t="shared" si="14"/>
        <v>233</v>
      </c>
      <c r="B238" s="20">
        <f>'PROD_CORE COIL ASSY'!A235</f>
        <v>46345</v>
      </c>
      <c r="C238" s="17">
        <f t="shared" si="15"/>
        <v>37</v>
      </c>
      <c r="D238" s="194" t="str">
        <f>IF('PROD_CORE COIL ASSY'!C235="","",'PROD_CORE COIL ASSY'!C235)</f>
        <v/>
      </c>
      <c r="F238" s="17" t="str">
        <f t="shared" si="12"/>
        <v/>
      </c>
      <c r="K238" s="17">
        <f t="shared" si="13"/>
        <v>37</v>
      </c>
    </row>
    <row r="239" spans="1:11" x14ac:dyDescent="0.4">
      <c r="A239">
        <f t="shared" si="14"/>
        <v>234</v>
      </c>
      <c r="B239" s="20">
        <f>'PROD_CORE COIL ASSY'!A236</f>
        <v>46346</v>
      </c>
      <c r="C239" s="17">
        <f t="shared" si="15"/>
        <v>37</v>
      </c>
      <c r="D239" s="194" t="str">
        <f>IF('PROD_CORE COIL ASSY'!C236="","",'PROD_CORE COIL ASSY'!C236)</f>
        <v/>
      </c>
      <c r="F239" s="17" t="str">
        <f t="shared" si="12"/>
        <v/>
      </c>
      <c r="K239" s="17">
        <f t="shared" si="13"/>
        <v>37</v>
      </c>
    </row>
    <row r="240" spans="1:11" x14ac:dyDescent="0.4">
      <c r="A240">
        <f t="shared" si="14"/>
        <v>235</v>
      </c>
      <c r="B240" s="20">
        <f>'PROD_CORE COIL ASSY'!A237</f>
        <v>46347</v>
      </c>
      <c r="C240" s="17">
        <f t="shared" si="15"/>
        <v>37</v>
      </c>
      <c r="D240" s="194" t="str">
        <f>IF('PROD_CORE COIL ASSY'!C237="","",'PROD_CORE COIL ASSY'!C237)</f>
        <v/>
      </c>
      <c r="F240" s="17" t="str">
        <f t="shared" si="12"/>
        <v/>
      </c>
      <c r="K240" s="17">
        <f t="shared" si="13"/>
        <v>37</v>
      </c>
    </row>
    <row r="241" spans="1:11" x14ac:dyDescent="0.4">
      <c r="A241">
        <f t="shared" si="14"/>
        <v>236</v>
      </c>
      <c r="B241" s="20">
        <f>'PROD_CORE COIL ASSY'!A238</f>
        <v>46348</v>
      </c>
      <c r="C241" s="17">
        <f t="shared" si="15"/>
        <v>37</v>
      </c>
      <c r="D241" s="194" t="str">
        <f>IF('PROD_CORE COIL ASSY'!C238="","",'PROD_CORE COIL ASSY'!C238)</f>
        <v/>
      </c>
      <c r="F241" s="17" t="str">
        <f t="shared" si="12"/>
        <v/>
      </c>
      <c r="K241" s="17">
        <f t="shared" si="13"/>
        <v>37</v>
      </c>
    </row>
    <row r="242" spans="1:11" x14ac:dyDescent="0.4">
      <c r="A242">
        <f t="shared" si="14"/>
        <v>237</v>
      </c>
      <c r="B242" s="20">
        <f>'PROD_CORE COIL ASSY'!A239</f>
        <v>46349</v>
      </c>
      <c r="C242" s="17">
        <f t="shared" si="15"/>
        <v>37</v>
      </c>
      <c r="D242" s="194" t="str">
        <f>IF('PROD_CORE COIL ASSY'!C239="","",'PROD_CORE COIL ASSY'!C239)</f>
        <v/>
      </c>
      <c r="F242" s="17" t="str">
        <f t="shared" si="12"/>
        <v/>
      </c>
      <c r="K242" s="17">
        <f t="shared" si="13"/>
        <v>37</v>
      </c>
    </row>
    <row r="243" spans="1:11" x14ac:dyDescent="0.4">
      <c r="A243">
        <f t="shared" si="14"/>
        <v>238</v>
      </c>
      <c r="B243" s="20">
        <f>'PROD_CORE COIL ASSY'!A240</f>
        <v>46350</v>
      </c>
      <c r="C243" s="17">
        <f t="shared" si="15"/>
        <v>37</v>
      </c>
      <c r="D243" s="194" t="str">
        <f>IF('PROD_CORE COIL ASSY'!C240="","",'PROD_CORE COIL ASSY'!C240)</f>
        <v/>
      </c>
      <c r="F243" s="17" t="str">
        <f t="shared" si="12"/>
        <v/>
      </c>
      <c r="K243" s="17">
        <f t="shared" si="13"/>
        <v>37</v>
      </c>
    </row>
    <row r="244" spans="1:11" x14ac:dyDescent="0.4">
      <c r="A244">
        <f t="shared" si="14"/>
        <v>239</v>
      </c>
      <c r="B244" s="20">
        <f>'PROD_CORE COIL ASSY'!A241</f>
        <v>46351</v>
      </c>
      <c r="C244" s="17">
        <f t="shared" si="15"/>
        <v>37</v>
      </c>
      <c r="D244" s="194" t="str">
        <f>IF('PROD_CORE COIL ASSY'!C241="","",'PROD_CORE COIL ASSY'!C241)</f>
        <v/>
      </c>
      <c r="F244" s="17" t="str">
        <f t="shared" si="12"/>
        <v/>
      </c>
      <c r="K244" s="17">
        <f t="shared" si="13"/>
        <v>37</v>
      </c>
    </row>
    <row r="245" spans="1:11" x14ac:dyDescent="0.4">
      <c r="A245">
        <f t="shared" si="14"/>
        <v>240</v>
      </c>
      <c r="B245" s="20">
        <f>'PROD_CORE COIL ASSY'!A242</f>
        <v>46352</v>
      </c>
      <c r="C245" s="17">
        <f t="shared" si="15"/>
        <v>37</v>
      </c>
      <c r="D245" s="194" t="str">
        <f>IF('PROD_CORE COIL ASSY'!C242="","",'PROD_CORE COIL ASSY'!C242)</f>
        <v/>
      </c>
      <c r="F245" s="17" t="str">
        <f t="shared" si="12"/>
        <v/>
      </c>
      <c r="K245" s="17">
        <f t="shared" si="13"/>
        <v>37</v>
      </c>
    </row>
    <row r="246" spans="1:11" x14ac:dyDescent="0.4">
      <c r="A246">
        <f t="shared" si="14"/>
        <v>241</v>
      </c>
      <c r="B246" s="20">
        <f>'PROD_CORE COIL ASSY'!A243</f>
        <v>46353</v>
      </c>
      <c r="C246" s="17">
        <f t="shared" si="15"/>
        <v>37</v>
      </c>
      <c r="D246" s="194" t="str">
        <f>IF('PROD_CORE COIL ASSY'!C243="","",'PROD_CORE COIL ASSY'!C243)</f>
        <v/>
      </c>
      <c r="F246" s="17" t="str">
        <f t="shared" si="12"/>
        <v/>
      </c>
      <c r="K246" s="17">
        <f t="shared" si="13"/>
        <v>37</v>
      </c>
    </row>
    <row r="247" spans="1:11" x14ac:dyDescent="0.4">
      <c r="A247">
        <f t="shared" si="14"/>
        <v>242</v>
      </c>
      <c r="B247" s="20">
        <f>'PROD_CORE COIL ASSY'!A244</f>
        <v>46354</v>
      </c>
      <c r="C247" s="17">
        <f t="shared" si="15"/>
        <v>37</v>
      </c>
      <c r="D247" s="194" t="str">
        <f>IF('PROD_CORE COIL ASSY'!C244="","",'PROD_CORE COIL ASSY'!C244)</f>
        <v/>
      </c>
      <c r="F247" s="17" t="str">
        <f t="shared" si="12"/>
        <v/>
      </c>
      <c r="K247" s="17">
        <f t="shared" si="13"/>
        <v>37</v>
      </c>
    </row>
    <row r="248" spans="1:11" x14ac:dyDescent="0.4">
      <c r="A248">
        <f t="shared" si="14"/>
        <v>243</v>
      </c>
      <c r="B248" s="20">
        <f>'PROD_CORE COIL ASSY'!A245</f>
        <v>46355</v>
      </c>
      <c r="C248" s="17">
        <f t="shared" si="15"/>
        <v>37</v>
      </c>
      <c r="D248" s="194" t="str">
        <f>IF('PROD_CORE COIL ASSY'!C245="","",'PROD_CORE COIL ASSY'!C245)</f>
        <v/>
      </c>
      <c r="F248" s="17" t="str">
        <f t="shared" si="12"/>
        <v/>
      </c>
      <c r="K248" s="17">
        <f t="shared" si="13"/>
        <v>37</v>
      </c>
    </row>
    <row r="249" spans="1:11" x14ac:dyDescent="0.4">
      <c r="A249">
        <f t="shared" si="14"/>
        <v>244</v>
      </c>
      <c r="B249" s="20">
        <f>'PROD_CORE COIL ASSY'!A246</f>
        <v>46356</v>
      </c>
      <c r="C249" s="17">
        <f t="shared" si="15"/>
        <v>37</v>
      </c>
      <c r="D249" s="194" t="str">
        <f>IF('PROD_CORE COIL ASSY'!C246="","",'PROD_CORE COIL ASSY'!C246)</f>
        <v/>
      </c>
      <c r="F249" s="17" t="str">
        <f t="shared" si="12"/>
        <v/>
      </c>
      <c r="K249" s="17">
        <f t="shared" si="13"/>
        <v>37</v>
      </c>
    </row>
    <row r="250" spans="1:11" x14ac:dyDescent="0.4">
      <c r="A250">
        <f t="shared" si="14"/>
        <v>245</v>
      </c>
      <c r="B250" s="20">
        <f>'PROD_CORE COIL ASSY'!A247</f>
        <v>46357</v>
      </c>
      <c r="C250" s="17">
        <f t="shared" si="15"/>
        <v>37</v>
      </c>
      <c r="D250" s="194" t="str">
        <f>IF('PROD_CORE COIL ASSY'!C247="","",'PROD_CORE COIL ASSY'!C247)</f>
        <v/>
      </c>
      <c r="F250" s="17" t="str">
        <f t="shared" si="12"/>
        <v/>
      </c>
      <c r="K250" s="17">
        <f t="shared" si="13"/>
        <v>37</v>
      </c>
    </row>
    <row r="251" spans="1:11" x14ac:dyDescent="0.4">
      <c r="A251">
        <f t="shared" si="14"/>
        <v>246</v>
      </c>
      <c r="B251" s="20">
        <f>'PROD_CORE COIL ASSY'!A248</f>
        <v>46358</v>
      </c>
      <c r="C251" s="17">
        <f t="shared" si="15"/>
        <v>37</v>
      </c>
      <c r="D251" s="194" t="str">
        <f>IF('PROD_CORE COIL ASSY'!C248="","",'PROD_CORE COIL ASSY'!C248)</f>
        <v/>
      </c>
      <c r="F251" s="17" t="str">
        <f t="shared" si="12"/>
        <v/>
      </c>
      <c r="K251" s="17">
        <f t="shared" si="13"/>
        <v>37</v>
      </c>
    </row>
    <row r="252" spans="1:11" x14ac:dyDescent="0.4">
      <c r="A252">
        <f t="shared" si="14"/>
        <v>247</v>
      </c>
      <c r="B252" s="20">
        <f>'PROD_CORE COIL ASSY'!A249</f>
        <v>46359</v>
      </c>
      <c r="C252" s="17">
        <f t="shared" si="15"/>
        <v>37</v>
      </c>
      <c r="D252" s="194" t="str">
        <f>IF('PROD_CORE COIL ASSY'!C249="","",'PROD_CORE COIL ASSY'!C249)</f>
        <v/>
      </c>
      <c r="F252" s="17" t="str">
        <f t="shared" si="12"/>
        <v/>
      </c>
      <c r="K252" s="17">
        <f t="shared" si="13"/>
        <v>37</v>
      </c>
    </row>
    <row r="253" spans="1:11" x14ac:dyDescent="0.4">
      <c r="A253">
        <f t="shared" si="14"/>
        <v>248</v>
      </c>
      <c r="B253" s="20">
        <f>'PROD_CORE COIL ASSY'!A250</f>
        <v>46360</v>
      </c>
      <c r="C253" s="17">
        <f t="shared" si="15"/>
        <v>37</v>
      </c>
      <c r="D253" s="194" t="str">
        <f>IF('PROD_CORE COIL ASSY'!C250="","",'PROD_CORE COIL ASSY'!C250)</f>
        <v/>
      </c>
      <c r="F253" s="17" t="str">
        <f t="shared" si="12"/>
        <v/>
      </c>
      <c r="K253" s="17">
        <f t="shared" si="13"/>
        <v>37</v>
      </c>
    </row>
    <row r="254" spans="1:11" x14ac:dyDescent="0.4">
      <c r="A254">
        <f t="shared" si="14"/>
        <v>249</v>
      </c>
      <c r="B254" s="20">
        <f>'PROD_CORE COIL ASSY'!A251</f>
        <v>46361</v>
      </c>
      <c r="C254" s="17">
        <f t="shared" si="15"/>
        <v>37</v>
      </c>
      <c r="D254" s="194" t="str">
        <f>IF('PROD_CORE COIL ASSY'!C251="","",'PROD_CORE COIL ASSY'!C251)</f>
        <v/>
      </c>
      <c r="F254" s="17" t="str">
        <f t="shared" si="12"/>
        <v/>
      </c>
      <c r="K254" s="17">
        <f t="shared" si="13"/>
        <v>37</v>
      </c>
    </row>
    <row r="255" spans="1:11" x14ac:dyDescent="0.4">
      <c r="A255">
        <f t="shared" si="14"/>
        <v>250</v>
      </c>
      <c r="B255" s="20">
        <f>'PROD_CORE COIL ASSY'!A252</f>
        <v>46362</v>
      </c>
      <c r="C255" s="17">
        <f t="shared" si="15"/>
        <v>37</v>
      </c>
      <c r="D255" s="194" t="str">
        <f>IF('PROD_CORE COIL ASSY'!C252="","",'PROD_CORE COIL ASSY'!C252)</f>
        <v/>
      </c>
      <c r="F255" s="17" t="str">
        <f t="shared" si="12"/>
        <v/>
      </c>
      <c r="K255" s="17">
        <f t="shared" si="13"/>
        <v>37</v>
      </c>
    </row>
    <row r="256" spans="1:11" x14ac:dyDescent="0.4">
      <c r="A256">
        <f t="shared" si="14"/>
        <v>251</v>
      </c>
      <c r="B256" s="20">
        <f>'PROD_CORE COIL ASSY'!A253</f>
        <v>46363</v>
      </c>
      <c r="C256" s="17">
        <f t="shared" si="15"/>
        <v>37</v>
      </c>
      <c r="D256" s="194" t="str">
        <f>IF('PROD_CORE COIL ASSY'!C253="","",'PROD_CORE COIL ASSY'!C253)</f>
        <v/>
      </c>
      <c r="F256" s="17" t="str">
        <f t="shared" si="12"/>
        <v/>
      </c>
      <c r="K256" s="17">
        <f t="shared" si="13"/>
        <v>37</v>
      </c>
    </row>
    <row r="257" spans="1:11" x14ac:dyDescent="0.4">
      <c r="A257">
        <f t="shared" si="14"/>
        <v>252</v>
      </c>
      <c r="B257" s="20">
        <f>'PROD_CORE COIL ASSY'!A254</f>
        <v>46364</v>
      </c>
      <c r="C257" s="17">
        <f t="shared" si="15"/>
        <v>37</v>
      </c>
      <c r="D257" s="194" t="str">
        <f>IF('PROD_CORE COIL ASSY'!C254="","",'PROD_CORE COIL ASSY'!C254)</f>
        <v/>
      </c>
      <c r="F257" s="17" t="str">
        <f t="shared" si="12"/>
        <v/>
      </c>
      <c r="K257" s="17">
        <f t="shared" si="13"/>
        <v>37</v>
      </c>
    </row>
    <row r="258" spans="1:11" x14ac:dyDescent="0.4">
      <c r="A258">
        <f t="shared" si="14"/>
        <v>253</v>
      </c>
      <c r="B258" s="20">
        <f>'PROD_CORE COIL ASSY'!A255</f>
        <v>46365</v>
      </c>
      <c r="C258" s="17">
        <f t="shared" si="15"/>
        <v>37</v>
      </c>
      <c r="D258" s="194" t="str">
        <f>IF('PROD_CORE COIL ASSY'!C255="","",'PROD_CORE COIL ASSY'!C255)</f>
        <v/>
      </c>
      <c r="F258" s="17" t="str">
        <f t="shared" si="12"/>
        <v/>
      </c>
      <c r="K258" s="17">
        <f t="shared" si="13"/>
        <v>37</v>
      </c>
    </row>
    <row r="259" spans="1:11" x14ac:dyDescent="0.4">
      <c r="A259">
        <f t="shared" si="14"/>
        <v>254</v>
      </c>
      <c r="B259" s="20">
        <f>'PROD_CORE COIL ASSY'!A256</f>
        <v>46366</v>
      </c>
      <c r="C259" s="17">
        <f t="shared" si="15"/>
        <v>37</v>
      </c>
      <c r="D259" s="194" t="str">
        <f>IF('PROD_CORE COIL ASSY'!C256="","",'PROD_CORE COIL ASSY'!C256)</f>
        <v/>
      </c>
      <c r="F259" s="17" t="str">
        <f t="shared" si="12"/>
        <v/>
      </c>
      <c r="K259" s="17">
        <f t="shared" si="13"/>
        <v>37</v>
      </c>
    </row>
    <row r="260" spans="1:11" x14ac:dyDescent="0.4">
      <c r="A260">
        <f t="shared" si="14"/>
        <v>255</v>
      </c>
      <c r="B260" s="20">
        <f>'PROD_CORE COIL ASSY'!A257</f>
        <v>46367</v>
      </c>
      <c r="C260" s="17">
        <f t="shared" si="15"/>
        <v>37</v>
      </c>
      <c r="D260" s="194" t="str">
        <f>IF('PROD_CORE COIL ASSY'!C257="","",'PROD_CORE COIL ASSY'!C257)</f>
        <v/>
      </c>
      <c r="F260" s="17" t="str">
        <f t="shared" si="12"/>
        <v/>
      </c>
      <c r="K260" s="17">
        <f t="shared" si="13"/>
        <v>37</v>
      </c>
    </row>
    <row r="261" spans="1:11" x14ac:dyDescent="0.4">
      <c r="A261">
        <f t="shared" si="14"/>
        <v>256</v>
      </c>
      <c r="B261" s="20">
        <f>'PROD_CORE COIL ASSY'!A258</f>
        <v>46368</v>
      </c>
      <c r="C261" s="17">
        <f t="shared" si="15"/>
        <v>37</v>
      </c>
      <c r="D261" s="194" t="str">
        <f>IF('PROD_CORE COIL ASSY'!C258="","",'PROD_CORE COIL ASSY'!C258)</f>
        <v/>
      </c>
      <c r="F261" s="17" t="str">
        <f t="shared" si="12"/>
        <v/>
      </c>
      <c r="K261" s="17">
        <f t="shared" si="13"/>
        <v>37</v>
      </c>
    </row>
    <row r="262" spans="1:11" x14ac:dyDescent="0.4">
      <c r="A262">
        <f t="shared" si="14"/>
        <v>257</v>
      </c>
      <c r="B262" s="20">
        <f>'PROD_CORE COIL ASSY'!A259</f>
        <v>46369</v>
      </c>
      <c r="C262" s="17">
        <f t="shared" si="15"/>
        <v>37</v>
      </c>
      <c r="D262" s="194" t="str">
        <f>IF('PROD_CORE COIL ASSY'!C259="","",'PROD_CORE COIL ASSY'!C259)</f>
        <v/>
      </c>
      <c r="F262" s="17" t="str">
        <f t="shared" si="12"/>
        <v/>
      </c>
      <c r="K262" s="17">
        <f t="shared" si="13"/>
        <v>37</v>
      </c>
    </row>
    <row r="263" spans="1:11" x14ac:dyDescent="0.4">
      <c r="A263">
        <f t="shared" si="14"/>
        <v>258</v>
      </c>
      <c r="B263" s="20">
        <f>'PROD_CORE COIL ASSY'!A260</f>
        <v>46370</v>
      </c>
      <c r="C263" s="17">
        <f t="shared" si="15"/>
        <v>37</v>
      </c>
      <c r="D263" s="194" t="str">
        <f>IF('PROD_CORE COIL ASSY'!C260="","",'PROD_CORE COIL ASSY'!C260)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37</v>
      </c>
    </row>
    <row r="264" spans="1:11" x14ac:dyDescent="0.4">
      <c r="A264">
        <f t="shared" ref="A264:A327" si="18">A263+1</f>
        <v>259</v>
      </c>
      <c r="B264" s="20">
        <f>'PROD_CORE COIL ASSY'!A261</f>
        <v>46371</v>
      </c>
      <c r="C264" s="17">
        <f t="shared" ref="C264:C327" si="19">K263</f>
        <v>37</v>
      </c>
      <c r="D264" s="194" t="str">
        <f>IF('PROD_CORE COIL ASSY'!C261="","",'PROD_CORE COIL ASSY'!C261)</f>
        <v/>
      </c>
      <c r="F264" s="17" t="str">
        <f t="shared" si="16"/>
        <v/>
      </c>
      <c r="K264" s="17">
        <f t="shared" si="17"/>
        <v>37</v>
      </c>
    </row>
    <row r="265" spans="1:11" x14ac:dyDescent="0.4">
      <c r="A265">
        <f t="shared" si="18"/>
        <v>260</v>
      </c>
      <c r="B265" s="20">
        <f>'PROD_CORE COIL ASSY'!A262</f>
        <v>46372</v>
      </c>
      <c r="C265" s="17">
        <f t="shared" si="19"/>
        <v>37</v>
      </c>
      <c r="D265" s="194" t="str">
        <f>IF('PROD_CORE COIL ASSY'!C262="","",'PROD_CORE COIL ASSY'!C262)</f>
        <v/>
      </c>
      <c r="F265" s="17" t="str">
        <f t="shared" si="16"/>
        <v/>
      </c>
      <c r="K265" s="17">
        <f t="shared" si="17"/>
        <v>37</v>
      </c>
    </row>
    <row r="266" spans="1:11" x14ac:dyDescent="0.4">
      <c r="A266">
        <f t="shared" si="18"/>
        <v>261</v>
      </c>
      <c r="B266" s="20">
        <f>'PROD_CORE COIL ASSY'!A263</f>
        <v>46373</v>
      </c>
      <c r="C266" s="17">
        <f t="shared" si="19"/>
        <v>37</v>
      </c>
      <c r="D266" s="194" t="str">
        <f>IF('PROD_CORE COIL ASSY'!C263="","",'PROD_CORE COIL ASSY'!C263)</f>
        <v/>
      </c>
      <c r="F266" s="17" t="str">
        <f t="shared" si="16"/>
        <v/>
      </c>
      <c r="K266" s="17">
        <f t="shared" si="17"/>
        <v>37</v>
      </c>
    </row>
    <row r="267" spans="1:11" x14ac:dyDescent="0.4">
      <c r="A267">
        <f t="shared" si="18"/>
        <v>262</v>
      </c>
      <c r="B267" s="20">
        <f>'PROD_CORE COIL ASSY'!A264</f>
        <v>46374</v>
      </c>
      <c r="C267" s="17">
        <f t="shared" si="19"/>
        <v>37</v>
      </c>
      <c r="D267" s="194" t="str">
        <f>IF('PROD_CORE COIL ASSY'!C264="","",'PROD_CORE COIL ASSY'!C264)</f>
        <v/>
      </c>
      <c r="F267" s="17" t="str">
        <f t="shared" si="16"/>
        <v/>
      </c>
      <c r="K267" s="17">
        <f t="shared" si="17"/>
        <v>37</v>
      </c>
    </row>
    <row r="268" spans="1:11" x14ac:dyDescent="0.4">
      <c r="A268">
        <f t="shared" si="18"/>
        <v>263</v>
      </c>
      <c r="B268" s="20">
        <f>'PROD_CORE COIL ASSY'!A265</f>
        <v>46375</v>
      </c>
      <c r="C268" s="17">
        <f t="shared" si="19"/>
        <v>37</v>
      </c>
      <c r="D268" s="194" t="str">
        <f>IF('PROD_CORE COIL ASSY'!C265="","",'PROD_CORE COIL ASSY'!C265)</f>
        <v/>
      </c>
      <c r="F268" s="17" t="str">
        <f t="shared" si="16"/>
        <v/>
      </c>
      <c r="K268" s="17">
        <f t="shared" si="17"/>
        <v>37</v>
      </c>
    </row>
    <row r="269" spans="1:11" x14ac:dyDescent="0.4">
      <c r="A269">
        <f t="shared" si="18"/>
        <v>264</v>
      </c>
      <c r="B269" s="20">
        <f>'PROD_CORE COIL ASSY'!A266</f>
        <v>46376</v>
      </c>
      <c r="C269" s="17">
        <f t="shared" si="19"/>
        <v>37</v>
      </c>
      <c r="D269" s="194" t="str">
        <f>IF('PROD_CORE COIL ASSY'!C266="","",'PROD_CORE COIL ASSY'!C266)</f>
        <v/>
      </c>
      <c r="F269" s="17" t="str">
        <f t="shared" si="16"/>
        <v/>
      </c>
      <c r="K269" s="17">
        <f t="shared" si="17"/>
        <v>37</v>
      </c>
    </row>
    <row r="270" spans="1:11" x14ac:dyDescent="0.4">
      <c r="A270">
        <f t="shared" si="18"/>
        <v>265</v>
      </c>
      <c r="B270" s="20">
        <f>'PROD_CORE COIL ASSY'!A267</f>
        <v>46377</v>
      </c>
      <c r="C270" s="17">
        <f t="shared" si="19"/>
        <v>37</v>
      </c>
      <c r="D270" s="194" t="str">
        <f>IF('PROD_CORE COIL ASSY'!C267="","",'PROD_CORE COIL ASSY'!C267)</f>
        <v/>
      </c>
      <c r="F270" s="17" t="str">
        <f t="shared" si="16"/>
        <v/>
      </c>
      <c r="K270" s="17">
        <f t="shared" si="17"/>
        <v>37</v>
      </c>
    </row>
    <row r="271" spans="1:11" x14ac:dyDescent="0.4">
      <c r="A271">
        <f t="shared" si="18"/>
        <v>266</v>
      </c>
      <c r="B271" s="20">
        <f>'PROD_CORE COIL ASSY'!A268</f>
        <v>46378</v>
      </c>
      <c r="C271" s="17">
        <f t="shared" si="19"/>
        <v>37</v>
      </c>
      <c r="D271" s="194" t="str">
        <f>IF('PROD_CORE COIL ASSY'!C268="","",'PROD_CORE COIL ASSY'!C268)</f>
        <v/>
      </c>
      <c r="F271" s="17" t="str">
        <f t="shared" si="16"/>
        <v/>
      </c>
      <c r="K271" s="17">
        <f t="shared" si="17"/>
        <v>37</v>
      </c>
    </row>
    <row r="272" spans="1:11" x14ac:dyDescent="0.4">
      <c r="A272">
        <f t="shared" si="18"/>
        <v>267</v>
      </c>
      <c r="B272" s="20">
        <f>'PROD_CORE COIL ASSY'!A269</f>
        <v>46379</v>
      </c>
      <c r="C272" s="17">
        <f t="shared" si="19"/>
        <v>37</v>
      </c>
      <c r="D272" s="194" t="str">
        <f>IF('PROD_CORE COIL ASSY'!C269="","",'PROD_CORE COIL ASSY'!C269)</f>
        <v/>
      </c>
      <c r="F272" s="17" t="str">
        <f t="shared" si="16"/>
        <v/>
      </c>
      <c r="K272" s="17">
        <f t="shared" si="17"/>
        <v>37</v>
      </c>
    </row>
    <row r="273" spans="1:11" x14ac:dyDescent="0.4">
      <c r="A273">
        <f t="shared" si="18"/>
        <v>268</v>
      </c>
      <c r="B273" s="20">
        <f>'PROD_CORE COIL ASSY'!A270</f>
        <v>46380</v>
      </c>
      <c r="C273" s="17">
        <f t="shared" si="19"/>
        <v>37</v>
      </c>
      <c r="D273" s="194" t="str">
        <f>IF('PROD_CORE COIL ASSY'!C270="","",'PROD_CORE COIL ASSY'!C270)</f>
        <v/>
      </c>
      <c r="F273" s="17" t="str">
        <f t="shared" si="16"/>
        <v/>
      </c>
      <c r="K273" s="17">
        <f t="shared" si="17"/>
        <v>37</v>
      </c>
    </row>
    <row r="274" spans="1:11" x14ac:dyDescent="0.4">
      <c r="A274">
        <f t="shared" si="18"/>
        <v>269</v>
      </c>
      <c r="B274" s="20">
        <f>'PROD_CORE COIL ASSY'!A271</f>
        <v>46381</v>
      </c>
      <c r="C274" s="17">
        <f t="shared" si="19"/>
        <v>37</v>
      </c>
      <c r="D274" s="194" t="str">
        <f>IF('PROD_CORE COIL ASSY'!C271="","",'PROD_CORE COIL ASSY'!C271)</f>
        <v/>
      </c>
      <c r="F274" s="17" t="str">
        <f t="shared" si="16"/>
        <v/>
      </c>
      <c r="K274" s="17">
        <f t="shared" si="17"/>
        <v>37</v>
      </c>
    </row>
    <row r="275" spans="1:11" x14ac:dyDescent="0.4">
      <c r="A275">
        <f t="shared" si="18"/>
        <v>270</v>
      </c>
      <c r="B275" s="20">
        <f>'PROD_CORE COIL ASSY'!A272</f>
        <v>46382</v>
      </c>
      <c r="C275" s="17">
        <f t="shared" si="19"/>
        <v>37</v>
      </c>
      <c r="D275" s="194" t="str">
        <f>IF('PROD_CORE COIL ASSY'!C272="","",'PROD_CORE COIL ASSY'!C272)</f>
        <v/>
      </c>
      <c r="F275" s="17" t="str">
        <f t="shared" si="16"/>
        <v/>
      </c>
      <c r="K275" s="17">
        <f t="shared" si="17"/>
        <v>37</v>
      </c>
    </row>
    <row r="276" spans="1:11" x14ac:dyDescent="0.4">
      <c r="A276">
        <f t="shared" si="18"/>
        <v>271</v>
      </c>
      <c r="B276" s="20">
        <f>'PROD_CORE COIL ASSY'!A273</f>
        <v>46383</v>
      </c>
      <c r="C276" s="17">
        <f t="shared" si="19"/>
        <v>37</v>
      </c>
      <c r="D276" s="194" t="str">
        <f>IF('PROD_CORE COIL ASSY'!C273="","",'PROD_CORE COIL ASSY'!C273)</f>
        <v/>
      </c>
      <c r="F276" s="17" t="str">
        <f t="shared" si="16"/>
        <v/>
      </c>
      <c r="K276" s="17">
        <f t="shared" si="17"/>
        <v>37</v>
      </c>
    </row>
    <row r="277" spans="1:11" x14ac:dyDescent="0.4">
      <c r="A277">
        <f t="shared" si="18"/>
        <v>272</v>
      </c>
      <c r="B277" s="20">
        <f>'PROD_CORE COIL ASSY'!A274</f>
        <v>46384</v>
      </c>
      <c r="C277" s="17">
        <f t="shared" si="19"/>
        <v>37</v>
      </c>
      <c r="D277" s="194" t="str">
        <f>IF('PROD_CORE COIL ASSY'!C274="","",'PROD_CORE COIL ASSY'!C274)</f>
        <v/>
      </c>
      <c r="F277" s="17" t="str">
        <f t="shared" si="16"/>
        <v/>
      </c>
      <c r="K277" s="17">
        <f t="shared" si="17"/>
        <v>37</v>
      </c>
    </row>
    <row r="278" spans="1:11" x14ac:dyDescent="0.4">
      <c r="A278">
        <f t="shared" si="18"/>
        <v>273</v>
      </c>
      <c r="B278" s="20">
        <f>'PROD_CORE COIL ASSY'!A275</f>
        <v>46385</v>
      </c>
      <c r="C278" s="17">
        <f t="shared" si="19"/>
        <v>37</v>
      </c>
      <c r="D278" s="194" t="str">
        <f>IF('PROD_CORE COIL ASSY'!C275="","",'PROD_CORE COIL ASSY'!C275)</f>
        <v/>
      </c>
      <c r="F278" s="17" t="str">
        <f t="shared" si="16"/>
        <v/>
      </c>
      <c r="K278" s="17">
        <f t="shared" si="17"/>
        <v>37</v>
      </c>
    </row>
    <row r="279" spans="1:11" x14ac:dyDescent="0.4">
      <c r="A279">
        <f t="shared" si="18"/>
        <v>274</v>
      </c>
      <c r="B279" s="20">
        <f>'PROD_CORE COIL ASSY'!A276</f>
        <v>46386</v>
      </c>
      <c r="C279" s="17">
        <f t="shared" si="19"/>
        <v>37</v>
      </c>
      <c r="D279" s="194" t="str">
        <f>IF('PROD_CORE COIL ASSY'!C276="","",'PROD_CORE COIL ASSY'!C276)</f>
        <v/>
      </c>
      <c r="F279" s="17" t="str">
        <f t="shared" si="16"/>
        <v/>
      </c>
      <c r="K279" s="17">
        <f t="shared" si="17"/>
        <v>37</v>
      </c>
    </row>
    <row r="280" spans="1:11" x14ac:dyDescent="0.4">
      <c r="A280">
        <f t="shared" si="18"/>
        <v>275</v>
      </c>
      <c r="B280" s="20">
        <f>'PROD_CORE COIL ASSY'!A277</f>
        <v>46387</v>
      </c>
      <c r="C280" s="17">
        <f t="shared" si="19"/>
        <v>37</v>
      </c>
      <c r="D280" s="194" t="str">
        <f>IF('PROD_CORE COIL ASSY'!C277="","",'PROD_CORE COIL ASSY'!C277)</f>
        <v/>
      </c>
      <c r="F280" s="17" t="str">
        <f t="shared" si="16"/>
        <v/>
      </c>
      <c r="K280" s="17">
        <f t="shared" si="17"/>
        <v>37</v>
      </c>
    </row>
    <row r="281" spans="1:11" x14ac:dyDescent="0.4">
      <c r="A281">
        <f t="shared" si="18"/>
        <v>276</v>
      </c>
      <c r="B281" s="20">
        <f>'PROD_CORE COIL ASSY'!A278</f>
        <v>46388</v>
      </c>
      <c r="C281" s="17">
        <f t="shared" si="19"/>
        <v>37</v>
      </c>
      <c r="D281" s="194" t="str">
        <f>IF('PROD_CORE COIL ASSY'!C278="","",'PROD_CORE COIL ASSY'!C278)</f>
        <v/>
      </c>
      <c r="F281" s="17" t="str">
        <f t="shared" si="16"/>
        <v/>
      </c>
      <c r="K281" s="17">
        <f t="shared" si="17"/>
        <v>37</v>
      </c>
    </row>
    <row r="282" spans="1:11" x14ac:dyDescent="0.4">
      <c r="A282">
        <f t="shared" si="18"/>
        <v>277</v>
      </c>
      <c r="B282" s="20">
        <f>'PROD_CORE COIL ASSY'!A279</f>
        <v>46389</v>
      </c>
      <c r="C282" s="17">
        <f t="shared" si="19"/>
        <v>37</v>
      </c>
      <c r="D282" s="194" t="str">
        <f>IF('PROD_CORE COIL ASSY'!C279="","",'PROD_CORE COIL ASSY'!C279)</f>
        <v/>
      </c>
      <c r="F282" s="17" t="str">
        <f t="shared" si="16"/>
        <v/>
      </c>
      <c r="K282" s="17">
        <f t="shared" si="17"/>
        <v>37</v>
      </c>
    </row>
    <row r="283" spans="1:11" x14ac:dyDescent="0.4">
      <c r="A283">
        <f t="shared" si="18"/>
        <v>278</v>
      </c>
      <c r="B283" s="20">
        <f>'PROD_CORE COIL ASSY'!A280</f>
        <v>46390</v>
      </c>
      <c r="C283" s="17">
        <f t="shared" si="19"/>
        <v>37</v>
      </c>
      <c r="D283" s="194" t="str">
        <f>IF('PROD_CORE COIL ASSY'!C280="","",'PROD_CORE COIL ASSY'!C280)</f>
        <v/>
      </c>
      <c r="F283" s="17" t="str">
        <f t="shared" si="16"/>
        <v/>
      </c>
      <c r="K283" s="17">
        <f t="shared" si="17"/>
        <v>37</v>
      </c>
    </row>
    <row r="284" spans="1:11" x14ac:dyDescent="0.4">
      <c r="A284">
        <f t="shared" si="18"/>
        <v>279</v>
      </c>
      <c r="B284" s="20">
        <f>'PROD_CORE COIL ASSY'!A281</f>
        <v>46391</v>
      </c>
      <c r="C284" s="17">
        <f t="shared" si="19"/>
        <v>37</v>
      </c>
      <c r="D284" s="194" t="str">
        <f>IF('PROD_CORE COIL ASSY'!C281="","",'PROD_CORE COIL ASSY'!C281)</f>
        <v/>
      </c>
      <c r="F284" s="17" t="str">
        <f t="shared" si="16"/>
        <v/>
      </c>
      <c r="K284" s="17">
        <f t="shared" si="17"/>
        <v>37</v>
      </c>
    </row>
    <row r="285" spans="1:11" x14ac:dyDescent="0.4">
      <c r="A285">
        <f t="shared" si="18"/>
        <v>280</v>
      </c>
      <c r="B285" s="20">
        <f>'PROD_CORE COIL ASSY'!A282</f>
        <v>46392</v>
      </c>
      <c r="C285" s="17">
        <f t="shared" si="19"/>
        <v>37</v>
      </c>
      <c r="D285" s="194" t="str">
        <f>IF('PROD_CORE COIL ASSY'!C282="","",'PROD_CORE COIL ASSY'!C282)</f>
        <v/>
      </c>
      <c r="F285" s="17" t="str">
        <f t="shared" si="16"/>
        <v/>
      </c>
      <c r="K285" s="17">
        <f t="shared" si="17"/>
        <v>37</v>
      </c>
    </row>
    <row r="286" spans="1:11" x14ac:dyDescent="0.4">
      <c r="A286">
        <f t="shared" si="18"/>
        <v>281</v>
      </c>
      <c r="B286" s="20">
        <f>'PROD_CORE COIL ASSY'!A283</f>
        <v>46393</v>
      </c>
      <c r="C286" s="17">
        <f t="shared" si="19"/>
        <v>37</v>
      </c>
      <c r="D286" s="194" t="str">
        <f>IF('PROD_CORE COIL ASSY'!C283="","",'PROD_CORE COIL ASSY'!C283)</f>
        <v/>
      </c>
      <c r="F286" s="17" t="str">
        <f t="shared" si="16"/>
        <v/>
      </c>
      <c r="K286" s="17">
        <f t="shared" si="17"/>
        <v>37</v>
      </c>
    </row>
    <row r="287" spans="1:11" x14ac:dyDescent="0.4">
      <c r="A287">
        <f t="shared" si="18"/>
        <v>282</v>
      </c>
      <c r="B287" s="20">
        <f>'PROD_CORE COIL ASSY'!A284</f>
        <v>46394</v>
      </c>
      <c r="C287" s="17">
        <f t="shared" si="19"/>
        <v>37</v>
      </c>
      <c r="D287" s="194" t="str">
        <f>IF('PROD_CORE COIL ASSY'!C284="","",'PROD_CORE COIL ASSY'!C284)</f>
        <v/>
      </c>
      <c r="F287" s="17" t="str">
        <f t="shared" si="16"/>
        <v/>
      </c>
      <c r="K287" s="17">
        <f t="shared" si="17"/>
        <v>37</v>
      </c>
    </row>
    <row r="288" spans="1:11" x14ac:dyDescent="0.4">
      <c r="A288">
        <f t="shared" si="18"/>
        <v>283</v>
      </c>
      <c r="B288" s="20">
        <f>'PROD_CORE COIL ASSY'!A285</f>
        <v>46395</v>
      </c>
      <c r="C288" s="17">
        <f t="shared" si="19"/>
        <v>37</v>
      </c>
      <c r="D288" s="194" t="str">
        <f>IF('PROD_CORE COIL ASSY'!C285="","",'PROD_CORE COIL ASSY'!C285)</f>
        <v/>
      </c>
      <c r="F288" s="17" t="str">
        <f t="shared" si="16"/>
        <v/>
      </c>
      <c r="K288" s="17">
        <f t="shared" si="17"/>
        <v>37</v>
      </c>
    </row>
    <row r="289" spans="1:11" x14ac:dyDescent="0.4">
      <c r="A289">
        <f t="shared" si="18"/>
        <v>284</v>
      </c>
      <c r="B289" s="20">
        <f>'PROD_CORE COIL ASSY'!A286</f>
        <v>46396</v>
      </c>
      <c r="C289" s="17">
        <f t="shared" si="19"/>
        <v>37</v>
      </c>
      <c r="D289" s="194" t="str">
        <f>IF('PROD_CORE COIL ASSY'!C286="","",'PROD_CORE COIL ASSY'!C286)</f>
        <v/>
      </c>
      <c r="F289" s="17" t="str">
        <f t="shared" si="16"/>
        <v/>
      </c>
      <c r="K289" s="17">
        <f t="shared" si="17"/>
        <v>37</v>
      </c>
    </row>
    <row r="290" spans="1:11" x14ac:dyDescent="0.4">
      <c r="A290">
        <f t="shared" si="18"/>
        <v>285</v>
      </c>
      <c r="B290" s="20">
        <f>'PROD_CORE COIL ASSY'!A287</f>
        <v>46397</v>
      </c>
      <c r="C290" s="17">
        <f t="shared" si="19"/>
        <v>37</v>
      </c>
      <c r="D290" s="194" t="str">
        <f>IF('PROD_CORE COIL ASSY'!C287="","",'PROD_CORE COIL ASSY'!C287)</f>
        <v/>
      </c>
      <c r="F290" s="17" t="str">
        <f t="shared" si="16"/>
        <v/>
      </c>
      <c r="K290" s="17">
        <f t="shared" si="17"/>
        <v>37</v>
      </c>
    </row>
    <row r="291" spans="1:11" x14ac:dyDescent="0.4">
      <c r="A291">
        <f t="shared" si="18"/>
        <v>286</v>
      </c>
      <c r="B291" s="20">
        <f>'PROD_CORE COIL ASSY'!A288</f>
        <v>46398</v>
      </c>
      <c r="C291" s="17">
        <f t="shared" si="19"/>
        <v>37</v>
      </c>
      <c r="D291" s="194" t="str">
        <f>IF('PROD_CORE COIL ASSY'!C288="","",'PROD_CORE COIL ASSY'!C288)</f>
        <v/>
      </c>
      <c r="F291" s="17" t="str">
        <f t="shared" si="16"/>
        <v/>
      </c>
      <c r="K291" s="17">
        <f t="shared" si="17"/>
        <v>37</v>
      </c>
    </row>
    <row r="292" spans="1:11" x14ac:dyDescent="0.4">
      <c r="A292">
        <f t="shared" si="18"/>
        <v>287</v>
      </c>
      <c r="B292" s="20">
        <f>'PROD_CORE COIL ASSY'!A289</f>
        <v>46399</v>
      </c>
      <c r="C292" s="17">
        <f t="shared" si="19"/>
        <v>37</v>
      </c>
      <c r="D292" s="194" t="str">
        <f>IF('PROD_CORE COIL ASSY'!C289="","",'PROD_CORE COIL ASSY'!C289)</f>
        <v/>
      </c>
      <c r="F292" s="17" t="str">
        <f t="shared" si="16"/>
        <v/>
      </c>
      <c r="K292" s="17">
        <f t="shared" si="17"/>
        <v>37</v>
      </c>
    </row>
    <row r="293" spans="1:11" x14ac:dyDescent="0.4">
      <c r="A293">
        <f t="shared" si="18"/>
        <v>288</v>
      </c>
      <c r="B293" s="20">
        <f>'PROD_CORE COIL ASSY'!A290</f>
        <v>46400</v>
      </c>
      <c r="C293" s="17">
        <f t="shared" si="19"/>
        <v>37</v>
      </c>
      <c r="D293" s="194" t="str">
        <f>IF('PROD_CORE COIL ASSY'!C290="","",'PROD_CORE COIL ASSY'!C290)</f>
        <v/>
      </c>
      <c r="F293" s="17" t="str">
        <f t="shared" si="16"/>
        <v/>
      </c>
      <c r="K293" s="17">
        <f t="shared" si="17"/>
        <v>37</v>
      </c>
    </row>
    <row r="294" spans="1:11" x14ac:dyDescent="0.4">
      <c r="A294">
        <f t="shared" si="18"/>
        <v>289</v>
      </c>
      <c r="B294" s="20">
        <f>'PROD_CORE COIL ASSY'!A291</f>
        <v>46401</v>
      </c>
      <c r="C294" s="17">
        <f t="shared" si="19"/>
        <v>37</v>
      </c>
      <c r="D294" s="194" t="str">
        <f>IF('PROD_CORE COIL ASSY'!C291="","",'PROD_CORE COIL ASSY'!C291)</f>
        <v/>
      </c>
      <c r="F294" s="17" t="str">
        <f t="shared" si="16"/>
        <v/>
      </c>
      <c r="K294" s="17">
        <f t="shared" si="17"/>
        <v>37</v>
      </c>
    </row>
    <row r="295" spans="1:11" x14ac:dyDescent="0.4">
      <c r="A295">
        <f t="shared" si="18"/>
        <v>290</v>
      </c>
      <c r="B295" s="20">
        <f>'PROD_CORE COIL ASSY'!A292</f>
        <v>46402</v>
      </c>
      <c r="C295" s="17">
        <f t="shared" si="19"/>
        <v>37</v>
      </c>
      <c r="D295" s="194" t="str">
        <f>IF('PROD_CORE COIL ASSY'!C292="","",'PROD_CORE COIL ASSY'!C292)</f>
        <v/>
      </c>
      <c r="F295" s="17" t="str">
        <f t="shared" si="16"/>
        <v/>
      </c>
      <c r="K295" s="17">
        <f t="shared" si="17"/>
        <v>37</v>
      </c>
    </row>
    <row r="296" spans="1:11" x14ac:dyDescent="0.4">
      <c r="A296">
        <f t="shared" si="18"/>
        <v>291</v>
      </c>
      <c r="B296" s="20">
        <f>'PROD_CORE COIL ASSY'!A293</f>
        <v>46403</v>
      </c>
      <c r="C296" s="17">
        <f t="shared" si="19"/>
        <v>37</v>
      </c>
      <c r="D296" s="194" t="str">
        <f>IF('PROD_CORE COIL ASSY'!C293="","",'PROD_CORE COIL ASSY'!C293)</f>
        <v/>
      </c>
      <c r="F296" s="17" t="str">
        <f t="shared" si="16"/>
        <v/>
      </c>
      <c r="K296" s="17">
        <f t="shared" si="17"/>
        <v>37</v>
      </c>
    </row>
    <row r="297" spans="1:11" x14ac:dyDescent="0.4">
      <c r="A297">
        <f t="shared" si="18"/>
        <v>292</v>
      </c>
      <c r="B297" s="20">
        <f>'PROD_CORE COIL ASSY'!A294</f>
        <v>46404</v>
      </c>
      <c r="C297" s="17">
        <f t="shared" si="19"/>
        <v>37</v>
      </c>
      <c r="D297" s="194" t="str">
        <f>IF('PROD_CORE COIL ASSY'!C294="","",'PROD_CORE COIL ASSY'!C294)</f>
        <v/>
      </c>
      <c r="F297" s="17" t="str">
        <f t="shared" si="16"/>
        <v/>
      </c>
      <c r="K297" s="17">
        <f t="shared" si="17"/>
        <v>37</v>
      </c>
    </row>
    <row r="298" spans="1:11" x14ac:dyDescent="0.4">
      <c r="A298">
        <f t="shared" si="18"/>
        <v>293</v>
      </c>
      <c r="B298" s="20">
        <f>'PROD_CORE COIL ASSY'!A295</f>
        <v>46405</v>
      </c>
      <c r="C298" s="17">
        <f t="shared" si="19"/>
        <v>37</v>
      </c>
      <c r="D298" s="194" t="str">
        <f>IF('PROD_CORE COIL ASSY'!C295="","",'PROD_CORE COIL ASSY'!C295)</f>
        <v/>
      </c>
      <c r="F298" s="17" t="str">
        <f t="shared" si="16"/>
        <v/>
      </c>
      <c r="K298" s="17">
        <f t="shared" si="17"/>
        <v>37</v>
      </c>
    </row>
    <row r="299" spans="1:11" x14ac:dyDescent="0.4">
      <c r="A299">
        <f t="shared" si="18"/>
        <v>294</v>
      </c>
      <c r="B299" s="20">
        <f>'PROD_CORE COIL ASSY'!A296</f>
        <v>46406</v>
      </c>
      <c r="C299" s="17">
        <f t="shared" si="19"/>
        <v>37</v>
      </c>
      <c r="D299" s="194" t="str">
        <f>IF('PROD_CORE COIL ASSY'!C296="","",'PROD_CORE COIL ASSY'!C296)</f>
        <v/>
      </c>
      <c r="F299" s="17" t="str">
        <f t="shared" si="16"/>
        <v/>
      </c>
      <c r="K299" s="17">
        <f t="shared" si="17"/>
        <v>37</v>
      </c>
    </row>
    <row r="300" spans="1:11" x14ac:dyDescent="0.4">
      <c r="A300">
        <f t="shared" si="18"/>
        <v>295</v>
      </c>
      <c r="B300" s="20">
        <f>'PROD_CORE COIL ASSY'!A297</f>
        <v>46407</v>
      </c>
      <c r="C300" s="17">
        <f t="shared" si="19"/>
        <v>37</v>
      </c>
      <c r="D300" s="194" t="str">
        <f>IF('PROD_CORE COIL ASSY'!C297="","",'PROD_CORE COIL ASSY'!C297)</f>
        <v/>
      </c>
      <c r="F300" s="17" t="str">
        <f t="shared" si="16"/>
        <v/>
      </c>
      <c r="K300" s="17">
        <f t="shared" si="17"/>
        <v>37</v>
      </c>
    </row>
    <row r="301" spans="1:11" x14ac:dyDescent="0.4">
      <c r="A301">
        <f t="shared" si="18"/>
        <v>296</v>
      </c>
      <c r="B301" s="20">
        <f>'PROD_CORE COIL ASSY'!A298</f>
        <v>46408</v>
      </c>
      <c r="C301" s="17">
        <f t="shared" si="19"/>
        <v>37</v>
      </c>
      <c r="D301" s="194" t="str">
        <f>IF('PROD_CORE COIL ASSY'!C298="","",'PROD_CORE COIL ASSY'!C298)</f>
        <v/>
      </c>
      <c r="F301" s="17" t="str">
        <f t="shared" si="16"/>
        <v/>
      </c>
      <c r="K301" s="17">
        <f t="shared" si="17"/>
        <v>37</v>
      </c>
    </row>
    <row r="302" spans="1:11" x14ac:dyDescent="0.4">
      <c r="A302">
        <f t="shared" si="18"/>
        <v>297</v>
      </c>
      <c r="B302" s="20">
        <f>'PROD_CORE COIL ASSY'!A299</f>
        <v>46409</v>
      </c>
      <c r="C302" s="17">
        <f t="shared" si="19"/>
        <v>37</v>
      </c>
      <c r="D302" s="194" t="str">
        <f>IF('PROD_CORE COIL ASSY'!C299="","",'PROD_CORE COIL ASSY'!C299)</f>
        <v/>
      </c>
      <c r="F302" s="17" t="str">
        <f t="shared" si="16"/>
        <v/>
      </c>
      <c r="K302" s="17">
        <f t="shared" si="17"/>
        <v>37</v>
      </c>
    </row>
    <row r="303" spans="1:11" x14ac:dyDescent="0.4">
      <c r="A303">
        <f t="shared" si="18"/>
        <v>298</v>
      </c>
      <c r="B303" s="20">
        <f>'PROD_CORE COIL ASSY'!A300</f>
        <v>46410</v>
      </c>
      <c r="C303" s="17">
        <f t="shared" si="19"/>
        <v>37</v>
      </c>
      <c r="D303" s="194" t="str">
        <f>IF('PROD_CORE COIL ASSY'!C300="","",'PROD_CORE COIL ASSY'!C300)</f>
        <v/>
      </c>
      <c r="F303" s="17" t="str">
        <f t="shared" si="16"/>
        <v/>
      </c>
      <c r="K303" s="17">
        <f t="shared" si="17"/>
        <v>37</v>
      </c>
    </row>
    <row r="304" spans="1:11" x14ac:dyDescent="0.4">
      <c r="A304">
        <f t="shared" si="18"/>
        <v>299</v>
      </c>
      <c r="B304" s="20">
        <f>'PROD_CORE COIL ASSY'!A301</f>
        <v>46411</v>
      </c>
      <c r="C304" s="17">
        <f t="shared" si="19"/>
        <v>37</v>
      </c>
      <c r="D304" s="194" t="str">
        <f>IF('PROD_CORE COIL ASSY'!C301="","",'PROD_CORE COIL ASSY'!C301)</f>
        <v/>
      </c>
      <c r="F304" s="17" t="str">
        <f t="shared" si="16"/>
        <v/>
      </c>
      <c r="K304" s="17">
        <f t="shared" si="17"/>
        <v>37</v>
      </c>
    </row>
    <row r="305" spans="1:11" x14ac:dyDescent="0.4">
      <c r="A305">
        <f t="shared" si="18"/>
        <v>300</v>
      </c>
      <c r="B305" s="20">
        <f>'PROD_CORE COIL ASSY'!A302</f>
        <v>46412</v>
      </c>
      <c r="C305" s="17">
        <f t="shared" si="19"/>
        <v>37</v>
      </c>
      <c r="D305" s="194" t="str">
        <f>IF('PROD_CORE COIL ASSY'!C302="","",'PROD_CORE COIL ASSY'!C302)</f>
        <v/>
      </c>
      <c r="F305" s="17" t="str">
        <f t="shared" si="16"/>
        <v/>
      </c>
      <c r="K305" s="17">
        <f t="shared" si="17"/>
        <v>37</v>
      </c>
    </row>
    <row r="306" spans="1:11" x14ac:dyDescent="0.4">
      <c r="A306">
        <f t="shared" si="18"/>
        <v>301</v>
      </c>
      <c r="B306" s="20">
        <f>'PROD_CORE COIL ASSY'!A303</f>
        <v>46413</v>
      </c>
      <c r="C306" s="17">
        <f t="shared" si="19"/>
        <v>37</v>
      </c>
      <c r="D306" s="194" t="str">
        <f>IF('PROD_CORE COIL ASSY'!C303="","",'PROD_CORE COIL ASSY'!C303)</f>
        <v/>
      </c>
      <c r="K306" s="17">
        <f t="shared" si="17"/>
        <v>37</v>
      </c>
    </row>
    <row r="307" spans="1:11" x14ac:dyDescent="0.4">
      <c r="A307">
        <f t="shared" si="18"/>
        <v>302</v>
      </c>
      <c r="B307" s="20">
        <f>'PROD_CORE COIL ASSY'!A304</f>
        <v>46414</v>
      </c>
      <c r="C307" s="17">
        <f t="shared" si="19"/>
        <v>37</v>
      </c>
      <c r="D307" s="194" t="str">
        <f>IF('PROD_CORE COIL ASSY'!C304="","",'PROD_CORE COIL ASSY'!C304)</f>
        <v/>
      </c>
      <c r="K307" s="17">
        <f t="shared" si="17"/>
        <v>37</v>
      </c>
    </row>
    <row r="308" spans="1:11" x14ac:dyDescent="0.4">
      <c r="A308">
        <f t="shared" si="18"/>
        <v>303</v>
      </c>
      <c r="B308" s="20">
        <f>'PROD_CORE COIL ASSY'!A305</f>
        <v>46415</v>
      </c>
      <c r="C308" s="17">
        <f t="shared" si="19"/>
        <v>37</v>
      </c>
      <c r="D308" s="194" t="str">
        <f>IF('PROD_CORE COIL ASSY'!C305="","",'PROD_CORE COIL ASSY'!C305)</f>
        <v/>
      </c>
      <c r="K308" s="17">
        <f t="shared" si="17"/>
        <v>37</v>
      </c>
    </row>
    <row r="309" spans="1:11" x14ac:dyDescent="0.4">
      <c r="A309">
        <f t="shared" si="18"/>
        <v>304</v>
      </c>
      <c r="B309" s="20">
        <f>'PROD_CORE COIL ASSY'!A306</f>
        <v>46416</v>
      </c>
      <c r="C309" s="17">
        <f t="shared" si="19"/>
        <v>37</v>
      </c>
      <c r="D309" s="194" t="str">
        <f>IF('PROD_CORE COIL ASSY'!C306="","",'PROD_CORE COIL ASSY'!C306)</f>
        <v/>
      </c>
      <c r="K309" s="17">
        <f t="shared" si="17"/>
        <v>37</v>
      </c>
    </row>
    <row r="310" spans="1:11" x14ac:dyDescent="0.4">
      <c r="A310">
        <f t="shared" si="18"/>
        <v>305</v>
      </c>
      <c r="B310" s="20">
        <f>'PROD_CORE COIL ASSY'!A307</f>
        <v>46417</v>
      </c>
      <c r="C310" s="17">
        <f t="shared" si="19"/>
        <v>37</v>
      </c>
      <c r="D310" s="194" t="str">
        <f>IF('PROD_CORE COIL ASSY'!C307="","",'PROD_CORE COIL ASSY'!C307)</f>
        <v/>
      </c>
      <c r="K310" s="17">
        <f t="shared" si="17"/>
        <v>37</v>
      </c>
    </row>
    <row r="311" spans="1:11" x14ac:dyDescent="0.4">
      <c r="A311">
        <f t="shared" si="18"/>
        <v>306</v>
      </c>
      <c r="B311" s="20">
        <f>'PROD_CORE COIL ASSY'!A308</f>
        <v>46418</v>
      </c>
      <c r="C311" s="17">
        <f t="shared" si="19"/>
        <v>37</v>
      </c>
      <c r="D311" s="194" t="str">
        <f>IF('PROD_CORE COIL ASSY'!C308="","",'PROD_CORE COIL ASSY'!C308)</f>
        <v/>
      </c>
      <c r="K311" s="17">
        <f t="shared" si="17"/>
        <v>37</v>
      </c>
    </row>
    <row r="312" spans="1:11" x14ac:dyDescent="0.4">
      <c r="A312">
        <f t="shared" si="18"/>
        <v>307</v>
      </c>
      <c r="B312" s="20">
        <f>'PROD_CORE COIL ASSY'!A309</f>
        <v>46419</v>
      </c>
      <c r="C312" s="17">
        <f t="shared" si="19"/>
        <v>37</v>
      </c>
      <c r="D312" s="194" t="str">
        <f>IF('PROD_CORE COIL ASSY'!C309="","",'PROD_CORE COIL ASSY'!C309)</f>
        <v/>
      </c>
      <c r="K312" s="17">
        <f t="shared" si="17"/>
        <v>37</v>
      </c>
    </row>
    <row r="313" spans="1:11" x14ac:dyDescent="0.4">
      <c r="A313">
        <f t="shared" si="18"/>
        <v>308</v>
      </c>
      <c r="B313" s="20">
        <f>'PROD_CORE COIL ASSY'!A310</f>
        <v>46420</v>
      </c>
      <c r="C313" s="17">
        <f t="shared" si="19"/>
        <v>37</v>
      </c>
      <c r="D313" s="194" t="str">
        <f>IF('PROD_CORE COIL ASSY'!C310="","",'PROD_CORE COIL ASSY'!C310)</f>
        <v/>
      </c>
      <c r="K313" s="17">
        <f t="shared" si="17"/>
        <v>37</v>
      </c>
    </row>
    <row r="314" spans="1:11" x14ac:dyDescent="0.4">
      <c r="A314">
        <f t="shared" si="18"/>
        <v>309</v>
      </c>
      <c r="B314" s="20">
        <f>'PROD_CORE COIL ASSY'!A311</f>
        <v>46421</v>
      </c>
      <c r="C314" s="17">
        <f t="shared" si="19"/>
        <v>37</v>
      </c>
      <c r="D314" s="194" t="str">
        <f>IF('PROD_CORE COIL ASSY'!C311="","",'PROD_CORE COIL ASSY'!C311)</f>
        <v/>
      </c>
      <c r="K314" s="17">
        <f t="shared" si="17"/>
        <v>37</v>
      </c>
    </row>
    <row r="315" spans="1:11" x14ac:dyDescent="0.4">
      <c r="A315">
        <f t="shared" si="18"/>
        <v>310</v>
      </c>
      <c r="B315" s="20">
        <f>'PROD_CORE COIL ASSY'!A312</f>
        <v>46422</v>
      </c>
      <c r="C315" s="17">
        <f t="shared" si="19"/>
        <v>37</v>
      </c>
      <c r="D315" s="194" t="str">
        <f>IF('PROD_CORE COIL ASSY'!C312="","",'PROD_CORE COIL ASSY'!C312)</f>
        <v/>
      </c>
      <c r="K315" s="17">
        <f t="shared" si="17"/>
        <v>37</v>
      </c>
    </row>
    <row r="316" spans="1:11" x14ac:dyDescent="0.4">
      <c r="A316">
        <f t="shared" si="18"/>
        <v>311</v>
      </c>
      <c r="B316" s="20">
        <f>'PROD_CORE COIL ASSY'!A313</f>
        <v>46423</v>
      </c>
      <c r="C316" s="17">
        <f t="shared" si="19"/>
        <v>37</v>
      </c>
      <c r="D316" s="194" t="str">
        <f>IF('PROD_CORE COIL ASSY'!C313="","",'PROD_CORE COIL ASSY'!C313)</f>
        <v/>
      </c>
      <c r="K316" s="17">
        <f t="shared" si="17"/>
        <v>37</v>
      </c>
    </row>
    <row r="317" spans="1:11" x14ac:dyDescent="0.4">
      <c r="A317">
        <f t="shared" si="18"/>
        <v>312</v>
      </c>
      <c r="B317" s="20">
        <f>'PROD_CORE COIL ASSY'!A314</f>
        <v>46424</v>
      </c>
      <c r="C317" s="17">
        <f t="shared" si="19"/>
        <v>37</v>
      </c>
      <c r="D317" s="194" t="str">
        <f>IF('PROD_CORE COIL ASSY'!C314="","",'PROD_CORE COIL ASSY'!C314)</f>
        <v/>
      </c>
      <c r="K317" s="17">
        <f t="shared" si="17"/>
        <v>37</v>
      </c>
    </row>
    <row r="318" spans="1:11" x14ac:dyDescent="0.4">
      <c r="A318">
        <f t="shared" si="18"/>
        <v>313</v>
      </c>
      <c r="B318" s="20">
        <f>'PROD_CORE COIL ASSY'!A315</f>
        <v>46425</v>
      </c>
      <c r="C318" s="17">
        <f t="shared" si="19"/>
        <v>37</v>
      </c>
      <c r="D318" s="194" t="str">
        <f>IF('PROD_CORE COIL ASSY'!C315="","",'PROD_CORE COIL ASSY'!C315)</f>
        <v/>
      </c>
      <c r="K318" s="17">
        <f t="shared" si="17"/>
        <v>37</v>
      </c>
    </row>
    <row r="319" spans="1:11" x14ac:dyDescent="0.4">
      <c r="A319">
        <f t="shared" si="18"/>
        <v>314</v>
      </c>
      <c r="B319" s="20">
        <f>'PROD_CORE COIL ASSY'!A316</f>
        <v>46426</v>
      </c>
      <c r="C319" s="17">
        <f t="shared" si="19"/>
        <v>37</v>
      </c>
      <c r="D319" s="194" t="str">
        <f>IF('PROD_CORE COIL ASSY'!C316="","",'PROD_CORE COIL ASSY'!C316)</f>
        <v/>
      </c>
      <c r="K319" s="17">
        <f t="shared" si="17"/>
        <v>37</v>
      </c>
    </row>
    <row r="320" spans="1:11" x14ac:dyDescent="0.4">
      <c r="A320">
        <f t="shared" si="18"/>
        <v>315</v>
      </c>
      <c r="B320" s="20">
        <f>'PROD_CORE COIL ASSY'!A317</f>
        <v>46427</v>
      </c>
      <c r="C320" s="17">
        <f t="shared" si="19"/>
        <v>37</v>
      </c>
      <c r="D320" s="194" t="str">
        <f>IF('PROD_CORE COIL ASSY'!C317="","",'PROD_CORE COIL ASSY'!C317)</f>
        <v/>
      </c>
      <c r="K320" s="17">
        <f t="shared" si="17"/>
        <v>37</v>
      </c>
    </row>
    <row r="321" spans="1:11" x14ac:dyDescent="0.4">
      <c r="A321">
        <f t="shared" si="18"/>
        <v>316</v>
      </c>
      <c r="B321" s="20">
        <f>'PROD_CORE COIL ASSY'!A318</f>
        <v>46428</v>
      </c>
      <c r="C321" s="17">
        <f t="shared" si="19"/>
        <v>37</v>
      </c>
      <c r="D321" s="194" t="str">
        <f>IF('PROD_CORE COIL ASSY'!C318="","",'PROD_CORE COIL ASSY'!C318)</f>
        <v/>
      </c>
      <c r="K321" s="17">
        <f t="shared" si="17"/>
        <v>37</v>
      </c>
    </row>
    <row r="322" spans="1:11" x14ac:dyDescent="0.4">
      <c r="A322">
        <f t="shared" si="18"/>
        <v>317</v>
      </c>
      <c r="B322" s="20">
        <f>'PROD_CORE COIL ASSY'!A319</f>
        <v>46429</v>
      </c>
      <c r="C322" s="17">
        <f t="shared" si="19"/>
        <v>37</v>
      </c>
      <c r="D322" s="194" t="str">
        <f>IF('PROD_CORE COIL ASSY'!C319="","",'PROD_CORE COIL ASSY'!C319)</f>
        <v/>
      </c>
      <c r="K322" s="17">
        <f t="shared" si="17"/>
        <v>37</v>
      </c>
    </row>
    <row r="323" spans="1:11" x14ac:dyDescent="0.4">
      <c r="A323">
        <f t="shared" si="18"/>
        <v>318</v>
      </c>
      <c r="B323" s="20">
        <f>'PROD_CORE COIL ASSY'!A320</f>
        <v>46430</v>
      </c>
      <c r="C323" s="17">
        <f t="shared" si="19"/>
        <v>37</v>
      </c>
      <c r="D323" s="194" t="str">
        <f>IF('PROD_CORE COIL ASSY'!C320="","",'PROD_CORE COIL ASSY'!C320)</f>
        <v/>
      </c>
      <c r="K323" s="17">
        <f t="shared" si="17"/>
        <v>37</v>
      </c>
    </row>
    <row r="324" spans="1:11" x14ac:dyDescent="0.4">
      <c r="A324">
        <f t="shared" si="18"/>
        <v>319</v>
      </c>
      <c r="B324" s="20">
        <f>'PROD_CORE COIL ASSY'!A321</f>
        <v>46431</v>
      </c>
      <c r="C324" s="17">
        <f t="shared" si="19"/>
        <v>37</v>
      </c>
      <c r="D324" s="194" t="str">
        <f>IF('PROD_CORE COIL ASSY'!C321="","",'PROD_CORE COIL ASSY'!C321)</f>
        <v/>
      </c>
      <c r="K324" s="17">
        <f t="shared" si="17"/>
        <v>37</v>
      </c>
    </row>
    <row r="325" spans="1:11" x14ac:dyDescent="0.4">
      <c r="A325">
        <f t="shared" si="18"/>
        <v>320</v>
      </c>
      <c r="B325" s="20">
        <f>'PROD_CORE COIL ASSY'!A322</f>
        <v>46432</v>
      </c>
      <c r="C325" s="17">
        <f t="shared" si="19"/>
        <v>37</v>
      </c>
      <c r="D325" s="194" t="str">
        <f>IF('PROD_CORE COIL ASSY'!C322="","",'PROD_CORE COIL ASSY'!C322)</f>
        <v/>
      </c>
      <c r="K325" s="17">
        <f t="shared" si="17"/>
        <v>37</v>
      </c>
    </row>
    <row r="326" spans="1:11" x14ac:dyDescent="0.4">
      <c r="A326">
        <f t="shared" si="18"/>
        <v>321</v>
      </c>
      <c r="B326" s="20">
        <f>'PROD_CORE COIL ASSY'!A323</f>
        <v>46433</v>
      </c>
      <c r="C326" s="17">
        <f t="shared" si="19"/>
        <v>37</v>
      </c>
      <c r="D326" s="194" t="str">
        <f>IF('PROD_CORE COIL ASSY'!C323="","",'PROD_CORE COIL ASSY'!C323)</f>
        <v/>
      </c>
      <c r="K326" s="17">
        <f t="shared" si="17"/>
        <v>37</v>
      </c>
    </row>
    <row r="327" spans="1:11" x14ac:dyDescent="0.4">
      <c r="A327">
        <f t="shared" si="18"/>
        <v>322</v>
      </c>
      <c r="B327" s="20">
        <f>'PROD_CORE COIL ASSY'!A324</f>
        <v>46434</v>
      </c>
      <c r="C327" s="17">
        <f t="shared" si="19"/>
        <v>37</v>
      </c>
      <c r="D327" s="194" t="str">
        <f>IF('PROD_CORE COIL ASSY'!C324="","",'PROD_CORE COIL ASSY'!C324)</f>
        <v/>
      </c>
      <c r="K327" s="17">
        <f t="shared" ref="K327:K370" si="20">IF(OR(C327&lt;&gt;"",D327&lt;&gt;"",I327&lt;&gt;""),C327+IF(D327="",0,D327)-IF(I327="",0,I327),"")</f>
        <v>37</v>
      </c>
    </row>
    <row r="328" spans="1:11" x14ac:dyDescent="0.4">
      <c r="A328">
        <f t="shared" ref="A328:A370" si="21">A327+1</f>
        <v>323</v>
      </c>
      <c r="B328" s="20">
        <f>'PROD_CORE COIL ASSY'!A325</f>
        <v>46435</v>
      </c>
      <c r="C328" s="17">
        <f t="shared" ref="C328:C370" si="22">K327</f>
        <v>37</v>
      </c>
      <c r="D328" s="194" t="str">
        <f>IF('PROD_CORE COIL ASSY'!C325="","",'PROD_CORE COIL ASSY'!C325)</f>
        <v/>
      </c>
      <c r="K328" s="17">
        <f t="shared" si="20"/>
        <v>37</v>
      </c>
    </row>
    <row r="329" spans="1:11" x14ac:dyDescent="0.4">
      <c r="A329">
        <f t="shared" si="21"/>
        <v>324</v>
      </c>
      <c r="B329" s="20">
        <f>'PROD_CORE COIL ASSY'!A326</f>
        <v>46436</v>
      </c>
      <c r="C329" s="17">
        <f t="shared" si="22"/>
        <v>37</v>
      </c>
      <c r="D329" s="194" t="str">
        <f>IF('PROD_CORE COIL ASSY'!C326="","",'PROD_CORE COIL ASSY'!C326)</f>
        <v/>
      </c>
      <c r="K329" s="17">
        <f t="shared" si="20"/>
        <v>37</v>
      </c>
    </row>
    <row r="330" spans="1:11" x14ac:dyDescent="0.4">
      <c r="A330">
        <f t="shared" si="21"/>
        <v>325</v>
      </c>
      <c r="B330" s="20">
        <f>'PROD_CORE COIL ASSY'!A327</f>
        <v>46437</v>
      </c>
      <c r="C330" s="17">
        <f t="shared" si="22"/>
        <v>37</v>
      </c>
      <c r="D330" s="194" t="str">
        <f>IF('PROD_CORE COIL ASSY'!C327="","",'PROD_CORE COIL ASSY'!C327)</f>
        <v/>
      </c>
      <c r="K330" s="17">
        <f t="shared" si="20"/>
        <v>37</v>
      </c>
    </row>
    <row r="331" spans="1:11" x14ac:dyDescent="0.4">
      <c r="A331">
        <f t="shared" si="21"/>
        <v>326</v>
      </c>
      <c r="B331" s="20">
        <f>'PROD_CORE COIL ASSY'!A328</f>
        <v>46438</v>
      </c>
      <c r="C331" s="17">
        <f t="shared" si="22"/>
        <v>37</v>
      </c>
      <c r="D331" s="194" t="str">
        <f>IF('PROD_CORE COIL ASSY'!C328="","",'PROD_CORE COIL ASSY'!C328)</f>
        <v/>
      </c>
      <c r="K331" s="17">
        <f t="shared" si="20"/>
        <v>37</v>
      </c>
    </row>
    <row r="332" spans="1:11" x14ac:dyDescent="0.4">
      <c r="A332">
        <f t="shared" si="21"/>
        <v>327</v>
      </c>
      <c r="B332" s="20">
        <f>'PROD_CORE COIL ASSY'!A329</f>
        <v>46439</v>
      </c>
      <c r="C332" s="17">
        <f t="shared" si="22"/>
        <v>37</v>
      </c>
      <c r="D332" s="194" t="str">
        <f>IF('PROD_CORE COIL ASSY'!C329="","",'PROD_CORE COIL ASSY'!C329)</f>
        <v/>
      </c>
      <c r="K332" s="17">
        <f t="shared" si="20"/>
        <v>37</v>
      </c>
    </row>
    <row r="333" spans="1:11" x14ac:dyDescent="0.4">
      <c r="A333">
        <f t="shared" si="21"/>
        <v>328</v>
      </c>
      <c r="B333" s="20">
        <f>'PROD_CORE COIL ASSY'!A330</f>
        <v>46440</v>
      </c>
      <c r="C333" s="17">
        <f t="shared" si="22"/>
        <v>37</v>
      </c>
      <c r="D333" s="194" t="str">
        <f>IF('PROD_CORE COIL ASSY'!C330="","",'PROD_CORE COIL ASSY'!C330)</f>
        <v/>
      </c>
      <c r="K333" s="17">
        <f t="shared" si="20"/>
        <v>37</v>
      </c>
    </row>
    <row r="334" spans="1:11" x14ac:dyDescent="0.4">
      <c r="A334">
        <f t="shared" si="21"/>
        <v>329</v>
      </c>
      <c r="B334" s="20">
        <f>'PROD_CORE COIL ASSY'!A331</f>
        <v>46441</v>
      </c>
      <c r="C334" s="17">
        <f t="shared" si="22"/>
        <v>37</v>
      </c>
      <c r="D334" s="194" t="str">
        <f>IF('PROD_CORE COIL ASSY'!C331="","",'PROD_CORE COIL ASSY'!C331)</f>
        <v/>
      </c>
      <c r="K334" s="17">
        <f t="shared" si="20"/>
        <v>37</v>
      </c>
    </row>
    <row r="335" spans="1:11" x14ac:dyDescent="0.4">
      <c r="A335">
        <f t="shared" si="21"/>
        <v>330</v>
      </c>
      <c r="B335" s="20">
        <f>'PROD_CORE COIL ASSY'!A332</f>
        <v>46442</v>
      </c>
      <c r="C335" s="17">
        <f t="shared" si="22"/>
        <v>37</v>
      </c>
      <c r="D335" s="194" t="str">
        <f>IF('PROD_CORE COIL ASSY'!C332="","",'PROD_CORE COIL ASSY'!C332)</f>
        <v/>
      </c>
      <c r="K335" s="17">
        <f t="shared" si="20"/>
        <v>37</v>
      </c>
    </row>
    <row r="336" spans="1:11" x14ac:dyDescent="0.4">
      <c r="A336">
        <f t="shared" si="21"/>
        <v>331</v>
      </c>
      <c r="B336" s="20">
        <f>'PROD_CORE COIL ASSY'!A333</f>
        <v>46443</v>
      </c>
      <c r="C336" s="17">
        <f t="shared" si="22"/>
        <v>37</v>
      </c>
      <c r="D336" s="194" t="str">
        <f>IF('PROD_CORE COIL ASSY'!C333="","",'PROD_CORE COIL ASSY'!C333)</f>
        <v/>
      </c>
      <c r="K336" s="17">
        <f t="shared" si="20"/>
        <v>37</v>
      </c>
    </row>
    <row r="337" spans="1:11" x14ac:dyDescent="0.4">
      <c r="A337">
        <f t="shared" si="21"/>
        <v>332</v>
      </c>
      <c r="B337" s="20">
        <f>'PROD_CORE COIL ASSY'!A334</f>
        <v>46444</v>
      </c>
      <c r="C337" s="17">
        <f t="shared" si="22"/>
        <v>37</v>
      </c>
      <c r="D337" s="194" t="str">
        <f>IF('PROD_CORE COIL ASSY'!C334="","",'PROD_CORE COIL ASSY'!C334)</f>
        <v/>
      </c>
      <c r="K337" s="17">
        <f t="shared" si="20"/>
        <v>37</v>
      </c>
    </row>
    <row r="338" spans="1:11" x14ac:dyDescent="0.4">
      <c r="A338">
        <f t="shared" si="21"/>
        <v>333</v>
      </c>
      <c r="B338" s="20">
        <f>'PROD_CORE COIL ASSY'!A335</f>
        <v>46445</v>
      </c>
      <c r="C338" s="17">
        <f t="shared" si="22"/>
        <v>37</v>
      </c>
      <c r="D338" s="194" t="str">
        <f>IF('PROD_CORE COIL ASSY'!C335="","",'PROD_CORE COIL ASSY'!C335)</f>
        <v/>
      </c>
      <c r="K338" s="17">
        <f t="shared" si="20"/>
        <v>37</v>
      </c>
    </row>
    <row r="339" spans="1:11" x14ac:dyDescent="0.4">
      <c r="A339">
        <f t="shared" si="21"/>
        <v>334</v>
      </c>
      <c r="B339" s="20">
        <f>'PROD_CORE COIL ASSY'!A336</f>
        <v>46446</v>
      </c>
      <c r="C339" s="17">
        <f t="shared" si="22"/>
        <v>37</v>
      </c>
      <c r="D339" s="194" t="str">
        <f>IF('PROD_CORE COIL ASSY'!C336="","",'PROD_CORE COIL ASSY'!C336)</f>
        <v/>
      </c>
      <c r="K339" s="17">
        <f t="shared" si="20"/>
        <v>37</v>
      </c>
    </row>
    <row r="340" spans="1:11" x14ac:dyDescent="0.4">
      <c r="A340">
        <f t="shared" si="21"/>
        <v>335</v>
      </c>
      <c r="B340" s="20">
        <f>'PROD_CORE COIL ASSY'!A337</f>
        <v>46447</v>
      </c>
      <c r="C340" s="17">
        <f t="shared" si="22"/>
        <v>37</v>
      </c>
      <c r="D340" s="194" t="str">
        <f>IF('PROD_CORE COIL ASSY'!C337="","",'PROD_CORE COIL ASSY'!C337)</f>
        <v/>
      </c>
      <c r="K340" s="17">
        <f t="shared" si="20"/>
        <v>37</v>
      </c>
    </row>
    <row r="341" spans="1:11" x14ac:dyDescent="0.4">
      <c r="A341">
        <f t="shared" si="21"/>
        <v>336</v>
      </c>
      <c r="B341" s="20">
        <f>'PROD_CORE COIL ASSY'!A338</f>
        <v>46448</v>
      </c>
      <c r="C341" s="17">
        <f t="shared" si="22"/>
        <v>37</v>
      </c>
      <c r="D341" s="194" t="str">
        <f>IF('PROD_CORE COIL ASSY'!C338="","",'PROD_CORE COIL ASSY'!C338)</f>
        <v/>
      </c>
      <c r="K341" s="17">
        <f t="shared" si="20"/>
        <v>37</v>
      </c>
    </row>
    <row r="342" spans="1:11" x14ac:dyDescent="0.4">
      <c r="A342">
        <f t="shared" si="21"/>
        <v>337</v>
      </c>
      <c r="B342" s="20">
        <f>'PROD_CORE COIL ASSY'!A339</f>
        <v>46449</v>
      </c>
      <c r="C342" s="17">
        <f t="shared" si="22"/>
        <v>37</v>
      </c>
      <c r="D342" s="194" t="str">
        <f>IF('PROD_CORE COIL ASSY'!C339="","",'PROD_CORE COIL ASSY'!C339)</f>
        <v/>
      </c>
      <c r="K342" s="17">
        <f t="shared" si="20"/>
        <v>37</v>
      </c>
    </row>
    <row r="343" spans="1:11" x14ac:dyDescent="0.4">
      <c r="A343">
        <f t="shared" si="21"/>
        <v>338</v>
      </c>
      <c r="B343" s="20">
        <f>'PROD_CORE COIL ASSY'!A340</f>
        <v>46450</v>
      </c>
      <c r="C343" s="17">
        <f t="shared" si="22"/>
        <v>37</v>
      </c>
      <c r="D343" s="194" t="str">
        <f>IF('PROD_CORE COIL ASSY'!C340="","",'PROD_CORE COIL ASSY'!C340)</f>
        <v/>
      </c>
      <c r="K343" s="17">
        <f t="shared" si="20"/>
        <v>37</v>
      </c>
    </row>
    <row r="344" spans="1:11" x14ac:dyDescent="0.4">
      <c r="A344">
        <f t="shared" si="21"/>
        <v>339</v>
      </c>
      <c r="B344" s="20">
        <f>'PROD_CORE COIL ASSY'!A341</f>
        <v>46451</v>
      </c>
      <c r="C344" s="17">
        <f t="shared" si="22"/>
        <v>37</v>
      </c>
      <c r="D344" s="194" t="str">
        <f>IF('PROD_CORE COIL ASSY'!C341="","",'PROD_CORE COIL ASSY'!C341)</f>
        <v/>
      </c>
      <c r="K344" s="17">
        <f t="shared" si="20"/>
        <v>37</v>
      </c>
    </row>
    <row r="345" spans="1:11" x14ac:dyDescent="0.4">
      <c r="A345">
        <f t="shared" si="21"/>
        <v>340</v>
      </c>
      <c r="B345" s="20">
        <f>'PROD_CORE COIL ASSY'!A342</f>
        <v>46452</v>
      </c>
      <c r="C345" s="17">
        <f t="shared" si="22"/>
        <v>37</v>
      </c>
      <c r="D345" s="194" t="str">
        <f>IF('PROD_CORE COIL ASSY'!C342="","",'PROD_CORE COIL ASSY'!C342)</f>
        <v/>
      </c>
      <c r="K345" s="17">
        <f t="shared" si="20"/>
        <v>37</v>
      </c>
    </row>
    <row r="346" spans="1:11" x14ac:dyDescent="0.4">
      <c r="A346">
        <f t="shared" si="21"/>
        <v>341</v>
      </c>
      <c r="B346" s="20">
        <f>'PROD_CORE COIL ASSY'!A343</f>
        <v>46453</v>
      </c>
      <c r="C346" s="17">
        <f t="shared" si="22"/>
        <v>37</v>
      </c>
      <c r="D346" s="194" t="str">
        <f>IF('PROD_CORE COIL ASSY'!C343="","",'PROD_CORE COIL ASSY'!C343)</f>
        <v/>
      </c>
      <c r="K346" s="17">
        <f t="shared" si="20"/>
        <v>37</v>
      </c>
    </row>
    <row r="347" spans="1:11" x14ac:dyDescent="0.4">
      <c r="A347">
        <f t="shared" si="21"/>
        <v>342</v>
      </c>
      <c r="B347" s="20">
        <f>'PROD_CORE COIL ASSY'!A344</f>
        <v>46454</v>
      </c>
      <c r="C347" s="17">
        <f t="shared" si="22"/>
        <v>37</v>
      </c>
      <c r="D347" s="194" t="str">
        <f>IF('PROD_CORE COIL ASSY'!C344="","",'PROD_CORE COIL ASSY'!C344)</f>
        <v/>
      </c>
      <c r="K347" s="17">
        <f t="shared" si="20"/>
        <v>37</v>
      </c>
    </row>
    <row r="348" spans="1:11" x14ac:dyDescent="0.4">
      <c r="A348">
        <f t="shared" si="21"/>
        <v>343</v>
      </c>
      <c r="B348" s="20">
        <f>'PROD_CORE COIL ASSY'!A345</f>
        <v>46455</v>
      </c>
      <c r="C348" s="17">
        <f t="shared" si="22"/>
        <v>37</v>
      </c>
      <c r="D348" s="194" t="str">
        <f>IF('PROD_CORE COIL ASSY'!C345="","",'PROD_CORE COIL ASSY'!C345)</f>
        <v/>
      </c>
      <c r="K348" s="17">
        <f t="shared" si="20"/>
        <v>37</v>
      </c>
    </row>
    <row r="349" spans="1:11" x14ac:dyDescent="0.4">
      <c r="A349">
        <f t="shared" si="21"/>
        <v>344</v>
      </c>
      <c r="B349" s="20">
        <f>'PROD_CORE COIL ASSY'!A346</f>
        <v>46456</v>
      </c>
      <c r="C349" s="17">
        <f t="shared" si="22"/>
        <v>37</v>
      </c>
      <c r="D349" s="194" t="str">
        <f>IF('PROD_CORE COIL ASSY'!C346="","",'PROD_CORE COIL ASSY'!C346)</f>
        <v/>
      </c>
      <c r="K349" s="17">
        <f t="shared" si="20"/>
        <v>37</v>
      </c>
    </row>
    <row r="350" spans="1:11" x14ac:dyDescent="0.4">
      <c r="A350">
        <f t="shared" si="21"/>
        <v>345</v>
      </c>
      <c r="B350" s="20">
        <f>'PROD_CORE COIL ASSY'!A347</f>
        <v>46457</v>
      </c>
      <c r="C350" s="17">
        <f t="shared" si="22"/>
        <v>37</v>
      </c>
      <c r="D350" s="194" t="str">
        <f>IF('PROD_CORE COIL ASSY'!C347="","",'PROD_CORE COIL ASSY'!C347)</f>
        <v/>
      </c>
      <c r="K350" s="17">
        <f t="shared" si="20"/>
        <v>37</v>
      </c>
    </row>
    <row r="351" spans="1:11" x14ac:dyDescent="0.4">
      <c r="A351">
        <f t="shared" si="21"/>
        <v>346</v>
      </c>
      <c r="B351" s="20">
        <f>'PROD_CORE COIL ASSY'!A348</f>
        <v>46458</v>
      </c>
      <c r="C351" s="17">
        <f t="shared" si="22"/>
        <v>37</v>
      </c>
      <c r="D351" s="194" t="str">
        <f>IF('PROD_CORE COIL ASSY'!C348="","",'PROD_CORE COIL ASSY'!C348)</f>
        <v/>
      </c>
      <c r="K351" s="17">
        <f t="shared" si="20"/>
        <v>37</v>
      </c>
    </row>
    <row r="352" spans="1:11" x14ac:dyDescent="0.4">
      <c r="A352">
        <f t="shared" si="21"/>
        <v>347</v>
      </c>
      <c r="B352" s="20">
        <f>'PROD_CORE COIL ASSY'!A349</f>
        <v>46459</v>
      </c>
      <c r="C352" s="17">
        <f t="shared" si="22"/>
        <v>37</v>
      </c>
      <c r="D352" s="194" t="str">
        <f>IF('PROD_CORE COIL ASSY'!C349="","",'PROD_CORE COIL ASSY'!C349)</f>
        <v/>
      </c>
      <c r="K352" s="17">
        <f t="shared" si="20"/>
        <v>37</v>
      </c>
    </row>
    <row r="353" spans="1:11" x14ac:dyDescent="0.4">
      <c r="A353">
        <f t="shared" si="21"/>
        <v>348</v>
      </c>
      <c r="B353" s="20">
        <f>'PROD_CORE COIL ASSY'!A350</f>
        <v>46460</v>
      </c>
      <c r="C353" s="17">
        <f t="shared" si="22"/>
        <v>37</v>
      </c>
      <c r="D353" s="194" t="str">
        <f>IF('PROD_CORE COIL ASSY'!C350="","",'PROD_CORE COIL ASSY'!C350)</f>
        <v/>
      </c>
      <c r="K353" s="17">
        <f t="shared" si="20"/>
        <v>37</v>
      </c>
    </row>
    <row r="354" spans="1:11" x14ac:dyDescent="0.4">
      <c r="A354">
        <f t="shared" si="21"/>
        <v>349</v>
      </c>
      <c r="B354" s="20">
        <f>'PROD_CORE COIL ASSY'!A351</f>
        <v>46461</v>
      </c>
      <c r="C354" s="17">
        <f t="shared" si="22"/>
        <v>37</v>
      </c>
      <c r="D354" s="194" t="str">
        <f>IF('PROD_CORE COIL ASSY'!C351="","",'PROD_CORE COIL ASSY'!C351)</f>
        <v/>
      </c>
      <c r="K354" s="17">
        <f t="shared" si="20"/>
        <v>37</v>
      </c>
    </row>
    <row r="355" spans="1:11" x14ac:dyDescent="0.4">
      <c r="A355">
        <f t="shared" si="21"/>
        <v>350</v>
      </c>
      <c r="B355" s="20">
        <f>'PROD_CORE COIL ASSY'!A352</f>
        <v>46462</v>
      </c>
      <c r="C355" s="17">
        <f t="shared" si="22"/>
        <v>37</v>
      </c>
      <c r="D355" s="194" t="str">
        <f>IF('PROD_CORE COIL ASSY'!C352="","",'PROD_CORE COIL ASSY'!C352)</f>
        <v/>
      </c>
      <c r="K355" s="17">
        <f t="shared" si="20"/>
        <v>37</v>
      </c>
    </row>
    <row r="356" spans="1:11" x14ac:dyDescent="0.4">
      <c r="A356">
        <f t="shared" si="21"/>
        <v>351</v>
      </c>
      <c r="B356" s="20">
        <f>'PROD_CORE COIL ASSY'!A353</f>
        <v>46463</v>
      </c>
      <c r="C356" s="17">
        <f t="shared" si="22"/>
        <v>37</v>
      </c>
      <c r="D356" s="194" t="str">
        <f>IF('PROD_CORE COIL ASSY'!C353="","",'PROD_CORE COIL ASSY'!C353)</f>
        <v/>
      </c>
      <c r="K356" s="17">
        <f t="shared" si="20"/>
        <v>37</v>
      </c>
    </row>
    <row r="357" spans="1:11" x14ac:dyDescent="0.4">
      <c r="A357">
        <f t="shared" si="21"/>
        <v>352</v>
      </c>
      <c r="B357" s="20">
        <f>'PROD_CORE COIL ASSY'!A354</f>
        <v>46464</v>
      </c>
      <c r="C357" s="17">
        <f t="shared" si="22"/>
        <v>37</v>
      </c>
      <c r="D357" s="194" t="str">
        <f>IF('PROD_CORE COIL ASSY'!C354="","",'PROD_CORE COIL ASSY'!C354)</f>
        <v/>
      </c>
      <c r="K357" s="17">
        <f t="shared" si="20"/>
        <v>37</v>
      </c>
    </row>
    <row r="358" spans="1:11" x14ac:dyDescent="0.4">
      <c r="A358">
        <f t="shared" si="21"/>
        <v>353</v>
      </c>
      <c r="B358" s="20">
        <f>'PROD_CORE COIL ASSY'!A355</f>
        <v>46465</v>
      </c>
      <c r="C358" s="17">
        <f t="shared" si="22"/>
        <v>37</v>
      </c>
      <c r="D358" s="194" t="str">
        <f>IF('PROD_CORE COIL ASSY'!C355="","",'PROD_CORE COIL ASSY'!C355)</f>
        <v/>
      </c>
      <c r="K358" s="17">
        <f t="shared" si="20"/>
        <v>37</v>
      </c>
    </row>
    <row r="359" spans="1:11" x14ac:dyDescent="0.4">
      <c r="A359">
        <f t="shared" si="21"/>
        <v>354</v>
      </c>
      <c r="B359" s="20">
        <f>'PROD_CORE COIL ASSY'!A356</f>
        <v>46466</v>
      </c>
      <c r="C359" s="17">
        <f t="shared" si="22"/>
        <v>37</v>
      </c>
      <c r="D359" s="194" t="str">
        <f>IF('PROD_CORE COIL ASSY'!C356="","",'PROD_CORE COIL ASSY'!C356)</f>
        <v/>
      </c>
      <c r="K359" s="17">
        <f t="shared" si="20"/>
        <v>37</v>
      </c>
    </row>
    <row r="360" spans="1:11" x14ac:dyDescent="0.4">
      <c r="A360">
        <f t="shared" si="21"/>
        <v>355</v>
      </c>
      <c r="B360" s="20">
        <f>'PROD_CORE COIL ASSY'!A357</f>
        <v>46467</v>
      </c>
      <c r="C360" s="17">
        <f t="shared" si="22"/>
        <v>37</v>
      </c>
      <c r="D360" s="194" t="str">
        <f>IF('PROD_CORE COIL ASSY'!C357="","",'PROD_CORE COIL ASSY'!C357)</f>
        <v/>
      </c>
      <c r="K360" s="17">
        <f t="shared" si="20"/>
        <v>37</v>
      </c>
    </row>
    <row r="361" spans="1:11" x14ac:dyDescent="0.4">
      <c r="A361">
        <f t="shared" si="21"/>
        <v>356</v>
      </c>
      <c r="B361" s="20">
        <f>'PROD_CORE COIL ASSY'!A358</f>
        <v>46468</v>
      </c>
      <c r="C361" s="17">
        <f t="shared" si="22"/>
        <v>37</v>
      </c>
      <c r="D361" s="194" t="str">
        <f>IF('PROD_CORE COIL ASSY'!C358="","",'PROD_CORE COIL ASSY'!C358)</f>
        <v/>
      </c>
      <c r="K361" s="17">
        <f t="shared" si="20"/>
        <v>37</v>
      </c>
    </row>
    <row r="362" spans="1:11" x14ac:dyDescent="0.4">
      <c r="A362">
        <f t="shared" si="21"/>
        <v>357</v>
      </c>
      <c r="B362" s="20">
        <f>'PROD_CORE COIL ASSY'!A359</f>
        <v>46469</v>
      </c>
      <c r="C362" s="17">
        <f t="shared" si="22"/>
        <v>37</v>
      </c>
      <c r="D362" s="194" t="str">
        <f>IF('PROD_CORE COIL ASSY'!C359="","",'PROD_CORE COIL ASSY'!C359)</f>
        <v/>
      </c>
      <c r="K362" s="17">
        <f t="shared" si="20"/>
        <v>37</v>
      </c>
    </row>
    <row r="363" spans="1:11" x14ac:dyDescent="0.4">
      <c r="A363">
        <f t="shared" si="21"/>
        <v>358</v>
      </c>
      <c r="B363" s="20">
        <f>'PROD_CORE COIL ASSY'!A360</f>
        <v>46470</v>
      </c>
      <c r="C363" s="17">
        <f t="shared" si="22"/>
        <v>37</v>
      </c>
      <c r="D363" s="194" t="str">
        <f>IF('PROD_CORE COIL ASSY'!C360="","",'PROD_CORE COIL ASSY'!C360)</f>
        <v/>
      </c>
      <c r="K363" s="17">
        <f t="shared" si="20"/>
        <v>37</v>
      </c>
    </row>
    <row r="364" spans="1:11" x14ac:dyDescent="0.4">
      <c r="A364">
        <f t="shared" si="21"/>
        <v>359</v>
      </c>
      <c r="B364" s="20">
        <f>'PROD_CORE COIL ASSY'!A361</f>
        <v>46471</v>
      </c>
      <c r="C364" s="17">
        <f t="shared" si="22"/>
        <v>37</v>
      </c>
      <c r="D364" s="194" t="str">
        <f>IF('PROD_CORE COIL ASSY'!C361="","",'PROD_CORE COIL ASSY'!C361)</f>
        <v/>
      </c>
      <c r="K364" s="17">
        <f t="shared" si="20"/>
        <v>37</v>
      </c>
    </row>
    <row r="365" spans="1:11" x14ac:dyDescent="0.4">
      <c r="A365">
        <f t="shared" si="21"/>
        <v>360</v>
      </c>
      <c r="B365" s="20">
        <f>'PROD_CORE COIL ASSY'!A362</f>
        <v>46472</v>
      </c>
      <c r="C365" s="17">
        <f t="shared" si="22"/>
        <v>37</v>
      </c>
      <c r="D365" s="194" t="str">
        <f>IF('PROD_CORE COIL ASSY'!C362="","",'PROD_CORE COIL ASSY'!C362)</f>
        <v/>
      </c>
      <c r="K365" s="17">
        <f t="shared" si="20"/>
        <v>37</v>
      </c>
    </row>
    <row r="366" spans="1:11" x14ac:dyDescent="0.4">
      <c r="A366">
        <f t="shared" si="21"/>
        <v>361</v>
      </c>
      <c r="B366" s="20">
        <f>'PROD_CORE COIL ASSY'!A363</f>
        <v>46473</v>
      </c>
      <c r="C366" s="17">
        <f t="shared" si="22"/>
        <v>37</v>
      </c>
      <c r="D366" s="194" t="str">
        <f>IF('PROD_CORE COIL ASSY'!C363="","",'PROD_CORE COIL ASSY'!C363)</f>
        <v/>
      </c>
      <c r="K366" s="17">
        <f t="shared" si="20"/>
        <v>37</v>
      </c>
    </row>
    <row r="367" spans="1:11" x14ac:dyDescent="0.4">
      <c r="A367">
        <f t="shared" si="21"/>
        <v>362</v>
      </c>
      <c r="B367" s="20">
        <f>'PROD_CORE COIL ASSY'!A364</f>
        <v>46474</v>
      </c>
      <c r="C367" s="17">
        <f t="shared" si="22"/>
        <v>37</v>
      </c>
      <c r="D367" s="194" t="str">
        <f>IF('PROD_CORE COIL ASSY'!C364="","",'PROD_CORE COIL ASSY'!C364)</f>
        <v/>
      </c>
      <c r="K367" s="17">
        <f t="shared" si="20"/>
        <v>37</v>
      </c>
    </row>
    <row r="368" spans="1:11" x14ac:dyDescent="0.4">
      <c r="A368">
        <f t="shared" si="21"/>
        <v>363</v>
      </c>
      <c r="B368" s="20">
        <f>'PROD_CORE COIL ASSY'!A365</f>
        <v>46475</v>
      </c>
      <c r="C368" s="17">
        <f t="shared" si="22"/>
        <v>37</v>
      </c>
      <c r="D368" s="194" t="str">
        <f>IF('PROD_CORE COIL ASSY'!C365="","",'PROD_CORE COIL ASSY'!C365)</f>
        <v/>
      </c>
      <c r="K368" s="17">
        <f t="shared" si="20"/>
        <v>37</v>
      </c>
    </row>
    <row r="369" spans="1:11" x14ac:dyDescent="0.4">
      <c r="A369">
        <f t="shared" si="21"/>
        <v>364</v>
      </c>
      <c r="B369" s="20">
        <f>'PROD_CORE COIL ASSY'!A366</f>
        <v>46476</v>
      </c>
      <c r="C369" s="17">
        <f t="shared" si="22"/>
        <v>37</v>
      </c>
      <c r="D369" s="194" t="str">
        <f>IF('PROD_CORE COIL ASSY'!C366="","",'PROD_CORE COIL ASSY'!C366)</f>
        <v/>
      </c>
      <c r="K369" s="17">
        <f t="shared" si="20"/>
        <v>37</v>
      </c>
    </row>
    <row r="370" spans="1:11" x14ac:dyDescent="0.4">
      <c r="A370">
        <f t="shared" si="21"/>
        <v>365</v>
      </c>
      <c r="B370" s="20">
        <f>'PROD_CORE COIL ASSY'!A367</f>
        <v>46477</v>
      </c>
      <c r="C370" s="17">
        <f t="shared" si="22"/>
        <v>37</v>
      </c>
      <c r="D370" s="194" t="str">
        <f>IF('PROD_CORE COIL ASSY'!C367="","",'PROD_CORE COIL ASSY'!C367)</f>
        <v/>
      </c>
      <c r="K370" s="17">
        <f t="shared" si="20"/>
        <v>37</v>
      </c>
    </row>
  </sheetData>
  <mergeCells count="2">
    <mergeCell ref="A1:L1"/>
    <mergeCell ref="M1:N1"/>
  </mergeCells>
  <hyperlinks>
    <hyperlink ref="A2" location="'STOCK MASTER'!A1" display="? BACK TO STOCK MASTER" xr:uid="{7F85DB92-0F82-4CCF-98B4-5BE09D997DB4}"/>
  </hyperlink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C3B7D-7139-4B59-9D9F-75127A0A4DB0}">
  <sheetPr codeName="Sheet74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207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5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'PROD_CORE COIL ASSY'!A3</f>
        <v>46113</v>
      </c>
      <c r="C6" s="17">
        <v>0</v>
      </c>
      <c r="D6" s="194" t="str">
        <f>IF('PROD_CORE COIL ASSY'!B3="","",'PROD_CORE COIL ASSY'!B3)</f>
        <v/>
      </c>
      <c r="F6" s="17" t="str">
        <f>IF(AND(D6&lt;&gt;"",E6&lt;&gt;""),D6*E6,"")</f>
        <v/>
      </c>
      <c r="K6" s="17">
        <f>IF(OR(C6&lt;&gt;"",D6&lt;&gt;"",I6&lt;&gt;""),C6+IF(D6="",0,D6)-IF(I6="",0,I6),"")</f>
        <v>0</v>
      </c>
    </row>
    <row r="7" spans="1:14" x14ac:dyDescent="0.4">
      <c r="A7">
        <f>A6+1</f>
        <v>2</v>
      </c>
      <c r="B7" s="20">
        <f>'PROD_CORE COIL ASSY'!A4</f>
        <v>46114</v>
      </c>
      <c r="C7" s="17">
        <f>K6</f>
        <v>0</v>
      </c>
      <c r="D7" s="194" t="str">
        <f>IF('PROD_CORE COIL ASSY'!B4="","",'PROD_CORE COIL ASSY'!B4)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0</v>
      </c>
    </row>
    <row r="8" spans="1:14" x14ac:dyDescent="0.4">
      <c r="A8">
        <f t="shared" ref="A8:A71" si="2">A7+1</f>
        <v>3</v>
      </c>
      <c r="B8" s="20">
        <f>'PROD_CORE COIL ASSY'!A5</f>
        <v>46115</v>
      </c>
      <c r="C8" s="17">
        <f t="shared" ref="C8:C71" si="3">K7</f>
        <v>0</v>
      </c>
      <c r="D8" s="194" t="str">
        <f>IF('PROD_CORE COIL ASSY'!B5="","",'PROD_CORE COIL ASSY'!B5)</f>
        <v/>
      </c>
      <c r="F8" s="17" t="str">
        <f t="shared" si="0"/>
        <v/>
      </c>
      <c r="K8" s="17">
        <f t="shared" si="1"/>
        <v>0</v>
      </c>
    </row>
    <row r="9" spans="1:14" x14ac:dyDescent="0.4">
      <c r="A9">
        <f t="shared" si="2"/>
        <v>4</v>
      </c>
      <c r="B9" s="20">
        <f>'PROD_CORE COIL ASSY'!A6</f>
        <v>46116</v>
      </c>
      <c r="C9" s="17">
        <f t="shared" si="3"/>
        <v>0</v>
      </c>
      <c r="D9" s="194" t="str">
        <f>IF('PROD_CORE COIL ASSY'!B6="","",'PROD_CORE COIL ASSY'!B6)</f>
        <v/>
      </c>
      <c r="F9" s="17" t="str">
        <f t="shared" si="0"/>
        <v/>
      </c>
      <c r="K9" s="17">
        <f t="shared" si="1"/>
        <v>0</v>
      </c>
    </row>
    <row r="10" spans="1:14" x14ac:dyDescent="0.4">
      <c r="A10">
        <f t="shared" si="2"/>
        <v>5</v>
      </c>
      <c r="B10" s="20">
        <f>'PROD_CORE COIL ASSY'!A7</f>
        <v>46117</v>
      </c>
      <c r="C10" s="17">
        <f t="shared" si="3"/>
        <v>0</v>
      </c>
      <c r="D10" s="194" t="str">
        <f>IF('PROD_CORE COIL ASSY'!B7="","",'PROD_CORE COIL ASSY'!B7)</f>
        <v/>
      </c>
      <c r="F10" s="17" t="str">
        <f t="shared" si="0"/>
        <v/>
      </c>
      <c r="K10" s="17">
        <f t="shared" si="1"/>
        <v>0</v>
      </c>
    </row>
    <row r="11" spans="1:14" x14ac:dyDescent="0.4">
      <c r="A11">
        <f t="shared" si="2"/>
        <v>6</v>
      </c>
      <c r="B11" s="20">
        <f>'PROD_CORE COIL ASSY'!A8</f>
        <v>46118</v>
      </c>
      <c r="C11" s="17">
        <f t="shared" si="3"/>
        <v>0</v>
      </c>
      <c r="D11" s="194" t="str">
        <f>IF('PROD_CORE COIL ASSY'!B8="","",'PROD_CORE COIL ASSY'!B8)</f>
        <v/>
      </c>
      <c r="F11" s="17" t="str">
        <f t="shared" si="0"/>
        <v/>
      </c>
      <c r="K11" s="17">
        <f t="shared" si="1"/>
        <v>0</v>
      </c>
    </row>
    <row r="12" spans="1:14" x14ac:dyDescent="0.4">
      <c r="A12">
        <f t="shared" si="2"/>
        <v>7</v>
      </c>
      <c r="B12" s="20">
        <f>'PROD_CORE COIL ASSY'!A9</f>
        <v>46119</v>
      </c>
      <c r="C12" s="17">
        <f t="shared" si="3"/>
        <v>0</v>
      </c>
      <c r="D12" s="194" t="str">
        <f>IF('PROD_CORE COIL ASSY'!B9="","",'PROD_CORE COIL ASSY'!B9)</f>
        <v/>
      </c>
      <c r="F12" s="17" t="str">
        <f t="shared" si="0"/>
        <v/>
      </c>
      <c r="K12" s="17">
        <f t="shared" si="1"/>
        <v>0</v>
      </c>
    </row>
    <row r="13" spans="1:14" x14ac:dyDescent="0.4">
      <c r="A13">
        <f t="shared" si="2"/>
        <v>8</v>
      </c>
      <c r="B13" s="20">
        <f>'PROD_CORE COIL ASSY'!A10</f>
        <v>46120</v>
      </c>
      <c r="C13" s="17">
        <f t="shared" si="3"/>
        <v>0</v>
      </c>
      <c r="D13" s="194" t="str">
        <f>IF('PROD_CORE COIL ASSY'!B10="","",'PROD_CORE COIL ASSY'!B10)</f>
        <v/>
      </c>
      <c r="F13" s="17" t="str">
        <f t="shared" si="0"/>
        <v/>
      </c>
      <c r="K13" s="17">
        <f t="shared" si="1"/>
        <v>0</v>
      </c>
    </row>
    <row r="14" spans="1:14" x14ac:dyDescent="0.4">
      <c r="A14">
        <f t="shared" si="2"/>
        <v>9</v>
      </c>
      <c r="B14" s="20">
        <f>'PROD_CORE COIL ASSY'!A11</f>
        <v>46121</v>
      </c>
      <c r="C14" s="17">
        <f t="shared" si="3"/>
        <v>0</v>
      </c>
      <c r="D14" s="194" t="str">
        <f>IF('PROD_CORE COIL ASSY'!B11="","",'PROD_CORE COIL ASSY'!B11)</f>
        <v/>
      </c>
      <c r="F14" s="17" t="str">
        <f t="shared" si="0"/>
        <v/>
      </c>
      <c r="K14" s="17">
        <f t="shared" si="1"/>
        <v>0</v>
      </c>
    </row>
    <row r="15" spans="1:14" x14ac:dyDescent="0.4">
      <c r="A15">
        <f t="shared" si="2"/>
        <v>10</v>
      </c>
      <c r="B15" s="20">
        <f>'PROD_CORE COIL ASSY'!A12</f>
        <v>46122</v>
      </c>
      <c r="C15" s="17">
        <f t="shared" si="3"/>
        <v>0</v>
      </c>
      <c r="D15" s="194" t="str">
        <f>IF('PROD_CORE COIL ASSY'!B12="","",'PROD_CORE COIL ASSY'!B12)</f>
        <v/>
      </c>
      <c r="F15" s="17" t="str">
        <f t="shared" si="0"/>
        <v/>
      </c>
      <c r="K15" s="17">
        <f t="shared" si="1"/>
        <v>0</v>
      </c>
    </row>
    <row r="16" spans="1:14" x14ac:dyDescent="0.4">
      <c r="A16">
        <f t="shared" si="2"/>
        <v>11</v>
      </c>
      <c r="B16" s="20">
        <f>'PROD_CORE COIL ASSY'!A13</f>
        <v>46123</v>
      </c>
      <c r="C16" s="17">
        <f t="shared" si="3"/>
        <v>0</v>
      </c>
      <c r="D16" s="194" t="str">
        <f>IF('PROD_CORE COIL ASSY'!B13="","",'PROD_CORE COIL ASSY'!B13)</f>
        <v/>
      </c>
      <c r="F16" s="17" t="str">
        <f t="shared" si="0"/>
        <v/>
      </c>
      <c r="K16" s="17">
        <f t="shared" si="1"/>
        <v>0</v>
      </c>
    </row>
    <row r="17" spans="1:11" x14ac:dyDescent="0.4">
      <c r="A17">
        <f t="shared" si="2"/>
        <v>12</v>
      </c>
      <c r="B17" s="20">
        <f>'PROD_CORE COIL ASSY'!A14</f>
        <v>46124</v>
      </c>
      <c r="C17" s="17">
        <f t="shared" si="3"/>
        <v>0</v>
      </c>
      <c r="D17" s="194" t="str">
        <f>IF('PROD_CORE COIL ASSY'!B14="","",'PROD_CORE COIL ASSY'!B14)</f>
        <v/>
      </c>
      <c r="F17" s="17" t="str">
        <f t="shared" si="0"/>
        <v/>
      </c>
      <c r="K17" s="17">
        <f t="shared" si="1"/>
        <v>0</v>
      </c>
    </row>
    <row r="18" spans="1:11" x14ac:dyDescent="0.4">
      <c r="A18">
        <f t="shared" si="2"/>
        <v>13</v>
      </c>
      <c r="B18" s="20">
        <f>'PROD_CORE COIL ASSY'!A15</f>
        <v>46125</v>
      </c>
      <c r="C18" s="17">
        <f t="shared" si="3"/>
        <v>0</v>
      </c>
      <c r="D18" s="194" t="str">
        <f>IF('PROD_CORE COIL ASSY'!B15="","",'PROD_CORE COIL ASSY'!B15)</f>
        <v/>
      </c>
      <c r="F18" s="17" t="str">
        <f t="shared" si="0"/>
        <v/>
      </c>
      <c r="K18" s="17">
        <f t="shared" si="1"/>
        <v>0</v>
      </c>
    </row>
    <row r="19" spans="1:11" x14ac:dyDescent="0.4">
      <c r="A19">
        <f t="shared" si="2"/>
        <v>14</v>
      </c>
      <c r="B19" s="20">
        <f>'PROD_CORE COIL ASSY'!A16</f>
        <v>46126</v>
      </c>
      <c r="C19" s="17">
        <f t="shared" si="3"/>
        <v>0</v>
      </c>
      <c r="D19" s="194" t="str">
        <f>IF('PROD_CORE COIL ASSY'!B16="","",'PROD_CORE COIL ASSY'!B16)</f>
        <v/>
      </c>
      <c r="F19" s="17" t="str">
        <f t="shared" si="0"/>
        <v/>
      </c>
      <c r="K19" s="17">
        <f t="shared" si="1"/>
        <v>0</v>
      </c>
    </row>
    <row r="20" spans="1:11" x14ac:dyDescent="0.4">
      <c r="A20">
        <f t="shared" si="2"/>
        <v>15</v>
      </c>
      <c r="B20" s="20">
        <f>'PROD_CORE COIL ASSY'!A17</f>
        <v>46127</v>
      </c>
      <c r="C20" s="17">
        <f t="shared" si="3"/>
        <v>0</v>
      </c>
      <c r="D20" s="194" t="str">
        <f>IF('PROD_CORE COIL ASSY'!B17="","",'PROD_CORE COIL ASSY'!B17)</f>
        <v/>
      </c>
      <c r="F20" s="17" t="str">
        <f t="shared" si="0"/>
        <v/>
      </c>
      <c r="K20" s="17">
        <f t="shared" si="1"/>
        <v>0</v>
      </c>
    </row>
    <row r="21" spans="1:11" x14ac:dyDescent="0.4">
      <c r="A21">
        <f t="shared" si="2"/>
        <v>16</v>
      </c>
      <c r="B21" s="20">
        <f>'PROD_CORE COIL ASSY'!A18</f>
        <v>46128</v>
      </c>
      <c r="C21" s="17">
        <f t="shared" si="3"/>
        <v>0</v>
      </c>
      <c r="D21" s="194" t="str">
        <f>IF('PROD_CORE COIL ASSY'!B18="","",'PROD_CORE COIL ASSY'!B18)</f>
        <v/>
      </c>
      <c r="F21" s="17" t="str">
        <f t="shared" si="0"/>
        <v/>
      </c>
      <c r="K21" s="17">
        <f t="shared" si="1"/>
        <v>0</v>
      </c>
    </row>
    <row r="22" spans="1:11" x14ac:dyDescent="0.4">
      <c r="A22">
        <f t="shared" si="2"/>
        <v>17</v>
      </c>
      <c r="B22" s="20">
        <f>'PROD_CORE COIL ASSY'!A19</f>
        <v>46129</v>
      </c>
      <c r="C22" s="17">
        <f t="shared" si="3"/>
        <v>0</v>
      </c>
      <c r="D22" s="194" t="str">
        <f>IF('PROD_CORE COIL ASSY'!B19="","",'PROD_CORE COIL ASSY'!B19)</f>
        <v/>
      </c>
      <c r="F22" s="17" t="str">
        <f t="shared" si="0"/>
        <v/>
      </c>
      <c r="K22" s="17">
        <f t="shared" si="1"/>
        <v>0</v>
      </c>
    </row>
    <row r="23" spans="1:11" x14ac:dyDescent="0.4">
      <c r="A23">
        <f t="shared" si="2"/>
        <v>18</v>
      </c>
      <c r="B23" s="20">
        <f>'PROD_CORE COIL ASSY'!A20</f>
        <v>46130</v>
      </c>
      <c r="C23" s="17">
        <f t="shared" si="3"/>
        <v>0</v>
      </c>
      <c r="D23" s="194" t="str">
        <f>IF('PROD_CORE COIL ASSY'!B20="","",'PROD_CORE COIL ASSY'!B20)</f>
        <v/>
      </c>
      <c r="F23" s="17" t="str">
        <f t="shared" si="0"/>
        <v/>
      </c>
      <c r="K23" s="17">
        <f t="shared" si="1"/>
        <v>0</v>
      </c>
    </row>
    <row r="24" spans="1:11" x14ac:dyDescent="0.4">
      <c r="A24">
        <f t="shared" si="2"/>
        <v>19</v>
      </c>
      <c r="B24" s="20">
        <f>'PROD_CORE COIL ASSY'!A21</f>
        <v>46131</v>
      </c>
      <c r="C24" s="17">
        <f t="shared" si="3"/>
        <v>0</v>
      </c>
      <c r="D24" s="194" t="str">
        <f>IF('PROD_CORE COIL ASSY'!B21="","",'PROD_CORE COIL ASSY'!B21)</f>
        <v/>
      </c>
      <c r="F24" s="17" t="str">
        <f t="shared" si="0"/>
        <v/>
      </c>
      <c r="K24" s="17">
        <f t="shared" si="1"/>
        <v>0</v>
      </c>
    </row>
    <row r="25" spans="1:11" x14ac:dyDescent="0.4">
      <c r="A25">
        <f t="shared" si="2"/>
        <v>20</v>
      </c>
      <c r="B25" s="20">
        <f>'PROD_CORE COIL ASSY'!A22</f>
        <v>46132</v>
      </c>
      <c r="C25" s="17">
        <f t="shared" si="3"/>
        <v>0</v>
      </c>
      <c r="D25" s="194" t="str">
        <f>IF('PROD_CORE COIL ASSY'!B22="","",'PROD_CORE COIL ASSY'!B22)</f>
        <v/>
      </c>
      <c r="F25" s="17" t="str">
        <f t="shared" si="0"/>
        <v/>
      </c>
      <c r="K25" s="17">
        <f t="shared" si="1"/>
        <v>0</v>
      </c>
    </row>
    <row r="26" spans="1:11" x14ac:dyDescent="0.4">
      <c r="A26">
        <f t="shared" si="2"/>
        <v>21</v>
      </c>
      <c r="B26" s="20">
        <f>'PROD_CORE COIL ASSY'!A23</f>
        <v>46133</v>
      </c>
      <c r="C26" s="17">
        <f t="shared" si="3"/>
        <v>0</v>
      </c>
      <c r="D26" s="194" t="str">
        <f>IF('PROD_CORE COIL ASSY'!B23="","",'PROD_CORE COIL ASSY'!B23)</f>
        <v/>
      </c>
      <c r="F26" s="17" t="str">
        <f t="shared" si="0"/>
        <v/>
      </c>
      <c r="K26" s="17">
        <f t="shared" si="1"/>
        <v>0</v>
      </c>
    </row>
    <row r="27" spans="1:11" x14ac:dyDescent="0.4">
      <c r="A27">
        <f t="shared" si="2"/>
        <v>22</v>
      </c>
      <c r="B27" s="20">
        <f>'PROD_CORE COIL ASSY'!A24</f>
        <v>46134</v>
      </c>
      <c r="C27" s="17">
        <f t="shared" si="3"/>
        <v>0</v>
      </c>
      <c r="D27" s="194" t="str">
        <f>IF('PROD_CORE COIL ASSY'!B24="","",'PROD_CORE COIL ASSY'!B24)</f>
        <v/>
      </c>
      <c r="F27" s="17" t="str">
        <f t="shared" si="0"/>
        <v/>
      </c>
      <c r="K27" s="17">
        <f t="shared" si="1"/>
        <v>0</v>
      </c>
    </row>
    <row r="28" spans="1:11" x14ac:dyDescent="0.4">
      <c r="A28">
        <f t="shared" si="2"/>
        <v>23</v>
      </c>
      <c r="B28" s="20">
        <f>'PROD_CORE COIL ASSY'!A25</f>
        <v>46135</v>
      </c>
      <c r="C28" s="17">
        <f t="shared" si="3"/>
        <v>0</v>
      </c>
      <c r="D28" s="194" t="str">
        <f>IF('PROD_CORE COIL ASSY'!B25="","",'PROD_CORE COIL ASSY'!B25)</f>
        <v/>
      </c>
      <c r="F28" s="17" t="str">
        <f t="shared" si="0"/>
        <v/>
      </c>
      <c r="K28" s="17">
        <f t="shared" si="1"/>
        <v>0</v>
      </c>
    </row>
    <row r="29" spans="1:11" x14ac:dyDescent="0.4">
      <c r="A29">
        <f t="shared" si="2"/>
        <v>24</v>
      </c>
      <c r="B29" s="20">
        <f>'PROD_CORE COIL ASSY'!A26</f>
        <v>46136</v>
      </c>
      <c r="C29" s="17">
        <f t="shared" si="3"/>
        <v>0</v>
      </c>
      <c r="D29" s="194" t="str">
        <f>IF('PROD_CORE COIL ASSY'!B26="","",'PROD_CORE COIL ASSY'!B26)</f>
        <v/>
      </c>
      <c r="F29" s="17" t="str">
        <f t="shared" si="0"/>
        <v/>
      </c>
      <c r="K29" s="17">
        <f t="shared" si="1"/>
        <v>0</v>
      </c>
    </row>
    <row r="30" spans="1:11" x14ac:dyDescent="0.4">
      <c r="A30">
        <f t="shared" si="2"/>
        <v>25</v>
      </c>
      <c r="B30" s="20">
        <f>'PROD_CORE COIL ASSY'!A27</f>
        <v>46137</v>
      </c>
      <c r="C30" s="17">
        <f t="shared" si="3"/>
        <v>0</v>
      </c>
      <c r="D30" s="194" t="str">
        <f>IF('PROD_CORE COIL ASSY'!B27="","",'PROD_CORE COIL ASSY'!B27)</f>
        <v/>
      </c>
      <c r="F30" s="17" t="str">
        <f t="shared" si="0"/>
        <v/>
      </c>
      <c r="K30" s="17">
        <f t="shared" si="1"/>
        <v>0</v>
      </c>
    </row>
    <row r="31" spans="1:11" x14ac:dyDescent="0.4">
      <c r="A31">
        <f t="shared" si="2"/>
        <v>26</v>
      </c>
      <c r="B31" s="20">
        <f>'PROD_CORE COIL ASSY'!A28</f>
        <v>46138</v>
      </c>
      <c r="C31" s="17">
        <f t="shared" si="3"/>
        <v>0</v>
      </c>
      <c r="D31" s="194" t="str">
        <f>IF('PROD_CORE COIL ASSY'!B28="","",'PROD_CORE COIL ASSY'!B28)</f>
        <v/>
      </c>
      <c r="F31" s="17" t="str">
        <f t="shared" si="0"/>
        <v/>
      </c>
      <c r="K31" s="17">
        <f t="shared" si="1"/>
        <v>0</v>
      </c>
    </row>
    <row r="32" spans="1:11" x14ac:dyDescent="0.4">
      <c r="A32">
        <f t="shared" si="2"/>
        <v>27</v>
      </c>
      <c r="B32" s="20">
        <f>'PROD_CORE COIL ASSY'!A29</f>
        <v>46139</v>
      </c>
      <c r="C32" s="17">
        <f t="shared" si="3"/>
        <v>0</v>
      </c>
      <c r="D32" s="194" t="str">
        <f>IF('PROD_CORE COIL ASSY'!B29="","",'PROD_CORE COIL ASSY'!B29)</f>
        <v/>
      </c>
      <c r="F32" s="17" t="str">
        <f t="shared" si="0"/>
        <v/>
      </c>
      <c r="K32" s="17">
        <f t="shared" si="1"/>
        <v>0</v>
      </c>
    </row>
    <row r="33" spans="1:11" x14ac:dyDescent="0.4">
      <c r="A33">
        <f t="shared" si="2"/>
        <v>28</v>
      </c>
      <c r="B33" s="20">
        <f>'PROD_CORE COIL ASSY'!A30</f>
        <v>46140</v>
      </c>
      <c r="C33" s="17">
        <f t="shared" si="3"/>
        <v>0</v>
      </c>
      <c r="D33" s="194" t="str">
        <f>IF('PROD_CORE COIL ASSY'!B30="","",'PROD_CORE COIL ASSY'!B30)</f>
        <v/>
      </c>
      <c r="F33" s="17" t="str">
        <f t="shared" si="0"/>
        <v/>
      </c>
      <c r="K33" s="17">
        <f t="shared" si="1"/>
        <v>0</v>
      </c>
    </row>
    <row r="34" spans="1:11" x14ac:dyDescent="0.4">
      <c r="A34">
        <f t="shared" si="2"/>
        <v>29</v>
      </c>
      <c r="B34" s="20">
        <f>'PROD_CORE COIL ASSY'!A31</f>
        <v>46141</v>
      </c>
      <c r="C34" s="17">
        <f t="shared" si="3"/>
        <v>0</v>
      </c>
      <c r="D34" s="194" t="str">
        <f>IF('PROD_CORE COIL ASSY'!B31="","",'PROD_CORE COIL ASSY'!B31)</f>
        <v/>
      </c>
      <c r="F34" s="17" t="str">
        <f t="shared" si="0"/>
        <v/>
      </c>
      <c r="K34" s="17">
        <f t="shared" si="1"/>
        <v>0</v>
      </c>
    </row>
    <row r="35" spans="1:11" x14ac:dyDescent="0.4">
      <c r="A35">
        <f t="shared" si="2"/>
        <v>30</v>
      </c>
      <c r="B35" s="20">
        <f>'PROD_CORE COIL ASSY'!A32</f>
        <v>46142</v>
      </c>
      <c r="C35" s="17">
        <f t="shared" si="3"/>
        <v>0</v>
      </c>
      <c r="D35" s="194" t="str">
        <f>IF('PROD_CORE COIL ASSY'!B32="","",'PROD_CORE COIL ASSY'!B32)</f>
        <v/>
      </c>
      <c r="F35" s="17" t="str">
        <f t="shared" si="0"/>
        <v/>
      </c>
      <c r="K35" s="17">
        <f t="shared" si="1"/>
        <v>0</v>
      </c>
    </row>
    <row r="36" spans="1:11" x14ac:dyDescent="0.4">
      <c r="A36">
        <f t="shared" si="2"/>
        <v>31</v>
      </c>
      <c r="B36" s="20">
        <f>'PROD_CORE COIL ASSY'!A33</f>
        <v>46143</v>
      </c>
      <c r="C36" s="17">
        <f t="shared" si="3"/>
        <v>0</v>
      </c>
      <c r="D36" s="194" t="str">
        <f>IF('PROD_CORE COIL ASSY'!B33="","",'PROD_CORE COIL ASSY'!B33)</f>
        <v/>
      </c>
      <c r="F36" s="17" t="str">
        <f t="shared" si="0"/>
        <v/>
      </c>
      <c r="K36" s="17">
        <f t="shared" si="1"/>
        <v>0</v>
      </c>
    </row>
    <row r="37" spans="1:11" x14ac:dyDescent="0.4">
      <c r="A37">
        <f t="shared" si="2"/>
        <v>32</v>
      </c>
      <c r="B37" s="20">
        <f>'PROD_CORE COIL ASSY'!A34</f>
        <v>46144</v>
      </c>
      <c r="C37" s="17">
        <f t="shared" si="3"/>
        <v>0</v>
      </c>
      <c r="D37" s="194" t="str">
        <f>IF('PROD_CORE COIL ASSY'!B34="","",'PROD_CORE COIL ASSY'!B34)</f>
        <v/>
      </c>
      <c r="F37" s="17" t="str">
        <f t="shared" si="0"/>
        <v/>
      </c>
      <c r="K37" s="17">
        <f t="shared" si="1"/>
        <v>0</v>
      </c>
    </row>
    <row r="38" spans="1:11" x14ac:dyDescent="0.4">
      <c r="A38">
        <f t="shared" si="2"/>
        <v>33</v>
      </c>
      <c r="B38" s="20">
        <f>'PROD_CORE COIL ASSY'!A35</f>
        <v>46145</v>
      </c>
      <c r="C38" s="17">
        <f t="shared" si="3"/>
        <v>0</v>
      </c>
      <c r="D38" s="194" t="str">
        <f>IF('PROD_CORE COIL ASSY'!B35="","",'PROD_CORE COIL ASSY'!B35)</f>
        <v/>
      </c>
      <c r="F38" s="17" t="str">
        <f t="shared" si="0"/>
        <v/>
      </c>
      <c r="K38" s="17">
        <f t="shared" si="1"/>
        <v>0</v>
      </c>
    </row>
    <row r="39" spans="1:11" x14ac:dyDescent="0.4">
      <c r="A39">
        <f t="shared" si="2"/>
        <v>34</v>
      </c>
      <c r="B39" s="20">
        <f>'PROD_CORE COIL ASSY'!A36</f>
        <v>46146</v>
      </c>
      <c r="C39" s="17">
        <f t="shared" si="3"/>
        <v>0</v>
      </c>
      <c r="D39" s="194" t="str">
        <f>IF('PROD_CORE COIL ASSY'!B36="","",'PROD_CORE COIL ASSY'!B36)</f>
        <v/>
      </c>
      <c r="F39" s="17" t="str">
        <f t="shared" si="0"/>
        <v/>
      </c>
      <c r="K39" s="17">
        <f t="shared" si="1"/>
        <v>0</v>
      </c>
    </row>
    <row r="40" spans="1:11" x14ac:dyDescent="0.4">
      <c r="A40">
        <f t="shared" si="2"/>
        <v>35</v>
      </c>
      <c r="B40" s="20">
        <f>'PROD_CORE COIL ASSY'!A37</f>
        <v>46147</v>
      </c>
      <c r="C40" s="17">
        <f t="shared" si="3"/>
        <v>0</v>
      </c>
      <c r="D40" s="194" t="str">
        <f>IF('PROD_CORE COIL ASSY'!B37="","",'PROD_CORE COIL ASSY'!B37)</f>
        <v/>
      </c>
      <c r="F40" s="17" t="str">
        <f t="shared" si="0"/>
        <v/>
      </c>
      <c r="K40" s="17">
        <f t="shared" si="1"/>
        <v>0</v>
      </c>
    </row>
    <row r="41" spans="1:11" x14ac:dyDescent="0.4">
      <c r="A41">
        <f t="shared" si="2"/>
        <v>36</v>
      </c>
      <c r="B41" s="20">
        <f>'PROD_CORE COIL ASSY'!A38</f>
        <v>46148</v>
      </c>
      <c r="C41" s="17">
        <f t="shared" si="3"/>
        <v>0</v>
      </c>
      <c r="D41" s="194" t="str">
        <f>IF('PROD_CORE COIL ASSY'!B38="","",'PROD_CORE COIL ASSY'!B38)</f>
        <v/>
      </c>
      <c r="F41" s="17" t="str">
        <f t="shared" si="0"/>
        <v/>
      </c>
      <c r="K41" s="17">
        <f t="shared" si="1"/>
        <v>0</v>
      </c>
    </row>
    <row r="42" spans="1:11" x14ac:dyDescent="0.4">
      <c r="A42">
        <f t="shared" si="2"/>
        <v>37</v>
      </c>
      <c r="B42" s="20">
        <f>'PROD_CORE COIL ASSY'!A39</f>
        <v>46149</v>
      </c>
      <c r="C42" s="17">
        <f t="shared" si="3"/>
        <v>0</v>
      </c>
      <c r="D42" s="194" t="str">
        <f>IF('PROD_CORE COIL ASSY'!B39="","",'PROD_CORE COIL ASSY'!B39)</f>
        <v/>
      </c>
      <c r="F42" s="17" t="str">
        <f t="shared" si="0"/>
        <v/>
      </c>
      <c r="K42" s="17">
        <f t="shared" si="1"/>
        <v>0</v>
      </c>
    </row>
    <row r="43" spans="1:11" x14ac:dyDescent="0.4">
      <c r="A43">
        <f t="shared" si="2"/>
        <v>38</v>
      </c>
      <c r="B43" s="20">
        <f>'PROD_CORE COIL ASSY'!A40</f>
        <v>46150</v>
      </c>
      <c r="C43" s="17">
        <f t="shared" si="3"/>
        <v>0</v>
      </c>
      <c r="D43" s="194" t="str">
        <f>IF('PROD_CORE COIL ASSY'!B40="","",'PROD_CORE COIL ASSY'!B40)</f>
        <v/>
      </c>
      <c r="F43" s="17" t="str">
        <f t="shared" si="0"/>
        <v/>
      </c>
      <c r="K43" s="17">
        <f t="shared" si="1"/>
        <v>0</v>
      </c>
    </row>
    <row r="44" spans="1:11" x14ac:dyDescent="0.4">
      <c r="A44">
        <f t="shared" si="2"/>
        <v>39</v>
      </c>
      <c r="B44" s="20">
        <f>'PROD_CORE COIL ASSY'!A41</f>
        <v>46151</v>
      </c>
      <c r="C44" s="17">
        <f t="shared" si="3"/>
        <v>0</v>
      </c>
      <c r="D44" s="194" t="str">
        <f>IF('PROD_CORE COIL ASSY'!B41="","",'PROD_CORE COIL ASSY'!B41)</f>
        <v/>
      </c>
      <c r="F44" s="17" t="str">
        <f t="shared" si="0"/>
        <v/>
      </c>
      <c r="K44" s="17">
        <f t="shared" si="1"/>
        <v>0</v>
      </c>
    </row>
    <row r="45" spans="1:11" x14ac:dyDescent="0.4">
      <c r="A45">
        <f t="shared" si="2"/>
        <v>40</v>
      </c>
      <c r="B45" s="20">
        <f>'PROD_CORE COIL ASSY'!A42</f>
        <v>46152</v>
      </c>
      <c r="C45" s="17">
        <f t="shared" si="3"/>
        <v>0</v>
      </c>
      <c r="D45" s="194" t="str">
        <f>IF('PROD_CORE COIL ASSY'!B42="","",'PROD_CORE COIL ASSY'!B42)</f>
        <v/>
      </c>
      <c r="F45" s="17" t="str">
        <f t="shared" si="0"/>
        <v/>
      </c>
      <c r="K45" s="17">
        <f t="shared" si="1"/>
        <v>0</v>
      </c>
    </row>
    <row r="46" spans="1:11" x14ac:dyDescent="0.4">
      <c r="A46">
        <f t="shared" si="2"/>
        <v>41</v>
      </c>
      <c r="B46" s="20">
        <f>'PROD_CORE COIL ASSY'!A43</f>
        <v>46153</v>
      </c>
      <c r="C46" s="17">
        <f t="shared" si="3"/>
        <v>0</v>
      </c>
      <c r="D46" s="194" t="str">
        <f>IF('PROD_CORE COIL ASSY'!B43="","",'PROD_CORE COIL ASSY'!B43)</f>
        <v/>
      </c>
      <c r="F46" s="17" t="str">
        <f t="shared" si="0"/>
        <v/>
      </c>
      <c r="K46" s="17">
        <f t="shared" si="1"/>
        <v>0</v>
      </c>
    </row>
    <row r="47" spans="1:11" x14ac:dyDescent="0.4">
      <c r="A47">
        <f t="shared" si="2"/>
        <v>42</v>
      </c>
      <c r="B47" s="20">
        <f>'PROD_CORE COIL ASSY'!A44</f>
        <v>46154</v>
      </c>
      <c r="C47" s="17">
        <f t="shared" si="3"/>
        <v>0</v>
      </c>
      <c r="D47" s="194" t="str">
        <f>IF('PROD_CORE COIL ASSY'!B44="","",'PROD_CORE COIL ASSY'!B44)</f>
        <v/>
      </c>
      <c r="F47" s="17" t="str">
        <f t="shared" si="0"/>
        <v/>
      </c>
      <c r="K47" s="17">
        <f t="shared" si="1"/>
        <v>0</v>
      </c>
    </row>
    <row r="48" spans="1:11" x14ac:dyDescent="0.4">
      <c r="A48">
        <f t="shared" si="2"/>
        <v>43</v>
      </c>
      <c r="B48" s="20">
        <f>'PROD_CORE COIL ASSY'!A45</f>
        <v>46155</v>
      </c>
      <c r="C48" s="17">
        <f t="shared" si="3"/>
        <v>0</v>
      </c>
      <c r="D48" s="194" t="str">
        <f>IF('PROD_CORE COIL ASSY'!B45="","",'PROD_CORE COIL ASSY'!B45)</f>
        <v/>
      </c>
      <c r="F48" s="17" t="str">
        <f t="shared" si="0"/>
        <v/>
      </c>
      <c r="K48" s="17">
        <f t="shared" si="1"/>
        <v>0</v>
      </c>
    </row>
    <row r="49" spans="1:11" x14ac:dyDescent="0.4">
      <c r="A49">
        <f t="shared" si="2"/>
        <v>44</v>
      </c>
      <c r="B49" s="20">
        <f>'PROD_CORE COIL ASSY'!A46</f>
        <v>46156</v>
      </c>
      <c r="C49" s="17">
        <f t="shared" si="3"/>
        <v>0</v>
      </c>
      <c r="D49" s="194" t="str">
        <f>IF('PROD_CORE COIL ASSY'!B46="","",'PROD_CORE COIL ASSY'!B46)</f>
        <v/>
      </c>
      <c r="F49" s="17" t="str">
        <f t="shared" si="0"/>
        <v/>
      </c>
      <c r="K49" s="17">
        <f t="shared" si="1"/>
        <v>0</v>
      </c>
    </row>
    <row r="50" spans="1:11" x14ac:dyDescent="0.4">
      <c r="A50">
        <f t="shared" si="2"/>
        <v>45</v>
      </c>
      <c r="B50" s="20">
        <f>'PROD_CORE COIL ASSY'!A47</f>
        <v>46157</v>
      </c>
      <c r="C50" s="17">
        <f t="shared" si="3"/>
        <v>0</v>
      </c>
      <c r="D50" s="194" t="str">
        <f>IF('PROD_CORE COIL ASSY'!B47="","",'PROD_CORE COIL ASSY'!B47)</f>
        <v/>
      </c>
      <c r="F50" s="17" t="str">
        <f t="shared" si="0"/>
        <v/>
      </c>
      <c r="K50" s="17">
        <f t="shared" si="1"/>
        <v>0</v>
      </c>
    </row>
    <row r="51" spans="1:11" x14ac:dyDescent="0.4">
      <c r="A51">
        <f t="shared" si="2"/>
        <v>46</v>
      </c>
      <c r="B51" s="20">
        <f>'PROD_CORE COIL ASSY'!A48</f>
        <v>46158</v>
      </c>
      <c r="C51" s="17">
        <f t="shared" si="3"/>
        <v>0</v>
      </c>
      <c r="D51" s="194" t="str">
        <f>IF('PROD_CORE COIL ASSY'!B48="","",'PROD_CORE COIL ASSY'!B48)</f>
        <v/>
      </c>
      <c r="F51" s="17" t="str">
        <f t="shared" si="0"/>
        <v/>
      </c>
      <c r="K51" s="17">
        <f t="shared" si="1"/>
        <v>0</v>
      </c>
    </row>
    <row r="52" spans="1:11" x14ac:dyDescent="0.4">
      <c r="A52">
        <f t="shared" si="2"/>
        <v>47</v>
      </c>
      <c r="B52" s="20">
        <f>'PROD_CORE COIL ASSY'!A49</f>
        <v>46159</v>
      </c>
      <c r="C52" s="17">
        <f t="shared" si="3"/>
        <v>0</v>
      </c>
      <c r="D52" s="194" t="str">
        <f>IF('PROD_CORE COIL ASSY'!B49="","",'PROD_CORE COIL ASSY'!B49)</f>
        <v/>
      </c>
      <c r="F52" s="17" t="str">
        <f t="shared" si="0"/>
        <v/>
      </c>
      <c r="K52" s="17">
        <f t="shared" si="1"/>
        <v>0</v>
      </c>
    </row>
    <row r="53" spans="1:11" x14ac:dyDescent="0.4">
      <c r="A53">
        <f t="shared" si="2"/>
        <v>48</v>
      </c>
      <c r="B53" s="20">
        <f>'PROD_CORE COIL ASSY'!A50</f>
        <v>46160</v>
      </c>
      <c r="C53" s="17">
        <f t="shared" si="3"/>
        <v>0</v>
      </c>
      <c r="D53" s="194" t="str">
        <f>IF('PROD_CORE COIL ASSY'!B50="","",'PROD_CORE COIL ASSY'!B50)</f>
        <v/>
      </c>
      <c r="F53" s="17" t="str">
        <f t="shared" si="0"/>
        <v/>
      </c>
      <c r="K53" s="17">
        <f t="shared" si="1"/>
        <v>0</v>
      </c>
    </row>
    <row r="54" spans="1:11" x14ac:dyDescent="0.4">
      <c r="A54">
        <f t="shared" si="2"/>
        <v>49</v>
      </c>
      <c r="B54" s="20">
        <f>'PROD_CORE COIL ASSY'!A51</f>
        <v>46161</v>
      </c>
      <c r="C54" s="17">
        <f t="shared" si="3"/>
        <v>0</v>
      </c>
      <c r="D54" s="194" t="str">
        <f>IF('PROD_CORE COIL ASSY'!B51="","",'PROD_CORE COIL ASSY'!B51)</f>
        <v/>
      </c>
      <c r="F54" s="17" t="str">
        <f t="shared" si="0"/>
        <v/>
      </c>
      <c r="K54" s="17">
        <f t="shared" si="1"/>
        <v>0</v>
      </c>
    </row>
    <row r="55" spans="1:11" x14ac:dyDescent="0.4">
      <c r="A55">
        <f t="shared" si="2"/>
        <v>50</v>
      </c>
      <c r="B55" s="20">
        <f>'PROD_CORE COIL ASSY'!A52</f>
        <v>46162</v>
      </c>
      <c r="C55" s="17">
        <f t="shared" si="3"/>
        <v>0</v>
      </c>
      <c r="D55" s="194" t="str">
        <f>IF('PROD_CORE COIL ASSY'!B52="","",'PROD_CORE COIL ASSY'!B52)</f>
        <v/>
      </c>
      <c r="F55" s="17" t="str">
        <f t="shared" si="0"/>
        <v/>
      </c>
      <c r="K55" s="17">
        <f t="shared" si="1"/>
        <v>0</v>
      </c>
    </row>
    <row r="56" spans="1:11" x14ac:dyDescent="0.4">
      <c r="A56">
        <f t="shared" si="2"/>
        <v>51</v>
      </c>
      <c r="B56" s="20">
        <f>'PROD_CORE COIL ASSY'!A53</f>
        <v>46163</v>
      </c>
      <c r="C56" s="17">
        <f t="shared" si="3"/>
        <v>0</v>
      </c>
      <c r="D56" s="194" t="str">
        <f>IF('PROD_CORE COIL ASSY'!B53="","",'PROD_CORE COIL ASSY'!B53)</f>
        <v/>
      </c>
      <c r="F56" s="17" t="str">
        <f t="shared" si="0"/>
        <v/>
      </c>
      <c r="K56" s="17">
        <f t="shared" si="1"/>
        <v>0</v>
      </c>
    </row>
    <row r="57" spans="1:11" x14ac:dyDescent="0.4">
      <c r="A57">
        <f t="shared" si="2"/>
        <v>52</v>
      </c>
      <c r="B57" s="20">
        <f>'PROD_CORE COIL ASSY'!A54</f>
        <v>46164</v>
      </c>
      <c r="C57" s="17">
        <f t="shared" si="3"/>
        <v>0</v>
      </c>
      <c r="D57" s="194" t="str">
        <f>IF('PROD_CORE COIL ASSY'!B54="","",'PROD_CORE COIL ASSY'!B54)</f>
        <v/>
      </c>
      <c r="F57" s="17" t="str">
        <f t="shared" si="0"/>
        <v/>
      </c>
      <c r="K57" s="17">
        <f t="shared" si="1"/>
        <v>0</v>
      </c>
    </row>
    <row r="58" spans="1:11" x14ac:dyDescent="0.4">
      <c r="A58">
        <f t="shared" si="2"/>
        <v>53</v>
      </c>
      <c r="B58" s="20">
        <f>'PROD_CORE COIL ASSY'!A55</f>
        <v>46165</v>
      </c>
      <c r="C58" s="17">
        <f t="shared" si="3"/>
        <v>0</v>
      </c>
      <c r="D58" s="194" t="str">
        <f>IF('PROD_CORE COIL ASSY'!B55="","",'PROD_CORE COIL ASSY'!B55)</f>
        <v/>
      </c>
      <c r="F58" s="17" t="str">
        <f t="shared" si="0"/>
        <v/>
      </c>
      <c r="K58" s="17">
        <f t="shared" si="1"/>
        <v>0</v>
      </c>
    </row>
    <row r="59" spans="1:11" x14ac:dyDescent="0.4">
      <c r="A59">
        <f t="shared" si="2"/>
        <v>54</v>
      </c>
      <c r="B59" s="20">
        <f>'PROD_CORE COIL ASSY'!A56</f>
        <v>46166</v>
      </c>
      <c r="C59" s="17">
        <f t="shared" si="3"/>
        <v>0</v>
      </c>
      <c r="D59" s="194" t="str">
        <f>IF('PROD_CORE COIL ASSY'!B56="","",'PROD_CORE COIL ASSY'!B56)</f>
        <v/>
      </c>
      <c r="F59" s="17" t="str">
        <f t="shared" si="0"/>
        <v/>
      </c>
      <c r="K59" s="17">
        <f t="shared" si="1"/>
        <v>0</v>
      </c>
    </row>
    <row r="60" spans="1:11" x14ac:dyDescent="0.4">
      <c r="A60">
        <f t="shared" si="2"/>
        <v>55</v>
      </c>
      <c r="B60" s="20">
        <f>'PROD_CORE COIL ASSY'!A57</f>
        <v>46167</v>
      </c>
      <c r="C60" s="17">
        <f t="shared" si="3"/>
        <v>0</v>
      </c>
      <c r="D60" s="194" t="str">
        <f>IF('PROD_CORE COIL ASSY'!B57="","",'PROD_CORE COIL ASSY'!B57)</f>
        <v/>
      </c>
      <c r="F60" s="17" t="str">
        <f t="shared" si="0"/>
        <v/>
      </c>
      <c r="K60" s="17">
        <f t="shared" si="1"/>
        <v>0</v>
      </c>
    </row>
    <row r="61" spans="1:11" x14ac:dyDescent="0.4">
      <c r="A61">
        <f t="shared" si="2"/>
        <v>56</v>
      </c>
      <c r="B61" s="20">
        <f>'PROD_CORE COIL ASSY'!A58</f>
        <v>46168</v>
      </c>
      <c r="C61" s="17">
        <f t="shared" si="3"/>
        <v>0</v>
      </c>
      <c r="D61" s="194" t="str">
        <f>IF('PROD_CORE COIL ASSY'!B58="","",'PROD_CORE COIL ASSY'!B58)</f>
        <v/>
      </c>
      <c r="F61" s="17" t="str">
        <f t="shared" si="0"/>
        <v/>
      </c>
      <c r="K61" s="17">
        <f t="shared" si="1"/>
        <v>0</v>
      </c>
    </row>
    <row r="62" spans="1:11" x14ac:dyDescent="0.4">
      <c r="A62">
        <f t="shared" si="2"/>
        <v>57</v>
      </c>
      <c r="B62" s="20">
        <f>'PROD_CORE COIL ASSY'!A59</f>
        <v>46169</v>
      </c>
      <c r="C62" s="17">
        <f t="shared" si="3"/>
        <v>0</v>
      </c>
      <c r="D62" s="194" t="str">
        <f>IF('PROD_CORE COIL ASSY'!B59="","",'PROD_CORE COIL ASSY'!B59)</f>
        <v/>
      </c>
      <c r="F62" s="17" t="str">
        <f t="shared" si="0"/>
        <v/>
      </c>
      <c r="K62" s="17">
        <f t="shared" si="1"/>
        <v>0</v>
      </c>
    </row>
    <row r="63" spans="1:11" x14ac:dyDescent="0.4">
      <c r="A63">
        <f t="shared" si="2"/>
        <v>58</v>
      </c>
      <c r="B63" s="20">
        <f>'PROD_CORE COIL ASSY'!A60</f>
        <v>46170</v>
      </c>
      <c r="C63" s="17">
        <f t="shared" si="3"/>
        <v>0</v>
      </c>
      <c r="D63" s="194" t="str">
        <f>IF('PROD_CORE COIL ASSY'!B60="","",'PROD_CORE COIL ASSY'!B60)</f>
        <v/>
      </c>
      <c r="F63" s="17" t="str">
        <f t="shared" si="0"/>
        <v/>
      </c>
      <c r="K63" s="17">
        <f t="shared" si="1"/>
        <v>0</v>
      </c>
    </row>
    <row r="64" spans="1:11" x14ac:dyDescent="0.4">
      <c r="A64">
        <f t="shared" si="2"/>
        <v>59</v>
      </c>
      <c r="B64" s="20">
        <f>'PROD_CORE COIL ASSY'!A61</f>
        <v>46171</v>
      </c>
      <c r="C64" s="17">
        <f t="shared" si="3"/>
        <v>0</v>
      </c>
      <c r="D64" s="194" t="str">
        <f>IF('PROD_CORE COIL ASSY'!B61="","",'PROD_CORE COIL ASSY'!B61)</f>
        <v/>
      </c>
      <c r="F64" s="17" t="str">
        <f t="shared" si="0"/>
        <v/>
      </c>
      <c r="K64" s="17">
        <f t="shared" si="1"/>
        <v>0</v>
      </c>
    </row>
    <row r="65" spans="1:11" x14ac:dyDescent="0.4">
      <c r="A65">
        <f t="shared" si="2"/>
        <v>60</v>
      </c>
      <c r="B65" s="20">
        <f>'PROD_CORE COIL ASSY'!A62</f>
        <v>46172</v>
      </c>
      <c r="C65" s="17">
        <f t="shared" si="3"/>
        <v>0</v>
      </c>
      <c r="D65" s="194" t="str">
        <f>IF('PROD_CORE COIL ASSY'!B62="","",'PROD_CORE COIL ASSY'!B62)</f>
        <v/>
      </c>
      <c r="F65" s="17" t="str">
        <f t="shared" si="0"/>
        <v/>
      </c>
      <c r="K65" s="17">
        <f t="shared" si="1"/>
        <v>0</v>
      </c>
    </row>
    <row r="66" spans="1:11" x14ac:dyDescent="0.4">
      <c r="A66">
        <f t="shared" si="2"/>
        <v>61</v>
      </c>
      <c r="B66" s="20">
        <f>'PROD_CORE COIL ASSY'!A63</f>
        <v>46173</v>
      </c>
      <c r="C66" s="17">
        <f t="shared" si="3"/>
        <v>0</v>
      </c>
      <c r="D66" s="194" t="str">
        <f>IF('PROD_CORE COIL ASSY'!B63="","",'PROD_CORE COIL ASSY'!B63)</f>
        <v/>
      </c>
      <c r="F66" s="17" t="str">
        <f t="shared" si="0"/>
        <v/>
      </c>
      <c r="K66" s="17">
        <f t="shared" si="1"/>
        <v>0</v>
      </c>
    </row>
    <row r="67" spans="1:11" x14ac:dyDescent="0.4">
      <c r="A67">
        <f t="shared" si="2"/>
        <v>62</v>
      </c>
      <c r="B67" s="20">
        <f>'PROD_CORE COIL ASSY'!A64</f>
        <v>46174</v>
      </c>
      <c r="C67" s="17">
        <f t="shared" si="3"/>
        <v>0</v>
      </c>
      <c r="D67" s="194" t="str">
        <f>IF('PROD_CORE COIL ASSY'!B64="","",'PROD_CORE COIL ASSY'!B64)</f>
        <v/>
      </c>
      <c r="F67" s="17" t="str">
        <f t="shared" si="0"/>
        <v/>
      </c>
      <c r="K67" s="17">
        <f t="shared" si="1"/>
        <v>0</v>
      </c>
    </row>
    <row r="68" spans="1:11" x14ac:dyDescent="0.4">
      <c r="A68">
        <f t="shared" si="2"/>
        <v>63</v>
      </c>
      <c r="B68" s="20">
        <f>'PROD_CORE COIL ASSY'!A65</f>
        <v>46175</v>
      </c>
      <c r="C68" s="17">
        <f t="shared" si="3"/>
        <v>0</v>
      </c>
      <c r="D68" s="194" t="str">
        <f>IF('PROD_CORE COIL ASSY'!B65="","",'PROD_CORE COIL ASSY'!B65)</f>
        <v/>
      </c>
      <c r="F68" s="17" t="str">
        <f t="shared" si="0"/>
        <v/>
      </c>
      <c r="K68" s="17">
        <f t="shared" si="1"/>
        <v>0</v>
      </c>
    </row>
    <row r="69" spans="1:11" x14ac:dyDescent="0.4">
      <c r="A69">
        <f t="shared" si="2"/>
        <v>64</v>
      </c>
      <c r="B69" s="20">
        <f>'PROD_CORE COIL ASSY'!A66</f>
        <v>46176</v>
      </c>
      <c r="C69" s="17">
        <f t="shared" si="3"/>
        <v>0</v>
      </c>
      <c r="D69" s="194" t="str">
        <f>IF('PROD_CORE COIL ASSY'!B66="","",'PROD_CORE COIL ASSY'!B66)</f>
        <v/>
      </c>
      <c r="F69" s="17" t="str">
        <f t="shared" si="0"/>
        <v/>
      </c>
      <c r="K69" s="17">
        <f t="shared" si="1"/>
        <v>0</v>
      </c>
    </row>
    <row r="70" spans="1:11" x14ac:dyDescent="0.4">
      <c r="A70">
        <f t="shared" si="2"/>
        <v>65</v>
      </c>
      <c r="B70" s="20">
        <f>'PROD_CORE COIL ASSY'!A67</f>
        <v>46177</v>
      </c>
      <c r="C70" s="17">
        <f t="shared" si="3"/>
        <v>0</v>
      </c>
      <c r="D70" s="194" t="str">
        <f>IF('PROD_CORE COIL ASSY'!B67="","",'PROD_CORE COIL ASSY'!B67)</f>
        <v/>
      </c>
      <c r="F70" s="17" t="str">
        <f t="shared" si="0"/>
        <v/>
      </c>
      <c r="K70" s="17">
        <f t="shared" si="1"/>
        <v>0</v>
      </c>
    </row>
    <row r="71" spans="1:11" x14ac:dyDescent="0.4">
      <c r="A71">
        <f t="shared" si="2"/>
        <v>66</v>
      </c>
      <c r="B71" s="20">
        <f>'PROD_CORE COIL ASSY'!A68</f>
        <v>46178</v>
      </c>
      <c r="C71" s="17">
        <f t="shared" si="3"/>
        <v>0</v>
      </c>
      <c r="D71" s="194" t="str">
        <f>IF('PROD_CORE COIL ASSY'!B68="","",'PROD_CORE COIL ASSY'!B68)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0</v>
      </c>
    </row>
    <row r="72" spans="1:11" x14ac:dyDescent="0.4">
      <c r="A72">
        <f t="shared" ref="A72:A135" si="6">A71+1</f>
        <v>67</v>
      </c>
      <c r="B72" s="20">
        <f>'PROD_CORE COIL ASSY'!A69</f>
        <v>46179</v>
      </c>
      <c r="C72" s="17">
        <f t="shared" ref="C72:C135" si="7">K71</f>
        <v>0</v>
      </c>
      <c r="D72" s="194" t="str">
        <f>IF('PROD_CORE COIL ASSY'!B69="","",'PROD_CORE COIL ASSY'!B69)</f>
        <v/>
      </c>
      <c r="F72" s="17" t="str">
        <f t="shared" si="4"/>
        <v/>
      </c>
      <c r="K72" s="17">
        <f t="shared" si="5"/>
        <v>0</v>
      </c>
    </row>
    <row r="73" spans="1:11" x14ac:dyDescent="0.4">
      <c r="A73">
        <f t="shared" si="6"/>
        <v>68</v>
      </c>
      <c r="B73" s="20">
        <f>'PROD_CORE COIL ASSY'!A70</f>
        <v>46180</v>
      </c>
      <c r="C73" s="17">
        <f t="shared" si="7"/>
        <v>0</v>
      </c>
      <c r="D73" s="194" t="str">
        <f>IF('PROD_CORE COIL ASSY'!B70="","",'PROD_CORE COIL ASSY'!B70)</f>
        <v/>
      </c>
      <c r="F73" s="17" t="str">
        <f t="shared" si="4"/>
        <v/>
      </c>
      <c r="K73" s="17">
        <f t="shared" si="5"/>
        <v>0</v>
      </c>
    </row>
    <row r="74" spans="1:11" x14ac:dyDescent="0.4">
      <c r="A74">
        <f t="shared" si="6"/>
        <v>69</v>
      </c>
      <c r="B74" s="20">
        <f>'PROD_CORE COIL ASSY'!A71</f>
        <v>46181</v>
      </c>
      <c r="C74" s="17">
        <f t="shared" si="7"/>
        <v>0</v>
      </c>
      <c r="D74" s="194" t="str">
        <f>IF('PROD_CORE COIL ASSY'!B71="","",'PROD_CORE COIL ASSY'!B71)</f>
        <v/>
      </c>
      <c r="F74" s="17" t="str">
        <f t="shared" si="4"/>
        <v/>
      </c>
      <c r="K74" s="17">
        <f t="shared" si="5"/>
        <v>0</v>
      </c>
    </row>
    <row r="75" spans="1:11" x14ac:dyDescent="0.4">
      <c r="A75">
        <f t="shared" si="6"/>
        <v>70</v>
      </c>
      <c r="B75" s="20">
        <f>'PROD_CORE COIL ASSY'!A72</f>
        <v>46182</v>
      </c>
      <c r="C75" s="17">
        <f t="shared" si="7"/>
        <v>0</v>
      </c>
      <c r="D75" s="194" t="str">
        <f>IF('PROD_CORE COIL ASSY'!B72="","",'PROD_CORE COIL ASSY'!B72)</f>
        <v/>
      </c>
      <c r="F75" s="17" t="str">
        <f t="shared" si="4"/>
        <v/>
      </c>
      <c r="K75" s="17">
        <f t="shared" si="5"/>
        <v>0</v>
      </c>
    </row>
    <row r="76" spans="1:11" x14ac:dyDescent="0.4">
      <c r="A76">
        <f t="shared" si="6"/>
        <v>71</v>
      </c>
      <c r="B76" s="20">
        <f>'PROD_CORE COIL ASSY'!A73</f>
        <v>46183</v>
      </c>
      <c r="C76" s="17">
        <f t="shared" si="7"/>
        <v>0</v>
      </c>
      <c r="D76" s="194" t="str">
        <f>IF('PROD_CORE COIL ASSY'!B73="","",'PROD_CORE COIL ASSY'!B73)</f>
        <v/>
      </c>
      <c r="F76" s="17" t="str">
        <f t="shared" si="4"/>
        <v/>
      </c>
      <c r="K76" s="17">
        <f t="shared" si="5"/>
        <v>0</v>
      </c>
    </row>
    <row r="77" spans="1:11" x14ac:dyDescent="0.4">
      <c r="A77">
        <f t="shared" si="6"/>
        <v>72</v>
      </c>
      <c r="B77" s="20">
        <f>'PROD_CORE COIL ASSY'!A74</f>
        <v>46184</v>
      </c>
      <c r="C77" s="17">
        <f t="shared" si="7"/>
        <v>0</v>
      </c>
      <c r="D77" s="194" t="str">
        <f>IF('PROD_CORE COIL ASSY'!B74="","",'PROD_CORE COIL ASSY'!B74)</f>
        <v/>
      </c>
      <c r="F77" s="17" t="str">
        <f t="shared" si="4"/>
        <v/>
      </c>
      <c r="K77" s="17">
        <f t="shared" si="5"/>
        <v>0</v>
      </c>
    </row>
    <row r="78" spans="1:11" x14ac:dyDescent="0.4">
      <c r="A78">
        <f t="shared" si="6"/>
        <v>73</v>
      </c>
      <c r="B78" s="20">
        <f>'PROD_CORE COIL ASSY'!A75</f>
        <v>46185</v>
      </c>
      <c r="C78" s="17">
        <f t="shared" si="7"/>
        <v>0</v>
      </c>
      <c r="D78" s="194" t="str">
        <f>IF('PROD_CORE COIL ASSY'!B75="","",'PROD_CORE COIL ASSY'!B75)</f>
        <v/>
      </c>
      <c r="F78" s="17" t="str">
        <f t="shared" si="4"/>
        <v/>
      </c>
      <c r="K78" s="17">
        <f t="shared" si="5"/>
        <v>0</v>
      </c>
    </row>
    <row r="79" spans="1:11" x14ac:dyDescent="0.4">
      <c r="A79">
        <f t="shared" si="6"/>
        <v>74</v>
      </c>
      <c r="B79" s="20">
        <f>'PROD_CORE COIL ASSY'!A76</f>
        <v>46186</v>
      </c>
      <c r="C79" s="17">
        <f t="shared" si="7"/>
        <v>0</v>
      </c>
      <c r="D79" s="194" t="str">
        <f>IF('PROD_CORE COIL ASSY'!B76="","",'PROD_CORE COIL ASSY'!B76)</f>
        <v/>
      </c>
      <c r="F79" s="17" t="str">
        <f t="shared" si="4"/>
        <v/>
      </c>
      <c r="K79" s="17">
        <f t="shared" si="5"/>
        <v>0</v>
      </c>
    </row>
    <row r="80" spans="1:11" x14ac:dyDescent="0.4">
      <c r="A80">
        <f t="shared" si="6"/>
        <v>75</v>
      </c>
      <c r="B80" s="20">
        <f>'PROD_CORE COIL ASSY'!A77</f>
        <v>46187</v>
      </c>
      <c r="C80" s="17">
        <f t="shared" si="7"/>
        <v>0</v>
      </c>
      <c r="D80" s="194" t="str">
        <f>IF('PROD_CORE COIL ASSY'!B77="","",'PROD_CORE COIL ASSY'!B77)</f>
        <v/>
      </c>
      <c r="F80" s="17" t="str">
        <f t="shared" si="4"/>
        <v/>
      </c>
      <c r="K80" s="17">
        <f t="shared" si="5"/>
        <v>0</v>
      </c>
    </row>
    <row r="81" spans="1:11" x14ac:dyDescent="0.4">
      <c r="A81">
        <f t="shared" si="6"/>
        <v>76</v>
      </c>
      <c r="B81" s="20">
        <f>'PROD_CORE COIL ASSY'!A78</f>
        <v>46188</v>
      </c>
      <c r="C81" s="17">
        <f t="shared" si="7"/>
        <v>0</v>
      </c>
      <c r="D81" s="194" t="str">
        <f>IF('PROD_CORE COIL ASSY'!B78="","",'PROD_CORE COIL ASSY'!B78)</f>
        <v/>
      </c>
      <c r="F81" s="17" t="str">
        <f t="shared" si="4"/>
        <v/>
      </c>
      <c r="K81" s="17">
        <f t="shared" si="5"/>
        <v>0</v>
      </c>
    </row>
    <row r="82" spans="1:11" x14ac:dyDescent="0.4">
      <c r="A82">
        <f t="shared" si="6"/>
        <v>77</v>
      </c>
      <c r="B82" s="20">
        <f>'PROD_CORE COIL ASSY'!A79</f>
        <v>46189</v>
      </c>
      <c r="C82" s="17">
        <f t="shared" si="7"/>
        <v>0</v>
      </c>
      <c r="D82" s="194" t="str">
        <f>IF('PROD_CORE COIL ASSY'!B79="","",'PROD_CORE COIL ASSY'!B79)</f>
        <v/>
      </c>
      <c r="F82" s="17" t="str">
        <f t="shared" si="4"/>
        <v/>
      </c>
      <c r="K82" s="17">
        <f t="shared" si="5"/>
        <v>0</v>
      </c>
    </row>
    <row r="83" spans="1:11" x14ac:dyDescent="0.4">
      <c r="A83">
        <f t="shared" si="6"/>
        <v>78</v>
      </c>
      <c r="B83" s="20">
        <f>'PROD_CORE COIL ASSY'!A80</f>
        <v>46190</v>
      </c>
      <c r="C83" s="17">
        <f t="shared" si="7"/>
        <v>0</v>
      </c>
      <c r="D83" s="194" t="str">
        <f>IF('PROD_CORE COIL ASSY'!B80="","",'PROD_CORE COIL ASSY'!B80)</f>
        <v/>
      </c>
      <c r="F83" s="17" t="str">
        <f t="shared" si="4"/>
        <v/>
      </c>
      <c r="K83" s="17">
        <f t="shared" si="5"/>
        <v>0</v>
      </c>
    </row>
    <row r="84" spans="1:11" x14ac:dyDescent="0.4">
      <c r="A84">
        <f t="shared" si="6"/>
        <v>79</v>
      </c>
      <c r="B84" s="20">
        <f>'PROD_CORE COIL ASSY'!A81</f>
        <v>46191</v>
      </c>
      <c r="C84" s="17">
        <f t="shared" si="7"/>
        <v>0</v>
      </c>
      <c r="D84" s="194" t="str">
        <f>IF('PROD_CORE COIL ASSY'!B81="","",'PROD_CORE COIL ASSY'!B81)</f>
        <v/>
      </c>
      <c r="F84" s="17" t="str">
        <f t="shared" si="4"/>
        <v/>
      </c>
      <c r="K84" s="17">
        <f t="shared" si="5"/>
        <v>0</v>
      </c>
    </row>
    <row r="85" spans="1:11" x14ac:dyDescent="0.4">
      <c r="A85">
        <f t="shared" si="6"/>
        <v>80</v>
      </c>
      <c r="B85" s="20">
        <f>'PROD_CORE COIL ASSY'!A82</f>
        <v>46192</v>
      </c>
      <c r="C85" s="17">
        <f t="shared" si="7"/>
        <v>0</v>
      </c>
      <c r="D85" s="194" t="str">
        <f>IF('PROD_CORE COIL ASSY'!B82="","",'PROD_CORE COIL ASSY'!B82)</f>
        <v/>
      </c>
      <c r="F85" s="17" t="str">
        <f t="shared" si="4"/>
        <v/>
      </c>
      <c r="K85" s="17">
        <f t="shared" si="5"/>
        <v>0</v>
      </c>
    </row>
    <row r="86" spans="1:11" x14ac:dyDescent="0.4">
      <c r="A86">
        <f t="shared" si="6"/>
        <v>81</v>
      </c>
      <c r="B86" s="20">
        <f>'PROD_CORE COIL ASSY'!A83</f>
        <v>46193</v>
      </c>
      <c r="C86" s="17">
        <f t="shared" si="7"/>
        <v>0</v>
      </c>
      <c r="D86" s="194" t="str">
        <f>IF('PROD_CORE COIL ASSY'!B83="","",'PROD_CORE COIL ASSY'!B83)</f>
        <v/>
      </c>
      <c r="F86" s="17" t="str">
        <f t="shared" si="4"/>
        <v/>
      </c>
      <c r="K86" s="17">
        <f t="shared" si="5"/>
        <v>0</v>
      </c>
    </row>
    <row r="87" spans="1:11" x14ac:dyDescent="0.4">
      <c r="A87">
        <f t="shared" si="6"/>
        <v>82</v>
      </c>
      <c r="B87" s="20">
        <f>'PROD_CORE COIL ASSY'!A84</f>
        <v>46194</v>
      </c>
      <c r="C87" s="17">
        <f t="shared" si="7"/>
        <v>0</v>
      </c>
      <c r="D87" s="194" t="str">
        <f>IF('PROD_CORE COIL ASSY'!B84="","",'PROD_CORE COIL ASSY'!B84)</f>
        <v/>
      </c>
      <c r="F87" s="17" t="str">
        <f t="shared" si="4"/>
        <v/>
      </c>
      <c r="K87" s="17">
        <f t="shared" si="5"/>
        <v>0</v>
      </c>
    </row>
    <row r="88" spans="1:11" x14ac:dyDescent="0.4">
      <c r="A88">
        <f t="shared" si="6"/>
        <v>83</v>
      </c>
      <c r="B88" s="20">
        <f>'PROD_CORE COIL ASSY'!A85</f>
        <v>46195</v>
      </c>
      <c r="C88" s="17">
        <f t="shared" si="7"/>
        <v>0</v>
      </c>
      <c r="D88" s="194" t="str">
        <f>IF('PROD_CORE COIL ASSY'!B85="","",'PROD_CORE COIL ASSY'!B85)</f>
        <v/>
      </c>
      <c r="F88" s="17" t="str">
        <f t="shared" si="4"/>
        <v/>
      </c>
      <c r="K88" s="17">
        <f t="shared" si="5"/>
        <v>0</v>
      </c>
    </row>
    <row r="89" spans="1:11" x14ac:dyDescent="0.4">
      <c r="A89">
        <f t="shared" si="6"/>
        <v>84</v>
      </c>
      <c r="B89" s="20">
        <f>'PROD_CORE COIL ASSY'!A86</f>
        <v>46196</v>
      </c>
      <c r="C89" s="17">
        <f t="shared" si="7"/>
        <v>0</v>
      </c>
      <c r="D89" s="194" t="str">
        <f>IF('PROD_CORE COIL ASSY'!B86="","",'PROD_CORE COIL ASSY'!B86)</f>
        <v/>
      </c>
      <c r="F89" s="17" t="str">
        <f t="shared" si="4"/>
        <v/>
      </c>
      <c r="K89" s="17">
        <f t="shared" si="5"/>
        <v>0</v>
      </c>
    </row>
    <row r="90" spans="1:11" x14ac:dyDescent="0.4">
      <c r="A90">
        <f t="shared" si="6"/>
        <v>85</v>
      </c>
      <c r="B90" s="20">
        <f>'PROD_CORE COIL ASSY'!A87</f>
        <v>46197</v>
      </c>
      <c r="C90" s="17">
        <f t="shared" si="7"/>
        <v>0</v>
      </c>
      <c r="D90" s="194" t="str">
        <f>IF('PROD_CORE COIL ASSY'!B87="","",'PROD_CORE COIL ASSY'!B87)</f>
        <v/>
      </c>
      <c r="F90" s="17" t="str">
        <f t="shared" si="4"/>
        <v/>
      </c>
      <c r="K90" s="17">
        <f t="shared" si="5"/>
        <v>0</v>
      </c>
    </row>
    <row r="91" spans="1:11" x14ac:dyDescent="0.4">
      <c r="A91">
        <f t="shared" si="6"/>
        <v>86</v>
      </c>
      <c r="B91" s="20">
        <f>'PROD_CORE COIL ASSY'!A88</f>
        <v>46198</v>
      </c>
      <c r="C91" s="17">
        <f t="shared" si="7"/>
        <v>0</v>
      </c>
      <c r="D91" s="194" t="str">
        <f>IF('PROD_CORE COIL ASSY'!B88="","",'PROD_CORE COIL ASSY'!B88)</f>
        <v/>
      </c>
      <c r="F91" s="17" t="str">
        <f t="shared" si="4"/>
        <v/>
      </c>
      <c r="K91" s="17">
        <f t="shared" si="5"/>
        <v>0</v>
      </c>
    </row>
    <row r="92" spans="1:11" x14ac:dyDescent="0.4">
      <c r="A92">
        <f t="shared" si="6"/>
        <v>87</v>
      </c>
      <c r="B92" s="20">
        <f>'PROD_CORE COIL ASSY'!A89</f>
        <v>46199</v>
      </c>
      <c r="C92" s="17">
        <f t="shared" si="7"/>
        <v>0</v>
      </c>
      <c r="D92" s="194" t="str">
        <f>IF('PROD_CORE COIL ASSY'!B89="","",'PROD_CORE COIL ASSY'!B89)</f>
        <v/>
      </c>
      <c r="F92" s="17" t="str">
        <f t="shared" si="4"/>
        <v/>
      </c>
      <c r="K92" s="17">
        <f t="shared" si="5"/>
        <v>0</v>
      </c>
    </row>
    <row r="93" spans="1:11" x14ac:dyDescent="0.4">
      <c r="A93">
        <f t="shared" si="6"/>
        <v>88</v>
      </c>
      <c r="B93" s="20">
        <f>'PROD_CORE COIL ASSY'!A90</f>
        <v>46200</v>
      </c>
      <c r="C93" s="17">
        <f t="shared" si="7"/>
        <v>0</v>
      </c>
      <c r="D93" s="194" t="str">
        <f>IF('PROD_CORE COIL ASSY'!B90="","",'PROD_CORE COIL ASSY'!B90)</f>
        <v/>
      </c>
      <c r="F93" s="17" t="str">
        <f t="shared" si="4"/>
        <v/>
      </c>
      <c r="K93" s="17">
        <f t="shared" si="5"/>
        <v>0</v>
      </c>
    </row>
    <row r="94" spans="1:11" x14ac:dyDescent="0.4">
      <c r="A94">
        <f t="shared" si="6"/>
        <v>89</v>
      </c>
      <c r="B94" s="20">
        <f>'PROD_CORE COIL ASSY'!A91</f>
        <v>46201</v>
      </c>
      <c r="C94" s="17">
        <f t="shared" si="7"/>
        <v>0</v>
      </c>
      <c r="D94" s="194" t="str">
        <f>IF('PROD_CORE COIL ASSY'!B91="","",'PROD_CORE COIL ASSY'!B91)</f>
        <v/>
      </c>
      <c r="F94" s="17" t="str">
        <f t="shared" si="4"/>
        <v/>
      </c>
      <c r="K94" s="17">
        <f t="shared" si="5"/>
        <v>0</v>
      </c>
    </row>
    <row r="95" spans="1:11" x14ac:dyDescent="0.4">
      <c r="A95">
        <f t="shared" si="6"/>
        <v>90</v>
      </c>
      <c r="B95" s="20">
        <f>'PROD_CORE COIL ASSY'!A92</f>
        <v>46202</v>
      </c>
      <c r="C95" s="17">
        <f t="shared" si="7"/>
        <v>0</v>
      </c>
      <c r="D95" s="194" t="str">
        <f>IF('PROD_CORE COIL ASSY'!B92="","",'PROD_CORE COIL ASSY'!B92)</f>
        <v/>
      </c>
      <c r="F95" s="17" t="str">
        <f t="shared" si="4"/>
        <v/>
      </c>
      <c r="K95" s="17">
        <f t="shared" si="5"/>
        <v>0</v>
      </c>
    </row>
    <row r="96" spans="1:11" x14ac:dyDescent="0.4">
      <c r="A96">
        <f t="shared" si="6"/>
        <v>91</v>
      </c>
      <c r="B96" s="20">
        <f>'PROD_CORE COIL ASSY'!A93</f>
        <v>46203</v>
      </c>
      <c r="C96" s="17">
        <f t="shared" si="7"/>
        <v>0</v>
      </c>
      <c r="D96" s="194" t="str">
        <f>IF('PROD_CORE COIL ASSY'!B93="","",'PROD_CORE COIL ASSY'!B93)</f>
        <v/>
      </c>
      <c r="F96" s="17" t="str">
        <f t="shared" si="4"/>
        <v/>
      </c>
      <c r="K96" s="17">
        <f t="shared" si="5"/>
        <v>0</v>
      </c>
    </row>
    <row r="97" spans="1:11" x14ac:dyDescent="0.4">
      <c r="A97">
        <f t="shared" si="6"/>
        <v>92</v>
      </c>
      <c r="B97" s="20">
        <f>'PROD_CORE COIL ASSY'!A94</f>
        <v>46204</v>
      </c>
      <c r="C97" s="17">
        <f t="shared" si="7"/>
        <v>0</v>
      </c>
      <c r="D97" s="194" t="str">
        <f>IF('PROD_CORE COIL ASSY'!B94="","",'PROD_CORE COIL ASSY'!B94)</f>
        <v/>
      </c>
      <c r="F97" s="17" t="str">
        <f t="shared" si="4"/>
        <v/>
      </c>
      <c r="K97" s="17">
        <f t="shared" si="5"/>
        <v>0</v>
      </c>
    </row>
    <row r="98" spans="1:11" x14ac:dyDescent="0.4">
      <c r="A98">
        <f t="shared" si="6"/>
        <v>93</v>
      </c>
      <c r="B98" s="20">
        <f>'PROD_CORE COIL ASSY'!A95</f>
        <v>46205</v>
      </c>
      <c r="C98" s="17">
        <f t="shared" si="7"/>
        <v>0</v>
      </c>
      <c r="D98" s="194" t="str">
        <f>IF('PROD_CORE COIL ASSY'!B95="","",'PROD_CORE COIL ASSY'!B95)</f>
        <v/>
      </c>
      <c r="F98" s="17" t="str">
        <f t="shared" si="4"/>
        <v/>
      </c>
      <c r="K98" s="17">
        <f t="shared" si="5"/>
        <v>0</v>
      </c>
    </row>
    <row r="99" spans="1:11" x14ac:dyDescent="0.4">
      <c r="A99">
        <f t="shared" si="6"/>
        <v>94</v>
      </c>
      <c r="B99" s="20">
        <f>'PROD_CORE COIL ASSY'!A96</f>
        <v>46206</v>
      </c>
      <c r="C99" s="17">
        <f t="shared" si="7"/>
        <v>0</v>
      </c>
      <c r="D99" s="194" t="str">
        <f>IF('PROD_CORE COIL ASSY'!B96="","",'PROD_CORE COIL ASSY'!B96)</f>
        <v/>
      </c>
      <c r="F99" s="17" t="str">
        <f t="shared" si="4"/>
        <v/>
      </c>
      <c r="K99" s="17">
        <f t="shared" si="5"/>
        <v>0</v>
      </c>
    </row>
    <row r="100" spans="1:11" x14ac:dyDescent="0.4">
      <c r="A100">
        <f t="shared" si="6"/>
        <v>95</v>
      </c>
      <c r="B100" s="20">
        <f>'PROD_CORE COIL ASSY'!A97</f>
        <v>46207</v>
      </c>
      <c r="C100" s="17">
        <f t="shared" si="7"/>
        <v>0</v>
      </c>
      <c r="D100" s="194" t="str">
        <f>IF('PROD_CORE COIL ASSY'!B97="","",'PROD_CORE COIL ASSY'!B97)</f>
        <v/>
      </c>
      <c r="F100" s="17" t="str">
        <f t="shared" si="4"/>
        <v/>
      </c>
      <c r="K100" s="17">
        <f t="shared" si="5"/>
        <v>0</v>
      </c>
    </row>
    <row r="101" spans="1:11" x14ac:dyDescent="0.4">
      <c r="A101">
        <f t="shared" si="6"/>
        <v>96</v>
      </c>
      <c r="B101" s="20">
        <f>'PROD_CORE COIL ASSY'!A98</f>
        <v>46208</v>
      </c>
      <c r="C101" s="17">
        <f t="shared" si="7"/>
        <v>0</v>
      </c>
      <c r="D101" s="194" t="str">
        <f>IF('PROD_CORE COIL ASSY'!B98="","",'PROD_CORE COIL ASSY'!B98)</f>
        <v/>
      </c>
      <c r="F101" s="17" t="str">
        <f t="shared" si="4"/>
        <v/>
      </c>
      <c r="K101" s="17">
        <f t="shared" si="5"/>
        <v>0</v>
      </c>
    </row>
    <row r="102" spans="1:11" x14ac:dyDescent="0.4">
      <c r="A102">
        <f t="shared" si="6"/>
        <v>97</v>
      </c>
      <c r="B102" s="20">
        <f>'PROD_CORE COIL ASSY'!A99</f>
        <v>46209</v>
      </c>
      <c r="C102" s="17">
        <f t="shared" si="7"/>
        <v>0</v>
      </c>
      <c r="D102" s="194" t="str">
        <f>IF('PROD_CORE COIL ASSY'!B99="","",'PROD_CORE COIL ASSY'!B99)</f>
        <v/>
      </c>
      <c r="F102" s="17" t="str">
        <f t="shared" si="4"/>
        <v/>
      </c>
      <c r="K102" s="17">
        <f t="shared" si="5"/>
        <v>0</v>
      </c>
    </row>
    <row r="103" spans="1:11" x14ac:dyDescent="0.4">
      <c r="A103">
        <f t="shared" si="6"/>
        <v>98</v>
      </c>
      <c r="B103" s="20">
        <f>'PROD_CORE COIL ASSY'!A100</f>
        <v>46210</v>
      </c>
      <c r="C103" s="17">
        <f t="shared" si="7"/>
        <v>0</v>
      </c>
      <c r="D103" s="194" t="str">
        <f>IF('PROD_CORE COIL ASSY'!B100="","",'PROD_CORE COIL ASSY'!B100)</f>
        <v/>
      </c>
      <c r="F103" s="17" t="str">
        <f t="shared" si="4"/>
        <v/>
      </c>
      <c r="K103" s="17">
        <f t="shared" si="5"/>
        <v>0</v>
      </c>
    </row>
    <row r="104" spans="1:11" x14ac:dyDescent="0.4">
      <c r="A104">
        <f t="shared" si="6"/>
        <v>99</v>
      </c>
      <c r="B104" s="20">
        <f>'PROD_CORE COIL ASSY'!A101</f>
        <v>46211</v>
      </c>
      <c r="C104" s="17">
        <f t="shared" si="7"/>
        <v>0</v>
      </c>
      <c r="D104" s="194" t="str">
        <f>IF('PROD_CORE COIL ASSY'!B101="","",'PROD_CORE COIL ASSY'!B101)</f>
        <v/>
      </c>
      <c r="F104" s="17" t="str">
        <f t="shared" si="4"/>
        <v/>
      </c>
      <c r="K104" s="17">
        <f t="shared" si="5"/>
        <v>0</v>
      </c>
    </row>
    <row r="105" spans="1:11" x14ac:dyDescent="0.4">
      <c r="A105">
        <f t="shared" si="6"/>
        <v>100</v>
      </c>
      <c r="B105" s="20">
        <f>'PROD_CORE COIL ASSY'!A102</f>
        <v>46212</v>
      </c>
      <c r="C105" s="17">
        <f t="shared" si="7"/>
        <v>0</v>
      </c>
      <c r="D105" s="194" t="str">
        <f>IF('PROD_CORE COIL ASSY'!B102="","",'PROD_CORE COIL ASSY'!B102)</f>
        <v/>
      </c>
      <c r="F105" s="17" t="str">
        <f t="shared" si="4"/>
        <v/>
      </c>
      <c r="K105" s="17">
        <f t="shared" si="5"/>
        <v>0</v>
      </c>
    </row>
    <row r="106" spans="1:11" x14ac:dyDescent="0.4">
      <c r="A106">
        <f t="shared" si="6"/>
        <v>101</v>
      </c>
      <c r="B106" s="20">
        <f>'PROD_CORE COIL ASSY'!A103</f>
        <v>46213</v>
      </c>
      <c r="C106" s="17">
        <f t="shared" si="7"/>
        <v>0</v>
      </c>
      <c r="D106" s="194" t="str">
        <f>IF('PROD_CORE COIL ASSY'!B103="","",'PROD_CORE COIL ASSY'!B103)</f>
        <v/>
      </c>
      <c r="F106" s="17" t="str">
        <f t="shared" si="4"/>
        <v/>
      </c>
      <c r="K106" s="17">
        <f t="shared" si="5"/>
        <v>0</v>
      </c>
    </row>
    <row r="107" spans="1:11" x14ac:dyDescent="0.4">
      <c r="A107">
        <f t="shared" si="6"/>
        <v>102</v>
      </c>
      <c r="B107" s="20">
        <f>'PROD_CORE COIL ASSY'!A104</f>
        <v>46214</v>
      </c>
      <c r="C107" s="17">
        <f t="shared" si="7"/>
        <v>0</v>
      </c>
      <c r="D107" s="194" t="str">
        <f>IF('PROD_CORE COIL ASSY'!B104="","",'PROD_CORE COIL ASSY'!B104)</f>
        <v/>
      </c>
      <c r="F107" s="17" t="str">
        <f t="shared" si="4"/>
        <v/>
      </c>
      <c r="K107" s="17">
        <f t="shared" si="5"/>
        <v>0</v>
      </c>
    </row>
    <row r="108" spans="1:11" x14ac:dyDescent="0.4">
      <c r="A108">
        <f t="shared" si="6"/>
        <v>103</v>
      </c>
      <c r="B108" s="20">
        <f>'PROD_CORE COIL ASSY'!A105</f>
        <v>46215</v>
      </c>
      <c r="C108" s="17">
        <f t="shared" si="7"/>
        <v>0</v>
      </c>
      <c r="D108" s="194" t="str">
        <f>IF('PROD_CORE COIL ASSY'!B105="","",'PROD_CORE COIL ASSY'!B105)</f>
        <v/>
      </c>
      <c r="F108" s="17" t="str">
        <f t="shared" si="4"/>
        <v/>
      </c>
      <c r="K108" s="17">
        <f t="shared" si="5"/>
        <v>0</v>
      </c>
    </row>
    <row r="109" spans="1:11" x14ac:dyDescent="0.4">
      <c r="A109">
        <f t="shared" si="6"/>
        <v>104</v>
      </c>
      <c r="B109" s="20">
        <f>'PROD_CORE COIL ASSY'!A106</f>
        <v>46216</v>
      </c>
      <c r="C109" s="17">
        <f t="shared" si="7"/>
        <v>0</v>
      </c>
      <c r="D109" s="194" t="str">
        <f>IF('PROD_CORE COIL ASSY'!B106="","",'PROD_CORE COIL ASSY'!B106)</f>
        <v/>
      </c>
      <c r="F109" s="17" t="str">
        <f t="shared" si="4"/>
        <v/>
      </c>
      <c r="K109" s="17">
        <f t="shared" si="5"/>
        <v>0</v>
      </c>
    </row>
    <row r="110" spans="1:11" x14ac:dyDescent="0.4">
      <c r="A110">
        <f t="shared" si="6"/>
        <v>105</v>
      </c>
      <c r="B110" s="20">
        <f>'PROD_CORE COIL ASSY'!A107</f>
        <v>46217</v>
      </c>
      <c r="C110" s="17">
        <f t="shared" si="7"/>
        <v>0</v>
      </c>
      <c r="D110" s="194" t="str">
        <f>IF('PROD_CORE COIL ASSY'!B107="","",'PROD_CORE COIL ASSY'!B107)</f>
        <v/>
      </c>
      <c r="F110" s="17" t="str">
        <f t="shared" si="4"/>
        <v/>
      </c>
      <c r="K110" s="17">
        <f t="shared" si="5"/>
        <v>0</v>
      </c>
    </row>
    <row r="111" spans="1:11" x14ac:dyDescent="0.4">
      <c r="A111">
        <f t="shared" si="6"/>
        <v>106</v>
      </c>
      <c r="B111" s="20">
        <f>'PROD_CORE COIL ASSY'!A108</f>
        <v>46218</v>
      </c>
      <c r="C111" s="17">
        <f t="shared" si="7"/>
        <v>0</v>
      </c>
      <c r="D111" s="194" t="str">
        <f>IF('PROD_CORE COIL ASSY'!B108="","",'PROD_CORE COIL ASSY'!B108)</f>
        <v/>
      </c>
      <c r="F111" s="17" t="str">
        <f t="shared" si="4"/>
        <v/>
      </c>
      <c r="K111" s="17">
        <f t="shared" si="5"/>
        <v>0</v>
      </c>
    </row>
    <row r="112" spans="1:11" x14ac:dyDescent="0.4">
      <c r="A112">
        <f t="shared" si="6"/>
        <v>107</v>
      </c>
      <c r="B112" s="20">
        <f>'PROD_CORE COIL ASSY'!A109</f>
        <v>46219</v>
      </c>
      <c r="C112" s="17">
        <f t="shared" si="7"/>
        <v>0</v>
      </c>
      <c r="D112" s="194" t="str">
        <f>IF('PROD_CORE COIL ASSY'!B109="","",'PROD_CORE COIL ASSY'!B109)</f>
        <v/>
      </c>
      <c r="F112" s="17" t="str">
        <f t="shared" si="4"/>
        <v/>
      </c>
      <c r="K112" s="17">
        <f t="shared" si="5"/>
        <v>0</v>
      </c>
    </row>
    <row r="113" spans="1:11" x14ac:dyDescent="0.4">
      <c r="A113">
        <f t="shared" si="6"/>
        <v>108</v>
      </c>
      <c r="B113" s="20">
        <f>'PROD_CORE COIL ASSY'!A110</f>
        <v>46220</v>
      </c>
      <c r="C113" s="17">
        <f t="shared" si="7"/>
        <v>0</v>
      </c>
      <c r="D113" s="194" t="str">
        <f>IF('PROD_CORE COIL ASSY'!B110="","",'PROD_CORE COIL ASSY'!B110)</f>
        <v/>
      </c>
      <c r="F113" s="17" t="str">
        <f t="shared" si="4"/>
        <v/>
      </c>
      <c r="K113" s="17">
        <f t="shared" si="5"/>
        <v>0</v>
      </c>
    </row>
    <row r="114" spans="1:11" x14ac:dyDescent="0.4">
      <c r="A114">
        <f t="shared" si="6"/>
        <v>109</v>
      </c>
      <c r="B114" s="20">
        <f>'PROD_CORE COIL ASSY'!A111</f>
        <v>46221</v>
      </c>
      <c r="C114" s="17">
        <f t="shared" si="7"/>
        <v>0</v>
      </c>
      <c r="D114" s="194" t="str">
        <f>IF('PROD_CORE COIL ASSY'!B111="","",'PROD_CORE COIL ASSY'!B111)</f>
        <v/>
      </c>
      <c r="F114" s="17" t="str">
        <f t="shared" si="4"/>
        <v/>
      </c>
      <c r="K114" s="17">
        <f t="shared" si="5"/>
        <v>0</v>
      </c>
    </row>
    <row r="115" spans="1:11" x14ac:dyDescent="0.4">
      <c r="A115">
        <f t="shared" si="6"/>
        <v>110</v>
      </c>
      <c r="B115" s="20">
        <f>'PROD_CORE COIL ASSY'!A112</f>
        <v>46222</v>
      </c>
      <c r="C115" s="17">
        <f t="shared" si="7"/>
        <v>0</v>
      </c>
      <c r="D115" s="194" t="str">
        <f>IF('PROD_CORE COIL ASSY'!B112="","",'PROD_CORE COIL ASSY'!B112)</f>
        <v/>
      </c>
      <c r="F115" s="17" t="str">
        <f t="shared" si="4"/>
        <v/>
      </c>
      <c r="K115" s="17">
        <f t="shared" si="5"/>
        <v>0</v>
      </c>
    </row>
    <row r="116" spans="1:11" x14ac:dyDescent="0.4">
      <c r="A116">
        <f t="shared" si="6"/>
        <v>111</v>
      </c>
      <c r="B116" s="20">
        <f>'PROD_CORE COIL ASSY'!A113</f>
        <v>46223</v>
      </c>
      <c r="C116" s="17">
        <f t="shared" si="7"/>
        <v>0</v>
      </c>
      <c r="D116" s="194" t="str">
        <f>IF('PROD_CORE COIL ASSY'!B113="","",'PROD_CORE COIL ASSY'!B113)</f>
        <v/>
      </c>
      <c r="F116" s="17" t="str">
        <f t="shared" si="4"/>
        <v/>
      </c>
      <c r="K116" s="17">
        <f t="shared" si="5"/>
        <v>0</v>
      </c>
    </row>
    <row r="117" spans="1:11" x14ac:dyDescent="0.4">
      <c r="A117">
        <f t="shared" si="6"/>
        <v>112</v>
      </c>
      <c r="B117" s="20">
        <f>'PROD_CORE COIL ASSY'!A114</f>
        <v>46224</v>
      </c>
      <c r="C117" s="17">
        <f t="shared" si="7"/>
        <v>0</v>
      </c>
      <c r="D117" s="194" t="str">
        <f>IF('PROD_CORE COIL ASSY'!B114="","",'PROD_CORE COIL ASSY'!B114)</f>
        <v/>
      </c>
      <c r="F117" s="17" t="str">
        <f t="shared" si="4"/>
        <v/>
      </c>
      <c r="K117" s="17">
        <f t="shared" si="5"/>
        <v>0</v>
      </c>
    </row>
    <row r="118" spans="1:11" x14ac:dyDescent="0.4">
      <c r="A118">
        <f t="shared" si="6"/>
        <v>113</v>
      </c>
      <c r="B118" s="20">
        <f>'PROD_CORE COIL ASSY'!A115</f>
        <v>46225</v>
      </c>
      <c r="C118" s="17">
        <f t="shared" si="7"/>
        <v>0</v>
      </c>
      <c r="D118" s="194" t="str">
        <f>IF('PROD_CORE COIL ASSY'!B115="","",'PROD_CORE COIL ASSY'!B115)</f>
        <v/>
      </c>
      <c r="F118" s="17" t="str">
        <f t="shared" si="4"/>
        <v/>
      </c>
      <c r="K118" s="17">
        <f t="shared" si="5"/>
        <v>0</v>
      </c>
    </row>
    <row r="119" spans="1:11" x14ac:dyDescent="0.4">
      <c r="A119">
        <f t="shared" si="6"/>
        <v>114</v>
      </c>
      <c r="B119" s="20">
        <f>'PROD_CORE COIL ASSY'!A116</f>
        <v>46226</v>
      </c>
      <c r="C119" s="17">
        <f t="shared" si="7"/>
        <v>0</v>
      </c>
      <c r="D119" s="194" t="str">
        <f>IF('PROD_CORE COIL ASSY'!B116="","",'PROD_CORE COIL ASSY'!B116)</f>
        <v/>
      </c>
      <c r="F119" s="17" t="str">
        <f t="shared" si="4"/>
        <v/>
      </c>
      <c r="K119" s="17">
        <f t="shared" si="5"/>
        <v>0</v>
      </c>
    </row>
    <row r="120" spans="1:11" x14ac:dyDescent="0.4">
      <c r="A120">
        <f t="shared" si="6"/>
        <v>115</v>
      </c>
      <c r="B120" s="20">
        <f>'PROD_CORE COIL ASSY'!A117</f>
        <v>46227</v>
      </c>
      <c r="C120" s="17">
        <f t="shared" si="7"/>
        <v>0</v>
      </c>
      <c r="D120" s="194" t="str">
        <f>IF('PROD_CORE COIL ASSY'!B117="","",'PROD_CORE COIL ASSY'!B117)</f>
        <v/>
      </c>
      <c r="F120" s="17" t="str">
        <f t="shared" si="4"/>
        <v/>
      </c>
      <c r="K120" s="17">
        <f t="shared" si="5"/>
        <v>0</v>
      </c>
    </row>
    <row r="121" spans="1:11" x14ac:dyDescent="0.4">
      <c r="A121">
        <f t="shared" si="6"/>
        <v>116</v>
      </c>
      <c r="B121" s="20">
        <f>'PROD_CORE COIL ASSY'!A118</f>
        <v>46228</v>
      </c>
      <c r="C121" s="17">
        <f t="shared" si="7"/>
        <v>0</v>
      </c>
      <c r="D121" s="194" t="str">
        <f>IF('PROD_CORE COIL ASSY'!B118="","",'PROD_CORE COIL ASSY'!B118)</f>
        <v/>
      </c>
      <c r="F121" s="17" t="str">
        <f t="shared" si="4"/>
        <v/>
      </c>
      <c r="K121" s="17">
        <f t="shared" si="5"/>
        <v>0</v>
      </c>
    </row>
    <row r="122" spans="1:11" x14ac:dyDescent="0.4">
      <c r="A122">
        <f t="shared" si="6"/>
        <v>117</v>
      </c>
      <c r="B122" s="20">
        <f>'PROD_CORE COIL ASSY'!A119</f>
        <v>46229</v>
      </c>
      <c r="C122" s="17">
        <f t="shared" si="7"/>
        <v>0</v>
      </c>
      <c r="D122" s="194" t="str">
        <f>IF('PROD_CORE COIL ASSY'!B119="","",'PROD_CORE COIL ASSY'!B119)</f>
        <v/>
      </c>
      <c r="F122" s="17" t="str">
        <f t="shared" si="4"/>
        <v/>
      </c>
      <c r="K122" s="17">
        <f t="shared" si="5"/>
        <v>0</v>
      </c>
    </row>
    <row r="123" spans="1:11" x14ac:dyDescent="0.4">
      <c r="A123">
        <f t="shared" si="6"/>
        <v>118</v>
      </c>
      <c r="B123" s="20">
        <f>'PROD_CORE COIL ASSY'!A120</f>
        <v>46230</v>
      </c>
      <c r="C123" s="17">
        <f t="shared" si="7"/>
        <v>0</v>
      </c>
      <c r="D123" s="194" t="str">
        <f>IF('PROD_CORE COIL ASSY'!B120="","",'PROD_CORE COIL ASSY'!B120)</f>
        <v/>
      </c>
      <c r="F123" s="17" t="str">
        <f t="shared" si="4"/>
        <v/>
      </c>
      <c r="K123" s="17">
        <f t="shared" si="5"/>
        <v>0</v>
      </c>
    </row>
    <row r="124" spans="1:11" x14ac:dyDescent="0.4">
      <c r="A124">
        <f t="shared" si="6"/>
        <v>119</v>
      </c>
      <c r="B124" s="20">
        <f>'PROD_CORE COIL ASSY'!A121</f>
        <v>46231</v>
      </c>
      <c r="C124" s="17">
        <f t="shared" si="7"/>
        <v>0</v>
      </c>
      <c r="D124" s="194" t="str">
        <f>IF('PROD_CORE COIL ASSY'!B121="","",'PROD_CORE COIL ASSY'!B121)</f>
        <v/>
      </c>
      <c r="F124" s="17" t="str">
        <f t="shared" si="4"/>
        <v/>
      </c>
      <c r="K124" s="17">
        <f t="shared" si="5"/>
        <v>0</v>
      </c>
    </row>
    <row r="125" spans="1:11" x14ac:dyDescent="0.4">
      <c r="A125">
        <f t="shared" si="6"/>
        <v>120</v>
      </c>
      <c r="B125" s="20">
        <f>'PROD_CORE COIL ASSY'!A122</f>
        <v>46232</v>
      </c>
      <c r="C125" s="17">
        <f t="shared" si="7"/>
        <v>0</v>
      </c>
      <c r="D125" s="194" t="str">
        <f>IF('PROD_CORE COIL ASSY'!B122="","",'PROD_CORE COIL ASSY'!B122)</f>
        <v/>
      </c>
      <c r="F125" s="17" t="str">
        <f t="shared" si="4"/>
        <v/>
      </c>
      <c r="K125" s="17">
        <f t="shared" si="5"/>
        <v>0</v>
      </c>
    </row>
    <row r="126" spans="1:11" x14ac:dyDescent="0.4">
      <c r="A126">
        <f t="shared" si="6"/>
        <v>121</v>
      </c>
      <c r="B126" s="20">
        <f>'PROD_CORE COIL ASSY'!A123</f>
        <v>46233</v>
      </c>
      <c r="C126" s="17">
        <f t="shared" si="7"/>
        <v>0</v>
      </c>
      <c r="D126" s="194" t="str">
        <f>IF('PROD_CORE COIL ASSY'!B123="","",'PROD_CORE COIL ASSY'!B123)</f>
        <v/>
      </c>
      <c r="F126" s="17" t="str">
        <f t="shared" si="4"/>
        <v/>
      </c>
      <c r="K126" s="17">
        <f t="shared" si="5"/>
        <v>0</v>
      </c>
    </row>
    <row r="127" spans="1:11" x14ac:dyDescent="0.4">
      <c r="A127">
        <f t="shared" si="6"/>
        <v>122</v>
      </c>
      <c r="B127" s="20">
        <f>'PROD_CORE COIL ASSY'!A124</f>
        <v>46234</v>
      </c>
      <c r="C127" s="17">
        <f t="shared" si="7"/>
        <v>0</v>
      </c>
      <c r="D127" s="194" t="str">
        <f>IF('PROD_CORE COIL ASSY'!B124="","",'PROD_CORE COIL ASSY'!B124)</f>
        <v/>
      </c>
      <c r="F127" s="17" t="str">
        <f t="shared" si="4"/>
        <v/>
      </c>
      <c r="K127" s="17">
        <f t="shared" si="5"/>
        <v>0</v>
      </c>
    </row>
    <row r="128" spans="1:11" x14ac:dyDescent="0.4">
      <c r="A128">
        <f t="shared" si="6"/>
        <v>123</v>
      </c>
      <c r="B128" s="20">
        <f>'PROD_CORE COIL ASSY'!A125</f>
        <v>46235</v>
      </c>
      <c r="C128" s="17">
        <f t="shared" si="7"/>
        <v>0</v>
      </c>
      <c r="D128" s="194" t="str">
        <f>IF('PROD_CORE COIL ASSY'!B125="","",'PROD_CORE COIL ASSY'!B125)</f>
        <v/>
      </c>
      <c r="F128" s="17" t="str">
        <f t="shared" si="4"/>
        <v/>
      </c>
      <c r="K128" s="17">
        <f t="shared" si="5"/>
        <v>0</v>
      </c>
    </row>
    <row r="129" spans="1:11" x14ac:dyDescent="0.4">
      <c r="A129">
        <f t="shared" si="6"/>
        <v>124</v>
      </c>
      <c r="B129" s="20">
        <f>'PROD_CORE COIL ASSY'!A126</f>
        <v>46236</v>
      </c>
      <c r="C129" s="17">
        <f t="shared" si="7"/>
        <v>0</v>
      </c>
      <c r="D129" s="194" t="str">
        <f>IF('PROD_CORE COIL ASSY'!B126="","",'PROD_CORE COIL ASSY'!B126)</f>
        <v/>
      </c>
      <c r="F129" s="17" t="str">
        <f t="shared" si="4"/>
        <v/>
      </c>
      <c r="K129" s="17">
        <f t="shared" si="5"/>
        <v>0</v>
      </c>
    </row>
    <row r="130" spans="1:11" x14ac:dyDescent="0.4">
      <c r="A130">
        <f t="shared" si="6"/>
        <v>125</v>
      </c>
      <c r="B130" s="20">
        <f>'PROD_CORE COIL ASSY'!A127</f>
        <v>46237</v>
      </c>
      <c r="C130" s="17">
        <f t="shared" si="7"/>
        <v>0</v>
      </c>
      <c r="D130" s="194" t="str">
        <f>IF('PROD_CORE COIL ASSY'!B127="","",'PROD_CORE COIL ASSY'!B127)</f>
        <v/>
      </c>
      <c r="F130" s="17" t="str">
        <f t="shared" si="4"/>
        <v/>
      </c>
      <c r="K130" s="17">
        <f t="shared" si="5"/>
        <v>0</v>
      </c>
    </row>
    <row r="131" spans="1:11" x14ac:dyDescent="0.4">
      <c r="A131">
        <f t="shared" si="6"/>
        <v>126</v>
      </c>
      <c r="B131" s="20">
        <f>'PROD_CORE COIL ASSY'!A128</f>
        <v>46238</v>
      </c>
      <c r="C131" s="17">
        <f t="shared" si="7"/>
        <v>0</v>
      </c>
      <c r="D131" s="194" t="str">
        <f>IF('PROD_CORE COIL ASSY'!B128="","",'PROD_CORE COIL ASSY'!B128)</f>
        <v/>
      </c>
      <c r="F131" s="17" t="str">
        <f t="shared" si="4"/>
        <v/>
      </c>
      <c r="K131" s="17">
        <f t="shared" si="5"/>
        <v>0</v>
      </c>
    </row>
    <row r="132" spans="1:11" x14ac:dyDescent="0.4">
      <c r="A132">
        <f t="shared" si="6"/>
        <v>127</v>
      </c>
      <c r="B132" s="20">
        <f>'PROD_CORE COIL ASSY'!A129</f>
        <v>46239</v>
      </c>
      <c r="C132" s="17">
        <f t="shared" si="7"/>
        <v>0</v>
      </c>
      <c r="D132" s="194" t="str">
        <f>IF('PROD_CORE COIL ASSY'!B129="","",'PROD_CORE COIL ASSY'!B129)</f>
        <v/>
      </c>
      <c r="F132" s="17" t="str">
        <f t="shared" si="4"/>
        <v/>
      </c>
      <c r="K132" s="17">
        <f t="shared" si="5"/>
        <v>0</v>
      </c>
    </row>
    <row r="133" spans="1:11" x14ac:dyDescent="0.4">
      <c r="A133">
        <f t="shared" si="6"/>
        <v>128</v>
      </c>
      <c r="B133" s="20">
        <f>'PROD_CORE COIL ASSY'!A130</f>
        <v>46240</v>
      </c>
      <c r="C133" s="17">
        <f t="shared" si="7"/>
        <v>0</v>
      </c>
      <c r="D133" s="194" t="str">
        <f>IF('PROD_CORE COIL ASSY'!B130="","",'PROD_CORE COIL ASSY'!B130)</f>
        <v/>
      </c>
      <c r="F133" s="17" t="str">
        <f t="shared" si="4"/>
        <v/>
      </c>
      <c r="K133" s="17">
        <f t="shared" si="5"/>
        <v>0</v>
      </c>
    </row>
    <row r="134" spans="1:11" x14ac:dyDescent="0.4">
      <c r="A134">
        <f t="shared" si="6"/>
        <v>129</v>
      </c>
      <c r="B134" s="20">
        <f>'PROD_CORE COIL ASSY'!A131</f>
        <v>46241</v>
      </c>
      <c r="C134" s="17">
        <f t="shared" si="7"/>
        <v>0</v>
      </c>
      <c r="D134" s="194" t="str">
        <f>IF('PROD_CORE COIL ASSY'!B131="","",'PROD_CORE COIL ASSY'!B131)</f>
        <v/>
      </c>
      <c r="F134" s="17" t="str">
        <f t="shared" si="4"/>
        <v/>
      </c>
      <c r="K134" s="17">
        <f t="shared" si="5"/>
        <v>0</v>
      </c>
    </row>
    <row r="135" spans="1:11" x14ac:dyDescent="0.4">
      <c r="A135">
        <f t="shared" si="6"/>
        <v>130</v>
      </c>
      <c r="B135" s="20">
        <f>'PROD_CORE COIL ASSY'!A132</f>
        <v>46242</v>
      </c>
      <c r="C135" s="17">
        <f t="shared" si="7"/>
        <v>0</v>
      </c>
      <c r="D135" s="194" t="str">
        <f>IF('PROD_CORE COIL ASSY'!B132="","",'PROD_CORE COIL ASSY'!B132)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0</v>
      </c>
    </row>
    <row r="136" spans="1:11" x14ac:dyDescent="0.4">
      <c r="A136">
        <f t="shared" ref="A136:A199" si="10">A135+1</f>
        <v>131</v>
      </c>
      <c r="B136" s="20">
        <f>'PROD_CORE COIL ASSY'!A133</f>
        <v>46243</v>
      </c>
      <c r="C136" s="17">
        <f t="shared" ref="C136:C199" si="11">K135</f>
        <v>0</v>
      </c>
      <c r="D136" s="194" t="str">
        <f>IF('PROD_CORE COIL ASSY'!B133="","",'PROD_CORE COIL ASSY'!B133)</f>
        <v/>
      </c>
      <c r="F136" s="17" t="str">
        <f t="shared" si="8"/>
        <v/>
      </c>
      <c r="K136" s="17">
        <f t="shared" si="9"/>
        <v>0</v>
      </c>
    </row>
    <row r="137" spans="1:11" x14ac:dyDescent="0.4">
      <c r="A137">
        <f t="shared" si="10"/>
        <v>132</v>
      </c>
      <c r="B137" s="20">
        <f>'PROD_CORE COIL ASSY'!A134</f>
        <v>46244</v>
      </c>
      <c r="C137" s="17">
        <f t="shared" si="11"/>
        <v>0</v>
      </c>
      <c r="D137" s="194" t="str">
        <f>IF('PROD_CORE COIL ASSY'!B134="","",'PROD_CORE COIL ASSY'!B134)</f>
        <v/>
      </c>
      <c r="F137" s="17" t="str">
        <f t="shared" si="8"/>
        <v/>
      </c>
      <c r="K137" s="17">
        <f t="shared" si="9"/>
        <v>0</v>
      </c>
    </row>
    <row r="138" spans="1:11" x14ac:dyDescent="0.4">
      <c r="A138">
        <f t="shared" si="10"/>
        <v>133</v>
      </c>
      <c r="B138" s="20">
        <f>'PROD_CORE COIL ASSY'!A135</f>
        <v>46245</v>
      </c>
      <c r="C138" s="17">
        <f t="shared" si="11"/>
        <v>0</v>
      </c>
      <c r="D138" s="194" t="str">
        <f>IF('PROD_CORE COIL ASSY'!B135="","",'PROD_CORE COIL ASSY'!B135)</f>
        <v/>
      </c>
      <c r="F138" s="17" t="str">
        <f t="shared" si="8"/>
        <v/>
      </c>
      <c r="K138" s="17">
        <f t="shared" si="9"/>
        <v>0</v>
      </c>
    </row>
    <row r="139" spans="1:11" x14ac:dyDescent="0.4">
      <c r="A139">
        <f t="shared" si="10"/>
        <v>134</v>
      </c>
      <c r="B139" s="20">
        <f>'PROD_CORE COIL ASSY'!A136</f>
        <v>46246</v>
      </c>
      <c r="C139" s="17">
        <f t="shared" si="11"/>
        <v>0</v>
      </c>
      <c r="D139" s="194" t="str">
        <f>IF('PROD_CORE COIL ASSY'!B136="","",'PROD_CORE COIL ASSY'!B136)</f>
        <v/>
      </c>
      <c r="F139" s="17" t="str">
        <f t="shared" si="8"/>
        <v/>
      </c>
      <c r="K139" s="17">
        <f t="shared" si="9"/>
        <v>0</v>
      </c>
    </row>
    <row r="140" spans="1:11" x14ac:dyDescent="0.4">
      <c r="A140">
        <f t="shared" si="10"/>
        <v>135</v>
      </c>
      <c r="B140" s="20">
        <f>'PROD_CORE COIL ASSY'!A137</f>
        <v>46247</v>
      </c>
      <c r="C140" s="17">
        <f t="shared" si="11"/>
        <v>0</v>
      </c>
      <c r="D140" s="194" t="str">
        <f>IF('PROD_CORE COIL ASSY'!B137="","",'PROD_CORE COIL ASSY'!B137)</f>
        <v/>
      </c>
      <c r="F140" s="17" t="str">
        <f t="shared" si="8"/>
        <v/>
      </c>
      <c r="K140" s="17">
        <f t="shared" si="9"/>
        <v>0</v>
      </c>
    </row>
    <row r="141" spans="1:11" x14ac:dyDescent="0.4">
      <c r="A141">
        <f t="shared" si="10"/>
        <v>136</v>
      </c>
      <c r="B141" s="20">
        <f>'PROD_CORE COIL ASSY'!A138</f>
        <v>46248</v>
      </c>
      <c r="C141" s="17">
        <f t="shared" si="11"/>
        <v>0</v>
      </c>
      <c r="D141" s="194" t="str">
        <f>IF('PROD_CORE COIL ASSY'!B138="","",'PROD_CORE COIL ASSY'!B138)</f>
        <v/>
      </c>
      <c r="F141" s="17" t="str">
        <f t="shared" si="8"/>
        <v/>
      </c>
      <c r="K141" s="17">
        <f t="shared" si="9"/>
        <v>0</v>
      </c>
    </row>
    <row r="142" spans="1:11" x14ac:dyDescent="0.4">
      <c r="A142">
        <f t="shared" si="10"/>
        <v>137</v>
      </c>
      <c r="B142" s="20">
        <f>'PROD_CORE COIL ASSY'!A139</f>
        <v>46249</v>
      </c>
      <c r="C142" s="17">
        <f t="shared" si="11"/>
        <v>0</v>
      </c>
      <c r="D142" s="194" t="str">
        <f>IF('PROD_CORE COIL ASSY'!B139="","",'PROD_CORE COIL ASSY'!B139)</f>
        <v/>
      </c>
      <c r="F142" s="17" t="str">
        <f t="shared" si="8"/>
        <v/>
      </c>
      <c r="K142" s="17">
        <f t="shared" si="9"/>
        <v>0</v>
      </c>
    </row>
    <row r="143" spans="1:11" x14ac:dyDescent="0.4">
      <c r="A143">
        <f t="shared" si="10"/>
        <v>138</v>
      </c>
      <c r="B143" s="20">
        <f>'PROD_CORE COIL ASSY'!A140</f>
        <v>46250</v>
      </c>
      <c r="C143" s="17">
        <f t="shared" si="11"/>
        <v>0</v>
      </c>
      <c r="D143" s="194" t="str">
        <f>IF('PROD_CORE COIL ASSY'!B140="","",'PROD_CORE COIL ASSY'!B140)</f>
        <v/>
      </c>
      <c r="F143" s="17" t="str">
        <f t="shared" si="8"/>
        <v/>
      </c>
      <c r="K143" s="17">
        <f t="shared" si="9"/>
        <v>0</v>
      </c>
    </row>
    <row r="144" spans="1:11" x14ac:dyDescent="0.4">
      <c r="A144">
        <f t="shared" si="10"/>
        <v>139</v>
      </c>
      <c r="B144" s="20">
        <f>'PROD_CORE COIL ASSY'!A141</f>
        <v>46251</v>
      </c>
      <c r="C144" s="17">
        <f t="shared" si="11"/>
        <v>0</v>
      </c>
      <c r="D144" s="194" t="str">
        <f>IF('PROD_CORE COIL ASSY'!B141="","",'PROD_CORE COIL ASSY'!B141)</f>
        <v/>
      </c>
      <c r="F144" s="17" t="str">
        <f t="shared" si="8"/>
        <v/>
      </c>
      <c r="K144" s="17">
        <f t="shared" si="9"/>
        <v>0</v>
      </c>
    </row>
    <row r="145" spans="1:11" x14ac:dyDescent="0.4">
      <c r="A145">
        <f t="shared" si="10"/>
        <v>140</v>
      </c>
      <c r="B145" s="20">
        <f>'PROD_CORE COIL ASSY'!A142</f>
        <v>46252</v>
      </c>
      <c r="C145" s="17">
        <f t="shared" si="11"/>
        <v>0</v>
      </c>
      <c r="D145" s="194" t="str">
        <f>IF('PROD_CORE COIL ASSY'!B142="","",'PROD_CORE COIL ASSY'!B142)</f>
        <v/>
      </c>
      <c r="F145" s="17" t="str">
        <f t="shared" si="8"/>
        <v/>
      </c>
      <c r="K145" s="17">
        <f t="shared" si="9"/>
        <v>0</v>
      </c>
    </row>
    <row r="146" spans="1:11" x14ac:dyDescent="0.4">
      <c r="A146">
        <f t="shared" si="10"/>
        <v>141</v>
      </c>
      <c r="B146" s="20">
        <f>'PROD_CORE COIL ASSY'!A143</f>
        <v>46253</v>
      </c>
      <c r="C146" s="17">
        <f t="shared" si="11"/>
        <v>0</v>
      </c>
      <c r="D146" s="194" t="str">
        <f>IF('PROD_CORE COIL ASSY'!B143="","",'PROD_CORE COIL ASSY'!B143)</f>
        <v/>
      </c>
      <c r="F146" s="17" t="str">
        <f t="shared" si="8"/>
        <v/>
      </c>
      <c r="K146" s="17">
        <f t="shared" si="9"/>
        <v>0</v>
      </c>
    </row>
    <row r="147" spans="1:11" x14ac:dyDescent="0.4">
      <c r="A147">
        <f t="shared" si="10"/>
        <v>142</v>
      </c>
      <c r="B147" s="20">
        <f>'PROD_CORE COIL ASSY'!A144</f>
        <v>46254</v>
      </c>
      <c r="C147" s="17">
        <f t="shared" si="11"/>
        <v>0</v>
      </c>
      <c r="D147" s="194" t="str">
        <f>IF('PROD_CORE COIL ASSY'!B144="","",'PROD_CORE COIL ASSY'!B144)</f>
        <v/>
      </c>
      <c r="F147" s="17" t="str">
        <f t="shared" si="8"/>
        <v/>
      </c>
      <c r="K147" s="17">
        <f t="shared" si="9"/>
        <v>0</v>
      </c>
    </row>
    <row r="148" spans="1:11" x14ac:dyDescent="0.4">
      <c r="A148">
        <f t="shared" si="10"/>
        <v>143</v>
      </c>
      <c r="B148" s="20">
        <f>'PROD_CORE COIL ASSY'!A145</f>
        <v>46255</v>
      </c>
      <c r="C148" s="17">
        <f t="shared" si="11"/>
        <v>0</v>
      </c>
      <c r="D148" s="194" t="str">
        <f>IF('PROD_CORE COIL ASSY'!B145="","",'PROD_CORE COIL ASSY'!B145)</f>
        <v/>
      </c>
      <c r="F148" s="17" t="str">
        <f t="shared" si="8"/>
        <v/>
      </c>
      <c r="K148" s="17">
        <f t="shared" si="9"/>
        <v>0</v>
      </c>
    </row>
    <row r="149" spans="1:11" x14ac:dyDescent="0.4">
      <c r="A149">
        <f t="shared" si="10"/>
        <v>144</v>
      </c>
      <c r="B149" s="20">
        <f>'PROD_CORE COIL ASSY'!A146</f>
        <v>46256</v>
      </c>
      <c r="C149" s="17">
        <f t="shared" si="11"/>
        <v>0</v>
      </c>
      <c r="D149" s="194" t="str">
        <f>IF('PROD_CORE COIL ASSY'!B146="","",'PROD_CORE COIL ASSY'!B146)</f>
        <v/>
      </c>
      <c r="F149" s="17" t="str">
        <f t="shared" si="8"/>
        <v/>
      </c>
      <c r="K149" s="17">
        <f t="shared" si="9"/>
        <v>0</v>
      </c>
    </row>
    <row r="150" spans="1:11" x14ac:dyDescent="0.4">
      <c r="A150">
        <f t="shared" si="10"/>
        <v>145</v>
      </c>
      <c r="B150" s="20">
        <f>'PROD_CORE COIL ASSY'!A147</f>
        <v>46257</v>
      </c>
      <c r="C150" s="17">
        <f t="shared" si="11"/>
        <v>0</v>
      </c>
      <c r="D150" s="194" t="str">
        <f>IF('PROD_CORE COIL ASSY'!B147="","",'PROD_CORE COIL ASSY'!B147)</f>
        <v/>
      </c>
      <c r="F150" s="17" t="str">
        <f t="shared" si="8"/>
        <v/>
      </c>
      <c r="K150" s="17">
        <f t="shared" si="9"/>
        <v>0</v>
      </c>
    </row>
    <row r="151" spans="1:11" x14ac:dyDescent="0.4">
      <c r="A151">
        <f t="shared" si="10"/>
        <v>146</v>
      </c>
      <c r="B151" s="20">
        <f>'PROD_CORE COIL ASSY'!A148</f>
        <v>46258</v>
      </c>
      <c r="C151" s="17">
        <f t="shared" si="11"/>
        <v>0</v>
      </c>
      <c r="D151" s="194" t="str">
        <f>IF('PROD_CORE COIL ASSY'!B148="","",'PROD_CORE COIL ASSY'!B148)</f>
        <v/>
      </c>
      <c r="F151" s="17" t="str">
        <f t="shared" si="8"/>
        <v/>
      </c>
      <c r="K151" s="17">
        <f t="shared" si="9"/>
        <v>0</v>
      </c>
    </row>
    <row r="152" spans="1:11" x14ac:dyDescent="0.4">
      <c r="A152">
        <f t="shared" si="10"/>
        <v>147</v>
      </c>
      <c r="B152" s="20">
        <f>'PROD_CORE COIL ASSY'!A149</f>
        <v>46259</v>
      </c>
      <c r="C152" s="17">
        <f t="shared" si="11"/>
        <v>0</v>
      </c>
      <c r="D152" s="194" t="str">
        <f>IF('PROD_CORE COIL ASSY'!B149="","",'PROD_CORE COIL ASSY'!B149)</f>
        <v/>
      </c>
      <c r="F152" s="17" t="str">
        <f t="shared" si="8"/>
        <v/>
      </c>
      <c r="K152" s="17">
        <f t="shared" si="9"/>
        <v>0</v>
      </c>
    </row>
    <row r="153" spans="1:11" x14ac:dyDescent="0.4">
      <c r="A153">
        <f t="shared" si="10"/>
        <v>148</v>
      </c>
      <c r="B153" s="20">
        <f>'PROD_CORE COIL ASSY'!A150</f>
        <v>46260</v>
      </c>
      <c r="C153" s="17">
        <f t="shared" si="11"/>
        <v>0</v>
      </c>
      <c r="D153" s="194" t="str">
        <f>IF('PROD_CORE COIL ASSY'!B150="","",'PROD_CORE COIL ASSY'!B150)</f>
        <v/>
      </c>
      <c r="F153" s="17" t="str">
        <f t="shared" si="8"/>
        <v/>
      </c>
      <c r="K153" s="17">
        <f t="shared" si="9"/>
        <v>0</v>
      </c>
    </row>
    <row r="154" spans="1:11" x14ac:dyDescent="0.4">
      <c r="A154">
        <f t="shared" si="10"/>
        <v>149</v>
      </c>
      <c r="B154" s="20">
        <f>'PROD_CORE COIL ASSY'!A151</f>
        <v>46261</v>
      </c>
      <c r="C154" s="17">
        <f t="shared" si="11"/>
        <v>0</v>
      </c>
      <c r="D154" s="194" t="str">
        <f>IF('PROD_CORE COIL ASSY'!B151="","",'PROD_CORE COIL ASSY'!B151)</f>
        <v/>
      </c>
      <c r="F154" s="17" t="str">
        <f t="shared" si="8"/>
        <v/>
      </c>
      <c r="K154" s="17">
        <f t="shared" si="9"/>
        <v>0</v>
      </c>
    </row>
    <row r="155" spans="1:11" x14ac:dyDescent="0.4">
      <c r="A155">
        <f t="shared" si="10"/>
        <v>150</v>
      </c>
      <c r="B155" s="20">
        <f>'PROD_CORE COIL ASSY'!A152</f>
        <v>46262</v>
      </c>
      <c r="C155" s="17">
        <f t="shared" si="11"/>
        <v>0</v>
      </c>
      <c r="D155" s="194" t="str">
        <f>IF('PROD_CORE COIL ASSY'!B152="","",'PROD_CORE COIL ASSY'!B152)</f>
        <v/>
      </c>
      <c r="F155" s="17" t="str">
        <f t="shared" si="8"/>
        <v/>
      </c>
      <c r="K155" s="17">
        <f t="shared" si="9"/>
        <v>0</v>
      </c>
    </row>
    <row r="156" spans="1:11" x14ac:dyDescent="0.4">
      <c r="A156">
        <f t="shared" si="10"/>
        <v>151</v>
      </c>
      <c r="B156" s="20">
        <f>'PROD_CORE COIL ASSY'!A153</f>
        <v>46263</v>
      </c>
      <c r="C156" s="17">
        <f t="shared" si="11"/>
        <v>0</v>
      </c>
      <c r="D156" s="194" t="str">
        <f>IF('PROD_CORE COIL ASSY'!B153="","",'PROD_CORE COIL ASSY'!B153)</f>
        <v/>
      </c>
      <c r="F156" s="17" t="str">
        <f t="shared" si="8"/>
        <v/>
      </c>
      <c r="K156" s="17">
        <f t="shared" si="9"/>
        <v>0</v>
      </c>
    </row>
    <row r="157" spans="1:11" x14ac:dyDescent="0.4">
      <c r="A157">
        <f t="shared" si="10"/>
        <v>152</v>
      </c>
      <c r="B157" s="20">
        <f>'PROD_CORE COIL ASSY'!A154</f>
        <v>46264</v>
      </c>
      <c r="C157" s="17">
        <f t="shared" si="11"/>
        <v>0</v>
      </c>
      <c r="D157" s="194" t="str">
        <f>IF('PROD_CORE COIL ASSY'!B154="","",'PROD_CORE COIL ASSY'!B154)</f>
        <v/>
      </c>
      <c r="F157" s="17" t="str">
        <f t="shared" si="8"/>
        <v/>
      </c>
      <c r="K157" s="17">
        <f t="shared" si="9"/>
        <v>0</v>
      </c>
    </row>
    <row r="158" spans="1:11" x14ac:dyDescent="0.4">
      <c r="A158">
        <f t="shared" si="10"/>
        <v>153</v>
      </c>
      <c r="B158" s="20">
        <f>'PROD_CORE COIL ASSY'!A155</f>
        <v>46265</v>
      </c>
      <c r="C158" s="17">
        <f t="shared" si="11"/>
        <v>0</v>
      </c>
      <c r="D158" s="194" t="str">
        <f>IF('PROD_CORE COIL ASSY'!B155="","",'PROD_CORE COIL ASSY'!B155)</f>
        <v/>
      </c>
      <c r="F158" s="17" t="str">
        <f t="shared" si="8"/>
        <v/>
      </c>
      <c r="K158" s="17">
        <f t="shared" si="9"/>
        <v>0</v>
      </c>
    </row>
    <row r="159" spans="1:11" x14ac:dyDescent="0.4">
      <c r="A159">
        <f t="shared" si="10"/>
        <v>154</v>
      </c>
      <c r="B159" s="20">
        <f>'PROD_CORE COIL ASSY'!A156</f>
        <v>46266</v>
      </c>
      <c r="C159" s="17">
        <f t="shared" si="11"/>
        <v>0</v>
      </c>
      <c r="D159" s="194" t="str">
        <f>IF('PROD_CORE COIL ASSY'!B156="","",'PROD_CORE COIL ASSY'!B156)</f>
        <v/>
      </c>
      <c r="F159" s="17" t="str">
        <f t="shared" si="8"/>
        <v/>
      </c>
      <c r="K159" s="17">
        <f t="shared" si="9"/>
        <v>0</v>
      </c>
    </row>
    <row r="160" spans="1:11" x14ac:dyDescent="0.4">
      <c r="A160">
        <f t="shared" si="10"/>
        <v>155</v>
      </c>
      <c r="B160" s="20">
        <f>'PROD_CORE COIL ASSY'!A157</f>
        <v>46267</v>
      </c>
      <c r="C160" s="17">
        <f t="shared" si="11"/>
        <v>0</v>
      </c>
      <c r="D160" s="194" t="str">
        <f>IF('PROD_CORE COIL ASSY'!B157="","",'PROD_CORE COIL ASSY'!B157)</f>
        <v/>
      </c>
      <c r="F160" s="17" t="str">
        <f t="shared" si="8"/>
        <v/>
      </c>
      <c r="K160" s="17">
        <f t="shared" si="9"/>
        <v>0</v>
      </c>
    </row>
    <row r="161" spans="1:11" x14ac:dyDescent="0.4">
      <c r="A161">
        <f t="shared" si="10"/>
        <v>156</v>
      </c>
      <c r="B161" s="20">
        <f>'PROD_CORE COIL ASSY'!A158</f>
        <v>46268</v>
      </c>
      <c r="C161" s="17">
        <f t="shared" si="11"/>
        <v>0</v>
      </c>
      <c r="D161" s="194" t="str">
        <f>IF('PROD_CORE COIL ASSY'!B158="","",'PROD_CORE COIL ASSY'!B158)</f>
        <v/>
      </c>
      <c r="F161" s="17" t="str">
        <f t="shared" si="8"/>
        <v/>
      </c>
      <c r="K161" s="17">
        <f t="shared" si="9"/>
        <v>0</v>
      </c>
    </row>
    <row r="162" spans="1:11" x14ac:dyDescent="0.4">
      <c r="A162">
        <f t="shared" si="10"/>
        <v>157</v>
      </c>
      <c r="B162" s="20">
        <f>'PROD_CORE COIL ASSY'!A159</f>
        <v>46269</v>
      </c>
      <c r="C162" s="17">
        <f t="shared" si="11"/>
        <v>0</v>
      </c>
      <c r="D162" s="194" t="str">
        <f>IF('PROD_CORE COIL ASSY'!B159="","",'PROD_CORE COIL ASSY'!B159)</f>
        <v/>
      </c>
      <c r="F162" s="17" t="str">
        <f t="shared" si="8"/>
        <v/>
      </c>
      <c r="K162" s="17">
        <f t="shared" si="9"/>
        <v>0</v>
      </c>
    </row>
    <row r="163" spans="1:11" x14ac:dyDescent="0.4">
      <c r="A163">
        <f t="shared" si="10"/>
        <v>158</v>
      </c>
      <c r="B163" s="20">
        <f>'PROD_CORE COIL ASSY'!A160</f>
        <v>46270</v>
      </c>
      <c r="C163" s="17">
        <f t="shared" si="11"/>
        <v>0</v>
      </c>
      <c r="D163" s="194" t="str">
        <f>IF('PROD_CORE COIL ASSY'!B160="","",'PROD_CORE COIL ASSY'!B160)</f>
        <v/>
      </c>
      <c r="F163" s="17" t="str">
        <f t="shared" si="8"/>
        <v/>
      </c>
      <c r="K163" s="17">
        <f t="shared" si="9"/>
        <v>0</v>
      </c>
    </row>
    <row r="164" spans="1:11" x14ac:dyDescent="0.4">
      <c r="A164">
        <f t="shared" si="10"/>
        <v>159</v>
      </c>
      <c r="B164" s="20">
        <f>'PROD_CORE COIL ASSY'!A161</f>
        <v>46271</v>
      </c>
      <c r="C164" s="17">
        <f t="shared" si="11"/>
        <v>0</v>
      </c>
      <c r="D164" s="194" t="str">
        <f>IF('PROD_CORE COIL ASSY'!B161="","",'PROD_CORE COIL ASSY'!B161)</f>
        <v/>
      </c>
      <c r="F164" s="17" t="str">
        <f t="shared" si="8"/>
        <v/>
      </c>
      <c r="K164" s="17">
        <f t="shared" si="9"/>
        <v>0</v>
      </c>
    </row>
    <row r="165" spans="1:11" x14ac:dyDescent="0.4">
      <c r="A165">
        <f t="shared" si="10"/>
        <v>160</v>
      </c>
      <c r="B165" s="20">
        <f>'PROD_CORE COIL ASSY'!A162</f>
        <v>46272</v>
      </c>
      <c r="C165" s="17">
        <f t="shared" si="11"/>
        <v>0</v>
      </c>
      <c r="D165" s="194" t="str">
        <f>IF('PROD_CORE COIL ASSY'!B162="","",'PROD_CORE COIL ASSY'!B162)</f>
        <v/>
      </c>
      <c r="F165" s="17" t="str">
        <f t="shared" si="8"/>
        <v/>
      </c>
      <c r="K165" s="17">
        <f t="shared" si="9"/>
        <v>0</v>
      </c>
    </row>
    <row r="166" spans="1:11" x14ac:dyDescent="0.4">
      <c r="A166">
        <f t="shared" si="10"/>
        <v>161</v>
      </c>
      <c r="B166" s="20">
        <f>'PROD_CORE COIL ASSY'!A163</f>
        <v>46273</v>
      </c>
      <c r="C166" s="17">
        <f t="shared" si="11"/>
        <v>0</v>
      </c>
      <c r="D166" s="194" t="str">
        <f>IF('PROD_CORE COIL ASSY'!B163="","",'PROD_CORE COIL ASSY'!B163)</f>
        <v/>
      </c>
      <c r="F166" s="17" t="str">
        <f t="shared" si="8"/>
        <v/>
      </c>
      <c r="K166" s="17">
        <f t="shared" si="9"/>
        <v>0</v>
      </c>
    </row>
    <row r="167" spans="1:11" x14ac:dyDescent="0.4">
      <c r="A167">
        <f t="shared" si="10"/>
        <v>162</v>
      </c>
      <c r="B167" s="20">
        <f>'PROD_CORE COIL ASSY'!A164</f>
        <v>46274</v>
      </c>
      <c r="C167" s="17">
        <f t="shared" si="11"/>
        <v>0</v>
      </c>
      <c r="D167" s="194" t="str">
        <f>IF('PROD_CORE COIL ASSY'!B164="","",'PROD_CORE COIL ASSY'!B164)</f>
        <v/>
      </c>
      <c r="F167" s="17" t="str">
        <f t="shared" si="8"/>
        <v/>
      </c>
      <c r="K167" s="17">
        <f t="shared" si="9"/>
        <v>0</v>
      </c>
    </row>
    <row r="168" spans="1:11" x14ac:dyDescent="0.4">
      <c r="A168">
        <f t="shared" si="10"/>
        <v>163</v>
      </c>
      <c r="B168" s="20">
        <f>'PROD_CORE COIL ASSY'!A165</f>
        <v>46275</v>
      </c>
      <c r="C168" s="17">
        <f t="shared" si="11"/>
        <v>0</v>
      </c>
      <c r="D168" s="194" t="str">
        <f>IF('PROD_CORE COIL ASSY'!B165="","",'PROD_CORE COIL ASSY'!B165)</f>
        <v/>
      </c>
      <c r="F168" s="17" t="str">
        <f t="shared" si="8"/>
        <v/>
      </c>
      <c r="K168" s="17">
        <f t="shared" si="9"/>
        <v>0</v>
      </c>
    </row>
    <row r="169" spans="1:11" x14ac:dyDescent="0.4">
      <c r="A169">
        <f t="shared" si="10"/>
        <v>164</v>
      </c>
      <c r="B169" s="20">
        <f>'PROD_CORE COIL ASSY'!A166</f>
        <v>46276</v>
      </c>
      <c r="C169" s="17">
        <f t="shared" si="11"/>
        <v>0</v>
      </c>
      <c r="D169" s="194" t="str">
        <f>IF('PROD_CORE COIL ASSY'!B166="","",'PROD_CORE COIL ASSY'!B166)</f>
        <v/>
      </c>
      <c r="F169" s="17" t="str">
        <f t="shared" si="8"/>
        <v/>
      </c>
      <c r="K169" s="17">
        <f t="shared" si="9"/>
        <v>0</v>
      </c>
    </row>
    <row r="170" spans="1:11" x14ac:dyDescent="0.4">
      <c r="A170">
        <f t="shared" si="10"/>
        <v>165</v>
      </c>
      <c r="B170" s="20">
        <f>'PROD_CORE COIL ASSY'!A167</f>
        <v>46277</v>
      </c>
      <c r="C170" s="17">
        <f t="shared" si="11"/>
        <v>0</v>
      </c>
      <c r="D170" s="194" t="str">
        <f>IF('PROD_CORE COIL ASSY'!B167="","",'PROD_CORE COIL ASSY'!B167)</f>
        <v/>
      </c>
      <c r="F170" s="17" t="str">
        <f t="shared" si="8"/>
        <v/>
      </c>
      <c r="K170" s="17">
        <f t="shared" si="9"/>
        <v>0</v>
      </c>
    </row>
    <row r="171" spans="1:11" x14ac:dyDescent="0.4">
      <c r="A171">
        <f t="shared" si="10"/>
        <v>166</v>
      </c>
      <c r="B171" s="20">
        <f>'PROD_CORE COIL ASSY'!A168</f>
        <v>46278</v>
      </c>
      <c r="C171" s="17">
        <f t="shared" si="11"/>
        <v>0</v>
      </c>
      <c r="D171" s="194" t="str">
        <f>IF('PROD_CORE COIL ASSY'!B168="","",'PROD_CORE COIL ASSY'!B168)</f>
        <v/>
      </c>
      <c r="F171" s="17" t="str">
        <f t="shared" si="8"/>
        <v/>
      </c>
      <c r="K171" s="17">
        <f t="shared" si="9"/>
        <v>0</v>
      </c>
    </row>
    <row r="172" spans="1:11" x14ac:dyDescent="0.4">
      <c r="A172">
        <f t="shared" si="10"/>
        <v>167</v>
      </c>
      <c r="B172" s="20">
        <f>'PROD_CORE COIL ASSY'!A169</f>
        <v>46279</v>
      </c>
      <c r="C172" s="17">
        <f t="shared" si="11"/>
        <v>0</v>
      </c>
      <c r="D172" s="194" t="str">
        <f>IF('PROD_CORE COIL ASSY'!B169="","",'PROD_CORE COIL ASSY'!B169)</f>
        <v/>
      </c>
      <c r="F172" s="17" t="str">
        <f t="shared" si="8"/>
        <v/>
      </c>
      <c r="K172" s="17">
        <f t="shared" si="9"/>
        <v>0</v>
      </c>
    </row>
    <row r="173" spans="1:11" x14ac:dyDescent="0.4">
      <c r="A173">
        <f t="shared" si="10"/>
        <v>168</v>
      </c>
      <c r="B173" s="20">
        <f>'PROD_CORE COIL ASSY'!A170</f>
        <v>46280</v>
      </c>
      <c r="C173" s="17">
        <f t="shared" si="11"/>
        <v>0</v>
      </c>
      <c r="D173" s="194" t="str">
        <f>IF('PROD_CORE COIL ASSY'!B170="","",'PROD_CORE COIL ASSY'!B170)</f>
        <v/>
      </c>
      <c r="F173" s="17" t="str">
        <f t="shared" si="8"/>
        <v/>
      </c>
      <c r="K173" s="17">
        <f t="shared" si="9"/>
        <v>0</v>
      </c>
    </row>
    <row r="174" spans="1:11" x14ac:dyDescent="0.4">
      <c r="A174">
        <f t="shared" si="10"/>
        <v>169</v>
      </c>
      <c r="B174" s="20">
        <f>'PROD_CORE COIL ASSY'!A171</f>
        <v>46281</v>
      </c>
      <c r="C174" s="17">
        <f t="shared" si="11"/>
        <v>0</v>
      </c>
      <c r="D174" s="194" t="str">
        <f>IF('PROD_CORE COIL ASSY'!B171="","",'PROD_CORE COIL ASSY'!B171)</f>
        <v/>
      </c>
      <c r="F174" s="17" t="str">
        <f t="shared" si="8"/>
        <v/>
      </c>
      <c r="K174" s="17">
        <f t="shared" si="9"/>
        <v>0</v>
      </c>
    </row>
    <row r="175" spans="1:11" x14ac:dyDescent="0.4">
      <c r="A175">
        <f t="shared" si="10"/>
        <v>170</v>
      </c>
      <c r="B175" s="20">
        <f>'PROD_CORE COIL ASSY'!A172</f>
        <v>46282</v>
      </c>
      <c r="C175" s="17">
        <f t="shared" si="11"/>
        <v>0</v>
      </c>
      <c r="D175" s="194" t="str">
        <f>IF('PROD_CORE COIL ASSY'!B172="","",'PROD_CORE COIL ASSY'!B172)</f>
        <v/>
      </c>
      <c r="F175" s="17" t="str">
        <f t="shared" si="8"/>
        <v/>
      </c>
      <c r="K175" s="17">
        <f t="shared" si="9"/>
        <v>0</v>
      </c>
    </row>
    <row r="176" spans="1:11" x14ac:dyDescent="0.4">
      <c r="A176">
        <f t="shared" si="10"/>
        <v>171</v>
      </c>
      <c r="B176" s="20">
        <f>'PROD_CORE COIL ASSY'!A173</f>
        <v>46283</v>
      </c>
      <c r="C176" s="17">
        <f t="shared" si="11"/>
        <v>0</v>
      </c>
      <c r="D176" s="194" t="str">
        <f>IF('PROD_CORE COIL ASSY'!B173="","",'PROD_CORE COIL ASSY'!B173)</f>
        <v/>
      </c>
      <c r="F176" s="17" t="str">
        <f t="shared" si="8"/>
        <v/>
      </c>
      <c r="K176" s="17">
        <f t="shared" si="9"/>
        <v>0</v>
      </c>
    </row>
    <row r="177" spans="1:11" x14ac:dyDescent="0.4">
      <c r="A177">
        <f t="shared" si="10"/>
        <v>172</v>
      </c>
      <c r="B177" s="20">
        <f>'PROD_CORE COIL ASSY'!A174</f>
        <v>46284</v>
      </c>
      <c r="C177" s="17">
        <f t="shared" si="11"/>
        <v>0</v>
      </c>
      <c r="D177" s="194" t="str">
        <f>IF('PROD_CORE COIL ASSY'!B174="","",'PROD_CORE COIL ASSY'!B174)</f>
        <v/>
      </c>
      <c r="F177" s="17" t="str">
        <f t="shared" si="8"/>
        <v/>
      </c>
      <c r="K177" s="17">
        <f t="shared" si="9"/>
        <v>0</v>
      </c>
    </row>
    <row r="178" spans="1:11" x14ac:dyDescent="0.4">
      <c r="A178">
        <f t="shared" si="10"/>
        <v>173</v>
      </c>
      <c r="B178" s="20">
        <f>'PROD_CORE COIL ASSY'!A175</f>
        <v>46285</v>
      </c>
      <c r="C178" s="17">
        <f t="shared" si="11"/>
        <v>0</v>
      </c>
      <c r="D178" s="194" t="str">
        <f>IF('PROD_CORE COIL ASSY'!B175="","",'PROD_CORE COIL ASSY'!B175)</f>
        <v/>
      </c>
      <c r="F178" s="17" t="str">
        <f t="shared" si="8"/>
        <v/>
      </c>
      <c r="K178" s="17">
        <f t="shared" si="9"/>
        <v>0</v>
      </c>
    </row>
    <row r="179" spans="1:11" x14ac:dyDescent="0.4">
      <c r="A179">
        <f t="shared" si="10"/>
        <v>174</v>
      </c>
      <c r="B179" s="20">
        <f>'PROD_CORE COIL ASSY'!A176</f>
        <v>46286</v>
      </c>
      <c r="C179" s="17">
        <f t="shared" si="11"/>
        <v>0</v>
      </c>
      <c r="D179" s="194" t="str">
        <f>IF('PROD_CORE COIL ASSY'!B176="","",'PROD_CORE COIL ASSY'!B176)</f>
        <v/>
      </c>
      <c r="F179" s="17" t="str">
        <f t="shared" si="8"/>
        <v/>
      </c>
      <c r="K179" s="17">
        <f t="shared" si="9"/>
        <v>0</v>
      </c>
    </row>
    <row r="180" spans="1:11" x14ac:dyDescent="0.4">
      <c r="A180">
        <f t="shared" si="10"/>
        <v>175</v>
      </c>
      <c r="B180" s="20">
        <f>'PROD_CORE COIL ASSY'!A177</f>
        <v>46287</v>
      </c>
      <c r="C180" s="17">
        <f t="shared" si="11"/>
        <v>0</v>
      </c>
      <c r="D180" s="194" t="str">
        <f>IF('PROD_CORE COIL ASSY'!B177="","",'PROD_CORE COIL ASSY'!B177)</f>
        <v/>
      </c>
      <c r="F180" s="17" t="str">
        <f t="shared" si="8"/>
        <v/>
      </c>
      <c r="K180" s="17">
        <f t="shared" si="9"/>
        <v>0</v>
      </c>
    </row>
    <row r="181" spans="1:11" x14ac:dyDescent="0.4">
      <c r="A181">
        <f t="shared" si="10"/>
        <v>176</v>
      </c>
      <c r="B181" s="20">
        <f>'PROD_CORE COIL ASSY'!A178</f>
        <v>46288</v>
      </c>
      <c r="C181" s="17">
        <f t="shared" si="11"/>
        <v>0</v>
      </c>
      <c r="D181" s="194" t="str">
        <f>IF('PROD_CORE COIL ASSY'!B178="","",'PROD_CORE COIL ASSY'!B178)</f>
        <v/>
      </c>
      <c r="F181" s="17" t="str">
        <f t="shared" si="8"/>
        <v/>
      </c>
      <c r="K181" s="17">
        <f t="shared" si="9"/>
        <v>0</v>
      </c>
    </row>
    <row r="182" spans="1:11" x14ac:dyDescent="0.4">
      <c r="A182">
        <f t="shared" si="10"/>
        <v>177</v>
      </c>
      <c r="B182" s="20">
        <f>'PROD_CORE COIL ASSY'!A179</f>
        <v>46289</v>
      </c>
      <c r="C182" s="17">
        <f t="shared" si="11"/>
        <v>0</v>
      </c>
      <c r="D182" s="194" t="str">
        <f>IF('PROD_CORE COIL ASSY'!B179="","",'PROD_CORE COIL ASSY'!B179)</f>
        <v/>
      </c>
      <c r="F182" s="17" t="str">
        <f t="shared" si="8"/>
        <v/>
      </c>
      <c r="K182" s="17">
        <f t="shared" si="9"/>
        <v>0</v>
      </c>
    </row>
    <row r="183" spans="1:11" x14ac:dyDescent="0.4">
      <c r="A183">
        <f t="shared" si="10"/>
        <v>178</v>
      </c>
      <c r="B183" s="20">
        <f>'PROD_CORE COIL ASSY'!A180</f>
        <v>46290</v>
      </c>
      <c r="C183" s="17">
        <f t="shared" si="11"/>
        <v>0</v>
      </c>
      <c r="D183" s="194" t="str">
        <f>IF('PROD_CORE COIL ASSY'!B180="","",'PROD_CORE COIL ASSY'!B180)</f>
        <v/>
      </c>
      <c r="F183" s="17" t="str">
        <f t="shared" si="8"/>
        <v/>
      </c>
      <c r="K183" s="17">
        <f t="shared" si="9"/>
        <v>0</v>
      </c>
    </row>
    <row r="184" spans="1:11" x14ac:dyDescent="0.4">
      <c r="A184">
        <f t="shared" si="10"/>
        <v>179</v>
      </c>
      <c r="B184" s="20">
        <f>'PROD_CORE COIL ASSY'!A181</f>
        <v>46291</v>
      </c>
      <c r="C184" s="17">
        <f t="shared" si="11"/>
        <v>0</v>
      </c>
      <c r="D184" s="194" t="str">
        <f>IF('PROD_CORE COIL ASSY'!B181="","",'PROD_CORE COIL ASSY'!B181)</f>
        <v/>
      </c>
      <c r="F184" s="17" t="str">
        <f t="shared" si="8"/>
        <v/>
      </c>
      <c r="K184" s="17">
        <f t="shared" si="9"/>
        <v>0</v>
      </c>
    </row>
    <row r="185" spans="1:11" x14ac:dyDescent="0.4">
      <c r="A185">
        <f t="shared" si="10"/>
        <v>180</v>
      </c>
      <c r="B185" s="20">
        <f>'PROD_CORE COIL ASSY'!A182</f>
        <v>46292</v>
      </c>
      <c r="C185" s="17">
        <f t="shared" si="11"/>
        <v>0</v>
      </c>
      <c r="D185" s="194" t="str">
        <f>IF('PROD_CORE COIL ASSY'!B182="","",'PROD_CORE COIL ASSY'!B182)</f>
        <v/>
      </c>
      <c r="F185" s="17" t="str">
        <f t="shared" si="8"/>
        <v/>
      </c>
      <c r="K185" s="17">
        <f t="shared" si="9"/>
        <v>0</v>
      </c>
    </row>
    <row r="186" spans="1:11" x14ac:dyDescent="0.4">
      <c r="A186">
        <f t="shared" si="10"/>
        <v>181</v>
      </c>
      <c r="B186" s="20">
        <f>'PROD_CORE COIL ASSY'!A183</f>
        <v>46293</v>
      </c>
      <c r="C186" s="17">
        <f t="shared" si="11"/>
        <v>0</v>
      </c>
      <c r="D186" s="194" t="str">
        <f>IF('PROD_CORE COIL ASSY'!B183="","",'PROD_CORE COIL ASSY'!B183)</f>
        <v/>
      </c>
      <c r="F186" s="17" t="str">
        <f t="shared" si="8"/>
        <v/>
      </c>
      <c r="K186" s="17">
        <f t="shared" si="9"/>
        <v>0</v>
      </c>
    </row>
    <row r="187" spans="1:11" x14ac:dyDescent="0.4">
      <c r="A187">
        <f t="shared" si="10"/>
        <v>182</v>
      </c>
      <c r="B187" s="20">
        <f>'PROD_CORE COIL ASSY'!A184</f>
        <v>46294</v>
      </c>
      <c r="C187" s="17">
        <f t="shared" si="11"/>
        <v>0</v>
      </c>
      <c r="D187" s="194" t="str">
        <f>IF('PROD_CORE COIL ASSY'!B184="","",'PROD_CORE COIL ASSY'!B184)</f>
        <v/>
      </c>
      <c r="F187" s="17" t="str">
        <f t="shared" si="8"/>
        <v/>
      </c>
      <c r="K187" s="17">
        <f t="shared" si="9"/>
        <v>0</v>
      </c>
    </row>
    <row r="188" spans="1:11" x14ac:dyDescent="0.4">
      <c r="A188">
        <f t="shared" si="10"/>
        <v>183</v>
      </c>
      <c r="B188" s="20">
        <f>'PROD_CORE COIL ASSY'!A185</f>
        <v>46295</v>
      </c>
      <c r="C188" s="17">
        <f t="shared" si="11"/>
        <v>0</v>
      </c>
      <c r="D188" s="194" t="str">
        <f>IF('PROD_CORE COIL ASSY'!B185="","",'PROD_CORE COIL ASSY'!B185)</f>
        <v/>
      </c>
      <c r="F188" s="17" t="str">
        <f t="shared" si="8"/>
        <v/>
      </c>
      <c r="K188" s="17">
        <f t="shared" si="9"/>
        <v>0</v>
      </c>
    </row>
    <row r="189" spans="1:11" x14ac:dyDescent="0.4">
      <c r="A189">
        <f t="shared" si="10"/>
        <v>184</v>
      </c>
      <c r="B189" s="20">
        <f>'PROD_CORE COIL ASSY'!A186</f>
        <v>46296</v>
      </c>
      <c r="C189" s="17">
        <f t="shared" si="11"/>
        <v>0</v>
      </c>
      <c r="D189" s="194" t="str">
        <f>IF('PROD_CORE COIL ASSY'!B186="","",'PROD_CORE COIL ASSY'!B186)</f>
        <v/>
      </c>
      <c r="F189" s="17" t="str">
        <f t="shared" si="8"/>
        <v/>
      </c>
      <c r="K189" s="17">
        <f t="shared" si="9"/>
        <v>0</v>
      </c>
    </row>
    <row r="190" spans="1:11" x14ac:dyDescent="0.4">
      <c r="A190">
        <f t="shared" si="10"/>
        <v>185</v>
      </c>
      <c r="B190" s="20">
        <f>'PROD_CORE COIL ASSY'!A187</f>
        <v>46297</v>
      </c>
      <c r="C190" s="17">
        <f t="shared" si="11"/>
        <v>0</v>
      </c>
      <c r="D190" s="194" t="str">
        <f>IF('PROD_CORE COIL ASSY'!B187="","",'PROD_CORE COIL ASSY'!B187)</f>
        <v/>
      </c>
      <c r="F190" s="17" t="str">
        <f t="shared" si="8"/>
        <v/>
      </c>
      <c r="K190" s="17">
        <f t="shared" si="9"/>
        <v>0</v>
      </c>
    </row>
    <row r="191" spans="1:11" x14ac:dyDescent="0.4">
      <c r="A191">
        <f t="shared" si="10"/>
        <v>186</v>
      </c>
      <c r="B191" s="20">
        <f>'PROD_CORE COIL ASSY'!A188</f>
        <v>46298</v>
      </c>
      <c r="C191" s="17">
        <f t="shared" si="11"/>
        <v>0</v>
      </c>
      <c r="D191" s="194" t="str">
        <f>IF('PROD_CORE COIL ASSY'!B188="","",'PROD_CORE COIL ASSY'!B188)</f>
        <v/>
      </c>
      <c r="F191" s="17" t="str">
        <f t="shared" si="8"/>
        <v/>
      </c>
      <c r="K191" s="17">
        <f t="shared" si="9"/>
        <v>0</v>
      </c>
    </row>
    <row r="192" spans="1:11" x14ac:dyDescent="0.4">
      <c r="A192">
        <f t="shared" si="10"/>
        <v>187</v>
      </c>
      <c r="B192" s="20">
        <f>'PROD_CORE COIL ASSY'!A189</f>
        <v>46299</v>
      </c>
      <c r="C192" s="17">
        <f t="shared" si="11"/>
        <v>0</v>
      </c>
      <c r="D192" s="194" t="str">
        <f>IF('PROD_CORE COIL ASSY'!B189="","",'PROD_CORE COIL ASSY'!B189)</f>
        <v/>
      </c>
      <c r="F192" s="17" t="str">
        <f t="shared" si="8"/>
        <v/>
      </c>
      <c r="K192" s="17">
        <f t="shared" si="9"/>
        <v>0</v>
      </c>
    </row>
    <row r="193" spans="1:11" x14ac:dyDescent="0.4">
      <c r="A193">
        <f t="shared" si="10"/>
        <v>188</v>
      </c>
      <c r="B193" s="20">
        <f>'PROD_CORE COIL ASSY'!A190</f>
        <v>46300</v>
      </c>
      <c r="C193" s="17">
        <f t="shared" si="11"/>
        <v>0</v>
      </c>
      <c r="D193" s="194" t="str">
        <f>IF('PROD_CORE COIL ASSY'!B190="","",'PROD_CORE COIL ASSY'!B190)</f>
        <v/>
      </c>
      <c r="F193" s="17" t="str">
        <f t="shared" si="8"/>
        <v/>
      </c>
      <c r="K193" s="17">
        <f t="shared" si="9"/>
        <v>0</v>
      </c>
    </row>
    <row r="194" spans="1:11" x14ac:dyDescent="0.4">
      <c r="A194">
        <f t="shared" si="10"/>
        <v>189</v>
      </c>
      <c r="B194" s="20">
        <f>'PROD_CORE COIL ASSY'!A191</f>
        <v>46301</v>
      </c>
      <c r="C194" s="17">
        <f t="shared" si="11"/>
        <v>0</v>
      </c>
      <c r="D194" s="194" t="str">
        <f>IF('PROD_CORE COIL ASSY'!B191="","",'PROD_CORE COIL ASSY'!B191)</f>
        <v/>
      </c>
      <c r="F194" s="17" t="str">
        <f t="shared" si="8"/>
        <v/>
      </c>
      <c r="K194" s="17">
        <f t="shared" si="9"/>
        <v>0</v>
      </c>
    </row>
    <row r="195" spans="1:11" x14ac:dyDescent="0.4">
      <c r="A195">
        <f t="shared" si="10"/>
        <v>190</v>
      </c>
      <c r="B195" s="20">
        <f>'PROD_CORE COIL ASSY'!A192</f>
        <v>46302</v>
      </c>
      <c r="C195" s="17">
        <f t="shared" si="11"/>
        <v>0</v>
      </c>
      <c r="D195" s="194" t="str">
        <f>IF('PROD_CORE COIL ASSY'!B192="","",'PROD_CORE COIL ASSY'!B192)</f>
        <v/>
      </c>
      <c r="F195" s="17" t="str">
        <f t="shared" si="8"/>
        <v/>
      </c>
      <c r="K195" s="17">
        <f t="shared" si="9"/>
        <v>0</v>
      </c>
    </row>
    <row r="196" spans="1:11" x14ac:dyDescent="0.4">
      <c r="A196">
        <f t="shared" si="10"/>
        <v>191</v>
      </c>
      <c r="B196" s="20">
        <f>'PROD_CORE COIL ASSY'!A193</f>
        <v>46303</v>
      </c>
      <c r="C196" s="17">
        <f t="shared" si="11"/>
        <v>0</v>
      </c>
      <c r="D196" s="194" t="str">
        <f>IF('PROD_CORE COIL ASSY'!B193="","",'PROD_CORE COIL ASSY'!B193)</f>
        <v/>
      </c>
      <c r="F196" s="17" t="str">
        <f t="shared" si="8"/>
        <v/>
      </c>
      <c r="K196" s="17">
        <f t="shared" si="9"/>
        <v>0</v>
      </c>
    </row>
    <row r="197" spans="1:11" x14ac:dyDescent="0.4">
      <c r="A197">
        <f t="shared" si="10"/>
        <v>192</v>
      </c>
      <c r="B197" s="20">
        <f>'PROD_CORE COIL ASSY'!A194</f>
        <v>46304</v>
      </c>
      <c r="C197" s="17">
        <f t="shared" si="11"/>
        <v>0</v>
      </c>
      <c r="D197" s="194" t="str">
        <f>IF('PROD_CORE COIL ASSY'!B194="","",'PROD_CORE COIL ASSY'!B194)</f>
        <v/>
      </c>
      <c r="F197" s="17" t="str">
        <f t="shared" si="8"/>
        <v/>
      </c>
      <c r="K197" s="17">
        <f t="shared" si="9"/>
        <v>0</v>
      </c>
    </row>
    <row r="198" spans="1:11" x14ac:dyDescent="0.4">
      <c r="A198">
        <f t="shared" si="10"/>
        <v>193</v>
      </c>
      <c r="B198" s="20">
        <f>'PROD_CORE COIL ASSY'!A195</f>
        <v>46305</v>
      </c>
      <c r="C198" s="17">
        <f t="shared" si="11"/>
        <v>0</v>
      </c>
      <c r="D198" s="194" t="str">
        <f>IF('PROD_CORE COIL ASSY'!B195="","",'PROD_CORE COIL ASSY'!B195)</f>
        <v/>
      </c>
      <c r="F198" s="17" t="str">
        <f t="shared" si="8"/>
        <v/>
      </c>
      <c r="K198" s="17">
        <f t="shared" si="9"/>
        <v>0</v>
      </c>
    </row>
    <row r="199" spans="1:11" x14ac:dyDescent="0.4">
      <c r="A199">
        <f t="shared" si="10"/>
        <v>194</v>
      </c>
      <c r="B199" s="20">
        <f>'PROD_CORE COIL ASSY'!A196</f>
        <v>46306</v>
      </c>
      <c r="C199" s="17">
        <f t="shared" si="11"/>
        <v>0</v>
      </c>
      <c r="D199" s="194" t="str">
        <f>IF('PROD_CORE COIL ASSY'!B196="","",'PROD_CORE COIL ASSY'!B196)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0</v>
      </c>
    </row>
    <row r="200" spans="1:11" x14ac:dyDescent="0.4">
      <c r="A200">
        <f t="shared" ref="A200:A263" si="14">A199+1</f>
        <v>195</v>
      </c>
      <c r="B200" s="20">
        <f>'PROD_CORE COIL ASSY'!A197</f>
        <v>46307</v>
      </c>
      <c r="C200" s="17">
        <f t="shared" ref="C200:C263" si="15">K199</f>
        <v>0</v>
      </c>
      <c r="D200" s="194" t="str">
        <f>IF('PROD_CORE COIL ASSY'!B197="","",'PROD_CORE COIL ASSY'!B197)</f>
        <v/>
      </c>
      <c r="F200" s="17" t="str">
        <f t="shared" si="12"/>
        <v/>
      </c>
      <c r="K200" s="17">
        <f t="shared" si="13"/>
        <v>0</v>
      </c>
    </row>
    <row r="201" spans="1:11" x14ac:dyDescent="0.4">
      <c r="A201">
        <f t="shared" si="14"/>
        <v>196</v>
      </c>
      <c r="B201" s="20">
        <f>'PROD_CORE COIL ASSY'!A198</f>
        <v>46308</v>
      </c>
      <c r="C201" s="17">
        <f t="shared" si="15"/>
        <v>0</v>
      </c>
      <c r="D201" s="194" t="str">
        <f>IF('PROD_CORE COIL ASSY'!B198="","",'PROD_CORE COIL ASSY'!B198)</f>
        <v/>
      </c>
      <c r="F201" s="17" t="str">
        <f t="shared" si="12"/>
        <v/>
      </c>
      <c r="K201" s="17">
        <f t="shared" si="13"/>
        <v>0</v>
      </c>
    </row>
    <row r="202" spans="1:11" x14ac:dyDescent="0.4">
      <c r="A202">
        <f t="shared" si="14"/>
        <v>197</v>
      </c>
      <c r="B202" s="20">
        <f>'PROD_CORE COIL ASSY'!A199</f>
        <v>46309</v>
      </c>
      <c r="C202" s="17">
        <f t="shared" si="15"/>
        <v>0</v>
      </c>
      <c r="D202" s="194" t="str">
        <f>IF('PROD_CORE COIL ASSY'!B199="","",'PROD_CORE COIL ASSY'!B199)</f>
        <v/>
      </c>
      <c r="F202" s="17" t="str">
        <f t="shared" si="12"/>
        <v/>
      </c>
      <c r="K202" s="17">
        <f t="shared" si="13"/>
        <v>0</v>
      </c>
    </row>
    <row r="203" spans="1:11" x14ac:dyDescent="0.4">
      <c r="A203">
        <f t="shared" si="14"/>
        <v>198</v>
      </c>
      <c r="B203" s="20">
        <f>'PROD_CORE COIL ASSY'!A200</f>
        <v>46310</v>
      </c>
      <c r="C203" s="17">
        <f t="shared" si="15"/>
        <v>0</v>
      </c>
      <c r="D203" s="194" t="str">
        <f>IF('PROD_CORE COIL ASSY'!B200="","",'PROD_CORE COIL ASSY'!B200)</f>
        <v/>
      </c>
      <c r="F203" s="17" t="str">
        <f t="shared" si="12"/>
        <v/>
      </c>
      <c r="K203" s="17">
        <f t="shared" si="13"/>
        <v>0</v>
      </c>
    </row>
    <row r="204" spans="1:11" x14ac:dyDescent="0.4">
      <c r="A204">
        <f t="shared" si="14"/>
        <v>199</v>
      </c>
      <c r="B204" s="20">
        <f>'PROD_CORE COIL ASSY'!A201</f>
        <v>46311</v>
      </c>
      <c r="C204" s="17">
        <f t="shared" si="15"/>
        <v>0</v>
      </c>
      <c r="D204" s="194" t="str">
        <f>IF('PROD_CORE COIL ASSY'!B201="","",'PROD_CORE COIL ASSY'!B201)</f>
        <v/>
      </c>
      <c r="F204" s="17" t="str">
        <f t="shared" si="12"/>
        <v/>
      </c>
      <c r="K204" s="17">
        <f t="shared" si="13"/>
        <v>0</v>
      </c>
    </row>
    <row r="205" spans="1:11" x14ac:dyDescent="0.4">
      <c r="A205">
        <f t="shared" si="14"/>
        <v>200</v>
      </c>
      <c r="B205" s="20">
        <f>'PROD_CORE COIL ASSY'!A202</f>
        <v>46312</v>
      </c>
      <c r="C205" s="17">
        <f t="shared" si="15"/>
        <v>0</v>
      </c>
      <c r="D205" s="194" t="str">
        <f>IF('PROD_CORE COIL ASSY'!B202="","",'PROD_CORE COIL ASSY'!B202)</f>
        <v/>
      </c>
      <c r="F205" s="17" t="str">
        <f t="shared" si="12"/>
        <v/>
      </c>
      <c r="K205" s="17">
        <f t="shared" si="13"/>
        <v>0</v>
      </c>
    </row>
    <row r="206" spans="1:11" x14ac:dyDescent="0.4">
      <c r="A206">
        <f t="shared" si="14"/>
        <v>201</v>
      </c>
      <c r="B206" s="20">
        <f>'PROD_CORE COIL ASSY'!A203</f>
        <v>46313</v>
      </c>
      <c r="C206" s="17">
        <f t="shared" si="15"/>
        <v>0</v>
      </c>
      <c r="D206" s="194" t="str">
        <f>IF('PROD_CORE COIL ASSY'!B203="","",'PROD_CORE COIL ASSY'!B203)</f>
        <v/>
      </c>
      <c r="F206" s="17" t="str">
        <f t="shared" si="12"/>
        <v/>
      </c>
      <c r="K206" s="17">
        <f t="shared" si="13"/>
        <v>0</v>
      </c>
    </row>
    <row r="207" spans="1:11" x14ac:dyDescent="0.4">
      <c r="A207">
        <f t="shared" si="14"/>
        <v>202</v>
      </c>
      <c r="B207" s="20">
        <f>'PROD_CORE COIL ASSY'!A204</f>
        <v>46314</v>
      </c>
      <c r="C207" s="17">
        <f t="shared" si="15"/>
        <v>0</v>
      </c>
      <c r="D207" s="194" t="str">
        <f>IF('PROD_CORE COIL ASSY'!B204="","",'PROD_CORE COIL ASSY'!B204)</f>
        <v/>
      </c>
      <c r="F207" s="17" t="str">
        <f t="shared" si="12"/>
        <v/>
      </c>
      <c r="K207" s="17">
        <f t="shared" si="13"/>
        <v>0</v>
      </c>
    </row>
    <row r="208" spans="1:11" x14ac:dyDescent="0.4">
      <c r="A208">
        <f t="shared" si="14"/>
        <v>203</v>
      </c>
      <c r="B208" s="20">
        <f>'PROD_CORE COIL ASSY'!A205</f>
        <v>46315</v>
      </c>
      <c r="C208" s="17">
        <f t="shared" si="15"/>
        <v>0</v>
      </c>
      <c r="D208" s="194" t="str">
        <f>IF('PROD_CORE COIL ASSY'!B205="","",'PROD_CORE COIL ASSY'!B205)</f>
        <v/>
      </c>
      <c r="F208" s="17" t="str">
        <f t="shared" si="12"/>
        <v/>
      </c>
      <c r="K208" s="17">
        <f t="shared" si="13"/>
        <v>0</v>
      </c>
    </row>
    <row r="209" spans="1:11" x14ac:dyDescent="0.4">
      <c r="A209">
        <f t="shared" si="14"/>
        <v>204</v>
      </c>
      <c r="B209" s="20">
        <f>'PROD_CORE COIL ASSY'!A206</f>
        <v>46316</v>
      </c>
      <c r="C209" s="17">
        <f t="shared" si="15"/>
        <v>0</v>
      </c>
      <c r="D209" s="194" t="str">
        <f>IF('PROD_CORE COIL ASSY'!B206="","",'PROD_CORE COIL ASSY'!B206)</f>
        <v/>
      </c>
      <c r="F209" s="17" t="str">
        <f t="shared" si="12"/>
        <v/>
      </c>
      <c r="K209" s="17">
        <f t="shared" si="13"/>
        <v>0</v>
      </c>
    </row>
    <row r="210" spans="1:11" x14ac:dyDescent="0.4">
      <c r="A210">
        <f t="shared" si="14"/>
        <v>205</v>
      </c>
      <c r="B210" s="20">
        <f>'PROD_CORE COIL ASSY'!A207</f>
        <v>46317</v>
      </c>
      <c r="C210" s="17">
        <f t="shared" si="15"/>
        <v>0</v>
      </c>
      <c r="D210" s="194" t="str">
        <f>IF('PROD_CORE COIL ASSY'!B207="","",'PROD_CORE COIL ASSY'!B207)</f>
        <v/>
      </c>
      <c r="F210" s="17" t="str">
        <f t="shared" si="12"/>
        <v/>
      </c>
      <c r="K210" s="17">
        <f t="shared" si="13"/>
        <v>0</v>
      </c>
    </row>
    <row r="211" spans="1:11" x14ac:dyDescent="0.4">
      <c r="A211">
        <f t="shared" si="14"/>
        <v>206</v>
      </c>
      <c r="B211" s="20">
        <f>'PROD_CORE COIL ASSY'!A208</f>
        <v>46318</v>
      </c>
      <c r="C211" s="17">
        <f t="shared" si="15"/>
        <v>0</v>
      </c>
      <c r="D211" s="194" t="str">
        <f>IF('PROD_CORE COIL ASSY'!B208="","",'PROD_CORE COIL ASSY'!B208)</f>
        <v/>
      </c>
      <c r="F211" s="17" t="str">
        <f t="shared" si="12"/>
        <v/>
      </c>
      <c r="K211" s="17">
        <f t="shared" si="13"/>
        <v>0</v>
      </c>
    </row>
    <row r="212" spans="1:11" x14ac:dyDescent="0.4">
      <c r="A212">
        <f t="shared" si="14"/>
        <v>207</v>
      </c>
      <c r="B212" s="20">
        <f>'PROD_CORE COIL ASSY'!A209</f>
        <v>46319</v>
      </c>
      <c r="C212" s="17">
        <f t="shared" si="15"/>
        <v>0</v>
      </c>
      <c r="D212" s="194" t="str">
        <f>IF('PROD_CORE COIL ASSY'!B209="","",'PROD_CORE COIL ASSY'!B209)</f>
        <v/>
      </c>
      <c r="F212" s="17" t="str">
        <f t="shared" si="12"/>
        <v/>
      </c>
      <c r="K212" s="17">
        <f t="shared" si="13"/>
        <v>0</v>
      </c>
    </row>
    <row r="213" spans="1:11" x14ac:dyDescent="0.4">
      <c r="A213">
        <f t="shared" si="14"/>
        <v>208</v>
      </c>
      <c r="B213" s="20">
        <f>'PROD_CORE COIL ASSY'!A210</f>
        <v>46320</v>
      </c>
      <c r="C213" s="17">
        <f t="shared" si="15"/>
        <v>0</v>
      </c>
      <c r="D213" s="194" t="str">
        <f>IF('PROD_CORE COIL ASSY'!B210="","",'PROD_CORE COIL ASSY'!B210)</f>
        <v/>
      </c>
      <c r="F213" s="17" t="str">
        <f t="shared" si="12"/>
        <v/>
      </c>
      <c r="K213" s="17">
        <f t="shared" si="13"/>
        <v>0</v>
      </c>
    </row>
    <row r="214" spans="1:11" x14ac:dyDescent="0.4">
      <c r="A214">
        <f t="shared" si="14"/>
        <v>209</v>
      </c>
      <c r="B214" s="20">
        <f>'PROD_CORE COIL ASSY'!A211</f>
        <v>46321</v>
      </c>
      <c r="C214" s="17">
        <f t="shared" si="15"/>
        <v>0</v>
      </c>
      <c r="D214" s="194" t="str">
        <f>IF('PROD_CORE COIL ASSY'!B211="","",'PROD_CORE COIL ASSY'!B211)</f>
        <v/>
      </c>
      <c r="F214" s="17" t="str">
        <f t="shared" si="12"/>
        <v/>
      </c>
      <c r="K214" s="17">
        <f t="shared" si="13"/>
        <v>0</v>
      </c>
    </row>
    <row r="215" spans="1:11" x14ac:dyDescent="0.4">
      <c r="A215">
        <f t="shared" si="14"/>
        <v>210</v>
      </c>
      <c r="B215" s="20">
        <f>'PROD_CORE COIL ASSY'!A212</f>
        <v>46322</v>
      </c>
      <c r="C215" s="17">
        <f t="shared" si="15"/>
        <v>0</v>
      </c>
      <c r="D215" s="194" t="str">
        <f>IF('PROD_CORE COIL ASSY'!B212="","",'PROD_CORE COIL ASSY'!B212)</f>
        <v/>
      </c>
      <c r="F215" s="17" t="str">
        <f t="shared" si="12"/>
        <v/>
      </c>
      <c r="K215" s="17">
        <f t="shared" si="13"/>
        <v>0</v>
      </c>
    </row>
    <row r="216" spans="1:11" x14ac:dyDescent="0.4">
      <c r="A216">
        <f t="shared" si="14"/>
        <v>211</v>
      </c>
      <c r="B216" s="20">
        <f>'PROD_CORE COIL ASSY'!A213</f>
        <v>46323</v>
      </c>
      <c r="C216" s="17">
        <f t="shared" si="15"/>
        <v>0</v>
      </c>
      <c r="D216" s="194" t="str">
        <f>IF('PROD_CORE COIL ASSY'!B213="","",'PROD_CORE COIL ASSY'!B213)</f>
        <v/>
      </c>
      <c r="F216" s="17" t="str">
        <f t="shared" si="12"/>
        <v/>
      </c>
      <c r="K216" s="17">
        <f t="shared" si="13"/>
        <v>0</v>
      </c>
    </row>
    <row r="217" spans="1:11" x14ac:dyDescent="0.4">
      <c r="A217">
        <f t="shared" si="14"/>
        <v>212</v>
      </c>
      <c r="B217" s="20">
        <f>'PROD_CORE COIL ASSY'!A214</f>
        <v>46324</v>
      </c>
      <c r="C217" s="17">
        <f t="shared" si="15"/>
        <v>0</v>
      </c>
      <c r="D217" s="194" t="str">
        <f>IF('PROD_CORE COIL ASSY'!B214="","",'PROD_CORE COIL ASSY'!B214)</f>
        <v/>
      </c>
      <c r="F217" s="17" t="str">
        <f t="shared" si="12"/>
        <v/>
      </c>
      <c r="K217" s="17">
        <f t="shared" si="13"/>
        <v>0</v>
      </c>
    </row>
    <row r="218" spans="1:11" x14ac:dyDescent="0.4">
      <c r="A218">
        <f t="shared" si="14"/>
        <v>213</v>
      </c>
      <c r="B218" s="20">
        <f>'PROD_CORE COIL ASSY'!A215</f>
        <v>46325</v>
      </c>
      <c r="C218" s="17">
        <f t="shared" si="15"/>
        <v>0</v>
      </c>
      <c r="D218" s="194" t="str">
        <f>IF('PROD_CORE COIL ASSY'!B215="","",'PROD_CORE COIL ASSY'!B215)</f>
        <v/>
      </c>
      <c r="F218" s="17" t="str">
        <f t="shared" si="12"/>
        <v/>
      </c>
      <c r="K218" s="17">
        <f t="shared" si="13"/>
        <v>0</v>
      </c>
    </row>
    <row r="219" spans="1:11" x14ac:dyDescent="0.4">
      <c r="A219">
        <f t="shared" si="14"/>
        <v>214</v>
      </c>
      <c r="B219" s="20">
        <f>'PROD_CORE COIL ASSY'!A216</f>
        <v>46326</v>
      </c>
      <c r="C219" s="17">
        <f t="shared" si="15"/>
        <v>0</v>
      </c>
      <c r="D219" s="194" t="str">
        <f>IF('PROD_CORE COIL ASSY'!B216="","",'PROD_CORE COIL ASSY'!B216)</f>
        <v/>
      </c>
      <c r="F219" s="17" t="str">
        <f t="shared" si="12"/>
        <v/>
      </c>
      <c r="K219" s="17">
        <f t="shared" si="13"/>
        <v>0</v>
      </c>
    </row>
    <row r="220" spans="1:11" x14ac:dyDescent="0.4">
      <c r="A220">
        <f t="shared" si="14"/>
        <v>215</v>
      </c>
      <c r="B220" s="20">
        <f>'PROD_CORE COIL ASSY'!A217</f>
        <v>46327</v>
      </c>
      <c r="C220" s="17">
        <f t="shared" si="15"/>
        <v>0</v>
      </c>
      <c r="D220" s="194" t="str">
        <f>IF('PROD_CORE COIL ASSY'!B217="","",'PROD_CORE COIL ASSY'!B217)</f>
        <v/>
      </c>
      <c r="F220" s="17" t="str">
        <f t="shared" si="12"/>
        <v/>
      </c>
      <c r="K220" s="17">
        <f t="shared" si="13"/>
        <v>0</v>
      </c>
    </row>
    <row r="221" spans="1:11" x14ac:dyDescent="0.4">
      <c r="A221">
        <f t="shared" si="14"/>
        <v>216</v>
      </c>
      <c r="B221" s="20">
        <f>'PROD_CORE COIL ASSY'!A218</f>
        <v>46328</v>
      </c>
      <c r="C221" s="17">
        <f t="shared" si="15"/>
        <v>0</v>
      </c>
      <c r="D221" s="194" t="str">
        <f>IF('PROD_CORE COIL ASSY'!B218="","",'PROD_CORE COIL ASSY'!B218)</f>
        <v/>
      </c>
      <c r="F221" s="17" t="str">
        <f t="shared" si="12"/>
        <v/>
      </c>
      <c r="K221" s="17">
        <f t="shared" si="13"/>
        <v>0</v>
      </c>
    </row>
    <row r="222" spans="1:11" x14ac:dyDescent="0.4">
      <c r="A222">
        <f t="shared" si="14"/>
        <v>217</v>
      </c>
      <c r="B222" s="20">
        <f>'PROD_CORE COIL ASSY'!A219</f>
        <v>46329</v>
      </c>
      <c r="C222" s="17">
        <f t="shared" si="15"/>
        <v>0</v>
      </c>
      <c r="D222" s="194" t="str">
        <f>IF('PROD_CORE COIL ASSY'!B219="","",'PROD_CORE COIL ASSY'!B219)</f>
        <v/>
      </c>
      <c r="F222" s="17" t="str">
        <f t="shared" si="12"/>
        <v/>
      </c>
      <c r="K222" s="17">
        <f t="shared" si="13"/>
        <v>0</v>
      </c>
    </row>
    <row r="223" spans="1:11" x14ac:dyDescent="0.4">
      <c r="A223">
        <f t="shared" si="14"/>
        <v>218</v>
      </c>
      <c r="B223" s="20">
        <f>'PROD_CORE COIL ASSY'!A220</f>
        <v>46330</v>
      </c>
      <c r="C223" s="17">
        <f t="shared" si="15"/>
        <v>0</v>
      </c>
      <c r="D223" s="194" t="str">
        <f>IF('PROD_CORE COIL ASSY'!B220="","",'PROD_CORE COIL ASSY'!B220)</f>
        <v/>
      </c>
      <c r="F223" s="17" t="str">
        <f t="shared" si="12"/>
        <v/>
      </c>
      <c r="K223" s="17">
        <f t="shared" si="13"/>
        <v>0</v>
      </c>
    </row>
    <row r="224" spans="1:11" x14ac:dyDescent="0.4">
      <c r="A224">
        <f t="shared" si="14"/>
        <v>219</v>
      </c>
      <c r="B224" s="20">
        <f>'PROD_CORE COIL ASSY'!A221</f>
        <v>46331</v>
      </c>
      <c r="C224" s="17">
        <f t="shared" si="15"/>
        <v>0</v>
      </c>
      <c r="D224" s="194" t="str">
        <f>IF('PROD_CORE COIL ASSY'!B221="","",'PROD_CORE COIL ASSY'!B221)</f>
        <v/>
      </c>
      <c r="F224" s="17" t="str">
        <f t="shared" si="12"/>
        <v/>
      </c>
      <c r="K224" s="17">
        <f t="shared" si="13"/>
        <v>0</v>
      </c>
    </row>
    <row r="225" spans="1:11" x14ac:dyDescent="0.4">
      <c r="A225">
        <f t="shared" si="14"/>
        <v>220</v>
      </c>
      <c r="B225" s="20">
        <f>'PROD_CORE COIL ASSY'!A222</f>
        <v>46332</v>
      </c>
      <c r="C225" s="17">
        <f t="shared" si="15"/>
        <v>0</v>
      </c>
      <c r="D225" s="194" t="str">
        <f>IF('PROD_CORE COIL ASSY'!B222="","",'PROD_CORE COIL ASSY'!B222)</f>
        <v/>
      </c>
      <c r="F225" s="17" t="str">
        <f t="shared" si="12"/>
        <v/>
      </c>
      <c r="K225" s="17">
        <f t="shared" si="13"/>
        <v>0</v>
      </c>
    </row>
    <row r="226" spans="1:11" x14ac:dyDescent="0.4">
      <c r="A226">
        <f t="shared" si="14"/>
        <v>221</v>
      </c>
      <c r="B226" s="20">
        <f>'PROD_CORE COIL ASSY'!A223</f>
        <v>46333</v>
      </c>
      <c r="C226" s="17">
        <f t="shared" si="15"/>
        <v>0</v>
      </c>
      <c r="D226" s="194" t="str">
        <f>IF('PROD_CORE COIL ASSY'!B223="","",'PROD_CORE COIL ASSY'!B223)</f>
        <v/>
      </c>
      <c r="F226" s="17" t="str">
        <f t="shared" si="12"/>
        <v/>
      </c>
      <c r="K226" s="17">
        <f t="shared" si="13"/>
        <v>0</v>
      </c>
    </row>
    <row r="227" spans="1:11" x14ac:dyDescent="0.4">
      <c r="A227">
        <f t="shared" si="14"/>
        <v>222</v>
      </c>
      <c r="B227" s="20">
        <f>'PROD_CORE COIL ASSY'!A224</f>
        <v>46334</v>
      </c>
      <c r="C227" s="17">
        <f t="shared" si="15"/>
        <v>0</v>
      </c>
      <c r="D227" s="194" t="str">
        <f>IF('PROD_CORE COIL ASSY'!B224="","",'PROD_CORE COIL ASSY'!B224)</f>
        <v/>
      </c>
      <c r="F227" s="17" t="str">
        <f t="shared" si="12"/>
        <v/>
      </c>
      <c r="K227" s="17">
        <f t="shared" si="13"/>
        <v>0</v>
      </c>
    </row>
    <row r="228" spans="1:11" x14ac:dyDescent="0.4">
      <c r="A228">
        <f t="shared" si="14"/>
        <v>223</v>
      </c>
      <c r="B228" s="20">
        <f>'PROD_CORE COIL ASSY'!A225</f>
        <v>46335</v>
      </c>
      <c r="C228" s="17">
        <f t="shared" si="15"/>
        <v>0</v>
      </c>
      <c r="D228" s="194" t="str">
        <f>IF('PROD_CORE COIL ASSY'!B225="","",'PROD_CORE COIL ASSY'!B225)</f>
        <v/>
      </c>
      <c r="F228" s="17" t="str">
        <f t="shared" si="12"/>
        <v/>
      </c>
      <c r="K228" s="17">
        <f t="shared" si="13"/>
        <v>0</v>
      </c>
    </row>
    <row r="229" spans="1:11" x14ac:dyDescent="0.4">
      <c r="A229">
        <f t="shared" si="14"/>
        <v>224</v>
      </c>
      <c r="B229" s="20">
        <f>'PROD_CORE COIL ASSY'!A226</f>
        <v>46336</v>
      </c>
      <c r="C229" s="17">
        <f t="shared" si="15"/>
        <v>0</v>
      </c>
      <c r="D229" s="194" t="str">
        <f>IF('PROD_CORE COIL ASSY'!B226="","",'PROD_CORE COIL ASSY'!B226)</f>
        <v/>
      </c>
      <c r="F229" s="17" t="str">
        <f t="shared" si="12"/>
        <v/>
      </c>
      <c r="K229" s="17">
        <f t="shared" si="13"/>
        <v>0</v>
      </c>
    </row>
    <row r="230" spans="1:11" x14ac:dyDescent="0.4">
      <c r="A230">
        <f t="shared" si="14"/>
        <v>225</v>
      </c>
      <c r="B230" s="20">
        <f>'PROD_CORE COIL ASSY'!A227</f>
        <v>46337</v>
      </c>
      <c r="C230" s="17">
        <f t="shared" si="15"/>
        <v>0</v>
      </c>
      <c r="D230" s="194" t="str">
        <f>IF('PROD_CORE COIL ASSY'!B227="","",'PROD_CORE COIL ASSY'!B227)</f>
        <v/>
      </c>
      <c r="F230" s="17" t="str">
        <f t="shared" si="12"/>
        <v/>
      </c>
      <c r="K230" s="17">
        <f t="shared" si="13"/>
        <v>0</v>
      </c>
    </row>
    <row r="231" spans="1:11" x14ac:dyDescent="0.4">
      <c r="A231">
        <f t="shared" si="14"/>
        <v>226</v>
      </c>
      <c r="B231" s="20">
        <f>'PROD_CORE COIL ASSY'!A228</f>
        <v>46338</v>
      </c>
      <c r="C231" s="17">
        <f t="shared" si="15"/>
        <v>0</v>
      </c>
      <c r="D231" s="194" t="str">
        <f>IF('PROD_CORE COIL ASSY'!B228="","",'PROD_CORE COIL ASSY'!B228)</f>
        <v/>
      </c>
      <c r="F231" s="17" t="str">
        <f t="shared" si="12"/>
        <v/>
      </c>
      <c r="K231" s="17">
        <f t="shared" si="13"/>
        <v>0</v>
      </c>
    </row>
    <row r="232" spans="1:11" x14ac:dyDescent="0.4">
      <c r="A232">
        <f t="shared" si="14"/>
        <v>227</v>
      </c>
      <c r="B232" s="20">
        <f>'PROD_CORE COIL ASSY'!A229</f>
        <v>46339</v>
      </c>
      <c r="C232" s="17">
        <f t="shared" si="15"/>
        <v>0</v>
      </c>
      <c r="D232" s="194" t="str">
        <f>IF('PROD_CORE COIL ASSY'!B229="","",'PROD_CORE COIL ASSY'!B229)</f>
        <v/>
      </c>
      <c r="F232" s="17" t="str">
        <f t="shared" si="12"/>
        <v/>
      </c>
      <c r="K232" s="17">
        <f t="shared" si="13"/>
        <v>0</v>
      </c>
    </row>
    <row r="233" spans="1:11" x14ac:dyDescent="0.4">
      <c r="A233">
        <f t="shared" si="14"/>
        <v>228</v>
      </c>
      <c r="B233" s="20">
        <f>'PROD_CORE COIL ASSY'!A230</f>
        <v>46340</v>
      </c>
      <c r="C233" s="17">
        <f t="shared" si="15"/>
        <v>0</v>
      </c>
      <c r="D233" s="194" t="str">
        <f>IF('PROD_CORE COIL ASSY'!B230="","",'PROD_CORE COIL ASSY'!B230)</f>
        <v/>
      </c>
      <c r="F233" s="17" t="str">
        <f t="shared" si="12"/>
        <v/>
      </c>
      <c r="K233" s="17">
        <f t="shared" si="13"/>
        <v>0</v>
      </c>
    </row>
    <row r="234" spans="1:11" x14ac:dyDescent="0.4">
      <c r="A234">
        <f t="shared" si="14"/>
        <v>229</v>
      </c>
      <c r="B234" s="20">
        <f>'PROD_CORE COIL ASSY'!A231</f>
        <v>46341</v>
      </c>
      <c r="C234" s="17">
        <f t="shared" si="15"/>
        <v>0</v>
      </c>
      <c r="D234" s="194" t="str">
        <f>IF('PROD_CORE COIL ASSY'!B231="","",'PROD_CORE COIL ASSY'!B231)</f>
        <v/>
      </c>
      <c r="F234" s="17" t="str">
        <f t="shared" si="12"/>
        <v/>
      </c>
      <c r="K234" s="17">
        <f t="shared" si="13"/>
        <v>0</v>
      </c>
    </row>
    <row r="235" spans="1:11" x14ac:dyDescent="0.4">
      <c r="A235">
        <f t="shared" si="14"/>
        <v>230</v>
      </c>
      <c r="B235" s="20">
        <f>'PROD_CORE COIL ASSY'!A232</f>
        <v>46342</v>
      </c>
      <c r="C235" s="17">
        <f t="shared" si="15"/>
        <v>0</v>
      </c>
      <c r="D235" s="194" t="str">
        <f>IF('PROD_CORE COIL ASSY'!B232="","",'PROD_CORE COIL ASSY'!B232)</f>
        <v/>
      </c>
      <c r="F235" s="17" t="str">
        <f t="shared" si="12"/>
        <v/>
      </c>
      <c r="K235" s="17">
        <f t="shared" si="13"/>
        <v>0</v>
      </c>
    </row>
    <row r="236" spans="1:11" x14ac:dyDescent="0.4">
      <c r="A236">
        <f t="shared" si="14"/>
        <v>231</v>
      </c>
      <c r="B236" s="20">
        <f>'PROD_CORE COIL ASSY'!A233</f>
        <v>46343</v>
      </c>
      <c r="C236" s="17">
        <f t="shared" si="15"/>
        <v>0</v>
      </c>
      <c r="D236" s="194" t="str">
        <f>IF('PROD_CORE COIL ASSY'!B233="","",'PROD_CORE COIL ASSY'!B233)</f>
        <v/>
      </c>
      <c r="F236" s="17" t="str">
        <f t="shared" si="12"/>
        <v/>
      </c>
      <c r="K236" s="17">
        <f t="shared" si="13"/>
        <v>0</v>
      </c>
    </row>
    <row r="237" spans="1:11" x14ac:dyDescent="0.4">
      <c r="A237">
        <f t="shared" si="14"/>
        <v>232</v>
      </c>
      <c r="B237" s="20">
        <f>'PROD_CORE COIL ASSY'!A234</f>
        <v>46344</v>
      </c>
      <c r="C237" s="17">
        <f t="shared" si="15"/>
        <v>0</v>
      </c>
      <c r="D237" s="194" t="str">
        <f>IF('PROD_CORE COIL ASSY'!B234="","",'PROD_CORE COIL ASSY'!B234)</f>
        <v/>
      </c>
      <c r="F237" s="17" t="str">
        <f t="shared" si="12"/>
        <v/>
      </c>
      <c r="K237" s="17">
        <f t="shared" si="13"/>
        <v>0</v>
      </c>
    </row>
    <row r="238" spans="1:11" x14ac:dyDescent="0.4">
      <c r="A238">
        <f t="shared" si="14"/>
        <v>233</v>
      </c>
      <c r="B238" s="20">
        <f>'PROD_CORE COIL ASSY'!A235</f>
        <v>46345</v>
      </c>
      <c r="C238" s="17">
        <f t="shared" si="15"/>
        <v>0</v>
      </c>
      <c r="D238" s="194" t="str">
        <f>IF('PROD_CORE COIL ASSY'!B235="","",'PROD_CORE COIL ASSY'!B235)</f>
        <v/>
      </c>
      <c r="F238" s="17" t="str">
        <f t="shared" si="12"/>
        <v/>
      </c>
      <c r="K238" s="17">
        <f t="shared" si="13"/>
        <v>0</v>
      </c>
    </row>
    <row r="239" spans="1:11" x14ac:dyDescent="0.4">
      <c r="A239">
        <f t="shared" si="14"/>
        <v>234</v>
      </c>
      <c r="B239" s="20">
        <f>'PROD_CORE COIL ASSY'!A236</f>
        <v>46346</v>
      </c>
      <c r="C239" s="17">
        <f t="shared" si="15"/>
        <v>0</v>
      </c>
      <c r="D239" s="194" t="str">
        <f>IF('PROD_CORE COIL ASSY'!B236="","",'PROD_CORE COIL ASSY'!B236)</f>
        <v/>
      </c>
      <c r="F239" s="17" t="str">
        <f t="shared" si="12"/>
        <v/>
      </c>
      <c r="K239" s="17">
        <f t="shared" si="13"/>
        <v>0</v>
      </c>
    </row>
    <row r="240" spans="1:11" x14ac:dyDescent="0.4">
      <c r="A240">
        <f t="shared" si="14"/>
        <v>235</v>
      </c>
      <c r="B240" s="20">
        <f>'PROD_CORE COIL ASSY'!A237</f>
        <v>46347</v>
      </c>
      <c r="C240" s="17">
        <f t="shared" si="15"/>
        <v>0</v>
      </c>
      <c r="D240" s="194" t="str">
        <f>IF('PROD_CORE COIL ASSY'!B237="","",'PROD_CORE COIL ASSY'!B237)</f>
        <v/>
      </c>
      <c r="F240" s="17" t="str">
        <f t="shared" si="12"/>
        <v/>
      </c>
      <c r="K240" s="17">
        <f t="shared" si="13"/>
        <v>0</v>
      </c>
    </row>
    <row r="241" spans="1:11" x14ac:dyDescent="0.4">
      <c r="A241">
        <f t="shared" si="14"/>
        <v>236</v>
      </c>
      <c r="B241" s="20">
        <f>'PROD_CORE COIL ASSY'!A238</f>
        <v>46348</v>
      </c>
      <c r="C241" s="17">
        <f t="shared" si="15"/>
        <v>0</v>
      </c>
      <c r="D241" s="194" t="str">
        <f>IF('PROD_CORE COIL ASSY'!B238="","",'PROD_CORE COIL ASSY'!B238)</f>
        <v/>
      </c>
      <c r="F241" s="17" t="str">
        <f t="shared" si="12"/>
        <v/>
      </c>
      <c r="K241" s="17">
        <f t="shared" si="13"/>
        <v>0</v>
      </c>
    </row>
    <row r="242" spans="1:11" x14ac:dyDescent="0.4">
      <c r="A242">
        <f t="shared" si="14"/>
        <v>237</v>
      </c>
      <c r="B242" s="20">
        <f>'PROD_CORE COIL ASSY'!A239</f>
        <v>46349</v>
      </c>
      <c r="C242" s="17">
        <f t="shared" si="15"/>
        <v>0</v>
      </c>
      <c r="D242" s="194" t="str">
        <f>IF('PROD_CORE COIL ASSY'!B239="","",'PROD_CORE COIL ASSY'!B239)</f>
        <v/>
      </c>
      <c r="F242" s="17" t="str">
        <f t="shared" si="12"/>
        <v/>
      </c>
      <c r="K242" s="17">
        <f t="shared" si="13"/>
        <v>0</v>
      </c>
    </row>
    <row r="243" spans="1:11" x14ac:dyDescent="0.4">
      <c r="A243">
        <f t="shared" si="14"/>
        <v>238</v>
      </c>
      <c r="B243" s="20">
        <f>'PROD_CORE COIL ASSY'!A240</f>
        <v>46350</v>
      </c>
      <c r="C243" s="17">
        <f t="shared" si="15"/>
        <v>0</v>
      </c>
      <c r="D243" s="194" t="str">
        <f>IF('PROD_CORE COIL ASSY'!B240="","",'PROD_CORE COIL ASSY'!B240)</f>
        <v/>
      </c>
      <c r="F243" s="17" t="str">
        <f t="shared" si="12"/>
        <v/>
      </c>
      <c r="K243" s="17">
        <f t="shared" si="13"/>
        <v>0</v>
      </c>
    </row>
    <row r="244" spans="1:11" x14ac:dyDescent="0.4">
      <c r="A244">
        <f t="shared" si="14"/>
        <v>239</v>
      </c>
      <c r="B244" s="20">
        <f>'PROD_CORE COIL ASSY'!A241</f>
        <v>46351</v>
      </c>
      <c r="C244" s="17">
        <f t="shared" si="15"/>
        <v>0</v>
      </c>
      <c r="D244" s="194" t="str">
        <f>IF('PROD_CORE COIL ASSY'!B241="","",'PROD_CORE COIL ASSY'!B241)</f>
        <v/>
      </c>
      <c r="F244" s="17" t="str">
        <f t="shared" si="12"/>
        <v/>
      </c>
      <c r="K244" s="17">
        <f t="shared" si="13"/>
        <v>0</v>
      </c>
    </row>
    <row r="245" spans="1:11" x14ac:dyDescent="0.4">
      <c r="A245">
        <f t="shared" si="14"/>
        <v>240</v>
      </c>
      <c r="B245" s="20">
        <f>'PROD_CORE COIL ASSY'!A242</f>
        <v>46352</v>
      </c>
      <c r="C245" s="17">
        <f t="shared" si="15"/>
        <v>0</v>
      </c>
      <c r="D245" s="194" t="str">
        <f>IF('PROD_CORE COIL ASSY'!B242="","",'PROD_CORE COIL ASSY'!B242)</f>
        <v/>
      </c>
      <c r="F245" s="17" t="str">
        <f t="shared" si="12"/>
        <v/>
      </c>
      <c r="K245" s="17">
        <f t="shared" si="13"/>
        <v>0</v>
      </c>
    </row>
    <row r="246" spans="1:11" x14ac:dyDescent="0.4">
      <c r="A246">
        <f t="shared" si="14"/>
        <v>241</v>
      </c>
      <c r="B246" s="20">
        <f>'PROD_CORE COIL ASSY'!A243</f>
        <v>46353</v>
      </c>
      <c r="C246" s="17">
        <f t="shared" si="15"/>
        <v>0</v>
      </c>
      <c r="D246" s="194" t="str">
        <f>IF('PROD_CORE COIL ASSY'!B243="","",'PROD_CORE COIL ASSY'!B243)</f>
        <v/>
      </c>
      <c r="F246" s="17" t="str">
        <f t="shared" si="12"/>
        <v/>
      </c>
      <c r="K246" s="17">
        <f t="shared" si="13"/>
        <v>0</v>
      </c>
    </row>
    <row r="247" spans="1:11" x14ac:dyDescent="0.4">
      <c r="A247">
        <f t="shared" si="14"/>
        <v>242</v>
      </c>
      <c r="B247" s="20">
        <f>'PROD_CORE COIL ASSY'!A244</f>
        <v>46354</v>
      </c>
      <c r="C247" s="17">
        <f t="shared" si="15"/>
        <v>0</v>
      </c>
      <c r="D247" s="194" t="str">
        <f>IF('PROD_CORE COIL ASSY'!B244="","",'PROD_CORE COIL ASSY'!B244)</f>
        <v/>
      </c>
      <c r="F247" s="17" t="str">
        <f t="shared" si="12"/>
        <v/>
      </c>
      <c r="K247" s="17">
        <f t="shared" si="13"/>
        <v>0</v>
      </c>
    </row>
    <row r="248" spans="1:11" x14ac:dyDescent="0.4">
      <c r="A248">
        <f t="shared" si="14"/>
        <v>243</v>
      </c>
      <c r="B248" s="20">
        <f>'PROD_CORE COIL ASSY'!A245</f>
        <v>46355</v>
      </c>
      <c r="C248" s="17">
        <f t="shared" si="15"/>
        <v>0</v>
      </c>
      <c r="D248" s="194" t="str">
        <f>IF('PROD_CORE COIL ASSY'!B245="","",'PROD_CORE COIL ASSY'!B245)</f>
        <v/>
      </c>
      <c r="F248" s="17" t="str">
        <f t="shared" si="12"/>
        <v/>
      </c>
      <c r="K248" s="17">
        <f t="shared" si="13"/>
        <v>0</v>
      </c>
    </row>
    <row r="249" spans="1:11" x14ac:dyDescent="0.4">
      <c r="A249">
        <f t="shared" si="14"/>
        <v>244</v>
      </c>
      <c r="B249" s="20">
        <f>'PROD_CORE COIL ASSY'!A246</f>
        <v>46356</v>
      </c>
      <c r="C249" s="17">
        <f t="shared" si="15"/>
        <v>0</v>
      </c>
      <c r="D249" s="194" t="str">
        <f>IF('PROD_CORE COIL ASSY'!B246="","",'PROD_CORE COIL ASSY'!B246)</f>
        <v/>
      </c>
      <c r="F249" s="17" t="str">
        <f t="shared" si="12"/>
        <v/>
      </c>
      <c r="K249" s="17">
        <f t="shared" si="13"/>
        <v>0</v>
      </c>
    </row>
    <row r="250" spans="1:11" x14ac:dyDescent="0.4">
      <c r="A250">
        <f t="shared" si="14"/>
        <v>245</v>
      </c>
      <c r="B250" s="20">
        <f>'PROD_CORE COIL ASSY'!A247</f>
        <v>46357</v>
      </c>
      <c r="C250" s="17">
        <f t="shared" si="15"/>
        <v>0</v>
      </c>
      <c r="D250" s="194" t="str">
        <f>IF('PROD_CORE COIL ASSY'!B247="","",'PROD_CORE COIL ASSY'!B247)</f>
        <v/>
      </c>
      <c r="F250" s="17" t="str">
        <f t="shared" si="12"/>
        <v/>
      </c>
      <c r="K250" s="17">
        <f t="shared" si="13"/>
        <v>0</v>
      </c>
    </row>
    <row r="251" spans="1:11" x14ac:dyDescent="0.4">
      <c r="A251">
        <f t="shared" si="14"/>
        <v>246</v>
      </c>
      <c r="B251" s="20">
        <f>'PROD_CORE COIL ASSY'!A248</f>
        <v>46358</v>
      </c>
      <c r="C251" s="17">
        <f t="shared" si="15"/>
        <v>0</v>
      </c>
      <c r="D251" s="194" t="str">
        <f>IF('PROD_CORE COIL ASSY'!B248="","",'PROD_CORE COIL ASSY'!B248)</f>
        <v/>
      </c>
      <c r="F251" s="17" t="str">
        <f t="shared" si="12"/>
        <v/>
      </c>
      <c r="K251" s="17">
        <f t="shared" si="13"/>
        <v>0</v>
      </c>
    </row>
    <row r="252" spans="1:11" x14ac:dyDescent="0.4">
      <c r="A252">
        <f t="shared" si="14"/>
        <v>247</v>
      </c>
      <c r="B252" s="20">
        <f>'PROD_CORE COIL ASSY'!A249</f>
        <v>46359</v>
      </c>
      <c r="C252" s="17">
        <f t="shared" si="15"/>
        <v>0</v>
      </c>
      <c r="D252" s="194" t="str">
        <f>IF('PROD_CORE COIL ASSY'!B249="","",'PROD_CORE COIL ASSY'!B249)</f>
        <v/>
      </c>
      <c r="F252" s="17" t="str">
        <f t="shared" si="12"/>
        <v/>
      </c>
      <c r="K252" s="17">
        <f t="shared" si="13"/>
        <v>0</v>
      </c>
    </row>
    <row r="253" spans="1:11" x14ac:dyDescent="0.4">
      <c r="A253">
        <f t="shared" si="14"/>
        <v>248</v>
      </c>
      <c r="B253" s="20">
        <f>'PROD_CORE COIL ASSY'!A250</f>
        <v>46360</v>
      </c>
      <c r="C253" s="17">
        <f t="shared" si="15"/>
        <v>0</v>
      </c>
      <c r="D253" s="194" t="str">
        <f>IF('PROD_CORE COIL ASSY'!B250="","",'PROD_CORE COIL ASSY'!B250)</f>
        <v/>
      </c>
      <c r="F253" s="17" t="str">
        <f t="shared" si="12"/>
        <v/>
      </c>
      <c r="K253" s="17">
        <f t="shared" si="13"/>
        <v>0</v>
      </c>
    </row>
    <row r="254" spans="1:11" x14ac:dyDescent="0.4">
      <c r="A254">
        <f t="shared" si="14"/>
        <v>249</v>
      </c>
      <c r="B254" s="20">
        <f>'PROD_CORE COIL ASSY'!A251</f>
        <v>46361</v>
      </c>
      <c r="C254" s="17">
        <f t="shared" si="15"/>
        <v>0</v>
      </c>
      <c r="D254" s="194" t="str">
        <f>IF('PROD_CORE COIL ASSY'!B251="","",'PROD_CORE COIL ASSY'!B251)</f>
        <v/>
      </c>
      <c r="F254" s="17" t="str">
        <f t="shared" si="12"/>
        <v/>
      </c>
      <c r="K254" s="17">
        <f t="shared" si="13"/>
        <v>0</v>
      </c>
    </row>
    <row r="255" spans="1:11" x14ac:dyDescent="0.4">
      <c r="A255">
        <f t="shared" si="14"/>
        <v>250</v>
      </c>
      <c r="B255" s="20">
        <f>'PROD_CORE COIL ASSY'!A252</f>
        <v>46362</v>
      </c>
      <c r="C255" s="17">
        <f t="shared" si="15"/>
        <v>0</v>
      </c>
      <c r="D255" s="194" t="str">
        <f>IF('PROD_CORE COIL ASSY'!B252="","",'PROD_CORE COIL ASSY'!B252)</f>
        <v/>
      </c>
      <c r="F255" s="17" t="str">
        <f t="shared" si="12"/>
        <v/>
      </c>
      <c r="K255" s="17">
        <f t="shared" si="13"/>
        <v>0</v>
      </c>
    </row>
    <row r="256" spans="1:11" x14ac:dyDescent="0.4">
      <c r="A256">
        <f t="shared" si="14"/>
        <v>251</v>
      </c>
      <c r="B256" s="20">
        <f>'PROD_CORE COIL ASSY'!A253</f>
        <v>46363</v>
      </c>
      <c r="C256" s="17">
        <f t="shared" si="15"/>
        <v>0</v>
      </c>
      <c r="D256" s="194" t="str">
        <f>IF('PROD_CORE COIL ASSY'!B253="","",'PROD_CORE COIL ASSY'!B253)</f>
        <v/>
      </c>
      <c r="F256" s="17" t="str">
        <f t="shared" si="12"/>
        <v/>
      </c>
      <c r="K256" s="17">
        <f t="shared" si="13"/>
        <v>0</v>
      </c>
    </row>
    <row r="257" spans="1:11" x14ac:dyDescent="0.4">
      <c r="A257">
        <f t="shared" si="14"/>
        <v>252</v>
      </c>
      <c r="B257" s="20">
        <f>'PROD_CORE COIL ASSY'!A254</f>
        <v>46364</v>
      </c>
      <c r="C257" s="17">
        <f t="shared" si="15"/>
        <v>0</v>
      </c>
      <c r="D257" s="194" t="str">
        <f>IF('PROD_CORE COIL ASSY'!B254="","",'PROD_CORE COIL ASSY'!B254)</f>
        <v/>
      </c>
      <c r="F257" s="17" t="str">
        <f t="shared" si="12"/>
        <v/>
      </c>
      <c r="K257" s="17">
        <f t="shared" si="13"/>
        <v>0</v>
      </c>
    </row>
    <row r="258" spans="1:11" x14ac:dyDescent="0.4">
      <c r="A258">
        <f t="shared" si="14"/>
        <v>253</v>
      </c>
      <c r="B258" s="20">
        <f>'PROD_CORE COIL ASSY'!A255</f>
        <v>46365</v>
      </c>
      <c r="C258" s="17">
        <f t="shared" si="15"/>
        <v>0</v>
      </c>
      <c r="D258" s="194" t="str">
        <f>IF('PROD_CORE COIL ASSY'!B255="","",'PROD_CORE COIL ASSY'!B255)</f>
        <v/>
      </c>
      <c r="F258" s="17" t="str">
        <f t="shared" si="12"/>
        <v/>
      </c>
      <c r="K258" s="17">
        <f t="shared" si="13"/>
        <v>0</v>
      </c>
    </row>
    <row r="259" spans="1:11" x14ac:dyDescent="0.4">
      <c r="A259">
        <f t="shared" si="14"/>
        <v>254</v>
      </c>
      <c r="B259" s="20">
        <f>'PROD_CORE COIL ASSY'!A256</f>
        <v>46366</v>
      </c>
      <c r="C259" s="17">
        <f t="shared" si="15"/>
        <v>0</v>
      </c>
      <c r="D259" s="194" t="str">
        <f>IF('PROD_CORE COIL ASSY'!B256="","",'PROD_CORE COIL ASSY'!B256)</f>
        <v/>
      </c>
      <c r="F259" s="17" t="str">
        <f t="shared" si="12"/>
        <v/>
      </c>
      <c r="K259" s="17">
        <f t="shared" si="13"/>
        <v>0</v>
      </c>
    </row>
    <row r="260" spans="1:11" x14ac:dyDescent="0.4">
      <c r="A260">
        <f t="shared" si="14"/>
        <v>255</v>
      </c>
      <c r="B260" s="20">
        <f>'PROD_CORE COIL ASSY'!A257</f>
        <v>46367</v>
      </c>
      <c r="C260" s="17">
        <f t="shared" si="15"/>
        <v>0</v>
      </c>
      <c r="D260" s="194" t="str">
        <f>IF('PROD_CORE COIL ASSY'!B257="","",'PROD_CORE COIL ASSY'!B257)</f>
        <v/>
      </c>
      <c r="F260" s="17" t="str">
        <f t="shared" si="12"/>
        <v/>
      </c>
      <c r="K260" s="17">
        <f t="shared" si="13"/>
        <v>0</v>
      </c>
    </row>
    <row r="261" spans="1:11" x14ac:dyDescent="0.4">
      <c r="A261">
        <f t="shared" si="14"/>
        <v>256</v>
      </c>
      <c r="B261" s="20">
        <f>'PROD_CORE COIL ASSY'!A258</f>
        <v>46368</v>
      </c>
      <c r="C261" s="17">
        <f t="shared" si="15"/>
        <v>0</v>
      </c>
      <c r="D261" s="194" t="str">
        <f>IF('PROD_CORE COIL ASSY'!B258="","",'PROD_CORE COIL ASSY'!B258)</f>
        <v/>
      </c>
      <c r="F261" s="17" t="str">
        <f t="shared" si="12"/>
        <v/>
      </c>
      <c r="K261" s="17">
        <f t="shared" si="13"/>
        <v>0</v>
      </c>
    </row>
    <row r="262" spans="1:11" x14ac:dyDescent="0.4">
      <c r="A262">
        <f t="shared" si="14"/>
        <v>257</v>
      </c>
      <c r="B262" s="20">
        <f>'PROD_CORE COIL ASSY'!A259</f>
        <v>46369</v>
      </c>
      <c r="C262" s="17">
        <f t="shared" si="15"/>
        <v>0</v>
      </c>
      <c r="D262" s="194" t="str">
        <f>IF('PROD_CORE COIL ASSY'!B259="","",'PROD_CORE COIL ASSY'!B259)</f>
        <v/>
      </c>
      <c r="F262" s="17" t="str">
        <f t="shared" si="12"/>
        <v/>
      </c>
      <c r="K262" s="17">
        <f t="shared" si="13"/>
        <v>0</v>
      </c>
    </row>
    <row r="263" spans="1:11" x14ac:dyDescent="0.4">
      <c r="A263">
        <f t="shared" si="14"/>
        <v>258</v>
      </c>
      <c r="B263" s="20">
        <f>'PROD_CORE COIL ASSY'!A260</f>
        <v>46370</v>
      </c>
      <c r="C263" s="17">
        <f t="shared" si="15"/>
        <v>0</v>
      </c>
      <c r="D263" s="194" t="str">
        <f>IF('PROD_CORE COIL ASSY'!B260="","",'PROD_CORE COIL ASSY'!B260)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0</v>
      </c>
    </row>
    <row r="264" spans="1:11" x14ac:dyDescent="0.4">
      <c r="A264">
        <f t="shared" ref="A264:A327" si="18">A263+1</f>
        <v>259</v>
      </c>
      <c r="B264" s="20">
        <f>'PROD_CORE COIL ASSY'!A261</f>
        <v>46371</v>
      </c>
      <c r="C264" s="17">
        <f t="shared" ref="C264:C327" si="19">K263</f>
        <v>0</v>
      </c>
      <c r="D264" s="194" t="str">
        <f>IF('PROD_CORE COIL ASSY'!B261="","",'PROD_CORE COIL ASSY'!B261)</f>
        <v/>
      </c>
      <c r="F264" s="17" t="str">
        <f t="shared" si="16"/>
        <v/>
      </c>
      <c r="K264" s="17">
        <f t="shared" si="17"/>
        <v>0</v>
      </c>
    </row>
    <row r="265" spans="1:11" x14ac:dyDescent="0.4">
      <c r="A265">
        <f t="shared" si="18"/>
        <v>260</v>
      </c>
      <c r="B265" s="20">
        <f>'PROD_CORE COIL ASSY'!A262</f>
        <v>46372</v>
      </c>
      <c r="C265" s="17">
        <f t="shared" si="19"/>
        <v>0</v>
      </c>
      <c r="D265" s="194" t="str">
        <f>IF('PROD_CORE COIL ASSY'!B262="","",'PROD_CORE COIL ASSY'!B262)</f>
        <v/>
      </c>
      <c r="F265" s="17" t="str">
        <f t="shared" si="16"/>
        <v/>
      </c>
      <c r="K265" s="17">
        <f t="shared" si="17"/>
        <v>0</v>
      </c>
    </row>
    <row r="266" spans="1:11" x14ac:dyDescent="0.4">
      <c r="A266">
        <f t="shared" si="18"/>
        <v>261</v>
      </c>
      <c r="B266" s="20">
        <f>'PROD_CORE COIL ASSY'!A263</f>
        <v>46373</v>
      </c>
      <c r="C266" s="17">
        <f t="shared" si="19"/>
        <v>0</v>
      </c>
      <c r="D266" s="194" t="str">
        <f>IF('PROD_CORE COIL ASSY'!B263="","",'PROD_CORE COIL ASSY'!B263)</f>
        <v/>
      </c>
      <c r="F266" s="17" t="str">
        <f t="shared" si="16"/>
        <v/>
      </c>
      <c r="K266" s="17">
        <f t="shared" si="17"/>
        <v>0</v>
      </c>
    </row>
    <row r="267" spans="1:11" x14ac:dyDescent="0.4">
      <c r="A267">
        <f t="shared" si="18"/>
        <v>262</v>
      </c>
      <c r="B267" s="20">
        <f>'PROD_CORE COIL ASSY'!A264</f>
        <v>46374</v>
      </c>
      <c r="C267" s="17">
        <f t="shared" si="19"/>
        <v>0</v>
      </c>
      <c r="D267" s="194" t="str">
        <f>IF('PROD_CORE COIL ASSY'!B264="","",'PROD_CORE COIL ASSY'!B264)</f>
        <v/>
      </c>
      <c r="F267" s="17" t="str">
        <f t="shared" si="16"/>
        <v/>
      </c>
      <c r="K267" s="17">
        <f t="shared" si="17"/>
        <v>0</v>
      </c>
    </row>
    <row r="268" spans="1:11" x14ac:dyDescent="0.4">
      <c r="A268">
        <f t="shared" si="18"/>
        <v>263</v>
      </c>
      <c r="B268" s="20">
        <f>'PROD_CORE COIL ASSY'!A265</f>
        <v>46375</v>
      </c>
      <c r="C268" s="17">
        <f t="shared" si="19"/>
        <v>0</v>
      </c>
      <c r="D268" s="194" t="str">
        <f>IF('PROD_CORE COIL ASSY'!B265="","",'PROD_CORE COIL ASSY'!B265)</f>
        <v/>
      </c>
      <c r="F268" s="17" t="str">
        <f t="shared" si="16"/>
        <v/>
      </c>
      <c r="K268" s="17">
        <f t="shared" si="17"/>
        <v>0</v>
      </c>
    </row>
    <row r="269" spans="1:11" x14ac:dyDescent="0.4">
      <c r="A269">
        <f t="shared" si="18"/>
        <v>264</v>
      </c>
      <c r="B269" s="20">
        <f>'PROD_CORE COIL ASSY'!A266</f>
        <v>46376</v>
      </c>
      <c r="C269" s="17">
        <f t="shared" si="19"/>
        <v>0</v>
      </c>
      <c r="D269" s="194" t="str">
        <f>IF('PROD_CORE COIL ASSY'!B266="","",'PROD_CORE COIL ASSY'!B266)</f>
        <v/>
      </c>
      <c r="F269" s="17" t="str">
        <f t="shared" si="16"/>
        <v/>
      </c>
      <c r="K269" s="17">
        <f t="shared" si="17"/>
        <v>0</v>
      </c>
    </row>
    <row r="270" spans="1:11" x14ac:dyDescent="0.4">
      <c r="A270">
        <f t="shared" si="18"/>
        <v>265</v>
      </c>
      <c r="B270" s="20">
        <f>'PROD_CORE COIL ASSY'!A267</f>
        <v>46377</v>
      </c>
      <c r="C270" s="17">
        <f t="shared" si="19"/>
        <v>0</v>
      </c>
      <c r="D270" s="194" t="str">
        <f>IF('PROD_CORE COIL ASSY'!B267="","",'PROD_CORE COIL ASSY'!B267)</f>
        <v/>
      </c>
      <c r="F270" s="17" t="str">
        <f t="shared" si="16"/>
        <v/>
      </c>
      <c r="K270" s="17">
        <f t="shared" si="17"/>
        <v>0</v>
      </c>
    </row>
    <row r="271" spans="1:11" x14ac:dyDescent="0.4">
      <c r="A271">
        <f t="shared" si="18"/>
        <v>266</v>
      </c>
      <c r="B271" s="20">
        <f>'PROD_CORE COIL ASSY'!A268</f>
        <v>46378</v>
      </c>
      <c r="C271" s="17">
        <f t="shared" si="19"/>
        <v>0</v>
      </c>
      <c r="D271" s="194" t="str">
        <f>IF('PROD_CORE COIL ASSY'!B268="","",'PROD_CORE COIL ASSY'!B268)</f>
        <v/>
      </c>
      <c r="F271" s="17" t="str">
        <f t="shared" si="16"/>
        <v/>
      </c>
      <c r="K271" s="17">
        <f t="shared" si="17"/>
        <v>0</v>
      </c>
    </row>
    <row r="272" spans="1:11" x14ac:dyDescent="0.4">
      <c r="A272">
        <f t="shared" si="18"/>
        <v>267</v>
      </c>
      <c r="B272" s="20">
        <f>'PROD_CORE COIL ASSY'!A269</f>
        <v>46379</v>
      </c>
      <c r="C272" s="17">
        <f t="shared" si="19"/>
        <v>0</v>
      </c>
      <c r="D272" s="194" t="str">
        <f>IF('PROD_CORE COIL ASSY'!B269="","",'PROD_CORE COIL ASSY'!B269)</f>
        <v/>
      </c>
      <c r="F272" s="17" t="str">
        <f t="shared" si="16"/>
        <v/>
      </c>
      <c r="K272" s="17">
        <f t="shared" si="17"/>
        <v>0</v>
      </c>
    </row>
    <row r="273" spans="1:11" x14ac:dyDescent="0.4">
      <c r="A273">
        <f t="shared" si="18"/>
        <v>268</v>
      </c>
      <c r="B273" s="20">
        <f>'PROD_CORE COIL ASSY'!A270</f>
        <v>46380</v>
      </c>
      <c r="C273" s="17">
        <f t="shared" si="19"/>
        <v>0</v>
      </c>
      <c r="D273" s="194" t="str">
        <f>IF('PROD_CORE COIL ASSY'!B270="","",'PROD_CORE COIL ASSY'!B270)</f>
        <v/>
      </c>
      <c r="F273" s="17" t="str">
        <f t="shared" si="16"/>
        <v/>
      </c>
      <c r="K273" s="17">
        <f t="shared" si="17"/>
        <v>0</v>
      </c>
    </row>
    <row r="274" spans="1:11" x14ac:dyDescent="0.4">
      <c r="A274">
        <f t="shared" si="18"/>
        <v>269</v>
      </c>
      <c r="B274" s="20">
        <f>'PROD_CORE COIL ASSY'!A271</f>
        <v>46381</v>
      </c>
      <c r="C274" s="17">
        <f t="shared" si="19"/>
        <v>0</v>
      </c>
      <c r="D274" s="194" t="str">
        <f>IF('PROD_CORE COIL ASSY'!B271="","",'PROD_CORE COIL ASSY'!B271)</f>
        <v/>
      </c>
      <c r="F274" s="17" t="str">
        <f t="shared" si="16"/>
        <v/>
      </c>
      <c r="K274" s="17">
        <f t="shared" si="17"/>
        <v>0</v>
      </c>
    </row>
    <row r="275" spans="1:11" x14ac:dyDescent="0.4">
      <c r="A275">
        <f t="shared" si="18"/>
        <v>270</v>
      </c>
      <c r="B275" s="20">
        <f>'PROD_CORE COIL ASSY'!A272</f>
        <v>46382</v>
      </c>
      <c r="C275" s="17">
        <f t="shared" si="19"/>
        <v>0</v>
      </c>
      <c r="D275" s="194" t="str">
        <f>IF('PROD_CORE COIL ASSY'!B272="","",'PROD_CORE COIL ASSY'!B272)</f>
        <v/>
      </c>
      <c r="F275" s="17" t="str">
        <f t="shared" si="16"/>
        <v/>
      </c>
      <c r="K275" s="17">
        <f t="shared" si="17"/>
        <v>0</v>
      </c>
    </row>
    <row r="276" spans="1:11" x14ac:dyDescent="0.4">
      <c r="A276">
        <f t="shared" si="18"/>
        <v>271</v>
      </c>
      <c r="B276" s="20">
        <f>'PROD_CORE COIL ASSY'!A273</f>
        <v>46383</v>
      </c>
      <c r="C276" s="17">
        <f t="shared" si="19"/>
        <v>0</v>
      </c>
      <c r="D276" s="194" t="str">
        <f>IF('PROD_CORE COIL ASSY'!B273="","",'PROD_CORE COIL ASSY'!B273)</f>
        <v/>
      </c>
      <c r="F276" s="17" t="str">
        <f t="shared" si="16"/>
        <v/>
      </c>
      <c r="K276" s="17">
        <f t="shared" si="17"/>
        <v>0</v>
      </c>
    </row>
    <row r="277" spans="1:11" x14ac:dyDescent="0.4">
      <c r="A277">
        <f t="shared" si="18"/>
        <v>272</v>
      </c>
      <c r="B277" s="20">
        <f>'PROD_CORE COIL ASSY'!A274</f>
        <v>46384</v>
      </c>
      <c r="C277" s="17">
        <f t="shared" si="19"/>
        <v>0</v>
      </c>
      <c r="D277" s="194" t="str">
        <f>IF('PROD_CORE COIL ASSY'!B274="","",'PROD_CORE COIL ASSY'!B274)</f>
        <v/>
      </c>
      <c r="F277" s="17" t="str">
        <f t="shared" si="16"/>
        <v/>
      </c>
      <c r="K277" s="17">
        <f t="shared" si="17"/>
        <v>0</v>
      </c>
    </row>
    <row r="278" spans="1:11" x14ac:dyDescent="0.4">
      <c r="A278">
        <f t="shared" si="18"/>
        <v>273</v>
      </c>
      <c r="B278" s="20">
        <f>'PROD_CORE COIL ASSY'!A275</f>
        <v>46385</v>
      </c>
      <c r="C278" s="17">
        <f t="shared" si="19"/>
        <v>0</v>
      </c>
      <c r="D278" s="194" t="str">
        <f>IF('PROD_CORE COIL ASSY'!B275="","",'PROD_CORE COIL ASSY'!B275)</f>
        <v/>
      </c>
      <c r="F278" s="17" t="str">
        <f t="shared" si="16"/>
        <v/>
      </c>
      <c r="K278" s="17">
        <f t="shared" si="17"/>
        <v>0</v>
      </c>
    </row>
    <row r="279" spans="1:11" x14ac:dyDescent="0.4">
      <c r="A279">
        <f t="shared" si="18"/>
        <v>274</v>
      </c>
      <c r="B279" s="20">
        <f>'PROD_CORE COIL ASSY'!A276</f>
        <v>46386</v>
      </c>
      <c r="C279" s="17">
        <f t="shared" si="19"/>
        <v>0</v>
      </c>
      <c r="D279" s="194" t="str">
        <f>IF('PROD_CORE COIL ASSY'!B276="","",'PROD_CORE COIL ASSY'!B276)</f>
        <v/>
      </c>
      <c r="F279" s="17" t="str">
        <f t="shared" si="16"/>
        <v/>
      </c>
      <c r="K279" s="17">
        <f t="shared" si="17"/>
        <v>0</v>
      </c>
    </row>
    <row r="280" spans="1:11" x14ac:dyDescent="0.4">
      <c r="A280">
        <f t="shared" si="18"/>
        <v>275</v>
      </c>
      <c r="B280" s="20">
        <f>'PROD_CORE COIL ASSY'!A277</f>
        <v>46387</v>
      </c>
      <c r="C280" s="17">
        <f t="shared" si="19"/>
        <v>0</v>
      </c>
      <c r="D280" s="194" t="str">
        <f>IF('PROD_CORE COIL ASSY'!B277="","",'PROD_CORE COIL ASSY'!B277)</f>
        <v/>
      </c>
      <c r="F280" s="17" t="str">
        <f t="shared" si="16"/>
        <v/>
      </c>
      <c r="K280" s="17">
        <f t="shared" si="17"/>
        <v>0</v>
      </c>
    </row>
    <row r="281" spans="1:11" x14ac:dyDescent="0.4">
      <c r="A281">
        <f t="shared" si="18"/>
        <v>276</v>
      </c>
      <c r="B281" s="20">
        <f>'PROD_CORE COIL ASSY'!A278</f>
        <v>46388</v>
      </c>
      <c r="C281" s="17">
        <f t="shared" si="19"/>
        <v>0</v>
      </c>
      <c r="D281" s="194" t="str">
        <f>IF('PROD_CORE COIL ASSY'!B278="","",'PROD_CORE COIL ASSY'!B278)</f>
        <v/>
      </c>
      <c r="F281" s="17" t="str">
        <f t="shared" si="16"/>
        <v/>
      </c>
      <c r="K281" s="17">
        <f t="shared" si="17"/>
        <v>0</v>
      </c>
    </row>
    <row r="282" spans="1:11" x14ac:dyDescent="0.4">
      <c r="A282">
        <f t="shared" si="18"/>
        <v>277</v>
      </c>
      <c r="B282" s="20">
        <f>'PROD_CORE COIL ASSY'!A279</f>
        <v>46389</v>
      </c>
      <c r="C282" s="17">
        <f t="shared" si="19"/>
        <v>0</v>
      </c>
      <c r="D282" s="194" t="str">
        <f>IF('PROD_CORE COIL ASSY'!B279="","",'PROD_CORE COIL ASSY'!B279)</f>
        <v/>
      </c>
      <c r="F282" s="17" t="str">
        <f t="shared" si="16"/>
        <v/>
      </c>
      <c r="K282" s="17">
        <f t="shared" si="17"/>
        <v>0</v>
      </c>
    </row>
    <row r="283" spans="1:11" x14ac:dyDescent="0.4">
      <c r="A283">
        <f t="shared" si="18"/>
        <v>278</v>
      </c>
      <c r="B283" s="20">
        <f>'PROD_CORE COIL ASSY'!A280</f>
        <v>46390</v>
      </c>
      <c r="C283" s="17">
        <f t="shared" si="19"/>
        <v>0</v>
      </c>
      <c r="D283" s="194" t="str">
        <f>IF('PROD_CORE COIL ASSY'!B280="","",'PROD_CORE COIL ASSY'!B280)</f>
        <v/>
      </c>
      <c r="F283" s="17" t="str">
        <f t="shared" si="16"/>
        <v/>
      </c>
      <c r="K283" s="17">
        <f t="shared" si="17"/>
        <v>0</v>
      </c>
    </row>
    <row r="284" spans="1:11" x14ac:dyDescent="0.4">
      <c r="A284">
        <f t="shared" si="18"/>
        <v>279</v>
      </c>
      <c r="B284" s="20">
        <f>'PROD_CORE COIL ASSY'!A281</f>
        <v>46391</v>
      </c>
      <c r="C284" s="17">
        <f t="shared" si="19"/>
        <v>0</v>
      </c>
      <c r="D284" s="194" t="str">
        <f>IF('PROD_CORE COIL ASSY'!B281="","",'PROD_CORE COIL ASSY'!B281)</f>
        <v/>
      </c>
      <c r="F284" s="17" t="str">
        <f t="shared" si="16"/>
        <v/>
      </c>
      <c r="K284" s="17">
        <f t="shared" si="17"/>
        <v>0</v>
      </c>
    </row>
    <row r="285" spans="1:11" x14ac:dyDescent="0.4">
      <c r="A285">
        <f t="shared" si="18"/>
        <v>280</v>
      </c>
      <c r="B285" s="20">
        <f>'PROD_CORE COIL ASSY'!A282</f>
        <v>46392</v>
      </c>
      <c r="C285" s="17">
        <f t="shared" si="19"/>
        <v>0</v>
      </c>
      <c r="D285" s="194" t="str">
        <f>IF('PROD_CORE COIL ASSY'!B282="","",'PROD_CORE COIL ASSY'!B282)</f>
        <v/>
      </c>
      <c r="F285" s="17" t="str">
        <f t="shared" si="16"/>
        <v/>
      </c>
      <c r="K285" s="17">
        <f t="shared" si="17"/>
        <v>0</v>
      </c>
    </row>
    <row r="286" spans="1:11" x14ac:dyDescent="0.4">
      <c r="A286">
        <f t="shared" si="18"/>
        <v>281</v>
      </c>
      <c r="B286" s="20">
        <f>'PROD_CORE COIL ASSY'!A283</f>
        <v>46393</v>
      </c>
      <c r="C286" s="17">
        <f t="shared" si="19"/>
        <v>0</v>
      </c>
      <c r="D286" s="194" t="str">
        <f>IF('PROD_CORE COIL ASSY'!B283="","",'PROD_CORE COIL ASSY'!B283)</f>
        <v/>
      </c>
      <c r="F286" s="17" t="str">
        <f t="shared" si="16"/>
        <v/>
      </c>
      <c r="K286" s="17">
        <f t="shared" si="17"/>
        <v>0</v>
      </c>
    </row>
    <row r="287" spans="1:11" x14ac:dyDescent="0.4">
      <c r="A287">
        <f t="shared" si="18"/>
        <v>282</v>
      </c>
      <c r="B287" s="20">
        <f>'PROD_CORE COIL ASSY'!A284</f>
        <v>46394</v>
      </c>
      <c r="C287" s="17">
        <f t="shared" si="19"/>
        <v>0</v>
      </c>
      <c r="D287" s="194" t="str">
        <f>IF('PROD_CORE COIL ASSY'!B284="","",'PROD_CORE COIL ASSY'!B284)</f>
        <v/>
      </c>
      <c r="F287" s="17" t="str">
        <f t="shared" si="16"/>
        <v/>
      </c>
      <c r="K287" s="17">
        <f t="shared" si="17"/>
        <v>0</v>
      </c>
    </row>
    <row r="288" spans="1:11" x14ac:dyDescent="0.4">
      <c r="A288">
        <f t="shared" si="18"/>
        <v>283</v>
      </c>
      <c r="B288" s="20">
        <f>'PROD_CORE COIL ASSY'!A285</f>
        <v>46395</v>
      </c>
      <c r="C288" s="17">
        <f t="shared" si="19"/>
        <v>0</v>
      </c>
      <c r="D288" s="194" t="str">
        <f>IF('PROD_CORE COIL ASSY'!B285="","",'PROD_CORE COIL ASSY'!B285)</f>
        <v/>
      </c>
      <c r="F288" s="17" t="str">
        <f t="shared" si="16"/>
        <v/>
      </c>
      <c r="K288" s="17">
        <f t="shared" si="17"/>
        <v>0</v>
      </c>
    </row>
    <row r="289" spans="1:11" x14ac:dyDescent="0.4">
      <c r="A289">
        <f t="shared" si="18"/>
        <v>284</v>
      </c>
      <c r="B289" s="20">
        <f>'PROD_CORE COIL ASSY'!A286</f>
        <v>46396</v>
      </c>
      <c r="C289" s="17">
        <f t="shared" si="19"/>
        <v>0</v>
      </c>
      <c r="D289" s="194" t="str">
        <f>IF('PROD_CORE COIL ASSY'!B286="","",'PROD_CORE COIL ASSY'!B286)</f>
        <v/>
      </c>
      <c r="F289" s="17" t="str">
        <f t="shared" si="16"/>
        <v/>
      </c>
      <c r="K289" s="17">
        <f t="shared" si="17"/>
        <v>0</v>
      </c>
    </row>
    <row r="290" spans="1:11" x14ac:dyDescent="0.4">
      <c r="A290">
        <f t="shared" si="18"/>
        <v>285</v>
      </c>
      <c r="B290" s="20">
        <f>'PROD_CORE COIL ASSY'!A287</f>
        <v>46397</v>
      </c>
      <c r="C290" s="17">
        <f t="shared" si="19"/>
        <v>0</v>
      </c>
      <c r="D290" s="194" t="str">
        <f>IF('PROD_CORE COIL ASSY'!B287="","",'PROD_CORE COIL ASSY'!B287)</f>
        <v/>
      </c>
      <c r="F290" s="17" t="str">
        <f t="shared" si="16"/>
        <v/>
      </c>
      <c r="K290" s="17">
        <f t="shared" si="17"/>
        <v>0</v>
      </c>
    </row>
    <row r="291" spans="1:11" x14ac:dyDescent="0.4">
      <c r="A291">
        <f t="shared" si="18"/>
        <v>286</v>
      </c>
      <c r="B291" s="20">
        <f>'PROD_CORE COIL ASSY'!A288</f>
        <v>46398</v>
      </c>
      <c r="C291" s="17">
        <f t="shared" si="19"/>
        <v>0</v>
      </c>
      <c r="D291" s="194" t="str">
        <f>IF('PROD_CORE COIL ASSY'!B288="","",'PROD_CORE COIL ASSY'!B288)</f>
        <v/>
      </c>
      <c r="F291" s="17" t="str">
        <f t="shared" si="16"/>
        <v/>
      </c>
      <c r="K291" s="17">
        <f t="shared" si="17"/>
        <v>0</v>
      </c>
    </row>
    <row r="292" spans="1:11" x14ac:dyDescent="0.4">
      <c r="A292">
        <f t="shared" si="18"/>
        <v>287</v>
      </c>
      <c r="B292" s="20">
        <f>'PROD_CORE COIL ASSY'!A289</f>
        <v>46399</v>
      </c>
      <c r="C292" s="17">
        <f t="shared" si="19"/>
        <v>0</v>
      </c>
      <c r="D292" s="194" t="str">
        <f>IF('PROD_CORE COIL ASSY'!B289="","",'PROD_CORE COIL ASSY'!B289)</f>
        <v/>
      </c>
      <c r="F292" s="17" t="str">
        <f t="shared" si="16"/>
        <v/>
      </c>
      <c r="K292" s="17">
        <f t="shared" si="17"/>
        <v>0</v>
      </c>
    </row>
    <row r="293" spans="1:11" x14ac:dyDescent="0.4">
      <c r="A293">
        <f t="shared" si="18"/>
        <v>288</v>
      </c>
      <c r="B293" s="20">
        <f>'PROD_CORE COIL ASSY'!A290</f>
        <v>46400</v>
      </c>
      <c r="C293" s="17">
        <f t="shared" si="19"/>
        <v>0</v>
      </c>
      <c r="D293" s="194" t="str">
        <f>IF('PROD_CORE COIL ASSY'!B290="","",'PROD_CORE COIL ASSY'!B290)</f>
        <v/>
      </c>
      <c r="F293" s="17" t="str">
        <f t="shared" si="16"/>
        <v/>
      </c>
      <c r="K293" s="17">
        <f t="shared" si="17"/>
        <v>0</v>
      </c>
    </row>
    <row r="294" spans="1:11" x14ac:dyDescent="0.4">
      <c r="A294">
        <f t="shared" si="18"/>
        <v>289</v>
      </c>
      <c r="B294" s="20">
        <f>'PROD_CORE COIL ASSY'!A291</f>
        <v>46401</v>
      </c>
      <c r="C294" s="17">
        <f t="shared" si="19"/>
        <v>0</v>
      </c>
      <c r="D294" s="194" t="str">
        <f>IF('PROD_CORE COIL ASSY'!B291="","",'PROD_CORE COIL ASSY'!B291)</f>
        <v/>
      </c>
      <c r="F294" s="17" t="str">
        <f t="shared" si="16"/>
        <v/>
      </c>
      <c r="K294" s="17">
        <f t="shared" si="17"/>
        <v>0</v>
      </c>
    </row>
    <row r="295" spans="1:11" x14ac:dyDescent="0.4">
      <c r="A295">
        <f t="shared" si="18"/>
        <v>290</v>
      </c>
      <c r="B295" s="20">
        <f>'PROD_CORE COIL ASSY'!A292</f>
        <v>46402</v>
      </c>
      <c r="C295" s="17">
        <f t="shared" si="19"/>
        <v>0</v>
      </c>
      <c r="D295" s="194" t="str">
        <f>IF('PROD_CORE COIL ASSY'!B292="","",'PROD_CORE COIL ASSY'!B292)</f>
        <v/>
      </c>
      <c r="F295" s="17" t="str">
        <f t="shared" si="16"/>
        <v/>
      </c>
      <c r="K295" s="17">
        <f t="shared" si="17"/>
        <v>0</v>
      </c>
    </row>
    <row r="296" spans="1:11" x14ac:dyDescent="0.4">
      <c r="A296">
        <f t="shared" si="18"/>
        <v>291</v>
      </c>
      <c r="B296" s="20">
        <f>'PROD_CORE COIL ASSY'!A293</f>
        <v>46403</v>
      </c>
      <c r="C296" s="17">
        <f t="shared" si="19"/>
        <v>0</v>
      </c>
      <c r="D296" s="194" t="str">
        <f>IF('PROD_CORE COIL ASSY'!B293="","",'PROD_CORE COIL ASSY'!B293)</f>
        <v/>
      </c>
      <c r="F296" s="17" t="str">
        <f t="shared" si="16"/>
        <v/>
      </c>
      <c r="K296" s="17">
        <f t="shared" si="17"/>
        <v>0</v>
      </c>
    </row>
    <row r="297" spans="1:11" x14ac:dyDescent="0.4">
      <c r="A297">
        <f t="shared" si="18"/>
        <v>292</v>
      </c>
      <c r="B297" s="20">
        <f>'PROD_CORE COIL ASSY'!A294</f>
        <v>46404</v>
      </c>
      <c r="C297" s="17">
        <f t="shared" si="19"/>
        <v>0</v>
      </c>
      <c r="D297" s="194" t="str">
        <f>IF('PROD_CORE COIL ASSY'!B294="","",'PROD_CORE COIL ASSY'!B294)</f>
        <v/>
      </c>
      <c r="F297" s="17" t="str">
        <f t="shared" si="16"/>
        <v/>
      </c>
      <c r="K297" s="17">
        <f t="shared" si="17"/>
        <v>0</v>
      </c>
    </row>
    <row r="298" spans="1:11" x14ac:dyDescent="0.4">
      <c r="A298">
        <f t="shared" si="18"/>
        <v>293</v>
      </c>
      <c r="B298" s="20">
        <f>'PROD_CORE COIL ASSY'!A295</f>
        <v>46405</v>
      </c>
      <c r="C298" s="17">
        <f t="shared" si="19"/>
        <v>0</v>
      </c>
      <c r="D298" s="194" t="str">
        <f>IF('PROD_CORE COIL ASSY'!B295="","",'PROD_CORE COIL ASSY'!B295)</f>
        <v/>
      </c>
      <c r="F298" s="17" t="str">
        <f t="shared" si="16"/>
        <v/>
      </c>
      <c r="K298" s="17">
        <f t="shared" si="17"/>
        <v>0</v>
      </c>
    </row>
    <row r="299" spans="1:11" x14ac:dyDescent="0.4">
      <c r="A299">
        <f t="shared" si="18"/>
        <v>294</v>
      </c>
      <c r="B299" s="20">
        <f>'PROD_CORE COIL ASSY'!A296</f>
        <v>46406</v>
      </c>
      <c r="C299" s="17">
        <f t="shared" si="19"/>
        <v>0</v>
      </c>
      <c r="D299" s="194" t="str">
        <f>IF('PROD_CORE COIL ASSY'!B296="","",'PROD_CORE COIL ASSY'!B296)</f>
        <v/>
      </c>
      <c r="F299" s="17" t="str">
        <f t="shared" si="16"/>
        <v/>
      </c>
      <c r="K299" s="17">
        <f t="shared" si="17"/>
        <v>0</v>
      </c>
    </row>
    <row r="300" spans="1:11" x14ac:dyDescent="0.4">
      <c r="A300">
        <f t="shared" si="18"/>
        <v>295</v>
      </c>
      <c r="B300" s="20">
        <f>'PROD_CORE COIL ASSY'!A297</f>
        <v>46407</v>
      </c>
      <c r="C300" s="17">
        <f t="shared" si="19"/>
        <v>0</v>
      </c>
      <c r="D300" s="194" t="str">
        <f>IF('PROD_CORE COIL ASSY'!B297="","",'PROD_CORE COIL ASSY'!B297)</f>
        <v/>
      </c>
      <c r="F300" s="17" t="str">
        <f t="shared" si="16"/>
        <v/>
      </c>
      <c r="K300" s="17">
        <f t="shared" si="17"/>
        <v>0</v>
      </c>
    </row>
    <row r="301" spans="1:11" x14ac:dyDescent="0.4">
      <c r="A301">
        <f t="shared" si="18"/>
        <v>296</v>
      </c>
      <c r="B301" s="20">
        <f>'PROD_CORE COIL ASSY'!A298</f>
        <v>46408</v>
      </c>
      <c r="C301" s="17">
        <f t="shared" si="19"/>
        <v>0</v>
      </c>
      <c r="D301" s="194" t="str">
        <f>IF('PROD_CORE COIL ASSY'!B298="","",'PROD_CORE COIL ASSY'!B298)</f>
        <v/>
      </c>
      <c r="F301" s="17" t="str">
        <f t="shared" si="16"/>
        <v/>
      </c>
      <c r="K301" s="17">
        <f t="shared" si="17"/>
        <v>0</v>
      </c>
    </row>
    <row r="302" spans="1:11" x14ac:dyDescent="0.4">
      <c r="A302">
        <f t="shared" si="18"/>
        <v>297</v>
      </c>
      <c r="B302" s="20">
        <f>'PROD_CORE COIL ASSY'!A299</f>
        <v>46409</v>
      </c>
      <c r="C302" s="17">
        <f t="shared" si="19"/>
        <v>0</v>
      </c>
      <c r="D302" s="194" t="str">
        <f>IF('PROD_CORE COIL ASSY'!B299="","",'PROD_CORE COIL ASSY'!B299)</f>
        <v/>
      </c>
      <c r="F302" s="17" t="str">
        <f t="shared" si="16"/>
        <v/>
      </c>
      <c r="K302" s="17">
        <f t="shared" si="17"/>
        <v>0</v>
      </c>
    </row>
    <row r="303" spans="1:11" x14ac:dyDescent="0.4">
      <c r="A303">
        <f t="shared" si="18"/>
        <v>298</v>
      </c>
      <c r="B303" s="20">
        <f>'PROD_CORE COIL ASSY'!A300</f>
        <v>46410</v>
      </c>
      <c r="C303" s="17">
        <f t="shared" si="19"/>
        <v>0</v>
      </c>
      <c r="D303" s="194" t="str">
        <f>IF('PROD_CORE COIL ASSY'!B300="","",'PROD_CORE COIL ASSY'!B300)</f>
        <v/>
      </c>
      <c r="F303" s="17" t="str">
        <f t="shared" si="16"/>
        <v/>
      </c>
      <c r="K303" s="17">
        <f t="shared" si="17"/>
        <v>0</v>
      </c>
    </row>
    <row r="304" spans="1:11" x14ac:dyDescent="0.4">
      <c r="A304">
        <f t="shared" si="18"/>
        <v>299</v>
      </c>
      <c r="B304" s="20">
        <f>'PROD_CORE COIL ASSY'!A301</f>
        <v>46411</v>
      </c>
      <c r="C304" s="17">
        <f t="shared" si="19"/>
        <v>0</v>
      </c>
      <c r="D304" s="194" t="str">
        <f>IF('PROD_CORE COIL ASSY'!B301="","",'PROD_CORE COIL ASSY'!B301)</f>
        <v/>
      </c>
      <c r="F304" s="17" t="str">
        <f t="shared" si="16"/>
        <v/>
      </c>
      <c r="K304" s="17">
        <f t="shared" si="17"/>
        <v>0</v>
      </c>
    </row>
    <row r="305" spans="1:11" x14ac:dyDescent="0.4">
      <c r="A305">
        <f t="shared" si="18"/>
        <v>300</v>
      </c>
      <c r="B305" s="20">
        <f>'PROD_CORE COIL ASSY'!A302</f>
        <v>46412</v>
      </c>
      <c r="C305" s="17">
        <f t="shared" si="19"/>
        <v>0</v>
      </c>
      <c r="D305" s="194" t="str">
        <f>IF('PROD_CORE COIL ASSY'!B302="","",'PROD_CORE COIL ASSY'!B302)</f>
        <v/>
      </c>
      <c r="F305" s="17" t="str">
        <f t="shared" si="16"/>
        <v/>
      </c>
      <c r="K305" s="17">
        <f t="shared" si="17"/>
        <v>0</v>
      </c>
    </row>
    <row r="306" spans="1:11" x14ac:dyDescent="0.4">
      <c r="A306">
        <f t="shared" si="18"/>
        <v>301</v>
      </c>
      <c r="B306" s="20">
        <f>'PROD_CORE COIL ASSY'!A303</f>
        <v>46413</v>
      </c>
      <c r="C306" s="17">
        <f t="shared" si="19"/>
        <v>0</v>
      </c>
      <c r="D306" s="194" t="str">
        <f>IF('PROD_CORE COIL ASSY'!B303="","",'PROD_CORE COIL ASSY'!B303)</f>
        <v/>
      </c>
      <c r="K306" s="17">
        <f t="shared" si="17"/>
        <v>0</v>
      </c>
    </row>
    <row r="307" spans="1:11" x14ac:dyDescent="0.4">
      <c r="A307">
        <f t="shared" si="18"/>
        <v>302</v>
      </c>
      <c r="B307" s="20">
        <f>'PROD_CORE COIL ASSY'!A304</f>
        <v>46414</v>
      </c>
      <c r="C307" s="17">
        <f t="shared" si="19"/>
        <v>0</v>
      </c>
      <c r="D307" s="194" t="str">
        <f>IF('PROD_CORE COIL ASSY'!B304="","",'PROD_CORE COIL ASSY'!B304)</f>
        <v/>
      </c>
      <c r="K307" s="17">
        <f t="shared" si="17"/>
        <v>0</v>
      </c>
    </row>
    <row r="308" spans="1:11" x14ac:dyDescent="0.4">
      <c r="A308">
        <f t="shared" si="18"/>
        <v>303</v>
      </c>
      <c r="B308" s="20">
        <f>'PROD_CORE COIL ASSY'!A305</f>
        <v>46415</v>
      </c>
      <c r="C308" s="17">
        <f t="shared" si="19"/>
        <v>0</v>
      </c>
      <c r="D308" s="194" t="str">
        <f>IF('PROD_CORE COIL ASSY'!B305="","",'PROD_CORE COIL ASSY'!B305)</f>
        <v/>
      </c>
      <c r="K308" s="17">
        <f t="shared" si="17"/>
        <v>0</v>
      </c>
    </row>
    <row r="309" spans="1:11" x14ac:dyDescent="0.4">
      <c r="A309">
        <f t="shared" si="18"/>
        <v>304</v>
      </c>
      <c r="B309" s="20">
        <f>'PROD_CORE COIL ASSY'!A306</f>
        <v>46416</v>
      </c>
      <c r="C309" s="17">
        <f t="shared" si="19"/>
        <v>0</v>
      </c>
      <c r="D309" s="194" t="str">
        <f>IF('PROD_CORE COIL ASSY'!B306="","",'PROD_CORE COIL ASSY'!B306)</f>
        <v/>
      </c>
      <c r="K309" s="17">
        <f t="shared" si="17"/>
        <v>0</v>
      </c>
    </row>
    <row r="310" spans="1:11" x14ac:dyDescent="0.4">
      <c r="A310">
        <f t="shared" si="18"/>
        <v>305</v>
      </c>
      <c r="B310" s="20">
        <f>'PROD_CORE COIL ASSY'!A307</f>
        <v>46417</v>
      </c>
      <c r="C310" s="17">
        <f t="shared" si="19"/>
        <v>0</v>
      </c>
      <c r="D310" s="194" t="str">
        <f>IF('PROD_CORE COIL ASSY'!B307="","",'PROD_CORE COIL ASSY'!B307)</f>
        <v/>
      </c>
      <c r="K310" s="17">
        <f t="shared" si="17"/>
        <v>0</v>
      </c>
    </row>
    <row r="311" spans="1:11" x14ac:dyDescent="0.4">
      <c r="A311">
        <f t="shared" si="18"/>
        <v>306</v>
      </c>
      <c r="B311" s="20">
        <f>'PROD_CORE COIL ASSY'!A308</f>
        <v>46418</v>
      </c>
      <c r="C311" s="17">
        <f t="shared" si="19"/>
        <v>0</v>
      </c>
      <c r="D311" s="194" t="str">
        <f>IF('PROD_CORE COIL ASSY'!B308="","",'PROD_CORE COIL ASSY'!B308)</f>
        <v/>
      </c>
      <c r="K311" s="17">
        <f t="shared" si="17"/>
        <v>0</v>
      </c>
    </row>
    <row r="312" spans="1:11" x14ac:dyDescent="0.4">
      <c r="A312">
        <f t="shared" si="18"/>
        <v>307</v>
      </c>
      <c r="B312" s="20">
        <f>'PROD_CORE COIL ASSY'!A309</f>
        <v>46419</v>
      </c>
      <c r="C312" s="17">
        <f t="shared" si="19"/>
        <v>0</v>
      </c>
      <c r="D312" s="194" t="str">
        <f>IF('PROD_CORE COIL ASSY'!B309="","",'PROD_CORE COIL ASSY'!B309)</f>
        <v/>
      </c>
      <c r="K312" s="17">
        <f t="shared" si="17"/>
        <v>0</v>
      </c>
    </row>
    <row r="313" spans="1:11" x14ac:dyDescent="0.4">
      <c r="A313">
        <f t="shared" si="18"/>
        <v>308</v>
      </c>
      <c r="B313" s="20">
        <f>'PROD_CORE COIL ASSY'!A310</f>
        <v>46420</v>
      </c>
      <c r="C313" s="17">
        <f t="shared" si="19"/>
        <v>0</v>
      </c>
      <c r="D313" s="194" t="str">
        <f>IF('PROD_CORE COIL ASSY'!B310="","",'PROD_CORE COIL ASSY'!B310)</f>
        <v/>
      </c>
      <c r="K313" s="17">
        <f t="shared" si="17"/>
        <v>0</v>
      </c>
    </row>
    <row r="314" spans="1:11" x14ac:dyDescent="0.4">
      <c r="A314">
        <f t="shared" si="18"/>
        <v>309</v>
      </c>
      <c r="B314" s="20">
        <f>'PROD_CORE COIL ASSY'!A311</f>
        <v>46421</v>
      </c>
      <c r="C314" s="17">
        <f t="shared" si="19"/>
        <v>0</v>
      </c>
      <c r="D314" s="194" t="str">
        <f>IF('PROD_CORE COIL ASSY'!B311="","",'PROD_CORE COIL ASSY'!B311)</f>
        <v/>
      </c>
      <c r="K314" s="17">
        <f t="shared" si="17"/>
        <v>0</v>
      </c>
    </row>
    <row r="315" spans="1:11" x14ac:dyDescent="0.4">
      <c r="A315">
        <f t="shared" si="18"/>
        <v>310</v>
      </c>
      <c r="B315" s="20">
        <f>'PROD_CORE COIL ASSY'!A312</f>
        <v>46422</v>
      </c>
      <c r="C315" s="17">
        <f t="shared" si="19"/>
        <v>0</v>
      </c>
      <c r="D315" s="194" t="str">
        <f>IF('PROD_CORE COIL ASSY'!B312="","",'PROD_CORE COIL ASSY'!B312)</f>
        <v/>
      </c>
      <c r="K315" s="17">
        <f t="shared" si="17"/>
        <v>0</v>
      </c>
    </row>
    <row r="316" spans="1:11" x14ac:dyDescent="0.4">
      <c r="A316">
        <f t="shared" si="18"/>
        <v>311</v>
      </c>
      <c r="B316" s="20">
        <f>'PROD_CORE COIL ASSY'!A313</f>
        <v>46423</v>
      </c>
      <c r="C316" s="17">
        <f t="shared" si="19"/>
        <v>0</v>
      </c>
      <c r="D316" s="194" t="str">
        <f>IF('PROD_CORE COIL ASSY'!B313="","",'PROD_CORE COIL ASSY'!B313)</f>
        <v/>
      </c>
      <c r="K316" s="17">
        <f t="shared" si="17"/>
        <v>0</v>
      </c>
    </row>
    <row r="317" spans="1:11" x14ac:dyDescent="0.4">
      <c r="A317">
        <f t="shared" si="18"/>
        <v>312</v>
      </c>
      <c r="B317" s="20">
        <f>'PROD_CORE COIL ASSY'!A314</f>
        <v>46424</v>
      </c>
      <c r="C317" s="17">
        <f t="shared" si="19"/>
        <v>0</v>
      </c>
      <c r="D317" s="194" t="str">
        <f>IF('PROD_CORE COIL ASSY'!B314="","",'PROD_CORE COIL ASSY'!B314)</f>
        <v/>
      </c>
      <c r="K317" s="17">
        <f t="shared" si="17"/>
        <v>0</v>
      </c>
    </row>
    <row r="318" spans="1:11" x14ac:dyDescent="0.4">
      <c r="A318">
        <f t="shared" si="18"/>
        <v>313</v>
      </c>
      <c r="B318" s="20">
        <f>'PROD_CORE COIL ASSY'!A315</f>
        <v>46425</v>
      </c>
      <c r="C318" s="17">
        <f t="shared" si="19"/>
        <v>0</v>
      </c>
      <c r="D318" s="194" t="str">
        <f>IF('PROD_CORE COIL ASSY'!B315="","",'PROD_CORE COIL ASSY'!B315)</f>
        <v/>
      </c>
      <c r="K318" s="17">
        <f t="shared" si="17"/>
        <v>0</v>
      </c>
    </row>
    <row r="319" spans="1:11" x14ac:dyDescent="0.4">
      <c r="A319">
        <f t="shared" si="18"/>
        <v>314</v>
      </c>
      <c r="B319" s="20">
        <f>'PROD_CORE COIL ASSY'!A316</f>
        <v>46426</v>
      </c>
      <c r="C319" s="17">
        <f t="shared" si="19"/>
        <v>0</v>
      </c>
      <c r="D319" s="194" t="str">
        <f>IF('PROD_CORE COIL ASSY'!B316="","",'PROD_CORE COIL ASSY'!B316)</f>
        <v/>
      </c>
      <c r="K319" s="17">
        <f t="shared" si="17"/>
        <v>0</v>
      </c>
    </row>
    <row r="320" spans="1:11" x14ac:dyDescent="0.4">
      <c r="A320">
        <f t="shared" si="18"/>
        <v>315</v>
      </c>
      <c r="B320" s="20">
        <f>'PROD_CORE COIL ASSY'!A317</f>
        <v>46427</v>
      </c>
      <c r="C320" s="17">
        <f t="shared" si="19"/>
        <v>0</v>
      </c>
      <c r="D320" s="194" t="str">
        <f>IF('PROD_CORE COIL ASSY'!B317="","",'PROD_CORE COIL ASSY'!B317)</f>
        <v/>
      </c>
      <c r="K320" s="17">
        <f t="shared" si="17"/>
        <v>0</v>
      </c>
    </row>
    <row r="321" spans="1:11" x14ac:dyDescent="0.4">
      <c r="A321">
        <f t="shared" si="18"/>
        <v>316</v>
      </c>
      <c r="B321" s="20">
        <f>'PROD_CORE COIL ASSY'!A318</f>
        <v>46428</v>
      </c>
      <c r="C321" s="17">
        <f t="shared" si="19"/>
        <v>0</v>
      </c>
      <c r="D321" s="194" t="str">
        <f>IF('PROD_CORE COIL ASSY'!B318="","",'PROD_CORE COIL ASSY'!B318)</f>
        <v/>
      </c>
      <c r="K321" s="17">
        <f t="shared" si="17"/>
        <v>0</v>
      </c>
    </row>
    <row r="322" spans="1:11" x14ac:dyDescent="0.4">
      <c r="A322">
        <f t="shared" si="18"/>
        <v>317</v>
      </c>
      <c r="B322" s="20">
        <f>'PROD_CORE COIL ASSY'!A319</f>
        <v>46429</v>
      </c>
      <c r="C322" s="17">
        <f t="shared" si="19"/>
        <v>0</v>
      </c>
      <c r="D322" s="194" t="str">
        <f>IF('PROD_CORE COIL ASSY'!B319="","",'PROD_CORE COIL ASSY'!B319)</f>
        <v/>
      </c>
      <c r="K322" s="17">
        <f t="shared" si="17"/>
        <v>0</v>
      </c>
    </row>
    <row r="323" spans="1:11" x14ac:dyDescent="0.4">
      <c r="A323">
        <f t="shared" si="18"/>
        <v>318</v>
      </c>
      <c r="B323" s="20">
        <f>'PROD_CORE COIL ASSY'!A320</f>
        <v>46430</v>
      </c>
      <c r="C323" s="17">
        <f t="shared" si="19"/>
        <v>0</v>
      </c>
      <c r="D323" s="194" t="str">
        <f>IF('PROD_CORE COIL ASSY'!B320="","",'PROD_CORE COIL ASSY'!B320)</f>
        <v/>
      </c>
      <c r="K323" s="17">
        <f t="shared" si="17"/>
        <v>0</v>
      </c>
    </row>
    <row r="324" spans="1:11" x14ac:dyDescent="0.4">
      <c r="A324">
        <f t="shared" si="18"/>
        <v>319</v>
      </c>
      <c r="B324" s="20">
        <f>'PROD_CORE COIL ASSY'!A321</f>
        <v>46431</v>
      </c>
      <c r="C324" s="17">
        <f t="shared" si="19"/>
        <v>0</v>
      </c>
      <c r="D324" s="194" t="str">
        <f>IF('PROD_CORE COIL ASSY'!B321="","",'PROD_CORE COIL ASSY'!B321)</f>
        <v/>
      </c>
      <c r="K324" s="17">
        <f t="shared" si="17"/>
        <v>0</v>
      </c>
    </row>
    <row r="325" spans="1:11" x14ac:dyDescent="0.4">
      <c r="A325">
        <f t="shared" si="18"/>
        <v>320</v>
      </c>
      <c r="B325" s="20">
        <f>'PROD_CORE COIL ASSY'!A322</f>
        <v>46432</v>
      </c>
      <c r="C325" s="17">
        <f t="shared" si="19"/>
        <v>0</v>
      </c>
      <c r="D325" s="194" t="str">
        <f>IF('PROD_CORE COIL ASSY'!B322="","",'PROD_CORE COIL ASSY'!B322)</f>
        <v/>
      </c>
      <c r="K325" s="17">
        <f t="shared" si="17"/>
        <v>0</v>
      </c>
    </row>
    <row r="326" spans="1:11" x14ac:dyDescent="0.4">
      <c r="A326">
        <f t="shared" si="18"/>
        <v>321</v>
      </c>
      <c r="B326" s="20">
        <f>'PROD_CORE COIL ASSY'!A323</f>
        <v>46433</v>
      </c>
      <c r="C326" s="17">
        <f t="shared" si="19"/>
        <v>0</v>
      </c>
      <c r="D326" s="194" t="str">
        <f>IF('PROD_CORE COIL ASSY'!B323="","",'PROD_CORE COIL ASSY'!B323)</f>
        <v/>
      </c>
      <c r="K326" s="17">
        <f t="shared" si="17"/>
        <v>0</v>
      </c>
    </row>
    <row r="327" spans="1:11" x14ac:dyDescent="0.4">
      <c r="A327">
        <f t="shared" si="18"/>
        <v>322</v>
      </c>
      <c r="B327" s="20">
        <f>'PROD_CORE COIL ASSY'!A324</f>
        <v>46434</v>
      </c>
      <c r="C327" s="17">
        <f t="shared" si="19"/>
        <v>0</v>
      </c>
      <c r="D327" s="194" t="str">
        <f>IF('PROD_CORE COIL ASSY'!B324="","",'PROD_CORE COIL ASSY'!B324)</f>
        <v/>
      </c>
      <c r="K327" s="17">
        <f t="shared" ref="K327:K370" si="20">IF(OR(C327&lt;&gt;"",D327&lt;&gt;"",I327&lt;&gt;""),C327+IF(D327="",0,D327)-IF(I327="",0,I327),"")</f>
        <v>0</v>
      </c>
    </row>
    <row r="328" spans="1:11" x14ac:dyDescent="0.4">
      <c r="A328">
        <f t="shared" ref="A328:A370" si="21">A327+1</f>
        <v>323</v>
      </c>
      <c r="B328" s="20">
        <f>'PROD_CORE COIL ASSY'!A325</f>
        <v>46435</v>
      </c>
      <c r="C328" s="17">
        <f t="shared" ref="C328:C370" si="22">K327</f>
        <v>0</v>
      </c>
      <c r="D328" s="194" t="str">
        <f>IF('PROD_CORE COIL ASSY'!B325="","",'PROD_CORE COIL ASSY'!B325)</f>
        <v/>
      </c>
      <c r="K328" s="17">
        <f t="shared" si="20"/>
        <v>0</v>
      </c>
    </row>
    <row r="329" spans="1:11" x14ac:dyDescent="0.4">
      <c r="A329">
        <f t="shared" si="21"/>
        <v>324</v>
      </c>
      <c r="B329" s="20">
        <f>'PROD_CORE COIL ASSY'!A326</f>
        <v>46436</v>
      </c>
      <c r="C329" s="17">
        <f t="shared" si="22"/>
        <v>0</v>
      </c>
      <c r="D329" s="194" t="str">
        <f>IF('PROD_CORE COIL ASSY'!B326="","",'PROD_CORE COIL ASSY'!B326)</f>
        <v/>
      </c>
      <c r="K329" s="17">
        <f t="shared" si="20"/>
        <v>0</v>
      </c>
    </row>
    <row r="330" spans="1:11" x14ac:dyDescent="0.4">
      <c r="A330">
        <f t="shared" si="21"/>
        <v>325</v>
      </c>
      <c r="B330" s="20">
        <f>'PROD_CORE COIL ASSY'!A327</f>
        <v>46437</v>
      </c>
      <c r="C330" s="17">
        <f t="shared" si="22"/>
        <v>0</v>
      </c>
      <c r="D330" s="194" t="str">
        <f>IF('PROD_CORE COIL ASSY'!B327="","",'PROD_CORE COIL ASSY'!B327)</f>
        <v/>
      </c>
      <c r="K330" s="17">
        <f t="shared" si="20"/>
        <v>0</v>
      </c>
    </row>
    <row r="331" spans="1:11" x14ac:dyDescent="0.4">
      <c r="A331">
        <f t="shared" si="21"/>
        <v>326</v>
      </c>
      <c r="B331" s="20">
        <f>'PROD_CORE COIL ASSY'!A328</f>
        <v>46438</v>
      </c>
      <c r="C331" s="17">
        <f t="shared" si="22"/>
        <v>0</v>
      </c>
      <c r="D331" s="194" t="str">
        <f>IF('PROD_CORE COIL ASSY'!B328="","",'PROD_CORE COIL ASSY'!B328)</f>
        <v/>
      </c>
      <c r="K331" s="17">
        <f t="shared" si="20"/>
        <v>0</v>
      </c>
    </row>
    <row r="332" spans="1:11" x14ac:dyDescent="0.4">
      <c r="A332">
        <f t="shared" si="21"/>
        <v>327</v>
      </c>
      <c r="B332" s="20">
        <f>'PROD_CORE COIL ASSY'!A329</f>
        <v>46439</v>
      </c>
      <c r="C332" s="17">
        <f t="shared" si="22"/>
        <v>0</v>
      </c>
      <c r="D332" s="194" t="str">
        <f>IF('PROD_CORE COIL ASSY'!B329="","",'PROD_CORE COIL ASSY'!B329)</f>
        <v/>
      </c>
      <c r="K332" s="17">
        <f t="shared" si="20"/>
        <v>0</v>
      </c>
    </row>
    <row r="333" spans="1:11" x14ac:dyDescent="0.4">
      <c r="A333">
        <f t="shared" si="21"/>
        <v>328</v>
      </c>
      <c r="B333" s="20">
        <f>'PROD_CORE COIL ASSY'!A330</f>
        <v>46440</v>
      </c>
      <c r="C333" s="17">
        <f t="shared" si="22"/>
        <v>0</v>
      </c>
      <c r="D333" s="194" t="str">
        <f>IF('PROD_CORE COIL ASSY'!B330="","",'PROD_CORE COIL ASSY'!B330)</f>
        <v/>
      </c>
      <c r="K333" s="17">
        <f t="shared" si="20"/>
        <v>0</v>
      </c>
    </row>
    <row r="334" spans="1:11" x14ac:dyDescent="0.4">
      <c r="A334">
        <f t="shared" si="21"/>
        <v>329</v>
      </c>
      <c r="B334" s="20">
        <f>'PROD_CORE COIL ASSY'!A331</f>
        <v>46441</v>
      </c>
      <c r="C334" s="17">
        <f t="shared" si="22"/>
        <v>0</v>
      </c>
      <c r="D334" s="194" t="str">
        <f>IF('PROD_CORE COIL ASSY'!B331="","",'PROD_CORE COIL ASSY'!B331)</f>
        <v/>
      </c>
      <c r="K334" s="17">
        <f t="shared" si="20"/>
        <v>0</v>
      </c>
    </row>
    <row r="335" spans="1:11" x14ac:dyDescent="0.4">
      <c r="A335">
        <f t="shared" si="21"/>
        <v>330</v>
      </c>
      <c r="B335" s="20">
        <f>'PROD_CORE COIL ASSY'!A332</f>
        <v>46442</v>
      </c>
      <c r="C335" s="17">
        <f t="shared" si="22"/>
        <v>0</v>
      </c>
      <c r="D335" s="194" t="str">
        <f>IF('PROD_CORE COIL ASSY'!B332="","",'PROD_CORE COIL ASSY'!B332)</f>
        <v/>
      </c>
      <c r="K335" s="17">
        <f t="shared" si="20"/>
        <v>0</v>
      </c>
    </row>
    <row r="336" spans="1:11" x14ac:dyDescent="0.4">
      <c r="A336">
        <f t="shared" si="21"/>
        <v>331</v>
      </c>
      <c r="B336" s="20">
        <f>'PROD_CORE COIL ASSY'!A333</f>
        <v>46443</v>
      </c>
      <c r="C336" s="17">
        <f t="shared" si="22"/>
        <v>0</v>
      </c>
      <c r="D336" s="194" t="str">
        <f>IF('PROD_CORE COIL ASSY'!B333="","",'PROD_CORE COIL ASSY'!B333)</f>
        <v/>
      </c>
      <c r="K336" s="17">
        <f t="shared" si="20"/>
        <v>0</v>
      </c>
    </row>
    <row r="337" spans="1:11" x14ac:dyDescent="0.4">
      <c r="A337">
        <f t="shared" si="21"/>
        <v>332</v>
      </c>
      <c r="B337" s="20">
        <f>'PROD_CORE COIL ASSY'!A334</f>
        <v>46444</v>
      </c>
      <c r="C337" s="17">
        <f t="shared" si="22"/>
        <v>0</v>
      </c>
      <c r="D337" s="194" t="str">
        <f>IF('PROD_CORE COIL ASSY'!B334="","",'PROD_CORE COIL ASSY'!B334)</f>
        <v/>
      </c>
      <c r="K337" s="17">
        <f t="shared" si="20"/>
        <v>0</v>
      </c>
    </row>
    <row r="338" spans="1:11" x14ac:dyDescent="0.4">
      <c r="A338">
        <f t="shared" si="21"/>
        <v>333</v>
      </c>
      <c r="B338" s="20">
        <f>'PROD_CORE COIL ASSY'!A335</f>
        <v>46445</v>
      </c>
      <c r="C338" s="17">
        <f t="shared" si="22"/>
        <v>0</v>
      </c>
      <c r="D338" s="194" t="str">
        <f>IF('PROD_CORE COIL ASSY'!B335="","",'PROD_CORE COIL ASSY'!B335)</f>
        <v/>
      </c>
      <c r="K338" s="17">
        <f t="shared" si="20"/>
        <v>0</v>
      </c>
    </row>
    <row r="339" spans="1:11" x14ac:dyDescent="0.4">
      <c r="A339">
        <f t="shared" si="21"/>
        <v>334</v>
      </c>
      <c r="B339" s="20">
        <f>'PROD_CORE COIL ASSY'!A336</f>
        <v>46446</v>
      </c>
      <c r="C339" s="17">
        <f t="shared" si="22"/>
        <v>0</v>
      </c>
      <c r="D339" s="194" t="str">
        <f>IF('PROD_CORE COIL ASSY'!B336="","",'PROD_CORE COIL ASSY'!B336)</f>
        <v/>
      </c>
      <c r="K339" s="17">
        <f t="shared" si="20"/>
        <v>0</v>
      </c>
    </row>
    <row r="340" spans="1:11" x14ac:dyDescent="0.4">
      <c r="A340">
        <f t="shared" si="21"/>
        <v>335</v>
      </c>
      <c r="B340" s="20">
        <f>'PROD_CORE COIL ASSY'!A337</f>
        <v>46447</v>
      </c>
      <c r="C340" s="17">
        <f t="shared" si="22"/>
        <v>0</v>
      </c>
      <c r="D340" s="194" t="str">
        <f>IF('PROD_CORE COIL ASSY'!B337="","",'PROD_CORE COIL ASSY'!B337)</f>
        <v/>
      </c>
      <c r="K340" s="17">
        <f t="shared" si="20"/>
        <v>0</v>
      </c>
    </row>
    <row r="341" spans="1:11" x14ac:dyDescent="0.4">
      <c r="A341">
        <f t="shared" si="21"/>
        <v>336</v>
      </c>
      <c r="B341" s="20">
        <f>'PROD_CORE COIL ASSY'!A338</f>
        <v>46448</v>
      </c>
      <c r="C341" s="17">
        <f t="shared" si="22"/>
        <v>0</v>
      </c>
      <c r="D341" s="194" t="str">
        <f>IF('PROD_CORE COIL ASSY'!B338="","",'PROD_CORE COIL ASSY'!B338)</f>
        <v/>
      </c>
      <c r="K341" s="17">
        <f t="shared" si="20"/>
        <v>0</v>
      </c>
    </row>
    <row r="342" spans="1:11" x14ac:dyDescent="0.4">
      <c r="A342">
        <f t="shared" si="21"/>
        <v>337</v>
      </c>
      <c r="B342" s="20">
        <f>'PROD_CORE COIL ASSY'!A339</f>
        <v>46449</v>
      </c>
      <c r="C342" s="17">
        <f t="shared" si="22"/>
        <v>0</v>
      </c>
      <c r="D342" s="194" t="str">
        <f>IF('PROD_CORE COIL ASSY'!B339="","",'PROD_CORE COIL ASSY'!B339)</f>
        <v/>
      </c>
      <c r="K342" s="17">
        <f t="shared" si="20"/>
        <v>0</v>
      </c>
    </row>
    <row r="343" spans="1:11" x14ac:dyDescent="0.4">
      <c r="A343">
        <f t="shared" si="21"/>
        <v>338</v>
      </c>
      <c r="B343" s="20">
        <f>'PROD_CORE COIL ASSY'!A340</f>
        <v>46450</v>
      </c>
      <c r="C343" s="17">
        <f t="shared" si="22"/>
        <v>0</v>
      </c>
      <c r="D343" s="194" t="str">
        <f>IF('PROD_CORE COIL ASSY'!B340="","",'PROD_CORE COIL ASSY'!B340)</f>
        <v/>
      </c>
      <c r="K343" s="17">
        <f t="shared" si="20"/>
        <v>0</v>
      </c>
    </row>
    <row r="344" spans="1:11" x14ac:dyDescent="0.4">
      <c r="A344">
        <f t="shared" si="21"/>
        <v>339</v>
      </c>
      <c r="B344" s="20">
        <f>'PROD_CORE COIL ASSY'!A341</f>
        <v>46451</v>
      </c>
      <c r="C344" s="17">
        <f t="shared" si="22"/>
        <v>0</v>
      </c>
      <c r="D344" s="194" t="str">
        <f>IF('PROD_CORE COIL ASSY'!B341="","",'PROD_CORE COIL ASSY'!B341)</f>
        <v/>
      </c>
      <c r="K344" s="17">
        <f t="shared" si="20"/>
        <v>0</v>
      </c>
    </row>
    <row r="345" spans="1:11" x14ac:dyDescent="0.4">
      <c r="A345">
        <f t="shared" si="21"/>
        <v>340</v>
      </c>
      <c r="B345" s="20">
        <f>'PROD_CORE COIL ASSY'!A342</f>
        <v>46452</v>
      </c>
      <c r="C345" s="17">
        <f t="shared" si="22"/>
        <v>0</v>
      </c>
      <c r="D345" s="194" t="str">
        <f>IF('PROD_CORE COIL ASSY'!B342="","",'PROD_CORE COIL ASSY'!B342)</f>
        <v/>
      </c>
      <c r="K345" s="17">
        <f t="shared" si="20"/>
        <v>0</v>
      </c>
    </row>
    <row r="346" spans="1:11" x14ac:dyDescent="0.4">
      <c r="A346">
        <f t="shared" si="21"/>
        <v>341</v>
      </c>
      <c r="B346" s="20">
        <f>'PROD_CORE COIL ASSY'!A343</f>
        <v>46453</v>
      </c>
      <c r="C346" s="17">
        <f t="shared" si="22"/>
        <v>0</v>
      </c>
      <c r="D346" s="194" t="str">
        <f>IF('PROD_CORE COIL ASSY'!B343="","",'PROD_CORE COIL ASSY'!B343)</f>
        <v/>
      </c>
      <c r="K346" s="17">
        <f t="shared" si="20"/>
        <v>0</v>
      </c>
    </row>
    <row r="347" spans="1:11" x14ac:dyDescent="0.4">
      <c r="A347">
        <f t="shared" si="21"/>
        <v>342</v>
      </c>
      <c r="B347" s="20">
        <f>'PROD_CORE COIL ASSY'!A344</f>
        <v>46454</v>
      </c>
      <c r="C347" s="17">
        <f t="shared" si="22"/>
        <v>0</v>
      </c>
      <c r="D347" s="194" t="str">
        <f>IF('PROD_CORE COIL ASSY'!B344="","",'PROD_CORE COIL ASSY'!B344)</f>
        <v/>
      </c>
      <c r="K347" s="17">
        <f t="shared" si="20"/>
        <v>0</v>
      </c>
    </row>
    <row r="348" spans="1:11" x14ac:dyDescent="0.4">
      <c r="A348">
        <f t="shared" si="21"/>
        <v>343</v>
      </c>
      <c r="B348" s="20">
        <f>'PROD_CORE COIL ASSY'!A345</f>
        <v>46455</v>
      </c>
      <c r="C348" s="17">
        <f t="shared" si="22"/>
        <v>0</v>
      </c>
      <c r="D348" s="194" t="str">
        <f>IF('PROD_CORE COIL ASSY'!B345="","",'PROD_CORE COIL ASSY'!B345)</f>
        <v/>
      </c>
      <c r="K348" s="17">
        <f t="shared" si="20"/>
        <v>0</v>
      </c>
    </row>
    <row r="349" spans="1:11" x14ac:dyDescent="0.4">
      <c r="A349">
        <f t="shared" si="21"/>
        <v>344</v>
      </c>
      <c r="B349" s="20">
        <f>'PROD_CORE COIL ASSY'!A346</f>
        <v>46456</v>
      </c>
      <c r="C349" s="17">
        <f t="shared" si="22"/>
        <v>0</v>
      </c>
      <c r="D349" s="194" t="str">
        <f>IF('PROD_CORE COIL ASSY'!B346="","",'PROD_CORE COIL ASSY'!B346)</f>
        <v/>
      </c>
      <c r="K349" s="17">
        <f t="shared" si="20"/>
        <v>0</v>
      </c>
    </row>
    <row r="350" spans="1:11" x14ac:dyDescent="0.4">
      <c r="A350">
        <f t="shared" si="21"/>
        <v>345</v>
      </c>
      <c r="B350" s="20">
        <f>'PROD_CORE COIL ASSY'!A347</f>
        <v>46457</v>
      </c>
      <c r="C350" s="17">
        <f t="shared" si="22"/>
        <v>0</v>
      </c>
      <c r="D350" s="194" t="str">
        <f>IF('PROD_CORE COIL ASSY'!B347="","",'PROD_CORE COIL ASSY'!B347)</f>
        <v/>
      </c>
      <c r="K350" s="17">
        <f t="shared" si="20"/>
        <v>0</v>
      </c>
    </row>
    <row r="351" spans="1:11" x14ac:dyDescent="0.4">
      <c r="A351">
        <f t="shared" si="21"/>
        <v>346</v>
      </c>
      <c r="B351" s="20">
        <f>'PROD_CORE COIL ASSY'!A348</f>
        <v>46458</v>
      </c>
      <c r="C351" s="17">
        <f t="shared" si="22"/>
        <v>0</v>
      </c>
      <c r="D351" s="194" t="str">
        <f>IF('PROD_CORE COIL ASSY'!B348="","",'PROD_CORE COIL ASSY'!B348)</f>
        <v/>
      </c>
      <c r="K351" s="17">
        <f t="shared" si="20"/>
        <v>0</v>
      </c>
    </row>
    <row r="352" spans="1:11" x14ac:dyDescent="0.4">
      <c r="A352">
        <f t="shared" si="21"/>
        <v>347</v>
      </c>
      <c r="B352" s="20">
        <f>'PROD_CORE COIL ASSY'!A349</f>
        <v>46459</v>
      </c>
      <c r="C352" s="17">
        <f t="shared" si="22"/>
        <v>0</v>
      </c>
      <c r="D352" s="194" t="str">
        <f>IF('PROD_CORE COIL ASSY'!B349="","",'PROD_CORE COIL ASSY'!B349)</f>
        <v/>
      </c>
      <c r="K352" s="17">
        <f t="shared" si="20"/>
        <v>0</v>
      </c>
    </row>
    <row r="353" spans="1:11" x14ac:dyDescent="0.4">
      <c r="A353">
        <f t="shared" si="21"/>
        <v>348</v>
      </c>
      <c r="B353" s="20">
        <f>'PROD_CORE COIL ASSY'!A350</f>
        <v>46460</v>
      </c>
      <c r="C353" s="17">
        <f t="shared" si="22"/>
        <v>0</v>
      </c>
      <c r="D353" s="194" t="str">
        <f>IF('PROD_CORE COIL ASSY'!B350="","",'PROD_CORE COIL ASSY'!B350)</f>
        <v/>
      </c>
      <c r="K353" s="17">
        <f t="shared" si="20"/>
        <v>0</v>
      </c>
    </row>
    <row r="354" spans="1:11" x14ac:dyDescent="0.4">
      <c r="A354">
        <f t="shared" si="21"/>
        <v>349</v>
      </c>
      <c r="B354" s="20">
        <f>'PROD_CORE COIL ASSY'!A351</f>
        <v>46461</v>
      </c>
      <c r="C354" s="17">
        <f t="shared" si="22"/>
        <v>0</v>
      </c>
      <c r="D354" s="194" t="str">
        <f>IF('PROD_CORE COIL ASSY'!B351="","",'PROD_CORE COIL ASSY'!B351)</f>
        <v/>
      </c>
      <c r="K354" s="17">
        <f t="shared" si="20"/>
        <v>0</v>
      </c>
    </row>
    <row r="355" spans="1:11" x14ac:dyDescent="0.4">
      <c r="A355">
        <f t="shared" si="21"/>
        <v>350</v>
      </c>
      <c r="B355" s="20">
        <f>'PROD_CORE COIL ASSY'!A352</f>
        <v>46462</v>
      </c>
      <c r="C355" s="17">
        <f t="shared" si="22"/>
        <v>0</v>
      </c>
      <c r="D355" s="194" t="str">
        <f>IF('PROD_CORE COIL ASSY'!B352="","",'PROD_CORE COIL ASSY'!B352)</f>
        <v/>
      </c>
      <c r="K355" s="17">
        <f t="shared" si="20"/>
        <v>0</v>
      </c>
    </row>
    <row r="356" spans="1:11" x14ac:dyDescent="0.4">
      <c r="A356">
        <f t="shared" si="21"/>
        <v>351</v>
      </c>
      <c r="B356" s="20">
        <f>'PROD_CORE COIL ASSY'!A353</f>
        <v>46463</v>
      </c>
      <c r="C356" s="17">
        <f t="shared" si="22"/>
        <v>0</v>
      </c>
      <c r="D356" s="194" t="str">
        <f>IF('PROD_CORE COIL ASSY'!B353="","",'PROD_CORE COIL ASSY'!B353)</f>
        <v/>
      </c>
      <c r="K356" s="17">
        <f t="shared" si="20"/>
        <v>0</v>
      </c>
    </row>
    <row r="357" spans="1:11" x14ac:dyDescent="0.4">
      <c r="A357">
        <f t="shared" si="21"/>
        <v>352</v>
      </c>
      <c r="B357" s="20">
        <f>'PROD_CORE COIL ASSY'!A354</f>
        <v>46464</v>
      </c>
      <c r="C357" s="17">
        <f t="shared" si="22"/>
        <v>0</v>
      </c>
      <c r="D357" s="194" t="str">
        <f>IF('PROD_CORE COIL ASSY'!B354="","",'PROD_CORE COIL ASSY'!B354)</f>
        <v/>
      </c>
      <c r="K357" s="17">
        <f t="shared" si="20"/>
        <v>0</v>
      </c>
    </row>
    <row r="358" spans="1:11" x14ac:dyDescent="0.4">
      <c r="A358">
        <f t="shared" si="21"/>
        <v>353</v>
      </c>
      <c r="B358" s="20">
        <f>'PROD_CORE COIL ASSY'!A355</f>
        <v>46465</v>
      </c>
      <c r="C358" s="17">
        <f t="shared" si="22"/>
        <v>0</v>
      </c>
      <c r="D358" s="194" t="str">
        <f>IF('PROD_CORE COIL ASSY'!B355="","",'PROD_CORE COIL ASSY'!B355)</f>
        <v/>
      </c>
      <c r="K358" s="17">
        <f t="shared" si="20"/>
        <v>0</v>
      </c>
    </row>
    <row r="359" spans="1:11" x14ac:dyDescent="0.4">
      <c r="A359">
        <f t="shared" si="21"/>
        <v>354</v>
      </c>
      <c r="B359" s="20">
        <f>'PROD_CORE COIL ASSY'!A356</f>
        <v>46466</v>
      </c>
      <c r="C359" s="17">
        <f t="shared" si="22"/>
        <v>0</v>
      </c>
      <c r="D359" s="194" t="str">
        <f>IF('PROD_CORE COIL ASSY'!B356="","",'PROD_CORE COIL ASSY'!B356)</f>
        <v/>
      </c>
      <c r="K359" s="17">
        <f t="shared" si="20"/>
        <v>0</v>
      </c>
    </row>
    <row r="360" spans="1:11" x14ac:dyDescent="0.4">
      <c r="A360">
        <f t="shared" si="21"/>
        <v>355</v>
      </c>
      <c r="B360" s="20">
        <f>'PROD_CORE COIL ASSY'!A357</f>
        <v>46467</v>
      </c>
      <c r="C360" s="17">
        <f t="shared" si="22"/>
        <v>0</v>
      </c>
      <c r="D360" s="194" t="str">
        <f>IF('PROD_CORE COIL ASSY'!B357="","",'PROD_CORE COIL ASSY'!B357)</f>
        <v/>
      </c>
      <c r="K360" s="17">
        <f t="shared" si="20"/>
        <v>0</v>
      </c>
    </row>
    <row r="361" spans="1:11" x14ac:dyDescent="0.4">
      <c r="A361">
        <f t="shared" si="21"/>
        <v>356</v>
      </c>
      <c r="B361" s="20">
        <f>'PROD_CORE COIL ASSY'!A358</f>
        <v>46468</v>
      </c>
      <c r="C361" s="17">
        <f t="shared" si="22"/>
        <v>0</v>
      </c>
      <c r="D361" s="194" t="str">
        <f>IF('PROD_CORE COIL ASSY'!B358="","",'PROD_CORE COIL ASSY'!B358)</f>
        <v/>
      </c>
      <c r="K361" s="17">
        <f t="shared" si="20"/>
        <v>0</v>
      </c>
    </row>
    <row r="362" spans="1:11" x14ac:dyDescent="0.4">
      <c r="A362">
        <f t="shared" si="21"/>
        <v>357</v>
      </c>
      <c r="B362" s="20">
        <f>'PROD_CORE COIL ASSY'!A359</f>
        <v>46469</v>
      </c>
      <c r="C362" s="17">
        <f t="shared" si="22"/>
        <v>0</v>
      </c>
      <c r="D362" s="194" t="str">
        <f>IF('PROD_CORE COIL ASSY'!B359="","",'PROD_CORE COIL ASSY'!B359)</f>
        <v/>
      </c>
      <c r="K362" s="17">
        <f t="shared" si="20"/>
        <v>0</v>
      </c>
    </row>
    <row r="363" spans="1:11" x14ac:dyDescent="0.4">
      <c r="A363">
        <f t="shared" si="21"/>
        <v>358</v>
      </c>
      <c r="B363" s="20">
        <f>'PROD_CORE COIL ASSY'!A360</f>
        <v>46470</v>
      </c>
      <c r="C363" s="17">
        <f t="shared" si="22"/>
        <v>0</v>
      </c>
      <c r="D363" s="194" t="str">
        <f>IF('PROD_CORE COIL ASSY'!B360="","",'PROD_CORE COIL ASSY'!B360)</f>
        <v/>
      </c>
      <c r="K363" s="17">
        <f t="shared" si="20"/>
        <v>0</v>
      </c>
    </row>
    <row r="364" spans="1:11" x14ac:dyDescent="0.4">
      <c r="A364">
        <f t="shared" si="21"/>
        <v>359</v>
      </c>
      <c r="B364" s="20">
        <f>'PROD_CORE COIL ASSY'!A361</f>
        <v>46471</v>
      </c>
      <c r="C364" s="17">
        <f t="shared" si="22"/>
        <v>0</v>
      </c>
      <c r="D364" s="194" t="str">
        <f>IF('PROD_CORE COIL ASSY'!B361="","",'PROD_CORE COIL ASSY'!B361)</f>
        <v/>
      </c>
      <c r="K364" s="17">
        <f t="shared" si="20"/>
        <v>0</v>
      </c>
    </row>
    <row r="365" spans="1:11" x14ac:dyDescent="0.4">
      <c r="A365">
        <f t="shared" si="21"/>
        <v>360</v>
      </c>
      <c r="B365" s="20">
        <f>'PROD_CORE COIL ASSY'!A362</f>
        <v>46472</v>
      </c>
      <c r="C365" s="17">
        <f t="shared" si="22"/>
        <v>0</v>
      </c>
      <c r="D365" s="194" t="str">
        <f>IF('PROD_CORE COIL ASSY'!B362="","",'PROD_CORE COIL ASSY'!B362)</f>
        <v/>
      </c>
      <c r="K365" s="17">
        <f t="shared" si="20"/>
        <v>0</v>
      </c>
    </row>
    <row r="366" spans="1:11" x14ac:dyDescent="0.4">
      <c r="A366">
        <f t="shared" si="21"/>
        <v>361</v>
      </c>
      <c r="B366" s="20">
        <f>'PROD_CORE COIL ASSY'!A363</f>
        <v>46473</v>
      </c>
      <c r="C366" s="17">
        <f t="shared" si="22"/>
        <v>0</v>
      </c>
      <c r="D366" s="194" t="str">
        <f>IF('PROD_CORE COIL ASSY'!B363="","",'PROD_CORE COIL ASSY'!B363)</f>
        <v/>
      </c>
      <c r="K366" s="17">
        <f t="shared" si="20"/>
        <v>0</v>
      </c>
    </row>
    <row r="367" spans="1:11" x14ac:dyDescent="0.4">
      <c r="A367">
        <f t="shared" si="21"/>
        <v>362</v>
      </c>
      <c r="B367" s="20">
        <f>'PROD_CORE COIL ASSY'!A364</f>
        <v>46474</v>
      </c>
      <c r="C367" s="17">
        <f t="shared" si="22"/>
        <v>0</v>
      </c>
      <c r="D367" s="194" t="str">
        <f>IF('PROD_CORE COIL ASSY'!B364="","",'PROD_CORE COIL ASSY'!B364)</f>
        <v/>
      </c>
      <c r="K367" s="17">
        <f t="shared" si="20"/>
        <v>0</v>
      </c>
    </row>
    <row r="368" spans="1:11" x14ac:dyDescent="0.4">
      <c r="A368">
        <f t="shared" si="21"/>
        <v>363</v>
      </c>
      <c r="B368" s="20">
        <f>'PROD_CORE COIL ASSY'!A365</f>
        <v>46475</v>
      </c>
      <c r="C368" s="17">
        <f t="shared" si="22"/>
        <v>0</v>
      </c>
      <c r="D368" s="194" t="str">
        <f>IF('PROD_CORE COIL ASSY'!B365="","",'PROD_CORE COIL ASSY'!B365)</f>
        <v/>
      </c>
      <c r="K368" s="17">
        <f t="shared" si="20"/>
        <v>0</v>
      </c>
    </row>
    <row r="369" spans="1:11" x14ac:dyDescent="0.4">
      <c r="A369">
        <f t="shared" si="21"/>
        <v>364</v>
      </c>
      <c r="B369" s="20">
        <f>'PROD_CORE COIL ASSY'!A366</f>
        <v>46476</v>
      </c>
      <c r="C369" s="17">
        <f t="shared" si="22"/>
        <v>0</v>
      </c>
      <c r="D369" s="194" t="str">
        <f>IF('PROD_CORE COIL ASSY'!B366="","",'PROD_CORE COIL ASSY'!B366)</f>
        <v/>
      </c>
      <c r="K369" s="17">
        <f t="shared" si="20"/>
        <v>0</v>
      </c>
    </row>
    <row r="370" spans="1:11" x14ac:dyDescent="0.4">
      <c r="A370">
        <f t="shared" si="21"/>
        <v>365</v>
      </c>
      <c r="B370" s="20">
        <f>'PROD_CORE COIL ASSY'!A367</f>
        <v>46477</v>
      </c>
      <c r="C370" s="17">
        <f t="shared" si="22"/>
        <v>0</v>
      </c>
      <c r="D370" s="194" t="str">
        <f>IF('PROD_CORE COIL ASSY'!B367="","",'PROD_CORE COIL ASSY'!B367)</f>
        <v/>
      </c>
      <c r="K370" s="17">
        <f t="shared" si="20"/>
        <v>0</v>
      </c>
    </row>
  </sheetData>
  <mergeCells count="2">
    <mergeCell ref="A1:L1"/>
    <mergeCell ref="M1:N1"/>
  </mergeCells>
  <hyperlinks>
    <hyperlink ref="A2" location="'STOCK MASTER'!A1" display="? BACK TO STOCK MASTER" xr:uid="{BDC302A8-3ED7-487B-A912-4AF4237BF0BC}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E0418-06E1-4701-88C3-CC53CA00F7CD}">
  <sheetPr codeName="Sheet73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9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'PROD_LV WINDING'!A3</f>
        <v>46113</v>
      </c>
      <c r="C6" s="17">
        <v>6</v>
      </c>
      <c r="D6" s="194" t="str">
        <f>IF('PROD_LV WINDING'!F3="","",'PROD_LV WINDING'!F3)</f>
        <v/>
      </c>
      <c r="F6" s="17" t="str">
        <f>IF(AND(D6&lt;&gt;"",E6&lt;&gt;""),D6*E6,"")</f>
        <v/>
      </c>
      <c r="K6" s="17">
        <f>IF(OR(C6&lt;&gt;"",D6&lt;&gt;"",I6&lt;&gt;""),C6+IF(D6="",0,D6)-IF(I6="",0,I6),"")</f>
        <v>6</v>
      </c>
    </row>
    <row r="7" spans="1:14" x14ac:dyDescent="0.4">
      <c r="A7">
        <f>A6+1</f>
        <v>2</v>
      </c>
      <c r="B7" s="20">
        <f>'PROD_LV WINDING'!A4</f>
        <v>46114</v>
      </c>
      <c r="C7" s="17">
        <f>K6</f>
        <v>6</v>
      </c>
      <c r="D7" s="194" t="str">
        <f>IF('PROD_LV WINDING'!F4="","",'PROD_LV WINDING'!F4)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6</v>
      </c>
    </row>
    <row r="8" spans="1:14" x14ac:dyDescent="0.4">
      <c r="A8">
        <f t="shared" ref="A8:A71" si="2">A7+1</f>
        <v>3</v>
      </c>
      <c r="B8" s="20">
        <f>'PROD_LV WINDING'!A5</f>
        <v>46115</v>
      </c>
      <c r="C8" s="17">
        <f t="shared" ref="C8:C71" si="3">K7</f>
        <v>6</v>
      </c>
      <c r="D8" s="194" t="str">
        <f>IF('PROD_LV WINDING'!F5="","",'PROD_LV WINDING'!F5)</f>
        <v/>
      </c>
      <c r="F8" s="17" t="str">
        <f t="shared" si="0"/>
        <v/>
      </c>
      <c r="K8" s="17">
        <f t="shared" si="1"/>
        <v>6</v>
      </c>
    </row>
    <row r="9" spans="1:14" x14ac:dyDescent="0.4">
      <c r="A9">
        <f t="shared" si="2"/>
        <v>4</v>
      </c>
      <c r="B9" s="20">
        <f>'PROD_LV WINDING'!A6</f>
        <v>46116</v>
      </c>
      <c r="C9" s="17">
        <f t="shared" si="3"/>
        <v>6</v>
      </c>
      <c r="D9" s="194" t="str">
        <f>IF('PROD_LV WINDING'!F6="","",'PROD_LV WINDING'!F6)</f>
        <v/>
      </c>
      <c r="F9" s="17" t="str">
        <f t="shared" si="0"/>
        <v/>
      </c>
      <c r="K9" s="17">
        <f t="shared" si="1"/>
        <v>6</v>
      </c>
    </row>
    <row r="10" spans="1:14" x14ac:dyDescent="0.4">
      <c r="A10">
        <f t="shared" si="2"/>
        <v>5</v>
      </c>
      <c r="B10" s="20">
        <f>'PROD_LV WINDING'!A7</f>
        <v>46117</v>
      </c>
      <c r="C10" s="17">
        <f t="shared" si="3"/>
        <v>6</v>
      </c>
      <c r="D10" s="194" t="str">
        <f>IF('PROD_LV WINDING'!F7="","",'PROD_LV WINDING'!F7)</f>
        <v/>
      </c>
      <c r="F10" s="17" t="str">
        <f t="shared" si="0"/>
        <v/>
      </c>
      <c r="K10" s="17">
        <f t="shared" si="1"/>
        <v>6</v>
      </c>
    </row>
    <row r="11" spans="1:14" x14ac:dyDescent="0.4">
      <c r="A11">
        <f t="shared" si="2"/>
        <v>6</v>
      </c>
      <c r="B11" s="20">
        <f>'PROD_LV WINDING'!A8</f>
        <v>46118</v>
      </c>
      <c r="C11" s="17">
        <f t="shared" si="3"/>
        <v>6</v>
      </c>
      <c r="D11" s="194" t="str">
        <f>IF('PROD_LV WINDING'!F8="","",'PROD_LV WINDING'!F8)</f>
        <v/>
      </c>
      <c r="F11" s="17" t="str">
        <f t="shared" si="0"/>
        <v/>
      </c>
      <c r="K11" s="17">
        <f t="shared" si="1"/>
        <v>6</v>
      </c>
    </row>
    <row r="12" spans="1:14" x14ac:dyDescent="0.4">
      <c r="A12">
        <f t="shared" si="2"/>
        <v>7</v>
      </c>
      <c r="B12" s="20">
        <f>'PROD_LV WINDING'!A9</f>
        <v>46119</v>
      </c>
      <c r="C12" s="17">
        <f t="shared" si="3"/>
        <v>6</v>
      </c>
      <c r="D12" s="194" t="str">
        <f>IF('PROD_LV WINDING'!F9="","",'PROD_LV WINDING'!F9)</f>
        <v/>
      </c>
      <c r="F12" s="17" t="str">
        <f t="shared" si="0"/>
        <v/>
      </c>
      <c r="K12" s="17">
        <f t="shared" si="1"/>
        <v>6</v>
      </c>
    </row>
    <row r="13" spans="1:14" x14ac:dyDescent="0.4">
      <c r="A13">
        <f t="shared" si="2"/>
        <v>8</v>
      </c>
      <c r="B13" s="20">
        <f>'PROD_LV WINDING'!A10</f>
        <v>46120</v>
      </c>
      <c r="C13" s="17">
        <f t="shared" si="3"/>
        <v>6</v>
      </c>
      <c r="D13" s="194" t="str">
        <f>IF('PROD_LV WINDING'!F10="","",'PROD_LV WINDING'!F10)</f>
        <v/>
      </c>
      <c r="F13" s="17" t="str">
        <f t="shared" si="0"/>
        <v/>
      </c>
      <c r="K13" s="17">
        <f t="shared" si="1"/>
        <v>6</v>
      </c>
    </row>
    <row r="14" spans="1:14" x14ac:dyDescent="0.4">
      <c r="A14">
        <f t="shared" si="2"/>
        <v>9</v>
      </c>
      <c r="B14" s="20">
        <f>'PROD_LV WINDING'!A11</f>
        <v>46121</v>
      </c>
      <c r="C14" s="17">
        <f t="shared" si="3"/>
        <v>6</v>
      </c>
      <c r="D14" s="194" t="str">
        <f>IF('PROD_LV WINDING'!F11="","",'PROD_LV WINDING'!F11)</f>
        <v/>
      </c>
      <c r="F14" s="17" t="str">
        <f t="shared" si="0"/>
        <v/>
      </c>
      <c r="K14" s="17">
        <f t="shared" si="1"/>
        <v>6</v>
      </c>
    </row>
    <row r="15" spans="1:14" x14ac:dyDescent="0.4">
      <c r="A15">
        <f t="shared" si="2"/>
        <v>10</v>
      </c>
      <c r="B15" s="20">
        <f>'PROD_LV WINDING'!A12</f>
        <v>46122</v>
      </c>
      <c r="C15" s="17">
        <f t="shared" si="3"/>
        <v>6</v>
      </c>
      <c r="D15" s="194" t="str">
        <f>IF('PROD_LV WINDING'!F12="","",'PROD_LV WINDING'!F12)</f>
        <v/>
      </c>
      <c r="F15" s="17" t="str">
        <f t="shared" si="0"/>
        <v/>
      </c>
      <c r="K15" s="17">
        <f t="shared" si="1"/>
        <v>6</v>
      </c>
    </row>
    <row r="16" spans="1:14" x14ac:dyDescent="0.4">
      <c r="A16">
        <f t="shared" si="2"/>
        <v>11</v>
      </c>
      <c r="B16" s="20">
        <f>'PROD_LV WINDING'!A13</f>
        <v>46123</v>
      </c>
      <c r="C16" s="17">
        <f t="shared" si="3"/>
        <v>6</v>
      </c>
      <c r="D16" s="194" t="str">
        <f>IF('PROD_LV WINDING'!F13="","",'PROD_LV WINDING'!F13)</f>
        <v/>
      </c>
      <c r="F16" s="17" t="str">
        <f t="shared" si="0"/>
        <v/>
      </c>
      <c r="K16" s="17">
        <f t="shared" si="1"/>
        <v>6</v>
      </c>
    </row>
    <row r="17" spans="1:11" x14ac:dyDescent="0.4">
      <c r="A17">
        <f t="shared" si="2"/>
        <v>12</v>
      </c>
      <c r="B17" s="20">
        <f>'PROD_LV WINDING'!A14</f>
        <v>46124</v>
      </c>
      <c r="C17" s="17">
        <f t="shared" si="3"/>
        <v>6</v>
      </c>
      <c r="D17" s="194" t="str">
        <f>IF('PROD_LV WINDING'!F14="","",'PROD_LV WINDING'!F14)</f>
        <v/>
      </c>
      <c r="F17" s="17" t="str">
        <f t="shared" si="0"/>
        <v/>
      </c>
      <c r="K17" s="17">
        <f t="shared" si="1"/>
        <v>6</v>
      </c>
    </row>
    <row r="18" spans="1:11" x14ac:dyDescent="0.4">
      <c r="A18">
        <f t="shared" si="2"/>
        <v>13</v>
      </c>
      <c r="B18" s="20">
        <f>'PROD_LV WINDING'!A15</f>
        <v>46125</v>
      </c>
      <c r="C18" s="17">
        <f t="shared" si="3"/>
        <v>6</v>
      </c>
      <c r="D18" s="194" t="str">
        <f>IF('PROD_LV WINDING'!F15="","",'PROD_LV WINDING'!F15)</f>
        <v/>
      </c>
      <c r="F18" s="17" t="str">
        <f t="shared" si="0"/>
        <v/>
      </c>
      <c r="K18" s="17">
        <f t="shared" si="1"/>
        <v>6</v>
      </c>
    </row>
    <row r="19" spans="1:11" x14ac:dyDescent="0.4">
      <c r="A19">
        <f t="shared" si="2"/>
        <v>14</v>
      </c>
      <c r="B19" s="20">
        <f>'PROD_LV WINDING'!A16</f>
        <v>46126</v>
      </c>
      <c r="C19" s="17">
        <f t="shared" si="3"/>
        <v>6</v>
      </c>
      <c r="D19" s="194" t="str">
        <f>IF('PROD_LV WINDING'!F16="","",'PROD_LV WINDING'!F16)</f>
        <v/>
      </c>
      <c r="F19" s="17" t="str">
        <f t="shared" si="0"/>
        <v/>
      </c>
      <c r="K19" s="17">
        <f t="shared" si="1"/>
        <v>6</v>
      </c>
    </row>
    <row r="20" spans="1:11" x14ac:dyDescent="0.4">
      <c r="A20">
        <f t="shared" si="2"/>
        <v>15</v>
      </c>
      <c r="B20" s="20">
        <f>'PROD_LV WINDING'!A17</f>
        <v>46127</v>
      </c>
      <c r="C20" s="17">
        <f t="shared" si="3"/>
        <v>6</v>
      </c>
      <c r="D20" s="194" t="str">
        <f>IF('PROD_LV WINDING'!F17="","",'PROD_LV WINDING'!F17)</f>
        <v/>
      </c>
      <c r="F20" s="17" t="str">
        <f t="shared" si="0"/>
        <v/>
      </c>
      <c r="K20" s="17">
        <f t="shared" si="1"/>
        <v>6</v>
      </c>
    </row>
    <row r="21" spans="1:11" x14ac:dyDescent="0.4">
      <c r="A21">
        <f t="shared" si="2"/>
        <v>16</v>
      </c>
      <c r="B21" s="20">
        <f>'PROD_LV WINDING'!A18</f>
        <v>46128</v>
      </c>
      <c r="C21" s="17">
        <f t="shared" si="3"/>
        <v>6</v>
      </c>
      <c r="D21" s="194" t="str">
        <f>IF('PROD_LV WINDING'!F18="","",'PROD_LV WINDING'!F18)</f>
        <v/>
      </c>
      <c r="F21" s="17" t="str">
        <f t="shared" si="0"/>
        <v/>
      </c>
      <c r="K21" s="17">
        <f t="shared" si="1"/>
        <v>6</v>
      </c>
    </row>
    <row r="22" spans="1:11" x14ac:dyDescent="0.4">
      <c r="A22">
        <f t="shared" si="2"/>
        <v>17</v>
      </c>
      <c r="B22" s="20">
        <f>'PROD_LV WINDING'!A19</f>
        <v>46129</v>
      </c>
      <c r="C22" s="17">
        <f t="shared" si="3"/>
        <v>6</v>
      </c>
      <c r="D22" s="194" t="str">
        <f>IF('PROD_LV WINDING'!F19="","",'PROD_LV WINDING'!F19)</f>
        <v/>
      </c>
      <c r="F22" s="17" t="str">
        <f t="shared" si="0"/>
        <v/>
      </c>
      <c r="K22" s="17">
        <f t="shared" si="1"/>
        <v>6</v>
      </c>
    </row>
    <row r="23" spans="1:11" x14ac:dyDescent="0.4">
      <c r="A23">
        <f t="shared" si="2"/>
        <v>18</v>
      </c>
      <c r="B23" s="20">
        <f>'PROD_LV WINDING'!A20</f>
        <v>46130</v>
      </c>
      <c r="C23" s="17">
        <f t="shared" si="3"/>
        <v>6</v>
      </c>
      <c r="D23" s="194" t="str">
        <f>IF('PROD_LV WINDING'!F20="","",'PROD_LV WINDING'!F20)</f>
        <v/>
      </c>
      <c r="F23" s="17" t="str">
        <f t="shared" si="0"/>
        <v/>
      </c>
      <c r="K23" s="17">
        <f t="shared" si="1"/>
        <v>6</v>
      </c>
    </row>
    <row r="24" spans="1:11" x14ac:dyDescent="0.4">
      <c r="A24">
        <f t="shared" si="2"/>
        <v>19</v>
      </c>
      <c r="B24" s="20">
        <f>'PROD_LV WINDING'!A21</f>
        <v>46131</v>
      </c>
      <c r="C24" s="17">
        <f t="shared" si="3"/>
        <v>6</v>
      </c>
      <c r="D24" s="194" t="str">
        <f>IF('PROD_LV WINDING'!F21="","",'PROD_LV WINDING'!F21)</f>
        <v/>
      </c>
      <c r="F24" s="17" t="str">
        <f t="shared" si="0"/>
        <v/>
      </c>
      <c r="K24" s="17">
        <f t="shared" si="1"/>
        <v>6</v>
      </c>
    </row>
    <row r="25" spans="1:11" x14ac:dyDescent="0.4">
      <c r="A25">
        <f t="shared" si="2"/>
        <v>20</v>
      </c>
      <c r="B25" s="20">
        <f>'PROD_LV WINDING'!A22</f>
        <v>46132</v>
      </c>
      <c r="C25" s="17">
        <f t="shared" si="3"/>
        <v>6</v>
      </c>
      <c r="D25" s="194" t="str">
        <f>IF('PROD_LV WINDING'!F22="","",'PROD_LV WINDING'!F22)</f>
        <v/>
      </c>
      <c r="F25" s="17" t="str">
        <f t="shared" si="0"/>
        <v/>
      </c>
      <c r="K25" s="17">
        <f t="shared" si="1"/>
        <v>6</v>
      </c>
    </row>
    <row r="26" spans="1:11" x14ac:dyDescent="0.4">
      <c r="A26">
        <f t="shared" si="2"/>
        <v>21</v>
      </c>
      <c r="B26" s="20">
        <f>'PROD_LV WINDING'!A23</f>
        <v>46133</v>
      </c>
      <c r="C26" s="17">
        <f t="shared" si="3"/>
        <v>6</v>
      </c>
      <c r="D26" s="194" t="str">
        <f>IF('PROD_LV WINDING'!F23="","",'PROD_LV WINDING'!F23)</f>
        <v/>
      </c>
      <c r="F26" s="17" t="str">
        <f t="shared" si="0"/>
        <v/>
      </c>
      <c r="K26" s="17">
        <f t="shared" si="1"/>
        <v>6</v>
      </c>
    </row>
    <row r="27" spans="1:11" x14ac:dyDescent="0.4">
      <c r="A27">
        <f t="shared" si="2"/>
        <v>22</v>
      </c>
      <c r="B27" s="20">
        <f>'PROD_LV WINDING'!A24</f>
        <v>46134</v>
      </c>
      <c r="C27" s="17">
        <f t="shared" si="3"/>
        <v>6</v>
      </c>
      <c r="D27" s="194" t="str">
        <f>IF('PROD_LV WINDING'!F24="","",'PROD_LV WINDING'!F24)</f>
        <v/>
      </c>
      <c r="F27" s="17" t="str">
        <f t="shared" si="0"/>
        <v/>
      </c>
      <c r="K27" s="17">
        <f t="shared" si="1"/>
        <v>6</v>
      </c>
    </row>
    <row r="28" spans="1:11" x14ac:dyDescent="0.4">
      <c r="A28">
        <f t="shared" si="2"/>
        <v>23</v>
      </c>
      <c r="B28" s="20">
        <f>'PROD_LV WINDING'!A25</f>
        <v>46135</v>
      </c>
      <c r="C28" s="17">
        <f t="shared" si="3"/>
        <v>6</v>
      </c>
      <c r="D28" s="194" t="str">
        <f>IF('PROD_LV WINDING'!F25="","",'PROD_LV WINDING'!F25)</f>
        <v/>
      </c>
      <c r="F28" s="17" t="str">
        <f t="shared" si="0"/>
        <v/>
      </c>
      <c r="K28" s="17">
        <f t="shared" si="1"/>
        <v>6</v>
      </c>
    </row>
    <row r="29" spans="1:11" x14ac:dyDescent="0.4">
      <c r="A29">
        <f t="shared" si="2"/>
        <v>24</v>
      </c>
      <c r="B29" s="20">
        <f>'PROD_LV WINDING'!A26</f>
        <v>46136</v>
      </c>
      <c r="C29" s="17">
        <f t="shared" si="3"/>
        <v>6</v>
      </c>
      <c r="D29" s="194" t="str">
        <f>IF('PROD_LV WINDING'!F26="","",'PROD_LV WINDING'!F26)</f>
        <v/>
      </c>
      <c r="F29" s="17" t="str">
        <f t="shared" si="0"/>
        <v/>
      </c>
      <c r="K29" s="17">
        <f t="shared" si="1"/>
        <v>6</v>
      </c>
    </row>
    <row r="30" spans="1:11" x14ac:dyDescent="0.4">
      <c r="A30">
        <f t="shared" si="2"/>
        <v>25</v>
      </c>
      <c r="B30" s="20">
        <f>'PROD_LV WINDING'!A27</f>
        <v>46137</v>
      </c>
      <c r="C30" s="17">
        <f t="shared" si="3"/>
        <v>6</v>
      </c>
      <c r="D30" s="194" t="str">
        <f>IF('PROD_LV WINDING'!F27="","",'PROD_LV WINDING'!F27)</f>
        <v/>
      </c>
      <c r="F30" s="17" t="str">
        <f t="shared" si="0"/>
        <v/>
      </c>
      <c r="K30" s="17">
        <f t="shared" si="1"/>
        <v>6</v>
      </c>
    </row>
    <row r="31" spans="1:11" x14ac:dyDescent="0.4">
      <c r="A31">
        <f t="shared" si="2"/>
        <v>26</v>
      </c>
      <c r="B31" s="20">
        <f>'PROD_LV WINDING'!A28</f>
        <v>46138</v>
      </c>
      <c r="C31" s="17">
        <f t="shared" si="3"/>
        <v>6</v>
      </c>
      <c r="D31" s="194" t="str">
        <f>IF('PROD_LV WINDING'!F28="","",'PROD_LV WINDING'!F28)</f>
        <v/>
      </c>
      <c r="F31" s="17" t="str">
        <f t="shared" si="0"/>
        <v/>
      </c>
      <c r="K31" s="17">
        <f t="shared" si="1"/>
        <v>6</v>
      </c>
    </row>
    <row r="32" spans="1:11" x14ac:dyDescent="0.4">
      <c r="A32">
        <f t="shared" si="2"/>
        <v>27</v>
      </c>
      <c r="B32" s="20">
        <f>'PROD_LV WINDING'!A29</f>
        <v>46139</v>
      </c>
      <c r="C32" s="17">
        <f t="shared" si="3"/>
        <v>6</v>
      </c>
      <c r="D32" s="194" t="str">
        <f>IF('PROD_LV WINDING'!F29="","",'PROD_LV WINDING'!F29)</f>
        <v/>
      </c>
      <c r="F32" s="17" t="str">
        <f t="shared" si="0"/>
        <v/>
      </c>
      <c r="K32" s="17">
        <f t="shared" si="1"/>
        <v>6</v>
      </c>
    </row>
    <row r="33" spans="1:11" x14ac:dyDescent="0.4">
      <c r="A33">
        <f t="shared" si="2"/>
        <v>28</v>
      </c>
      <c r="B33" s="20">
        <f>'PROD_LV WINDING'!A30</f>
        <v>46140</v>
      </c>
      <c r="C33" s="17">
        <f t="shared" si="3"/>
        <v>6</v>
      </c>
      <c r="D33" s="194" t="str">
        <f>IF('PROD_LV WINDING'!F30="","",'PROD_LV WINDING'!F30)</f>
        <v/>
      </c>
      <c r="F33" s="17" t="str">
        <f t="shared" si="0"/>
        <v/>
      </c>
      <c r="K33" s="17">
        <f t="shared" si="1"/>
        <v>6</v>
      </c>
    </row>
    <row r="34" spans="1:11" x14ac:dyDescent="0.4">
      <c r="A34">
        <f t="shared" si="2"/>
        <v>29</v>
      </c>
      <c r="B34" s="20">
        <f>'PROD_LV WINDING'!A31</f>
        <v>46141</v>
      </c>
      <c r="C34" s="17">
        <f t="shared" si="3"/>
        <v>6</v>
      </c>
      <c r="D34" s="194" t="str">
        <f>IF('PROD_LV WINDING'!F31="","",'PROD_LV WINDING'!F31)</f>
        <v/>
      </c>
      <c r="F34" s="17" t="str">
        <f t="shared" si="0"/>
        <v/>
      </c>
      <c r="K34" s="17">
        <f t="shared" si="1"/>
        <v>6</v>
      </c>
    </row>
    <row r="35" spans="1:11" x14ac:dyDescent="0.4">
      <c r="A35">
        <f t="shared" si="2"/>
        <v>30</v>
      </c>
      <c r="B35" s="20">
        <f>'PROD_LV WINDING'!A32</f>
        <v>46142</v>
      </c>
      <c r="C35" s="17">
        <f t="shared" si="3"/>
        <v>6</v>
      </c>
      <c r="D35" s="194" t="str">
        <f>IF('PROD_LV WINDING'!F32="","",'PROD_LV WINDING'!F32)</f>
        <v/>
      </c>
      <c r="F35" s="17" t="str">
        <f t="shared" si="0"/>
        <v/>
      </c>
      <c r="K35" s="17">
        <f t="shared" si="1"/>
        <v>6</v>
      </c>
    </row>
    <row r="36" spans="1:11" x14ac:dyDescent="0.4">
      <c r="A36">
        <f t="shared" si="2"/>
        <v>31</v>
      </c>
      <c r="B36" s="20">
        <f>'PROD_LV WINDING'!A33</f>
        <v>46143</v>
      </c>
      <c r="C36" s="17">
        <f t="shared" si="3"/>
        <v>6</v>
      </c>
      <c r="D36" s="194" t="str">
        <f>IF('PROD_LV WINDING'!F33="","",'PROD_LV WINDING'!F33)</f>
        <v/>
      </c>
      <c r="F36" s="17" t="str">
        <f t="shared" si="0"/>
        <v/>
      </c>
      <c r="K36" s="17">
        <f t="shared" si="1"/>
        <v>6</v>
      </c>
    </row>
    <row r="37" spans="1:11" x14ac:dyDescent="0.4">
      <c r="A37">
        <f t="shared" si="2"/>
        <v>32</v>
      </c>
      <c r="B37" s="20">
        <f>'PROD_LV WINDING'!A34</f>
        <v>46144</v>
      </c>
      <c r="C37" s="17">
        <f t="shared" si="3"/>
        <v>6</v>
      </c>
      <c r="D37" s="194" t="str">
        <f>IF('PROD_LV WINDING'!F34="","",'PROD_LV WINDING'!F34)</f>
        <v/>
      </c>
      <c r="F37" s="17" t="str">
        <f t="shared" si="0"/>
        <v/>
      </c>
      <c r="K37" s="17">
        <f t="shared" si="1"/>
        <v>6</v>
      </c>
    </row>
    <row r="38" spans="1:11" x14ac:dyDescent="0.4">
      <c r="A38">
        <f t="shared" si="2"/>
        <v>33</v>
      </c>
      <c r="B38" s="20">
        <f>'PROD_LV WINDING'!A35</f>
        <v>46145</v>
      </c>
      <c r="C38" s="17">
        <f t="shared" si="3"/>
        <v>6</v>
      </c>
      <c r="D38" s="194" t="str">
        <f>IF('PROD_LV WINDING'!F35="","",'PROD_LV WINDING'!F35)</f>
        <v/>
      </c>
      <c r="F38" s="17" t="str">
        <f t="shared" si="0"/>
        <v/>
      </c>
      <c r="K38" s="17">
        <f t="shared" si="1"/>
        <v>6</v>
      </c>
    </row>
    <row r="39" spans="1:11" x14ac:dyDescent="0.4">
      <c r="A39">
        <f t="shared" si="2"/>
        <v>34</v>
      </c>
      <c r="B39" s="20">
        <f>'PROD_LV WINDING'!A36</f>
        <v>46146</v>
      </c>
      <c r="C39" s="17">
        <f t="shared" si="3"/>
        <v>6</v>
      </c>
      <c r="D39" s="194" t="str">
        <f>IF('PROD_LV WINDING'!F36="","",'PROD_LV WINDING'!F36)</f>
        <v/>
      </c>
      <c r="F39" s="17" t="str">
        <f t="shared" si="0"/>
        <v/>
      </c>
      <c r="K39" s="17">
        <f t="shared" si="1"/>
        <v>6</v>
      </c>
    </row>
    <row r="40" spans="1:11" x14ac:dyDescent="0.4">
      <c r="A40">
        <f t="shared" si="2"/>
        <v>35</v>
      </c>
      <c r="B40" s="20">
        <f>'PROD_LV WINDING'!A37</f>
        <v>46147</v>
      </c>
      <c r="C40" s="17">
        <f t="shared" si="3"/>
        <v>6</v>
      </c>
      <c r="D40" s="194" t="str">
        <f>IF('PROD_LV WINDING'!F37="","",'PROD_LV WINDING'!F37)</f>
        <v/>
      </c>
      <c r="F40" s="17" t="str">
        <f t="shared" si="0"/>
        <v/>
      </c>
      <c r="K40" s="17">
        <f t="shared" si="1"/>
        <v>6</v>
      </c>
    </row>
    <row r="41" spans="1:11" x14ac:dyDescent="0.4">
      <c r="A41">
        <f t="shared" si="2"/>
        <v>36</v>
      </c>
      <c r="B41" s="20">
        <f>'PROD_LV WINDING'!A38</f>
        <v>46148</v>
      </c>
      <c r="C41" s="17">
        <f t="shared" si="3"/>
        <v>6</v>
      </c>
      <c r="D41" s="194" t="str">
        <f>IF('PROD_LV WINDING'!F38="","",'PROD_LV WINDING'!F38)</f>
        <v/>
      </c>
      <c r="F41" s="17" t="str">
        <f t="shared" si="0"/>
        <v/>
      </c>
      <c r="K41" s="17">
        <f t="shared" si="1"/>
        <v>6</v>
      </c>
    </row>
    <row r="42" spans="1:11" x14ac:dyDescent="0.4">
      <c r="A42">
        <f t="shared" si="2"/>
        <v>37</v>
      </c>
      <c r="B42" s="20">
        <f>'PROD_LV WINDING'!A39</f>
        <v>46149</v>
      </c>
      <c r="C42" s="17">
        <f t="shared" si="3"/>
        <v>6</v>
      </c>
      <c r="D42" s="194" t="str">
        <f>IF('PROD_LV WINDING'!F39="","",'PROD_LV WINDING'!F39)</f>
        <v/>
      </c>
      <c r="F42" s="17" t="str">
        <f t="shared" si="0"/>
        <v/>
      </c>
      <c r="K42" s="17">
        <f t="shared" si="1"/>
        <v>6</v>
      </c>
    </row>
    <row r="43" spans="1:11" x14ac:dyDescent="0.4">
      <c r="A43">
        <f t="shared" si="2"/>
        <v>38</v>
      </c>
      <c r="B43" s="20">
        <f>'PROD_LV WINDING'!A40</f>
        <v>46150</v>
      </c>
      <c r="C43" s="17">
        <f t="shared" si="3"/>
        <v>6</v>
      </c>
      <c r="D43" s="194" t="str">
        <f>IF('PROD_LV WINDING'!F40="","",'PROD_LV WINDING'!F40)</f>
        <v/>
      </c>
      <c r="F43" s="17" t="str">
        <f t="shared" si="0"/>
        <v/>
      </c>
      <c r="K43" s="17">
        <f t="shared" si="1"/>
        <v>6</v>
      </c>
    </row>
    <row r="44" spans="1:11" x14ac:dyDescent="0.4">
      <c r="A44">
        <f t="shared" si="2"/>
        <v>39</v>
      </c>
      <c r="B44" s="20">
        <f>'PROD_LV WINDING'!A41</f>
        <v>46151</v>
      </c>
      <c r="C44" s="17">
        <f t="shared" si="3"/>
        <v>6</v>
      </c>
      <c r="D44" s="194" t="str">
        <f>IF('PROD_LV WINDING'!F41="","",'PROD_LV WINDING'!F41)</f>
        <v/>
      </c>
      <c r="F44" s="17" t="str">
        <f t="shared" si="0"/>
        <v/>
      </c>
      <c r="K44" s="17">
        <f t="shared" si="1"/>
        <v>6</v>
      </c>
    </row>
    <row r="45" spans="1:11" x14ac:dyDescent="0.4">
      <c r="A45">
        <f t="shared" si="2"/>
        <v>40</v>
      </c>
      <c r="B45" s="20">
        <f>'PROD_LV WINDING'!A42</f>
        <v>46152</v>
      </c>
      <c r="C45" s="17">
        <f t="shared" si="3"/>
        <v>6</v>
      </c>
      <c r="D45" s="194" t="str">
        <f>IF('PROD_LV WINDING'!F42="","",'PROD_LV WINDING'!F42)</f>
        <v/>
      </c>
      <c r="F45" s="17" t="str">
        <f t="shared" si="0"/>
        <v/>
      </c>
      <c r="K45" s="17">
        <f t="shared" si="1"/>
        <v>6</v>
      </c>
    </row>
    <row r="46" spans="1:11" x14ac:dyDescent="0.4">
      <c r="A46">
        <f t="shared" si="2"/>
        <v>41</v>
      </c>
      <c r="B46" s="20">
        <f>'PROD_LV WINDING'!A43</f>
        <v>46153</v>
      </c>
      <c r="C46" s="17">
        <f t="shared" si="3"/>
        <v>6</v>
      </c>
      <c r="D46" s="194" t="str">
        <f>IF('PROD_LV WINDING'!F43="","",'PROD_LV WINDING'!F43)</f>
        <v/>
      </c>
      <c r="F46" s="17" t="str">
        <f t="shared" si="0"/>
        <v/>
      </c>
      <c r="K46" s="17">
        <f t="shared" si="1"/>
        <v>6</v>
      </c>
    </row>
    <row r="47" spans="1:11" x14ac:dyDescent="0.4">
      <c r="A47">
        <f t="shared" si="2"/>
        <v>42</v>
      </c>
      <c r="B47" s="20">
        <f>'PROD_LV WINDING'!A44</f>
        <v>46154</v>
      </c>
      <c r="C47" s="17">
        <f t="shared" si="3"/>
        <v>6</v>
      </c>
      <c r="D47" s="194" t="str">
        <f>IF('PROD_LV WINDING'!F44="","",'PROD_LV WINDING'!F44)</f>
        <v/>
      </c>
      <c r="F47" s="17" t="str">
        <f t="shared" si="0"/>
        <v/>
      </c>
      <c r="K47" s="17">
        <f t="shared" si="1"/>
        <v>6</v>
      </c>
    </row>
    <row r="48" spans="1:11" x14ac:dyDescent="0.4">
      <c r="A48">
        <f t="shared" si="2"/>
        <v>43</v>
      </c>
      <c r="B48" s="20">
        <f>'PROD_LV WINDING'!A45</f>
        <v>46155</v>
      </c>
      <c r="C48" s="17">
        <f t="shared" si="3"/>
        <v>6</v>
      </c>
      <c r="D48" s="194" t="str">
        <f>IF('PROD_LV WINDING'!F45="","",'PROD_LV WINDING'!F45)</f>
        <v/>
      </c>
      <c r="F48" s="17" t="str">
        <f t="shared" si="0"/>
        <v/>
      </c>
      <c r="K48" s="17">
        <f t="shared" si="1"/>
        <v>6</v>
      </c>
    </row>
    <row r="49" spans="1:11" x14ac:dyDescent="0.4">
      <c r="A49">
        <f t="shared" si="2"/>
        <v>44</v>
      </c>
      <c r="B49" s="20">
        <f>'PROD_LV WINDING'!A46</f>
        <v>46156</v>
      </c>
      <c r="C49" s="17">
        <f t="shared" si="3"/>
        <v>6</v>
      </c>
      <c r="D49" s="194" t="str">
        <f>IF('PROD_LV WINDING'!F46="","",'PROD_LV WINDING'!F46)</f>
        <v/>
      </c>
      <c r="F49" s="17" t="str">
        <f t="shared" si="0"/>
        <v/>
      </c>
      <c r="K49" s="17">
        <f t="shared" si="1"/>
        <v>6</v>
      </c>
    </row>
    <row r="50" spans="1:11" x14ac:dyDescent="0.4">
      <c r="A50">
        <f t="shared" si="2"/>
        <v>45</v>
      </c>
      <c r="B50" s="20">
        <f>'PROD_LV WINDING'!A47</f>
        <v>46157</v>
      </c>
      <c r="C50" s="17">
        <f t="shared" si="3"/>
        <v>6</v>
      </c>
      <c r="D50" s="194" t="str">
        <f>IF('PROD_LV WINDING'!F47="","",'PROD_LV WINDING'!F47)</f>
        <v/>
      </c>
      <c r="F50" s="17" t="str">
        <f t="shared" si="0"/>
        <v/>
      </c>
      <c r="K50" s="17">
        <f t="shared" si="1"/>
        <v>6</v>
      </c>
    </row>
    <row r="51" spans="1:11" x14ac:dyDescent="0.4">
      <c r="A51">
        <f t="shared" si="2"/>
        <v>46</v>
      </c>
      <c r="B51" s="20">
        <f>'PROD_LV WINDING'!A48</f>
        <v>46158</v>
      </c>
      <c r="C51" s="17">
        <f t="shared" si="3"/>
        <v>6</v>
      </c>
      <c r="D51" s="194" t="str">
        <f>IF('PROD_LV WINDING'!F48="","",'PROD_LV WINDING'!F48)</f>
        <v/>
      </c>
      <c r="F51" s="17" t="str">
        <f t="shared" si="0"/>
        <v/>
      </c>
      <c r="K51" s="17">
        <f t="shared" si="1"/>
        <v>6</v>
      </c>
    </row>
    <row r="52" spans="1:11" x14ac:dyDescent="0.4">
      <c r="A52">
        <f t="shared" si="2"/>
        <v>47</v>
      </c>
      <c r="B52" s="20">
        <f>'PROD_LV WINDING'!A49</f>
        <v>46159</v>
      </c>
      <c r="C52" s="17">
        <f t="shared" si="3"/>
        <v>6</v>
      </c>
      <c r="D52" s="194" t="str">
        <f>IF('PROD_LV WINDING'!F49="","",'PROD_LV WINDING'!F49)</f>
        <v/>
      </c>
      <c r="F52" s="17" t="str">
        <f t="shared" si="0"/>
        <v/>
      </c>
      <c r="K52" s="17">
        <f t="shared" si="1"/>
        <v>6</v>
      </c>
    </row>
    <row r="53" spans="1:11" x14ac:dyDescent="0.4">
      <c r="A53">
        <f t="shared" si="2"/>
        <v>48</v>
      </c>
      <c r="B53" s="20">
        <f>'PROD_LV WINDING'!A50</f>
        <v>46160</v>
      </c>
      <c r="C53" s="17">
        <f t="shared" si="3"/>
        <v>6</v>
      </c>
      <c r="D53" s="194" t="str">
        <f>IF('PROD_LV WINDING'!F50="","",'PROD_LV WINDING'!F50)</f>
        <v/>
      </c>
      <c r="F53" s="17" t="str">
        <f t="shared" si="0"/>
        <v/>
      </c>
      <c r="K53" s="17">
        <f t="shared" si="1"/>
        <v>6</v>
      </c>
    </row>
    <row r="54" spans="1:11" x14ac:dyDescent="0.4">
      <c r="A54">
        <f t="shared" si="2"/>
        <v>49</v>
      </c>
      <c r="B54" s="20">
        <f>'PROD_LV WINDING'!A51</f>
        <v>46161</v>
      </c>
      <c r="C54" s="17">
        <f t="shared" si="3"/>
        <v>6</v>
      </c>
      <c r="D54" s="194" t="str">
        <f>IF('PROD_LV WINDING'!F51="","",'PROD_LV WINDING'!F51)</f>
        <v/>
      </c>
      <c r="F54" s="17" t="str">
        <f t="shared" si="0"/>
        <v/>
      </c>
      <c r="K54" s="17">
        <f t="shared" si="1"/>
        <v>6</v>
      </c>
    </row>
    <row r="55" spans="1:11" x14ac:dyDescent="0.4">
      <c r="A55">
        <f t="shared" si="2"/>
        <v>50</v>
      </c>
      <c r="B55" s="20">
        <f>'PROD_LV WINDING'!A52</f>
        <v>46162</v>
      </c>
      <c r="C55" s="17">
        <f t="shared" si="3"/>
        <v>6</v>
      </c>
      <c r="D55" s="194" t="str">
        <f>IF('PROD_LV WINDING'!F52="","",'PROD_LV WINDING'!F52)</f>
        <v/>
      </c>
      <c r="F55" s="17" t="str">
        <f t="shared" si="0"/>
        <v/>
      </c>
      <c r="K55" s="17">
        <f t="shared" si="1"/>
        <v>6</v>
      </c>
    </row>
    <row r="56" spans="1:11" x14ac:dyDescent="0.4">
      <c r="A56">
        <f t="shared" si="2"/>
        <v>51</v>
      </c>
      <c r="B56" s="20">
        <f>'PROD_LV WINDING'!A53</f>
        <v>46163</v>
      </c>
      <c r="C56" s="17">
        <f t="shared" si="3"/>
        <v>6</v>
      </c>
      <c r="D56" s="194" t="str">
        <f>IF('PROD_LV WINDING'!F53="","",'PROD_LV WINDING'!F53)</f>
        <v/>
      </c>
      <c r="F56" s="17" t="str">
        <f t="shared" si="0"/>
        <v/>
      </c>
      <c r="K56" s="17">
        <f t="shared" si="1"/>
        <v>6</v>
      </c>
    </row>
    <row r="57" spans="1:11" x14ac:dyDescent="0.4">
      <c r="A57">
        <f t="shared" si="2"/>
        <v>52</v>
      </c>
      <c r="B57" s="20">
        <f>'PROD_LV WINDING'!A54</f>
        <v>46164</v>
      </c>
      <c r="C57" s="17">
        <f t="shared" si="3"/>
        <v>6</v>
      </c>
      <c r="D57" s="194" t="str">
        <f>IF('PROD_LV WINDING'!F54="","",'PROD_LV WINDING'!F54)</f>
        <v/>
      </c>
      <c r="F57" s="17" t="str">
        <f t="shared" si="0"/>
        <v/>
      </c>
      <c r="K57" s="17">
        <f t="shared" si="1"/>
        <v>6</v>
      </c>
    </row>
    <row r="58" spans="1:11" x14ac:dyDescent="0.4">
      <c r="A58">
        <f t="shared" si="2"/>
        <v>53</v>
      </c>
      <c r="B58" s="20">
        <f>'PROD_LV WINDING'!A55</f>
        <v>46165</v>
      </c>
      <c r="C58" s="17">
        <f t="shared" si="3"/>
        <v>6</v>
      </c>
      <c r="D58" s="194" t="str">
        <f>IF('PROD_LV WINDING'!F55="","",'PROD_LV WINDING'!F55)</f>
        <v/>
      </c>
      <c r="F58" s="17" t="str">
        <f t="shared" si="0"/>
        <v/>
      </c>
      <c r="K58" s="17">
        <f t="shared" si="1"/>
        <v>6</v>
      </c>
    </row>
    <row r="59" spans="1:11" x14ac:dyDescent="0.4">
      <c r="A59">
        <f t="shared" si="2"/>
        <v>54</v>
      </c>
      <c r="B59" s="20">
        <f>'PROD_LV WINDING'!A56</f>
        <v>46166</v>
      </c>
      <c r="C59" s="17">
        <f t="shared" si="3"/>
        <v>6</v>
      </c>
      <c r="D59" s="194" t="str">
        <f>IF('PROD_LV WINDING'!F56="","",'PROD_LV WINDING'!F56)</f>
        <v/>
      </c>
      <c r="F59" s="17" t="str">
        <f t="shared" si="0"/>
        <v/>
      </c>
      <c r="K59" s="17">
        <f t="shared" si="1"/>
        <v>6</v>
      </c>
    </row>
    <row r="60" spans="1:11" x14ac:dyDescent="0.4">
      <c r="A60">
        <f t="shared" si="2"/>
        <v>55</v>
      </c>
      <c r="B60" s="20">
        <f>'PROD_LV WINDING'!A57</f>
        <v>46167</v>
      </c>
      <c r="C60" s="17">
        <f t="shared" si="3"/>
        <v>6</v>
      </c>
      <c r="D60" s="194" t="str">
        <f>IF('PROD_LV WINDING'!F57="","",'PROD_LV WINDING'!F57)</f>
        <v/>
      </c>
      <c r="F60" s="17" t="str">
        <f t="shared" si="0"/>
        <v/>
      </c>
      <c r="K60" s="17">
        <f t="shared" si="1"/>
        <v>6</v>
      </c>
    </row>
    <row r="61" spans="1:11" x14ac:dyDescent="0.4">
      <c r="A61">
        <f t="shared" si="2"/>
        <v>56</v>
      </c>
      <c r="B61" s="20">
        <f>'PROD_LV WINDING'!A58</f>
        <v>46168</v>
      </c>
      <c r="C61" s="17">
        <f t="shared" si="3"/>
        <v>6</v>
      </c>
      <c r="D61" s="194" t="str">
        <f>IF('PROD_LV WINDING'!F58="","",'PROD_LV WINDING'!F58)</f>
        <v/>
      </c>
      <c r="F61" s="17" t="str">
        <f t="shared" si="0"/>
        <v/>
      </c>
      <c r="K61" s="17">
        <f t="shared" si="1"/>
        <v>6</v>
      </c>
    </row>
    <row r="62" spans="1:11" x14ac:dyDescent="0.4">
      <c r="A62">
        <f t="shared" si="2"/>
        <v>57</v>
      </c>
      <c r="B62" s="20">
        <f>'PROD_LV WINDING'!A59</f>
        <v>46169</v>
      </c>
      <c r="C62" s="17">
        <f t="shared" si="3"/>
        <v>6</v>
      </c>
      <c r="D62" s="194" t="str">
        <f>IF('PROD_LV WINDING'!F59="","",'PROD_LV WINDING'!F59)</f>
        <v/>
      </c>
      <c r="F62" s="17" t="str">
        <f t="shared" si="0"/>
        <v/>
      </c>
      <c r="K62" s="17">
        <f t="shared" si="1"/>
        <v>6</v>
      </c>
    </row>
    <row r="63" spans="1:11" x14ac:dyDescent="0.4">
      <c r="A63">
        <f t="shared" si="2"/>
        <v>58</v>
      </c>
      <c r="B63" s="20">
        <f>'PROD_LV WINDING'!A60</f>
        <v>46170</v>
      </c>
      <c r="C63" s="17">
        <f t="shared" si="3"/>
        <v>6</v>
      </c>
      <c r="D63" s="194" t="str">
        <f>IF('PROD_LV WINDING'!F60="","",'PROD_LV WINDING'!F60)</f>
        <v/>
      </c>
      <c r="F63" s="17" t="str">
        <f t="shared" si="0"/>
        <v/>
      </c>
      <c r="K63" s="17">
        <f t="shared" si="1"/>
        <v>6</v>
      </c>
    </row>
    <row r="64" spans="1:11" x14ac:dyDescent="0.4">
      <c r="A64">
        <f t="shared" si="2"/>
        <v>59</v>
      </c>
      <c r="B64" s="20">
        <f>'PROD_LV WINDING'!A61</f>
        <v>46171</v>
      </c>
      <c r="C64" s="17">
        <f t="shared" si="3"/>
        <v>6</v>
      </c>
      <c r="D64" s="194" t="str">
        <f>IF('PROD_LV WINDING'!F61="","",'PROD_LV WINDING'!F61)</f>
        <v/>
      </c>
      <c r="F64" s="17" t="str">
        <f t="shared" si="0"/>
        <v/>
      </c>
      <c r="K64" s="17">
        <f t="shared" si="1"/>
        <v>6</v>
      </c>
    </row>
    <row r="65" spans="1:11" x14ac:dyDescent="0.4">
      <c r="A65">
        <f t="shared" si="2"/>
        <v>60</v>
      </c>
      <c r="B65" s="20">
        <f>'PROD_LV WINDING'!A62</f>
        <v>46172</v>
      </c>
      <c r="C65" s="17">
        <f t="shared" si="3"/>
        <v>6</v>
      </c>
      <c r="D65" s="194" t="str">
        <f>IF('PROD_LV WINDING'!F62="","",'PROD_LV WINDING'!F62)</f>
        <v/>
      </c>
      <c r="F65" s="17" t="str">
        <f t="shared" si="0"/>
        <v/>
      </c>
      <c r="K65" s="17">
        <f t="shared" si="1"/>
        <v>6</v>
      </c>
    </row>
    <row r="66" spans="1:11" x14ac:dyDescent="0.4">
      <c r="A66">
        <f t="shared" si="2"/>
        <v>61</v>
      </c>
      <c r="B66" s="20">
        <f>'PROD_LV WINDING'!A63</f>
        <v>46173</v>
      </c>
      <c r="C66" s="17">
        <f t="shared" si="3"/>
        <v>6</v>
      </c>
      <c r="D66" s="194" t="str">
        <f>IF('PROD_LV WINDING'!F63="","",'PROD_LV WINDING'!F63)</f>
        <v/>
      </c>
      <c r="F66" s="17" t="str">
        <f t="shared" si="0"/>
        <v/>
      </c>
      <c r="K66" s="17">
        <f t="shared" si="1"/>
        <v>6</v>
      </c>
    </row>
    <row r="67" spans="1:11" x14ac:dyDescent="0.4">
      <c r="A67">
        <f t="shared" si="2"/>
        <v>62</v>
      </c>
      <c r="B67" s="20">
        <f>'PROD_LV WINDING'!A64</f>
        <v>46174</v>
      </c>
      <c r="C67" s="17">
        <f t="shared" si="3"/>
        <v>6</v>
      </c>
      <c r="D67" s="194" t="str">
        <f>IF('PROD_LV WINDING'!F64="","",'PROD_LV WINDING'!F64)</f>
        <v/>
      </c>
      <c r="F67" s="17" t="str">
        <f t="shared" si="0"/>
        <v/>
      </c>
      <c r="K67" s="17">
        <f t="shared" si="1"/>
        <v>6</v>
      </c>
    </row>
    <row r="68" spans="1:11" x14ac:dyDescent="0.4">
      <c r="A68">
        <f t="shared" si="2"/>
        <v>63</v>
      </c>
      <c r="B68" s="20">
        <f>'PROD_LV WINDING'!A65</f>
        <v>46175</v>
      </c>
      <c r="C68" s="17">
        <f t="shared" si="3"/>
        <v>6</v>
      </c>
      <c r="D68" s="194" t="str">
        <f>IF('PROD_LV WINDING'!F65="","",'PROD_LV WINDING'!F65)</f>
        <v/>
      </c>
      <c r="F68" s="17" t="str">
        <f t="shared" si="0"/>
        <v/>
      </c>
      <c r="K68" s="17">
        <f t="shared" si="1"/>
        <v>6</v>
      </c>
    </row>
    <row r="69" spans="1:11" x14ac:dyDescent="0.4">
      <c r="A69">
        <f t="shared" si="2"/>
        <v>64</v>
      </c>
      <c r="B69" s="20">
        <f>'PROD_LV WINDING'!A66</f>
        <v>46176</v>
      </c>
      <c r="C69" s="17">
        <f t="shared" si="3"/>
        <v>6</v>
      </c>
      <c r="D69" s="194" t="str">
        <f>IF('PROD_LV WINDING'!F66="","",'PROD_LV WINDING'!F66)</f>
        <v/>
      </c>
      <c r="F69" s="17" t="str">
        <f t="shared" si="0"/>
        <v/>
      </c>
      <c r="K69" s="17">
        <f t="shared" si="1"/>
        <v>6</v>
      </c>
    </row>
    <row r="70" spans="1:11" x14ac:dyDescent="0.4">
      <c r="A70">
        <f t="shared" si="2"/>
        <v>65</v>
      </c>
      <c r="B70" s="20">
        <f>'PROD_LV WINDING'!A67</f>
        <v>46177</v>
      </c>
      <c r="C70" s="17">
        <f t="shared" si="3"/>
        <v>6</v>
      </c>
      <c r="D70" s="194" t="str">
        <f>IF('PROD_LV WINDING'!F67="","",'PROD_LV WINDING'!F67)</f>
        <v/>
      </c>
      <c r="F70" s="17" t="str">
        <f t="shared" si="0"/>
        <v/>
      </c>
      <c r="K70" s="17">
        <f t="shared" si="1"/>
        <v>6</v>
      </c>
    </row>
    <row r="71" spans="1:11" x14ac:dyDescent="0.4">
      <c r="A71">
        <f t="shared" si="2"/>
        <v>66</v>
      </c>
      <c r="B71" s="20">
        <f>'PROD_LV WINDING'!A68</f>
        <v>46178</v>
      </c>
      <c r="C71" s="17">
        <f t="shared" si="3"/>
        <v>6</v>
      </c>
      <c r="D71" s="194" t="str">
        <f>IF('PROD_LV WINDING'!F68="","",'PROD_LV WINDING'!F68)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6</v>
      </c>
    </row>
    <row r="72" spans="1:11" x14ac:dyDescent="0.4">
      <c r="A72">
        <f t="shared" ref="A72:A135" si="6">A71+1</f>
        <v>67</v>
      </c>
      <c r="B72" s="20">
        <f>'PROD_LV WINDING'!A69</f>
        <v>46179</v>
      </c>
      <c r="C72" s="17">
        <f t="shared" ref="C72:C135" si="7">K71</f>
        <v>6</v>
      </c>
      <c r="D72" s="194" t="str">
        <f>IF('PROD_LV WINDING'!F69="","",'PROD_LV WINDING'!F69)</f>
        <v/>
      </c>
      <c r="F72" s="17" t="str">
        <f t="shared" si="4"/>
        <v/>
      </c>
      <c r="K72" s="17">
        <f t="shared" si="5"/>
        <v>6</v>
      </c>
    </row>
    <row r="73" spans="1:11" x14ac:dyDescent="0.4">
      <c r="A73">
        <f t="shared" si="6"/>
        <v>68</v>
      </c>
      <c r="B73" s="20">
        <f>'PROD_LV WINDING'!A70</f>
        <v>46180</v>
      </c>
      <c r="C73" s="17">
        <f t="shared" si="7"/>
        <v>6</v>
      </c>
      <c r="D73" s="194" t="str">
        <f>IF('PROD_LV WINDING'!F70="","",'PROD_LV WINDING'!F70)</f>
        <v/>
      </c>
      <c r="F73" s="17" t="str">
        <f t="shared" si="4"/>
        <v/>
      </c>
      <c r="K73" s="17">
        <f t="shared" si="5"/>
        <v>6</v>
      </c>
    </row>
    <row r="74" spans="1:11" x14ac:dyDescent="0.4">
      <c r="A74">
        <f t="shared" si="6"/>
        <v>69</v>
      </c>
      <c r="B74" s="20">
        <f>'PROD_LV WINDING'!A71</f>
        <v>46181</v>
      </c>
      <c r="C74" s="17">
        <f t="shared" si="7"/>
        <v>6</v>
      </c>
      <c r="D74" s="194" t="str">
        <f>IF('PROD_LV WINDING'!F71="","",'PROD_LV WINDING'!F71)</f>
        <v/>
      </c>
      <c r="F74" s="17" t="str">
        <f t="shared" si="4"/>
        <v/>
      </c>
      <c r="K74" s="17">
        <f t="shared" si="5"/>
        <v>6</v>
      </c>
    </row>
    <row r="75" spans="1:11" x14ac:dyDescent="0.4">
      <c r="A75">
        <f t="shared" si="6"/>
        <v>70</v>
      </c>
      <c r="B75" s="20">
        <f>'PROD_LV WINDING'!A72</f>
        <v>46182</v>
      </c>
      <c r="C75" s="17">
        <f t="shared" si="7"/>
        <v>6</v>
      </c>
      <c r="D75" s="194" t="str">
        <f>IF('PROD_LV WINDING'!F72="","",'PROD_LV WINDING'!F72)</f>
        <v/>
      </c>
      <c r="F75" s="17" t="str">
        <f t="shared" si="4"/>
        <v/>
      </c>
      <c r="K75" s="17">
        <f t="shared" si="5"/>
        <v>6</v>
      </c>
    </row>
    <row r="76" spans="1:11" x14ac:dyDescent="0.4">
      <c r="A76">
        <f t="shared" si="6"/>
        <v>71</v>
      </c>
      <c r="B76" s="20">
        <f>'PROD_LV WINDING'!A73</f>
        <v>46183</v>
      </c>
      <c r="C76" s="17">
        <f t="shared" si="7"/>
        <v>6</v>
      </c>
      <c r="D76" s="194" t="str">
        <f>IF('PROD_LV WINDING'!F73="","",'PROD_LV WINDING'!F73)</f>
        <v/>
      </c>
      <c r="F76" s="17" t="str">
        <f t="shared" si="4"/>
        <v/>
      </c>
      <c r="K76" s="17">
        <f t="shared" si="5"/>
        <v>6</v>
      </c>
    </row>
    <row r="77" spans="1:11" x14ac:dyDescent="0.4">
      <c r="A77">
        <f t="shared" si="6"/>
        <v>72</v>
      </c>
      <c r="B77" s="20">
        <f>'PROD_LV WINDING'!A74</f>
        <v>46184</v>
      </c>
      <c r="C77" s="17">
        <f t="shared" si="7"/>
        <v>6</v>
      </c>
      <c r="D77" s="194" t="str">
        <f>IF('PROD_LV WINDING'!F74="","",'PROD_LV WINDING'!F74)</f>
        <v/>
      </c>
      <c r="F77" s="17" t="str">
        <f t="shared" si="4"/>
        <v/>
      </c>
      <c r="K77" s="17">
        <f t="shared" si="5"/>
        <v>6</v>
      </c>
    </row>
    <row r="78" spans="1:11" x14ac:dyDescent="0.4">
      <c r="A78">
        <f t="shared" si="6"/>
        <v>73</v>
      </c>
      <c r="B78" s="20">
        <f>'PROD_LV WINDING'!A75</f>
        <v>46185</v>
      </c>
      <c r="C78" s="17">
        <f t="shared" si="7"/>
        <v>6</v>
      </c>
      <c r="D78" s="194" t="str">
        <f>IF('PROD_LV WINDING'!F75="","",'PROD_LV WINDING'!F75)</f>
        <v/>
      </c>
      <c r="F78" s="17" t="str">
        <f t="shared" si="4"/>
        <v/>
      </c>
      <c r="K78" s="17">
        <f t="shared" si="5"/>
        <v>6</v>
      </c>
    </row>
    <row r="79" spans="1:11" x14ac:dyDescent="0.4">
      <c r="A79">
        <f t="shared" si="6"/>
        <v>74</v>
      </c>
      <c r="B79" s="20">
        <f>'PROD_LV WINDING'!A76</f>
        <v>46186</v>
      </c>
      <c r="C79" s="17">
        <f t="shared" si="7"/>
        <v>6</v>
      </c>
      <c r="D79" s="194" t="str">
        <f>IF('PROD_LV WINDING'!F76="","",'PROD_LV WINDING'!F76)</f>
        <v/>
      </c>
      <c r="F79" s="17" t="str">
        <f t="shared" si="4"/>
        <v/>
      </c>
      <c r="K79" s="17">
        <f t="shared" si="5"/>
        <v>6</v>
      </c>
    </row>
    <row r="80" spans="1:11" x14ac:dyDescent="0.4">
      <c r="A80">
        <f t="shared" si="6"/>
        <v>75</v>
      </c>
      <c r="B80" s="20">
        <f>'PROD_LV WINDING'!A77</f>
        <v>46187</v>
      </c>
      <c r="C80" s="17">
        <f t="shared" si="7"/>
        <v>6</v>
      </c>
      <c r="D80" s="194" t="str">
        <f>IF('PROD_LV WINDING'!F77="","",'PROD_LV WINDING'!F77)</f>
        <v/>
      </c>
      <c r="F80" s="17" t="str">
        <f t="shared" si="4"/>
        <v/>
      </c>
      <c r="K80" s="17">
        <f t="shared" si="5"/>
        <v>6</v>
      </c>
    </row>
    <row r="81" spans="1:11" x14ac:dyDescent="0.4">
      <c r="A81">
        <f t="shared" si="6"/>
        <v>76</v>
      </c>
      <c r="B81" s="20">
        <f>'PROD_LV WINDING'!A78</f>
        <v>46188</v>
      </c>
      <c r="C81" s="17">
        <f t="shared" si="7"/>
        <v>6</v>
      </c>
      <c r="D81" s="194" t="str">
        <f>IF('PROD_LV WINDING'!F78="","",'PROD_LV WINDING'!F78)</f>
        <v/>
      </c>
      <c r="F81" s="17" t="str">
        <f t="shared" si="4"/>
        <v/>
      </c>
      <c r="K81" s="17">
        <f t="shared" si="5"/>
        <v>6</v>
      </c>
    </row>
    <row r="82" spans="1:11" x14ac:dyDescent="0.4">
      <c r="A82">
        <f t="shared" si="6"/>
        <v>77</v>
      </c>
      <c r="B82" s="20">
        <f>'PROD_LV WINDING'!A79</f>
        <v>46189</v>
      </c>
      <c r="C82" s="17">
        <f t="shared" si="7"/>
        <v>6</v>
      </c>
      <c r="D82" s="194" t="str">
        <f>IF('PROD_LV WINDING'!F79="","",'PROD_LV WINDING'!F79)</f>
        <v/>
      </c>
      <c r="F82" s="17" t="str">
        <f t="shared" si="4"/>
        <v/>
      </c>
      <c r="K82" s="17">
        <f t="shared" si="5"/>
        <v>6</v>
      </c>
    </row>
    <row r="83" spans="1:11" x14ac:dyDescent="0.4">
      <c r="A83">
        <f t="shared" si="6"/>
        <v>78</v>
      </c>
      <c r="B83" s="20">
        <f>'PROD_LV WINDING'!A80</f>
        <v>46190</v>
      </c>
      <c r="C83" s="17">
        <f t="shared" si="7"/>
        <v>6</v>
      </c>
      <c r="D83" s="194" t="str">
        <f>IF('PROD_LV WINDING'!F80="","",'PROD_LV WINDING'!F80)</f>
        <v/>
      </c>
      <c r="F83" s="17" t="str">
        <f t="shared" si="4"/>
        <v/>
      </c>
      <c r="K83" s="17">
        <f t="shared" si="5"/>
        <v>6</v>
      </c>
    </row>
    <row r="84" spans="1:11" x14ac:dyDescent="0.4">
      <c r="A84">
        <f t="shared" si="6"/>
        <v>79</v>
      </c>
      <c r="B84" s="20">
        <f>'PROD_LV WINDING'!A81</f>
        <v>46191</v>
      </c>
      <c r="C84" s="17">
        <f t="shared" si="7"/>
        <v>6</v>
      </c>
      <c r="D84" s="194" t="str">
        <f>IF('PROD_LV WINDING'!F81="","",'PROD_LV WINDING'!F81)</f>
        <v/>
      </c>
      <c r="F84" s="17" t="str">
        <f t="shared" si="4"/>
        <v/>
      </c>
      <c r="K84" s="17">
        <f t="shared" si="5"/>
        <v>6</v>
      </c>
    </row>
    <row r="85" spans="1:11" x14ac:dyDescent="0.4">
      <c r="A85">
        <f t="shared" si="6"/>
        <v>80</v>
      </c>
      <c r="B85" s="20">
        <f>'PROD_LV WINDING'!A82</f>
        <v>46192</v>
      </c>
      <c r="C85" s="17">
        <f t="shared" si="7"/>
        <v>6</v>
      </c>
      <c r="D85" s="194" t="str">
        <f>IF('PROD_LV WINDING'!F82="","",'PROD_LV WINDING'!F82)</f>
        <v/>
      </c>
      <c r="F85" s="17" t="str">
        <f t="shared" si="4"/>
        <v/>
      </c>
      <c r="K85" s="17">
        <f t="shared" si="5"/>
        <v>6</v>
      </c>
    </row>
    <row r="86" spans="1:11" x14ac:dyDescent="0.4">
      <c r="A86">
        <f t="shared" si="6"/>
        <v>81</v>
      </c>
      <c r="B86" s="20">
        <f>'PROD_LV WINDING'!A83</f>
        <v>46193</v>
      </c>
      <c r="C86" s="17">
        <f t="shared" si="7"/>
        <v>6</v>
      </c>
      <c r="D86" s="194" t="str">
        <f>IF('PROD_LV WINDING'!F83="","",'PROD_LV WINDING'!F83)</f>
        <v/>
      </c>
      <c r="F86" s="17" t="str">
        <f t="shared" si="4"/>
        <v/>
      </c>
      <c r="K86" s="17">
        <f t="shared" si="5"/>
        <v>6</v>
      </c>
    </row>
    <row r="87" spans="1:11" x14ac:dyDescent="0.4">
      <c r="A87">
        <f t="shared" si="6"/>
        <v>82</v>
      </c>
      <c r="B87" s="20">
        <f>'PROD_LV WINDING'!A84</f>
        <v>46194</v>
      </c>
      <c r="C87" s="17">
        <f t="shared" si="7"/>
        <v>6</v>
      </c>
      <c r="D87" s="194" t="str">
        <f>IF('PROD_LV WINDING'!F84="","",'PROD_LV WINDING'!F84)</f>
        <v/>
      </c>
      <c r="F87" s="17" t="str">
        <f t="shared" si="4"/>
        <v/>
      </c>
      <c r="K87" s="17">
        <f t="shared" si="5"/>
        <v>6</v>
      </c>
    </row>
    <row r="88" spans="1:11" x14ac:dyDescent="0.4">
      <c r="A88">
        <f t="shared" si="6"/>
        <v>83</v>
      </c>
      <c r="B88" s="20">
        <f>'PROD_LV WINDING'!A85</f>
        <v>46195</v>
      </c>
      <c r="C88" s="17">
        <f t="shared" si="7"/>
        <v>6</v>
      </c>
      <c r="D88" s="194" t="str">
        <f>IF('PROD_LV WINDING'!F85="","",'PROD_LV WINDING'!F85)</f>
        <v/>
      </c>
      <c r="F88" s="17" t="str">
        <f t="shared" si="4"/>
        <v/>
      </c>
      <c r="K88" s="17">
        <f t="shared" si="5"/>
        <v>6</v>
      </c>
    </row>
    <row r="89" spans="1:11" x14ac:dyDescent="0.4">
      <c r="A89">
        <f t="shared" si="6"/>
        <v>84</v>
      </c>
      <c r="B89" s="20">
        <f>'PROD_LV WINDING'!A86</f>
        <v>46196</v>
      </c>
      <c r="C89" s="17">
        <f t="shared" si="7"/>
        <v>6</v>
      </c>
      <c r="D89" s="194" t="str">
        <f>IF('PROD_LV WINDING'!F86="","",'PROD_LV WINDING'!F86)</f>
        <v/>
      </c>
      <c r="F89" s="17" t="str">
        <f t="shared" si="4"/>
        <v/>
      </c>
      <c r="K89" s="17">
        <f t="shared" si="5"/>
        <v>6</v>
      </c>
    </row>
    <row r="90" spans="1:11" x14ac:dyDescent="0.4">
      <c r="A90">
        <f t="shared" si="6"/>
        <v>85</v>
      </c>
      <c r="B90" s="20">
        <f>'PROD_LV WINDING'!A87</f>
        <v>46197</v>
      </c>
      <c r="C90" s="17">
        <f t="shared" si="7"/>
        <v>6</v>
      </c>
      <c r="D90" s="194" t="str">
        <f>IF('PROD_LV WINDING'!F87="","",'PROD_LV WINDING'!F87)</f>
        <v/>
      </c>
      <c r="F90" s="17" t="str">
        <f t="shared" si="4"/>
        <v/>
      </c>
      <c r="K90" s="17">
        <f t="shared" si="5"/>
        <v>6</v>
      </c>
    </row>
    <row r="91" spans="1:11" x14ac:dyDescent="0.4">
      <c r="A91">
        <f t="shared" si="6"/>
        <v>86</v>
      </c>
      <c r="B91" s="20">
        <f>'PROD_LV WINDING'!A88</f>
        <v>46198</v>
      </c>
      <c r="C91" s="17">
        <f t="shared" si="7"/>
        <v>6</v>
      </c>
      <c r="D91" s="194" t="str">
        <f>IF('PROD_LV WINDING'!F88="","",'PROD_LV WINDING'!F88)</f>
        <v/>
      </c>
      <c r="F91" s="17" t="str">
        <f t="shared" si="4"/>
        <v/>
      </c>
      <c r="K91" s="17">
        <f t="shared" si="5"/>
        <v>6</v>
      </c>
    </row>
    <row r="92" spans="1:11" x14ac:dyDescent="0.4">
      <c r="A92">
        <f t="shared" si="6"/>
        <v>87</v>
      </c>
      <c r="B92" s="20">
        <f>'PROD_LV WINDING'!A89</f>
        <v>46199</v>
      </c>
      <c r="C92" s="17">
        <f t="shared" si="7"/>
        <v>6</v>
      </c>
      <c r="D92" s="194" t="str">
        <f>IF('PROD_LV WINDING'!F89="","",'PROD_LV WINDING'!F89)</f>
        <v/>
      </c>
      <c r="F92" s="17" t="str">
        <f t="shared" si="4"/>
        <v/>
      </c>
      <c r="K92" s="17">
        <f t="shared" si="5"/>
        <v>6</v>
      </c>
    </row>
    <row r="93" spans="1:11" x14ac:dyDescent="0.4">
      <c r="A93">
        <f t="shared" si="6"/>
        <v>88</v>
      </c>
      <c r="B93" s="20">
        <f>'PROD_LV WINDING'!A90</f>
        <v>46200</v>
      </c>
      <c r="C93" s="17">
        <f t="shared" si="7"/>
        <v>6</v>
      </c>
      <c r="D93" s="194" t="str">
        <f>IF('PROD_LV WINDING'!F90="","",'PROD_LV WINDING'!F90)</f>
        <v/>
      </c>
      <c r="F93" s="17" t="str">
        <f t="shared" si="4"/>
        <v/>
      </c>
      <c r="K93" s="17">
        <f t="shared" si="5"/>
        <v>6</v>
      </c>
    </row>
    <row r="94" spans="1:11" x14ac:dyDescent="0.4">
      <c r="A94">
        <f t="shared" si="6"/>
        <v>89</v>
      </c>
      <c r="B94" s="20">
        <f>'PROD_LV WINDING'!A91</f>
        <v>46201</v>
      </c>
      <c r="C94" s="17">
        <f t="shared" si="7"/>
        <v>6</v>
      </c>
      <c r="D94" s="194" t="str">
        <f>IF('PROD_LV WINDING'!F91="","",'PROD_LV WINDING'!F91)</f>
        <v/>
      </c>
      <c r="F94" s="17" t="str">
        <f t="shared" si="4"/>
        <v/>
      </c>
      <c r="K94" s="17">
        <f t="shared" si="5"/>
        <v>6</v>
      </c>
    </row>
    <row r="95" spans="1:11" x14ac:dyDescent="0.4">
      <c r="A95">
        <f t="shared" si="6"/>
        <v>90</v>
      </c>
      <c r="B95" s="20">
        <f>'PROD_LV WINDING'!A92</f>
        <v>46202</v>
      </c>
      <c r="C95" s="17">
        <f t="shared" si="7"/>
        <v>6</v>
      </c>
      <c r="D95" s="194" t="str">
        <f>IF('PROD_LV WINDING'!F92="","",'PROD_LV WINDING'!F92)</f>
        <v/>
      </c>
      <c r="F95" s="17" t="str">
        <f t="shared" si="4"/>
        <v/>
      </c>
      <c r="K95" s="17">
        <f t="shared" si="5"/>
        <v>6</v>
      </c>
    </row>
    <row r="96" spans="1:11" x14ac:dyDescent="0.4">
      <c r="A96">
        <f t="shared" si="6"/>
        <v>91</v>
      </c>
      <c r="B96" s="20">
        <f>'PROD_LV WINDING'!A93</f>
        <v>46203</v>
      </c>
      <c r="C96" s="17">
        <f t="shared" si="7"/>
        <v>6</v>
      </c>
      <c r="D96" s="194" t="str">
        <f>IF('PROD_LV WINDING'!F93="","",'PROD_LV WINDING'!F93)</f>
        <v/>
      </c>
      <c r="F96" s="17" t="str">
        <f t="shared" si="4"/>
        <v/>
      </c>
      <c r="K96" s="17">
        <f t="shared" si="5"/>
        <v>6</v>
      </c>
    </row>
    <row r="97" spans="1:11" x14ac:dyDescent="0.4">
      <c r="A97">
        <f t="shared" si="6"/>
        <v>92</v>
      </c>
      <c r="B97" s="20">
        <f>'PROD_LV WINDING'!A94</f>
        <v>46204</v>
      </c>
      <c r="C97" s="17">
        <f t="shared" si="7"/>
        <v>6</v>
      </c>
      <c r="D97" s="194" t="str">
        <f>IF('PROD_LV WINDING'!F94="","",'PROD_LV WINDING'!F94)</f>
        <v/>
      </c>
      <c r="F97" s="17" t="str">
        <f t="shared" si="4"/>
        <v/>
      </c>
      <c r="K97" s="17">
        <f t="shared" si="5"/>
        <v>6</v>
      </c>
    </row>
    <row r="98" spans="1:11" x14ac:dyDescent="0.4">
      <c r="A98">
        <f t="shared" si="6"/>
        <v>93</v>
      </c>
      <c r="B98" s="20">
        <f>'PROD_LV WINDING'!A95</f>
        <v>46205</v>
      </c>
      <c r="C98" s="17">
        <f t="shared" si="7"/>
        <v>6</v>
      </c>
      <c r="D98" s="194" t="str">
        <f>IF('PROD_LV WINDING'!F95="","",'PROD_LV WINDING'!F95)</f>
        <v/>
      </c>
      <c r="F98" s="17" t="str">
        <f t="shared" si="4"/>
        <v/>
      </c>
      <c r="K98" s="17">
        <f t="shared" si="5"/>
        <v>6</v>
      </c>
    </row>
    <row r="99" spans="1:11" x14ac:dyDescent="0.4">
      <c r="A99">
        <f t="shared" si="6"/>
        <v>94</v>
      </c>
      <c r="B99" s="20">
        <f>'PROD_LV WINDING'!A96</f>
        <v>46206</v>
      </c>
      <c r="C99" s="17">
        <f t="shared" si="7"/>
        <v>6</v>
      </c>
      <c r="D99" s="194" t="str">
        <f>IF('PROD_LV WINDING'!F96="","",'PROD_LV WINDING'!F96)</f>
        <v/>
      </c>
      <c r="F99" s="17" t="str">
        <f t="shared" si="4"/>
        <v/>
      </c>
      <c r="K99" s="17">
        <f t="shared" si="5"/>
        <v>6</v>
      </c>
    </row>
    <row r="100" spans="1:11" x14ac:dyDescent="0.4">
      <c r="A100">
        <f t="shared" si="6"/>
        <v>95</v>
      </c>
      <c r="B100" s="20">
        <f>'PROD_LV WINDING'!A97</f>
        <v>46207</v>
      </c>
      <c r="C100" s="17">
        <f t="shared" si="7"/>
        <v>6</v>
      </c>
      <c r="D100" s="194" t="str">
        <f>IF('PROD_LV WINDING'!F97="","",'PROD_LV WINDING'!F97)</f>
        <v/>
      </c>
      <c r="F100" s="17" t="str">
        <f t="shared" si="4"/>
        <v/>
      </c>
      <c r="K100" s="17">
        <f t="shared" si="5"/>
        <v>6</v>
      </c>
    </row>
    <row r="101" spans="1:11" x14ac:dyDescent="0.4">
      <c r="A101">
        <f t="shared" si="6"/>
        <v>96</v>
      </c>
      <c r="B101" s="20">
        <f>'PROD_LV WINDING'!A98</f>
        <v>46208</v>
      </c>
      <c r="C101" s="17">
        <f t="shared" si="7"/>
        <v>6</v>
      </c>
      <c r="D101" s="194" t="str">
        <f>IF('PROD_LV WINDING'!F98="","",'PROD_LV WINDING'!F98)</f>
        <v/>
      </c>
      <c r="F101" s="17" t="str">
        <f t="shared" si="4"/>
        <v/>
      </c>
      <c r="K101" s="17">
        <f t="shared" si="5"/>
        <v>6</v>
      </c>
    </row>
    <row r="102" spans="1:11" x14ac:dyDescent="0.4">
      <c r="A102">
        <f t="shared" si="6"/>
        <v>97</v>
      </c>
      <c r="B102" s="20">
        <f>'PROD_LV WINDING'!A99</f>
        <v>46209</v>
      </c>
      <c r="C102" s="17">
        <f t="shared" si="7"/>
        <v>6</v>
      </c>
      <c r="D102" s="194" t="str">
        <f>IF('PROD_LV WINDING'!F99="","",'PROD_LV WINDING'!F99)</f>
        <v/>
      </c>
      <c r="F102" s="17" t="str">
        <f t="shared" si="4"/>
        <v/>
      </c>
      <c r="K102" s="17">
        <f t="shared" si="5"/>
        <v>6</v>
      </c>
    </row>
    <row r="103" spans="1:11" x14ac:dyDescent="0.4">
      <c r="A103">
        <f t="shared" si="6"/>
        <v>98</v>
      </c>
      <c r="B103" s="20">
        <f>'PROD_LV WINDING'!A100</f>
        <v>46210</v>
      </c>
      <c r="C103" s="17">
        <f t="shared" si="7"/>
        <v>6</v>
      </c>
      <c r="D103" s="194" t="str">
        <f>IF('PROD_LV WINDING'!F100="","",'PROD_LV WINDING'!F100)</f>
        <v/>
      </c>
      <c r="F103" s="17" t="str">
        <f t="shared" si="4"/>
        <v/>
      </c>
      <c r="K103" s="17">
        <f t="shared" si="5"/>
        <v>6</v>
      </c>
    </row>
    <row r="104" spans="1:11" x14ac:dyDescent="0.4">
      <c r="A104">
        <f t="shared" si="6"/>
        <v>99</v>
      </c>
      <c r="B104" s="20">
        <f>'PROD_LV WINDING'!A101</f>
        <v>46211</v>
      </c>
      <c r="C104" s="17">
        <f t="shared" si="7"/>
        <v>6</v>
      </c>
      <c r="D104" s="194" t="str">
        <f>IF('PROD_LV WINDING'!F101="","",'PROD_LV WINDING'!F101)</f>
        <v/>
      </c>
      <c r="F104" s="17" t="str">
        <f t="shared" si="4"/>
        <v/>
      </c>
      <c r="K104" s="17">
        <f t="shared" si="5"/>
        <v>6</v>
      </c>
    </row>
    <row r="105" spans="1:11" x14ac:dyDescent="0.4">
      <c r="A105">
        <f t="shared" si="6"/>
        <v>100</v>
      </c>
      <c r="B105" s="20">
        <f>'PROD_LV WINDING'!A102</f>
        <v>46212</v>
      </c>
      <c r="C105" s="17">
        <f t="shared" si="7"/>
        <v>6</v>
      </c>
      <c r="D105" s="194" t="str">
        <f>IF('PROD_LV WINDING'!F102="","",'PROD_LV WINDING'!F102)</f>
        <v/>
      </c>
      <c r="F105" s="17" t="str">
        <f t="shared" si="4"/>
        <v/>
      </c>
      <c r="K105" s="17">
        <f t="shared" si="5"/>
        <v>6</v>
      </c>
    </row>
    <row r="106" spans="1:11" x14ac:dyDescent="0.4">
      <c r="A106">
        <f t="shared" si="6"/>
        <v>101</v>
      </c>
      <c r="B106" s="20">
        <f>'PROD_LV WINDING'!A103</f>
        <v>46213</v>
      </c>
      <c r="C106" s="17">
        <f t="shared" si="7"/>
        <v>6</v>
      </c>
      <c r="D106" s="194" t="str">
        <f>IF('PROD_LV WINDING'!F103="","",'PROD_LV WINDING'!F103)</f>
        <v/>
      </c>
      <c r="F106" s="17" t="str">
        <f t="shared" si="4"/>
        <v/>
      </c>
      <c r="K106" s="17">
        <f t="shared" si="5"/>
        <v>6</v>
      </c>
    </row>
    <row r="107" spans="1:11" x14ac:dyDescent="0.4">
      <c r="A107">
        <f t="shared" si="6"/>
        <v>102</v>
      </c>
      <c r="B107" s="20">
        <f>'PROD_LV WINDING'!A104</f>
        <v>46214</v>
      </c>
      <c r="C107" s="17">
        <f t="shared" si="7"/>
        <v>6</v>
      </c>
      <c r="D107" s="194" t="str">
        <f>IF('PROD_LV WINDING'!F104="","",'PROD_LV WINDING'!F104)</f>
        <v/>
      </c>
      <c r="F107" s="17" t="str">
        <f t="shared" si="4"/>
        <v/>
      </c>
      <c r="K107" s="17">
        <f t="shared" si="5"/>
        <v>6</v>
      </c>
    </row>
    <row r="108" spans="1:11" x14ac:dyDescent="0.4">
      <c r="A108">
        <f t="shared" si="6"/>
        <v>103</v>
      </c>
      <c r="B108" s="20">
        <f>'PROD_LV WINDING'!A105</f>
        <v>46215</v>
      </c>
      <c r="C108" s="17">
        <f t="shared" si="7"/>
        <v>6</v>
      </c>
      <c r="D108" s="194" t="str">
        <f>IF('PROD_LV WINDING'!F105="","",'PROD_LV WINDING'!F105)</f>
        <v/>
      </c>
      <c r="F108" s="17" t="str">
        <f t="shared" si="4"/>
        <v/>
      </c>
      <c r="K108" s="17">
        <f t="shared" si="5"/>
        <v>6</v>
      </c>
    </row>
    <row r="109" spans="1:11" x14ac:dyDescent="0.4">
      <c r="A109">
        <f t="shared" si="6"/>
        <v>104</v>
      </c>
      <c r="B109" s="20">
        <f>'PROD_LV WINDING'!A106</f>
        <v>46216</v>
      </c>
      <c r="C109" s="17">
        <f t="shared" si="7"/>
        <v>6</v>
      </c>
      <c r="D109" s="194" t="str">
        <f>IF('PROD_LV WINDING'!F106="","",'PROD_LV WINDING'!F106)</f>
        <v/>
      </c>
      <c r="F109" s="17" t="str">
        <f t="shared" si="4"/>
        <v/>
      </c>
      <c r="K109" s="17">
        <f t="shared" si="5"/>
        <v>6</v>
      </c>
    </row>
    <row r="110" spans="1:11" x14ac:dyDescent="0.4">
      <c r="A110">
        <f t="shared" si="6"/>
        <v>105</v>
      </c>
      <c r="B110" s="20">
        <f>'PROD_LV WINDING'!A107</f>
        <v>46217</v>
      </c>
      <c r="C110" s="17">
        <f t="shared" si="7"/>
        <v>6</v>
      </c>
      <c r="D110" s="194" t="str">
        <f>IF('PROD_LV WINDING'!F107="","",'PROD_LV WINDING'!F107)</f>
        <v/>
      </c>
      <c r="F110" s="17" t="str">
        <f t="shared" si="4"/>
        <v/>
      </c>
      <c r="K110" s="17">
        <f t="shared" si="5"/>
        <v>6</v>
      </c>
    </row>
    <row r="111" spans="1:11" x14ac:dyDescent="0.4">
      <c r="A111">
        <f t="shared" si="6"/>
        <v>106</v>
      </c>
      <c r="B111" s="20">
        <f>'PROD_LV WINDING'!A108</f>
        <v>46218</v>
      </c>
      <c r="C111" s="17">
        <f t="shared" si="7"/>
        <v>6</v>
      </c>
      <c r="D111" s="194" t="str">
        <f>IF('PROD_LV WINDING'!F108="","",'PROD_LV WINDING'!F108)</f>
        <v/>
      </c>
      <c r="F111" s="17" t="str">
        <f t="shared" si="4"/>
        <v/>
      </c>
      <c r="K111" s="17">
        <f t="shared" si="5"/>
        <v>6</v>
      </c>
    </row>
    <row r="112" spans="1:11" x14ac:dyDescent="0.4">
      <c r="A112">
        <f t="shared" si="6"/>
        <v>107</v>
      </c>
      <c r="B112" s="20">
        <f>'PROD_LV WINDING'!A109</f>
        <v>46219</v>
      </c>
      <c r="C112" s="17">
        <f t="shared" si="7"/>
        <v>6</v>
      </c>
      <c r="D112" s="194" t="str">
        <f>IF('PROD_LV WINDING'!F109="","",'PROD_LV WINDING'!F109)</f>
        <v/>
      </c>
      <c r="F112" s="17" t="str">
        <f t="shared" si="4"/>
        <v/>
      </c>
      <c r="K112" s="17">
        <f t="shared" si="5"/>
        <v>6</v>
      </c>
    </row>
    <row r="113" spans="1:11" x14ac:dyDescent="0.4">
      <c r="A113">
        <f t="shared" si="6"/>
        <v>108</v>
      </c>
      <c r="B113" s="20">
        <f>'PROD_LV WINDING'!A110</f>
        <v>46220</v>
      </c>
      <c r="C113" s="17">
        <f t="shared" si="7"/>
        <v>6</v>
      </c>
      <c r="D113" s="194" t="str">
        <f>IF('PROD_LV WINDING'!F110="","",'PROD_LV WINDING'!F110)</f>
        <v/>
      </c>
      <c r="F113" s="17" t="str">
        <f t="shared" si="4"/>
        <v/>
      </c>
      <c r="K113" s="17">
        <f t="shared" si="5"/>
        <v>6</v>
      </c>
    </row>
    <row r="114" spans="1:11" x14ac:dyDescent="0.4">
      <c r="A114">
        <f t="shared" si="6"/>
        <v>109</v>
      </c>
      <c r="B114" s="20">
        <f>'PROD_LV WINDING'!A111</f>
        <v>46221</v>
      </c>
      <c r="C114" s="17">
        <f t="shared" si="7"/>
        <v>6</v>
      </c>
      <c r="D114" s="194" t="str">
        <f>IF('PROD_LV WINDING'!F111="","",'PROD_LV WINDING'!F111)</f>
        <v/>
      </c>
      <c r="F114" s="17" t="str">
        <f t="shared" si="4"/>
        <v/>
      </c>
      <c r="K114" s="17">
        <f t="shared" si="5"/>
        <v>6</v>
      </c>
    </row>
    <row r="115" spans="1:11" x14ac:dyDescent="0.4">
      <c r="A115">
        <f t="shared" si="6"/>
        <v>110</v>
      </c>
      <c r="B115" s="20">
        <f>'PROD_LV WINDING'!A112</f>
        <v>46222</v>
      </c>
      <c r="C115" s="17">
        <f t="shared" si="7"/>
        <v>6</v>
      </c>
      <c r="D115" s="194" t="str">
        <f>IF('PROD_LV WINDING'!F112="","",'PROD_LV WINDING'!F112)</f>
        <v/>
      </c>
      <c r="F115" s="17" t="str">
        <f t="shared" si="4"/>
        <v/>
      </c>
      <c r="K115" s="17">
        <f t="shared" si="5"/>
        <v>6</v>
      </c>
    </row>
    <row r="116" spans="1:11" x14ac:dyDescent="0.4">
      <c r="A116">
        <f t="shared" si="6"/>
        <v>111</v>
      </c>
      <c r="B116" s="20">
        <f>'PROD_LV WINDING'!A113</f>
        <v>46223</v>
      </c>
      <c r="C116" s="17">
        <f t="shared" si="7"/>
        <v>6</v>
      </c>
      <c r="D116" s="194" t="str">
        <f>IF('PROD_LV WINDING'!F113="","",'PROD_LV WINDING'!F113)</f>
        <v/>
      </c>
      <c r="F116" s="17" t="str">
        <f t="shared" si="4"/>
        <v/>
      </c>
      <c r="K116" s="17">
        <f t="shared" si="5"/>
        <v>6</v>
      </c>
    </row>
    <row r="117" spans="1:11" x14ac:dyDescent="0.4">
      <c r="A117">
        <f t="shared" si="6"/>
        <v>112</v>
      </c>
      <c r="B117" s="20">
        <f>'PROD_LV WINDING'!A114</f>
        <v>46224</v>
      </c>
      <c r="C117" s="17">
        <f t="shared" si="7"/>
        <v>6</v>
      </c>
      <c r="D117" s="194" t="str">
        <f>IF('PROD_LV WINDING'!F114="","",'PROD_LV WINDING'!F114)</f>
        <v/>
      </c>
      <c r="F117" s="17" t="str">
        <f t="shared" si="4"/>
        <v/>
      </c>
      <c r="K117" s="17">
        <f t="shared" si="5"/>
        <v>6</v>
      </c>
    </row>
    <row r="118" spans="1:11" x14ac:dyDescent="0.4">
      <c r="A118">
        <f t="shared" si="6"/>
        <v>113</v>
      </c>
      <c r="B118" s="20">
        <f>'PROD_LV WINDING'!A115</f>
        <v>46225</v>
      </c>
      <c r="C118" s="17">
        <f t="shared" si="7"/>
        <v>6</v>
      </c>
      <c r="D118" s="194" t="str">
        <f>IF('PROD_LV WINDING'!F115="","",'PROD_LV WINDING'!F115)</f>
        <v/>
      </c>
      <c r="F118" s="17" t="str">
        <f t="shared" si="4"/>
        <v/>
      </c>
      <c r="K118" s="17">
        <f t="shared" si="5"/>
        <v>6</v>
      </c>
    </row>
    <row r="119" spans="1:11" x14ac:dyDescent="0.4">
      <c r="A119">
        <f t="shared" si="6"/>
        <v>114</v>
      </c>
      <c r="B119" s="20">
        <f>'PROD_LV WINDING'!A116</f>
        <v>46226</v>
      </c>
      <c r="C119" s="17">
        <f t="shared" si="7"/>
        <v>6</v>
      </c>
      <c r="D119" s="194" t="str">
        <f>IF('PROD_LV WINDING'!F116="","",'PROD_LV WINDING'!F116)</f>
        <v/>
      </c>
      <c r="F119" s="17" t="str">
        <f t="shared" si="4"/>
        <v/>
      </c>
      <c r="K119" s="17">
        <f t="shared" si="5"/>
        <v>6</v>
      </c>
    </row>
    <row r="120" spans="1:11" x14ac:dyDescent="0.4">
      <c r="A120">
        <f t="shared" si="6"/>
        <v>115</v>
      </c>
      <c r="B120" s="20">
        <f>'PROD_LV WINDING'!A117</f>
        <v>46227</v>
      </c>
      <c r="C120" s="17">
        <f t="shared" si="7"/>
        <v>6</v>
      </c>
      <c r="D120" s="194" t="str">
        <f>IF('PROD_LV WINDING'!F117="","",'PROD_LV WINDING'!F117)</f>
        <v/>
      </c>
      <c r="F120" s="17" t="str">
        <f t="shared" si="4"/>
        <v/>
      </c>
      <c r="K120" s="17">
        <f t="shared" si="5"/>
        <v>6</v>
      </c>
    </row>
    <row r="121" spans="1:11" x14ac:dyDescent="0.4">
      <c r="A121">
        <f t="shared" si="6"/>
        <v>116</v>
      </c>
      <c r="B121" s="20">
        <f>'PROD_LV WINDING'!A118</f>
        <v>46228</v>
      </c>
      <c r="C121" s="17">
        <f t="shared" si="7"/>
        <v>6</v>
      </c>
      <c r="D121" s="194" t="str">
        <f>IF('PROD_LV WINDING'!F118="","",'PROD_LV WINDING'!F118)</f>
        <v/>
      </c>
      <c r="F121" s="17" t="str">
        <f t="shared" si="4"/>
        <v/>
      </c>
      <c r="K121" s="17">
        <f t="shared" si="5"/>
        <v>6</v>
      </c>
    </row>
    <row r="122" spans="1:11" x14ac:dyDescent="0.4">
      <c r="A122">
        <f t="shared" si="6"/>
        <v>117</v>
      </c>
      <c r="B122" s="20">
        <f>'PROD_LV WINDING'!A119</f>
        <v>46229</v>
      </c>
      <c r="C122" s="17">
        <f t="shared" si="7"/>
        <v>6</v>
      </c>
      <c r="D122" s="194" t="str">
        <f>IF('PROD_LV WINDING'!F119="","",'PROD_LV WINDING'!F119)</f>
        <v/>
      </c>
      <c r="F122" s="17" t="str">
        <f t="shared" si="4"/>
        <v/>
      </c>
      <c r="K122" s="17">
        <f t="shared" si="5"/>
        <v>6</v>
      </c>
    </row>
    <row r="123" spans="1:11" x14ac:dyDescent="0.4">
      <c r="A123">
        <f t="shared" si="6"/>
        <v>118</v>
      </c>
      <c r="B123" s="20">
        <f>'PROD_LV WINDING'!A120</f>
        <v>46230</v>
      </c>
      <c r="C123" s="17">
        <f t="shared" si="7"/>
        <v>6</v>
      </c>
      <c r="D123" s="194" t="str">
        <f>IF('PROD_LV WINDING'!F120="","",'PROD_LV WINDING'!F120)</f>
        <v/>
      </c>
      <c r="F123" s="17" t="str">
        <f t="shared" si="4"/>
        <v/>
      </c>
      <c r="K123" s="17">
        <f t="shared" si="5"/>
        <v>6</v>
      </c>
    </row>
    <row r="124" spans="1:11" x14ac:dyDescent="0.4">
      <c r="A124">
        <f t="shared" si="6"/>
        <v>119</v>
      </c>
      <c r="B124" s="20">
        <f>'PROD_LV WINDING'!A121</f>
        <v>46231</v>
      </c>
      <c r="C124" s="17">
        <f t="shared" si="7"/>
        <v>6</v>
      </c>
      <c r="D124" s="194" t="str">
        <f>IF('PROD_LV WINDING'!F121="","",'PROD_LV WINDING'!F121)</f>
        <v/>
      </c>
      <c r="F124" s="17" t="str">
        <f t="shared" si="4"/>
        <v/>
      </c>
      <c r="K124" s="17">
        <f t="shared" si="5"/>
        <v>6</v>
      </c>
    </row>
    <row r="125" spans="1:11" x14ac:dyDescent="0.4">
      <c r="A125">
        <f t="shared" si="6"/>
        <v>120</v>
      </c>
      <c r="B125" s="20">
        <f>'PROD_LV WINDING'!A122</f>
        <v>46232</v>
      </c>
      <c r="C125" s="17">
        <f t="shared" si="7"/>
        <v>6</v>
      </c>
      <c r="D125" s="194" t="str">
        <f>IF('PROD_LV WINDING'!F122="","",'PROD_LV WINDING'!F122)</f>
        <v/>
      </c>
      <c r="F125" s="17" t="str">
        <f t="shared" si="4"/>
        <v/>
      </c>
      <c r="K125" s="17">
        <f t="shared" si="5"/>
        <v>6</v>
      </c>
    </row>
    <row r="126" spans="1:11" x14ac:dyDescent="0.4">
      <c r="A126">
        <f t="shared" si="6"/>
        <v>121</v>
      </c>
      <c r="B126" s="20">
        <f>'PROD_LV WINDING'!A123</f>
        <v>46233</v>
      </c>
      <c r="C126" s="17">
        <f t="shared" si="7"/>
        <v>6</v>
      </c>
      <c r="D126" s="194" t="str">
        <f>IF('PROD_LV WINDING'!F123="","",'PROD_LV WINDING'!F123)</f>
        <v/>
      </c>
      <c r="F126" s="17" t="str">
        <f t="shared" si="4"/>
        <v/>
      </c>
      <c r="K126" s="17">
        <f t="shared" si="5"/>
        <v>6</v>
      </c>
    </row>
    <row r="127" spans="1:11" x14ac:dyDescent="0.4">
      <c r="A127">
        <f t="shared" si="6"/>
        <v>122</v>
      </c>
      <c r="B127" s="20">
        <f>'PROD_LV WINDING'!A124</f>
        <v>46234</v>
      </c>
      <c r="C127" s="17">
        <f t="shared" si="7"/>
        <v>6</v>
      </c>
      <c r="D127" s="194" t="str">
        <f>IF('PROD_LV WINDING'!F124="","",'PROD_LV WINDING'!F124)</f>
        <v/>
      </c>
      <c r="F127" s="17" t="str">
        <f t="shared" si="4"/>
        <v/>
      </c>
      <c r="K127" s="17">
        <f t="shared" si="5"/>
        <v>6</v>
      </c>
    </row>
    <row r="128" spans="1:11" x14ac:dyDescent="0.4">
      <c r="A128">
        <f t="shared" si="6"/>
        <v>123</v>
      </c>
      <c r="B128" s="20">
        <f>'PROD_LV WINDING'!A125</f>
        <v>46235</v>
      </c>
      <c r="C128" s="17">
        <f t="shared" si="7"/>
        <v>6</v>
      </c>
      <c r="D128" s="194" t="str">
        <f>IF('PROD_LV WINDING'!F125="","",'PROD_LV WINDING'!F125)</f>
        <v/>
      </c>
      <c r="F128" s="17" t="str">
        <f t="shared" si="4"/>
        <v/>
      </c>
      <c r="K128" s="17">
        <f t="shared" si="5"/>
        <v>6</v>
      </c>
    </row>
    <row r="129" spans="1:11" x14ac:dyDescent="0.4">
      <c r="A129">
        <f t="shared" si="6"/>
        <v>124</v>
      </c>
      <c r="B129" s="20">
        <f>'PROD_LV WINDING'!A126</f>
        <v>46236</v>
      </c>
      <c r="C129" s="17">
        <f t="shared" si="7"/>
        <v>6</v>
      </c>
      <c r="D129" s="194" t="str">
        <f>IF('PROD_LV WINDING'!F126="","",'PROD_LV WINDING'!F126)</f>
        <v/>
      </c>
      <c r="F129" s="17" t="str">
        <f t="shared" si="4"/>
        <v/>
      </c>
      <c r="K129" s="17">
        <f t="shared" si="5"/>
        <v>6</v>
      </c>
    </row>
    <row r="130" spans="1:11" x14ac:dyDescent="0.4">
      <c r="A130">
        <f t="shared" si="6"/>
        <v>125</v>
      </c>
      <c r="B130" s="20">
        <f>'PROD_LV WINDING'!A127</f>
        <v>46237</v>
      </c>
      <c r="C130" s="17">
        <f t="shared" si="7"/>
        <v>6</v>
      </c>
      <c r="D130" s="194" t="str">
        <f>IF('PROD_LV WINDING'!F127="","",'PROD_LV WINDING'!F127)</f>
        <v/>
      </c>
      <c r="F130" s="17" t="str">
        <f t="shared" si="4"/>
        <v/>
      </c>
      <c r="K130" s="17">
        <f t="shared" si="5"/>
        <v>6</v>
      </c>
    </row>
    <row r="131" spans="1:11" x14ac:dyDescent="0.4">
      <c r="A131">
        <f t="shared" si="6"/>
        <v>126</v>
      </c>
      <c r="B131" s="20">
        <f>'PROD_LV WINDING'!A128</f>
        <v>46238</v>
      </c>
      <c r="C131" s="17">
        <f t="shared" si="7"/>
        <v>6</v>
      </c>
      <c r="D131" s="194" t="str">
        <f>IF('PROD_LV WINDING'!F128="","",'PROD_LV WINDING'!F128)</f>
        <v/>
      </c>
      <c r="F131" s="17" t="str">
        <f t="shared" si="4"/>
        <v/>
      </c>
      <c r="K131" s="17">
        <f t="shared" si="5"/>
        <v>6</v>
      </c>
    </row>
    <row r="132" spans="1:11" x14ac:dyDescent="0.4">
      <c r="A132">
        <f t="shared" si="6"/>
        <v>127</v>
      </c>
      <c r="B132" s="20">
        <f>'PROD_LV WINDING'!A129</f>
        <v>46239</v>
      </c>
      <c r="C132" s="17">
        <f t="shared" si="7"/>
        <v>6</v>
      </c>
      <c r="D132" s="194" t="str">
        <f>IF('PROD_LV WINDING'!F129="","",'PROD_LV WINDING'!F129)</f>
        <v/>
      </c>
      <c r="F132" s="17" t="str">
        <f t="shared" si="4"/>
        <v/>
      </c>
      <c r="K132" s="17">
        <f t="shared" si="5"/>
        <v>6</v>
      </c>
    </row>
    <row r="133" spans="1:11" x14ac:dyDescent="0.4">
      <c r="A133">
        <f t="shared" si="6"/>
        <v>128</v>
      </c>
      <c r="B133" s="20">
        <f>'PROD_LV WINDING'!A130</f>
        <v>46240</v>
      </c>
      <c r="C133" s="17">
        <f t="shared" si="7"/>
        <v>6</v>
      </c>
      <c r="D133" s="194" t="str">
        <f>IF('PROD_LV WINDING'!F130="","",'PROD_LV WINDING'!F130)</f>
        <v/>
      </c>
      <c r="F133" s="17" t="str">
        <f t="shared" si="4"/>
        <v/>
      </c>
      <c r="K133" s="17">
        <f t="shared" si="5"/>
        <v>6</v>
      </c>
    </row>
    <row r="134" spans="1:11" x14ac:dyDescent="0.4">
      <c r="A134">
        <f t="shared" si="6"/>
        <v>129</v>
      </c>
      <c r="B134" s="20">
        <f>'PROD_LV WINDING'!A131</f>
        <v>46241</v>
      </c>
      <c r="C134" s="17">
        <f t="shared" si="7"/>
        <v>6</v>
      </c>
      <c r="D134" s="194" t="str">
        <f>IF('PROD_LV WINDING'!F131="","",'PROD_LV WINDING'!F131)</f>
        <v/>
      </c>
      <c r="F134" s="17" t="str">
        <f t="shared" si="4"/>
        <v/>
      </c>
      <c r="K134" s="17">
        <f t="shared" si="5"/>
        <v>6</v>
      </c>
    </row>
    <row r="135" spans="1:11" x14ac:dyDescent="0.4">
      <c r="A135">
        <f t="shared" si="6"/>
        <v>130</v>
      </c>
      <c r="B135" s="20">
        <f>'PROD_LV WINDING'!A132</f>
        <v>46242</v>
      </c>
      <c r="C135" s="17">
        <f t="shared" si="7"/>
        <v>6</v>
      </c>
      <c r="D135" s="194" t="str">
        <f>IF('PROD_LV WINDING'!F132="","",'PROD_LV WINDING'!F132)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6</v>
      </c>
    </row>
    <row r="136" spans="1:11" x14ac:dyDescent="0.4">
      <c r="A136">
        <f t="shared" ref="A136:A199" si="10">A135+1</f>
        <v>131</v>
      </c>
      <c r="B136" s="20">
        <f>'PROD_LV WINDING'!A133</f>
        <v>46243</v>
      </c>
      <c r="C136" s="17">
        <f t="shared" ref="C136:C199" si="11">K135</f>
        <v>6</v>
      </c>
      <c r="D136" s="194" t="str">
        <f>IF('PROD_LV WINDING'!F133="","",'PROD_LV WINDING'!F133)</f>
        <v/>
      </c>
      <c r="F136" s="17" t="str">
        <f t="shared" si="8"/>
        <v/>
      </c>
      <c r="K136" s="17">
        <f t="shared" si="9"/>
        <v>6</v>
      </c>
    </row>
    <row r="137" spans="1:11" x14ac:dyDescent="0.4">
      <c r="A137">
        <f t="shared" si="10"/>
        <v>132</v>
      </c>
      <c r="B137" s="20">
        <f>'PROD_LV WINDING'!A134</f>
        <v>46244</v>
      </c>
      <c r="C137" s="17">
        <f t="shared" si="11"/>
        <v>6</v>
      </c>
      <c r="D137" s="194" t="str">
        <f>IF('PROD_LV WINDING'!F134="","",'PROD_LV WINDING'!F134)</f>
        <v/>
      </c>
      <c r="F137" s="17" t="str">
        <f t="shared" si="8"/>
        <v/>
      </c>
      <c r="K137" s="17">
        <f t="shared" si="9"/>
        <v>6</v>
      </c>
    </row>
    <row r="138" spans="1:11" x14ac:dyDescent="0.4">
      <c r="A138">
        <f t="shared" si="10"/>
        <v>133</v>
      </c>
      <c r="B138" s="20">
        <f>'PROD_LV WINDING'!A135</f>
        <v>46245</v>
      </c>
      <c r="C138" s="17">
        <f t="shared" si="11"/>
        <v>6</v>
      </c>
      <c r="D138" s="194" t="str">
        <f>IF('PROD_LV WINDING'!F135="","",'PROD_LV WINDING'!F135)</f>
        <v/>
      </c>
      <c r="F138" s="17" t="str">
        <f t="shared" si="8"/>
        <v/>
      </c>
      <c r="K138" s="17">
        <f t="shared" si="9"/>
        <v>6</v>
      </c>
    </row>
    <row r="139" spans="1:11" x14ac:dyDescent="0.4">
      <c r="A139">
        <f t="shared" si="10"/>
        <v>134</v>
      </c>
      <c r="B139" s="20">
        <f>'PROD_LV WINDING'!A136</f>
        <v>46246</v>
      </c>
      <c r="C139" s="17">
        <f t="shared" si="11"/>
        <v>6</v>
      </c>
      <c r="D139" s="194" t="str">
        <f>IF('PROD_LV WINDING'!F136="","",'PROD_LV WINDING'!F136)</f>
        <v/>
      </c>
      <c r="F139" s="17" t="str">
        <f t="shared" si="8"/>
        <v/>
      </c>
      <c r="K139" s="17">
        <f t="shared" si="9"/>
        <v>6</v>
      </c>
    </row>
    <row r="140" spans="1:11" x14ac:dyDescent="0.4">
      <c r="A140">
        <f t="shared" si="10"/>
        <v>135</v>
      </c>
      <c r="B140" s="20">
        <f>'PROD_LV WINDING'!A137</f>
        <v>46247</v>
      </c>
      <c r="C140" s="17">
        <f t="shared" si="11"/>
        <v>6</v>
      </c>
      <c r="D140" s="194" t="str">
        <f>IF('PROD_LV WINDING'!F137="","",'PROD_LV WINDING'!F137)</f>
        <v/>
      </c>
      <c r="F140" s="17" t="str">
        <f t="shared" si="8"/>
        <v/>
      </c>
      <c r="K140" s="17">
        <f t="shared" si="9"/>
        <v>6</v>
      </c>
    </row>
    <row r="141" spans="1:11" x14ac:dyDescent="0.4">
      <c r="A141">
        <f t="shared" si="10"/>
        <v>136</v>
      </c>
      <c r="B141" s="20">
        <f>'PROD_LV WINDING'!A138</f>
        <v>46248</v>
      </c>
      <c r="C141" s="17">
        <f t="shared" si="11"/>
        <v>6</v>
      </c>
      <c r="D141" s="194" t="str">
        <f>IF('PROD_LV WINDING'!F138="","",'PROD_LV WINDING'!F138)</f>
        <v/>
      </c>
      <c r="F141" s="17" t="str">
        <f t="shared" si="8"/>
        <v/>
      </c>
      <c r="K141" s="17">
        <f t="shared" si="9"/>
        <v>6</v>
      </c>
    </row>
    <row r="142" spans="1:11" x14ac:dyDescent="0.4">
      <c r="A142">
        <f t="shared" si="10"/>
        <v>137</v>
      </c>
      <c r="B142" s="20">
        <f>'PROD_LV WINDING'!A139</f>
        <v>46249</v>
      </c>
      <c r="C142" s="17">
        <f t="shared" si="11"/>
        <v>6</v>
      </c>
      <c r="D142" s="194" t="str">
        <f>IF('PROD_LV WINDING'!F139="","",'PROD_LV WINDING'!F139)</f>
        <v/>
      </c>
      <c r="F142" s="17" t="str">
        <f t="shared" si="8"/>
        <v/>
      </c>
      <c r="K142" s="17">
        <f t="shared" si="9"/>
        <v>6</v>
      </c>
    </row>
    <row r="143" spans="1:11" x14ac:dyDescent="0.4">
      <c r="A143">
        <f t="shared" si="10"/>
        <v>138</v>
      </c>
      <c r="B143" s="20">
        <f>'PROD_LV WINDING'!A140</f>
        <v>46250</v>
      </c>
      <c r="C143" s="17">
        <f t="shared" si="11"/>
        <v>6</v>
      </c>
      <c r="D143" s="194" t="str">
        <f>IF('PROD_LV WINDING'!F140="","",'PROD_LV WINDING'!F140)</f>
        <v/>
      </c>
      <c r="F143" s="17" t="str">
        <f t="shared" si="8"/>
        <v/>
      </c>
      <c r="K143" s="17">
        <f t="shared" si="9"/>
        <v>6</v>
      </c>
    </row>
    <row r="144" spans="1:11" x14ac:dyDescent="0.4">
      <c r="A144">
        <f t="shared" si="10"/>
        <v>139</v>
      </c>
      <c r="B144" s="20">
        <f>'PROD_LV WINDING'!A141</f>
        <v>46251</v>
      </c>
      <c r="C144" s="17">
        <f t="shared" si="11"/>
        <v>6</v>
      </c>
      <c r="D144" s="194" t="str">
        <f>IF('PROD_LV WINDING'!F141="","",'PROD_LV WINDING'!F141)</f>
        <v/>
      </c>
      <c r="F144" s="17" t="str">
        <f t="shared" si="8"/>
        <v/>
      </c>
      <c r="K144" s="17">
        <f t="shared" si="9"/>
        <v>6</v>
      </c>
    </row>
    <row r="145" spans="1:11" x14ac:dyDescent="0.4">
      <c r="A145">
        <f t="shared" si="10"/>
        <v>140</v>
      </c>
      <c r="B145" s="20">
        <f>'PROD_LV WINDING'!A142</f>
        <v>46252</v>
      </c>
      <c r="C145" s="17">
        <f t="shared" si="11"/>
        <v>6</v>
      </c>
      <c r="D145" s="194" t="str">
        <f>IF('PROD_LV WINDING'!F142="","",'PROD_LV WINDING'!F142)</f>
        <v/>
      </c>
      <c r="F145" s="17" t="str">
        <f t="shared" si="8"/>
        <v/>
      </c>
      <c r="K145" s="17">
        <f t="shared" si="9"/>
        <v>6</v>
      </c>
    </row>
    <row r="146" spans="1:11" x14ac:dyDescent="0.4">
      <c r="A146">
        <f t="shared" si="10"/>
        <v>141</v>
      </c>
      <c r="B146" s="20">
        <f>'PROD_LV WINDING'!A143</f>
        <v>46253</v>
      </c>
      <c r="C146" s="17">
        <f t="shared" si="11"/>
        <v>6</v>
      </c>
      <c r="D146" s="194" t="str">
        <f>IF('PROD_LV WINDING'!F143="","",'PROD_LV WINDING'!F143)</f>
        <v/>
      </c>
      <c r="F146" s="17" t="str">
        <f t="shared" si="8"/>
        <v/>
      </c>
      <c r="K146" s="17">
        <f t="shared" si="9"/>
        <v>6</v>
      </c>
    </row>
    <row r="147" spans="1:11" x14ac:dyDescent="0.4">
      <c r="A147">
        <f t="shared" si="10"/>
        <v>142</v>
      </c>
      <c r="B147" s="20">
        <f>'PROD_LV WINDING'!A144</f>
        <v>46254</v>
      </c>
      <c r="C147" s="17">
        <f t="shared" si="11"/>
        <v>6</v>
      </c>
      <c r="D147" s="194" t="str">
        <f>IF('PROD_LV WINDING'!F144="","",'PROD_LV WINDING'!F144)</f>
        <v/>
      </c>
      <c r="F147" s="17" t="str">
        <f t="shared" si="8"/>
        <v/>
      </c>
      <c r="K147" s="17">
        <f t="shared" si="9"/>
        <v>6</v>
      </c>
    </row>
    <row r="148" spans="1:11" x14ac:dyDescent="0.4">
      <c r="A148">
        <f t="shared" si="10"/>
        <v>143</v>
      </c>
      <c r="B148" s="20">
        <f>'PROD_LV WINDING'!A145</f>
        <v>46255</v>
      </c>
      <c r="C148" s="17">
        <f t="shared" si="11"/>
        <v>6</v>
      </c>
      <c r="D148" s="194" t="str">
        <f>IF('PROD_LV WINDING'!F145="","",'PROD_LV WINDING'!F145)</f>
        <v/>
      </c>
      <c r="F148" s="17" t="str">
        <f t="shared" si="8"/>
        <v/>
      </c>
      <c r="K148" s="17">
        <f t="shared" si="9"/>
        <v>6</v>
      </c>
    </row>
    <row r="149" spans="1:11" x14ac:dyDescent="0.4">
      <c r="A149">
        <f t="shared" si="10"/>
        <v>144</v>
      </c>
      <c r="B149" s="20">
        <f>'PROD_LV WINDING'!A146</f>
        <v>46256</v>
      </c>
      <c r="C149" s="17">
        <f t="shared" si="11"/>
        <v>6</v>
      </c>
      <c r="D149" s="194" t="str">
        <f>IF('PROD_LV WINDING'!F146="","",'PROD_LV WINDING'!F146)</f>
        <v/>
      </c>
      <c r="F149" s="17" t="str">
        <f t="shared" si="8"/>
        <v/>
      </c>
      <c r="K149" s="17">
        <f t="shared" si="9"/>
        <v>6</v>
      </c>
    </row>
    <row r="150" spans="1:11" x14ac:dyDescent="0.4">
      <c r="A150">
        <f t="shared" si="10"/>
        <v>145</v>
      </c>
      <c r="B150" s="20">
        <f>'PROD_LV WINDING'!A147</f>
        <v>46257</v>
      </c>
      <c r="C150" s="17">
        <f t="shared" si="11"/>
        <v>6</v>
      </c>
      <c r="D150" s="194" t="str">
        <f>IF('PROD_LV WINDING'!F147="","",'PROD_LV WINDING'!F147)</f>
        <v/>
      </c>
      <c r="F150" s="17" t="str">
        <f t="shared" si="8"/>
        <v/>
      </c>
      <c r="K150" s="17">
        <f t="shared" si="9"/>
        <v>6</v>
      </c>
    </row>
    <row r="151" spans="1:11" x14ac:dyDescent="0.4">
      <c r="A151">
        <f t="shared" si="10"/>
        <v>146</v>
      </c>
      <c r="B151" s="20">
        <f>'PROD_LV WINDING'!A148</f>
        <v>46258</v>
      </c>
      <c r="C151" s="17">
        <f t="shared" si="11"/>
        <v>6</v>
      </c>
      <c r="D151" s="194" t="str">
        <f>IF('PROD_LV WINDING'!F148="","",'PROD_LV WINDING'!F148)</f>
        <v/>
      </c>
      <c r="F151" s="17" t="str">
        <f t="shared" si="8"/>
        <v/>
      </c>
      <c r="K151" s="17">
        <f t="shared" si="9"/>
        <v>6</v>
      </c>
    </row>
    <row r="152" spans="1:11" x14ac:dyDescent="0.4">
      <c r="A152">
        <f t="shared" si="10"/>
        <v>147</v>
      </c>
      <c r="B152" s="20">
        <f>'PROD_LV WINDING'!A149</f>
        <v>46259</v>
      </c>
      <c r="C152" s="17">
        <f t="shared" si="11"/>
        <v>6</v>
      </c>
      <c r="D152" s="194" t="str">
        <f>IF('PROD_LV WINDING'!F149="","",'PROD_LV WINDING'!F149)</f>
        <v/>
      </c>
      <c r="F152" s="17" t="str">
        <f t="shared" si="8"/>
        <v/>
      </c>
      <c r="K152" s="17">
        <f t="shared" si="9"/>
        <v>6</v>
      </c>
    </row>
    <row r="153" spans="1:11" x14ac:dyDescent="0.4">
      <c r="A153">
        <f t="shared" si="10"/>
        <v>148</v>
      </c>
      <c r="B153" s="20">
        <f>'PROD_LV WINDING'!A150</f>
        <v>46260</v>
      </c>
      <c r="C153" s="17">
        <f t="shared" si="11"/>
        <v>6</v>
      </c>
      <c r="D153" s="194" t="str">
        <f>IF('PROD_LV WINDING'!F150="","",'PROD_LV WINDING'!F150)</f>
        <v/>
      </c>
      <c r="F153" s="17" t="str">
        <f t="shared" si="8"/>
        <v/>
      </c>
      <c r="K153" s="17">
        <f t="shared" si="9"/>
        <v>6</v>
      </c>
    </row>
    <row r="154" spans="1:11" x14ac:dyDescent="0.4">
      <c r="A154">
        <f t="shared" si="10"/>
        <v>149</v>
      </c>
      <c r="B154" s="20">
        <f>'PROD_LV WINDING'!A151</f>
        <v>46261</v>
      </c>
      <c r="C154" s="17">
        <f t="shared" si="11"/>
        <v>6</v>
      </c>
      <c r="D154" s="194" t="str">
        <f>IF('PROD_LV WINDING'!F151="","",'PROD_LV WINDING'!F151)</f>
        <v/>
      </c>
      <c r="F154" s="17" t="str">
        <f t="shared" si="8"/>
        <v/>
      </c>
      <c r="K154" s="17">
        <f t="shared" si="9"/>
        <v>6</v>
      </c>
    </row>
    <row r="155" spans="1:11" x14ac:dyDescent="0.4">
      <c r="A155">
        <f t="shared" si="10"/>
        <v>150</v>
      </c>
      <c r="B155" s="20">
        <f>'PROD_LV WINDING'!A152</f>
        <v>46262</v>
      </c>
      <c r="C155" s="17">
        <f t="shared" si="11"/>
        <v>6</v>
      </c>
      <c r="D155" s="194" t="str">
        <f>IF('PROD_LV WINDING'!F152="","",'PROD_LV WINDING'!F152)</f>
        <v/>
      </c>
      <c r="F155" s="17" t="str">
        <f t="shared" si="8"/>
        <v/>
      </c>
      <c r="K155" s="17">
        <f t="shared" si="9"/>
        <v>6</v>
      </c>
    </row>
    <row r="156" spans="1:11" x14ac:dyDescent="0.4">
      <c r="A156">
        <f t="shared" si="10"/>
        <v>151</v>
      </c>
      <c r="B156" s="20">
        <f>'PROD_LV WINDING'!A153</f>
        <v>46263</v>
      </c>
      <c r="C156" s="17">
        <f t="shared" si="11"/>
        <v>6</v>
      </c>
      <c r="D156" s="194" t="str">
        <f>IF('PROD_LV WINDING'!F153="","",'PROD_LV WINDING'!F153)</f>
        <v/>
      </c>
      <c r="F156" s="17" t="str">
        <f t="shared" si="8"/>
        <v/>
      </c>
      <c r="K156" s="17">
        <f t="shared" si="9"/>
        <v>6</v>
      </c>
    </row>
    <row r="157" spans="1:11" x14ac:dyDescent="0.4">
      <c r="A157">
        <f t="shared" si="10"/>
        <v>152</v>
      </c>
      <c r="B157" s="20">
        <f>'PROD_LV WINDING'!A154</f>
        <v>46264</v>
      </c>
      <c r="C157" s="17">
        <f t="shared" si="11"/>
        <v>6</v>
      </c>
      <c r="D157" s="194" t="str">
        <f>IF('PROD_LV WINDING'!F154="","",'PROD_LV WINDING'!F154)</f>
        <v/>
      </c>
      <c r="F157" s="17" t="str">
        <f t="shared" si="8"/>
        <v/>
      </c>
      <c r="K157" s="17">
        <f t="shared" si="9"/>
        <v>6</v>
      </c>
    </row>
    <row r="158" spans="1:11" x14ac:dyDescent="0.4">
      <c r="A158">
        <f t="shared" si="10"/>
        <v>153</v>
      </c>
      <c r="B158" s="20">
        <f>'PROD_LV WINDING'!A155</f>
        <v>46265</v>
      </c>
      <c r="C158" s="17">
        <f t="shared" si="11"/>
        <v>6</v>
      </c>
      <c r="D158" s="194" t="str">
        <f>IF('PROD_LV WINDING'!F155="","",'PROD_LV WINDING'!F155)</f>
        <v/>
      </c>
      <c r="F158" s="17" t="str">
        <f t="shared" si="8"/>
        <v/>
      </c>
      <c r="K158" s="17">
        <f t="shared" si="9"/>
        <v>6</v>
      </c>
    </row>
    <row r="159" spans="1:11" x14ac:dyDescent="0.4">
      <c r="A159">
        <f t="shared" si="10"/>
        <v>154</v>
      </c>
      <c r="B159" s="20">
        <f>'PROD_LV WINDING'!A156</f>
        <v>46266</v>
      </c>
      <c r="C159" s="17">
        <f t="shared" si="11"/>
        <v>6</v>
      </c>
      <c r="D159" s="194" t="str">
        <f>IF('PROD_LV WINDING'!F156="","",'PROD_LV WINDING'!F156)</f>
        <v/>
      </c>
      <c r="F159" s="17" t="str">
        <f t="shared" si="8"/>
        <v/>
      </c>
      <c r="K159" s="17">
        <f t="shared" si="9"/>
        <v>6</v>
      </c>
    </row>
    <row r="160" spans="1:11" x14ac:dyDescent="0.4">
      <c r="A160">
        <f t="shared" si="10"/>
        <v>155</v>
      </c>
      <c r="B160" s="20">
        <f>'PROD_LV WINDING'!A157</f>
        <v>46267</v>
      </c>
      <c r="C160" s="17">
        <f t="shared" si="11"/>
        <v>6</v>
      </c>
      <c r="D160" s="194" t="str">
        <f>IF('PROD_LV WINDING'!F157="","",'PROD_LV WINDING'!F157)</f>
        <v/>
      </c>
      <c r="F160" s="17" t="str">
        <f t="shared" si="8"/>
        <v/>
      </c>
      <c r="K160" s="17">
        <f t="shared" si="9"/>
        <v>6</v>
      </c>
    </row>
    <row r="161" spans="1:11" x14ac:dyDescent="0.4">
      <c r="A161">
        <f t="shared" si="10"/>
        <v>156</v>
      </c>
      <c r="B161" s="20">
        <f>'PROD_LV WINDING'!A158</f>
        <v>46268</v>
      </c>
      <c r="C161" s="17">
        <f t="shared" si="11"/>
        <v>6</v>
      </c>
      <c r="D161" s="194" t="str">
        <f>IF('PROD_LV WINDING'!F158="","",'PROD_LV WINDING'!F158)</f>
        <v/>
      </c>
      <c r="F161" s="17" t="str">
        <f t="shared" si="8"/>
        <v/>
      </c>
      <c r="K161" s="17">
        <f t="shared" si="9"/>
        <v>6</v>
      </c>
    </row>
    <row r="162" spans="1:11" x14ac:dyDescent="0.4">
      <c r="A162">
        <f t="shared" si="10"/>
        <v>157</v>
      </c>
      <c r="B162" s="20">
        <f>'PROD_LV WINDING'!A159</f>
        <v>46269</v>
      </c>
      <c r="C162" s="17">
        <f t="shared" si="11"/>
        <v>6</v>
      </c>
      <c r="D162" s="194" t="str">
        <f>IF('PROD_LV WINDING'!F159="","",'PROD_LV WINDING'!F159)</f>
        <v/>
      </c>
      <c r="F162" s="17" t="str">
        <f t="shared" si="8"/>
        <v/>
      </c>
      <c r="K162" s="17">
        <f t="shared" si="9"/>
        <v>6</v>
      </c>
    </row>
    <row r="163" spans="1:11" x14ac:dyDescent="0.4">
      <c r="A163">
        <f t="shared" si="10"/>
        <v>158</v>
      </c>
      <c r="B163" s="20">
        <f>'PROD_LV WINDING'!A160</f>
        <v>46270</v>
      </c>
      <c r="C163" s="17">
        <f t="shared" si="11"/>
        <v>6</v>
      </c>
      <c r="D163" s="194" t="str">
        <f>IF('PROD_LV WINDING'!F160="","",'PROD_LV WINDING'!F160)</f>
        <v/>
      </c>
      <c r="F163" s="17" t="str">
        <f t="shared" si="8"/>
        <v/>
      </c>
      <c r="K163" s="17">
        <f t="shared" si="9"/>
        <v>6</v>
      </c>
    </row>
    <row r="164" spans="1:11" x14ac:dyDescent="0.4">
      <c r="A164">
        <f t="shared" si="10"/>
        <v>159</v>
      </c>
      <c r="B164" s="20">
        <f>'PROD_LV WINDING'!A161</f>
        <v>46271</v>
      </c>
      <c r="C164" s="17">
        <f t="shared" si="11"/>
        <v>6</v>
      </c>
      <c r="D164" s="194" t="str">
        <f>IF('PROD_LV WINDING'!F161="","",'PROD_LV WINDING'!F161)</f>
        <v/>
      </c>
      <c r="F164" s="17" t="str">
        <f t="shared" si="8"/>
        <v/>
      </c>
      <c r="K164" s="17">
        <f t="shared" si="9"/>
        <v>6</v>
      </c>
    </row>
    <row r="165" spans="1:11" x14ac:dyDescent="0.4">
      <c r="A165">
        <f t="shared" si="10"/>
        <v>160</v>
      </c>
      <c r="B165" s="20">
        <f>'PROD_LV WINDING'!A162</f>
        <v>46272</v>
      </c>
      <c r="C165" s="17">
        <f t="shared" si="11"/>
        <v>6</v>
      </c>
      <c r="D165" s="194" t="str">
        <f>IF('PROD_LV WINDING'!F162="","",'PROD_LV WINDING'!F162)</f>
        <v/>
      </c>
      <c r="F165" s="17" t="str">
        <f t="shared" si="8"/>
        <v/>
      </c>
      <c r="K165" s="17">
        <f t="shared" si="9"/>
        <v>6</v>
      </c>
    </row>
    <row r="166" spans="1:11" x14ac:dyDescent="0.4">
      <c r="A166">
        <f t="shared" si="10"/>
        <v>161</v>
      </c>
      <c r="B166" s="20">
        <f>'PROD_LV WINDING'!A163</f>
        <v>46273</v>
      </c>
      <c r="C166" s="17">
        <f t="shared" si="11"/>
        <v>6</v>
      </c>
      <c r="D166" s="194" t="str">
        <f>IF('PROD_LV WINDING'!F163="","",'PROD_LV WINDING'!F163)</f>
        <v/>
      </c>
      <c r="F166" s="17" t="str">
        <f t="shared" si="8"/>
        <v/>
      </c>
      <c r="K166" s="17">
        <f t="shared" si="9"/>
        <v>6</v>
      </c>
    </row>
    <row r="167" spans="1:11" x14ac:dyDescent="0.4">
      <c r="A167">
        <f t="shared" si="10"/>
        <v>162</v>
      </c>
      <c r="B167" s="20">
        <f>'PROD_LV WINDING'!A164</f>
        <v>46274</v>
      </c>
      <c r="C167" s="17">
        <f t="shared" si="11"/>
        <v>6</v>
      </c>
      <c r="D167" s="194" t="str">
        <f>IF('PROD_LV WINDING'!F164="","",'PROD_LV WINDING'!F164)</f>
        <v/>
      </c>
      <c r="F167" s="17" t="str">
        <f t="shared" si="8"/>
        <v/>
      </c>
      <c r="K167" s="17">
        <f t="shared" si="9"/>
        <v>6</v>
      </c>
    </row>
    <row r="168" spans="1:11" x14ac:dyDescent="0.4">
      <c r="A168">
        <f t="shared" si="10"/>
        <v>163</v>
      </c>
      <c r="B168" s="20">
        <f>'PROD_LV WINDING'!A165</f>
        <v>46275</v>
      </c>
      <c r="C168" s="17">
        <f t="shared" si="11"/>
        <v>6</v>
      </c>
      <c r="D168" s="194" t="str">
        <f>IF('PROD_LV WINDING'!F165="","",'PROD_LV WINDING'!F165)</f>
        <v/>
      </c>
      <c r="F168" s="17" t="str">
        <f t="shared" si="8"/>
        <v/>
      </c>
      <c r="K168" s="17">
        <f t="shared" si="9"/>
        <v>6</v>
      </c>
    </row>
    <row r="169" spans="1:11" x14ac:dyDescent="0.4">
      <c r="A169">
        <f t="shared" si="10"/>
        <v>164</v>
      </c>
      <c r="B169" s="20">
        <f>'PROD_LV WINDING'!A166</f>
        <v>46276</v>
      </c>
      <c r="C169" s="17">
        <f t="shared" si="11"/>
        <v>6</v>
      </c>
      <c r="D169" s="194" t="str">
        <f>IF('PROD_LV WINDING'!F166="","",'PROD_LV WINDING'!F166)</f>
        <v/>
      </c>
      <c r="F169" s="17" t="str">
        <f t="shared" si="8"/>
        <v/>
      </c>
      <c r="K169" s="17">
        <f t="shared" si="9"/>
        <v>6</v>
      </c>
    </row>
    <row r="170" spans="1:11" x14ac:dyDescent="0.4">
      <c r="A170">
        <f t="shared" si="10"/>
        <v>165</v>
      </c>
      <c r="B170" s="20">
        <f>'PROD_LV WINDING'!A167</f>
        <v>46277</v>
      </c>
      <c r="C170" s="17">
        <f t="shared" si="11"/>
        <v>6</v>
      </c>
      <c r="D170" s="194" t="str">
        <f>IF('PROD_LV WINDING'!F167="","",'PROD_LV WINDING'!F167)</f>
        <v/>
      </c>
      <c r="F170" s="17" t="str">
        <f t="shared" si="8"/>
        <v/>
      </c>
      <c r="K170" s="17">
        <f t="shared" si="9"/>
        <v>6</v>
      </c>
    </row>
    <row r="171" spans="1:11" x14ac:dyDescent="0.4">
      <c r="A171">
        <f t="shared" si="10"/>
        <v>166</v>
      </c>
      <c r="B171" s="20">
        <f>'PROD_LV WINDING'!A168</f>
        <v>46278</v>
      </c>
      <c r="C171" s="17">
        <f t="shared" si="11"/>
        <v>6</v>
      </c>
      <c r="D171" s="194" t="str">
        <f>IF('PROD_LV WINDING'!F168="","",'PROD_LV WINDING'!F168)</f>
        <v/>
      </c>
      <c r="F171" s="17" t="str">
        <f t="shared" si="8"/>
        <v/>
      </c>
      <c r="K171" s="17">
        <f t="shared" si="9"/>
        <v>6</v>
      </c>
    </row>
    <row r="172" spans="1:11" x14ac:dyDescent="0.4">
      <c r="A172">
        <f t="shared" si="10"/>
        <v>167</v>
      </c>
      <c r="B172" s="20">
        <f>'PROD_LV WINDING'!A169</f>
        <v>46279</v>
      </c>
      <c r="C172" s="17">
        <f t="shared" si="11"/>
        <v>6</v>
      </c>
      <c r="D172" s="194" t="str">
        <f>IF('PROD_LV WINDING'!F169="","",'PROD_LV WINDING'!F169)</f>
        <v/>
      </c>
      <c r="F172" s="17" t="str">
        <f t="shared" si="8"/>
        <v/>
      </c>
      <c r="K172" s="17">
        <f t="shared" si="9"/>
        <v>6</v>
      </c>
    </row>
    <row r="173" spans="1:11" x14ac:dyDescent="0.4">
      <c r="A173">
        <f t="shared" si="10"/>
        <v>168</v>
      </c>
      <c r="B173" s="20">
        <f>'PROD_LV WINDING'!A170</f>
        <v>46280</v>
      </c>
      <c r="C173" s="17">
        <f t="shared" si="11"/>
        <v>6</v>
      </c>
      <c r="D173" s="194" t="str">
        <f>IF('PROD_LV WINDING'!F170="","",'PROD_LV WINDING'!F170)</f>
        <v/>
      </c>
      <c r="F173" s="17" t="str">
        <f t="shared" si="8"/>
        <v/>
      </c>
      <c r="K173" s="17">
        <f t="shared" si="9"/>
        <v>6</v>
      </c>
    </row>
    <row r="174" spans="1:11" x14ac:dyDescent="0.4">
      <c r="A174">
        <f t="shared" si="10"/>
        <v>169</v>
      </c>
      <c r="B174" s="20">
        <f>'PROD_LV WINDING'!A171</f>
        <v>46281</v>
      </c>
      <c r="C174" s="17">
        <f t="shared" si="11"/>
        <v>6</v>
      </c>
      <c r="D174" s="194" t="str">
        <f>IF('PROD_LV WINDING'!F171="","",'PROD_LV WINDING'!F171)</f>
        <v/>
      </c>
      <c r="F174" s="17" t="str">
        <f t="shared" si="8"/>
        <v/>
      </c>
      <c r="K174" s="17">
        <f t="shared" si="9"/>
        <v>6</v>
      </c>
    </row>
    <row r="175" spans="1:11" x14ac:dyDescent="0.4">
      <c r="A175">
        <f t="shared" si="10"/>
        <v>170</v>
      </c>
      <c r="B175" s="20">
        <f>'PROD_LV WINDING'!A172</f>
        <v>46282</v>
      </c>
      <c r="C175" s="17">
        <f t="shared" si="11"/>
        <v>6</v>
      </c>
      <c r="D175" s="194" t="str">
        <f>IF('PROD_LV WINDING'!F172="","",'PROD_LV WINDING'!F172)</f>
        <v/>
      </c>
      <c r="F175" s="17" t="str">
        <f t="shared" si="8"/>
        <v/>
      </c>
      <c r="K175" s="17">
        <f t="shared" si="9"/>
        <v>6</v>
      </c>
    </row>
    <row r="176" spans="1:11" x14ac:dyDescent="0.4">
      <c r="A176">
        <f t="shared" si="10"/>
        <v>171</v>
      </c>
      <c r="B176" s="20">
        <f>'PROD_LV WINDING'!A173</f>
        <v>46283</v>
      </c>
      <c r="C176" s="17">
        <f t="shared" si="11"/>
        <v>6</v>
      </c>
      <c r="D176" s="194" t="str">
        <f>IF('PROD_LV WINDING'!F173="","",'PROD_LV WINDING'!F173)</f>
        <v/>
      </c>
      <c r="F176" s="17" t="str">
        <f t="shared" si="8"/>
        <v/>
      </c>
      <c r="K176" s="17">
        <f t="shared" si="9"/>
        <v>6</v>
      </c>
    </row>
    <row r="177" spans="1:11" x14ac:dyDescent="0.4">
      <c r="A177">
        <f t="shared" si="10"/>
        <v>172</v>
      </c>
      <c r="B177" s="20">
        <f>'PROD_LV WINDING'!A174</f>
        <v>46284</v>
      </c>
      <c r="C177" s="17">
        <f t="shared" si="11"/>
        <v>6</v>
      </c>
      <c r="D177" s="194" t="str">
        <f>IF('PROD_LV WINDING'!F174="","",'PROD_LV WINDING'!F174)</f>
        <v/>
      </c>
      <c r="F177" s="17" t="str">
        <f t="shared" si="8"/>
        <v/>
      </c>
      <c r="K177" s="17">
        <f t="shared" si="9"/>
        <v>6</v>
      </c>
    </row>
    <row r="178" spans="1:11" x14ac:dyDescent="0.4">
      <c r="A178">
        <f t="shared" si="10"/>
        <v>173</v>
      </c>
      <c r="B178" s="20">
        <f>'PROD_LV WINDING'!A175</f>
        <v>46285</v>
      </c>
      <c r="C178" s="17">
        <f t="shared" si="11"/>
        <v>6</v>
      </c>
      <c r="D178" s="194" t="str">
        <f>IF('PROD_LV WINDING'!F175="","",'PROD_LV WINDING'!F175)</f>
        <v/>
      </c>
      <c r="F178" s="17" t="str">
        <f t="shared" si="8"/>
        <v/>
      </c>
      <c r="K178" s="17">
        <f t="shared" si="9"/>
        <v>6</v>
      </c>
    </row>
    <row r="179" spans="1:11" x14ac:dyDescent="0.4">
      <c r="A179">
        <f t="shared" si="10"/>
        <v>174</v>
      </c>
      <c r="B179" s="20">
        <f>'PROD_LV WINDING'!A176</f>
        <v>46286</v>
      </c>
      <c r="C179" s="17">
        <f t="shared" si="11"/>
        <v>6</v>
      </c>
      <c r="D179" s="194" t="str">
        <f>IF('PROD_LV WINDING'!F176="","",'PROD_LV WINDING'!F176)</f>
        <v/>
      </c>
      <c r="F179" s="17" t="str">
        <f t="shared" si="8"/>
        <v/>
      </c>
      <c r="K179" s="17">
        <f t="shared" si="9"/>
        <v>6</v>
      </c>
    </row>
    <row r="180" spans="1:11" x14ac:dyDescent="0.4">
      <c r="A180">
        <f t="shared" si="10"/>
        <v>175</v>
      </c>
      <c r="B180" s="20">
        <f>'PROD_LV WINDING'!A177</f>
        <v>46287</v>
      </c>
      <c r="C180" s="17">
        <f t="shared" si="11"/>
        <v>6</v>
      </c>
      <c r="D180" s="194" t="str">
        <f>IF('PROD_LV WINDING'!F177="","",'PROD_LV WINDING'!F177)</f>
        <v/>
      </c>
      <c r="F180" s="17" t="str">
        <f t="shared" si="8"/>
        <v/>
      </c>
      <c r="K180" s="17">
        <f t="shared" si="9"/>
        <v>6</v>
      </c>
    </row>
    <row r="181" spans="1:11" x14ac:dyDescent="0.4">
      <c r="A181">
        <f t="shared" si="10"/>
        <v>176</v>
      </c>
      <c r="B181" s="20">
        <f>'PROD_LV WINDING'!A178</f>
        <v>46288</v>
      </c>
      <c r="C181" s="17">
        <f t="shared" si="11"/>
        <v>6</v>
      </c>
      <c r="D181" s="194" t="str">
        <f>IF('PROD_LV WINDING'!F178="","",'PROD_LV WINDING'!F178)</f>
        <v/>
      </c>
      <c r="F181" s="17" t="str">
        <f t="shared" si="8"/>
        <v/>
      </c>
      <c r="K181" s="17">
        <f t="shared" si="9"/>
        <v>6</v>
      </c>
    </row>
    <row r="182" spans="1:11" x14ac:dyDescent="0.4">
      <c r="A182">
        <f t="shared" si="10"/>
        <v>177</v>
      </c>
      <c r="B182" s="20">
        <f>'PROD_LV WINDING'!A179</f>
        <v>46289</v>
      </c>
      <c r="C182" s="17">
        <f t="shared" si="11"/>
        <v>6</v>
      </c>
      <c r="D182" s="194" t="str">
        <f>IF('PROD_LV WINDING'!F179="","",'PROD_LV WINDING'!F179)</f>
        <v/>
      </c>
      <c r="F182" s="17" t="str">
        <f t="shared" si="8"/>
        <v/>
      </c>
      <c r="K182" s="17">
        <f t="shared" si="9"/>
        <v>6</v>
      </c>
    </row>
    <row r="183" spans="1:11" x14ac:dyDescent="0.4">
      <c r="A183">
        <f t="shared" si="10"/>
        <v>178</v>
      </c>
      <c r="B183" s="20">
        <f>'PROD_LV WINDING'!A180</f>
        <v>46290</v>
      </c>
      <c r="C183" s="17">
        <f t="shared" si="11"/>
        <v>6</v>
      </c>
      <c r="D183" s="194" t="str">
        <f>IF('PROD_LV WINDING'!F180="","",'PROD_LV WINDING'!F180)</f>
        <v/>
      </c>
      <c r="F183" s="17" t="str">
        <f t="shared" si="8"/>
        <v/>
      </c>
      <c r="K183" s="17">
        <f t="shared" si="9"/>
        <v>6</v>
      </c>
    </row>
    <row r="184" spans="1:11" x14ac:dyDescent="0.4">
      <c r="A184">
        <f t="shared" si="10"/>
        <v>179</v>
      </c>
      <c r="B184" s="20">
        <f>'PROD_LV WINDING'!A181</f>
        <v>46291</v>
      </c>
      <c r="C184" s="17">
        <f t="shared" si="11"/>
        <v>6</v>
      </c>
      <c r="D184" s="194" t="str">
        <f>IF('PROD_LV WINDING'!F181="","",'PROD_LV WINDING'!F181)</f>
        <v/>
      </c>
      <c r="F184" s="17" t="str">
        <f t="shared" si="8"/>
        <v/>
      </c>
      <c r="K184" s="17">
        <f t="shared" si="9"/>
        <v>6</v>
      </c>
    </row>
    <row r="185" spans="1:11" x14ac:dyDescent="0.4">
      <c r="A185">
        <f t="shared" si="10"/>
        <v>180</v>
      </c>
      <c r="B185" s="20">
        <f>'PROD_LV WINDING'!A182</f>
        <v>46292</v>
      </c>
      <c r="C185" s="17">
        <f t="shared" si="11"/>
        <v>6</v>
      </c>
      <c r="D185" s="194" t="str">
        <f>IF('PROD_LV WINDING'!F182="","",'PROD_LV WINDING'!F182)</f>
        <v/>
      </c>
      <c r="F185" s="17" t="str">
        <f t="shared" si="8"/>
        <v/>
      </c>
      <c r="K185" s="17">
        <f t="shared" si="9"/>
        <v>6</v>
      </c>
    </row>
    <row r="186" spans="1:11" x14ac:dyDescent="0.4">
      <c r="A186">
        <f t="shared" si="10"/>
        <v>181</v>
      </c>
      <c r="B186" s="20">
        <f>'PROD_LV WINDING'!A183</f>
        <v>46293</v>
      </c>
      <c r="C186" s="17">
        <f t="shared" si="11"/>
        <v>6</v>
      </c>
      <c r="D186" s="194" t="str">
        <f>IF('PROD_LV WINDING'!F183="","",'PROD_LV WINDING'!F183)</f>
        <v/>
      </c>
      <c r="F186" s="17" t="str">
        <f t="shared" si="8"/>
        <v/>
      </c>
      <c r="K186" s="17">
        <f t="shared" si="9"/>
        <v>6</v>
      </c>
    </row>
    <row r="187" spans="1:11" x14ac:dyDescent="0.4">
      <c r="A187">
        <f t="shared" si="10"/>
        <v>182</v>
      </c>
      <c r="B187" s="20">
        <f>'PROD_LV WINDING'!A184</f>
        <v>46294</v>
      </c>
      <c r="C187" s="17">
        <f t="shared" si="11"/>
        <v>6</v>
      </c>
      <c r="D187" s="194" t="str">
        <f>IF('PROD_LV WINDING'!F184="","",'PROD_LV WINDING'!F184)</f>
        <v/>
      </c>
      <c r="F187" s="17" t="str">
        <f t="shared" si="8"/>
        <v/>
      </c>
      <c r="K187" s="17">
        <f t="shared" si="9"/>
        <v>6</v>
      </c>
    </row>
    <row r="188" spans="1:11" x14ac:dyDescent="0.4">
      <c r="A188">
        <f t="shared" si="10"/>
        <v>183</v>
      </c>
      <c r="B188" s="20">
        <f>'PROD_LV WINDING'!A185</f>
        <v>46295</v>
      </c>
      <c r="C188" s="17">
        <f t="shared" si="11"/>
        <v>6</v>
      </c>
      <c r="D188" s="194" t="str">
        <f>IF('PROD_LV WINDING'!F185="","",'PROD_LV WINDING'!F185)</f>
        <v/>
      </c>
      <c r="F188" s="17" t="str">
        <f t="shared" si="8"/>
        <v/>
      </c>
      <c r="K188" s="17">
        <f t="shared" si="9"/>
        <v>6</v>
      </c>
    </row>
    <row r="189" spans="1:11" x14ac:dyDescent="0.4">
      <c r="A189">
        <f t="shared" si="10"/>
        <v>184</v>
      </c>
      <c r="B189" s="20">
        <f>'PROD_LV WINDING'!A186</f>
        <v>46296</v>
      </c>
      <c r="C189" s="17">
        <f t="shared" si="11"/>
        <v>6</v>
      </c>
      <c r="D189" s="194" t="str">
        <f>IF('PROD_LV WINDING'!F186="","",'PROD_LV WINDING'!F186)</f>
        <v/>
      </c>
      <c r="F189" s="17" t="str">
        <f t="shared" si="8"/>
        <v/>
      </c>
      <c r="K189" s="17">
        <f t="shared" si="9"/>
        <v>6</v>
      </c>
    </row>
    <row r="190" spans="1:11" x14ac:dyDescent="0.4">
      <c r="A190">
        <f t="shared" si="10"/>
        <v>185</v>
      </c>
      <c r="B190" s="20">
        <f>'PROD_LV WINDING'!A187</f>
        <v>46297</v>
      </c>
      <c r="C190" s="17">
        <f t="shared" si="11"/>
        <v>6</v>
      </c>
      <c r="D190" s="194" t="str">
        <f>IF('PROD_LV WINDING'!F187="","",'PROD_LV WINDING'!F187)</f>
        <v/>
      </c>
      <c r="F190" s="17" t="str">
        <f t="shared" si="8"/>
        <v/>
      </c>
      <c r="K190" s="17">
        <f t="shared" si="9"/>
        <v>6</v>
      </c>
    </row>
    <row r="191" spans="1:11" x14ac:dyDescent="0.4">
      <c r="A191">
        <f t="shared" si="10"/>
        <v>186</v>
      </c>
      <c r="B191" s="20">
        <f>'PROD_LV WINDING'!A188</f>
        <v>46298</v>
      </c>
      <c r="C191" s="17">
        <f t="shared" si="11"/>
        <v>6</v>
      </c>
      <c r="D191" s="194" t="str">
        <f>IF('PROD_LV WINDING'!F188="","",'PROD_LV WINDING'!F188)</f>
        <v/>
      </c>
      <c r="F191" s="17" t="str">
        <f t="shared" si="8"/>
        <v/>
      </c>
      <c r="K191" s="17">
        <f t="shared" si="9"/>
        <v>6</v>
      </c>
    </row>
    <row r="192" spans="1:11" x14ac:dyDescent="0.4">
      <c r="A192">
        <f t="shared" si="10"/>
        <v>187</v>
      </c>
      <c r="B192" s="20">
        <f>'PROD_LV WINDING'!A189</f>
        <v>46299</v>
      </c>
      <c r="C192" s="17">
        <f t="shared" si="11"/>
        <v>6</v>
      </c>
      <c r="D192" s="194" t="str">
        <f>IF('PROD_LV WINDING'!F189="","",'PROD_LV WINDING'!F189)</f>
        <v/>
      </c>
      <c r="F192" s="17" t="str">
        <f t="shared" si="8"/>
        <v/>
      </c>
      <c r="K192" s="17">
        <f t="shared" si="9"/>
        <v>6</v>
      </c>
    </row>
    <row r="193" spans="1:11" x14ac:dyDescent="0.4">
      <c r="A193">
        <f t="shared" si="10"/>
        <v>188</v>
      </c>
      <c r="B193" s="20">
        <f>'PROD_LV WINDING'!A190</f>
        <v>46300</v>
      </c>
      <c r="C193" s="17">
        <f t="shared" si="11"/>
        <v>6</v>
      </c>
      <c r="D193" s="194" t="str">
        <f>IF('PROD_LV WINDING'!F190="","",'PROD_LV WINDING'!F190)</f>
        <v/>
      </c>
      <c r="F193" s="17" t="str">
        <f t="shared" si="8"/>
        <v/>
      </c>
      <c r="K193" s="17">
        <f t="shared" si="9"/>
        <v>6</v>
      </c>
    </row>
    <row r="194" spans="1:11" x14ac:dyDescent="0.4">
      <c r="A194">
        <f t="shared" si="10"/>
        <v>189</v>
      </c>
      <c r="B194" s="20">
        <f>'PROD_LV WINDING'!A191</f>
        <v>46301</v>
      </c>
      <c r="C194" s="17">
        <f t="shared" si="11"/>
        <v>6</v>
      </c>
      <c r="D194" s="194" t="str">
        <f>IF('PROD_LV WINDING'!F191="","",'PROD_LV WINDING'!F191)</f>
        <v/>
      </c>
      <c r="F194" s="17" t="str">
        <f t="shared" si="8"/>
        <v/>
      </c>
      <c r="K194" s="17">
        <f t="shared" si="9"/>
        <v>6</v>
      </c>
    </row>
    <row r="195" spans="1:11" x14ac:dyDescent="0.4">
      <c r="A195">
        <f t="shared" si="10"/>
        <v>190</v>
      </c>
      <c r="B195" s="20">
        <f>'PROD_LV WINDING'!A192</f>
        <v>46302</v>
      </c>
      <c r="C195" s="17">
        <f t="shared" si="11"/>
        <v>6</v>
      </c>
      <c r="D195" s="194" t="str">
        <f>IF('PROD_LV WINDING'!F192="","",'PROD_LV WINDING'!F192)</f>
        <v/>
      </c>
      <c r="F195" s="17" t="str">
        <f t="shared" si="8"/>
        <v/>
      </c>
      <c r="K195" s="17">
        <f t="shared" si="9"/>
        <v>6</v>
      </c>
    </row>
    <row r="196" spans="1:11" x14ac:dyDescent="0.4">
      <c r="A196">
        <f t="shared" si="10"/>
        <v>191</v>
      </c>
      <c r="B196" s="20">
        <f>'PROD_LV WINDING'!A193</f>
        <v>46303</v>
      </c>
      <c r="C196" s="17">
        <f t="shared" si="11"/>
        <v>6</v>
      </c>
      <c r="D196" s="194" t="str">
        <f>IF('PROD_LV WINDING'!F193="","",'PROD_LV WINDING'!F193)</f>
        <v/>
      </c>
      <c r="F196" s="17" t="str">
        <f t="shared" si="8"/>
        <v/>
      </c>
      <c r="K196" s="17">
        <f t="shared" si="9"/>
        <v>6</v>
      </c>
    </row>
    <row r="197" spans="1:11" x14ac:dyDescent="0.4">
      <c r="A197">
        <f t="shared" si="10"/>
        <v>192</v>
      </c>
      <c r="B197" s="20">
        <f>'PROD_LV WINDING'!A194</f>
        <v>46304</v>
      </c>
      <c r="C197" s="17">
        <f t="shared" si="11"/>
        <v>6</v>
      </c>
      <c r="D197" s="194" t="str">
        <f>IF('PROD_LV WINDING'!F194="","",'PROD_LV WINDING'!F194)</f>
        <v/>
      </c>
      <c r="F197" s="17" t="str">
        <f t="shared" si="8"/>
        <v/>
      </c>
      <c r="K197" s="17">
        <f t="shared" si="9"/>
        <v>6</v>
      </c>
    </row>
    <row r="198" spans="1:11" x14ac:dyDescent="0.4">
      <c r="A198">
        <f t="shared" si="10"/>
        <v>193</v>
      </c>
      <c r="B198" s="20">
        <f>'PROD_LV WINDING'!A195</f>
        <v>46305</v>
      </c>
      <c r="C198" s="17">
        <f t="shared" si="11"/>
        <v>6</v>
      </c>
      <c r="D198" s="194" t="str">
        <f>IF('PROD_LV WINDING'!F195="","",'PROD_LV WINDING'!F195)</f>
        <v/>
      </c>
      <c r="F198" s="17" t="str">
        <f t="shared" si="8"/>
        <v/>
      </c>
      <c r="K198" s="17">
        <f t="shared" si="9"/>
        <v>6</v>
      </c>
    </row>
    <row r="199" spans="1:11" x14ac:dyDescent="0.4">
      <c r="A199">
        <f t="shared" si="10"/>
        <v>194</v>
      </c>
      <c r="B199" s="20">
        <f>'PROD_LV WINDING'!A196</f>
        <v>46306</v>
      </c>
      <c r="C199" s="17">
        <f t="shared" si="11"/>
        <v>6</v>
      </c>
      <c r="D199" s="194" t="str">
        <f>IF('PROD_LV WINDING'!F196="","",'PROD_LV WINDING'!F196)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6</v>
      </c>
    </row>
    <row r="200" spans="1:11" x14ac:dyDescent="0.4">
      <c r="A200">
        <f t="shared" ref="A200:A263" si="14">A199+1</f>
        <v>195</v>
      </c>
      <c r="B200" s="20">
        <f>'PROD_LV WINDING'!A197</f>
        <v>46307</v>
      </c>
      <c r="C200" s="17">
        <f t="shared" ref="C200:C263" si="15">K199</f>
        <v>6</v>
      </c>
      <c r="D200" s="194" t="str">
        <f>IF('PROD_LV WINDING'!F197="","",'PROD_LV WINDING'!F197)</f>
        <v/>
      </c>
      <c r="F200" s="17" t="str">
        <f t="shared" si="12"/>
        <v/>
      </c>
      <c r="K200" s="17">
        <f t="shared" si="13"/>
        <v>6</v>
      </c>
    </row>
    <row r="201" spans="1:11" x14ac:dyDescent="0.4">
      <c r="A201">
        <f t="shared" si="14"/>
        <v>196</v>
      </c>
      <c r="B201" s="20">
        <f>'PROD_LV WINDING'!A198</f>
        <v>46308</v>
      </c>
      <c r="C201" s="17">
        <f t="shared" si="15"/>
        <v>6</v>
      </c>
      <c r="D201" s="194" t="str">
        <f>IF('PROD_LV WINDING'!F198="","",'PROD_LV WINDING'!F198)</f>
        <v/>
      </c>
      <c r="F201" s="17" t="str">
        <f t="shared" si="12"/>
        <v/>
      </c>
      <c r="K201" s="17">
        <f t="shared" si="13"/>
        <v>6</v>
      </c>
    </row>
    <row r="202" spans="1:11" x14ac:dyDescent="0.4">
      <c r="A202">
        <f t="shared" si="14"/>
        <v>197</v>
      </c>
      <c r="B202" s="20">
        <f>'PROD_LV WINDING'!A199</f>
        <v>46309</v>
      </c>
      <c r="C202" s="17">
        <f t="shared" si="15"/>
        <v>6</v>
      </c>
      <c r="D202" s="194" t="str">
        <f>IF('PROD_LV WINDING'!F199="","",'PROD_LV WINDING'!F199)</f>
        <v/>
      </c>
      <c r="F202" s="17" t="str">
        <f t="shared" si="12"/>
        <v/>
      </c>
      <c r="K202" s="17">
        <f t="shared" si="13"/>
        <v>6</v>
      </c>
    </row>
    <row r="203" spans="1:11" x14ac:dyDescent="0.4">
      <c r="A203">
        <f t="shared" si="14"/>
        <v>198</v>
      </c>
      <c r="B203" s="20">
        <f>'PROD_LV WINDING'!A200</f>
        <v>46310</v>
      </c>
      <c r="C203" s="17">
        <f t="shared" si="15"/>
        <v>6</v>
      </c>
      <c r="D203" s="194" t="str">
        <f>IF('PROD_LV WINDING'!F200="","",'PROD_LV WINDING'!F200)</f>
        <v/>
      </c>
      <c r="F203" s="17" t="str">
        <f t="shared" si="12"/>
        <v/>
      </c>
      <c r="K203" s="17">
        <f t="shared" si="13"/>
        <v>6</v>
      </c>
    </row>
    <row r="204" spans="1:11" x14ac:dyDescent="0.4">
      <c r="A204">
        <f t="shared" si="14"/>
        <v>199</v>
      </c>
      <c r="B204" s="20">
        <f>'PROD_LV WINDING'!A201</f>
        <v>46311</v>
      </c>
      <c r="C204" s="17">
        <f t="shared" si="15"/>
        <v>6</v>
      </c>
      <c r="D204" s="194" t="str">
        <f>IF('PROD_LV WINDING'!F201="","",'PROD_LV WINDING'!F201)</f>
        <v/>
      </c>
      <c r="F204" s="17" t="str">
        <f t="shared" si="12"/>
        <v/>
      </c>
      <c r="K204" s="17">
        <f t="shared" si="13"/>
        <v>6</v>
      </c>
    </row>
    <row r="205" spans="1:11" x14ac:dyDescent="0.4">
      <c r="A205">
        <f t="shared" si="14"/>
        <v>200</v>
      </c>
      <c r="B205" s="20">
        <f>'PROD_LV WINDING'!A202</f>
        <v>46312</v>
      </c>
      <c r="C205" s="17">
        <f t="shared" si="15"/>
        <v>6</v>
      </c>
      <c r="D205" s="194" t="str">
        <f>IF('PROD_LV WINDING'!F202="","",'PROD_LV WINDING'!F202)</f>
        <v/>
      </c>
      <c r="F205" s="17" t="str">
        <f t="shared" si="12"/>
        <v/>
      </c>
      <c r="K205" s="17">
        <f t="shared" si="13"/>
        <v>6</v>
      </c>
    </row>
    <row r="206" spans="1:11" x14ac:dyDescent="0.4">
      <c r="A206">
        <f t="shared" si="14"/>
        <v>201</v>
      </c>
      <c r="B206" s="20">
        <f>'PROD_LV WINDING'!A203</f>
        <v>46313</v>
      </c>
      <c r="C206" s="17">
        <f t="shared" si="15"/>
        <v>6</v>
      </c>
      <c r="D206" s="194" t="str">
        <f>IF('PROD_LV WINDING'!F203="","",'PROD_LV WINDING'!F203)</f>
        <v/>
      </c>
      <c r="F206" s="17" t="str">
        <f t="shared" si="12"/>
        <v/>
      </c>
      <c r="K206" s="17">
        <f t="shared" si="13"/>
        <v>6</v>
      </c>
    </row>
    <row r="207" spans="1:11" x14ac:dyDescent="0.4">
      <c r="A207">
        <f t="shared" si="14"/>
        <v>202</v>
      </c>
      <c r="B207" s="20">
        <f>'PROD_LV WINDING'!A204</f>
        <v>46314</v>
      </c>
      <c r="C207" s="17">
        <f t="shared" si="15"/>
        <v>6</v>
      </c>
      <c r="D207" s="194" t="str">
        <f>IF('PROD_LV WINDING'!F204="","",'PROD_LV WINDING'!F204)</f>
        <v/>
      </c>
      <c r="F207" s="17" t="str">
        <f t="shared" si="12"/>
        <v/>
      </c>
      <c r="K207" s="17">
        <f t="shared" si="13"/>
        <v>6</v>
      </c>
    </row>
    <row r="208" spans="1:11" x14ac:dyDescent="0.4">
      <c r="A208">
        <f t="shared" si="14"/>
        <v>203</v>
      </c>
      <c r="B208" s="20">
        <f>'PROD_LV WINDING'!A205</f>
        <v>46315</v>
      </c>
      <c r="C208" s="17">
        <f t="shared" si="15"/>
        <v>6</v>
      </c>
      <c r="D208" s="194" t="str">
        <f>IF('PROD_LV WINDING'!F205="","",'PROD_LV WINDING'!F205)</f>
        <v/>
      </c>
      <c r="F208" s="17" t="str">
        <f t="shared" si="12"/>
        <v/>
      </c>
      <c r="K208" s="17">
        <f t="shared" si="13"/>
        <v>6</v>
      </c>
    </row>
    <row r="209" spans="1:11" x14ac:dyDescent="0.4">
      <c r="A209">
        <f t="shared" si="14"/>
        <v>204</v>
      </c>
      <c r="B209" s="20">
        <f>'PROD_LV WINDING'!A206</f>
        <v>46316</v>
      </c>
      <c r="C209" s="17">
        <f t="shared" si="15"/>
        <v>6</v>
      </c>
      <c r="D209" s="194" t="str">
        <f>IF('PROD_LV WINDING'!F206="","",'PROD_LV WINDING'!F206)</f>
        <v/>
      </c>
      <c r="F209" s="17" t="str">
        <f t="shared" si="12"/>
        <v/>
      </c>
      <c r="K209" s="17">
        <f t="shared" si="13"/>
        <v>6</v>
      </c>
    </row>
    <row r="210" spans="1:11" x14ac:dyDescent="0.4">
      <c r="A210">
        <f t="shared" si="14"/>
        <v>205</v>
      </c>
      <c r="B210" s="20">
        <f>'PROD_LV WINDING'!A207</f>
        <v>46317</v>
      </c>
      <c r="C210" s="17">
        <f t="shared" si="15"/>
        <v>6</v>
      </c>
      <c r="D210" s="194" t="str">
        <f>IF('PROD_LV WINDING'!F207="","",'PROD_LV WINDING'!F207)</f>
        <v/>
      </c>
      <c r="F210" s="17" t="str">
        <f t="shared" si="12"/>
        <v/>
      </c>
      <c r="K210" s="17">
        <f t="shared" si="13"/>
        <v>6</v>
      </c>
    </row>
    <row r="211" spans="1:11" x14ac:dyDescent="0.4">
      <c r="A211">
        <f t="shared" si="14"/>
        <v>206</v>
      </c>
      <c r="B211" s="20">
        <f>'PROD_LV WINDING'!A208</f>
        <v>46318</v>
      </c>
      <c r="C211" s="17">
        <f t="shared" si="15"/>
        <v>6</v>
      </c>
      <c r="D211" s="194" t="str">
        <f>IF('PROD_LV WINDING'!F208="","",'PROD_LV WINDING'!F208)</f>
        <v/>
      </c>
      <c r="F211" s="17" t="str">
        <f t="shared" si="12"/>
        <v/>
      </c>
      <c r="K211" s="17">
        <f t="shared" si="13"/>
        <v>6</v>
      </c>
    </row>
    <row r="212" spans="1:11" x14ac:dyDescent="0.4">
      <c r="A212">
        <f t="shared" si="14"/>
        <v>207</v>
      </c>
      <c r="B212" s="20">
        <f>'PROD_LV WINDING'!A209</f>
        <v>46319</v>
      </c>
      <c r="C212" s="17">
        <f t="shared" si="15"/>
        <v>6</v>
      </c>
      <c r="D212" s="194" t="str">
        <f>IF('PROD_LV WINDING'!F209="","",'PROD_LV WINDING'!F209)</f>
        <v/>
      </c>
      <c r="F212" s="17" t="str">
        <f t="shared" si="12"/>
        <v/>
      </c>
      <c r="K212" s="17">
        <f t="shared" si="13"/>
        <v>6</v>
      </c>
    </row>
    <row r="213" spans="1:11" x14ac:dyDescent="0.4">
      <c r="A213">
        <f t="shared" si="14"/>
        <v>208</v>
      </c>
      <c r="B213" s="20">
        <f>'PROD_LV WINDING'!A210</f>
        <v>46320</v>
      </c>
      <c r="C213" s="17">
        <f t="shared" si="15"/>
        <v>6</v>
      </c>
      <c r="D213" s="194" t="str">
        <f>IF('PROD_LV WINDING'!F210="","",'PROD_LV WINDING'!F210)</f>
        <v/>
      </c>
      <c r="F213" s="17" t="str">
        <f t="shared" si="12"/>
        <v/>
      </c>
      <c r="K213" s="17">
        <f t="shared" si="13"/>
        <v>6</v>
      </c>
    </row>
    <row r="214" spans="1:11" x14ac:dyDescent="0.4">
      <c r="A214">
        <f t="shared" si="14"/>
        <v>209</v>
      </c>
      <c r="B214" s="20">
        <f>'PROD_LV WINDING'!A211</f>
        <v>46321</v>
      </c>
      <c r="C214" s="17">
        <f t="shared" si="15"/>
        <v>6</v>
      </c>
      <c r="D214" s="194" t="str">
        <f>IF('PROD_LV WINDING'!F211="","",'PROD_LV WINDING'!F211)</f>
        <v/>
      </c>
      <c r="F214" s="17" t="str">
        <f t="shared" si="12"/>
        <v/>
      </c>
      <c r="K214" s="17">
        <f t="shared" si="13"/>
        <v>6</v>
      </c>
    </row>
    <row r="215" spans="1:11" x14ac:dyDescent="0.4">
      <c r="A215">
        <f t="shared" si="14"/>
        <v>210</v>
      </c>
      <c r="B215" s="20">
        <f>'PROD_LV WINDING'!A212</f>
        <v>46322</v>
      </c>
      <c r="C215" s="17">
        <f t="shared" si="15"/>
        <v>6</v>
      </c>
      <c r="D215" s="194" t="str">
        <f>IF('PROD_LV WINDING'!F212="","",'PROD_LV WINDING'!F212)</f>
        <v/>
      </c>
      <c r="F215" s="17" t="str">
        <f t="shared" si="12"/>
        <v/>
      </c>
      <c r="K215" s="17">
        <f t="shared" si="13"/>
        <v>6</v>
      </c>
    </row>
    <row r="216" spans="1:11" x14ac:dyDescent="0.4">
      <c r="A216">
        <f t="shared" si="14"/>
        <v>211</v>
      </c>
      <c r="B216" s="20">
        <f>'PROD_LV WINDING'!A213</f>
        <v>46323</v>
      </c>
      <c r="C216" s="17">
        <f t="shared" si="15"/>
        <v>6</v>
      </c>
      <c r="D216" s="194" t="str">
        <f>IF('PROD_LV WINDING'!F213="","",'PROD_LV WINDING'!F213)</f>
        <v/>
      </c>
      <c r="F216" s="17" t="str">
        <f t="shared" si="12"/>
        <v/>
      </c>
      <c r="K216" s="17">
        <f t="shared" si="13"/>
        <v>6</v>
      </c>
    </row>
    <row r="217" spans="1:11" x14ac:dyDescent="0.4">
      <c r="A217">
        <f t="shared" si="14"/>
        <v>212</v>
      </c>
      <c r="B217" s="20">
        <f>'PROD_LV WINDING'!A214</f>
        <v>46324</v>
      </c>
      <c r="C217" s="17">
        <f t="shared" si="15"/>
        <v>6</v>
      </c>
      <c r="D217" s="194" t="str">
        <f>IF('PROD_LV WINDING'!F214="","",'PROD_LV WINDING'!F214)</f>
        <v/>
      </c>
      <c r="F217" s="17" t="str">
        <f t="shared" si="12"/>
        <v/>
      </c>
      <c r="K217" s="17">
        <f t="shared" si="13"/>
        <v>6</v>
      </c>
    </row>
    <row r="218" spans="1:11" x14ac:dyDescent="0.4">
      <c r="A218">
        <f t="shared" si="14"/>
        <v>213</v>
      </c>
      <c r="B218" s="20">
        <f>'PROD_LV WINDING'!A215</f>
        <v>46325</v>
      </c>
      <c r="C218" s="17">
        <f t="shared" si="15"/>
        <v>6</v>
      </c>
      <c r="D218" s="194" t="str">
        <f>IF('PROD_LV WINDING'!F215="","",'PROD_LV WINDING'!F215)</f>
        <v/>
      </c>
      <c r="F218" s="17" t="str">
        <f t="shared" si="12"/>
        <v/>
      </c>
      <c r="K218" s="17">
        <f t="shared" si="13"/>
        <v>6</v>
      </c>
    </row>
    <row r="219" spans="1:11" x14ac:dyDescent="0.4">
      <c r="A219">
        <f t="shared" si="14"/>
        <v>214</v>
      </c>
      <c r="B219" s="20">
        <f>'PROD_LV WINDING'!A216</f>
        <v>46326</v>
      </c>
      <c r="C219" s="17">
        <f t="shared" si="15"/>
        <v>6</v>
      </c>
      <c r="D219" s="194" t="str">
        <f>IF('PROD_LV WINDING'!F216="","",'PROD_LV WINDING'!F216)</f>
        <v/>
      </c>
      <c r="F219" s="17" t="str">
        <f t="shared" si="12"/>
        <v/>
      </c>
      <c r="K219" s="17">
        <f t="shared" si="13"/>
        <v>6</v>
      </c>
    </row>
    <row r="220" spans="1:11" x14ac:dyDescent="0.4">
      <c r="A220">
        <f t="shared" si="14"/>
        <v>215</v>
      </c>
      <c r="B220" s="20">
        <f>'PROD_LV WINDING'!A217</f>
        <v>46327</v>
      </c>
      <c r="C220" s="17">
        <f t="shared" si="15"/>
        <v>6</v>
      </c>
      <c r="D220" s="194" t="str">
        <f>IF('PROD_LV WINDING'!F217="","",'PROD_LV WINDING'!F217)</f>
        <v/>
      </c>
      <c r="F220" s="17" t="str">
        <f t="shared" si="12"/>
        <v/>
      </c>
      <c r="K220" s="17">
        <f t="shared" si="13"/>
        <v>6</v>
      </c>
    </row>
    <row r="221" spans="1:11" x14ac:dyDescent="0.4">
      <c r="A221">
        <f t="shared" si="14"/>
        <v>216</v>
      </c>
      <c r="B221" s="20">
        <f>'PROD_LV WINDING'!A218</f>
        <v>46328</v>
      </c>
      <c r="C221" s="17">
        <f t="shared" si="15"/>
        <v>6</v>
      </c>
      <c r="D221" s="194" t="str">
        <f>IF('PROD_LV WINDING'!F218="","",'PROD_LV WINDING'!F218)</f>
        <v/>
      </c>
      <c r="F221" s="17" t="str">
        <f t="shared" si="12"/>
        <v/>
      </c>
      <c r="K221" s="17">
        <f t="shared" si="13"/>
        <v>6</v>
      </c>
    </row>
    <row r="222" spans="1:11" x14ac:dyDescent="0.4">
      <c r="A222">
        <f t="shared" si="14"/>
        <v>217</v>
      </c>
      <c r="B222" s="20">
        <f>'PROD_LV WINDING'!A219</f>
        <v>46329</v>
      </c>
      <c r="C222" s="17">
        <f t="shared" si="15"/>
        <v>6</v>
      </c>
      <c r="D222" s="194" t="str">
        <f>IF('PROD_LV WINDING'!F219="","",'PROD_LV WINDING'!F219)</f>
        <v/>
      </c>
      <c r="F222" s="17" t="str">
        <f t="shared" si="12"/>
        <v/>
      </c>
      <c r="K222" s="17">
        <f t="shared" si="13"/>
        <v>6</v>
      </c>
    </row>
    <row r="223" spans="1:11" x14ac:dyDescent="0.4">
      <c r="A223">
        <f t="shared" si="14"/>
        <v>218</v>
      </c>
      <c r="B223" s="20">
        <f>'PROD_LV WINDING'!A220</f>
        <v>46330</v>
      </c>
      <c r="C223" s="17">
        <f t="shared" si="15"/>
        <v>6</v>
      </c>
      <c r="D223" s="194" t="str">
        <f>IF('PROD_LV WINDING'!F220="","",'PROD_LV WINDING'!F220)</f>
        <v/>
      </c>
      <c r="F223" s="17" t="str">
        <f t="shared" si="12"/>
        <v/>
      </c>
      <c r="K223" s="17">
        <f t="shared" si="13"/>
        <v>6</v>
      </c>
    </row>
    <row r="224" spans="1:11" x14ac:dyDescent="0.4">
      <c r="A224">
        <f t="shared" si="14"/>
        <v>219</v>
      </c>
      <c r="B224" s="20">
        <f>'PROD_LV WINDING'!A221</f>
        <v>46331</v>
      </c>
      <c r="C224" s="17">
        <f t="shared" si="15"/>
        <v>6</v>
      </c>
      <c r="D224" s="194" t="str">
        <f>IF('PROD_LV WINDING'!F221="","",'PROD_LV WINDING'!F221)</f>
        <v/>
      </c>
      <c r="F224" s="17" t="str">
        <f t="shared" si="12"/>
        <v/>
      </c>
      <c r="K224" s="17">
        <f t="shared" si="13"/>
        <v>6</v>
      </c>
    </row>
    <row r="225" spans="1:11" x14ac:dyDescent="0.4">
      <c r="A225">
        <f t="shared" si="14"/>
        <v>220</v>
      </c>
      <c r="B225" s="20">
        <f>'PROD_LV WINDING'!A222</f>
        <v>46332</v>
      </c>
      <c r="C225" s="17">
        <f t="shared" si="15"/>
        <v>6</v>
      </c>
      <c r="D225" s="194" t="str">
        <f>IF('PROD_LV WINDING'!F222="","",'PROD_LV WINDING'!F222)</f>
        <v/>
      </c>
      <c r="F225" s="17" t="str">
        <f t="shared" si="12"/>
        <v/>
      </c>
      <c r="K225" s="17">
        <f t="shared" si="13"/>
        <v>6</v>
      </c>
    </row>
    <row r="226" spans="1:11" x14ac:dyDescent="0.4">
      <c r="A226">
        <f t="shared" si="14"/>
        <v>221</v>
      </c>
      <c r="B226" s="20">
        <f>'PROD_LV WINDING'!A223</f>
        <v>46333</v>
      </c>
      <c r="C226" s="17">
        <f t="shared" si="15"/>
        <v>6</v>
      </c>
      <c r="D226" s="194" t="str">
        <f>IF('PROD_LV WINDING'!F223="","",'PROD_LV WINDING'!F223)</f>
        <v/>
      </c>
      <c r="F226" s="17" t="str">
        <f t="shared" si="12"/>
        <v/>
      </c>
      <c r="K226" s="17">
        <f t="shared" si="13"/>
        <v>6</v>
      </c>
    </row>
    <row r="227" spans="1:11" x14ac:dyDescent="0.4">
      <c r="A227">
        <f t="shared" si="14"/>
        <v>222</v>
      </c>
      <c r="B227" s="20">
        <f>'PROD_LV WINDING'!A224</f>
        <v>46334</v>
      </c>
      <c r="C227" s="17">
        <f t="shared" si="15"/>
        <v>6</v>
      </c>
      <c r="D227" s="194" t="str">
        <f>IF('PROD_LV WINDING'!F224="","",'PROD_LV WINDING'!F224)</f>
        <v/>
      </c>
      <c r="F227" s="17" t="str">
        <f t="shared" si="12"/>
        <v/>
      </c>
      <c r="K227" s="17">
        <f t="shared" si="13"/>
        <v>6</v>
      </c>
    </row>
    <row r="228" spans="1:11" x14ac:dyDescent="0.4">
      <c r="A228">
        <f t="shared" si="14"/>
        <v>223</v>
      </c>
      <c r="B228" s="20">
        <f>'PROD_LV WINDING'!A225</f>
        <v>46335</v>
      </c>
      <c r="C228" s="17">
        <f t="shared" si="15"/>
        <v>6</v>
      </c>
      <c r="D228" s="194" t="str">
        <f>IF('PROD_LV WINDING'!F225="","",'PROD_LV WINDING'!F225)</f>
        <v/>
      </c>
      <c r="F228" s="17" t="str">
        <f t="shared" si="12"/>
        <v/>
      </c>
      <c r="K228" s="17">
        <f t="shared" si="13"/>
        <v>6</v>
      </c>
    </row>
    <row r="229" spans="1:11" x14ac:dyDescent="0.4">
      <c r="A229">
        <f t="shared" si="14"/>
        <v>224</v>
      </c>
      <c r="B229" s="20">
        <f>'PROD_LV WINDING'!A226</f>
        <v>46336</v>
      </c>
      <c r="C229" s="17">
        <f t="shared" si="15"/>
        <v>6</v>
      </c>
      <c r="D229" s="194" t="str">
        <f>IF('PROD_LV WINDING'!F226="","",'PROD_LV WINDING'!F226)</f>
        <v/>
      </c>
      <c r="F229" s="17" t="str">
        <f t="shared" si="12"/>
        <v/>
      </c>
      <c r="K229" s="17">
        <f t="shared" si="13"/>
        <v>6</v>
      </c>
    </row>
    <row r="230" spans="1:11" x14ac:dyDescent="0.4">
      <c r="A230">
        <f t="shared" si="14"/>
        <v>225</v>
      </c>
      <c r="B230" s="20">
        <f>'PROD_LV WINDING'!A227</f>
        <v>46337</v>
      </c>
      <c r="C230" s="17">
        <f t="shared" si="15"/>
        <v>6</v>
      </c>
      <c r="D230" s="194" t="str">
        <f>IF('PROD_LV WINDING'!F227="","",'PROD_LV WINDING'!F227)</f>
        <v/>
      </c>
      <c r="F230" s="17" t="str">
        <f t="shared" si="12"/>
        <v/>
      </c>
      <c r="K230" s="17">
        <f t="shared" si="13"/>
        <v>6</v>
      </c>
    </row>
    <row r="231" spans="1:11" x14ac:dyDescent="0.4">
      <c r="A231">
        <f t="shared" si="14"/>
        <v>226</v>
      </c>
      <c r="B231" s="20">
        <f>'PROD_LV WINDING'!A228</f>
        <v>46338</v>
      </c>
      <c r="C231" s="17">
        <f t="shared" si="15"/>
        <v>6</v>
      </c>
      <c r="D231" s="194" t="str">
        <f>IF('PROD_LV WINDING'!F228="","",'PROD_LV WINDING'!F228)</f>
        <v/>
      </c>
      <c r="F231" s="17" t="str">
        <f t="shared" si="12"/>
        <v/>
      </c>
      <c r="K231" s="17">
        <f t="shared" si="13"/>
        <v>6</v>
      </c>
    </row>
    <row r="232" spans="1:11" x14ac:dyDescent="0.4">
      <c r="A232">
        <f t="shared" si="14"/>
        <v>227</v>
      </c>
      <c r="B232" s="20">
        <f>'PROD_LV WINDING'!A229</f>
        <v>46339</v>
      </c>
      <c r="C232" s="17">
        <f t="shared" si="15"/>
        <v>6</v>
      </c>
      <c r="D232" s="194" t="str">
        <f>IF('PROD_LV WINDING'!F229="","",'PROD_LV WINDING'!F229)</f>
        <v/>
      </c>
      <c r="F232" s="17" t="str">
        <f t="shared" si="12"/>
        <v/>
      </c>
      <c r="K232" s="17">
        <f t="shared" si="13"/>
        <v>6</v>
      </c>
    </row>
    <row r="233" spans="1:11" x14ac:dyDescent="0.4">
      <c r="A233">
        <f t="shared" si="14"/>
        <v>228</v>
      </c>
      <c r="B233" s="20">
        <f>'PROD_LV WINDING'!A230</f>
        <v>46340</v>
      </c>
      <c r="C233" s="17">
        <f t="shared" si="15"/>
        <v>6</v>
      </c>
      <c r="D233" s="194" t="str">
        <f>IF('PROD_LV WINDING'!F230="","",'PROD_LV WINDING'!F230)</f>
        <v/>
      </c>
      <c r="F233" s="17" t="str">
        <f t="shared" si="12"/>
        <v/>
      </c>
      <c r="K233" s="17">
        <f t="shared" si="13"/>
        <v>6</v>
      </c>
    </row>
    <row r="234" spans="1:11" x14ac:dyDescent="0.4">
      <c r="A234">
        <f t="shared" si="14"/>
        <v>229</v>
      </c>
      <c r="B234" s="20">
        <f>'PROD_LV WINDING'!A231</f>
        <v>46341</v>
      </c>
      <c r="C234" s="17">
        <f t="shared" si="15"/>
        <v>6</v>
      </c>
      <c r="D234" s="194" t="str">
        <f>IF('PROD_LV WINDING'!F231="","",'PROD_LV WINDING'!F231)</f>
        <v/>
      </c>
      <c r="F234" s="17" t="str">
        <f t="shared" si="12"/>
        <v/>
      </c>
      <c r="K234" s="17">
        <f t="shared" si="13"/>
        <v>6</v>
      </c>
    </row>
    <row r="235" spans="1:11" x14ac:dyDescent="0.4">
      <c r="A235">
        <f t="shared" si="14"/>
        <v>230</v>
      </c>
      <c r="B235" s="20">
        <f>'PROD_LV WINDING'!A232</f>
        <v>46342</v>
      </c>
      <c r="C235" s="17">
        <f t="shared" si="15"/>
        <v>6</v>
      </c>
      <c r="D235" s="194" t="str">
        <f>IF('PROD_LV WINDING'!F232="","",'PROD_LV WINDING'!F232)</f>
        <v/>
      </c>
      <c r="F235" s="17" t="str">
        <f t="shared" si="12"/>
        <v/>
      </c>
      <c r="K235" s="17">
        <f t="shared" si="13"/>
        <v>6</v>
      </c>
    </row>
    <row r="236" spans="1:11" x14ac:dyDescent="0.4">
      <c r="A236">
        <f t="shared" si="14"/>
        <v>231</v>
      </c>
      <c r="B236" s="20">
        <f>'PROD_LV WINDING'!A233</f>
        <v>46343</v>
      </c>
      <c r="C236" s="17">
        <f t="shared" si="15"/>
        <v>6</v>
      </c>
      <c r="D236" s="194" t="str">
        <f>IF('PROD_LV WINDING'!F233="","",'PROD_LV WINDING'!F233)</f>
        <v/>
      </c>
      <c r="F236" s="17" t="str">
        <f t="shared" si="12"/>
        <v/>
      </c>
      <c r="K236" s="17">
        <f t="shared" si="13"/>
        <v>6</v>
      </c>
    </row>
    <row r="237" spans="1:11" x14ac:dyDescent="0.4">
      <c r="A237">
        <f t="shared" si="14"/>
        <v>232</v>
      </c>
      <c r="B237" s="20">
        <f>'PROD_LV WINDING'!A234</f>
        <v>46344</v>
      </c>
      <c r="C237" s="17">
        <f t="shared" si="15"/>
        <v>6</v>
      </c>
      <c r="D237" s="194" t="str">
        <f>IF('PROD_LV WINDING'!F234="","",'PROD_LV WINDING'!F234)</f>
        <v/>
      </c>
      <c r="F237" s="17" t="str">
        <f t="shared" si="12"/>
        <v/>
      </c>
      <c r="K237" s="17">
        <f t="shared" si="13"/>
        <v>6</v>
      </c>
    </row>
    <row r="238" spans="1:11" x14ac:dyDescent="0.4">
      <c r="A238">
        <f t="shared" si="14"/>
        <v>233</v>
      </c>
      <c r="B238" s="20">
        <f>'PROD_LV WINDING'!A235</f>
        <v>46345</v>
      </c>
      <c r="C238" s="17">
        <f t="shared" si="15"/>
        <v>6</v>
      </c>
      <c r="D238" s="194" t="str">
        <f>IF('PROD_LV WINDING'!F235="","",'PROD_LV WINDING'!F235)</f>
        <v/>
      </c>
      <c r="F238" s="17" t="str">
        <f t="shared" si="12"/>
        <v/>
      </c>
      <c r="K238" s="17">
        <f t="shared" si="13"/>
        <v>6</v>
      </c>
    </row>
    <row r="239" spans="1:11" x14ac:dyDescent="0.4">
      <c r="A239">
        <f t="shared" si="14"/>
        <v>234</v>
      </c>
      <c r="B239" s="20">
        <f>'PROD_LV WINDING'!A236</f>
        <v>46346</v>
      </c>
      <c r="C239" s="17">
        <f t="shared" si="15"/>
        <v>6</v>
      </c>
      <c r="D239" s="194" t="str">
        <f>IF('PROD_LV WINDING'!F236="","",'PROD_LV WINDING'!F236)</f>
        <v/>
      </c>
      <c r="F239" s="17" t="str">
        <f t="shared" si="12"/>
        <v/>
      </c>
      <c r="K239" s="17">
        <f t="shared" si="13"/>
        <v>6</v>
      </c>
    </row>
    <row r="240" spans="1:11" x14ac:dyDescent="0.4">
      <c r="A240">
        <f t="shared" si="14"/>
        <v>235</v>
      </c>
      <c r="B240" s="20">
        <f>'PROD_LV WINDING'!A237</f>
        <v>46347</v>
      </c>
      <c r="C240" s="17">
        <f t="shared" si="15"/>
        <v>6</v>
      </c>
      <c r="D240" s="194" t="str">
        <f>IF('PROD_LV WINDING'!F237="","",'PROD_LV WINDING'!F237)</f>
        <v/>
      </c>
      <c r="F240" s="17" t="str">
        <f t="shared" si="12"/>
        <v/>
      </c>
      <c r="K240" s="17">
        <f t="shared" si="13"/>
        <v>6</v>
      </c>
    </row>
    <row r="241" spans="1:11" x14ac:dyDescent="0.4">
      <c r="A241">
        <f t="shared" si="14"/>
        <v>236</v>
      </c>
      <c r="B241" s="20">
        <f>'PROD_LV WINDING'!A238</f>
        <v>46348</v>
      </c>
      <c r="C241" s="17">
        <f t="shared" si="15"/>
        <v>6</v>
      </c>
      <c r="D241" s="194" t="str">
        <f>IF('PROD_LV WINDING'!F238="","",'PROD_LV WINDING'!F238)</f>
        <v/>
      </c>
      <c r="F241" s="17" t="str">
        <f t="shared" si="12"/>
        <v/>
      </c>
      <c r="K241" s="17">
        <f t="shared" si="13"/>
        <v>6</v>
      </c>
    </row>
    <row r="242" spans="1:11" x14ac:dyDescent="0.4">
      <c r="A242">
        <f t="shared" si="14"/>
        <v>237</v>
      </c>
      <c r="B242" s="20">
        <f>'PROD_LV WINDING'!A239</f>
        <v>46349</v>
      </c>
      <c r="C242" s="17">
        <f t="shared" si="15"/>
        <v>6</v>
      </c>
      <c r="D242" s="194" t="str">
        <f>IF('PROD_LV WINDING'!F239="","",'PROD_LV WINDING'!F239)</f>
        <v/>
      </c>
      <c r="F242" s="17" t="str">
        <f t="shared" si="12"/>
        <v/>
      </c>
      <c r="K242" s="17">
        <f t="shared" si="13"/>
        <v>6</v>
      </c>
    </row>
    <row r="243" spans="1:11" x14ac:dyDescent="0.4">
      <c r="A243">
        <f t="shared" si="14"/>
        <v>238</v>
      </c>
      <c r="B243" s="20">
        <f>'PROD_LV WINDING'!A240</f>
        <v>46350</v>
      </c>
      <c r="C243" s="17">
        <f t="shared" si="15"/>
        <v>6</v>
      </c>
      <c r="D243" s="194" t="str">
        <f>IF('PROD_LV WINDING'!F240="","",'PROD_LV WINDING'!F240)</f>
        <v/>
      </c>
      <c r="F243" s="17" t="str">
        <f t="shared" si="12"/>
        <v/>
      </c>
      <c r="K243" s="17">
        <f t="shared" si="13"/>
        <v>6</v>
      </c>
    </row>
    <row r="244" spans="1:11" x14ac:dyDescent="0.4">
      <c r="A244">
        <f t="shared" si="14"/>
        <v>239</v>
      </c>
      <c r="B244" s="20">
        <f>'PROD_LV WINDING'!A241</f>
        <v>46351</v>
      </c>
      <c r="C244" s="17">
        <f t="shared" si="15"/>
        <v>6</v>
      </c>
      <c r="D244" s="194" t="str">
        <f>IF('PROD_LV WINDING'!F241="","",'PROD_LV WINDING'!F241)</f>
        <v/>
      </c>
      <c r="F244" s="17" t="str">
        <f t="shared" si="12"/>
        <v/>
      </c>
      <c r="K244" s="17">
        <f t="shared" si="13"/>
        <v>6</v>
      </c>
    </row>
    <row r="245" spans="1:11" x14ac:dyDescent="0.4">
      <c r="A245">
        <f t="shared" si="14"/>
        <v>240</v>
      </c>
      <c r="B245" s="20">
        <f>'PROD_LV WINDING'!A242</f>
        <v>46352</v>
      </c>
      <c r="C245" s="17">
        <f t="shared" si="15"/>
        <v>6</v>
      </c>
      <c r="D245" s="194" t="str">
        <f>IF('PROD_LV WINDING'!F242="","",'PROD_LV WINDING'!F242)</f>
        <v/>
      </c>
      <c r="F245" s="17" t="str">
        <f t="shared" si="12"/>
        <v/>
      </c>
      <c r="K245" s="17">
        <f t="shared" si="13"/>
        <v>6</v>
      </c>
    </row>
    <row r="246" spans="1:11" x14ac:dyDescent="0.4">
      <c r="A246">
        <f t="shared" si="14"/>
        <v>241</v>
      </c>
      <c r="B246" s="20">
        <f>'PROD_LV WINDING'!A243</f>
        <v>46353</v>
      </c>
      <c r="C246" s="17">
        <f t="shared" si="15"/>
        <v>6</v>
      </c>
      <c r="D246" s="194" t="str">
        <f>IF('PROD_LV WINDING'!F243="","",'PROD_LV WINDING'!F243)</f>
        <v/>
      </c>
      <c r="F246" s="17" t="str">
        <f t="shared" si="12"/>
        <v/>
      </c>
      <c r="K246" s="17">
        <f t="shared" si="13"/>
        <v>6</v>
      </c>
    </row>
    <row r="247" spans="1:11" x14ac:dyDescent="0.4">
      <c r="A247">
        <f t="shared" si="14"/>
        <v>242</v>
      </c>
      <c r="B247" s="20">
        <f>'PROD_LV WINDING'!A244</f>
        <v>46354</v>
      </c>
      <c r="C247" s="17">
        <f t="shared" si="15"/>
        <v>6</v>
      </c>
      <c r="D247" s="194" t="str">
        <f>IF('PROD_LV WINDING'!F244="","",'PROD_LV WINDING'!F244)</f>
        <v/>
      </c>
      <c r="F247" s="17" t="str">
        <f t="shared" si="12"/>
        <v/>
      </c>
      <c r="K247" s="17">
        <f t="shared" si="13"/>
        <v>6</v>
      </c>
    </row>
    <row r="248" spans="1:11" x14ac:dyDescent="0.4">
      <c r="A248">
        <f t="shared" si="14"/>
        <v>243</v>
      </c>
      <c r="B248" s="20">
        <f>'PROD_LV WINDING'!A245</f>
        <v>46355</v>
      </c>
      <c r="C248" s="17">
        <f t="shared" si="15"/>
        <v>6</v>
      </c>
      <c r="D248" s="194" t="str">
        <f>IF('PROD_LV WINDING'!F245="","",'PROD_LV WINDING'!F245)</f>
        <v/>
      </c>
      <c r="F248" s="17" t="str">
        <f t="shared" si="12"/>
        <v/>
      </c>
      <c r="K248" s="17">
        <f t="shared" si="13"/>
        <v>6</v>
      </c>
    </row>
    <row r="249" spans="1:11" x14ac:dyDescent="0.4">
      <c r="A249">
        <f t="shared" si="14"/>
        <v>244</v>
      </c>
      <c r="B249" s="20">
        <f>'PROD_LV WINDING'!A246</f>
        <v>46356</v>
      </c>
      <c r="C249" s="17">
        <f t="shared" si="15"/>
        <v>6</v>
      </c>
      <c r="D249" s="194" t="str">
        <f>IF('PROD_LV WINDING'!F246="","",'PROD_LV WINDING'!F246)</f>
        <v/>
      </c>
      <c r="F249" s="17" t="str">
        <f t="shared" si="12"/>
        <v/>
      </c>
      <c r="K249" s="17">
        <f t="shared" si="13"/>
        <v>6</v>
      </c>
    </row>
    <row r="250" spans="1:11" x14ac:dyDescent="0.4">
      <c r="A250">
        <f t="shared" si="14"/>
        <v>245</v>
      </c>
      <c r="B250" s="20">
        <f>'PROD_LV WINDING'!A247</f>
        <v>46357</v>
      </c>
      <c r="C250" s="17">
        <f t="shared" si="15"/>
        <v>6</v>
      </c>
      <c r="D250" s="194" t="str">
        <f>IF('PROD_LV WINDING'!F247="","",'PROD_LV WINDING'!F247)</f>
        <v/>
      </c>
      <c r="F250" s="17" t="str">
        <f t="shared" si="12"/>
        <v/>
      </c>
      <c r="K250" s="17">
        <f t="shared" si="13"/>
        <v>6</v>
      </c>
    </row>
    <row r="251" spans="1:11" x14ac:dyDescent="0.4">
      <c r="A251">
        <f t="shared" si="14"/>
        <v>246</v>
      </c>
      <c r="B251" s="20">
        <f>'PROD_LV WINDING'!A248</f>
        <v>46358</v>
      </c>
      <c r="C251" s="17">
        <f t="shared" si="15"/>
        <v>6</v>
      </c>
      <c r="D251" s="194" t="str">
        <f>IF('PROD_LV WINDING'!F248="","",'PROD_LV WINDING'!F248)</f>
        <v/>
      </c>
      <c r="F251" s="17" t="str">
        <f t="shared" si="12"/>
        <v/>
      </c>
      <c r="K251" s="17">
        <f t="shared" si="13"/>
        <v>6</v>
      </c>
    </row>
    <row r="252" spans="1:11" x14ac:dyDescent="0.4">
      <c r="A252">
        <f t="shared" si="14"/>
        <v>247</v>
      </c>
      <c r="B252" s="20">
        <f>'PROD_LV WINDING'!A249</f>
        <v>46359</v>
      </c>
      <c r="C252" s="17">
        <f t="shared" si="15"/>
        <v>6</v>
      </c>
      <c r="D252" s="194" t="str">
        <f>IF('PROD_LV WINDING'!F249="","",'PROD_LV WINDING'!F249)</f>
        <v/>
      </c>
      <c r="F252" s="17" t="str">
        <f t="shared" si="12"/>
        <v/>
      </c>
      <c r="K252" s="17">
        <f t="shared" si="13"/>
        <v>6</v>
      </c>
    </row>
    <row r="253" spans="1:11" x14ac:dyDescent="0.4">
      <c r="A253">
        <f t="shared" si="14"/>
        <v>248</v>
      </c>
      <c r="B253" s="20">
        <f>'PROD_LV WINDING'!A250</f>
        <v>46360</v>
      </c>
      <c r="C253" s="17">
        <f t="shared" si="15"/>
        <v>6</v>
      </c>
      <c r="D253" s="194" t="str">
        <f>IF('PROD_LV WINDING'!F250="","",'PROD_LV WINDING'!F250)</f>
        <v/>
      </c>
      <c r="F253" s="17" t="str">
        <f t="shared" si="12"/>
        <v/>
      </c>
      <c r="K253" s="17">
        <f t="shared" si="13"/>
        <v>6</v>
      </c>
    </row>
    <row r="254" spans="1:11" x14ac:dyDescent="0.4">
      <c r="A254">
        <f t="shared" si="14"/>
        <v>249</v>
      </c>
      <c r="B254" s="20">
        <f>'PROD_LV WINDING'!A251</f>
        <v>46361</v>
      </c>
      <c r="C254" s="17">
        <f t="shared" si="15"/>
        <v>6</v>
      </c>
      <c r="D254" s="194" t="str">
        <f>IF('PROD_LV WINDING'!F251="","",'PROD_LV WINDING'!F251)</f>
        <v/>
      </c>
      <c r="F254" s="17" t="str">
        <f t="shared" si="12"/>
        <v/>
      </c>
      <c r="K254" s="17">
        <f t="shared" si="13"/>
        <v>6</v>
      </c>
    </row>
    <row r="255" spans="1:11" x14ac:dyDescent="0.4">
      <c r="A255">
        <f t="shared" si="14"/>
        <v>250</v>
      </c>
      <c r="B255" s="20">
        <f>'PROD_LV WINDING'!A252</f>
        <v>46362</v>
      </c>
      <c r="C255" s="17">
        <f t="shared" si="15"/>
        <v>6</v>
      </c>
      <c r="D255" s="194" t="str">
        <f>IF('PROD_LV WINDING'!F252="","",'PROD_LV WINDING'!F252)</f>
        <v/>
      </c>
      <c r="F255" s="17" t="str">
        <f t="shared" si="12"/>
        <v/>
      </c>
      <c r="K255" s="17">
        <f t="shared" si="13"/>
        <v>6</v>
      </c>
    </row>
    <row r="256" spans="1:11" x14ac:dyDescent="0.4">
      <c r="A256">
        <f t="shared" si="14"/>
        <v>251</v>
      </c>
      <c r="B256" s="20">
        <f>'PROD_LV WINDING'!A253</f>
        <v>46363</v>
      </c>
      <c r="C256" s="17">
        <f t="shared" si="15"/>
        <v>6</v>
      </c>
      <c r="D256" s="194" t="str">
        <f>IF('PROD_LV WINDING'!F253="","",'PROD_LV WINDING'!F253)</f>
        <v/>
      </c>
      <c r="F256" s="17" t="str">
        <f t="shared" si="12"/>
        <v/>
      </c>
      <c r="K256" s="17">
        <f t="shared" si="13"/>
        <v>6</v>
      </c>
    </row>
    <row r="257" spans="1:11" x14ac:dyDescent="0.4">
      <c r="A257">
        <f t="shared" si="14"/>
        <v>252</v>
      </c>
      <c r="B257" s="20">
        <f>'PROD_LV WINDING'!A254</f>
        <v>46364</v>
      </c>
      <c r="C257" s="17">
        <f t="shared" si="15"/>
        <v>6</v>
      </c>
      <c r="D257" s="194" t="str">
        <f>IF('PROD_LV WINDING'!F254="","",'PROD_LV WINDING'!F254)</f>
        <v/>
      </c>
      <c r="F257" s="17" t="str">
        <f t="shared" si="12"/>
        <v/>
      </c>
      <c r="K257" s="17">
        <f t="shared" si="13"/>
        <v>6</v>
      </c>
    </row>
    <row r="258" spans="1:11" x14ac:dyDescent="0.4">
      <c r="A258">
        <f t="shared" si="14"/>
        <v>253</v>
      </c>
      <c r="B258" s="20">
        <f>'PROD_LV WINDING'!A255</f>
        <v>46365</v>
      </c>
      <c r="C258" s="17">
        <f t="shared" si="15"/>
        <v>6</v>
      </c>
      <c r="D258" s="194" t="str">
        <f>IF('PROD_LV WINDING'!F255="","",'PROD_LV WINDING'!F255)</f>
        <v/>
      </c>
      <c r="F258" s="17" t="str">
        <f t="shared" si="12"/>
        <v/>
      </c>
      <c r="K258" s="17">
        <f t="shared" si="13"/>
        <v>6</v>
      </c>
    </row>
    <row r="259" spans="1:11" x14ac:dyDescent="0.4">
      <c r="A259">
        <f t="shared" si="14"/>
        <v>254</v>
      </c>
      <c r="B259" s="20">
        <f>'PROD_LV WINDING'!A256</f>
        <v>46366</v>
      </c>
      <c r="C259" s="17">
        <f t="shared" si="15"/>
        <v>6</v>
      </c>
      <c r="D259" s="194" t="str">
        <f>IF('PROD_LV WINDING'!F256="","",'PROD_LV WINDING'!F256)</f>
        <v/>
      </c>
      <c r="F259" s="17" t="str">
        <f t="shared" si="12"/>
        <v/>
      </c>
      <c r="K259" s="17">
        <f t="shared" si="13"/>
        <v>6</v>
      </c>
    </row>
    <row r="260" spans="1:11" x14ac:dyDescent="0.4">
      <c r="A260">
        <f t="shared" si="14"/>
        <v>255</v>
      </c>
      <c r="B260" s="20">
        <f>'PROD_LV WINDING'!A257</f>
        <v>46367</v>
      </c>
      <c r="C260" s="17">
        <f t="shared" si="15"/>
        <v>6</v>
      </c>
      <c r="D260" s="194" t="str">
        <f>IF('PROD_LV WINDING'!F257="","",'PROD_LV WINDING'!F257)</f>
        <v/>
      </c>
      <c r="F260" s="17" t="str">
        <f t="shared" si="12"/>
        <v/>
      </c>
      <c r="K260" s="17">
        <f t="shared" si="13"/>
        <v>6</v>
      </c>
    </row>
    <row r="261" spans="1:11" x14ac:dyDescent="0.4">
      <c r="A261">
        <f t="shared" si="14"/>
        <v>256</v>
      </c>
      <c r="B261" s="20">
        <f>'PROD_LV WINDING'!A258</f>
        <v>46368</v>
      </c>
      <c r="C261" s="17">
        <f t="shared" si="15"/>
        <v>6</v>
      </c>
      <c r="D261" s="194" t="str">
        <f>IF('PROD_LV WINDING'!F258="","",'PROD_LV WINDING'!F258)</f>
        <v/>
      </c>
      <c r="F261" s="17" t="str">
        <f t="shared" si="12"/>
        <v/>
      </c>
      <c r="K261" s="17">
        <f t="shared" si="13"/>
        <v>6</v>
      </c>
    </row>
    <row r="262" spans="1:11" x14ac:dyDescent="0.4">
      <c r="A262">
        <f t="shared" si="14"/>
        <v>257</v>
      </c>
      <c r="B262" s="20">
        <f>'PROD_LV WINDING'!A259</f>
        <v>46369</v>
      </c>
      <c r="C262" s="17">
        <f t="shared" si="15"/>
        <v>6</v>
      </c>
      <c r="D262" s="194" t="str">
        <f>IF('PROD_LV WINDING'!F259="","",'PROD_LV WINDING'!F259)</f>
        <v/>
      </c>
      <c r="F262" s="17" t="str">
        <f t="shared" si="12"/>
        <v/>
      </c>
      <c r="K262" s="17">
        <f t="shared" si="13"/>
        <v>6</v>
      </c>
    </row>
    <row r="263" spans="1:11" x14ac:dyDescent="0.4">
      <c r="A263">
        <f t="shared" si="14"/>
        <v>258</v>
      </c>
      <c r="B263" s="20">
        <f>'PROD_LV WINDING'!A260</f>
        <v>46370</v>
      </c>
      <c r="C263" s="17">
        <f t="shared" si="15"/>
        <v>6</v>
      </c>
      <c r="D263" s="194" t="str">
        <f>IF('PROD_LV WINDING'!F260="","",'PROD_LV WINDING'!F260)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6</v>
      </c>
    </row>
    <row r="264" spans="1:11" x14ac:dyDescent="0.4">
      <c r="A264">
        <f t="shared" ref="A264:A327" si="18">A263+1</f>
        <v>259</v>
      </c>
      <c r="B264" s="20">
        <f>'PROD_LV WINDING'!A261</f>
        <v>46371</v>
      </c>
      <c r="C264" s="17">
        <f t="shared" ref="C264:C327" si="19">K263</f>
        <v>6</v>
      </c>
      <c r="D264" s="194" t="str">
        <f>IF('PROD_LV WINDING'!F261="","",'PROD_LV WINDING'!F261)</f>
        <v/>
      </c>
      <c r="F264" s="17" t="str">
        <f t="shared" si="16"/>
        <v/>
      </c>
      <c r="K264" s="17">
        <f t="shared" si="17"/>
        <v>6</v>
      </c>
    </row>
    <row r="265" spans="1:11" x14ac:dyDescent="0.4">
      <c r="A265">
        <f t="shared" si="18"/>
        <v>260</v>
      </c>
      <c r="B265" s="20">
        <f>'PROD_LV WINDING'!A262</f>
        <v>46372</v>
      </c>
      <c r="C265" s="17">
        <f t="shared" si="19"/>
        <v>6</v>
      </c>
      <c r="D265" s="194" t="str">
        <f>IF('PROD_LV WINDING'!F262="","",'PROD_LV WINDING'!F262)</f>
        <v/>
      </c>
      <c r="F265" s="17" t="str">
        <f t="shared" si="16"/>
        <v/>
      </c>
      <c r="K265" s="17">
        <f t="shared" si="17"/>
        <v>6</v>
      </c>
    </row>
    <row r="266" spans="1:11" x14ac:dyDescent="0.4">
      <c r="A266">
        <f t="shared" si="18"/>
        <v>261</v>
      </c>
      <c r="B266" s="20">
        <f>'PROD_LV WINDING'!A263</f>
        <v>46373</v>
      </c>
      <c r="C266" s="17">
        <f t="shared" si="19"/>
        <v>6</v>
      </c>
      <c r="D266" s="194" t="str">
        <f>IF('PROD_LV WINDING'!F263="","",'PROD_LV WINDING'!F263)</f>
        <v/>
      </c>
      <c r="F266" s="17" t="str">
        <f t="shared" si="16"/>
        <v/>
      </c>
      <c r="K266" s="17">
        <f t="shared" si="17"/>
        <v>6</v>
      </c>
    </row>
    <row r="267" spans="1:11" x14ac:dyDescent="0.4">
      <c r="A267">
        <f t="shared" si="18"/>
        <v>262</v>
      </c>
      <c r="B267" s="20">
        <f>'PROD_LV WINDING'!A264</f>
        <v>46374</v>
      </c>
      <c r="C267" s="17">
        <f t="shared" si="19"/>
        <v>6</v>
      </c>
      <c r="D267" s="194" t="str">
        <f>IF('PROD_LV WINDING'!F264="","",'PROD_LV WINDING'!F264)</f>
        <v/>
      </c>
      <c r="F267" s="17" t="str">
        <f t="shared" si="16"/>
        <v/>
      </c>
      <c r="K267" s="17">
        <f t="shared" si="17"/>
        <v>6</v>
      </c>
    </row>
    <row r="268" spans="1:11" x14ac:dyDescent="0.4">
      <c r="A268">
        <f t="shared" si="18"/>
        <v>263</v>
      </c>
      <c r="B268" s="20">
        <f>'PROD_LV WINDING'!A265</f>
        <v>46375</v>
      </c>
      <c r="C268" s="17">
        <f t="shared" si="19"/>
        <v>6</v>
      </c>
      <c r="D268" s="194" t="str">
        <f>IF('PROD_LV WINDING'!F265="","",'PROD_LV WINDING'!F265)</f>
        <v/>
      </c>
      <c r="F268" s="17" t="str">
        <f t="shared" si="16"/>
        <v/>
      </c>
      <c r="K268" s="17">
        <f t="shared" si="17"/>
        <v>6</v>
      </c>
    </row>
    <row r="269" spans="1:11" x14ac:dyDescent="0.4">
      <c r="A269">
        <f t="shared" si="18"/>
        <v>264</v>
      </c>
      <c r="B269" s="20">
        <f>'PROD_LV WINDING'!A266</f>
        <v>46376</v>
      </c>
      <c r="C269" s="17">
        <f t="shared" si="19"/>
        <v>6</v>
      </c>
      <c r="D269" s="194" t="str">
        <f>IF('PROD_LV WINDING'!F266="","",'PROD_LV WINDING'!F266)</f>
        <v/>
      </c>
      <c r="F269" s="17" t="str">
        <f t="shared" si="16"/>
        <v/>
      </c>
      <c r="K269" s="17">
        <f t="shared" si="17"/>
        <v>6</v>
      </c>
    </row>
    <row r="270" spans="1:11" x14ac:dyDescent="0.4">
      <c r="A270">
        <f t="shared" si="18"/>
        <v>265</v>
      </c>
      <c r="B270" s="20">
        <f>'PROD_LV WINDING'!A267</f>
        <v>46377</v>
      </c>
      <c r="C270" s="17">
        <f t="shared" si="19"/>
        <v>6</v>
      </c>
      <c r="D270" s="194" t="str">
        <f>IF('PROD_LV WINDING'!F267="","",'PROD_LV WINDING'!F267)</f>
        <v/>
      </c>
      <c r="F270" s="17" t="str">
        <f t="shared" si="16"/>
        <v/>
      </c>
      <c r="K270" s="17">
        <f t="shared" si="17"/>
        <v>6</v>
      </c>
    </row>
    <row r="271" spans="1:11" x14ac:dyDescent="0.4">
      <c r="A271">
        <f t="shared" si="18"/>
        <v>266</v>
      </c>
      <c r="B271" s="20">
        <f>'PROD_LV WINDING'!A268</f>
        <v>46378</v>
      </c>
      <c r="C271" s="17">
        <f t="shared" si="19"/>
        <v>6</v>
      </c>
      <c r="D271" s="194" t="str">
        <f>IF('PROD_LV WINDING'!F268="","",'PROD_LV WINDING'!F268)</f>
        <v/>
      </c>
      <c r="F271" s="17" t="str">
        <f t="shared" si="16"/>
        <v/>
      </c>
      <c r="K271" s="17">
        <f t="shared" si="17"/>
        <v>6</v>
      </c>
    </row>
    <row r="272" spans="1:11" x14ac:dyDescent="0.4">
      <c r="A272">
        <f t="shared" si="18"/>
        <v>267</v>
      </c>
      <c r="B272" s="20">
        <f>'PROD_LV WINDING'!A269</f>
        <v>46379</v>
      </c>
      <c r="C272" s="17">
        <f t="shared" si="19"/>
        <v>6</v>
      </c>
      <c r="D272" s="194" t="str">
        <f>IF('PROD_LV WINDING'!F269="","",'PROD_LV WINDING'!F269)</f>
        <v/>
      </c>
      <c r="F272" s="17" t="str">
        <f t="shared" si="16"/>
        <v/>
      </c>
      <c r="K272" s="17">
        <f t="shared" si="17"/>
        <v>6</v>
      </c>
    </row>
    <row r="273" spans="1:11" x14ac:dyDescent="0.4">
      <c r="A273">
        <f t="shared" si="18"/>
        <v>268</v>
      </c>
      <c r="B273" s="20">
        <f>'PROD_LV WINDING'!A270</f>
        <v>46380</v>
      </c>
      <c r="C273" s="17">
        <f t="shared" si="19"/>
        <v>6</v>
      </c>
      <c r="D273" s="194" t="str">
        <f>IF('PROD_LV WINDING'!F270="","",'PROD_LV WINDING'!F270)</f>
        <v/>
      </c>
      <c r="F273" s="17" t="str">
        <f t="shared" si="16"/>
        <v/>
      </c>
      <c r="K273" s="17">
        <f t="shared" si="17"/>
        <v>6</v>
      </c>
    </row>
    <row r="274" spans="1:11" x14ac:dyDescent="0.4">
      <c r="A274">
        <f t="shared" si="18"/>
        <v>269</v>
      </c>
      <c r="B274" s="20">
        <f>'PROD_LV WINDING'!A271</f>
        <v>46381</v>
      </c>
      <c r="C274" s="17">
        <f t="shared" si="19"/>
        <v>6</v>
      </c>
      <c r="D274" s="194" t="str">
        <f>IF('PROD_LV WINDING'!F271="","",'PROD_LV WINDING'!F271)</f>
        <v/>
      </c>
      <c r="F274" s="17" t="str">
        <f t="shared" si="16"/>
        <v/>
      </c>
      <c r="K274" s="17">
        <f t="shared" si="17"/>
        <v>6</v>
      </c>
    </row>
    <row r="275" spans="1:11" x14ac:dyDescent="0.4">
      <c r="A275">
        <f t="shared" si="18"/>
        <v>270</v>
      </c>
      <c r="B275" s="20">
        <f>'PROD_LV WINDING'!A272</f>
        <v>46382</v>
      </c>
      <c r="C275" s="17">
        <f t="shared" si="19"/>
        <v>6</v>
      </c>
      <c r="D275" s="194" t="str">
        <f>IF('PROD_LV WINDING'!F272="","",'PROD_LV WINDING'!F272)</f>
        <v/>
      </c>
      <c r="F275" s="17" t="str">
        <f t="shared" si="16"/>
        <v/>
      </c>
      <c r="K275" s="17">
        <f t="shared" si="17"/>
        <v>6</v>
      </c>
    </row>
    <row r="276" spans="1:11" x14ac:dyDescent="0.4">
      <c r="A276">
        <f t="shared" si="18"/>
        <v>271</v>
      </c>
      <c r="B276" s="20">
        <f>'PROD_LV WINDING'!A273</f>
        <v>46383</v>
      </c>
      <c r="C276" s="17">
        <f t="shared" si="19"/>
        <v>6</v>
      </c>
      <c r="D276" s="194" t="str">
        <f>IF('PROD_LV WINDING'!F273="","",'PROD_LV WINDING'!F273)</f>
        <v/>
      </c>
      <c r="F276" s="17" t="str">
        <f t="shared" si="16"/>
        <v/>
      </c>
      <c r="K276" s="17">
        <f t="shared" si="17"/>
        <v>6</v>
      </c>
    </row>
    <row r="277" spans="1:11" x14ac:dyDescent="0.4">
      <c r="A277">
        <f t="shared" si="18"/>
        <v>272</v>
      </c>
      <c r="B277" s="20">
        <f>'PROD_LV WINDING'!A274</f>
        <v>46384</v>
      </c>
      <c r="C277" s="17">
        <f t="shared" si="19"/>
        <v>6</v>
      </c>
      <c r="D277" s="194" t="str">
        <f>IF('PROD_LV WINDING'!F274="","",'PROD_LV WINDING'!F274)</f>
        <v/>
      </c>
      <c r="F277" s="17" t="str">
        <f t="shared" si="16"/>
        <v/>
      </c>
      <c r="K277" s="17">
        <f t="shared" si="17"/>
        <v>6</v>
      </c>
    </row>
    <row r="278" spans="1:11" x14ac:dyDescent="0.4">
      <c r="A278">
        <f t="shared" si="18"/>
        <v>273</v>
      </c>
      <c r="B278" s="20">
        <f>'PROD_LV WINDING'!A275</f>
        <v>46385</v>
      </c>
      <c r="C278" s="17">
        <f t="shared" si="19"/>
        <v>6</v>
      </c>
      <c r="D278" s="194" t="str">
        <f>IF('PROD_LV WINDING'!F275="","",'PROD_LV WINDING'!F275)</f>
        <v/>
      </c>
      <c r="F278" s="17" t="str">
        <f t="shared" si="16"/>
        <v/>
      </c>
      <c r="K278" s="17">
        <f t="shared" si="17"/>
        <v>6</v>
      </c>
    </row>
    <row r="279" spans="1:11" x14ac:dyDescent="0.4">
      <c r="A279">
        <f t="shared" si="18"/>
        <v>274</v>
      </c>
      <c r="B279" s="20">
        <f>'PROD_LV WINDING'!A276</f>
        <v>46386</v>
      </c>
      <c r="C279" s="17">
        <f t="shared" si="19"/>
        <v>6</v>
      </c>
      <c r="D279" s="194" t="str">
        <f>IF('PROD_LV WINDING'!F276="","",'PROD_LV WINDING'!F276)</f>
        <v/>
      </c>
      <c r="F279" s="17" t="str">
        <f t="shared" si="16"/>
        <v/>
      </c>
      <c r="K279" s="17">
        <f t="shared" si="17"/>
        <v>6</v>
      </c>
    </row>
    <row r="280" spans="1:11" x14ac:dyDescent="0.4">
      <c r="A280">
        <f t="shared" si="18"/>
        <v>275</v>
      </c>
      <c r="B280" s="20">
        <f>'PROD_LV WINDING'!A277</f>
        <v>46387</v>
      </c>
      <c r="C280" s="17">
        <f t="shared" si="19"/>
        <v>6</v>
      </c>
      <c r="D280" s="194" t="str">
        <f>IF('PROD_LV WINDING'!F277="","",'PROD_LV WINDING'!F277)</f>
        <v/>
      </c>
      <c r="F280" s="17" t="str">
        <f t="shared" si="16"/>
        <v/>
      </c>
      <c r="K280" s="17">
        <f t="shared" si="17"/>
        <v>6</v>
      </c>
    </row>
    <row r="281" spans="1:11" x14ac:dyDescent="0.4">
      <c r="A281">
        <f t="shared" si="18"/>
        <v>276</v>
      </c>
      <c r="B281" s="20">
        <f>'PROD_LV WINDING'!A278</f>
        <v>46388</v>
      </c>
      <c r="C281" s="17">
        <f t="shared" si="19"/>
        <v>6</v>
      </c>
      <c r="D281" s="194" t="str">
        <f>IF('PROD_LV WINDING'!F278="","",'PROD_LV WINDING'!F278)</f>
        <v/>
      </c>
      <c r="F281" s="17" t="str">
        <f t="shared" si="16"/>
        <v/>
      </c>
      <c r="K281" s="17">
        <f t="shared" si="17"/>
        <v>6</v>
      </c>
    </row>
    <row r="282" spans="1:11" x14ac:dyDescent="0.4">
      <c r="A282">
        <f t="shared" si="18"/>
        <v>277</v>
      </c>
      <c r="B282" s="20">
        <f>'PROD_LV WINDING'!A279</f>
        <v>46389</v>
      </c>
      <c r="C282" s="17">
        <f t="shared" si="19"/>
        <v>6</v>
      </c>
      <c r="D282" s="194" t="str">
        <f>IF('PROD_LV WINDING'!F279="","",'PROD_LV WINDING'!F279)</f>
        <v/>
      </c>
      <c r="F282" s="17" t="str">
        <f t="shared" si="16"/>
        <v/>
      </c>
      <c r="K282" s="17">
        <f t="shared" si="17"/>
        <v>6</v>
      </c>
    </row>
    <row r="283" spans="1:11" x14ac:dyDescent="0.4">
      <c r="A283">
        <f t="shared" si="18"/>
        <v>278</v>
      </c>
      <c r="B283" s="20">
        <f>'PROD_LV WINDING'!A280</f>
        <v>46390</v>
      </c>
      <c r="C283" s="17">
        <f t="shared" si="19"/>
        <v>6</v>
      </c>
      <c r="D283" s="194" t="str">
        <f>IF('PROD_LV WINDING'!F280="","",'PROD_LV WINDING'!F280)</f>
        <v/>
      </c>
      <c r="F283" s="17" t="str">
        <f t="shared" si="16"/>
        <v/>
      </c>
      <c r="K283" s="17">
        <f t="shared" si="17"/>
        <v>6</v>
      </c>
    </row>
    <row r="284" spans="1:11" x14ac:dyDescent="0.4">
      <c r="A284">
        <f t="shared" si="18"/>
        <v>279</v>
      </c>
      <c r="B284" s="20">
        <f>'PROD_LV WINDING'!A281</f>
        <v>46391</v>
      </c>
      <c r="C284" s="17">
        <f t="shared" si="19"/>
        <v>6</v>
      </c>
      <c r="D284" s="194" t="str">
        <f>IF('PROD_LV WINDING'!F281="","",'PROD_LV WINDING'!F281)</f>
        <v/>
      </c>
      <c r="F284" s="17" t="str">
        <f t="shared" si="16"/>
        <v/>
      </c>
      <c r="K284" s="17">
        <f t="shared" si="17"/>
        <v>6</v>
      </c>
    </row>
    <row r="285" spans="1:11" x14ac:dyDescent="0.4">
      <c r="A285">
        <f t="shared" si="18"/>
        <v>280</v>
      </c>
      <c r="B285" s="20">
        <f>'PROD_LV WINDING'!A282</f>
        <v>46392</v>
      </c>
      <c r="C285" s="17">
        <f t="shared" si="19"/>
        <v>6</v>
      </c>
      <c r="D285" s="194" t="str">
        <f>IF('PROD_LV WINDING'!F282="","",'PROD_LV WINDING'!F282)</f>
        <v/>
      </c>
      <c r="F285" s="17" t="str">
        <f t="shared" si="16"/>
        <v/>
      </c>
      <c r="K285" s="17">
        <f t="shared" si="17"/>
        <v>6</v>
      </c>
    </row>
    <row r="286" spans="1:11" x14ac:dyDescent="0.4">
      <c r="A286">
        <f t="shared" si="18"/>
        <v>281</v>
      </c>
      <c r="B286" s="20">
        <f>'PROD_LV WINDING'!A283</f>
        <v>46393</v>
      </c>
      <c r="C286" s="17">
        <f t="shared" si="19"/>
        <v>6</v>
      </c>
      <c r="D286" s="194" t="str">
        <f>IF('PROD_LV WINDING'!F283="","",'PROD_LV WINDING'!F283)</f>
        <v/>
      </c>
      <c r="F286" s="17" t="str">
        <f t="shared" si="16"/>
        <v/>
      </c>
      <c r="K286" s="17">
        <f t="shared" si="17"/>
        <v>6</v>
      </c>
    </row>
    <row r="287" spans="1:11" x14ac:dyDescent="0.4">
      <c r="A287">
        <f t="shared" si="18"/>
        <v>282</v>
      </c>
      <c r="B287" s="20">
        <f>'PROD_LV WINDING'!A284</f>
        <v>46394</v>
      </c>
      <c r="C287" s="17">
        <f t="shared" si="19"/>
        <v>6</v>
      </c>
      <c r="D287" s="194" t="str">
        <f>IF('PROD_LV WINDING'!F284="","",'PROD_LV WINDING'!F284)</f>
        <v/>
      </c>
      <c r="F287" s="17" t="str">
        <f t="shared" si="16"/>
        <v/>
      </c>
      <c r="K287" s="17">
        <f t="shared" si="17"/>
        <v>6</v>
      </c>
    </row>
    <row r="288" spans="1:11" x14ac:dyDescent="0.4">
      <c r="A288">
        <f t="shared" si="18"/>
        <v>283</v>
      </c>
      <c r="B288" s="20">
        <f>'PROD_LV WINDING'!A285</f>
        <v>46395</v>
      </c>
      <c r="C288" s="17">
        <f t="shared" si="19"/>
        <v>6</v>
      </c>
      <c r="D288" s="194" t="str">
        <f>IF('PROD_LV WINDING'!F285="","",'PROD_LV WINDING'!F285)</f>
        <v/>
      </c>
      <c r="F288" s="17" t="str">
        <f t="shared" si="16"/>
        <v/>
      </c>
      <c r="K288" s="17">
        <f t="shared" si="17"/>
        <v>6</v>
      </c>
    </row>
    <row r="289" spans="1:11" x14ac:dyDescent="0.4">
      <c r="A289">
        <f t="shared" si="18"/>
        <v>284</v>
      </c>
      <c r="B289" s="20">
        <f>'PROD_LV WINDING'!A286</f>
        <v>46396</v>
      </c>
      <c r="C289" s="17">
        <f t="shared" si="19"/>
        <v>6</v>
      </c>
      <c r="D289" s="194" t="str">
        <f>IF('PROD_LV WINDING'!F286="","",'PROD_LV WINDING'!F286)</f>
        <v/>
      </c>
      <c r="F289" s="17" t="str">
        <f t="shared" si="16"/>
        <v/>
      </c>
      <c r="K289" s="17">
        <f t="shared" si="17"/>
        <v>6</v>
      </c>
    </row>
    <row r="290" spans="1:11" x14ac:dyDescent="0.4">
      <c r="A290">
        <f t="shared" si="18"/>
        <v>285</v>
      </c>
      <c r="B290" s="20">
        <f>'PROD_LV WINDING'!A287</f>
        <v>46397</v>
      </c>
      <c r="C290" s="17">
        <f t="shared" si="19"/>
        <v>6</v>
      </c>
      <c r="D290" s="194" t="str">
        <f>IF('PROD_LV WINDING'!F287="","",'PROD_LV WINDING'!F287)</f>
        <v/>
      </c>
      <c r="F290" s="17" t="str">
        <f t="shared" si="16"/>
        <v/>
      </c>
      <c r="K290" s="17">
        <f t="shared" si="17"/>
        <v>6</v>
      </c>
    </row>
    <row r="291" spans="1:11" x14ac:dyDescent="0.4">
      <c r="A291">
        <f t="shared" si="18"/>
        <v>286</v>
      </c>
      <c r="B291" s="20">
        <f>'PROD_LV WINDING'!A288</f>
        <v>46398</v>
      </c>
      <c r="C291" s="17">
        <f t="shared" si="19"/>
        <v>6</v>
      </c>
      <c r="D291" s="194" t="str">
        <f>IF('PROD_LV WINDING'!F288="","",'PROD_LV WINDING'!F288)</f>
        <v/>
      </c>
      <c r="F291" s="17" t="str">
        <f t="shared" si="16"/>
        <v/>
      </c>
      <c r="K291" s="17">
        <f t="shared" si="17"/>
        <v>6</v>
      </c>
    </row>
    <row r="292" spans="1:11" x14ac:dyDescent="0.4">
      <c r="A292">
        <f t="shared" si="18"/>
        <v>287</v>
      </c>
      <c r="B292" s="20">
        <f>'PROD_LV WINDING'!A289</f>
        <v>46399</v>
      </c>
      <c r="C292" s="17">
        <f t="shared" si="19"/>
        <v>6</v>
      </c>
      <c r="D292" s="194" t="str">
        <f>IF('PROD_LV WINDING'!F289="","",'PROD_LV WINDING'!F289)</f>
        <v/>
      </c>
      <c r="F292" s="17" t="str">
        <f t="shared" si="16"/>
        <v/>
      </c>
      <c r="K292" s="17">
        <f t="shared" si="17"/>
        <v>6</v>
      </c>
    </row>
    <row r="293" spans="1:11" x14ac:dyDescent="0.4">
      <c r="A293">
        <f t="shared" si="18"/>
        <v>288</v>
      </c>
      <c r="B293" s="20">
        <f>'PROD_LV WINDING'!A290</f>
        <v>46400</v>
      </c>
      <c r="C293" s="17">
        <f t="shared" si="19"/>
        <v>6</v>
      </c>
      <c r="D293" s="194" t="str">
        <f>IF('PROD_LV WINDING'!F290="","",'PROD_LV WINDING'!F290)</f>
        <v/>
      </c>
      <c r="F293" s="17" t="str">
        <f t="shared" si="16"/>
        <v/>
      </c>
      <c r="K293" s="17">
        <f t="shared" si="17"/>
        <v>6</v>
      </c>
    </row>
    <row r="294" spans="1:11" x14ac:dyDescent="0.4">
      <c r="A294">
        <f t="shared" si="18"/>
        <v>289</v>
      </c>
      <c r="B294" s="20">
        <f>'PROD_LV WINDING'!A291</f>
        <v>46401</v>
      </c>
      <c r="C294" s="17">
        <f t="shared" si="19"/>
        <v>6</v>
      </c>
      <c r="D294" s="194" t="str">
        <f>IF('PROD_LV WINDING'!F291="","",'PROD_LV WINDING'!F291)</f>
        <v/>
      </c>
      <c r="F294" s="17" t="str">
        <f t="shared" si="16"/>
        <v/>
      </c>
      <c r="K294" s="17">
        <f t="shared" si="17"/>
        <v>6</v>
      </c>
    </row>
    <row r="295" spans="1:11" x14ac:dyDescent="0.4">
      <c r="A295">
        <f t="shared" si="18"/>
        <v>290</v>
      </c>
      <c r="B295" s="20">
        <f>'PROD_LV WINDING'!A292</f>
        <v>46402</v>
      </c>
      <c r="C295" s="17">
        <f t="shared" si="19"/>
        <v>6</v>
      </c>
      <c r="D295" s="194" t="str">
        <f>IF('PROD_LV WINDING'!F292="","",'PROD_LV WINDING'!F292)</f>
        <v/>
      </c>
      <c r="F295" s="17" t="str">
        <f t="shared" si="16"/>
        <v/>
      </c>
      <c r="K295" s="17">
        <f t="shared" si="17"/>
        <v>6</v>
      </c>
    </row>
    <row r="296" spans="1:11" x14ac:dyDescent="0.4">
      <c r="A296">
        <f t="shared" si="18"/>
        <v>291</v>
      </c>
      <c r="B296" s="20">
        <f>'PROD_LV WINDING'!A293</f>
        <v>46403</v>
      </c>
      <c r="C296" s="17">
        <f t="shared" si="19"/>
        <v>6</v>
      </c>
      <c r="D296" s="194" t="str">
        <f>IF('PROD_LV WINDING'!F293="","",'PROD_LV WINDING'!F293)</f>
        <v/>
      </c>
      <c r="F296" s="17" t="str">
        <f t="shared" si="16"/>
        <v/>
      </c>
      <c r="K296" s="17">
        <f t="shared" si="17"/>
        <v>6</v>
      </c>
    </row>
    <row r="297" spans="1:11" x14ac:dyDescent="0.4">
      <c r="A297">
        <f t="shared" si="18"/>
        <v>292</v>
      </c>
      <c r="B297" s="20">
        <f>'PROD_LV WINDING'!A294</f>
        <v>46404</v>
      </c>
      <c r="C297" s="17">
        <f t="shared" si="19"/>
        <v>6</v>
      </c>
      <c r="D297" s="194" t="str">
        <f>IF('PROD_LV WINDING'!F294="","",'PROD_LV WINDING'!F294)</f>
        <v/>
      </c>
      <c r="F297" s="17" t="str">
        <f t="shared" si="16"/>
        <v/>
      </c>
      <c r="K297" s="17">
        <f t="shared" si="17"/>
        <v>6</v>
      </c>
    </row>
    <row r="298" spans="1:11" x14ac:dyDescent="0.4">
      <c r="A298">
        <f t="shared" si="18"/>
        <v>293</v>
      </c>
      <c r="B298" s="20">
        <f>'PROD_LV WINDING'!A295</f>
        <v>46405</v>
      </c>
      <c r="C298" s="17">
        <f t="shared" si="19"/>
        <v>6</v>
      </c>
      <c r="D298" s="194" t="str">
        <f>IF('PROD_LV WINDING'!F295="","",'PROD_LV WINDING'!F295)</f>
        <v/>
      </c>
      <c r="F298" s="17" t="str">
        <f t="shared" si="16"/>
        <v/>
      </c>
      <c r="K298" s="17">
        <f t="shared" si="17"/>
        <v>6</v>
      </c>
    </row>
    <row r="299" spans="1:11" x14ac:dyDescent="0.4">
      <c r="A299">
        <f t="shared" si="18"/>
        <v>294</v>
      </c>
      <c r="B299" s="20">
        <f>'PROD_LV WINDING'!A296</f>
        <v>46406</v>
      </c>
      <c r="C299" s="17">
        <f t="shared" si="19"/>
        <v>6</v>
      </c>
      <c r="D299" s="194" t="str">
        <f>IF('PROD_LV WINDING'!F296="","",'PROD_LV WINDING'!F296)</f>
        <v/>
      </c>
      <c r="F299" s="17" t="str">
        <f t="shared" si="16"/>
        <v/>
      </c>
      <c r="K299" s="17">
        <f t="shared" si="17"/>
        <v>6</v>
      </c>
    </row>
    <row r="300" spans="1:11" x14ac:dyDescent="0.4">
      <c r="A300">
        <f t="shared" si="18"/>
        <v>295</v>
      </c>
      <c r="B300" s="20">
        <f>'PROD_LV WINDING'!A297</f>
        <v>46407</v>
      </c>
      <c r="C300" s="17">
        <f t="shared" si="19"/>
        <v>6</v>
      </c>
      <c r="D300" s="194" t="str">
        <f>IF('PROD_LV WINDING'!F297="","",'PROD_LV WINDING'!F297)</f>
        <v/>
      </c>
      <c r="F300" s="17" t="str">
        <f t="shared" si="16"/>
        <v/>
      </c>
      <c r="K300" s="17">
        <f t="shared" si="17"/>
        <v>6</v>
      </c>
    </row>
    <row r="301" spans="1:11" x14ac:dyDescent="0.4">
      <c r="A301">
        <f t="shared" si="18"/>
        <v>296</v>
      </c>
      <c r="B301" s="20">
        <f>'PROD_LV WINDING'!A298</f>
        <v>46408</v>
      </c>
      <c r="C301" s="17">
        <f t="shared" si="19"/>
        <v>6</v>
      </c>
      <c r="D301" s="194" t="str">
        <f>IF('PROD_LV WINDING'!F298="","",'PROD_LV WINDING'!F298)</f>
        <v/>
      </c>
      <c r="F301" s="17" t="str">
        <f t="shared" si="16"/>
        <v/>
      </c>
      <c r="K301" s="17">
        <f t="shared" si="17"/>
        <v>6</v>
      </c>
    </row>
    <row r="302" spans="1:11" x14ac:dyDescent="0.4">
      <c r="A302">
        <f t="shared" si="18"/>
        <v>297</v>
      </c>
      <c r="B302" s="20">
        <f>'PROD_LV WINDING'!A299</f>
        <v>46409</v>
      </c>
      <c r="C302" s="17">
        <f t="shared" si="19"/>
        <v>6</v>
      </c>
      <c r="D302" s="194" t="str">
        <f>IF('PROD_LV WINDING'!F299="","",'PROD_LV WINDING'!F299)</f>
        <v/>
      </c>
      <c r="F302" s="17" t="str">
        <f t="shared" si="16"/>
        <v/>
      </c>
      <c r="K302" s="17">
        <f t="shared" si="17"/>
        <v>6</v>
      </c>
    </row>
    <row r="303" spans="1:11" x14ac:dyDescent="0.4">
      <c r="A303">
        <f t="shared" si="18"/>
        <v>298</v>
      </c>
      <c r="B303" s="20">
        <f>'PROD_LV WINDING'!A300</f>
        <v>46410</v>
      </c>
      <c r="C303" s="17">
        <f t="shared" si="19"/>
        <v>6</v>
      </c>
      <c r="D303" s="194" t="str">
        <f>IF('PROD_LV WINDING'!F300="","",'PROD_LV WINDING'!F300)</f>
        <v/>
      </c>
      <c r="F303" s="17" t="str">
        <f t="shared" si="16"/>
        <v/>
      </c>
      <c r="K303" s="17">
        <f t="shared" si="17"/>
        <v>6</v>
      </c>
    </row>
    <row r="304" spans="1:11" x14ac:dyDescent="0.4">
      <c r="A304">
        <f t="shared" si="18"/>
        <v>299</v>
      </c>
      <c r="B304" s="20">
        <f>'PROD_LV WINDING'!A301</f>
        <v>46411</v>
      </c>
      <c r="C304" s="17">
        <f t="shared" si="19"/>
        <v>6</v>
      </c>
      <c r="D304" s="194" t="str">
        <f>IF('PROD_LV WINDING'!F301="","",'PROD_LV WINDING'!F301)</f>
        <v/>
      </c>
      <c r="F304" s="17" t="str">
        <f t="shared" si="16"/>
        <v/>
      </c>
      <c r="K304" s="17">
        <f t="shared" si="17"/>
        <v>6</v>
      </c>
    </row>
    <row r="305" spans="1:11" x14ac:dyDescent="0.4">
      <c r="A305">
        <f t="shared" si="18"/>
        <v>300</v>
      </c>
      <c r="B305" s="20">
        <f>'PROD_LV WINDING'!A302</f>
        <v>46412</v>
      </c>
      <c r="C305" s="17">
        <f t="shared" si="19"/>
        <v>6</v>
      </c>
      <c r="D305" s="194" t="str">
        <f>IF('PROD_LV WINDING'!F302="","",'PROD_LV WINDING'!F302)</f>
        <v/>
      </c>
      <c r="F305" s="17" t="str">
        <f t="shared" si="16"/>
        <v/>
      </c>
      <c r="K305" s="17">
        <f t="shared" si="17"/>
        <v>6</v>
      </c>
    </row>
    <row r="306" spans="1:11" x14ac:dyDescent="0.4">
      <c r="A306">
        <f t="shared" si="18"/>
        <v>301</v>
      </c>
      <c r="B306" s="20">
        <f>'PROD_LV WINDING'!A303</f>
        <v>46413</v>
      </c>
      <c r="C306" s="17">
        <f t="shared" si="19"/>
        <v>6</v>
      </c>
      <c r="D306" s="194" t="str">
        <f>IF('PROD_LV WINDING'!F303="","",'PROD_LV WINDING'!F303)</f>
        <v/>
      </c>
      <c r="K306" s="17">
        <f t="shared" si="17"/>
        <v>6</v>
      </c>
    </row>
    <row r="307" spans="1:11" x14ac:dyDescent="0.4">
      <c r="A307">
        <f t="shared" si="18"/>
        <v>302</v>
      </c>
      <c r="B307" s="20">
        <f>'PROD_LV WINDING'!A304</f>
        <v>46414</v>
      </c>
      <c r="C307" s="17">
        <f t="shared" si="19"/>
        <v>6</v>
      </c>
      <c r="D307" s="194" t="str">
        <f>IF('PROD_LV WINDING'!F304="","",'PROD_LV WINDING'!F304)</f>
        <v/>
      </c>
      <c r="K307" s="17">
        <f t="shared" si="17"/>
        <v>6</v>
      </c>
    </row>
    <row r="308" spans="1:11" x14ac:dyDescent="0.4">
      <c r="A308">
        <f t="shared" si="18"/>
        <v>303</v>
      </c>
      <c r="B308" s="20">
        <f>'PROD_LV WINDING'!A305</f>
        <v>46415</v>
      </c>
      <c r="C308" s="17">
        <f t="shared" si="19"/>
        <v>6</v>
      </c>
      <c r="D308" s="194" t="str">
        <f>IF('PROD_LV WINDING'!F305="","",'PROD_LV WINDING'!F305)</f>
        <v/>
      </c>
      <c r="K308" s="17">
        <f t="shared" si="17"/>
        <v>6</v>
      </c>
    </row>
    <row r="309" spans="1:11" x14ac:dyDescent="0.4">
      <c r="A309">
        <f t="shared" si="18"/>
        <v>304</v>
      </c>
      <c r="B309" s="20">
        <f>'PROD_LV WINDING'!A306</f>
        <v>46416</v>
      </c>
      <c r="C309" s="17">
        <f t="shared" si="19"/>
        <v>6</v>
      </c>
      <c r="D309" s="194" t="str">
        <f>IF('PROD_LV WINDING'!F306="","",'PROD_LV WINDING'!F306)</f>
        <v/>
      </c>
      <c r="K309" s="17">
        <f t="shared" si="17"/>
        <v>6</v>
      </c>
    </row>
    <row r="310" spans="1:11" x14ac:dyDescent="0.4">
      <c r="A310">
        <f t="shared" si="18"/>
        <v>305</v>
      </c>
      <c r="B310" s="20">
        <f>'PROD_LV WINDING'!A307</f>
        <v>46417</v>
      </c>
      <c r="C310" s="17">
        <f t="shared" si="19"/>
        <v>6</v>
      </c>
      <c r="D310" s="194" t="str">
        <f>IF('PROD_LV WINDING'!F307="","",'PROD_LV WINDING'!F307)</f>
        <v/>
      </c>
      <c r="K310" s="17">
        <f t="shared" si="17"/>
        <v>6</v>
      </c>
    </row>
    <row r="311" spans="1:11" x14ac:dyDescent="0.4">
      <c r="A311">
        <f t="shared" si="18"/>
        <v>306</v>
      </c>
      <c r="B311" s="20">
        <f>'PROD_LV WINDING'!A308</f>
        <v>46418</v>
      </c>
      <c r="C311" s="17">
        <f t="shared" si="19"/>
        <v>6</v>
      </c>
      <c r="D311" s="194" t="str">
        <f>IF('PROD_LV WINDING'!F308="","",'PROD_LV WINDING'!F308)</f>
        <v/>
      </c>
      <c r="K311" s="17">
        <f t="shared" si="17"/>
        <v>6</v>
      </c>
    </row>
    <row r="312" spans="1:11" x14ac:dyDescent="0.4">
      <c r="A312">
        <f t="shared" si="18"/>
        <v>307</v>
      </c>
      <c r="B312" s="20">
        <f>'PROD_LV WINDING'!A309</f>
        <v>46419</v>
      </c>
      <c r="C312" s="17">
        <f t="shared" si="19"/>
        <v>6</v>
      </c>
      <c r="D312" s="194" t="str">
        <f>IF('PROD_LV WINDING'!F309="","",'PROD_LV WINDING'!F309)</f>
        <v/>
      </c>
      <c r="K312" s="17">
        <f t="shared" si="17"/>
        <v>6</v>
      </c>
    </row>
    <row r="313" spans="1:11" x14ac:dyDescent="0.4">
      <c r="A313">
        <f t="shared" si="18"/>
        <v>308</v>
      </c>
      <c r="B313" s="20">
        <f>'PROD_LV WINDING'!A310</f>
        <v>46420</v>
      </c>
      <c r="C313" s="17">
        <f t="shared" si="19"/>
        <v>6</v>
      </c>
      <c r="D313" s="194" t="str">
        <f>IF('PROD_LV WINDING'!F310="","",'PROD_LV WINDING'!F310)</f>
        <v/>
      </c>
      <c r="K313" s="17">
        <f t="shared" si="17"/>
        <v>6</v>
      </c>
    </row>
    <row r="314" spans="1:11" x14ac:dyDescent="0.4">
      <c r="A314">
        <f t="shared" si="18"/>
        <v>309</v>
      </c>
      <c r="B314" s="20">
        <f>'PROD_LV WINDING'!A311</f>
        <v>46421</v>
      </c>
      <c r="C314" s="17">
        <f t="shared" si="19"/>
        <v>6</v>
      </c>
      <c r="D314" s="194" t="str">
        <f>IF('PROD_LV WINDING'!F311="","",'PROD_LV WINDING'!F311)</f>
        <v/>
      </c>
      <c r="K314" s="17">
        <f t="shared" si="17"/>
        <v>6</v>
      </c>
    </row>
    <row r="315" spans="1:11" x14ac:dyDescent="0.4">
      <c r="A315">
        <f t="shared" si="18"/>
        <v>310</v>
      </c>
      <c r="B315" s="20">
        <f>'PROD_LV WINDING'!A312</f>
        <v>46422</v>
      </c>
      <c r="C315" s="17">
        <f t="shared" si="19"/>
        <v>6</v>
      </c>
      <c r="D315" s="194" t="str">
        <f>IF('PROD_LV WINDING'!F312="","",'PROD_LV WINDING'!F312)</f>
        <v/>
      </c>
      <c r="K315" s="17">
        <f t="shared" si="17"/>
        <v>6</v>
      </c>
    </row>
    <row r="316" spans="1:11" x14ac:dyDescent="0.4">
      <c r="A316">
        <f t="shared" si="18"/>
        <v>311</v>
      </c>
      <c r="B316" s="20">
        <f>'PROD_LV WINDING'!A313</f>
        <v>46423</v>
      </c>
      <c r="C316" s="17">
        <f t="shared" si="19"/>
        <v>6</v>
      </c>
      <c r="D316" s="194" t="str">
        <f>IF('PROD_LV WINDING'!F313="","",'PROD_LV WINDING'!F313)</f>
        <v/>
      </c>
      <c r="K316" s="17">
        <f t="shared" si="17"/>
        <v>6</v>
      </c>
    </row>
    <row r="317" spans="1:11" x14ac:dyDescent="0.4">
      <c r="A317">
        <f t="shared" si="18"/>
        <v>312</v>
      </c>
      <c r="B317" s="20">
        <f>'PROD_LV WINDING'!A314</f>
        <v>46424</v>
      </c>
      <c r="C317" s="17">
        <f t="shared" si="19"/>
        <v>6</v>
      </c>
      <c r="D317" s="194" t="str">
        <f>IF('PROD_LV WINDING'!F314="","",'PROD_LV WINDING'!F314)</f>
        <v/>
      </c>
      <c r="K317" s="17">
        <f t="shared" si="17"/>
        <v>6</v>
      </c>
    </row>
    <row r="318" spans="1:11" x14ac:dyDescent="0.4">
      <c r="A318">
        <f t="shared" si="18"/>
        <v>313</v>
      </c>
      <c r="B318" s="20">
        <f>'PROD_LV WINDING'!A315</f>
        <v>46425</v>
      </c>
      <c r="C318" s="17">
        <f t="shared" si="19"/>
        <v>6</v>
      </c>
      <c r="D318" s="194" t="str">
        <f>IF('PROD_LV WINDING'!F315="","",'PROD_LV WINDING'!F315)</f>
        <v/>
      </c>
      <c r="K318" s="17">
        <f t="shared" si="17"/>
        <v>6</v>
      </c>
    </row>
    <row r="319" spans="1:11" x14ac:dyDescent="0.4">
      <c r="A319">
        <f t="shared" si="18"/>
        <v>314</v>
      </c>
      <c r="B319" s="20">
        <f>'PROD_LV WINDING'!A316</f>
        <v>46426</v>
      </c>
      <c r="C319" s="17">
        <f t="shared" si="19"/>
        <v>6</v>
      </c>
      <c r="D319" s="194" t="str">
        <f>IF('PROD_LV WINDING'!F316="","",'PROD_LV WINDING'!F316)</f>
        <v/>
      </c>
      <c r="K319" s="17">
        <f t="shared" si="17"/>
        <v>6</v>
      </c>
    </row>
    <row r="320" spans="1:11" x14ac:dyDescent="0.4">
      <c r="A320">
        <f t="shared" si="18"/>
        <v>315</v>
      </c>
      <c r="B320" s="20">
        <f>'PROD_LV WINDING'!A317</f>
        <v>46427</v>
      </c>
      <c r="C320" s="17">
        <f t="shared" si="19"/>
        <v>6</v>
      </c>
      <c r="D320" s="194" t="str">
        <f>IF('PROD_LV WINDING'!F317="","",'PROD_LV WINDING'!F317)</f>
        <v/>
      </c>
      <c r="K320" s="17">
        <f t="shared" si="17"/>
        <v>6</v>
      </c>
    </row>
    <row r="321" spans="1:11" x14ac:dyDescent="0.4">
      <c r="A321">
        <f t="shared" si="18"/>
        <v>316</v>
      </c>
      <c r="B321" s="20">
        <f>'PROD_LV WINDING'!A318</f>
        <v>46428</v>
      </c>
      <c r="C321" s="17">
        <f t="shared" si="19"/>
        <v>6</v>
      </c>
      <c r="D321" s="194" t="str">
        <f>IF('PROD_LV WINDING'!F318="","",'PROD_LV WINDING'!F318)</f>
        <v/>
      </c>
      <c r="K321" s="17">
        <f t="shared" si="17"/>
        <v>6</v>
      </c>
    </row>
    <row r="322" spans="1:11" x14ac:dyDescent="0.4">
      <c r="A322">
        <f t="shared" si="18"/>
        <v>317</v>
      </c>
      <c r="B322" s="20">
        <f>'PROD_LV WINDING'!A319</f>
        <v>46429</v>
      </c>
      <c r="C322" s="17">
        <f t="shared" si="19"/>
        <v>6</v>
      </c>
      <c r="D322" s="194" t="str">
        <f>IF('PROD_LV WINDING'!F319="","",'PROD_LV WINDING'!F319)</f>
        <v/>
      </c>
      <c r="K322" s="17">
        <f t="shared" si="17"/>
        <v>6</v>
      </c>
    </row>
    <row r="323" spans="1:11" x14ac:dyDescent="0.4">
      <c r="A323">
        <f t="shared" si="18"/>
        <v>318</v>
      </c>
      <c r="B323" s="20">
        <f>'PROD_LV WINDING'!A320</f>
        <v>46430</v>
      </c>
      <c r="C323" s="17">
        <f t="shared" si="19"/>
        <v>6</v>
      </c>
      <c r="D323" s="194" t="str">
        <f>IF('PROD_LV WINDING'!F320="","",'PROD_LV WINDING'!F320)</f>
        <v/>
      </c>
      <c r="K323" s="17">
        <f t="shared" si="17"/>
        <v>6</v>
      </c>
    </row>
    <row r="324" spans="1:11" x14ac:dyDescent="0.4">
      <c r="A324">
        <f t="shared" si="18"/>
        <v>319</v>
      </c>
      <c r="B324" s="20">
        <f>'PROD_LV WINDING'!A321</f>
        <v>46431</v>
      </c>
      <c r="C324" s="17">
        <f t="shared" si="19"/>
        <v>6</v>
      </c>
      <c r="D324" s="194" t="str">
        <f>IF('PROD_LV WINDING'!F321="","",'PROD_LV WINDING'!F321)</f>
        <v/>
      </c>
      <c r="K324" s="17">
        <f t="shared" si="17"/>
        <v>6</v>
      </c>
    </row>
    <row r="325" spans="1:11" x14ac:dyDescent="0.4">
      <c r="A325">
        <f t="shared" si="18"/>
        <v>320</v>
      </c>
      <c r="B325" s="20">
        <f>'PROD_LV WINDING'!A322</f>
        <v>46432</v>
      </c>
      <c r="C325" s="17">
        <f t="shared" si="19"/>
        <v>6</v>
      </c>
      <c r="D325" s="194" t="str">
        <f>IF('PROD_LV WINDING'!F322="","",'PROD_LV WINDING'!F322)</f>
        <v/>
      </c>
      <c r="K325" s="17">
        <f t="shared" si="17"/>
        <v>6</v>
      </c>
    </row>
    <row r="326" spans="1:11" x14ac:dyDescent="0.4">
      <c r="A326">
        <f t="shared" si="18"/>
        <v>321</v>
      </c>
      <c r="B326" s="20">
        <f>'PROD_LV WINDING'!A323</f>
        <v>46433</v>
      </c>
      <c r="C326" s="17">
        <f t="shared" si="19"/>
        <v>6</v>
      </c>
      <c r="D326" s="194" t="str">
        <f>IF('PROD_LV WINDING'!F323="","",'PROD_LV WINDING'!F323)</f>
        <v/>
      </c>
      <c r="K326" s="17">
        <f t="shared" si="17"/>
        <v>6</v>
      </c>
    </row>
    <row r="327" spans="1:11" x14ac:dyDescent="0.4">
      <c r="A327">
        <f t="shared" si="18"/>
        <v>322</v>
      </c>
      <c r="B327" s="20">
        <f>'PROD_LV WINDING'!A324</f>
        <v>46434</v>
      </c>
      <c r="C327" s="17">
        <f t="shared" si="19"/>
        <v>6</v>
      </c>
      <c r="D327" s="194" t="str">
        <f>IF('PROD_LV WINDING'!F324="","",'PROD_LV WINDING'!F324)</f>
        <v/>
      </c>
      <c r="K327" s="17">
        <f t="shared" ref="K327:K370" si="20">IF(OR(C327&lt;&gt;"",D327&lt;&gt;"",I327&lt;&gt;""),C327+IF(D327="",0,D327)-IF(I327="",0,I327),"")</f>
        <v>6</v>
      </c>
    </row>
    <row r="328" spans="1:11" x14ac:dyDescent="0.4">
      <c r="A328">
        <f t="shared" ref="A328:A370" si="21">A327+1</f>
        <v>323</v>
      </c>
      <c r="B328" s="20">
        <f>'PROD_LV WINDING'!A325</f>
        <v>46435</v>
      </c>
      <c r="C328" s="17">
        <f t="shared" ref="C328:C370" si="22">K327</f>
        <v>6</v>
      </c>
      <c r="D328" s="194" t="str">
        <f>IF('PROD_LV WINDING'!F325="","",'PROD_LV WINDING'!F325)</f>
        <v/>
      </c>
      <c r="K328" s="17">
        <f t="shared" si="20"/>
        <v>6</v>
      </c>
    </row>
    <row r="329" spans="1:11" x14ac:dyDescent="0.4">
      <c r="A329">
        <f t="shared" si="21"/>
        <v>324</v>
      </c>
      <c r="B329" s="20">
        <f>'PROD_LV WINDING'!A326</f>
        <v>46436</v>
      </c>
      <c r="C329" s="17">
        <f t="shared" si="22"/>
        <v>6</v>
      </c>
      <c r="D329" s="194" t="str">
        <f>IF('PROD_LV WINDING'!F326="","",'PROD_LV WINDING'!F326)</f>
        <v/>
      </c>
      <c r="K329" s="17">
        <f t="shared" si="20"/>
        <v>6</v>
      </c>
    </row>
    <row r="330" spans="1:11" x14ac:dyDescent="0.4">
      <c r="A330">
        <f t="shared" si="21"/>
        <v>325</v>
      </c>
      <c r="B330" s="20">
        <f>'PROD_LV WINDING'!A327</f>
        <v>46437</v>
      </c>
      <c r="C330" s="17">
        <f t="shared" si="22"/>
        <v>6</v>
      </c>
      <c r="D330" s="194" t="str">
        <f>IF('PROD_LV WINDING'!F327="","",'PROD_LV WINDING'!F327)</f>
        <v/>
      </c>
      <c r="K330" s="17">
        <f t="shared" si="20"/>
        <v>6</v>
      </c>
    </row>
    <row r="331" spans="1:11" x14ac:dyDescent="0.4">
      <c r="A331">
        <f t="shared" si="21"/>
        <v>326</v>
      </c>
      <c r="B331" s="20">
        <f>'PROD_LV WINDING'!A328</f>
        <v>46438</v>
      </c>
      <c r="C331" s="17">
        <f t="shared" si="22"/>
        <v>6</v>
      </c>
      <c r="D331" s="194" t="str">
        <f>IF('PROD_LV WINDING'!F328="","",'PROD_LV WINDING'!F328)</f>
        <v/>
      </c>
      <c r="K331" s="17">
        <f t="shared" si="20"/>
        <v>6</v>
      </c>
    </row>
    <row r="332" spans="1:11" x14ac:dyDescent="0.4">
      <c r="A332">
        <f t="shared" si="21"/>
        <v>327</v>
      </c>
      <c r="B332" s="20">
        <f>'PROD_LV WINDING'!A329</f>
        <v>46439</v>
      </c>
      <c r="C332" s="17">
        <f t="shared" si="22"/>
        <v>6</v>
      </c>
      <c r="D332" s="194" t="str">
        <f>IF('PROD_LV WINDING'!F329="","",'PROD_LV WINDING'!F329)</f>
        <v/>
      </c>
      <c r="K332" s="17">
        <f t="shared" si="20"/>
        <v>6</v>
      </c>
    </row>
    <row r="333" spans="1:11" x14ac:dyDescent="0.4">
      <c r="A333">
        <f t="shared" si="21"/>
        <v>328</v>
      </c>
      <c r="B333" s="20">
        <f>'PROD_LV WINDING'!A330</f>
        <v>46440</v>
      </c>
      <c r="C333" s="17">
        <f t="shared" si="22"/>
        <v>6</v>
      </c>
      <c r="D333" s="194" t="str">
        <f>IF('PROD_LV WINDING'!F330="","",'PROD_LV WINDING'!F330)</f>
        <v/>
      </c>
      <c r="K333" s="17">
        <f t="shared" si="20"/>
        <v>6</v>
      </c>
    </row>
    <row r="334" spans="1:11" x14ac:dyDescent="0.4">
      <c r="A334">
        <f t="shared" si="21"/>
        <v>329</v>
      </c>
      <c r="B334" s="20">
        <f>'PROD_LV WINDING'!A331</f>
        <v>46441</v>
      </c>
      <c r="C334" s="17">
        <f t="shared" si="22"/>
        <v>6</v>
      </c>
      <c r="D334" s="194" t="str">
        <f>IF('PROD_LV WINDING'!F331="","",'PROD_LV WINDING'!F331)</f>
        <v/>
      </c>
      <c r="K334" s="17">
        <f t="shared" si="20"/>
        <v>6</v>
      </c>
    </row>
    <row r="335" spans="1:11" x14ac:dyDescent="0.4">
      <c r="A335">
        <f t="shared" si="21"/>
        <v>330</v>
      </c>
      <c r="B335" s="20">
        <f>'PROD_LV WINDING'!A332</f>
        <v>46442</v>
      </c>
      <c r="C335" s="17">
        <f t="shared" si="22"/>
        <v>6</v>
      </c>
      <c r="D335" s="194" t="str">
        <f>IF('PROD_LV WINDING'!F332="","",'PROD_LV WINDING'!F332)</f>
        <v/>
      </c>
      <c r="K335" s="17">
        <f t="shared" si="20"/>
        <v>6</v>
      </c>
    </row>
    <row r="336" spans="1:11" x14ac:dyDescent="0.4">
      <c r="A336">
        <f t="shared" si="21"/>
        <v>331</v>
      </c>
      <c r="B336" s="20">
        <f>'PROD_LV WINDING'!A333</f>
        <v>46443</v>
      </c>
      <c r="C336" s="17">
        <f t="shared" si="22"/>
        <v>6</v>
      </c>
      <c r="D336" s="194" t="str">
        <f>IF('PROD_LV WINDING'!F333="","",'PROD_LV WINDING'!F333)</f>
        <v/>
      </c>
      <c r="K336" s="17">
        <f t="shared" si="20"/>
        <v>6</v>
      </c>
    </row>
    <row r="337" spans="1:11" x14ac:dyDescent="0.4">
      <c r="A337">
        <f t="shared" si="21"/>
        <v>332</v>
      </c>
      <c r="B337" s="20">
        <f>'PROD_LV WINDING'!A334</f>
        <v>46444</v>
      </c>
      <c r="C337" s="17">
        <f t="shared" si="22"/>
        <v>6</v>
      </c>
      <c r="D337" s="194" t="str">
        <f>IF('PROD_LV WINDING'!F334="","",'PROD_LV WINDING'!F334)</f>
        <v/>
      </c>
      <c r="K337" s="17">
        <f t="shared" si="20"/>
        <v>6</v>
      </c>
    </row>
    <row r="338" spans="1:11" x14ac:dyDescent="0.4">
      <c r="A338">
        <f t="shared" si="21"/>
        <v>333</v>
      </c>
      <c r="B338" s="20">
        <f>'PROD_LV WINDING'!A335</f>
        <v>46445</v>
      </c>
      <c r="C338" s="17">
        <f t="shared" si="22"/>
        <v>6</v>
      </c>
      <c r="D338" s="194" t="str">
        <f>IF('PROD_LV WINDING'!F335="","",'PROD_LV WINDING'!F335)</f>
        <v/>
      </c>
      <c r="K338" s="17">
        <f t="shared" si="20"/>
        <v>6</v>
      </c>
    </row>
    <row r="339" spans="1:11" x14ac:dyDescent="0.4">
      <c r="A339">
        <f t="shared" si="21"/>
        <v>334</v>
      </c>
      <c r="B339" s="20">
        <f>'PROD_LV WINDING'!A336</f>
        <v>46446</v>
      </c>
      <c r="C339" s="17">
        <f t="shared" si="22"/>
        <v>6</v>
      </c>
      <c r="D339" s="194" t="str">
        <f>IF('PROD_LV WINDING'!F336="","",'PROD_LV WINDING'!F336)</f>
        <v/>
      </c>
      <c r="K339" s="17">
        <f t="shared" si="20"/>
        <v>6</v>
      </c>
    </row>
    <row r="340" spans="1:11" x14ac:dyDescent="0.4">
      <c r="A340">
        <f t="shared" si="21"/>
        <v>335</v>
      </c>
      <c r="B340" s="20">
        <f>'PROD_LV WINDING'!A337</f>
        <v>46447</v>
      </c>
      <c r="C340" s="17">
        <f t="shared" si="22"/>
        <v>6</v>
      </c>
      <c r="D340" s="194" t="str">
        <f>IF('PROD_LV WINDING'!F337="","",'PROD_LV WINDING'!F337)</f>
        <v/>
      </c>
      <c r="K340" s="17">
        <f t="shared" si="20"/>
        <v>6</v>
      </c>
    </row>
    <row r="341" spans="1:11" x14ac:dyDescent="0.4">
      <c r="A341">
        <f t="shared" si="21"/>
        <v>336</v>
      </c>
      <c r="B341" s="20">
        <f>'PROD_LV WINDING'!A338</f>
        <v>46448</v>
      </c>
      <c r="C341" s="17">
        <f t="shared" si="22"/>
        <v>6</v>
      </c>
      <c r="D341" s="194" t="str">
        <f>IF('PROD_LV WINDING'!F338="","",'PROD_LV WINDING'!F338)</f>
        <v/>
      </c>
      <c r="K341" s="17">
        <f t="shared" si="20"/>
        <v>6</v>
      </c>
    </row>
    <row r="342" spans="1:11" x14ac:dyDescent="0.4">
      <c r="A342">
        <f t="shared" si="21"/>
        <v>337</v>
      </c>
      <c r="B342" s="20">
        <f>'PROD_LV WINDING'!A339</f>
        <v>46449</v>
      </c>
      <c r="C342" s="17">
        <f t="shared" si="22"/>
        <v>6</v>
      </c>
      <c r="D342" s="194" t="str">
        <f>IF('PROD_LV WINDING'!F339="","",'PROD_LV WINDING'!F339)</f>
        <v/>
      </c>
      <c r="K342" s="17">
        <f t="shared" si="20"/>
        <v>6</v>
      </c>
    </row>
    <row r="343" spans="1:11" x14ac:dyDescent="0.4">
      <c r="A343">
        <f t="shared" si="21"/>
        <v>338</v>
      </c>
      <c r="B343" s="20">
        <f>'PROD_LV WINDING'!A340</f>
        <v>46450</v>
      </c>
      <c r="C343" s="17">
        <f t="shared" si="22"/>
        <v>6</v>
      </c>
      <c r="D343" s="194" t="str">
        <f>IF('PROD_LV WINDING'!F340="","",'PROD_LV WINDING'!F340)</f>
        <v/>
      </c>
      <c r="K343" s="17">
        <f t="shared" si="20"/>
        <v>6</v>
      </c>
    </row>
    <row r="344" spans="1:11" x14ac:dyDescent="0.4">
      <c r="A344">
        <f t="shared" si="21"/>
        <v>339</v>
      </c>
      <c r="B344" s="20">
        <f>'PROD_LV WINDING'!A341</f>
        <v>46451</v>
      </c>
      <c r="C344" s="17">
        <f t="shared" si="22"/>
        <v>6</v>
      </c>
      <c r="D344" s="194" t="str">
        <f>IF('PROD_LV WINDING'!F341="","",'PROD_LV WINDING'!F341)</f>
        <v/>
      </c>
      <c r="K344" s="17">
        <f t="shared" si="20"/>
        <v>6</v>
      </c>
    </row>
    <row r="345" spans="1:11" x14ac:dyDescent="0.4">
      <c r="A345">
        <f t="shared" si="21"/>
        <v>340</v>
      </c>
      <c r="B345" s="20">
        <f>'PROD_LV WINDING'!A342</f>
        <v>46452</v>
      </c>
      <c r="C345" s="17">
        <f t="shared" si="22"/>
        <v>6</v>
      </c>
      <c r="D345" s="194" t="str">
        <f>IF('PROD_LV WINDING'!F342="","",'PROD_LV WINDING'!F342)</f>
        <v/>
      </c>
      <c r="K345" s="17">
        <f t="shared" si="20"/>
        <v>6</v>
      </c>
    </row>
    <row r="346" spans="1:11" x14ac:dyDescent="0.4">
      <c r="A346">
        <f t="shared" si="21"/>
        <v>341</v>
      </c>
      <c r="B346" s="20">
        <f>'PROD_LV WINDING'!A343</f>
        <v>46453</v>
      </c>
      <c r="C346" s="17">
        <f t="shared" si="22"/>
        <v>6</v>
      </c>
      <c r="D346" s="194" t="str">
        <f>IF('PROD_LV WINDING'!F343="","",'PROD_LV WINDING'!F343)</f>
        <v/>
      </c>
      <c r="K346" s="17">
        <f t="shared" si="20"/>
        <v>6</v>
      </c>
    </row>
    <row r="347" spans="1:11" x14ac:dyDescent="0.4">
      <c r="A347">
        <f t="shared" si="21"/>
        <v>342</v>
      </c>
      <c r="B347" s="20">
        <f>'PROD_LV WINDING'!A344</f>
        <v>46454</v>
      </c>
      <c r="C347" s="17">
        <f t="shared" si="22"/>
        <v>6</v>
      </c>
      <c r="D347" s="194" t="str">
        <f>IF('PROD_LV WINDING'!F344="","",'PROD_LV WINDING'!F344)</f>
        <v/>
      </c>
      <c r="K347" s="17">
        <f t="shared" si="20"/>
        <v>6</v>
      </c>
    </row>
    <row r="348" spans="1:11" x14ac:dyDescent="0.4">
      <c r="A348">
        <f t="shared" si="21"/>
        <v>343</v>
      </c>
      <c r="B348" s="20">
        <f>'PROD_LV WINDING'!A345</f>
        <v>46455</v>
      </c>
      <c r="C348" s="17">
        <f t="shared" si="22"/>
        <v>6</v>
      </c>
      <c r="D348" s="194" t="str">
        <f>IF('PROD_LV WINDING'!F345="","",'PROD_LV WINDING'!F345)</f>
        <v/>
      </c>
      <c r="K348" s="17">
        <f t="shared" si="20"/>
        <v>6</v>
      </c>
    </row>
    <row r="349" spans="1:11" x14ac:dyDescent="0.4">
      <c r="A349">
        <f t="shared" si="21"/>
        <v>344</v>
      </c>
      <c r="B349" s="20">
        <f>'PROD_LV WINDING'!A346</f>
        <v>46456</v>
      </c>
      <c r="C349" s="17">
        <f t="shared" si="22"/>
        <v>6</v>
      </c>
      <c r="D349" s="194" t="str">
        <f>IF('PROD_LV WINDING'!F346="","",'PROD_LV WINDING'!F346)</f>
        <v/>
      </c>
      <c r="K349" s="17">
        <f t="shared" si="20"/>
        <v>6</v>
      </c>
    </row>
    <row r="350" spans="1:11" x14ac:dyDescent="0.4">
      <c r="A350">
        <f t="shared" si="21"/>
        <v>345</v>
      </c>
      <c r="B350" s="20">
        <f>'PROD_LV WINDING'!A347</f>
        <v>46457</v>
      </c>
      <c r="C350" s="17">
        <f t="shared" si="22"/>
        <v>6</v>
      </c>
      <c r="D350" s="194" t="str">
        <f>IF('PROD_LV WINDING'!F347="","",'PROD_LV WINDING'!F347)</f>
        <v/>
      </c>
      <c r="K350" s="17">
        <f t="shared" si="20"/>
        <v>6</v>
      </c>
    </row>
    <row r="351" spans="1:11" x14ac:dyDescent="0.4">
      <c r="A351">
        <f t="shared" si="21"/>
        <v>346</v>
      </c>
      <c r="B351" s="20">
        <f>'PROD_LV WINDING'!A348</f>
        <v>46458</v>
      </c>
      <c r="C351" s="17">
        <f t="shared" si="22"/>
        <v>6</v>
      </c>
      <c r="D351" s="194" t="str">
        <f>IF('PROD_LV WINDING'!F348="","",'PROD_LV WINDING'!F348)</f>
        <v/>
      </c>
      <c r="K351" s="17">
        <f t="shared" si="20"/>
        <v>6</v>
      </c>
    </row>
    <row r="352" spans="1:11" x14ac:dyDescent="0.4">
      <c r="A352">
        <f t="shared" si="21"/>
        <v>347</v>
      </c>
      <c r="B352" s="20">
        <f>'PROD_LV WINDING'!A349</f>
        <v>46459</v>
      </c>
      <c r="C352" s="17">
        <f t="shared" si="22"/>
        <v>6</v>
      </c>
      <c r="D352" s="194" t="str">
        <f>IF('PROD_LV WINDING'!F349="","",'PROD_LV WINDING'!F349)</f>
        <v/>
      </c>
      <c r="K352" s="17">
        <f t="shared" si="20"/>
        <v>6</v>
      </c>
    </row>
    <row r="353" spans="1:11" x14ac:dyDescent="0.4">
      <c r="A353">
        <f t="shared" si="21"/>
        <v>348</v>
      </c>
      <c r="B353" s="20">
        <f>'PROD_LV WINDING'!A350</f>
        <v>46460</v>
      </c>
      <c r="C353" s="17">
        <f t="shared" si="22"/>
        <v>6</v>
      </c>
      <c r="D353" s="194" t="str">
        <f>IF('PROD_LV WINDING'!F350="","",'PROD_LV WINDING'!F350)</f>
        <v/>
      </c>
      <c r="K353" s="17">
        <f t="shared" si="20"/>
        <v>6</v>
      </c>
    </row>
    <row r="354" spans="1:11" x14ac:dyDescent="0.4">
      <c r="A354">
        <f t="shared" si="21"/>
        <v>349</v>
      </c>
      <c r="B354" s="20">
        <f>'PROD_LV WINDING'!A351</f>
        <v>46461</v>
      </c>
      <c r="C354" s="17">
        <f t="shared" si="22"/>
        <v>6</v>
      </c>
      <c r="D354" s="194" t="str">
        <f>IF('PROD_LV WINDING'!F351="","",'PROD_LV WINDING'!F351)</f>
        <v/>
      </c>
      <c r="K354" s="17">
        <f t="shared" si="20"/>
        <v>6</v>
      </c>
    </row>
    <row r="355" spans="1:11" x14ac:dyDescent="0.4">
      <c r="A355">
        <f t="shared" si="21"/>
        <v>350</v>
      </c>
      <c r="B355" s="20">
        <f>'PROD_LV WINDING'!A352</f>
        <v>46462</v>
      </c>
      <c r="C355" s="17">
        <f t="shared" si="22"/>
        <v>6</v>
      </c>
      <c r="D355" s="194" t="str">
        <f>IF('PROD_LV WINDING'!F352="","",'PROD_LV WINDING'!F352)</f>
        <v/>
      </c>
      <c r="K355" s="17">
        <f t="shared" si="20"/>
        <v>6</v>
      </c>
    </row>
    <row r="356" spans="1:11" x14ac:dyDescent="0.4">
      <c r="A356">
        <f t="shared" si="21"/>
        <v>351</v>
      </c>
      <c r="B356" s="20">
        <f>'PROD_LV WINDING'!A353</f>
        <v>46463</v>
      </c>
      <c r="C356" s="17">
        <f t="shared" si="22"/>
        <v>6</v>
      </c>
      <c r="D356" s="194" t="str">
        <f>IF('PROD_LV WINDING'!F353="","",'PROD_LV WINDING'!F353)</f>
        <v/>
      </c>
      <c r="K356" s="17">
        <f t="shared" si="20"/>
        <v>6</v>
      </c>
    </row>
    <row r="357" spans="1:11" x14ac:dyDescent="0.4">
      <c r="A357">
        <f t="shared" si="21"/>
        <v>352</v>
      </c>
      <c r="B357" s="20">
        <f>'PROD_LV WINDING'!A354</f>
        <v>46464</v>
      </c>
      <c r="C357" s="17">
        <f t="shared" si="22"/>
        <v>6</v>
      </c>
      <c r="D357" s="194" t="str">
        <f>IF('PROD_LV WINDING'!F354="","",'PROD_LV WINDING'!F354)</f>
        <v/>
      </c>
      <c r="K357" s="17">
        <f t="shared" si="20"/>
        <v>6</v>
      </c>
    </row>
    <row r="358" spans="1:11" x14ac:dyDescent="0.4">
      <c r="A358">
        <f t="shared" si="21"/>
        <v>353</v>
      </c>
      <c r="B358" s="20">
        <f>'PROD_LV WINDING'!A355</f>
        <v>46465</v>
      </c>
      <c r="C358" s="17">
        <f t="shared" si="22"/>
        <v>6</v>
      </c>
      <c r="D358" s="194" t="str">
        <f>IF('PROD_LV WINDING'!F355="","",'PROD_LV WINDING'!F355)</f>
        <v/>
      </c>
      <c r="K358" s="17">
        <f t="shared" si="20"/>
        <v>6</v>
      </c>
    </row>
    <row r="359" spans="1:11" x14ac:dyDescent="0.4">
      <c r="A359">
        <f t="shared" si="21"/>
        <v>354</v>
      </c>
      <c r="B359" s="20">
        <f>'PROD_LV WINDING'!A356</f>
        <v>46466</v>
      </c>
      <c r="C359" s="17">
        <f t="shared" si="22"/>
        <v>6</v>
      </c>
      <c r="D359" s="194" t="str">
        <f>IF('PROD_LV WINDING'!F356="","",'PROD_LV WINDING'!F356)</f>
        <v/>
      </c>
      <c r="K359" s="17">
        <f t="shared" si="20"/>
        <v>6</v>
      </c>
    </row>
    <row r="360" spans="1:11" x14ac:dyDescent="0.4">
      <c r="A360">
        <f t="shared" si="21"/>
        <v>355</v>
      </c>
      <c r="B360" s="20">
        <f>'PROD_LV WINDING'!A357</f>
        <v>46467</v>
      </c>
      <c r="C360" s="17">
        <f t="shared" si="22"/>
        <v>6</v>
      </c>
      <c r="D360" s="194" t="str">
        <f>IF('PROD_LV WINDING'!F357="","",'PROD_LV WINDING'!F357)</f>
        <v/>
      </c>
      <c r="K360" s="17">
        <f t="shared" si="20"/>
        <v>6</v>
      </c>
    </row>
    <row r="361" spans="1:11" x14ac:dyDescent="0.4">
      <c r="A361">
        <f t="shared" si="21"/>
        <v>356</v>
      </c>
      <c r="B361" s="20">
        <f>'PROD_LV WINDING'!A358</f>
        <v>46468</v>
      </c>
      <c r="C361" s="17">
        <f t="shared" si="22"/>
        <v>6</v>
      </c>
      <c r="D361" s="194" t="str">
        <f>IF('PROD_LV WINDING'!F358="","",'PROD_LV WINDING'!F358)</f>
        <v/>
      </c>
      <c r="K361" s="17">
        <f t="shared" si="20"/>
        <v>6</v>
      </c>
    </row>
    <row r="362" spans="1:11" x14ac:dyDescent="0.4">
      <c r="A362">
        <f t="shared" si="21"/>
        <v>357</v>
      </c>
      <c r="B362" s="20">
        <f>'PROD_LV WINDING'!A359</f>
        <v>46469</v>
      </c>
      <c r="C362" s="17">
        <f t="shared" si="22"/>
        <v>6</v>
      </c>
      <c r="D362" s="194" t="str">
        <f>IF('PROD_LV WINDING'!F359="","",'PROD_LV WINDING'!F359)</f>
        <v/>
      </c>
      <c r="K362" s="17">
        <f t="shared" si="20"/>
        <v>6</v>
      </c>
    </row>
    <row r="363" spans="1:11" x14ac:dyDescent="0.4">
      <c r="A363">
        <f t="shared" si="21"/>
        <v>358</v>
      </c>
      <c r="B363" s="20">
        <f>'PROD_LV WINDING'!A360</f>
        <v>46470</v>
      </c>
      <c r="C363" s="17">
        <f t="shared" si="22"/>
        <v>6</v>
      </c>
      <c r="D363" s="194" t="str">
        <f>IF('PROD_LV WINDING'!F360="","",'PROD_LV WINDING'!F360)</f>
        <v/>
      </c>
      <c r="K363" s="17">
        <f t="shared" si="20"/>
        <v>6</v>
      </c>
    </row>
    <row r="364" spans="1:11" x14ac:dyDescent="0.4">
      <c r="A364">
        <f t="shared" si="21"/>
        <v>359</v>
      </c>
      <c r="B364" s="20">
        <f>'PROD_LV WINDING'!A361</f>
        <v>46471</v>
      </c>
      <c r="C364" s="17">
        <f t="shared" si="22"/>
        <v>6</v>
      </c>
      <c r="D364" s="194" t="str">
        <f>IF('PROD_LV WINDING'!F361="","",'PROD_LV WINDING'!F361)</f>
        <v/>
      </c>
      <c r="K364" s="17">
        <f t="shared" si="20"/>
        <v>6</v>
      </c>
    </row>
    <row r="365" spans="1:11" x14ac:dyDescent="0.4">
      <c r="A365">
        <f t="shared" si="21"/>
        <v>360</v>
      </c>
      <c r="B365" s="20">
        <f>'PROD_LV WINDING'!A362</f>
        <v>46472</v>
      </c>
      <c r="C365" s="17">
        <f t="shared" si="22"/>
        <v>6</v>
      </c>
      <c r="D365" s="194" t="str">
        <f>IF('PROD_LV WINDING'!F362="","",'PROD_LV WINDING'!F362)</f>
        <v/>
      </c>
      <c r="K365" s="17">
        <f t="shared" si="20"/>
        <v>6</v>
      </c>
    </row>
    <row r="366" spans="1:11" x14ac:dyDescent="0.4">
      <c r="A366">
        <f t="shared" si="21"/>
        <v>361</v>
      </c>
      <c r="B366" s="20">
        <f>'PROD_LV WINDING'!A363</f>
        <v>46473</v>
      </c>
      <c r="C366" s="17">
        <f t="shared" si="22"/>
        <v>6</v>
      </c>
      <c r="D366" s="194" t="str">
        <f>IF('PROD_LV WINDING'!F363="","",'PROD_LV WINDING'!F363)</f>
        <v/>
      </c>
      <c r="K366" s="17">
        <f t="shared" si="20"/>
        <v>6</v>
      </c>
    </row>
    <row r="367" spans="1:11" x14ac:dyDescent="0.4">
      <c r="A367">
        <f t="shared" si="21"/>
        <v>362</v>
      </c>
      <c r="B367" s="20">
        <f>'PROD_LV WINDING'!A364</f>
        <v>46474</v>
      </c>
      <c r="C367" s="17">
        <f t="shared" si="22"/>
        <v>6</v>
      </c>
      <c r="D367" s="194" t="str">
        <f>IF('PROD_LV WINDING'!F364="","",'PROD_LV WINDING'!F364)</f>
        <v/>
      </c>
      <c r="K367" s="17">
        <f t="shared" si="20"/>
        <v>6</v>
      </c>
    </row>
    <row r="368" spans="1:11" x14ac:dyDescent="0.4">
      <c r="A368">
        <f t="shared" si="21"/>
        <v>363</v>
      </c>
      <c r="B368" s="20">
        <f>'PROD_LV WINDING'!A365</f>
        <v>46475</v>
      </c>
      <c r="C368" s="17">
        <f t="shared" si="22"/>
        <v>6</v>
      </c>
      <c r="D368" s="194" t="str">
        <f>IF('PROD_LV WINDING'!F365="","",'PROD_LV WINDING'!F365)</f>
        <v/>
      </c>
      <c r="K368" s="17">
        <f t="shared" si="20"/>
        <v>6</v>
      </c>
    </row>
    <row r="369" spans="1:11" x14ac:dyDescent="0.4">
      <c r="A369">
        <f t="shared" si="21"/>
        <v>364</v>
      </c>
      <c r="B369" s="20">
        <f>'PROD_LV WINDING'!A366</f>
        <v>46476</v>
      </c>
      <c r="C369" s="17">
        <f t="shared" si="22"/>
        <v>6</v>
      </c>
      <c r="D369" s="194" t="str">
        <f>IF('PROD_LV WINDING'!F366="","",'PROD_LV WINDING'!F366)</f>
        <v/>
      </c>
      <c r="K369" s="17">
        <f t="shared" si="20"/>
        <v>6</v>
      </c>
    </row>
    <row r="370" spans="1:11" x14ac:dyDescent="0.4">
      <c r="A370">
        <f t="shared" si="21"/>
        <v>365</v>
      </c>
      <c r="B370" s="20">
        <f>'PROD_LV WINDING'!A367</f>
        <v>46477</v>
      </c>
      <c r="C370" s="17">
        <f t="shared" si="22"/>
        <v>6</v>
      </c>
      <c r="D370" s="194" t="str">
        <f>IF('PROD_LV WINDING'!F367="","",'PROD_LV WINDING'!F367)</f>
        <v/>
      </c>
      <c r="K370" s="17">
        <f t="shared" si="20"/>
        <v>6</v>
      </c>
    </row>
  </sheetData>
  <mergeCells count="2">
    <mergeCell ref="A1:L1"/>
    <mergeCell ref="M1:N1"/>
  </mergeCells>
  <hyperlinks>
    <hyperlink ref="A2" location="'STOCK MASTER'!A1" display="? BACK TO STOCK MASTER" xr:uid="{B088870C-12E9-4D5C-AD9C-4708714D35DC}"/>
  </hyperlink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D594C-5EAF-4D1A-B2EB-304D0D3EB73D}">
  <sheetPr codeName="Sheet72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8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'PROD_LV WINDING'!A3</f>
        <v>46113</v>
      </c>
      <c r="C6" s="17">
        <v>45</v>
      </c>
      <c r="D6" s="194" t="str">
        <f>IF('PROD_LV WINDING'!E3="","",'PROD_LV WINDING'!E3)</f>
        <v/>
      </c>
      <c r="F6" s="17" t="str">
        <f>IF(AND(D6&lt;&gt;"",E6&lt;&gt;""),D6*E6,"")</f>
        <v/>
      </c>
      <c r="K6" s="17">
        <f>IF(OR(C6&lt;&gt;"",D6&lt;&gt;"",I6&lt;&gt;""),C6+IF(D6="",0,D6)-IF(I6="",0,I6),"")</f>
        <v>45</v>
      </c>
    </row>
    <row r="7" spans="1:14" x14ac:dyDescent="0.4">
      <c r="A7">
        <f>A6+1</f>
        <v>2</v>
      </c>
      <c r="B7" s="20">
        <f>'PROD_LV WINDING'!A4</f>
        <v>46114</v>
      </c>
      <c r="C7" s="17">
        <f>K6</f>
        <v>45</v>
      </c>
      <c r="D7" s="194" t="str">
        <f>IF('PROD_LV WINDING'!E4="","",'PROD_LV WINDING'!E4)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45</v>
      </c>
    </row>
    <row r="8" spans="1:14" x14ac:dyDescent="0.4">
      <c r="A8">
        <f t="shared" ref="A8:A71" si="2">A7+1</f>
        <v>3</v>
      </c>
      <c r="B8" s="20">
        <f>'PROD_LV WINDING'!A5</f>
        <v>46115</v>
      </c>
      <c r="C8" s="17">
        <f t="shared" ref="C8:C71" si="3">K7</f>
        <v>45</v>
      </c>
      <c r="D8" s="194" t="str">
        <f>IF('PROD_LV WINDING'!E5="","",'PROD_LV WINDING'!E5)</f>
        <v/>
      </c>
      <c r="F8" s="17" t="str">
        <f t="shared" si="0"/>
        <v/>
      </c>
      <c r="K8" s="17">
        <f t="shared" si="1"/>
        <v>45</v>
      </c>
    </row>
    <row r="9" spans="1:14" x14ac:dyDescent="0.4">
      <c r="A9">
        <f t="shared" si="2"/>
        <v>4</v>
      </c>
      <c r="B9" s="20">
        <f>'PROD_LV WINDING'!A6</f>
        <v>46116</v>
      </c>
      <c r="C9" s="17">
        <f t="shared" si="3"/>
        <v>45</v>
      </c>
      <c r="D9" s="194" t="str">
        <f>IF('PROD_LV WINDING'!E6="","",'PROD_LV WINDING'!E6)</f>
        <v/>
      </c>
      <c r="F9" s="17" t="str">
        <f t="shared" si="0"/>
        <v/>
      </c>
      <c r="K9" s="17">
        <f t="shared" si="1"/>
        <v>45</v>
      </c>
    </row>
    <row r="10" spans="1:14" x14ac:dyDescent="0.4">
      <c r="A10">
        <f t="shared" si="2"/>
        <v>5</v>
      </c>
      <c r="B10" s="20">
        <f>'PROD_LV WINDING'!A7</f>
        <v>46117</v>
      </c>
      <c r="C10" s="17">
        <f t="shared" si="3"/>
        <v>45</v>
      </c>
      <c r="D10" s="194" t="str">
        <f>IF('PROD_LV WINDING'!E7="","",'PROD_LV WINDING'!E7)</f>
        <v/>
      </c>
      <c r="F10" s="17" t="str">
        <f t="shared" si="0"/>
        <v/>
      </c>
      <c r="K10" s="17">
        <f t="shared" si="1"/>
        <v>45</v>
      </c>
    </row>
    <row r="11" spans="1:14" x14ac:dyDescent="0.4">
      <c r="A11">
        <f t="shared" si="2"/>
        <v>6</v>
      </c>
      <c r="B11" s="20">
        <f>'PROD_LV WINDING'!A8</f>
        <v>46118</v>
      </c>
      <c r="C11" s="17">
        <f t="shared" si="3"/>
        <v>45</v>
      </c>
      <c r="D11" s="194" t="str">
        <f>IF('PROD_LV WINDING'!E8="","",'PROD_LV WINDING'!E8)</f>
        <v/>
      </c>
      <c r="F11" s="17" t="str">
        <f t="shared" si="0"/>
        <v/>
      </c>
      <c r="K11" s="17">
        <f t="shared" si="1"/>
        <v>45</v>
      </c>
    </row>
    <row r="12" spans="1:14" x14ac:dyDescent="0.4">
      <c r="A12">
        <f t="shared" si="2"/>
        <v>7</v>
      </c>
      <c r="B12" s="20">
        <f>'PROD_LV WINDING'!A9</f>
        <v>46119</v>
      </c>
      <c r="C12" s="17">
        <f t="shared" si="3"/>
        <v>45</v>
      </c>
      <c r="D12" s="194" t="str">
        <f>IF('PROD_LV WINDING'!E9="","",'PROD_LV WINDING'!E9)</f>
        <v/>
      </c>
      <c r="F12" s="17" t="str">
        <f t="shared" si="0"/>
        <v/>
      </c>
      <c r="K12" s="17">
        <f t="shared" si="1"/>
        <v>45</v>
      </c>
    </row>
    <row r="13" spans="1:14" x14ac:dyDescent="0.4">
      <c r="A13">
        <f t="shared" si="2"/>
        <v>8</v>
      </c>
      <c r="B13" s="20">
        <f>'PROD_LV WINDING'!A10</f>
        <v>46120</v>
      </c>
      <c r="C13" s="17">
        <f t="shared" si="3"/>
        <v>45</v>
      </c>
      <c r="D13" s="194" t="str">
        <f>IF('PROD_LV WINDING'!E10="","",'PROD_LV WINDING'!E10)</f>
        <v/>
      </c>
      <c r="F13" s="17" t="str">
        <f t="shared" si="0"/>
        <v/>
      </c>
      <c r="K13" s="17">
        <f t="shared" si="1"/>
        <v>45</v>
      </c>
    </row>
    <row r="14" spans="1:14" x14ac:dyDescent="0.4">
      <c r="A14">
        <f t="shared" si="2"/>
        <v>9</v>
      </c>
      <c r="B14" s="20">
        <f>'PROD_LV WINDING'!A11</f>
        <v>46121</v>
      </c>
      <c r="C14" s="17">
        <f t="shared" si="3"/>
        <v>45</v>
      </c>
      <c r="D14" s="194" t="str">
        <f>IF('PROD_LV WINDING'!E11="","",'PROD_LV WINDING'!E11)</f>
        <v/>
      </c>
      <c r="F14" s="17" t="str">
        <f t="shared" si="0"/>
        <v/>
      </c>
      <c r="K14" s="17">
        <f t="shared" si="1"/>
        <v>45</v>
      </c>
    </row>
    <row r="15" spans="1:14" x14ac:dyDescent="0.4">
      <c r="A15">
        <f t="shared" si="2"/>
        <v>10</v>
      </c>
      <c r="B15" s="20">
        <f>'PROD_LV WINDING'!A12</f>
        <v>46122</v>
      </c>
      <c r="C15" s="17">
        <f t="shared" si="3"/>
        <v>45</v>
      </c>
      <c r="D15" s="194" t="str">
        <f>IF('PROD_LV WINDING'!E12="","",'PROD_LV WINDING'!E12)</f>
        <v/>
      </c>
      <c r="F15" s="17" t="str">
        <f t="shared" si="0"/>
        <v/>
      </c>
      <c r="K15" s="17">
        <f t="shared" si="1"/>
        <v>45</v>
      </c>
    </row>
    <row r="16" spans="1:14" x14ac:dyDescent="0.4">
      <c r="A16">
        <f t="shared" si="2"/>
        <v>11</v>
      </c>
      <c r="B16" s="20">
        <f>'PROD_LV WINDING'!A13</f>
        <v>46123</v>
      </c>
      <c r="C16" s="17">
        <f t="shared" si="3"/>
        <v>45</v>
      </c>
      <c r="D16" s="194" t="str">
        <f>IF('PROD_LV WINDING'!E13="","",'PROD_LV WINDING'!E13)</f>
        <v/>
      </c>
      <c r="F16" s="17" t="str">
        <f t="shared" si="0"/>
        <v/>
      </c>
      <c r="K16" s="17">
        <f t="shared" si="1"/>
        <v>45</v>
      </c>
    </row>
    <row r="17" spans="1:11" x14ac:dyDescent="0.4">
      <c r="A17">
        <f t="shared" si="2"/>
        <v>12</v>
      </c>
      <c r="B17" s="20">
        <f>'PROD_LV WINDING'!A14</f>
        <v>46124</v>
      </c>
      <c r="C17" s="17">
        <f t="shared" si="3"/>
        <v>45</v>
      </c>
      <c r="D17" s="194" t="str">
        <f>IF('PROD_LV WINDING'!E14="","",'PROD_LV WINDING'!E14)</f>
        <v/>
      </c>
      <c r="F17" s="17" t="str">
        <f t="shared" si="0"/>
        <v/>
      </c>
      <c r="K17" s="17">
        <f t="shared" si="1"/>
        <v>45</v>
      </c>
    </row>
    <row r="18" spans="1:11" x14ac:dyDescent="0.4">
      <c r="A18">
        <f t="shared" si="2"/>
        <v>13</v>
      </c>
      <c r="B18" s="20">
        <f>'PROD_LV WINDING'!A15</f>
        <v>46125</v>
      </c>
      <c r="C18" s="17">
        <f t="shared" si="3"/>
        <v>45</v>
      </c>
      <c r="D18" s="194" t="str">
        <f>IF('PROD_LV WINDING'!E15="","",'PROD_LV WINDING'!E15)</f>
        <v/>
      </c>
      <c r="F18" s="17" t="str">
        <f t="shared" si="0"/>
        <v/>
      </c>
      <c r="K18" s="17">
        <f t="shared" si="1"/>
        <v>45</v>
      </c>
    </row>
    <row r="19" spans="1:11" x14ac:dyDescent="0.4">
      <c r="A19">
        <f t="shared" si="2"/>
        <v>14</v>
      </c>
      <c r="B19" s="20">
        <f>'PROD_LV WINDING'!A16</f>
        <v>46126</v>
      </c>
      <c r="C19" s="17">
        <f t="shared" si="3"/>
        <v>45</v>
      </c>
      <c r="D19" s="194" t="str">
        <f>IF('PROD_LV WINDING'!E16="","",'PROD_LV WINDING'!E16)</f>
        <v/>
      </c>
      <c r="F19" s="17" t="str">
        <f t="shared" si="0"/>
        <v/>
      </c>
      <c r="K19" s="17">
        <f t="shared" si="1"/>
        <v>45</v>
      </c>
    </row>
    <row r="20" spans="1:11" x14ac:dyDescent="0.4">
      <c r="A20">
        <f t="shared" si="2"/>
        <v>15</v>
      </c>
      <c r="B20" s="20">
        <f>'PROD_LV WINDING'!A17</f>
        <v>46127</v>
      </c>
      <c r="C20" s="17">
        <f t="shared" si="3"/>
        <v>45</v>
      </c>
      <c r="D20" s="194" t="str">
        <f>IF('PROD_LV WINDING'!E17="","",'PROD_LV WINDING'!E17)</f>
        <v/>
      </c>
      <c r="F20" s="17" t="str">
        <f t="shared" si="0"/>
        <v/>
      </c>
      <c r="K20" s="17">
        <f t="shared" si="1"/>
        <v>45</v>
      </c>
    </row>
    <row r="21" spans="1:11" x14ac:dyDescent="0.4">
      <c r="A21">
        <f t="shared" si="2"/>
        <v>16</v>
      </c>
      <c r="B21" s="20">
        <f>'PROD_LV WINDING'!A18</f>
        <v>46128</v>
      </c>
      <c r="C21" s="17">
        <f t="shared" si="3"/>
        <v>45</v>
      </c>
      <c r="D21" s="194" t="str">
        <f>IF('PROD_LV WINDING'!E18="","",'PROD_LV WINDING'!E18)</f>
        <v/>
      </c>
      <c r="F21" s="17" t="str">
        <f t="shared" si="0"/>
        <v/>
      </c>
      <c r="K21" s="17">
        <f t="shared" si="1"/>
        <v>45</v>
      </c>
    </row>
    <row r="22" spans="1:11" x14ac:dyDescent="0.4">
      <c r="A22">
        <f t="shared" si="2"/>
        <v>17</v>
      </c>
      <c r="B22" s="20">
        <f>'PROD_LV WINDING'!A19</f>
        <v>46129</v>
      </c>
      <c r="C22" s="17">
        <f t="shared" si="3"/>
        <v>45</v>
      </c>
      <c r="D22" s="194" t="str">
        <f>IF('PROD_LV WINDING'!E19="","",'PROD_LV WINDING'!E19)</f>
        <v/>
      </c>
      <c r="F22" s="17" t="str">
        <f t="shared" si="0"/>
        <v/>
      </c>
      <c r="K22" s="17">
        <f t="shared" si="1"/>
        <v>45</v>
      </c>
    </row>
    <row r="23" spans="1:11" x14ac:dyDescent="0.4">
      <c r="A23">
        <f t="shared" si="2"/>
        <v>18</v>
      </c>
      <c r="B23" s="20">
        <f>'PROD_LV WINDING'!A20</f>
        <v>46130</v>
      </c>
      <c r="C23" s="17">
        <f t="shared" si="3"/>
        <v>45</v>
      </c>
      <c r="D23" s="194" t="str">
        <f>IF('PROD_LV WINDING'!E20="","",'PROD_LV WINDING'!E20)</f>
        <v/>
      </c>
      <c r="F23" s="17" t="str">
        <f t="shared" si="0"/>
        <v/>
      </c>
      <c r="K23" s="17">
        <f t="shared" si="1"/>
        <v>45</v>
      </c>
    </row>
    <row r="24" spans="1:11" x14ac:dyDescent="0.4">
      <c r="A24">
        <f t="shared" si="2"/>
        <v>19</v>
      </c>
      <c r="B24" s="20">
        <f>'PROD_LV WINDING'!A21</f>
        <v>46131</v>
      </c>
      <c r="C24" s="17">
        <f t="shared" si="3"/>
        <v>45</v>
      </c>
      <c r="D24" s="194" t="str">
        <f>IF('PROD_LV WINDING'!E21="","",'PROD_LV WINDING'!E21)</f>
        <v/>
      </c>
      <c r="F24" s="17" t="str">
        <f t="shared" si="0"/>
        <v/>
      </c>
      <c r="K24" s="17">
        <f t="shared" si="1"/>
        <v>45</v>
      </c>
    </row>
    <row r="25" spans="1:11" x14ac:dyDescent="0.4">
      <c r="A25">
        <f t="shared" si="2"/>
        <v>20</v>
      </c>
      <c r="B25" s="20">
        <f>'PROD_LV WINDING'!A22</f>
        <v>46132</v>
      </c>
      <c r="C25" s="17">
        <f t="shared" si="3"/>
        <v>45</v>
      </c>
      <c r="D25" s="194" t="str">
        <f>IF('PROD_LV WINDING'!E22="","",'PROD_LV WINDING'!E22)</f>
        <v/>
      </c>
      <c r="F25" s="17" t="str">
        <f t="shared" si="0"/>
        <v/>
      </c>
      <c r="K25" s="17">
        <f t="shared" si="1"/>
        <v>45</v>
      </c>
    </row>
    <row r="26" spans="1:11" x14ac:dyDescent="0.4">
      <c r="A26">
        <f t="shared" si="2"/>
        <v>21</v>
      </c>
      <c r="B26" s="20">
        <f>'PROD_LV WINDING'!A23</f>
        <v>46133</v>
      </c>
      <c r="C26" s="17">
        <f t="shared" si="3"/>
        <v>45</v>
      </c>
      <c r="D26" s="194" t="str">
        <f>IF('PROD_LV WINDING'!E23="","",'PROD_LV WINDING'!E23)</f>
        <v/>
      </c>
      <c r="F26" s="17" t="str">
        <f t="shared" si="0"/>
        <v/>
      </c>
      <c r="K26" s="17">
        <f t="shared" si="1"/>
        <v>45</v>
      </c>
    </row>
    <row r="27" spans="1:11" x14ac:dyDescent="0.4">
      <c r="A27">
        <f t="shared" si="2"/>
        <v>22</v>
      </c>
      <c r="B27" s="20">
        <f>'PROD_LV WINDING'!A24</f>
        <v>46134</v>
      </c>
      <c r="C27" s="17">
        <f t="shared" si="3"/>
        <v>45</v>
      </c>
      <c r="D27" s="194" t="str">
        <f>IF('PROD_LV WINDING'!E24="","",'PROD_LV WINDING'!E24)</f>
        <v/>
      </c>
      <c r="F27" s="17" t="str">
        <f t="shared" si="0"/>
        <v/>
      </c>
      <c r="K27" s="17">
        <f t="shared" si="1"/>
        <v>45</v>
      </c>
    </row>
    <row r="28" spans="1:11" x14ac:dyDescent="0.4">
      <c r="A28">
        <f t="shared" si="2"/>
        <v>23</v>
      </c>
      <c r="B28" s="20">
        <f>'PROD_LV WINDING'!A25</f>
        <v>46135</v>
      </c>
      <c r="C28" s="17">
        <f t="shared" si="3"/>
        <v>45</v>
      </c>
      <c r="D28" s="194" t="str">
        <f>IF('PROD_LV WINDING'!E25="","",'PROD_LV WINDING'!E25)</f>
        <v/>
      </c>
      <c r="F28" s="17" t="str">
        <f t="shared" si="0"/>
        <v/>
      </c>
      <c r="K28" s="17">
        <f t="shared" si="1"/>
        <v>45</v>
      </c>
    </row>
    <row r="29" spans="1:11" x14ac:dyDescent="0.4">
      <c r="A29">
        <f t="shared" si="2"/>
        <v>24</v>
      </c>
      <c r="B29" s="20">
        <f>'PROD_LV WINDING'!A26</f>
        <v>46136</v>
      </c>
      <c r="C29" s="17">
        <f t="shared" si="3"/>
        <v>45</v>
      </c>
      <c r="D29" s="194" t="str">
        <f>IF('PROD_LV WINDING'!E26="","",'PROD_LV WINDING'!E26)</f>
        <v/>
      </c>
      <c r="F29" s="17" t="str">
        <f t="shared" si="0"/>
        <v/>
      </c>
      <c r="K29" s="17">
        <f t="shared" si="1"/>
        <v>45</v>
      </c>
    </row>
    <row r="30" spans="1:11" x14ac:dyDescent="0.4">
      <c r="A30">
        <f t="shared" si="2"/>
        <v>25</v>
      </c>
      <c r="B30" s="20">
        <f>'PROD_LV WINDING'!A27</f>
        <v>46137</v>
      </c>
      <c r="C30" s="17">
        <f t="shared" si="3"/>
        <v>45</v>
      </c>
      <c r="D30" s="194" t="str">
        <f>IF('PROD_LV WINDING'!E27="","",'PROD_LV WINDING'!E27)</f>
        <v/>
      </c>
      <c r="F30" s="17" t="str">
        <f t="shared" si="0"/>
        <v/>
      </c>
      <c r="K30" s="17">
        <f t="shared" si="1"/>
        <v>45</v>
      </c>
    </row>
    <row r="31" spans="1:11" x14ac:dyDescent="0.4">
      <c r="A31">
        <f t="shared" si="2"/>
        <v>26</v>
      </c>
      <c r="B31" s="20">
        <f>'PROD_LV WINDING'!A28</f>
        <v>46138</v>
      </c>
      <c r="C31" s="17">
        <f t="shared" si="3"/>
        <v>45</v>
      </c>
      <c r="D31" s="194" t="str">
        <f>IF('PROD_LV WINDING'!E28="","",'PROD_LV WINDING'!E28)</f>
        <v/>
      </c>
      <c r="F31" s="17" t="str">
        <f t="shared" si="0"/>
        <v/>
      </c>
      <c r="K31" s="17">
        <f t="shared" si="1"/>
        <v>45</v>
      </c>
    </row>
    <row r="32" spans="1:11" x14ac:dyDescent="0.4">
      <c r="A32">
        <f t="shared" si="2"/>
        <v>27</v>
      </c>
      <c r="B32" s="20">
        <f>'PROD_LV WINDING'!A29</f>
        <v>46139</v>
      </c>
      <c r="C32" s="17">
        <f t="shared" si="3"/>
        <v>45</v>
      </c>
      <c r="D32" s="194" t="str">
        <f>IF('PROD_LV WINDING'!E29="","",'PROD_LV WINDING'!E29)</f>
        <v/>
      </c>
      <c r="F32" s="17" t="str">
        <f t="shared" si="0"/>
        <v/>
      </c>
      <c r="K32" s="17">
        <f t="shared" si="1"/>
        <v>45</v>
      </c>
    </row>
    <row r="33" spans="1:11" x14ac:dyDescent="0.4">
      <c r="A33">
        <f t="shared" si="2"/>
        <v>28</v>
      </c>
      <c r="B33" s="20">
        <f>'PROD_LV WINDING'!A30</f>
        <v>46140</v>
      </c>
      <c r="C33" s="17">
        <f t="shared" si="3"/>
        <v>45</v>
      </c>
      <c r="D33" s="194" t="str">
        <f>IF('PROD_LV WINDING'!E30="","",'PROD_LV WINDING'!E30)</f>
        <v/>
      </c>
      <c r="F33" s="17" t="str">
        <f t="shared" si="0"/>
        <v/>
      </c>
      <c r="K33" s="17">
        <f t="shared" si="1"/>
        <v>45</v>
      </c>
    </row>
    <row r="34" spans="1:11" x14ac:dyDescent="0.4">
      <c r="A34">
        <f t="shared" si="2"/>
        <v>29</v>
      </c>
      <c r="B34" s="20">
        <f>'PROD_LV WINDING'!A31</f>
        <v>46141</v>
      </c>
      <c r="C34" s="17">
        <f t="shared" si="3"/>
        <v>45</v>
      </c>
      <c r="D34" s="194" t="str">
        <f>IF('PROD_LV WINDING'!E31="","",'PROD_LV WINDING'!E31)</f>
        <v/>
      </c>
      <c r="F34" s="17" t="str">
        <f t="shared" si="0"/>
        <v/>
      </c>
      <c r="K34" s="17">
        <f t="shared" si="1"/>
        <v>45</v>
      </c>
    </row>
    <row r="35" spans="1:11" x14ac:dyDescent="0.4">
      <c r="A35">
        <f t="shared" si="2"/>
        <v>30</v>
      </c>
      <c r="B35" s="20">
        <f>'PROD_LV WINDING'!A32</f>
        <v>46142</v>
      </c>
      <c r="C35" s="17">
        <f t="shared" si="3"/>
        <v>45</v>
      </c>
      <c r="D35" s="194" t="str">
        <f>IF('PROD_LV WINDING'!E32="","",'PROD_LV WINDING'!E32)</f>
        <v/>
      </c>
      <c r="F35" s="17" t="str">
        <f t="shared" si="0"/>
        <v/>
      </c>
      <c r="K35" s="17">
        <f t="shared" si="1"/>
        <v>45</v>
      </c>
    </row>
    <row r="36" spans="1:11" x14ac:dyDescent="0.4">
      <c r="A36">
        <f t="shared" si="2"/>
        <v>31</v>
      </c>
      <c r="B36" s="20">
        <f>'PROD_LV WINDING'!A33</f>
        <v>46143</v>
      </c>
      <c r="C36" s="17">
        <f t="shared" si="3"/>
        <v>45</v>
      </c>
      <c r="D36" s="194" t="str">
        <f>IF('PROD_LV WINDING'!E33="","",'PROD_LV WINDING'!E33)</f>
        <v/>
      </c>
      <c r="F36" s="17" t="str">
        <f t="shared" si="0"/>
        <v/>
      </c>
      <c r="K36" s="17">
        <f t="shared" si="1"/>
        <v>45</v>
      </c>
    </row>
    <row r="37" spans="1:11" x14ac:dyDescent="0.4">
      <c r="A37">
        <f t="shared" si="2"/>
        <v>32</v>
      </c>
      <c r="B37" s="20">
        <f>'PROD_LV WINDING'!A34</f>
        <v>46144</v>
      </c>
      <c r="C37" s="17">
        <f t="shared" si="3"/>
        <v>45</v>
      </c>
      <c r="D37" s="194" t="str">
        <f>IF('PROD_LV WINDING'!E34="","",'PROD_LV WINDING'!E34)</f>
        <v/>
      </c>
      <c r="F37" s="17" t="str">
        <f t="shared" si="0"/>
        <v/>
      </c>
      <c r="K37" s="17">
        <f t="shared" si="1"/>
        <v>45</v>
      </c>
    </row>
    <row r="38" spans="1:11" x14ac:dyDescent="0.4">
      <c r="A38">
        <f t="shared" si="2"/>
        <v>33</v>
      </c>
      <c r="B38" s="20">
        <f>'PROD_LV WINDING'!A35</f>
        <v>46145</v>
      </c>
      <c r="C38" s="17">
        <f t="shared" si="3"/>
        <v>45</v>
      </c>
      <c r="D38" s="194" t="str">
        <f>IF('PROD_LV WINDING'!E35="","",'PROD_LV WINDING'!E35)</f>
        <v/>
      </c>
      <c r="F38" s="17" t="str">
        <f t="shared" si="0"/>
        <v/>
      </c>
      <c r="K38" s="17">
        <f t="shared" si="1"/>
        <v>45</v>
      </c>
    </row>
    <row r="39" spans="1:11" x14ac:dyDescent="0.4">
      <c r="A39">
        <f t="shared" si="2"/>
        <v>34</v>
      </c>
      <c r="B39" s="20">
        <f>'PROD_LV WINDING'!A36</f>
        <v>46146</v>
      </c>
      <c r="C39" s="17">
        <f t="shared" si="3"/>
        <v>45</v>
      </c>
      <c r="D39" s="194" t="str">
        <f>IF('PROD_LV WINDING'!E36="","",'PROD_LV WINDING'!E36)</f>
        <v/>
      </c>
      <c r="F39" s="17" t="str">
        <f t="shared" si="0"/>
        <v/>
      </c>
      <c r="K39" s="17">
        <f t="shared" si="1"/>
        <v>45</v>
      </c>
    </row>
    <row r="40" spans="1:11" x14ac:dyDescent="0.4">
      <c r="A40">
        <f t="shared" si="2"/>
        <v>35</v>
      </c>
      <c r="B40" s="20">
        <f>'PROD_LV WINDING'!A37</f>
        <v>46147</v>
      </c>
      <c r="C40" s="17">
        <f t="shared" si="3"/>
        <v>45</v>
      </c>
      <c r="D40" s="194" t="str">
        <f>IF('PROD_LV WINDING'!E37="","",'PROD_LV WINDING'!E37)</f>
        <v/>
      </c>
      <c r="F40" s="17" t="str">
        <f t="shared" si="0"/>
        <v/>
      </c>
      <c r="K40" s="17">
        <f t="shared" si="1"/>
        <v>45</v>
      </c>
    </row>
    <row r="41" spans="1:11" x14ac:dyDescent="0.4">
      <c r="A41">
        <f t="shared" si="2"/>
        <v>36</v>
      </c>
      <c r="B41" s="20">
        <f>'PROD_LV WINDING'!A38</f>
        <v>46148</v>
      </c>
      <c r="C41" s="17">
        <f t="shared" si="3"/>
        <v>45</v>
      </c>
      <c r="D41" s="194" t="str">
        <f>IF('PROD_LV WINDING'!E38="","",'PROD_LV WINDING'!E38)</f>
        <v/>
      </c>
      <c r="F41" s="17" t="str">
        <f t="shared" si="0"/>
        <v/>
      </c>
      <c r="K41" s="17">
        <f t="shared" si="1"/>
        <v>45</v>
      </c>
    </row>
    <row r="42" spans="1:11" x14ac:dyDescent="0.4">
      <c r="A42">
        <f t="shared" si="2"/>
        <v>37</v>
      </c>
      <c r="B42" s="20">
        <f>'PROD_LV WINDING'!A39</f>
        <v>46149</v>
      </c>
      <c r="C42" s="17">
        <f t="shared" si="3"/>
        <v>45</v>
      </c>
      <c r="D42" s="194" t="str">
        <f>IF('PROD_LV WINDING'!E39="","",'PROD_LV WINDING'!E39)</f>
        <v/>
      </c>
      <c r="F42" s="17" t="str">
        <f t="shared" si="0"/>
        <v/>
      </c>
      <c r="K42" s="17">
        <f t="shared" si="1"/>
        <v>45</v>
      </c>
    </row>
    <row r="43" spans="1:11" x14ac:dyDescent="0.4">
      <c r="A43">
        <f t="shared" si="2"/>
        <v>38</v>
      </c>
      <c r="B43" s="20">
        <f>'PROD_LV WINDING'!A40</f>
        <v>46150</v>
      </c>
      <c r="C43" s="17">
        <f t="shared" si="3"/>
        <v>45</v>
      </c>
      <c r="D43" s="194" t="str">
        <f>IF('PROD_LV WINDING'!E40="","",'PROD_LV WINDING'!E40)</f>
        <v/>
      </c>
      <c r="F43" s="17" t="str">
        <f t="shared" si="0"/>
        <v/>
      </c>
      <c r="K43" s="17">
        <f t="shared" si="1"/>
        <v>45</v>
      </c>
    </row>
    <row r="44" spans="1:11" x14ac:dyDescent="0.4">
      <c r="A44">
        <f t="shared" si="2"/>
        <v>39</v>
      </c>
      <c r="B44" s="20">
        <f>'PROD_LV WINDING'!A41</f>
        <v>46151</v>
      </c>
      <c r="C44" s="17">
        <f t="shared" si="3"/>
        <v>45</v>
      </c>
      <c r="D44" s="194" t="str">
        <f>IF('PROD_LV WINDING'!E41="","",'PROD_LV WINDING'!E41)</f>
        <v/>
      </c>
      <c r="F44" s="17" t="str">
        <f t="shared" si="0"/>
        <v/>
      </c>
      <c r="K44" s="17">
        <f t="shared" si="1"/>
        <v>45</v>
      </c>
    </row>
    <row r="45" spans="1:11" x14ac:dyDescent="0.4">
      <c r="A45">
        <f t="shared" si="2"/>
        <v>40</v>
      </c>
      <c r="B45" s="20">
        <f>'PROD_LV WINDING'!A42</f>
        <v>46152</v>
      </c>
      <c r="C45" s="17">
        <f t="shared" si="3"/>
        <v>45</v>
      </c>
      <c r="D45" s="194" t="str">
        <f>IF('PROD_LV WINDING'!E42="","",'PROD_LV WINDING'!E42)</f>
        <v/>
      </c>
      <c r="F45" s="17" t="str">
        <f t="shared" si="0"/>
        <v/>
      </c>
      <c r="K45" s="17">
        <f t="shared" si="1"/>
        <v>45</v>
      </c>
    </row>
    <row r="46" spans="1:11" x14ac:dyDescent="0.4">
      <c r="A46">
        <f t="shared" si="2"/>
        <v>41</v>
      </c>
      <c r="B46" s="20">
        <f>'PROD_LV WINDING'!A43</f>
        <v>46153</v>
      </c>
      <c r="C46" s="17">
        <f t="shared" si="3"/>
        <v>45</v>
      </c>
      <c r="D46" s="194" t="str">
        <f>IF('PROD_LV WINDING'!E43="","",'PROD_LV WINDING'!E43)</f>
        <v/>
      </c>
      <c r="F46" s="17" t="str">
        <f t="shared" si="0"/>
        <v/>
      </c>
      <c r="K46" s="17">
        <f t="shared" si="1"/>
        <v>45</v>
      </c>
    </row>
    <row r="47" spans="1:11" x14ac:dyDescent="0.4">
      <c r="A47">
        <f t="shared" si="2"/>
        <v>42</v>
      </c>
      <c r="B47" s="20">
        <f>'PROD_LV WINDING'!A44</f>
        <v>46154</v>
      </c>
      <c r="C47" s="17">
        <f t="shared" si="3"/>
        <v>45</v>
      </c>
      <c r="D47" s="194" t="str">
        <f>IF('PROD_LV WINDING'!E44="","",'PROD_LV WINDING'!E44)</f>
        <v/>
      </c>
      <c r="F47" s="17" t="str">
        <f t="shared" si="0"/>
        <v/>
      </c>
      <c r="K47" s="17">
        <f t="shared" si="1"/>
        <v>45</v>
      </c>
    </row>
    <row r="48" spans="1:11" x14ac:dyDescent="0.4">
      <c r="A48">
        <f t="shared" si="2"/>
        <v>43</v>
      </c>
      <c r="B48" s="20">
        <f>'PROD_LV WINDING'!A45</f>
        <v>46155</v>
      </c>
      <c r="C48" s="17">
        <f t="shared" si="3"/>
        <v>45</v>
      </c>
      <c r="D48" s="194" t="str">
        <f>IF('PROD_LV WINDING'!E45="","",'PROD_LV WINDING'!E45)</f>
        <v/>
      </c>
      <c r="F48" s="17" t="str">
        <f t="shared" si="0"/>
        <v/>
      </c>
      <c r="K48" s="17">
        <f t="shared" si="1"/>
        <v>45</v>
      </c>
    </row>
    <row r="49" spans="1:11" x14ac:dyDescent="0.4">
      <c r="A49">
        <f t="shared" si="2"/>
        <v>44</v>
      </c>
      <c r="B49" s="20">
        <f>'PROD_LV WINDING'!A46</f>
        <v>46156</v>
      </c>
      <c r="C49" s="17">
        <f t="shared" si="3"/>
        <v>45</v>
      </c>
      <c r="D49" s="194" t="str">
        <f>IF('PROD_LV WINDING'!E46="","",'PROD_LV WINDING'!E46)</f>
        <v/>
      </c>
      <c r="F49" s="17" t="str">
        <f t="shared" si="0"/>
        <v/>
      </c>
      <c r="K49" s="17">
        <f t="shared" si="1"/>
        <v>45</v>
      </c>
    </row>
    <row r="50" spans="1:11" x14ac:dyDescent="0.4">
      <c r="A50">
        <f t="shared" si="2"/>
        <v>45</v>
      </c>
      <c r="B50" s="20">
        <f>'PROD_LV WINDING'!A47</f>
        <v>46157</v>
      </c>
      <c r="C50" s="17">
        <f t="shared" si="3"/>
        <v>45</v>
      </c>
      <c r="D50" s="194" t="str">
        <f>IF('PROD_LV WINDING'!E47="","",'PROD_LV WINDING'!E47)</f>
        <v/>
      </c>
      <c r="F50" s="17" t="str">
        <f t="shared" si="0"/>
        <v/>
      </c>
      <c r="K50" s="17">
        <f t="shared" si="1"/>
        <v>45</v>
      </c>
    </row>
    <row r="51" spans="1:11" x14ac:dyDescent="0.4">
      <c r="A51">
        <f t="shared" si="2"/>
        <v>46</v>
      </c>
      <c r="B51" s="20">
        <f>'PROD_LV WINDING'!A48</f>
        <v>46158</v>
      </c>
      <c r="C51" s="17">
        <f t="shared" si="3"/>
        <v>45</v>
      </c>
      <c r="D51" s="194" t="str">
        <f>IF('PROD_LV WINDING'!E48="","",'PROD_LV WINDING'!E48)</f>
        <v/>
      </c>
      <c r="F51" s="17" t="str">
        <f t="shared" si="0"/>
        <v/>
      </c>
      <c r="K51" s="17">
        <f t="shared" si="1"/>
        <v>45</v>
      </c>
    </row>
    <row r="52" spans="1:11" x14ac:dyDescent="0.4">
      <c r="A52">
        <f t="shared" si="2"/>
        <v>47</v>
      </c>
      <c r="B52" s="20">
        <f>'PROD_LV WINDING'!A49</f>
        <v>46159</v>
      </c>
      <c r="C52" s="17">
        <f t="shared" si="3"/>
        <v>45</v>
      </c>
      <c r="D52" s="194" t="str">
        <f>IF('PROD_LV WINDING'!E49="","",'PROD_LV WINDING'!E49)</f>
        <v/>
      </c>
      <c r="F52" s="17" t="str">
        <f t="shared" si="0"/>
        <v/>
      </c>
      <c r="K52" s="17">
        <f t="shared" si="1"/>
        <v>45</v>
      </c>
    </row>
    <row r="53" spans="1:11" x14ac:dyDescent="0.4">
      <c r="A53">
        <f t="shared" si="2"/>
        <v>48</v>
      </c>
      <c r="B53" s="20">
        <f>'PROD_LV WINDING'!A50</f>
        <v>46160</v>
      </c>
      <c r="C53" s="17">
        <f t="shared" si="3"/>
        <v>45</v>
      </c>
      <c r="D53" s="194" t="str">
        <f>IF('PROD_LV WINDING'!E50="","",'PROD_LV WINDING'!E50)</f>
        <v/>
      </c>
      <c r="F53" s="17" t="str">
        <f t="shared" si="0"/>
        <v/>
      </c>
      <c r="K53" s="17">
        <f t="shared" si="1"/>
        <v>45</v>
      </c>
    </row>
    <row r="54" spans="1:11" x14ac:dyDescent="0.4">
      <c r="A54">
        <f t="shared" si="2"/>
        <v>49</v>
      </c>
      <c r="B54" s="20">
        <f>'PROD_LV WINDING'!A51</f>
        <v>46161</v>
      </c>
      <c r="C54" s="17">
        <f t="shared" si="3"/>
        <v>45</v>
      </c>
      <c r="D54" s="194" t="str">
        <f>IF('PROD_LV WINDING'!E51="","",'PROD_LV WINDING'!E51)</f>
        <v/>
      </c>
      <c r="F54" s="17" t="str">
        <f t="shared" si="0"/>
        <v/>
      </c>
      <c r="K54" s="17">
        <f t="shared" si="1"/>
        <v>45</v>
      </c>
    </row>
    <row r="55" spans="1:11" x14ac:dyDescent="0.4">
      <c r="A55">
        <f t="shared" si="2"/>
        <v>50</v>
      </c>
      <c r="B55" s="20">
        <f>'PROD_LV WINDING'!A52</f>
        <v>46162</v>
      </c>
      <c r="C55" s="17">
        <f t="shared" si="3"/>
        <v>45</v>
      </c>
      <c r="D55" s="194" t="str">
        <f>IF('PROD_LV WINDING'!E52="","",'PROD_LV WINDING'!E52)</f>
        <v/>
      </c>
      <c r="F55" s="17" t="str">
        <f t="shared" si="0"/>
        <v/>
      </c>
      <c r="K55" s="17">
        <f t="shared" si="1"/>
        <v>45</v>
      </c>
    </row>
    <row r="56" spans="1:11" x14ac:dyDescent="0.4">
      <c r="A56">
        <f t="shared" si="2"/>
        <v>51</v>
      </c>
      <c r="B56" s="20">
        <f>'PROD_LV WINDING'!A53</f>
        <v>46163</v>
      </c>
      <c r="C56" s="17">
        <f t="shared" si="3"/>
        <v>45</v>
      </c>
      <c r="D56" s="194" t="str">
        <f>IF('PROD_LV WINDING'!E53="","",'PROD_LV WINDING'!E53)</f>
        <v/>
      </c>
      <c r="F56" s="17" t="str">
        <f t="shared" si="0"/>
        <v/>
      </c>
      <c r="K56" s="17">
        <f t="shared" si="1"/>
        <v>45</v>
      </c>
    </row>
    <row r="57" spans="1:11" x14ac:dyDescent="0.4">
      <c r="A57">
        <f t="shared" si="2"/>
        <v>52</v>
      </c>
      <c r="B57" s="20">
        <f>'PROD_LV WINDING'!A54</f>
        <v>46164</v>
      </c>
      <c r="C57" s="17">
        <f t="shared" si="3"/>
        <v>45</v>
      </c>
      <c r="D57" s="194" t="str">
        <f>IF('PROD_LV WINDING'!E54="","",'PROD_LV WINDING'!E54)</f>
        <v/>
      </c>
      <c r="F57" s="17" t="str">
        <f t="shared" si="0"/>
        <v/>
      </c>
      <c r="K57" s="17">
        <f t="shared" si="1"/>
        <v>45</v>
      </c>
    </row>
    <row r="58" spans="1:11" x14ac:dyDescent="0.4">
      <c r="A58">
        <f t="shared" si="2"/>
        <v>53</v>
      </c>
      <c r="B58" s="20">
        <f>'PROD_LV WINDING'!A55</f>
        <v>46165</v>
      </c>
      <c r="C58" s="17">
        <f t="shared" si="3"/>
        <v>45</v>
      </c>
      <c r="D58" s="194" t="str">
        <f>IF('PROD_LV WINDING'!E55="","",'PROD_LV WINDING'!E55)</f>
        <v/>
      </c>
      <c r="F58" s="17" t="str">
        <f t="shared" si="0"/>
        <v/>
      </c>
      <c r="K58" s="17">
        <f t="shared" si="1"/>
        <v>45</v>
      </c>
    </row>
    <row r="59" spans="1:11" x14ac:dyDescent="0.4">
      <c r="A59">
        <f t="shared" si="2"/>
        <v>54</v>
      </c>
      <c r="B59" s="20">
        <f>'PROD_LV WINDING'!A56</f>
        <v>46166</v>
      </c>
      <c r="C59" s="17">
        <f t="shared" si="3"/>
        <v>45</v>
      </c>
      <c r="D59" s="194" t="str">
        <f>IF('PROD_LV WINDING'!E56="","",'PROD_LV WINDING'!E56)</f>
        <v/>
      </c>
      <c r="F59" s="17" t="str">
        <f t="shared" si="0"/>
        <v/>
      </c>
      <c r="K59" s="17">
        <f t="shared" si="1"/>
        <v>45</v>
      </c>
    </row>
    <row r="60" spans="1:11" x14ac:dyDescent="0.4">
      <c r="A60">
        <f t="shared" si="2"/>
        <v>55</v>
      </c>
      <c r="B60" s="20">
        <f>'PROD_LV WINDING'!A57</f>
        <v>46167</v>
      </c>
      <c r="C60" s="17">
        <f t="shared" si="3"/>
        <v>45</v>
      </c>
      <c r="D60" s="194" t="str">
        <f>IF('PROD_LV WINDING'!E57="","",'PROD_LV WINDING'!E57)</f>
        <v/>
      </c>
      <c r="F60" s="17" t="str">
        <f t="shared" si="0"/>
        <v/>
      </c>
      <c r="K60" s="17">
        <f t="shared" si="1"/>
        <v>45</v>
      </c>
    </row>
    <row r="61" spans="1:11" x14ac:dyDescent="0.4">
      <c r="A61">
        <f t="shared" si="2"/>
        <v>56</v>
      </c>
      <c r="B61" s="20">
        <f>'PROD_LV WINDING'!A58</f>
        <v>46168</v>
      </c>
      <c r="C61" s="17">
        <f t="shared" si="3"/>
        <v>45</v>
      </c>
      <c r="D61" s="194" t="str">
        <f>IF('PROD_LV WINDING'!E58="","",'PROD_LV WINDING'!E58)</f>
        <v/>
      </c>
      <c r="F61" s="17" t="str">
        <f t="shared" si="0"/>
        <v/>
      </c>
      <c r="K61" s="17">
        <f t="shared" si="1"/>
        <v>45</v>
      </c>
    </row>
    <row r="62" spans="1:11" x14ac:dyDescent="0.4">
      <c r="A62">
        <f t="shared" si="2"/>
        <v>57</v>
      </c>
      <c r="B62" s="20">
        <f>'PROD_LV WINDING'!A59</f>
        <v>46169</v>
      </c>
      <c r="C62" s="17">
        <f t="shared" si="3"/>
        <v>45</v>
      </c>
      <c r="D62" s="194" t="str">
        <f>IF('PROD_LV WINDING'!E59="","",'PROD_LV WINDING'!E59)</f>
        <v/>
      </c>
      <c r="F62" s="17" t="str">
        <f t="shared" si="0"/>
        <v/>
      </c>
      <c r="K62" s="17">
        <f t="shared" si="1"/>
        <v>45</v>
      </c>
    </row>
    <row r="63" spans="1:11" x14ac:dyDescent="0.4">
      <c r="A63">
        <f t="shared" si="2"/>
        <v>58</v>
      </c>
      <c r="B63" s="20">
        <f>'PROD_LV WINDING'!A60</f>
        <v>46170</v>
      </c>
      <c r="C63" s="17">
        <f t="shared" si="3"/>
        <v>45</v>
      </c>
      <c r="D63" s="194" t="str">
        <f>IF('PROD_LV WINDING'!E60="","",'PROD_LV WINDING'!E60)</f>
        <v/>
      </c>
      <c r="F63" s="17" t="str">
        <f t="shared" si="0"/>
        <v/>
      </c>
      <c r="K63" s="17">
        <f t="shared" si="1"/>
        <v>45</v>
      </c>
    </row>
    <row r="64" spans="1:11" x14ac:dyDescent="0.4">
      <c r="A64">
        <f t="shared" si="2"/>
        <v>59</v>
      </c>
      <c r="B64" s="20">
        <f>'PROD_LV WINDING'!A61</f>
        <v>46171</v>
      </c>
      <c r="C64" s="17">
        <f t="shared" si="3"/>
        <v>45</v>
      </c>
      <c r="D64" s="194" t="str">
        <f>IF('PROD_LV WINDING'!E61="","",'PROD_LV WINDING'!E61)</f>
        <v/>
      </c>
      <c r="F64" s="17" t="str">
        <f t="shared" si="0"/>
        <v/>
      </c>
      <c r="K64" s="17">
        <f t="shared" si="1"/>
        <v>45</v>
      </c>
    </row>
    <row r="65" spans="1:11" x14ac:dyDescent="0.4">
      <c r="A65">
        <f t="shared" si="2"/>
        <v>60</v>
      </c>
      <c r="B65" s="20">
        <f>'PROD_LV WINDING'!A62</f>
        <v>46172</v>
      </c>
      <c r="C65" s="17">
        <f t="shared" si="3"/>
        <v>45</v>
      </c>
      <c r="D65" s="194" t="str">
        <f>IF('PROD_LV WINDING'!E62="","",'PROD_LV WINDING'!E62)</f>
        <v/>
      </c>
      <c r="F65" s="17" t="str">
        <f t="shared" si="0"/>
        <v/>
      </c>
      <c r="K65" s="17">
        <f t="shared" si="1"/>
        <v>45</v>
      </c>
    </row>
    <row r="66" spans="1:11" x14ac:dyDescent="0.4">
      <c r="A66">
        <f t="shared" si="2"/>
        <v>61</v>
      </c>
      <c r="B66" s="20">
        <f>'PROD_LV WINDING'!A63</f>
        <v>46173</v>
      </c>
      <c r="C66" s="17">
        <f t="shared" si="3"/>
        <v>45</v>
      </c>
      <c r="D66" s="194" t="str">
        <f>IF('PROD_LV WINDING'!E63="","",'PROD_LV WINDING'!E63)</f>
        <v/>
      </c>
      <c r="F66" s="17" t="str">
        <f t="shared" si="0"/>
        <v/>
      </c>
      <c r="K66" s="17">
        <f t="shared" si="1"/>
        <v>45</v>
      </c>
    </row>
    <row r="67" spans="1:11" x14ac:dyDescent="0.4">
      <c r="A67">
        <f t="shared" si="2"/>
        <v>62</v>
      </c>
      <c r="B67" s="20">
        <f>'PROD_LV WINDING'!A64</f>
        <v>46174</v>
      </c>
      <c r="C67" s="17">
        <f t="shared" si="3"/>
        <v>45</v>
      </c>
      <c r="D67" s="194" t="str">
        <f>IF('PROD_LV WINDING'!E64="","",'PROD_LV WINDING'!E64)</f>
        <v/>
      </c>
      <c r="F67" s="17" t="str">
        <f t="shared" si="0"/>
        <v/>
      </c>
      <c r="K67" s="17">
        <f t="shared" si="1"/>
        <v>45</v>
      </c>
    </row>
    <row r="68" spans="1:11" x14ac:dyDescent="0.4">
      <c r="A68">
        <f t="shared" si="2"/>
        <v>63</v>
      </c>
      <c r="B68" s="20">
        <f>'PROD_LV WINDING'!A65</f>
        <v>46175</v>
      </c>
      <c r="C68" s="17">
        <f t="shared" si="3"/>
        <v>45</v>
      </c>
      <c r="D68" s="194" t="str">
        <f>IF('PROD_LV WINDING'!E65="","",'PROD_LV WINDING'!E65)</f>
        <v/>
      </c>
      <c r="F68" s="17" t="str">
        <f t="shared" si="0"/>
        <v/>
      </c>
      <c r="K68" s="17">
        <f t="shared" si="1"/>
        <v>45</v>
      </c>
    </row>
    <row r="69" spans="1:11" x14ac:dyDescent="0.4">
      <c r="A69">
        <f t="shared" si="2"/>
        <v>64</v>
      </c>
      <c r="B69" s="20">
        <f>'PROD_LV WINDING'!A66</f>
        <v>46176</v>
      </c>
      <c r="C69" s="17">
        <f t="shared" si="3"/>
        <v>45</v>
      </c>
      <c r="D69" s="194" t="str">
        <f>IF('PROD_LV WINDING'!E66="","",'PROD_LV WINDING'!E66)</f>
        <v/>
      </c>
      <c r="F69" s="17" t="str">
        <f t="shared" si="0"/>
        <v/>
      </c>
      <c r="K69" s="17">
        <f t="shared" si="1"/>
        <v>45</v>
      </c>
    </row>
    <row r="70" spans="1:11" x14ac:dyDescent="0.4">
      <c r="A70">
        <f t="shared" si="2"/>
        <v>65</v>
      </c>
      <c r="B70" s="20">
        <f>'PROD_LV WINDING'!A67</f>
        <v>46177</v>
      </c>
      <c r="C70" s="17">
        <f t="shared" si="3"/>
        <v>45</v>
      </c>
      <c r="D70" s="194" t="str">
        <f>IF('PROD_LV WINDING'!E67="","",'PROD_LV WINDING'!E67)</f>
        <v/>
      </c>
      <c r="F70" s="17" t="str">
        <f t="shared" si="0"/>
        <v/>
      </c>
      <c r="K70" s="17">
        <f t="shared" si="1"/>
        <v>45</v>
      </c>
    </row>
    <row r="71" spans="1:11" x14ac:dyDescent="0.4">
      <c r="A71">
        <f t="shared" si="2"/>
        <v>66</v>
      </c>
      <c r="B71" s="20">
        <f>'PROD_LV WINDING'!A68</f>
        <v>46178</v>
      </c>
      <c r="C71" s="17">
        <f t="shared" si="3"/>
        <v>45</v>
      </c>
      <c r="D71" s="194" t="str">
        <f>IF('PROD_LV WINDING'!E68="","",'PROD_LV WINDING'!E68)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45</v>
      </c>
    </row>
    <row r="72" spans="1:11" x14ac:dyDescent="0.4">
      <c r="A72">
        <f t="shared" ref="A72:A135" si="6">A71+1</f>
        <v>67</v>
      </c>
      <c r="B72" s="20">
        <f>'PROD_LV WINDING'!A69</f>
        <v>46179</v>
      </c>
      <c r="C72" s="17">
        <f t="shared" ref="C72:C135" si="7">K71</f>
        <v>45</v>
      </c>
      <c r="D72" s="194" t="str">
        <f>IF('PROD_LV WINDING'!E69="","",'PROD_LV WINDING'!E69)</f>
        <v/>
      </c>
      <c r="F72" s="17" t="str">
        <f t="shared" si="4"/>
        <v/>
      </c>
      <c r="K72" s="17">
        <f t="shared" si="5"/>
        <v>45</v>
      </c>
    </row>
    <row r="73" spans="1:11" x14ac:dyDescent="0.4">
      <c r="A73">
        <f t="shared" si="6"/>
        <v>68</v>
      </c>
      <c r="B73" s="20">
        <f>'PROD_LV WINDING'!A70</f>
        <v>46180</v>
      </c>
      <c r="C73" s="17">
        <f t="shared" si="7"/>
        <v>45</v>
      </c>
      <c r="D73" s="194" t="str">
        <f>IF('PROD_LV WINDING'!E70="","",'PROD_LV WINDING'!E70)</f>
        <v/>
      </c>
      <c r="F73" s="17" t="str">
        <f t="shared" si="4"/>
        <v/>
      </c>
      <c r="K73" s="17">
        <f t="shared" si="5"/>
        <v>45</v>
      </c>
    </row>
    <row r="74" spans="1:11" x14ac:dyDescent="0.4">
      <c r="A74">
        <f t="shared" si="6"/>
        <v>69</v>
      </c>
      <c r="B74" s="20">
        <f>'PROD_LV WINDING'!A71</f>
        <v>46181</v>
      </c>
      <c r="C74" s="17">
        <f t="shared" si="7"/>
        <v>45</v>
      </c>
      <c r="D74" s="194" t="str">
        <f>IF('PROD_LV WINDING'!E71="","",'PROD_LV WINDING'!E71)</f>
        <v/>
      </c>
      <c r="F74" s="17" t="str">
        <f t="shared" si="4"/>
        <v/>
      </c>
      <c r="K74" s="17">
        <f t="shared" si="5"/>
        <v>45</v>
      </c>
    </row>
    <row r="75" spans="1:11" x14ac:dyDescent="0.4">
      <c r="A75">
        <f t="shared" si="6"/>
        <v>70</v>
      </c>
      <c r="B75" s="20">
        <f>'PROD_LV WINDING'!A72</f>
        <v>46182</v>
      </c>
      <c r="C75" s="17">
        <f t="shared" si="7"/>
        <v>45</v>
      </c>
      <c r="D75" s="194" t="str">
        <f>IF('PROD_LV WINDING'!E72="","",'PROD_LV WINDING'!E72)</f>
        <v/>
      </c>
      <c r="F75" s="17" t="str">
        <f t="shared" si="4"/>
        <v/>
      </c>
      <c r="K75" s="17">
        <f t="shared" si="5"/>
        <v>45</v>
      </c>
    </row>
    <row r="76" spans="1:11" x14ac:dyDescent="0.4">
      <c r="A76">
        <f t="shared" si="6"/>
        <v>71</v>
      </c>
      <c r="B76" s="20">
        <f>'PROD_LV WINDING'!A73</f>
        <v>46183</v>
      </c>
      <c r="C76" s="17">
        <f t="shared" si="7"/>
        <v>45</v>
      </c>
      <c r="D76" s="194" t="str">
        <f>IF('PROD_LV WINDING'!E73="","",'PROD_LV WINDING'!E73)</f>
        <v/>
      </c>
      <c r="F76" s="17" t="str">
        <f t="shared" si="4"/>
        <v/>
      </c>
      <c r="K76" s="17">
        <f t="shared" si="5"/>
        <v>45</v>
      </c>
    </row>
    <row r="77" spans="1:11" x14ac:dyDescent="0.4">
      <c r="A77">
        <f t="shared" si="6"/>
        <v>72</v>
      </c>
      <c r="B77" s="20">
        <f>'PROD_LV WINDING'!A74</f>
        <v>46184</v>
      </c>
      <c r="C77" s="17">
        <f t="shared" si="7"/>
        <v>45</v>
      </c>
      <c r="D77" s="194" t="str">
        <f>IF('PROD_LV WINDING'!E74="","",'PROD_LV WINDING'!E74)</f>
        <v/>
      </c>
      <c r="F77" s="17" t="str">
        <f t="shared" si="4"/>
        <v/>
      </c>
      <c r="K77" s="17">
        <f t="shared" si="5"/>
        <v>45</v>
      </c>
    </row>
    <row r="78" spans="1:11" x14ac:dyDescent="0.4">
      <c r="A78">
        <f t="shared" si="6"/>
        <v>73</v>
      </c>
      <c r="B78" s="20">
        <f>'PROD_LV WINDING'!A75</f>
        <v>46185</v>
      </c>
      <c r="C78" s="17">
        <f t="shared" si="7"/>
        <v>45</v>
      </c>
      <c r="D78" s="194" t="str">
        <f>IF('PROD_LV WINDING'!E75="","",'PROD_LV WINDING'!E75)</f>
        <v/>
      </c>
      <c r="F78" s="17" t="str">
        <f t="shared" si="4"/>
        <v/>
      </c>
      <c r="K78" s="17">
        <f t="shared" si="5"/>
        <v>45</v>
      </c>
    </row>
    <row r="79" spans="1:11" x14ac:dyDescent="0.4">
      <c r="A79">
        <f t="shared" si="6"/>
        <v>74</v>
      </c>
      <c r="B79" s="20">
        <f>'PROD_LV WINDING'!A76</f>
        <v>46186</v>
      </c>
      <c r="C79" s="17">
        <f t="shared" si="7"/>
        <v>45</v>
      </c>
      <c r="D79" s="194" t="str">
        <f>IF('PROD_LV WINDING'!E76="","",'PROD_LV WINDING'!E76)</f>
        <v/>
      </c>
      <c r="F79" s="17" t="str">
        <f t="shared" si="4"/>
        <v/>
      </c>
      <c r="K79" s="17">
        <f t="shared" si="5"/>
        <v>45</v>
      </c>
    </row>
    <row r="80" spans="1:11" x14ac:dyDescent="0.4">
      <c r="A80">
        <f t="shared" si="6"/>
        <v>75</v>
      </c>
      <c r="B80" s="20">
        <f>'PROD_LV WINDING'!A77</f>
        <v>46187</v>
      </c>
      <c r="C80" s="17">
        <f t="shared" si="7"/>
        <v>45</v>
      </c>
      <c r="D80" s="194" t="str">
        <f>IF('PROD_LV WINDING'!E77="","",'PROD_LV WINDING'!E77)</f>
        <v/>
      </c>
      <c r="F80" s="17" t="str">
        <f t="shared" si="4"/>
        <v/>
      </c>
      <c r="K80" s="17">
        <f t="shared" si="5"/>
        <v>45</v>
      </c>
    </row>
    <row r="81" spans="1:11" x14ac:dyDescent="0.4">
      <c r="A81">
        <f t="shared" si="6"/>
        <v>76</v>
      </c>
      <c r="B81" s="20">
        <f>'PROD_LV WINDING'!A78</f>
        <v>46188</v>
      </c>
      <c r="C81" s="17">
        <f t="shared" si="7"/>
        <v>45</v>
      </c>
      <c r="D81" s="194" t="str">
        <f>IF('PROD_LV WINDING'!E78="","",'PROD_LV WINDING'!E78)</f>
        <v/>
      </c>
      <c r="F81" s="17" t="str">
        <f t="shared" si="4"/>
        <v/>
      </c>
      <c r="K81" s="17">
        <f t="shared" si="5"/>
        <v>45</v>
      </c>
    </row>
    <row r="82" spans="1:11" x14ac:dyDescent="0.4">
      <c r="A82">
        <f t="shared" si="6"/>
        <v>77</v>
      </c>
      <c r="B82" s="20">
        <f>'PROD_LV WINDING'!A79</f>
        <v>46189</v>
      </c>
      <c r="C82" s="17">
        <f t="shared" si="7"/>
        <v>45</v>
      </c>
      <c r="D82" s="194" t="str">
        <f>IF('PROD_LV WINDING'!E79="","",'PROD_LV WINDING'!E79)</f>
        <v/>
      </c>
      <c r="F82" s="17" t="str">
        <f t="shared" si="4"/>
        <v/>
      </c>
      <c r="K82" s="17">
        <f t="shared" si="5"/>
        <v>45</v>
      </c>
    </row>
    <row r="83" spans="1:11" x14ac:dyDescent="0.4">
      <c r="A83">
        <f t="shared" si="6"/>
        <v>78</v>
      </c>
      <c r="B83" s="20">
        <f>'PROD_LV WINDING'!A80</f>
        <v>46190</v>
      </c>
      <c r="C83" s="17">
        <f t="shared" si="7"/>
        <v>45</v>
      </c>
      <c r="D83" s="194" t="str">
        <f>IF('PROD_LV WINDING'!E80="","",'PROD_LV WINDING'!E80)</f>
        <v/>
      </c>
      <c r="F83" s="17" t="str">
        <f t="shared" si="4"/>
        <v/>
      </c>
      <c r="K83" s="17">
        <f t="shared" si="5"/>
        <v>45</v>
      </c>
    </row>
    <row r="84" spans="1:11" x14ac:dyDescent="0.4">
      <c r="A84">
        <f t="shared" si="6"/>
        <v>79</v>
      </c>
      <c r="B84" s="20">
        <f>'PROD_LV WINDING'!A81</f>
        <v>46191</v>
      </c>
      <c r="C84" s="17">
        <f t="shared" si="7"/>
        <v>45</v>
      </c>
      <c r="D84" s="194" t="str">
        <f>IF('PROD_LV WINDING'!E81="","",'PROD_LV WINDING'!E81)</f>
        <v/>
      </c>
      <c r="F84" s="17" t="str">
        <f t="shared" si="4"/>
        <v/>
      </c>
      <c r="K84" s="17">
        <f t="shared" si="5"/>
        <v>45</v>
      </c>
    </row>
    <row r="85" spans="1:11" x14ac:dyDescent="0.4">
      <c r="A85">
        <f t="shared" si="6"/>
        <v>80</v>
      </c>
      <c r="B85" s="20">
        <f>'PROD_LV WINDING'!A82</f>
        <v>46192</v>
      </c>
      <c r="C85" s="17">
        <f t="shared" si="7"/>
        <v>45</v>
      </c>
      <c r="D85" s="194" t="str">
        <f>IF('PROD_LV WINDING'!E82="","",'PROD_LV WINDING'!E82)</f>
        <v/>
      </c>
      <c r="F85" s="17" t="str">
        <f t="shared" si="4"/>
        <v/>
      </c>
      <c r="K85" s="17">
        <f t="shared" si="5"/>
        <v>45</v>
      </c>
    </row>
    <row r="86" spans="1:11" x14ac:dyDescent="0.4">
      <c r="A86">
        <f t="shared" si="6"/>
        <v>81</v>
      </c>
      <c r="B86" s="20">
        <f>'PROD_LV WINDING'!A83</f>
        <v>46193</v>
      </c>
      <c r="C86" s="17">
        <f t="shared" si="7"/>
        <v>45</v>
      </c>
      <c r="D86" s="194" t="str">
        <f>IF('PROD_LV WINDING'!E83="","",'PROD_LV WINDING'!E83)</f>
        <v/>
      </c>
      <c r="F86" s="17" t="str">
        <f t="shared" si="4"/>
        <v/>
      </c>
      <c r="K86" s="17">
        <f t="shared" si="5"/>
        <v>45</v>
      </c>
    </row>
    <row r="87" spans="1:11" x14ac:dyDescent="0.4">
      <c r="A87">
        <f t="shared" si="6"/>
        <v>82</v>
      </c>
      <c r="B87" s="20">
        <f>'PROD_LV WINDING'!A84</f>
        <v>46194</v>
      </c>
      <c r="C87" s="17">
        <f t="shared" si="7"/>
        <v>45</v>
      </c>
      <c r="D87" s="194" t="str">
        <f>IF('PROD_LV WINDING'!E84="","",'PROD_LV WINDING'!E84)</f>
        <v/>
      </c>
      <c r="F87" s="17" t="str">
        <f t="shared" si="4"/>
        <v/>
      </c>
      <c r="K87" s="17">
        <f t="shared" si="5"/>
        <v>45</v>
      </c>
    </row>
    <row r="88" spans="1:11" x14ac:dyDescent="0.4">
      <c r="A88">
        <f t="shared" si="6"/>
        <v>83</v>
      </c>
      <c r="B88" s="20">
        <f>'PROD_LV WINDING'!A85</f>
        <v>46195</v>
      </c>
      <c r="C88" s="17">
        <f t="shared" si="7"/>
        <v>45</v>
      </c>
      <c r="D88" s="194" t="str">
        <f>IF('PROD_LV WINDING'!E85="","",'PROD_LV WINDING'!E85)</f>
        <v/>
      </c>
      <c r="F88" s="17" t="str">
        <f t="shared" si="4"/>
        <v/>
      </c>
      <c r="K88" s="17">
        <f t="shared" si="5"/>
        <v>45</v>
      </c>
    </row>
    <row r="89" spans="1:11" x14ac:dyDescent="0.4">
      <c r="A89">
        <f t="shared" si="6"/>
        <v>84</v>
      </c>
      <c r="B89" s="20">
        <f>'PROD_LV WINDING'!A86</f>
        <v>46196</v>
      </c>
      <c r="C89" s="17">
        <f t="shared" si="7"/>
        <v>45</v>
      </c>
      <c r="D89" s="194" t="str">
        <f>IF('PROD_LV WINDING'!E86="","",'PROD_LV WINDING'!E86)</f>
        <v/>
      </c>
      <c r="F89" s="17" t="str">
        <f t="shared" si="4"/>
        <v/>
      </c>
      <c r="K89" s="17">
        <f t="shared" si="5"/>
        <v>45</v>
      </c>
    </row>
    <row r="90" spans="1:11" x14ac:dyDescent="0.4">
      <c r="A90">
        <f t="shared" si="6"/>
        <v>85</v>
      </c>
      <c r="B90" s="20">
        <f>'PROD_LV WINDING'!A87</f>
        <v>46197</v>
      </c>
      <c r="C90" s="17">
        <f t="shared" si="7"/>
        <v>45</v>
      </c>
      <c r="D90" s="194" t="str">
        <f>IF('PROD_LV WINDING'!E87="","",'PROD_LV WINDING'!E87)</f>
        <v/>
      </c>
      <c r="F90" s="17" t="str">
        <f t="shared" si="4"/>
        <v/>
      </c>
      <c r="K90" s="17">
        <f t="shared" si="5"/>
        <v>45</v>
      </c>
    </row>
    <row r="91" spans="1:11" x14ac:dyDescent="0.4">
      <c r="A91">
        <f t="shared" si="6"/>
        <v>86</v>
      </c>
      <c r="B91" s="20">
        <f>'PROD_LV WINDING'!A88</f>
        <v>46198</v>
      </c>
      <c r="C91" s="17">
        <f t="shared" si="7"/>
        <v>45</v>
      </c>
      <c r="D91" s="194" t="str">
        <f>IF('PROD_LV WINDING'!E88="","",'PROD_LV WINDING'!E88)</f>
        <v/>
      </c>
      <c r="F91" s="17" t="str">
        <f t="shared" si="4"/>
        <v/>
      </c>
      <c r="K91" s="17">
        <f t="shared" si="5"/>
        <v>45</v>
      </c>
    </row>
    <row r="92" spans="1:11" x14ac:dyDescent="0.4">
      <c r="A92">
        <f t="shared" si="6"/>
        <v>87</v>
      </c>
      <c r="B92" s="20">
        <f>'PROD_LV WINDING'!A89</f>
        <v>46199</v>
      </c>
      <c r="C92" s="17">
        <f t="shared" si="7"/>
        <v>45</v>
      </c>
      <c r="D92" s="194" t="str">
        <f>IF('PROD_LV WINDING'!E89="","",'PROD_LV WINDING'!E89)</f>
        <v/>
      </c>
      <c r="F92" s="17" t="str">
        <f t="shared" si="4"/>
        <v/>
      </c>
      <c r="K92" s="17">
        <f t="shared" si="5"/>
        <v>45</v>
      </c>
    </row>
    <row r="93" spans="1:11" x14ac:dyDescent="0.4">
      <c r="A93">
        <f t="shared" si="6"/>
        <v>88</v>
      </c>
      <c r="B93" s="20">
        <f>'PROD_LV WINDING'!A90</f>
        <v>46200</v>
      </c>
      <c r="C93" s="17">
        <f t="shared" si="7"/>
        <v>45</v>
      </c>
      <c r="D93" s="194" t="str">
        <f>IF('PROD_LV WINDING'!E90="","",'PROD_LV WINDING'!E90)</f>
        <v/>
      </c>
      <c r="F93" s="17" t="str">
        <f t="shared" si="4"/>
        <v/>
      </c>
      <c r="K93" s="17">
        <f t="shared" si="5"/>
        <v>45</v>
      </c>
    </row>
    <row r="94" spans="1:11" x14ac:dyDescent="0.4">
      <c r="A94">
        <f t="shared" si="6"/>
        <v>89</v>
      </c>
      <c r="B94" s="20">
        <f>'PROD_LV WINDING'!A91</f>
        <v>46201</v>
      </c>
      <c r="C94" s="17">
        <f t="shared" si="7"/>
        <v>45</v>
      </c>
      <c r="D94" s="194" t="str">
        <f>IF('PROD_LV WINDING'!E91="","",'PROD_LV WINDING'!E91)</f>
        <v/>
      </c>
      <c r="F94" s="17" t="str">
        <f t="shared" si="4"/>
        <v/>
      </c>
      <c r="K94" s="17">
        <f t="shared" si="5"/>
        <v>45</v>
      </c>
    </row>
    <row r="95" spans="1:11" x14ac:dyDescent="0.4">
      <c r="A95">
        <f t="shared" si="6"/>
        <v>90</v>
      </c>
      <c r="B95" s="20">
        <f>'PROD_LV WINDING'!A92</f>
        <v>46202</v>
      </c>
      <c r="C95" s="17">
        <f t="shared" si="7"/>
        <v>45</v>
      </c>
      <c r="D95" s="194" t="str">
        <f>IF('PROD_LV WINDING'!E92="","",'PROD_LV WINDING'!E92)</f>
        <v/>
      </c>
      <c r="F95" s="17" t="str">
        <f t="shared" si="4"/>
        <v/>
      </c>
      <c r="K95" s="17">
        <f t="shared" si="5"/>
        <v>45</v>
      </c>
    </row>
    <row r="96" spans="1:11" x14ac:dyDescent="0.4">
      <c r="A96">
        <f t="shared" si="6"/>
        <v>91</v>
      </c>
      <c r="B96" s="20">
        <f>'PROD_LV WINDING'!A93</f>
        <v>46203</v>
      </c>
      <c r="C96" s="17">
        <f t="shared" si="7"/>
        <v>45</v>
      </c>
      <c r="D96" s="194" t="str">
        <f>IF('PROD_LV WINDING'!E93="","",'PROD_LV WINDING'!E93)</f>
        <v/>
      </c>
      <c r="F96" s="17" t="str">
        <f t="shared" si="4"/>
        <v/>
      </c>
      <c r="K96" s="17">
        <f t="shared" si="5"/>
        <v>45</v>
      </c>
    </row>
    <row r="97" spans="1:11" x14ac:dyDescent="0.4">
      <c r="A97">
        <f t="shared" si="6"/>
        <v>92</v>
      </c>
      <c r="B97" s="20">
        <f>'PROD_LV WINDING'!A94</f>
        <v>46204</v>
      </c>
      <c r="C97" s="17">
        <f t="shared" si="7"/>
        <v>45</v>
      </c>
      <c r="D97" s="194" t="str">
        <f>IF('PROD_LV WINDING'!E94="","",'PROD_LV WINDING'!E94)</f>
        <v/>
      </c>
      <c r="F97" s="17" t="str">
        <f t="shared" si="4"/>
        <v/>
      </c>
      <c r="K97" s="17">
        <f t="shared" si="5"/>
        <v>45</v>
      </c>
    </row>
    <row r="98" spans="1:11" x14ac:dyDescent="0.4">
      <c r="A98">
        <f t="shared" si="6"/>
        <v>93</v>
      </c>
      <c r="B98" s="20">
        <f>'PROD_LV WINDING'!A95</f>
        <v>46205</v>
      </c>
      <c r="C98" s="17">
        <f t="shared" si="7"/>
        <v>45</v>
      </c>
      <c r="D98" s="194" t="str">
        <f>IF('PROD_LV WINDING'!E95="","",'PROD_LV WINDING'!E95)</f>
        <v/>
      </c>
      <c r="F98" s="17" t="str">
        <f t="shared" si="4"/>
        <v/>
      </c>
      <c r="K98" s="17">
        <f t="shared" si="5"/>
        <v>45</v>
      </c>
    </row>
    <row r="99" spans="1:11" x14ac:dyDescent="0.4">
      <c r="A99">
        <f t="shared" si="6"/>
        <v>94</v>
      </c>
      <c r="B99" s="20">
        <f>'PROD_LV WINDING'!A96</f>
        <v>46206</v>
      </c>
      <c r="C99" s="17">
        <f t="shared" si="7"/>
        <v>45</v>
      </c>
      <c r="D99" s="194" t="str">
        <f>IF('PROD_LV WINDING'!E96="","",'PROD_LV WINDING'!E96)</f>
        <v/>
      </c>
      <c r="F99" s="17" t="str">
        <f t="shared" si="4"/>
        <v/>
      </c>
      <c r="K99" s="17">
        <f t="shared" si="5"/>
        <v>45</v>
      </c>
    </row>
    <row r="100" spans="1:11" x14ac:dyDescent="0.4">
      <c r="A100">
        <f t="shared" si="6"/>
        <v>95</v>
      </c>
      <c r="B100" s="20">
        <f>'PROD_LV WINDING'!A97</f>
        <v>46207</v>
      </c>
      <c r="C100" s="17">
        <f t="shared" si="7"/>
        <v>45</v>
      </c>
      <c r="D100" s="194" t="str">
        <f>IF('PROD_LV WINDING'!E97="","",'PROD_LV WINDING'!E97)</f>
        <v/>
      </c>
      <c r="F100" s="17" t="str">
        <f t="shared" si="4"/>
        <v/>
      </c>
      <c r="K100" s="17">
        <f t="shared" si="5"/>
        <v>45</v>
      </c>
    </row>
    <row r="101" spans="1:11" x14ac:dyDescent="0.4">
      <c r="A101">
        <f t="shared" si="6"/>
        <v>96</v>
      </c>
      <c r="B101" s="20">
        <f>'PROD_LV WINDING'!A98</f>
        <v>46208</v>
      </c>
      <c r="C101" s="17">
        <f t="shared" si="7"/>
        <v>45</v>
      </c>
      <c r="D101" s="194" t="str">
        <f>IF('PROD_LV WINDING'!E98="","",'PROD_LV WINDING'!E98)</f>
        <v/>
      </c>
      <c r="F101" s="17" t="str">
        <f t="shared" si="4"/>
        <v/>
      </c>
      <c r="K101" s="17">
        <f t="shared" si="5"/>
        <v>45</v>
      </c>
    </row>
    <row r="102" spans="1:11" x14ac:dyDescent="0.4">
      <c r="A102">
        <f t="shared" si="6"/>
        <v>97</v>
      </c>
      <c r="B102" s="20">
        <f>'PROD_LV WINDING'!A99</f>
        <v>46209</v>
      </c>
      <c r="C102" s="17">
        <f t="shared" si="7"/>
        <v>45</v>
      </c>
      <c r="D102" s="194" t="str">
        <f>IF('PROD_LV WINDING'!E99="","",'PROD_LV WINDING'!E99)</f>
        <v/>
      </c>
      <c r="F102" s="17" t="str">
        <f t="shared" si="4"/>
        <v/>
      </c>
      <c r="K102" s="17">
        <f t="shared" si="5"/>
        <v>45</v>
      </c>
    </row>
    <row r="103" spans="1:11" x14ac:dyDescent="0.4">
      <c r="A103">
        <f t="shared" si="6"/>
        <v>98</v>
      </c>
      <c r="B103" s="20">
        <f>'PROD_LV WINDING'!A100</f>
        <v>46210</v>
      </c>
      <c r="C103" s="17">
        <f t="shared" si="7"/>
        <v>45</v>
      </c>
      <c r="D103" s="194" t="str">
        <f>IF('PROD_LV WINDING'!E100="","",'PROD_LV WINDING'!E100)</f>
        <v/>
      </c>
      <c r="F103" s="17" t="str">
        <f t="shared" si="4"/>
        <v/>
      </c>
      <c r="K103" s="17">
        <f t="shared" si="5"/>
        <v>45</v>
      </c>
    </row>
    <row r="104" spans="1:11" x14ac:dyDescent="0.4">
      <c r="A104">
        <f t="shared" si="6"/>
        <v>99</v>
      </c>
      <c r="B104" s="20">
        <f>'PROD_LV WINDING'!A101</f>
        <v>46211</v>
      </c>
      <c r="C104" s="17">
        <f t="shared" si="7"/>
        <v>45</v>
      </c>
      <c r="D104" s="194" t="str">
        <f>IF('PROD_LV WINDING'!E101="","",'PROD_LV WINDING'!E101)</f>
        <v/>
      </c>
      <c r="F104" s="17" t="str">
        <f t="shared" si="4"/>
        <v/>
      </c>
      <c r="K104" s="17">
        <f t="shared" si="5"/>
        <v>45</v>
      </c>
    </row>
    <row r="105" spans="1:11" x14ac:dyDescent="0.4">
      <c r="A105">
        <f t="shared" si="6"/>
        <v>100</v>
      </c>
      <c r="B105" s="20">
        <f>'PROD_LV WINDING'!A102</f>
        <v>46212</v>
      </c>
      <c r="C105" s="17">
        <f t="shared" si="7"/>
        <v>45</v>
      </c>
      <c r="D105" s="194" t="str">
        <f>IF('PROD_LV WINDING'!E102="","",'PROD_LV WINDING'!E102)</f>
        <v/>
      </c>
      <c r="F105" s="17" t="str">
        <f t="shared" si="4"/>
        <v/>
      </c>
      <c r="K105" s="17">
        <f t="shared" si="5"/>
        <v>45</v>
      </c>
    </row>
    <row r="106" spans="1:11" x14ac:dyDescent="0.4">
      <c r="A106">
        <f t="shared" si="6"/>
        <v>101</v>
      </c>
      <c r="B106" s="20">
        <f>'PROD_LV WINDING'!A103</f>
        <v>46213</v>
      </c>
      <c r="C106" s="17">
        <f t="shared" si="7"/>
        <v>45</v>
      </c>
      <c r="D106" s="194" t="str">
        <f>IF('PROD_LV WINDING'!E103="","",'PROD_LV WINDING'!E103)</f>
        <v/>
      </c>
      <c r="F106" s="17" t="str">
        <f t="shared" si="4"/>
        <v/>
      </c>
      <c r="K106" s="17">
        <f t="shared" si="5"/>
        <v>45</v>
      </c>
    </row>
    <row r="107" spans="1:11" x14ac:dyDescent="0.4">
      <c r="A107">
        <f t="shared" si="6"/>
        <v>102</v>
      </c>
      <c r="B107" s="20">
        <f>'PROD_LV WINDING'!A104</f>
        <v>46214</v>
      </c>
      <c r="C107" s="17">
        <f t="shared" si="7"/>
        <v>45</v>
      </c>
      <c r="D107" s="194" t="str">
        <f>IF('PROD_LV WINDING'!E104="","",'PROD_LV WINDING'!E104)</f>
        <v/>
      </c>
      <c r="F107" s="17" t="str">
        <f t="shared" si="4"/>
        <v/>
      </c>
      <c r="K107" s="17">
        <f t="shared" si="5"/>
        <v>45</v>
      </c>
    </row>
    <row r="108" spans="1:11" x14ac:dyDescent="0.4">
      <c r="A108">
        <f t="shared" si="6"/>
        <v>103</v>
      </c>
      <c r="B108" s="20">
        <f>'PROD_LV WINDING'!A105</f>
        <v>46215</v>
      </c>
      <c r="C108" s="17">
        <f t="shared" si="7"/>
        <v>45</v>
      </c>
      <c r="D108" s="194" t="str">
        <f>IF('PROD_LV WINDING'!E105="","",'PROD_LV WINDING'!E105)</f>
        <v/>
      </c>
      <c r="F108" s="17" t="str">
        <f t="shared" si="4"/>
        <v/>
      </c>
      <c r="K108" s="17">
        <f t="shared" si="5"/>
        <v>45</v>
      </c>
    </row>
    <row r="109" spans="1:11" x14ac:dyDescent="0.4">
      <c r="A109">
        <f t="shared" si="6"/>
        <v>104</v>
      </c>
      <c r="B109" s="20">
        <f>'PROD_LV WINDING'!A106</f>
        <v>46216</v>
      </c>
      <c r="C109" s="17">
        <f t="shared" si="7"/>
        <v>45</v>
      </c>
      <c r="D109" s="194" t="str">
        <f>IF('PROD_LV WINDING'!E106="","",'PROD_LV WINDING'!E106)</f>
        <v/>
      </c>
      <c r="F109" s="17" t="str">
        <f t="shared" si="4"/>
        <v/>
      </c>
      <c r="K109" s="17">
        <f t="shared" si="5"/>
        <v>45</v>
      </c>
    </row>
    <row r="110" spans="1:11" x14ac:dyDescent="0.4">
      <c r="A110">
        <f t="shared" si="6"/>
        <v>105</v>
      </c>
      <c r="B110" s="20">
        <f>'PROD_LV WINDING'!A107</f>
        <v>46217</v>
      </c>
      <c r="C110" s="17">
        <f t="shared" si="7"/>
        <v>45</v>
      </c>
      <c r="D110" s="194" t="str">
        <f>IF('PROD_LV WINDING'!E107="","",'PROD_LV WINDING'!E107)</f>
        <v/>
      </c>
      <c r="F110" s="17" t="str">
        <f t="shared" si="4"/>
        <v/>
      </c>
      <c r="K110" s="17">
        <f t="shared" si="5"/>
        <v>45</v>
      </c>
    </row>
    <row r="111" spans="1:11" x14ac:dyDescent="0.4">
      <c r="A111">
        <f t="shared" si="6"/>
        <v>106</v>
      </c>
      <c r="B111" s="20">
        <f>'PROD_LV WINDING'!A108</f>
        <v>46218</v>
      </c>
      <c r="C111" s="17">
        <f t="shared" si="7"/>
        <v>45</v>
      </c>
      <c r="D111" s="194" t="str">
        <f>IF('PROD_LV WINDING'!E108="","",'PROD_LV WINDING'!E108)</f>
        <v/>
      </c>
      <c r="F111" s="17" t="str">
        <f t="shared" si="4"/>
        <v/>
      </c>
      <c r="K111" s="17">
        <f t="shared" si="5"/>
        <v>45</v>
      </c>
    </row>
    <row r="112" spans="1:11" x14ac:dyDescent="0.4">
      <c r="A112">
        <f t="shared" si="6"/>
        <v>107</v>
      </c>
      <c r="B112" s="20">
        <f>'PROD_LV WINDING'!A109</f>
        <v>46219</v>
      </c>
      <c r="C112" s="17">
        <f t="shared" si="7"/>
        <v>45</v>
      </c>
      <c r="D112" s="194" t="str">
        <f>IF('PROD_LV WINDING'!E109="","",'PROD_LV WINDING'!E109)</f>
        <v/>
      </c>
      <c r="F112" s="17" t="str">
        <f t="shared" si="4"/>
        <v/>
      </c>
      <c r="K112" s="17">
        <f t="shared" si="5"/>
        <v>45</v>
      </c>
    </row>
    <row r="113" spans="1:11" x14ac:dyDescent="0.4">
      <c r="A113">
        <f t="shared" si="6"/>
        <v>108</v>
      </c>
      <c r="B113" s="20">
        <f>'PROD_LV WINDING'!A110</f>
        <v>46220</v>
      </c>
      <c r="C113" s="17">
        <f t="shared" si="7"/>
        <v>45</v>
      </c>
      <c r="D113" s="194" t="str">
        <f>IF('PROD_LV WINDING'!E110="","",'PROD_LV WINDING'!E110)</f>
        <v/>
      </c>
      <c r="F113" s="17" t="str">
        <f t="shared" si="4"/>
        <v/>
      </c>
      <c r="K113" s="17">
        <f t="shared" si="5"/>
        <v>45</v>
      </c>
    </row>
    <row r="114" spans="1:11" x14ac:dyDescent="0.4">
      <c r="A114">
        <f t="shared" si="6"/>
        <v>109</v>
      </c>
      <c r="B114" s="20">
        <f>'PROD_LV WINDING'!A111</f>
        <v>46221</v>
      </c>
      <c r="C114" s="17">
        <f t="shared" si="7"/>
        <v>45</v>
      </c>
      <c r="D114" s="194" t="str">
        <f>IF('PROD_LV WINDING'!E111="","",'PROD_LV WINDING'!E111)</f>
        <v/>
      </c>
      <c r="F114" s="17" t="str">
        <f t="shared" si="4"/>
        <v/>
      </c>
      <c r="K114" s="17">
        <f t="shared" si="5"/>
        <v>45</v>
      </c>
    </row>
    <row r="115" spans="1:11" x14ac:dyDescent="0.4">
      <c r="A115">
        <f t="shared" si="6"/>
        <v>110</v>
      </c>
      <c r="B115" s="20">
        <f>'PROD_LV WINDING'!A112</f>
        <v>46222</v>
      </c>
      <c r="C115" s="17">
        <f t="shared" si="7"/>
        <v>45</v>
      </c>
      <c r="D115" s="194" t="str">
        <f>IF('PROD_LV WINDING'!E112="","",'PROD_LV WINDING'!E112)</f>
        <v/>
      </c>
      <c r="F115" s="17" t="str">
        <f t="shared" si="4"/>
        <v/>
      </c>
      <c r="K115" s="17">
        <f t="shared" si="5"/>
        <v>45</v>
      </c>
    </row>
    <row r="116" spans="1:11" x14ac:dyDescent="0.4">
      <c r="A116">
        <f t="shared" si="6"/>
        <v>111</v>
      </c>
      <c r="B116" s="20">
        <f>'PROD_LV WINDING'!A113</f>
        <v>46223</v>
      </c>
      <c r="C116" s="17">
        <f t="shared" si="7"/>
        <v>45</v>
      </c>
      <c r="D116" s="194" t="str">
        <f>IF('PROD_LV WINDING'!E113="","",'PROD_LV WINDING'!E113)</f>
        <v/>
      </c>
      <c r="F116" s="17" t="str">
        <f t="shared" si="4"/>
        <v/>
      </c>
      <c r="K116" s="17">
        <f t="shared" si="5"/>
        <v>45</v>
      </c>
    </row>
    <row r="117" spans="1:11" x14ac:dyDescent="0.4">
      <c r="A117">
        <f t="shared" si="6"/>
        <v>112</v>
      </c>
      <c r="B117" s="20">
        <f>'PROD_LV WINDING'!A114</f>
        <v>46224</v>
      </c>
      <c r="C117" s="17">
        <f t="shared" si="7"/>
        <v>45</v>
      </c>
      <c r="D117" s="194" t="str">
        <f>IF('PROD_LV WINDING'!E114="","",'PROD_LV WINDING'!E114)</f>
        <v/>
      </c>
      <c r="F117" s="17" t="str">
        <f t="shared" si="4"/>
        <v/>
      </c>
      <c r="K117" s="17">
        <f t="shared" si="5"/>
        <v>45</v>
      </c>
    </row>
    <row r="118" spans="1:11" x14ac:dyDescent="0.4">
      <c r="A118">
        <f t="shared" si="6"/>
        <v>113</v>
      </c>
      <c r="B118" s="20">
        <f>'PROD_LV WINDING'!A115</f>
        <v>46225</v>
      </c>
      <c r="C118" s="17">
        <f t="shared" si="7"/>
        <v>45</v>
      </c>
      <c r="D118" s="194" t="str">
        <f>IF('PROD_LV WINDING'!E115="","",'PROD_LV WINDING'!E115)</f>
        <v/>
      </c>
      <c r="F118" s="17" t="str">
        <f t="shared" si="4"/>
        <v/>
      </c>
      <c r="K118" s="17">
        <f t="shared" si="5"/>
        <v>45</v>
      </c>
    </row>
    <row r="119" spans="1:11" x14ac:dyDescent="0.4">
      <c r="A119">
        <f t="shared" si="6"/>
        <v>114</v>
      </c>
      <c r="B119" s="20">
        <f>'PROD_LV WINDING'!A116</f>
        <v>46226</v>
      </c>
      <c r="C119" s="17">
        <f t="shared" si="7"/>
        <v>45</v>
      </c>
      <c r="D119" s="194" t="str">
        <f>IF('PROD_LV WINDING'!E116="","",'PROD_LV WINDING'!E116)</f>
        <v/>
      </c>
      <c r="F119" s="17" t="str">
        <f t="shared" si="4"/>
        <v/>
      </c>
      <c r="K119" s="17">
        <f t="shared" si="5"/>
        <v>45</v>
      </c>
    </row>
    <row r="120" spans="1:11" x14ac:dyDescent="0.4">
      <c r="A120">
        <f t="shared" si="6"/>
        <v>115</v>
      </c>
      <c r="B120" s="20">
        <f>'PROD_LV WINDING'!A117</f>
        <v>46227</v>
      </c>
      <c r="C120" s="17">
        <f t="shared" si="7"/>
        <v>45</v>
      </c>
      <c r="D120" s="194" t="str">
        <f>IF('PROD_LV WINDING'!E117="","",'PROD_LV WINDING'!E117)</f>
        <v/>
      </c>
      <c r="F120" s="17" t="str">
        <f t="shared" si="4"/>
        <v/>
      </c>
      <c r="K120" s="17">
        <f t="shared" si="5"/>
        <v>45</v>
      </c>
    </row>
    <row r="121" spans="1:11" x14ac:dyDescent="0.4">
      <c r="A121">
        <f t="shared" si="6"/>
        <v>116</v>
      </c>
      <c r="B121" s="20">
        <f>'PROD_LV WINDING'!A118</f>
        <v>46228</v>
      </c>
      <c r="C121" s="17">
        <f t="shared" si="7"/>
        <v>45</v>
      </c>
      <c r="D121" s="194" t="str">
        <f>IF('PROD_LV WINDING'!E118="","",'PROD_LV WINDING'!E118)</f>
        <v/>
      </c>
      <c r="F121" s="17" t="str">
        <f t="shared" si="4"/>
        <v/>
      </c>
      <c r="K121" s="17">
        <f t="shared" si="5"/>
        <v>45</v>
      </c>
    </row>
    <row r="122" spans="1:11" x14ac:dyDescent="0.4">
      <c r="A122">
        <f t="shared" si="6"/>
        <v>117</v>
      </c>
      <c r="B122" s="20">
        <f>'PROD_LV WINDING'!A119</f>
        <v>46229</v>
      </c>
      <c r="C122" s="17">
        <f t="shared" si="7"/>
        <v>45</v>
      </c>
      <c r="D122" s="194" t="str">
        <f>IF('PROD_LV WINDING'!E119="","",'PROD_LV WINDING'!E119)</f>
        <v/>
      </c>
      <c r="F122" s="17" t="str">
        <f t="shared" si="4"/>
        <v/>
      </c>
      <c r="K122" s="17">
        <f t="shared" si="5"/>
        <v>45</v>
      </c>
    </row>
    <row r="123" spans="1:11" x14ac:dyDescent="0.4">
      <c r="A123">
        <f t="shared" si="6"/>
        <v>118</v>
      </c>
      <c r="B123" s="20">
        <f>'PROD_LV WINDING'!A120</f>
        <v>46230</v>
      </c>
      <c r="C123" s="17">
        <f t="shared" si="7"/>
        <v>45</v>
      </c>
      <c r="D123" s="194" t="str">
        <f>IF('PROD_LV WINDING'!E120="","",'PROD_LV WINDING'!E120)</f>
        <v/>
      </c>
      <c r="F123" s="17" t="str">
        <f t="shared" si="4"/>
        <v/>
      </c>
      <c r="K123" s="17">
        <f t="shared" si="5"/>
        <v>45</v>
      </c>
    </row>
    <row r="124" spans="1:11" x14ac:dyDescent="0.4">
      <c r="A124">
        <f t="shared" si="6"/>
        <v>119</v>
      </c>
      <c r="B124" s="20">
        <f>'PROD_LV WINDING'!A121</f>
        <v>46231</v>
      </c>
      <c r="C124" s="17">
        <f t="shared" si="7"/>
        <v>45</v>
      </c>
      <c r="D124" s="194" t="str">
        <f>IF('PROD_LV WINDING'!E121="","",'PROD_LV WINDING'!E121)</f>
        <v/>
      </c>
      <c r="F124" s="17" t="str">
        <f t="shared" si="4"/>
        <v/>
      </c>
      <c r="K124" s="17">
        <f t="shared" si="5"/>
        <v>45</v>
      </c>
    </row>
    <row r="125" spans="1:11" x14ac:dyDescent="0.4">
      <c r="A125">
        <f t="shared" si="6"/>
        <v>120</v>
      </c>
      <c r="B125" s="20">
        <f>'PROD_LV WINDING'!A122</f>
        <v>46232</v>
      </c>
      <c r="C125" s="17">
        <f t="shared" si="7"/>
        <v>45</v>
      </c>
      <c r="D125" s="194" t="str">
        <f>IF('PROD_LV WINDING'!E122="","",'PROD_LV WINDING'!E122)</f>
        <v/>
      </c>
      <c r="F125" s="17" t="str">
        <f t="shared" si="4"/>
        <v/>
      </c>
      <c r="K125" s="17">
        <f t="shared" si="5"/>
        <v>45</v>
      </c>
    </row>
    <row r="126" spans="1:11" x14ac:dyDescent="0.4">
      <c r="A126">
        <f t="shared" si="6"/>
        <v>121</v>
      </c>
      <c r="B126" s="20">
        <f>'PROD_LV WINDING'!A123</f>
        <v>46233</v>
      </c>
      <c r="C126" s="17">
        <f t="shared" si="7"/>
        <v>45</v>
      </c>
      <c r="D126" s="194" t="str">
        <f>IF('PROD_LV WINDING'!E123="","",'PROD_LV WINDING'!E123)</f>
        <v/>
      </c>
      <c r="F126" s="17" t="str">
        <f t="shared" si="4"/>
        <v/>
      </c>
      <c r="K126" s="17">
        <f t="shared" si="5"/>
        <v>45</v>
      </c>
    </row>
    <row r="127" spans="1:11" x14ac:dyDescent="0.4">
      <c r="A127">
        <f t="shared" si="6"/>
        <v>122</v>
      </c>
      <c r="B127" s="20">
        <f>'PROD_LV WINDING'!A124</f>
        <v>46234</v>
      </c>
      <c r="C127" s="17">
        <f t="shared" si="7"/>
        <v>45</v>
      </c>
      <c r="D127" s="194" t="str">
        <f>IF('PROD_LV WINDING'!E124="","",'PROD_LV WINDING'!E124)</f>
        <v/>
      </c>
      <c r="F127" s="17" t="str">
        <f t="shared" si="4"/>
        <v/>
      </c>
      <c r="K127" s="17">
        <f t="shared" si="5"/>
        <v>45</v>
      </c>
    </row>
    <row r="128" spans="1:11" x14ac:dyDescent="0.4">
      <c r="A128">
        <f t="shared" si="6"/>
        <v>123</v>
      </c>
      <c r="B128" s="20">
        <f>'PROD_LV WINDING'!A125</f>
        <v>46235</v>
      </c>
      <c r="C128" s="17">
        <f t="shared" si="7"/>
        <v>45</v>
      </c>
      <c r="D128" s="194" t="str">
        <f>IF('PROD_LV WINDING'!E125="","",'PROD_LV WINDING'!E125)</f>
        <v/>
      </c>
      <c r="F128" s="17" t="str">
        <f t="shared" si="4"/>
        <v/>
      </c>
      <c r="K128" s="17">
        <f t="shared" si="5"/>
        <v>45</v>
      </c>
    </row>
    <row r="129" spans="1:11" x14ac:dyDescent="0.4">
      <c r="A129">
        <f t="shared" si="6"/>
        <v>124</v>
      </c>
      <c r="B129" s="20">
        <f>'PROD_LV WINDING'!A126</f>
        <v>46236</v>
      </c>
      <c r="C129" s="17">
        <f t="shared" si="7"/>
        <v>45</v>
      </c>
      <c r="D129" s="194" t="str">
        <f>IF('PROD_LV WINDING'!E126="","",'PROD_LV WINDING'!E126)</f>
        <v/>
      </c>
      <c r="F129" s="17" t="str">
        <f t="shared" si="4"/>
        <v/>
      </c>
      <c r="K129" s="17">
        <f t="shared" si="5"/>
        <v>45</v>
      </c>
    </row>
    <row r="130" spans="1:11" x14ac:dyDescent="0.4">
      <c r="A130">
        <f t="shared" si="6"/>
        <v>125</v>
      </c>
      <c r="B130" s="20">
        <f>'PROD_LV WINDING'!A127</f>
        <v>46237</v>
      </c>
      <c r="C130" s="17">
        <f t="shared" si="7"/>
        <v>45</v>
      </c>
      <c r="D130" s="194" t="str">
        <f>IF('PROD_LV WINDING'!E127="","",'PROD_LV WINDING'!E127)</f>
        <v/>
      </c>
      <c r="F130" s="17" t="str">
        <f t="shared" si="4"/>
        <v/>
      </c>
      <c r="K130" s="17">
        <f t="shared" si="5"/>
        <v>45</v>
      </c>
    </row>
    <row r="131" spans="1:11" x14ac:dyDescent="0.4">
      <c r="A131">
        <f t="shared" si="6"/>
        <v>126</v>
      </c>
      <c r="B131" s="20">
        <f>'PROD_LV WINDING'!A128</f>
        <v>46238</v>
      </c>
      <c r="C131" s="17">
        <f t="shared" si="7"/>
        <v>45</v>
      </c>
      <c r="D131" s="194" t="str">
        <f>IF('PROD_LV WINDING'!E128="","",'PROD_LV WINDING'!E128)</f>
        <v/>
      </c>
      <c r="F131" s="17" t="str">
        <f t="shared" si="4"/>
        <v/>
      </c>
      <c r="K131" s="17">
        <f t="shared" si="5"/>
        <v>45</v>
      </c>
    </row>
    <row r="132" spans="1:11" x14ac:dyDescent="0.4">
      <c r="A132">
        <f t="shared" si="6"/>
        <v>127</v>
      </c>
      <c r="B132" s="20">
        <f>'PROD_LV WINDING'!A129</f>
        <v>46239</v>
      </c>
      <c r="C132" s="17">
        <f t="shared" si="7"/>
        <v>45</v>
      </c>
      <c r="D132" s="194" t="str">
        <f>IF('PROD_LV WINDING'!E129="","",'PROD_LV WINDING'!E129)</f>
        <v/>
      </c>
      <c r="F132" s="17" t="str">
        <f t="shared" si="4"/>
        <v/>
      </c>
      <c r="K132" s="17">
        <f t="shared" si="5"/>
        <v>45</v>
      </c>
    </row>
    <row r="133" spans="1:11" x14ac:dyDescent="0.4">
      <c r="A133">
        <f t="shared" si="6"/>
        <v>128</v>
      </c>
      <c r="B133" s="20">
        <f>'PROD_LV WINDING'!A130</f>
        <v>46240</v>
      </c>
      <c r="C133" s="17">
        <f t="shared" si="7"/>
        <v>45</v>
      </c>
      <c r="D133" s="194" t="str">
        <f>IF('PROD_LV WINDING'!E130="","",'PROD_LV WINDING'!E130)</f>
        <v/>
      </c>
      <c r="F133" s="17" t="str">
        <f t="shared" si="4"/>
        <v/>
      </c>
      <c r="K133" s="17">
        <f t="shared" si="5"/>
        <v>45</v>
      </c>
    </row>
    <row r="134" spans="1:11" x14ac:dyDescent="0.4">
      <c r="A134">
        <f t="shared" si="6"/>
        <v>129</v>
      </c>
      <c r="B134" s="20">
        <f>'PROD_LV WINDING'!A131</f>
        <v>46241</v>
      </c>
      <c r="C134" s="17">
        <f t="shared" si="7"/>
        <v>45</v>
      </c>
      <c r="D134" s="194" t="str">
        <f>IF('PROD_LV WINDING'!E131="","",'PROD_LV WINDING'!E131)</f>
        <v/>
      </c>
      <c r="F134" s="17" t="str">
        <f t="shared" si="4"/>
        <v/>
      </c>
      <c r="K134" s="17">
        <f t="shared" si="5"/>
        <v>45</v>
      </c>
    </row>
    <row r="135" spans="1:11" x14ac:dyDescent="0.4">
      <c r="A135">
        <f t="shared" si="6"/>
        <v>130</v>
      </c>
      <c r="B135" s="20">
        <f>'PROD_LV WINDING'!A132</f>
        <v>46242</v>
      </c>
      <c r="C135" s="17">
        <f t="shared" si="7"/>
        <v>45</v>
      </c>
      <c r="D135" s="194" t="str">
        <f>IF('PROD_LV WINDING'!E132="","",'PROD_LV WINDING'!E132)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45</v>
      </c>
    </row>
    <row r="136" spans="1:11" x14ac:dyDescent="0.4">
      <c r="A136">
        <f t="shared" ref="A136:A199" si="10">A135+1</f>
        <v>131</v>
      </c>
      <c r="B136" s="20">
        <f>'PROD_LV WINDING'!A133</f>
        <v>46243</v>
      </c>
      <c r="C136" s="17">
        <f t="shared" ref="C136:C199" si="11">K135</f>
        <v>45</v>
      </c>
      <c r="D136" s="194" t="str">
        <f>IF('PROD_LV WINDING'!E133="","",'PROD_LV WINDING'!E133)</f>
        <v/>
      </c>
      <c r="F136" s="17" t="str">
        <f t="shared" si="8"/>
        <v/>
      </c>
      <c r="K136" s="17">
        <f t="shared" si="9"/>
        <v>45</v>
      </c>
    </row>
    <row r="137" spans="1:11" x14ac:dyDescent="0.4">
      <c r="A137">
        <f t="shared" si="10"/>
        <v>132</v>
      </c>
      <c r="B137" s="20">
        <f>'PROD_LV WINDING'!A134</f>
        <v>46244</v>
      </c>
      <c r="C137" s="17">
        <f t="shared" si="11"/>
        <v>45</v>
      </c>
      <c r="D137" s="194" t="str">
        <f>IF('PROD_LV WINDING'!E134="","",'PROD_LV WINDING'!E134)</f>
        <v/>
      </c>
      <c r="F137" s="17" t="str">
        <f t="shared" si="8"/>
        <v/>
      </c>
      <c r="K137" s="17">
        <f t="shared" si="9"/>
        <v>45</v>
      </c>
    </row>
    <row r="138" spans="1:11" x14ac:dyDescent="0.4">
      <c r="A138">
        <f t="shared" si="10"/>
        <v>133</v>
      </c>
      <c r="B138" s="20">
        <f>'PROD_LV WINDING'!A135</f>
        <v>46245</v>
      </c>
      <c r="C138" s="17">
        <f t="shared" si="11"/>
        <v>45</v>
      </c>
      <c r="D138" s="194" t="str">
        <f>IF('PROD_LV WINDING'!E135="","",'PROD_LV WINDING'!E135)</f>
        <v/>
      </c>
      <c r="F138" s="17" t="str">
        <f t="shared" si="8"/>
        <v/>
      </c>
      <c r="K138" s="17">
        <f t="shared" si="9"/>
        <v>45</v>
      </c>
    </row>
    <row r="139" spans="1:11" x14ac:dyDescent="0.4">
      <c r="A139">
        <f t="shared" si="10"/>
        <v>134</v>
      </c>
      <c r="B139" s="20">
        <f>'PROD_LV WINDING'!A136</f>
        <v>46246</v>
      </c>
      <c r="C139" s="17">
        <f t="shared" si="11"/>
        <v>45</v>
      </c>
      <c r="D139" s="194" t="str">
        <f>IF('PROD_LV WINDING'!E136="","",'PROD_LV WINDING'!E136)</f>
        <v/>
      </c>
      <c r="F139" s="17" t="str">
        <f t="shared" si="8"/>
        <v/>
      </c>
      <c r="K139" s="17">
        <f t="shared" si="9"/>
        <v>45</v>
      </c>
    </row>
    <row r="140" spans="1:11" x14ac:dyDescent="0.4">
      <c r="A140">
        <f t="shared" si="10"/>
        <v>135</v>
      </c>
      <c r="B140" s="20">
        <f>'PROD_LV WINDING'!A137</f>
        <v>46247</v>
      </c>
      <c r="C140" s="17">
        <f t="shared" si="11"/>
        <v>45</v>
      </c>
      <c r="D140" s="194" t="str">
        <f>IF('PROD_LV WINDING'!E137="","",'PROD_LV WINDING'!E137)</f>
        <v/>
      </c>
      <c r="F140" s="17" t="str">
        <f t="shared" si="8"/>
        <v/>
      </c>
      <c r="K140" s="17">
        <f t="shared" si="9"/>
        <v>45</v>
      </c>
    </row>
    <row r="141" spans="1:11" x14ac:dyDescent="0.4">
      <c r="A141">
        <f t="shared" si="10"/>
        <v>136</v>
      </c>
      <c r="B141" s="20">
        <f>'PROD_LV WINDING'!A138</f>
        <v>46248</v>
      </c>
      <c r="C141" s="17">
        <f t="shared" si="11"/>
        <v>45</v>
      </c>
      <c r="D141" s="194" t="str">
        <f>IF('PROD_LV WINDING'!E138="","",'PROD_LV WINDING'!E138)</f>
        <v/>
      </c>
      <c r="F141" s="17" t="str">
        <f t="shared" si="8"/>
        <v/>
      </c>
      <c r="K141" s="17">
        <f t="shared" si="9"/>
        <v>45</v>
      </c>
    </row>
    <row r="142" spans="1:11" x14ac:dyDescent="0.4">
      <c r="A142">
        <f t="shared" si="10"/>
        <v>137</v>
      </c>
      <c r="B142" s="20">
        <f>'PROD_LV WINDING'!A139</f>
        <v>46249</v>
      </c>
      <c r="C142" s="17">
        <f t="shared" si="11"/>
        <v>45</v>
      </c>
      <c r="D142" s="194" t="str">
        <f>IF('PROD_LV WINDING'!E139="","",'PROD_LV WINDING'!E139)</f>
        <v/>
      </c>
      <c r="F142" s="17" t="str">
        <f t="shared" si="8"/>
        <v/>
      </c>
      <c r="K142" s="17">
        <f t="shared" si="9"/>
        <v>45</v>
      </c>
    </row>
    <row r="143" spans="1:11" x14ac:dyDescent="0.4">
      <c r="A143">
        <f t="shared" si="10"/>
        <v>138</v>
      </c>
      <c r="B143" s="20">
        <f>'PROD_LV WINDING'!A140</f>
        <v>46250</v>
      </c>
      <c r="C143" s="17">
        <f t="shared" si="11"/>
        <v>45</v>
      </c>
      <c r="D143" s="194" t="str">
        <f>IF('PROD_LV WINDING'!E140="","",'PROD_LV WINDING'!E140)</f>
        <v/>
      </c>
      <c r="F143" s="17" t="str">
        <f t="shared" si="8"/>
        <v/>
      </c>
      <c r="K143" s="17">
        <f t="shared" si="9"/>
        <v>45</v>
      </c>
    </row>
    <row r="144" spans="1:11" x14ac:dyDescent="0.4">
      <c r="A144">
        <f t="shared" si="10"/>
        <v>139</v>
      </c>
      <c r="B144" s="20">
        <f>'PROD_LV WINDING'!A141</f>
        <v>46251</v>
      </c>
      <c r="C144" s="17">
        <f t="shared" si="11"/>
        <v>45</v>
      </c>
      <c r="D144" s="194" t="str">
        <f>IF('PROD_LV WINDING'!E141="","",'PROD_LV WINDING'!E141)</f>
        <v/>
      </c>
      <c r="F144" s="17" t="str">
        <f t="shared" si="8"/>
        <v/>
      </c>
      <c r="K144" s="17">
        <f t="shared" si="9"/>
        <v>45</v>
      </c>
    </row>
    <row r="145" spans="1:11" x14ac:dyDescent="0.4">
      <c r="A145">
        <f t="shared" si="10"/>
        <v>140</v>
      </c>
      <c r="B145" s="20">
        <f>'PROD_LV WINDING'!A142</f>
        <v>46252</v>
      </c>
      <c r="C145" s="17">
        <f t="shared" si="11"/>
        <v>45</v>
      </c>
      <c r="D145" s="194" t="str">
        <f>IF('PROD_LV WINDING'!E142="","",'PROD_LV WINDING'!E142)</f>
        <v/>
      </c>
      <c r="F145" s="17" t="str">
        <f t="shared" si="8"/>
        <v/>
      </c>
      <c r="K145" s="17">
        <f t="shared" si="9"/>
        <v>45</v>
      </c>
    </row>
    <row r="146" spans="1:11" x14ac:dyDescent="0.4">
      <c r="A146">
        <f t="shared" si="10"/>
        <v>141</v>
      </c>
      <c r="B146" s="20">
        <f>'PROD_LV WINDING'!A143</f>
        <v>46253</v>
      </c>
      <c r="C146" s="17">
        <f t="shared" si="11"/>
        <v>45</v>
      </c>
      <c r="D146" s="194" t="str">
        <f>IF('PROD_LV WINDING'!E143="","",'PROD_LV WINDING'!E143)</f>
        <v/>
      </c>
      <c r="F146" s="17" t="str">
        <f t="shared" si="8"/>
        <v/>
      </c>
      <c r="K146" s="17">
        <f t="shared" si="9"/>
        <v>45</v>
      </c>
    </row>
    <row r="147" spans="1:11" x14ac:dyDescent="0.4">
      <c r="A147">
        <f t="shared" si="10"/>
        <v>142</v>
      </c>
      <c r="B147" s="20">
        <f>'PROD_LV WINDING'!A144</f>
        <v>46254</v>
      </c>
      <c r="C147" s="17">
        <f t="shared" si="11"/>
        <v>45</v>
      </c>
      <c r="D147" s="194" t="str">
        <f>IF('PROD_LV WINDING'!E144="","",'PROD_LV WINDING'!E144)</f>
        <v/>
      </c>
      <c r="F147" s="17" t="str">
        <f t="shared" si="8"/>
        <v/>
      </c>
      <c r="K147" s="17">
        <f t="shared" si="9"/>
        <v>45</v>
      </c>
    </row>
    <row r="148" spans="1:11" x14ac:dyDescent="0.4">
      <c r="A148">
        <f t="shared" si="10"/>
        <v>143</v>
      </c>
      <c r="B148" s="20">
        <f>'PROD_LV WINDING'!A145</f>
        <v>46255</v>
      </c>
      <c r="C148" s="17">
        <f t="shared" si="11"/>
        <v>45</v>
      </c>
      <c r="D148" s="194" t="str">
        <f>IF('PROD_LV WINDING'!E145="","",'PROD_LV WINDING'!E145)</f>
        <v/>
      </c>
      <c r="F148" s="17" t="str">
        <f t="shared" si="8"/>
        <v/>
      </c>
      <c r="K148" s="17">
        <f t="shared" si="9"/>
        <v>45</v>
      </c>
    </row>
    <row r="149" spans="1:11" x14ac:dyDescent="0.4">
      <c r="A149">
        <f t="shared" si="10"/>
        <v>144</v>
      </c>
      <c r="B149" s="20">
        <f>'PROD_LV WINDING'!A146</f>
        <v>46256</v>
      </c>
      <c r="C149" s="17">
        <f t="shared" si="11"/>
        <v>45</v>
      </c>
      <c r="D149" s="194" t="str">
        <f>IF('PROD_LV WINDING'!E146="","",'PROD_LV WINDING'!E146)</f>
        <v/>
      </c>
      <c r="F149" s="17" t="str">
        <f t="shared" si="8"/>
        <v/>
      </c>
      <c r="K149" s="17">
        <f t="shared" si="9"/>
        <v>45</v>
      </c>
    </row>
    <row r="150" spans="1:11" x14ac:dyDescent="0.4">
      <c r="A150">
        <f t="shared" si="10"/>
        <v>145</v>
      </c>
      <c r="B150" s="20">
        <f>'PROD_LV WINDING'!A147</f>
        <v>46257</v>
      </c>
      <c r="C150" s="17">
        <f t="shared" si="11"/>
        <v>45</v>
      </c>
      <c r="D150" s="194" t="str">
        <f>IF('PROD_LV WINDING'!E147="","",'PROD_LV WINDING'!E147)</f>
        <v/>
      </c>
      <c r="F150" s="17" t="str">
        <f t="shared" si="8"/>
        <v/>
      </c>
      <c r="K150" s="17">
        <f t="shared" si="9"/>
        <v>45</v>
      </c>
    </row>
    <row r="151" spans="1:11" x14ac:dyDescent="0.4">
      <c r="A151">
        <f t="shared" si="10"/>
        <v>146</v>
      </c>
      <c r="B151" s="20">
        <f>'PROD_LV WINDING'!A148</f>
        <v>46258</v>
      </c>
      <c r="C151" s="17">
        <f t="shared" si="11"/>
        <v>45</v>
      </c>
      <c r="D151" s="194" t="str">
        <f>IF('PROD_LV WINDING'!E148="","",'PROD_LV WINDING'!E148)</f>
        <v/>
      </c>
      <c r="F151" s="17" t="str">
        <f t="shared" si="8"/>
        <v/>
      </c>
      <c r="K151" s="17">
        <f t="shared" si="9"/>
        <v>45</v>
      </c>
    </row>
    <row r="152" spans="1:11" x14ac:dyDescent="0.4">
      <c r="A152">
        <f t="shared" si="10"/>
        <v>147</v>
      </c>
      <c r="B152" s="20">
        <f>'PROD_LV WINDING'!A149</f>
        <v>46259</v>
      </c>
      <c r="C152" s="17">
        <f t="shared" si="11"/>
        <v>45</v>
      </c>
      <c r="D152" s="194" t="str">
        <f>IF('PROD_LV WINDING'!E149="","",'PROD_LV WINDING'!E149)</f>
        <v/>
      </c>
      <c r="F152" s="17" t="str">
        <f t="shared" si="8"/>
        <v/>
      </c>
      <c r="K152" s="17">
        <f t="shared" si="9"/>
        <v>45</v>
      </c>
    </row>
    <row r="153" spans="1:11" x14ac:dyDescent="0.4">
      <c r="A153">
        <f t="shared" si="10"/>
        <v>148</v>
      </c>
      <c r="B153" s="20">
        <f>'PROD_LV WINDING'!A150</f>
        <v>46260</v>
      </c>
      <c r="C153" s="17">
        <f t="shared" si="11"/>
        <v>45</v>
      </c>
      <c r="D153" s="194" t="str">
        <f>IF('PROD_LV WINDING'!E150="","",'PROD_LV WINDING'!E150)</f>
        <v/>
      </c>
      <c r="F153" s="17" t="str">
        <f t="shared" si="8"/>
        <v/>
      </c>
      <c r="K153" s="17">
        <f t="shared" si="9"/>
        <v>45</v>
      </c>
    </row>
    <row r="154" spans="1:11" x14ac:dyDescent="0.4">
      <c r="A154">
        <f t="shared" si="10"/>
        <v>149</v>
      </c>
      <c r="B154" s="20">
        <f>'PROD_LV WINDING'!A151</f>
        <v>46261</v>
      </c>
      <c r="C154" s="17">
        <f t="shared" si="11"/>
        <v>45</v>
      </c>
      <c r="D154" s="194" t="str">
        <f>IF('PROD_LV WINDING'!E151="","",'PROD_LV WINDING'!E151)</f>
        <v/>
      </c>
      <c r="F154" s="17" t="str">
        <f t="shared" si="8"/>
        <v/>
      </c>
      <c r="K154" s="17">
        <f t="shared" si="9"/>
        <v>45</v>
      </c>
    </row>
    <row r="155" spans="1:11" x14ac:dyDescent="0.4">
      <c r="A155">
        <f t="shared" si="10"/>
        <v>150</v>
      </c>
      <c r="B155" s="20">
        <f>'PROD_LV WINDING'!A152</f>
        <v>46262</v>
      </c>
      <c r="C155" s="17">
        <f t="shared" si="11"/>
        <v>45</v>
      </c>
      <c r="D155" s="194" t="str">
        <f>IF('PROD_LV WINDING'!E152="","",'PROD_LV WINDING'!E152)</f>
        <v/>
      </c>
      <c r="F155" s="17" t="str">
        <f t="shared" si="8"/>
        <v/>
      </c>
      <c r="K155" s="17">
        <f t="shared" si="9"/>
        <v>45</v>
      </c>
    </row>
    <row r="156" spans="1:11" x14ac:dyDescent="0.4">
      <c r="A156">
        <f t="shared" si="10"/>
        <v>151</v>
      </c>
      <c r="B156" s="20">
        <f>'PROD_LV WINDING'!A153</f>
        <v>46263</v>
      </c>
      <c r="C156" s="17">
        <f t="shared" si="11"/>
        <v>45</v>
      </c>
      <c r="D156" s="194" t="str">
        <f>IF('PROD_LV WINDING'!E153="","",'PROD_LV WINDING'!E153)</f>
        <v/>
      </c>
      <c r="F156" s="17" t="str">
        <f t="shared" si="8"/>
        <v/>
      </c>
      <c r="K156" s="17">
        <f t="shared" si="9"/>
        <v>45</v>
      </c>
    </row>
    <row r="157" spans="1:11" x14ac:dyDescent="0.4">
      <c r="A157">
        <f t="shared" si="10"/>
        <v>152</v>
      </c>
      <c r="B157" s="20">
        <f>'PROD_LV WINDING'!A154</f>
        <v>46264</v>
      </c>
      <c r="C157" s="17">
        <f t="shared" si="11"/>
        <v>45</v>
      </c>
      <c r="D157" s="194" t="str">
        <f>IF('PROD_LV WINDING'!E154="","",'PROD_LV WINDING'!E154)</f>
        <v/>
      </c>
      <c r="F157" s="17" t="str">
        <f t="shared" si="8"/>
        <v/>
      </c>
      <c r="K157" s="17">
        <f t="shared" si="9"/>
        <v>45</v>
      </c>
    </row>
    <row r="158" spans="1:11" x14ac:dyDescent="0.4">
      <c r="A158">
        <f t="shared" si="10"/>
        <v>153</v>
      </c>
      <c r="B158" s="20">
        <f>'PROD_LV WINDING'!A155</f>
        <v>46265</v>
      </c>
      <c r="C158" s="17">
        <f t="shared" si="11"/>
        <v>45</v>
      </c>
      <c r="D158" s="194" t="str">
        <f>IF('PROD_LV WINDING'!E155="","",'PROD_LV WINDING'!E155)</f>
        <v/>
      </c>
      <c r="F158" s="17" t="str">
        <f t="shared" si="8"/>
        <v/>
      </c>
      <c r="K158" s="17">
        <f t="shared" si="9"/>
        <v>45</v>
      </c>
    </row>
    <row r="159" spans="1:11" x14ac:dyDescent="0.4">
      <c r="A159">
        <f t="shared" si="10"/>
        <v>154</v>
      </c>
      <c r="B159" s="20">
        <f>'PROD_LV WINDING'!A156</f>
        <v>46266</v>
      </c>
      <c r="C159" s="17">
        <f t="shared" si="11"/>
        <v>45</v>
      </c>
      <c r="D159" s="194" t="str">
        <f>IF('PROD_LV WINDING'!E156="","",'PROD_LV WINDING'!E156)</f>
        <v/>
      </c>
      <c r="F159" s="17" t="str">
        <f t="shared" si="8"/>
        <v/>
      </c>
      <c r="K159" s="17">
        <f t="shared" si="9"/>
        <v>45</v>
      </c>
    </row>
    <row r="160" spans="1:11" x14ac:dyDescent="0.4">
      <c r="A160">
        <f t="shared" si="10"/>
        <v>155</v>
      </c>
      <c r="B160" s="20">
        <f>'PROD_LV WINDING'!A157</f>
        <v>46267</v>
      </c>
      <c r="C160" s="17">
        <f t="shared" si="11"/>
        <v>45</v>
      </c>
      <c r="D160" s="194" t="str">
        <f>IF('PROD_LV WINDING'!E157="","",'PROD_LV WINDING'!E157)</f>
        <v/>
      </c>
      <c r="F160" s="17" t="str">
        <f t="shared" si="8"/>
        <v/>
      </c>
      <c r="K160" s="17">
        <f t="shared" si="9"/>
        <v>45</v>
      </c>
    </row>
    <row r="161" spans="1:11" x14ac:dyDescent="0.4">
      <c r="A161">
        <f t="shared" si="10"/>
        <v>156</v>
      </c>
      <c r="B161" s="20">
        <f>'PROD_LV WINDING'!A158</f>
        <v>46268</v>
      </c>
      <c r="C161" s="17">
        <f t="shared" si="11"/>
        <v>45</v>
      </c>
      <c r="D161" s="194" t="str">
        <f>IF('PROD_LV WINDING'!E158="","",'PROD_LV WINDING'!E158)</f>
        <v/>
      </c>
      <c r="F161" s="17" t="str">
        <f t="shared" si="8"/>
        <v/>
      </c>
      <c r="K161" s="17">
        <f t="shared" si="9"/>
        <v>45</v>
      </c>
    </row>
    <row r="162" spans="1:11" x14ac:dyDescent="0.4">
      <c r="A162">
        <f t="shared" si="10"/>
        <v>157</v>
      </c>
      <c r="B162" s="20">
        <f>'PROD_LV WINDING'!A159</f>
        <v>46269</v>
      </c>
      <c r="C162" s="17">
        <f t="shared" si="11"/>
        <v>45</v>
      </c>
      <c r="D162" s="194" t="str">
        <f>IF('PROD_LV WINDING'!E159="","",'PROD_LV WINDING'!E159)</f>
        <v/>
      </c>
      <c r="F162" s="17" t="str">
        <f t="shared" si="8"/>
        <v/>
      </c>
      <c r="K162" s="17">
        <f t="shared" si="9"/>
        <v>45</v>
      </c>
    </row>
    <row r="163" spans="1:11" x14ac:dyDescent="0.4">
      <c r="A163">
        <f t="shared" si="10"/>
        <v>158</v>
      </c>
      <c r="B163" s="20">
        <f>'PROD_LV WINDING'!A160</f>
        <v>46270</v>
      </c>
      <c r="C163" s="17">
        <f t="shared" si="11"/>
        <v>45</v>
      </c>
      <c r="D163" s="194" t="str">
        <f>IF('PROD_LV WINDING'!E160="","",'PROD_LV WINDING'!E160)</f>
        <v/>
      </c>
      <c r="F163" s="17" t="str">
        <f t="shared" si="8"/>
        <v/>
      </c>
      <c r="K163" s="17">
        <f t="shared" si="9"/>
        <v>45</v>
      </c>
    </row>
    <row r="164" spans="1:11" x14ac:dyDescent="0.4">
      <c r="A164">
        <f t="shared" si="10"/>
        <v>159</v>
      </c>
      <c r="B164" s="20">
        <f>'PROD_LV WINDING'!A161</f>
        <v>46271</v>
      </c>
      <c r="C164" s="17">
        <f t="shared" si="11"/>
        <v>45</v>
      </c>
      <c r="D164" s="194" t="str">
        <f>IF('PROD_LV WINDING'!E161="","",'PROD_LV WINDING'!E161)</f>
        <v/>
      </c>
      <c r="F164" s="17" t="str">
        <f t="shared" si="8"/>
        <v/>
      </c>
      <c r="K164" s="17">
        <f t="shared" si="9"/>
        <v>45</v>
      </c>
    </row>
    <row r="165" spans="1:11" x14ac:dyDescent="0.4">
      <c r="A165">
        <f t="shared" si="10"/>
        <v>160</v>
      </c>
      <c r="B165" s="20">
        <f>'PROD_LV WINDING'!A162</f>
        <v>46272</v>
      </c>
      <c r="C165" s="17">
        <f t="shared" si="11"/>
        <v>45</v>
      </c>
      <c r="D165" s="194">
        <f>IF('PROD_LV WINDING'!E162="","",'PROD_LV WINDING'!E162)</f>
        <v>0</v>
      </c>
      <c r="F165" s="17" t="str">
        <f t="shared" si="8"/>
        <v/>
      </c>
      <c r="K165" s="17">
        <f t="shared" si="9"/>
        <v>45</v>
      </c>
    </row>
    <row r="166" spans="1:11" x14ac:dyDescent="0.4">
      <c r="A166">
        <f t="shared" si="10"/>
        <v>161</v>
      </c>
      <c r="B166" s="20">
        <f>'PROD_LV WINDING'!A163</f>
        <v>46273</v>
      </c>
      <c r="C166" s="17">
        <f t="shared" si="11"/>
        <v>45</v>
      </c>
      <c r="D166" s="194">
        <f>IF('PROD_LV WINDING'!E163="","",'PROD_LV WINDING'!E163)</f>
        <v>0</v>
      </c>
      <c r="F166" s="17" t="str">
        <f t="shared" si="8"/>
        <v/>
      </c>
      <c r="K166" s="17">
        <f t="shared" si="9"/>
        <v>45</v>
      </c>
    </row>
    <row r="167" spans="1:11" x14ac:dyDescent="0.4">
      <c r="A167">
        <f t="shared" si="10"/>
        <v>162</v>
      </c>
      <c r="B167" s="20">
        <f>'PROD_LV WINDING'!A164</f>
        <v>46274</v>
      </c>
      <c r="C167" s="17">
        <f t="shared" si="11"/>
        <v>45</v>
      </c>
      <c r="D167" s="194">
        <f>IF('PROD_LV WINDING'!E164="","",'PROD_LV WINDING'!E164)</f>
        <v>0</v>
      </c>
      <c r="F167" s="17" t="str">
        <f t="shared" si="8"/>
        <v/>
      </c>
      <c r="K167" s="17">
        <f t="shared" si="9"/>
        <v>45</v>
      </c>
    </row>
    <row r="168" spans="1:11" x14ac:dyDescent="0.4">
      <c r="A168">
        <f t="shared" si="10"/>
        <v>163</v>
      </c>
      <c r="B168" s="20">
        <f>'PROD_LV WINDING'!A165</f>
        <v>46275</v>
      </c>
      <c r="C168" s="17">
        <f t="shared" si="11"/>
        <v>45</v>
      </c>
      <c r="D168" s="194" t="str">
        <f>IF('PROD_LV WINDING'!E165="","",'PROD_LV WINDING'!E165)</f>
        <v/>
      </c>
      <c r="F168" s="17" t="str">
        <f t="shared" si="8"/>
        <v/>
      </c>
      <c r="K168" s="17">
        <f t="shared" si="9"/>
        <v>45</v>
      </c>
    </row>
    <row r="169" spans="1:11" x14ac:dyDescent="0.4">
      <c r="A169">
        <f t="shared" si="10"/>
        <v>164</v>
      </c>
      <c r="B169" s="20">
        <f>'PROD_LV WINDING'!A166</f>
        <v>46276</v>
      </c>
      <c r="C169" s="17">
        <f t="shared" si="11"/>
        <v>45</v>
      </c>
      <c r="D169" s="194" t="str">
        <f>IF('PROD_LV WINDING'!E166="","",'PROD_LV WINDING'!E166)</f>
        <v/>
      </c>
      <c r="F169" s="17" t="str">
        <f t="shared" si="8"/>
        <v/>
      </c>
      <c r="K169" s="17">
        <f t="shared" si="9"/>
        <v>45</v>
      </c>
    </row>
    <row r="170" spans="1:11" x14ac:dyDescent="0.4">
      <c r="A170">
        <f t="shared" si="10"/>
        <v>165</v>
      </c>
      <c r="B170" s="20">
        <f>'PROD_LV WINDING'!A167</f>
        <v>46277</v>
      </c>
      <c r="C170" s="17">
        <f t="shared" si="11"/>
        <v>45</v>
      </c>
      <c r="D170" s="194" t="str">
        <f>IF('PROD_LV WINDING'!E167="","",'PROD_LV WINDING'!E167)</f>
        <v/>
      </c>
      <c r="F170" s="17" t="str">
        <f t="shared" si="8"/>
        <v/>
      </c>
      <c r="K170" s="17">
        <f t="shared" si="9"/>
        <v>45</v>
      </c>
    </row>
    <row r="171" spans="1:11" x14ac:dyDescent="0.4">
      <c r="A171">
        <f t="shared" si="10"/>
        <v>166</v>
      </c>
      <c r="B171" s="20">
        <f>'PROD_LV WINDING'!A168</f>
        <v>46278</v>
      </c>
      <c r="C171" s="17">
        <f t="shared" si="11"/>
        <v>45</v>
      </c>
      <c r="D171" s="194">
        <f>IF('PROD_LV WINDING'!E168="","",'PROD_LV WINDING'!E168)</f>
        <v>7</v>
      </c>
      <c r="F171" s="17" t="str">
        <f t="shared" si="8"/>
        <v/>
      </c>
      <c r="K171" s="17">
        <f t="shared" si="9"/>
        <v>52</v>
      </c>
    </row>
    <row r="172" spans="1:11" x14ac:dyDescent="0.4">
      <c r="A172">
        <f t="shared" si="10"/>
        <v>167</v>
      </c>
      <c r="B172" s="20">
        <f>'PROD_LV WINDING'!A169</f>
        <v>46279</v>
      </c>
      <c r="C172" s="17">
        <f t="shared" si="11"/>
        <v>52</v>
      </c>
      <c r="D172" s="194">
        <f>IF('PROD_LV WINDING'!E169="","",'PROD_LV WINDING'!E169)</f>
        <v>10</v>
      </c>
      <c r="F172" s="17" t="str">
        <f t="shared" si="8"/>
        <v/>
      </c>
      <c r="K172" s="17">
        <f t="shared" si="9"/>
        <v>62</v>
      </c>
    </row>
    <row r="173" spans="1:11" x14ac:dyDescent="0.4">
      <c r="A173">
        <f t="shared" si="10"/>
        <v>168</v>
      </c>
      <c r="B173" s="20">
        <f>'PROD_LV WINDING'!A170</f>
        <v>46280</v>
      </c>
      <c r="C173" s="17">
        <f t="shared" si="11"/>
        <v>62</v>
      </c>
      <c r="D173" s="194">
        <f>IF('PROD_LV WINDING'!E170="","",'PROD_LV WINDING'!E170)</f>
        <v>10</v>
      </c>
      <c r="F173" s="17" t="str">
        <f t="shared" si="8"/>
        <v/>
      </c>
      <c r="K173" s="17">
        <f t="shared" si="9"/>
        <v>72</v>
      </c>
    </row>
    <row r="174" spans="1:11" x14ac:dyDescent="0.4">
      <c r="A174">
        <f t="shared" si="10"/>
        <v>169</v>
      </c>
      <c r="B174" s="20">
        <f>'PROD_LV WINDING'!A171</f>
        <v>46281</v>
      </c>
      <c r="C174" s="17">
        <f t="shared" si="11"/>
        <v>72</v>
      </c>
      <c r="D174" s="194">
        <f>IF('PROD_LV WINDING'!E171="","",'PROD_LV WINDING'!E171)</f>
        <v>10</v>
      </c>
      <c r="F174" s="17" t="str">
        <f t="shared" si="8"/>
        <v/>
      </c>
      <c r="K174" s="17">
        <f t="shared" si="9"/>
        <v>82</v>
      </c>
    </row>
    <row r="175" spans="1:11" x14ac:dyDescent="0.4">
      <c r="A175">
        <f t="shared" si="10"/>
        <v>170</v>
      </c>
      <c r="B175" s="20">
        <f>'PROD_LV WINDING'!A172</f>
        <v>46282</v>
      </c>
      <c r="C175" s="17">
        <f t="shared" si="11"/>
        <v>82</v>
      </c>
      <c r="D175" s="194">
        <f>IF('PROD_LV WINDING'!E172="","",'PROD_LV WINDING'!E172)</f>
        <v>0</v>
      </c>
      <c r="F175" s="17" t="str">
        <f t="shared" si="8"/>
        <v/>
      </c>
      <c r="K175" s="17">
        <f t="shared" si="9"/>
        <v>82</v>
      </c>
    </row>
    <row r="176" spans="1:11" x14ac:dyDescent="0.4">
      <c r="A176">
        <f t="shared" si="10"/>
        <v>171</v>
      </c>
      <c r="B176" s="20">
        <f>'PROD_LV WINDING'!A173</f>
        <v>46283</v>
      </c>
      <c r="C176" s="17">
        <f t="shared" si="11"/>
        <v>82</v>
      </c>
      <c r="D176" s="194">
        <f>IF('PROD_LV WINDING'!E173="","",'PROD_LV WINDING'!E173)</f>
        <v>10</v>
      </c>
      <c r="F176" s="17" t="str">
        <f t="shared" si="8"/>
        <v/>
      </c>
      <c r="K176" s="17">
        <f t="shared" si="9"/>
        <v>92</v>
      </c>
    </row>
    <row r="177" spans="1:11" x14ac:dyDescent="0.4">
      <c r="A177">
        <f t="shared" si="10"/>
        <v>172</v>
      </c>
      <c r="B177" s="20">
        <f>'PROD_LV WINDING'!A174</f>
        <v>46284</v>
      </c>
      <c r="C177" s="17">
        <f t="shared" si="11"/>
        <v>92</v>
      </c>
      <c r="D177" s="194" t="str">
        <f>IF('PROD_LV WINDING'!E174="","",'PROD_LV WINDING'!E174)</f>
        <v/>
      </c>
      <c r="F177" s="17" t="str">
        <f t="shared" si="8"/>
        <v/>
      </c>
      <c r="K177" s="17">
        <f t="shared" si="9"/>
        <v>92</v>
      </c>
    </row>
    <row r="178" spans="1:11" x14ac:dyDescent="0.4">
      <c r="A178">
        <f t="shared" si="10"/>
        <v>173</v>
      </c>
      <c r="B178" s="20">
        <f>'PROD_LV WINDING'!A175</f>
        <v>46285</v>
      </c>
      <c r="C178" s="17">
        <f t="shared" si="11"/>
        <v>92</v>
      </c>
      <c r="D178" s="194" t="str">
        <f>IF('PROD_LV WINDING'!E175="","",'PROD_LV WINDING'!E175)</f>
        <v/>
      </c>
      <c r="F178" s="17" t="str">
        <f t="shared" si="8"/>
        <v/>
      </c>
      <c r="K178" s="17">
        <f t="shared" si="9"/>
        <v>92</v>
      </c>
    </row>
    <row r="179" spans="1:11" x14ac:dyDescent="0.4">
      <c r="A179">
        <f t="shared" si="10"/>
        <v>174</v>
      </c>
      <c r="B179" s="20">
        <f>'PROD_LV WINDING'!A176</f>
        <v>46286</v>
      </c>
      <c r="C179" s="17">
        <f t="shared" si="11"/>
        <v>92</v>
      </c>
      <c r="D179" s="194" t="str">
        <f>IF('PROD_LV WINDING'!E176="","",'PROD_LV WINDING'!E176)</f>
        <v/>
      </c>
      <c r="F179" s="17" t="str">
        <f t="shared" si="8"/>
        <v/>
      </c>
      <c r="K179" s="17">
        <f t="shared" si="9"/>
        <v>92</v>
      </c>
    </row>
    <row r="180" spans="1:11" x14ac:dyDescent="0.4">
      <c r="A180">
        <f t="shared" si="10"/>
        <v>175</v>
      </c>
      <c r="B180" s="20">
        <f>'PROD_LV WINDING'!A177</f>
        <v>46287</v>
      </c>
      <c r="C180" s="17">
        <f t="shared" si="11"/>
        <v>92</v>
      </c>
      <c r="D180" s="194" t="str">
        <f>IF('PROD_LV WINDING'!E177="","",'PROD_LV WINDING'!E177)</f>
        <v/>
      </c>
      <c r="F180" s="17" t="str">
        <f t="shared" si="8"/>
        <v/>
      </c>
      <c r="K180" s="17">
        <f t="shared" si="9"/>
        <v>92</v>
      </c>
    </row>
    <row r="181" spans="1:11" x14ac:dyDescent="0.4">
      <c r="A181">
        <f t="shared" si="10"/>
        <v>176</v>
      </c>
      <c r="B181" s="20">
        <f>'PROD_LV WINDING'!A178</f>
        <v>46288</v>
      </c>
      <c r="C181" s="17">
        <f t="shared" si="11"/>
        <v>92</v>
      </c>
      <c r="D181" s="194" t="str">
        <f>IF('PROD_LV WINDING'!E178="","",'PROD_LV WINDING'!E178)</f>
        <v/>
      </c>
      <c r="F181" s="17" t="str">
        <f t="shared" si="8"/>
        <v/>
      </c>
      <c r="K181" s="17">
        <f t="shared" si="9"/>
        <v>92</v>
      </c>
    </row>
    <row r="182" spans="1:11" x14ac:dyDescent="0.4">
      <c r="A182">
        <f t="shared" si="10"/>
        <v>177</v>
      </c>
      <c r="B182" s="20">
        <f>'PROD_LV WINDING'!A179</f>
        <v>46289</v>
      </c>
      <c r="C182" s="17">
        <f t="shared" si="11"/>
        <v>92</v>
      </c>
      <c r="D182" s="194" t="str">
        <f>IF('PROD_LV WINDING'!E179="","",'PROD_LV WINDING'!E179)</f>
        <v/>
      </c>
      <c r="F182" s="17" t="str">
        <f t="shared" si="8"/>
        <v/>
      </c>
      <c r="K182" s="17">
        <f t="shared" si="9"/>
        <v>92</v>
      </c>
    </row>
    <row r="183" spans="1:11" x14ac:dyDescent="0.4">
      <c r="A183">
        <f t="shared" si="10"/>
        <v>178</v>
      </c>
      <c r="B183" s="20">
        <f>'PROD_LV WINDING'!A180</f>
        <v>46290</v>
      </c>
      <c r="C183" s="17">
        <f t="shared" si="11"/>
        <v>92</v>
      </c>
      <c r="D183" s="194" t="str">
        <f>IF('PROD_LV WINDING'!E180="","",'PROD_LV WINDING'!E180)</f>
        <v/>
      </c>
      <c r="F183" s="17" t="str">
        <f t="shared" si="8"/>
        <v/>
      </c>
      <c r="K183" s="17">
        <f t="shared" si="9"/>
        <v>92</v>
      </c>
    </row>
    <row r="184" spans="1:11" x14ac:dyDescent="0.4">
      <c r="A184">
        <f t="shared" si="10"/>
        <v>179</v>
      </c>
      <c r="B184" s="20">
        <f>'PROD_LV WINDING'!A181</f>
        <v>46291</v>
      </c>
      <c r="C184" s="17">
        <f t="shared" si="11"/>
        <v>92</v>
      </c>
      <c r="D184" s="194" t="str">
        <f>IF('PROD_LV WINDING'!E181="","",'PROD_LV WINDING'!E181)</f>
        <v/>
      </c>
      <c r="F184" s="17" t="str">
        <f t="shared" si="8"/>
        <v/>
      </c>
      <c r="K184" s="17">
        <f t="shared" si="9"/>
        <v>92</v>
      </c>
    </row>
    <row r="185" spans="1:11" x14ac:dyDescent="0.4">
      <c r="A185">
        <f t="shared" si="10"/>
        <v>180</v>
      </c>
      <c r="B185" s="20">
        <f>'PROD_LV WINDING'!A182</f>
        <v>46292</v>
      </c>
      <c r="C185" s="17">
        <f t="shared" si="11"/>
        <v>92</v>
      </c>
      <c r="D185" s="194" t="str">
        <f>IF('PROD_LV WINDING'!E182="","",'PROD_LV WINDING'!E182)</f>
        <v/>
      </c>
      <c r="F185" s="17" t="str">
        <f t="shared" si="8"/>
        <v/>
      </c>
      <c r="K185" s="17">
        <f t="shared" si="9"/>
        <v>92</v>
      </c>
    </row>
    <row r="186" spans="1:11" x14ac:dyDescent="0.4">
      <c r="A186">
        <f t="shared" si="10"/>
        <v>181</v>
      </c>
      <c r="B186" s="20">
        <f>'PROD_LV WINDING'!A183</f>
        <v>46293</v>
      </c>
      <c r="C186" s="17">
        <f t="shared" si="11"/>
        <v>92</v>
      </c>
      <c r="D186" s="194" t="str">
        <f>IF('PROD_LV WINDING'!E183="","",'PROD_LV WINDING'!E183)</f>
        <v/>
      </c>
      <c r="F186" s="17" t="str">
        <f t="shared" si="8"/>
        <v/>
      </c>
      <c r="K186" s="17">
        <f t="shared" si="9"/>
        <v>92</v>
      </c>
    </row>
    <row r="187" spans="1:11" x14ac:dyDescent="0.4">
      <c r="A187">
        <f t="shared" si="10"/>
        <v>182</v>
      </c>
      <c r="B187" s="20">
        <f>'PROD_LV WINDING'!A184</f>
        <v>46294</v>
      </c>
      <c r="C187" s="17">
        <f t="shared" si="11"/>
        <v>92</v>
      </c>
      <c r="D187" s="194" t="str">
        <f>IF('PROD_LV WINDING'!E184="","",'PROD_LV WINDING'!E184)</f>
        <v/>
      </c>
      <c r="F187" s="17" t="str">
        <f t="shared" si="8"/>
        <v/>
      </c>
      <c r="K187" s="17">
        <f t="shared" si="9"/>
        <v>92</v>
      </c>
    </row>
    <row r="188" spans="1:11" x14ac:dyDescent="0.4">
      <c r="A188">
        <f t="shared" si="10"/>
        <v>183</v>
      </c>
      <c r="B188" s="20">
        <f>'PROD_LV WINDING'!A185</f>
        <v>46295</v>
      </c>
      <c r="C188" s="17">
        <f t="shared" si="11"/>
        <v>92</v>
      </c>
      <c r="D188" s="194" t="str">
        <f>IF('PROD_LV WINDING'!E185="","",'PROD_LV WINDING'!E185)</f>
        <v/>
      </c>
      <c r="F188" s="17" t="str">
        <f t="shared" si="8"/>
        <v/>
      </c>
      <c r="K188" s="17">
        <f t="shared" si="9"/>
        <v>92</v>
      </c>
    </row>
    <row r="189" spans="1:11" x14ac:dyDescent="0.4">
      <c r="A189">
        <f t="shared" si="10"/>
        <v>184</v>
      </c>
      <c r="B189" s="20">
        <f>'PROD_LV WINDING'!A186</f>
        <v>46296</v>
      </c>
      <c r="C189" s="17">
        <f t="shared" si="11"/>
        <v>92</v>
      </c>
      <c r="D189" s="194" t="str">
        <f>IF('PROD_LV WINDING'!E186="","",'PROD_LV WINDING'!E186)</f>
        <v/>
      </c>
      <c r="F189" s="17" t="str">
        <f t="shared" si="8"/>
        <v/>
      </c>
      <c r="K189" s="17">
        <f t="shared" si="9"/>
        <v>92</v>
      </c>
    </row>
    <row r="190" spans="1:11" x14ac:dyDescent="0.4">
      <c r="A190">
        <f t="shared" si="10"/>
        <v>185</v>
      </c>
      <c r="B190" s="20">
        <f>'PROD_LV WINDING'!A187</f>
        <v>46297</v>
      </c>
      <c r="C190" s="17">
        <f t="shared" si="11"/>
        <v>92</v>
      </c>
      <c r="D190" s="194" t="str">
        <f>IF('PROD_LV WINDING'!E187="","",'PROD_LV WINDING'!E187)</f>
        <v/>
      </c>
      <c r="F190" s="17" t="str">
        <f t="shared" si="8"/>
        <v/>
      </c>
      <c r="K190" s="17">
        <f t="shared" si="9"/>
        <v>92</v>
      </c>
    </row>
    <row r="191" spans="1:11" x14ac:dyDescent="0.4">
      <c r="A191">
        <f t="shared" si="10"/>
        <v>186</v>
      </c>
      <c r="B191" s="20">
        <f>'PROD_LV WINDING'!A188</f>
        <v>46298</v>
      </c>
      <c r="C191" s="17">
        <f t="shared" si="11"/>
        <v>92</v>
      </c>
      <c r="D191" s="194" t="str">
        <f>IF('PROD_LV WINDING'!E188="","",'PROD_LV WINDING'!E188)</f>
        <v/>
      </c>
      <c r="F191" s="17" t="str">
        <f t="shared" si="8"/>
        <v/>
      </c>
      <c r="K191" s="17">
        <f t="shared" si="9"/>
        <v>92</v>
      </c>
    </row>
    <row r="192" spans="1:11" x14ac:dyDescent="0.4">
      <c r="A192">
        <f t="shared" si="10"/>
        <v>187</v>
      </c>
      <c r="B192" s="20">
        <f>'PROD_LV WINDING'!A189</f>
        <v>46299</v>
      </c>
      <c r="C192" s="17">
        <f t="shared" si="11"/>
        <v>92</v>
      </c>
      <c r="D192" s="194" t="str">
        <f>IF('PROD_LV WINDING'!E189="","",'PROD_LV WINDING'!E189)</f>
        <v/>
      </c>
      <c r="F192" s="17" t="str">
        <f t="shared" si="8"/>
        <v/>
      </c>
      <c r="K192" s="17">
        <f t="shared" si="9"/>
        <v>92</v>
      </c>
    </row>
    <row r="193" spans="1:11" x14ac:dyDescent="0.4">
      <c r="A193">
        <f t="shared" si="10"/>
        <v>188</v>
      </c>
      <c r="B193" s="20">
        <f>'PROD_LV WINDING'!A190</f>
        <v>46300</v>
      </c>
      <c r="C193" s="17">
        <f t="shared" si="11"/>
        <v>92</v>
      </c>
      <c r="D193" s="194" t="str">
        <f>IF('PROD_LV WINDING'!E190="","",'PROD_LV WINDING'!E190)</f>
        <v/>
      </c>
      <c r="F193" s="17" t="str">
        <f t="shared" si="8"/>
        <v/>
      </c>
      <c r="K193" s="17">
        <f t="shared" si="9"/>
        <v>92</v>
      </c>
    </row>
    <row r="194" spans="1:11" x14ac:dyDescent="0.4">
      <c r="A194">
        <f t="shared" si="10"/>
        <v>189</v>
      </c>
      <c r="B194" s="20">
        <f>'PROD_LV WINDING'!A191</f>
        <v>46301</v>
      </c>
      <c r="C194" s="17">
        <f t="shared" si="11"/>
        <v>92</v>
      </c>
      <c r="D194" s="194" t="str">
        <f>IF('PROD_LV WINDING'!E191="","",'PROD_LV WINDING'!E191)</f>
        <v/>
      </c>
      <c r="F194" s="17" t="str">
        <f t="shared" si="8"/>
        <v/>
      </c>
      <c r="K194" s="17">
        <f t="shared" si="9"/>
        <v>92</v>
      </c>
    </row>
    <row r="195" spans="1:11" x14ac:dyDescent="0.4">
      <c r="A195">
        <f t="shared" si="10"/>
        <v>190</v>
      </c>
      <c r="B195" s="20">
        <f>'PROD_LV WINDING'!A192</f>
        <v>46302</v>
      </c>
      <c r="C195" s="17">
        <f t="shared" si="11"/>
        <v>92</v>
      </c>
      <c r="D195" s="194" t="str">
        <f>IF('PROD_LV WINDING'!E192="","",'PROD_LV WINDING'!E192)</f>
        <v/>
      </c>
      <c r="F195" s="17" t="str">
        <f t="shared" si="8"/>
        <v/>
      </c>
      <c r="K195" s="17">
        <f t="shared" si="9"/>
        <v>92</v>
      </c>
    </row>
    <row r="196" spans="1:11" x14ac:dyDescent="0.4">
      <c r="A196">
        <f t="shared" si="10"/>
        <v>191</v>
      </c>
      <c r="B196" s="20">
        <f>'PROD_LV WINDING'!A193</f>
        <v>46303</v>
      </c>
      <c r="C196" s="17">
        <f t="shared" si="11"/>
        <v>92</v>
      </c>
      <c r="D196" s="194" t="str">
        <f>IF('PROD_LV WINDING'!E193="","",'PROD_LV WINDING'!E193)</f>
        <v/>
      </c>
      <c r="F196" s="17" t="str">
        <f t="shared" si="8"/>
        <v/>
      </c>
      <c r="K196" s="17">
        <f t="shared" si="9"/>
        <v>92</v>
      </c>
    </row>
    <row r="197" spans="1:11" x14ac:dyDescent="0.4">
      <c r="A197">
        <f t="shared" si="10"/>
        <v>192</v>
      </c>
      <c r="B197" s="20">
        <f>'PROD_LV WINDING'!A194</f>
        <v>46304</v>
      </c>
      <c r="C197" s="17">
        <f t="shared" si="11"/>
        <v>92</v>
      </c>
      <c r="D197" s="194" t="str">
        <f>IF('PROD_LV WINDING'!E194="","",'PROD_LV WINDING'!E194)</f>
        <v/>
      </c>
      <c r="F197" s="17" t="str">
        <f t="shared" si="8"/>
        <v/>
      </c>
      <c r="K197" s="17">
        <f t="shared" si="9"/>
        <v>92</v>
      </c>
    </row>
    <row r="198" spans="1:11" x14ac:dyDescent="0.4">
      <c r="A198">
        <f t="shared" si="10"/>
        <v>193</v>
      </c>
      <c r="B198" s="20">
        <f>'PROD_LV WINDING'!A195</f>
        <v>46305</v>
      </c>
      <c r="C198" s="17">
        <f t="shared" si="11"/>
        <v>92</v>
      </c>
      <c r="D198" s="194" t="str">
        <f>IF('PROD_LV WINDING'!E195="","",'PROD_LV WINDING'!E195)</f>
        <v/>
      </c>
      <c r="F198" s="17" t="str">
        <f t="shared" si="8"/>
        <v/>
      </c>
      <c r="K198" s="17">
        <f t="shared" si="9"/>
        <v>92</v>
      </c>
    </row>
    <row r="199" spans="1:11" x14ac:dyDescent="0.4">
      <c r="A199">
        <f t="shared" si="10"/>
        <v>194</v>
      </c>
      <c r="B199" s="20">
        <f>'PROD_LV WINDING'!A196</f>
        <v>46306</v>
      </c>
      <c r="C199" s="17">
        <f t="shared" si="11"/>
        <v>92</v>
      </c>
      <c r="D199" s="194" t="str">
        <f>IF('PROD_LV WINDING'!E196="","",'PROD_LV WINDING'!E196)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92</v>
      </c>
    </row>
    <row r="200" spans="1:11" x14ac:dyDescent="0.4">
      <c r="A200">
        <f t="shared" ref="A200:A263" si="14">A199+1</f>
        <v>195</v>
      </c>
      <c r="B200" s="20">
        <f>'PROD_LV WINDING'!A197</f>
        <v>46307</v>
      </c>
      <c r="C200" s="17">
        <f t="shared" ref="C200:C263" si="15">K199</f>
        <v>92</v>
      </c>
      <c r="D200" s="194" t="str">
        <f>IF('PROD_LV WINDING'!E197="","",'PROD_LV WINDING'!E197)</f>
        <v/>
      </c>
      <c r="F200" s="17" t="str">
        <f t="shared" si="12"/>
        <v/>
      </c>
      <c r="K200" s="17">
        <f t="shared" si="13"/>
        <v>92</v>
      </c>
    </row>
    <row r="201" spans="1:11" x14ac:dyDescent="0.4">
      <c r="A201">
        <f t="shared" si="14"/>
        <v>196</v>
      </c>
      <c r="B201" s="20">
        <f>'PROD_LV WINDING'!A198</f>
        <v>46308</v>
      </c>
      <c r="C201" s="17">
        <f t="shared" si="15"/>
        <v>92</v>
      </c>
      <c r="D201" s="194" t="str">
        <f>IF('PROD_LV WINDING'!E198="","",'PROD_LV WINDING'!E198)</f>
        <v/>
      </c>
      <c r="F201" s="17" t="str">
        <f t="shared" si="12"/>
        <v/>
      </c>
      <c r="K201" s="17">
        <f t="shared" si="13"/>
        <v>92</v>
      </c>
    </row>
    <row r="202" spans="1:11" x14ac:dyDescent="0.4">
      <c r="A202">
        <f t="shared" si="14"/>
        <v>197</v>
      </c>
      <c r="B202" s="20">
        <f>'PROD_LV WINDING'!A199</f>
        <v>46309</v>
      </c>
      <c r="C202" s="17">
        <f t="shared" si="15"/>
        <v>92</v>
      </c>
      <c r="D202" s="194" t="str">
        <f>IF('PROD_LV WINDING'!E199="","",'PROD_LV WINDING'!E199)</f>
        <v/>
      </c>
      <c r="F202" s="17" t="str">
        <f t="shared" si="12"/>
        <v/>
      </c>
      <c r="K202" s="17">
        <f t="shared" si="13"/>
        <v>92</v>
      </c>
    </row>
    <row r="203" spans="1:11" x14ac:dyDescent="0.4">
      <c r="A203">
        <f t="shared" si="14"/>
        <v>198</v>
      </c>
      <c r="B203" s="20">
        <f>'PROD_LV WINDING'!A200</f>
        <v>46310</v>
      </c>
      <c r="C203" s="17">
        <f t="shared" si="15"/>
        <v>92</v>
      </c>
      <c r="D203" s="194" t="str">
        <f>IF('PROD_LV WINDING'!E200="","",'PROD_LV WINDING'!E200)</f>
        <v/>
      </c>
      <c r="F203" s="17" t="str">
        <f t="shared" si="12"/>
        <v/>
      </c>
      <c r="K203" s="17">
        <f t="shared" si="13"/>
        <v>92</v>
      </c>
    </row>
    <row r="204" spans="1:11" x14ac:dyDescent="0.4">
      <c r="A204">
        <f t="shared" si="14"/>
        <v>199</v>
      </c>
      <c r="B204" s="20">
        <f>'PROD_LV WINDING'!A201</f>
        <v>46311</v>
      </c>
      <c r="C204" s="17">
        <f t="shared" si="15"/>
        <v>92</v>
      </c>
      <c r="D204" s="194" t="str">
        <f>IF('PROD_LV WINDING'!E201="","",'PROD_LV WINDING'!E201)</f>
        <v/>
      </c>
      <c r="F204" s="17" t="str">
        <f t="shared" si="12"/>
        <v/>
      </c>
      <c r="K204" s="17">
        <f t="shared" si="13"/>
        <v>92</v>
      </c>
    </row>
    <row r="205" spans="1:11" x14ac:dyDescent="0.4">
      <c r="A205">
        <f t="shared" si="14"/>
        <v>200</v>
      </c>
      <c r="B205" s="20">
        <f>'PROD_LV WINDING'!A202</f>
        <v>46312</v>
      </c>
      <c r="C205" s="17">
        <f t="shared" si="15"/>
        <v>92</v>
      </c>
      <c r="D205" s="194" t="str">
        <f>IF('PROD_LV WINDING'!E202="","",'PROD_LV WINDING'!E202)</f>
        <v/>
      </c>
      <c r="F205" s="17" t="str">
        <f t="shared" si="12"/>
        <v/>
      </c>
      <c r="K205" s="17">
        <f t="shared" si="13"/>
        <v>92</v>
      </c>
    </row>
    <row r="206" spans="1:11" x14ac:dyDescent="0.4">
      <c r="A206">
        <f t="shared" si="14"/>
        <v>201</v>
      </c>
      <c r="B206" s="20">
        <f>'PROD_LV WINDING'!A203</f>
        <v>46313</v>
      </c>
      <c r="C206" s="17">
        <f t="shared" si="15"/>
        <v>92</v>
      </c>
      <c r="D206" s="194" t="str">
        <f>IF('PROD_LV WINDING'!E203="","",'PROD_LV WINDING'!E203)</f>
        <v/>
      </c>
      <c r="F206" s="17" t="str">
        <f t="shared" si="12"/>
        <v/>
      </c>
      <c r="K206" s="17">
        <f t="shared" si="13"/>
        <v>92</v>
      </c>
    </row>
    <row r="207" spans="1:11" x14ac:dyDescent="0.4">
      <c r="A207">
        <f t="shared" si="14"/>
        <v>202</v>
      </c>
      <c r="B207" s="20">
        <f>'PROD_LV WINDING'!A204</f>
        <v>46314</v>
      </c>
      <c r="C207" s="17">
        <f t="shared" si="15"/>
        <v>92</v>
      </c>
      <c r="D207" s="194" t="str">
        <f>IF('PROD_LV WINDING'!E204="","",'PROD_LV WINDING'!E204)</f>
        <v/>
      </c>
      <c r="F207" s="17" t="str">
        <f t="shared" si="12"/>
        <v/>
      </c>
      <c r="K207" s="17">
        <f t="shared" si="13"/>
        <v>92</v>
      </c>
    </row>
    <row r="208" spans="1:11" x14ac:dyDescent="0.4">
      <c r="A208">
        <f t="shared" si="14"/>
        <v>203</v>
      </c>
      <c r="B208" s="20">
        <f>'PROD_LV WINDING'!A205</f>
        <v>46315</v>
      </c>
      <c r="C208" s="17">
        <f t="shared" si="15"/>
        <v>92</v>
      </c>
      <c r="D208" s="194" t="str">
        <f>IF('PROD_LV WINDING'!E205="","",'PROD_LV WINDING'!E205)</f>
        <v/>
      </c>
      <c r="F208" s="17" t="str">
        <f t="shared" si="12"/>
        <v/>
      </c>
      <c r="K208" s="17">
        <f t="shared" si="13"/>
        <v>92</v>
      </c>
    </row>
    <row r="209" spans="1:11" x14ac:dyDescent="0.4">
      <c r="A209">
        <f t="shared" si="14"/>
        <v>204</v>
      </c>
      <c r="B209" s="20">
        <f>'PROD_LV WINDING'!A206</f>
        <v>46316</v>
      </c>
      <c r="C209" s="17">
        <f t="shared" si="15"/>
        <v>92</v>
      </c>
      <c r="D209" s="194" t="str">
        <f>IF('PROD_LV WINDING'!E206="","",'PROD_LV WINDING'!E206)</f>
        <v/>
      </c>
      <c r="F209" s="17" t="str">
        <f t="shared" si="12"/>
        <v/>
      </c>
      <c r="K209" s="17">
        <f t="shared" si="13"/>
        <v>92</v>
      </c>
    </row>
    <row r="210" spans="1:11" x14ac:dyDescent="0.4">
      <c r="A210">
        <f t="shared" si="14"/>
        <v>205</v>
      </c>
      <c r="B210" s="20">
        <f>'PROD_LV WINDING'!A207</f>
        <v>46317</v>
      </c>
      <c r="C210" s="17">
        <f t="shared" si="15"/>
        <v>92</v>
      </c>
      <c r="D210" s="194" t="str">
        <f>IF('PROD_LV WINDING'!E207="","",'PROD_LV WINDING'!E207)</f>
        <v/>
      </c>
      <c r="F210" s="17" t="str">
        <f t="shared" si="12"/>
        <v/>
      </c>
      <c r="K210" s="17">
        <f t="shared" si="13"/>
        <v>92</v>
      </c>
    </row>
    <row r="211" spans="1:11" x14ac:dyDescent="0.4">
      <c r="A211">
        <f t="shared" si="14"/>
        <v>206</v>
      </c>
      <c r="B211" s="20">
        <f>'PROD_LV WINDING'!A208</f>
        <v>46318</v>
      </c>
      <c r="C211" s="17">
        <f t="shared" si="15"/>
        <v>92</v>
      </c>
      <c r="D211" s="194" t="str">
        <f>IF('PROD_LV WINDING'!E208="","",'PROD_LV WINDING'!E208)</f>
        <v/>
      </c>
      <c r="F211" s="17" t="str">
        <f t="shared" si="12"/>
        <v/>
      </c>
      <c r="K211" s="17">
        <f t="shared" si="13"/>
        <v>92</v>
      </c>
    </row>
    <row r="212" spans="1:11" x14ac:dyDescent="0.4">
      <c r="A212">
        <f t="shared" si="14"/>
        <v>207</v>
      </c>
      <c r="B212" s="20">
        <f>'PROD_LV WINDING'!A209</f>
        <v>46319</v>
      </c>
      <c r="C212" s="17">
        <f t="shared" si="15"/>
        <v>92</v>
      </c>
      <c r="D212" s="194" t="str">
        <f>IF('PROD_LV WINDING'!E209="","",'PROD_LV WINDING'!E209)</f>
        <v/>
      </c>
      <c r="F212" s="17" t="str">
        <f t="shared" si="12"/>
        <v/>
      </c>
      <c r="K212" s="17">
        <f t="shared" si="13"/>
        <v>92</v>
      </c>
    </row>
    <row r="213" spans="1:11" x14ac:dyDescent="0.4">
      <c r="A213">
        <f t="shared" si="14"/>
        <v>208</v>
      </c>
      <c r="B213" s="20">
        <f>'PROD_LV WINDING'!A210</f>
        <v>46320</v>
      </c>
      <c r="C213" s="17">
        <f t="shared" si="15"/>
        <v>92</v>
      </c>
      <c r="D213" s="194" t="str">
        <f>IF('PROD_LV WINDING'!E210="","",'PROD_LV WINDING'!E210)</f>
        <v/>
      </c>
      <c r="F213" s="17" t="str">
        <f t="shared" si="12"/>
        <v/>
      </c>
      <c r="K213" s="17">
        <f t="shared" si="13"/>
        <v>92</v>
      </c>
    </row>
    <row r="214" spans="1:11" x14ac:dyDescent="0.4">
      <c r="A214">
        <f t="shared" si="14"/>
        <v>209</v>
      </c>
      <c r="B214" s="20">
        <f>'PROD_LV WINDING'!A211</f>
        <v>46321</v>
      </c>
      <c r="C214" s="17">
        <f t="shared" si="15"/>
        <v>92</v>
      </c>
      <c r="D214" s="194" t="str">
        <f>IF('PROD_LV WINDING'!E211="","",'PROD_LV WINDING'!E211)</f>
        <v/>
      </c>
      <c r="F214" s="17" t="str">
        <f t="shared" si="12"/>
        <v/>
      </c>
      <c r="K214" s="17">
        <f t="shared" si="13"/>
        <v>92</v>
      </c>
    </row>
    <row r="215" spans="1:11" x14ac:dyDescent="0.4">
      <c r="A215">
        <f t="shared" si="14"/>
        <v>210</v>
      </c>
      <c r="B215" s="20">
        <f>'PROD_LV WINDING'!A212</f>
        <v>46322</v>
      </c>
      <c r="C215" s="17">
        <f t="shared" si="15"/>
        <v>92</v>
      </c>
      <c r="D215" s="194" t="str">
        <f>IF('PROD_LV WINDING'!E212="","",'PROD_LV WINDING'!E212)</f>
        <v/>
      </c>
      <c r="F215" s="17" t="str">
        <f t="shared" si="12"/>
        <v/>
      </c>
      <c r="K215" s="17">
        <f t="shared" si="13"/>
        <v>92</v>
      </c>
    </row>
    <row r="216" spans="1:11" x14ac:dyDescent="0.4">
      <c r="A216">
        <f t="shared" si="14"/>
        <v>211</v>
      </c>
      <c r="B216" s="20">
        <f>'PROD_LV WINDING'!A213</f>
        <v>46323</v>
      </c>
      <c r="C216" s="17">
        <f t="shared" si="15"/>
        <v>92</v>
      </c>
      <c r="D216" s="194" t="str">
        <f>IF('PROD_LV WINDING'!E213="","",'PROD_LV WINDING'!E213)</f>
        <v/>
      </c>
      <c r="F216" s="17" t="str">
        <f t="shared" si="12"/>
        <v/>
      </c>
      <c r="K216" s="17">
        <f t="shared" si="13"/>
        <v>92</v>
      </c>
    </row>
    <row r="217" spans="1:11" x14ac:dyDescent="0.4">
      <c r="A217">
        <f t="shared" si="14"/>
        <v>212</v>
      </c>
      <c r="B217" s="20">
        <f>'PROD_LV WINDING'!A214</f>
        <v>46324</v>
      </c>
      <c r="C217" s="17">
        <f t="shared" si="15"/>
        <v>92</v>
      </c>
      <c r="D217" s="194" t="str">
        <f>IF('PROD_LV WINDING'!E214="","",'PROD_LV WINDING'!E214)</f>
        <v/>
      </c>
      <c r="F217" s="17" t="str">
        <f t="shared" si="12"/>
        <v/>
      </c>
      <c r="K217" s="17">
        <f t="shared" si="13"/>
        <v>92</v>
      </c>
    </row>
    <row r="218" spans="1:11" x14ac:dyDescent="0.4">
      <c r="A218">
        <f t="shared" si="14"/>
        <v>213</v>
      </c>
      <c r="B218" s="20">
        <f>'PROD_LV WINDING'!A215</f>
        <v>46325</v>
      </c>
      <c r="C218" s="17">
        <f t="shared" si="15"/>
        <v>92</v>
      </c>
      <c r="D218" s="194" t="str">
        <f>IF('PROD_LV WINDING'!E215="","",'PROD_LV WINDING'!E215)</f>
        <v/>
      </c>
      <c r="F218" s="17" t="str">
        <f t="shared" si="12"/>
        <v/>
      </c>
      <c r="K218" s="17">
        <f t="shared" si="13"/>
        <v>92</v>
      </c>
    </row>
    <row r="219" spans="1:11" x14ac:dyDescent="0.4">
      <c r="A219">
        <f t="shared" si="14"/>
        <v>214</v>
      </c>
      <c r="B219" s="20">
        <f>'PROD_LV WINDING'!A216</f>
        <v>46326</v>
      </c>
      <c r="C219" s="17">
        <f t="shared" si="15"/>
        <v>92</v>
      </c>
      <c r="D219" s="194" t="str">
        <f>IF('PROD_LV WINDING'!E216="","",'PROD_LV WINDING'!E216)</f>
        <v/>
      </c>
      <c r="F219" s="17" t="str">
        <f t="shared" si="12"/>
        <v/>
      </c>
      <c r="K219" s="17">
        <f t="shared" si="13"/>
        <v>92</v>
      </c>
    </row>
    <row r="220" spans="1:11" x14ac:dyDescent="0.4">
      <c r="A220">
        <f t="shared" si="14"/>
        <v>215</v>
      </c>
      <c r="B220" s="20">
        <f>'PROD_LV WINDING'!A217</f>
        <v>46327</v>
      </c>
      <c r="C220" s="17">
        <f t="shared" si="15"/>
        <v>92</v>
      </c>
      <c r="D220" s="194" t="str">
        <f>IF('PROD_LV WINDING'!E217="","",'PROD_LV WINDING'!E217)</f>
        <v/>
      </c>
      <c r="F220" s="17" t="str">
        <f t="shared" si="12"/>
        <v/>
      </c>
      <c r="K220" s="17">
        <f t="shared" si="13"/>
        <v>92</v>
      </c>
    </row>
    <row r="221" spans="1:11" x14ac:dyDescent="0.4">
      <c r="A221">
        <f t="shared" si="14"/>
        <v>216</v>
      </c>
      <c r="B221" s="20">
        <f>'PROD_LV WINDING'!A218</f>
        <v>46328</v>
      </c>
      <c r="C221" s="17">
        <f t="shared" si="15"/>
        <v>92</v>
      </c>
      <c r="D221" s="194" t="str">
        <f>IF('PROD_LV WINDING'!E218="","",'PROD_LV WINDING'!E218)</f>
        <v/>
      </c>
      <c r="F221" s="17" t="str">
        <f t="shared" si="12"/>
        <v/>
      </c>
      <c r="K221" s="17">
        <f t="shared" si="13"/>
        <v>92</v>
      </c>
    </row>
    <row r="222" spans="1:11" x14ac:dyDescent="0.4">
      <c r="A222">
        <f t="shared" si="14"/>
        <v>217</v>
      </c>
      <c r="B222" s="20">
        <f>'PROD_LV WINDING'!A219</f>
        <v>46329</v>
      </c>
      <c r="C222" s="17">
        <f t="shared" si="15"/>
        <v>92</v>
      </c>
      <c r="D222" s="194" t="str">
        <f>IF('PROD_LV WINDING'!E219="","",'PROD_LV WINDING'!E219)</f>
        <v/>
      </c>
      <c r="F222" s="17" t="str">
        <f t="shared" si="12"/>
        <v/>
      </c>
      <c r="K222" s="17">
        <f t="shared" si="13"/>
        <v>92</v>
      </c>
    </row>
    <row r="223" spans="1:11" x14ac:dyDescent="0.4">
      <c r="A223">
        <f t="shared" si="14"/>
        <v>218</v>
      </c>
      <c r="B223" s="20">
        <f>'PROD_LV WINDING'!A220</f>
        <v>46330</v>
      </c>
      <c r="C223" s="17">
        <f t="shared" si="15"/>
        <v>92</v>
      </c>
      <c r="D223" s="194" t="str">
        <f>IF('PROD_LV WINDING'!E220="","",'PROD_LV WINDING'!E220)</f>
        <v/>
      </c>
      <c r="F223" s="17" t="str">
        <f t="shared" si="12"/>
        <v/>
      </c>
      <c r="K223" s="17">
        <f t="shared" si="13"/>
        <v>92</v>
      </c>
    </row>
    <row r="224" spans="1:11" x14ac:dyDescent="0.4">
      <c r="A224">
        <f t="shared" si="14"/>
        <v>219</v>
      </c>
      <c r="B224" s="20">
        <f>'PROD_LV WINDING'!A221</f>
        <v>46331</v>
      </c>
      <c r="C224" s="17">
        <f t="shared" si="15"/>
        <v>92</v>
      </c>
      <c r="D224" s="194" t="str">
        <f>IF('PROD_LV WINDING'!E221="","",'PROD_LV WINDING'!E221)</f>
        <v/>
      </c>
      <c r="F224" s="17" t="str">
        <f t="shared" si="12"/>
        <v/>
      </c>
      <c r="K224" s="17">
        <f t="shared" si="13"/>
        <v>92</v>
      </c>
    </row>
    <row r="225" spans="1:11" x14ac:dyDescent="0.4">
      <c r="A225">
        <f t="shared" si="14"/>
        <v>220</v>
      </c>
      <c r="B225" s="20">
        <f>'PROD_LV WINDING'!A222</f>
        <v>46332</v>
      </c>
      <c r="C225" s="17">
        <f t="shared" si="15"/>
        <v>92</v>
      </c>
      <c r="D225" s="194" t="str">
        <f>IF('PROD_LV WINDING'!E222="","",'PROD_LV WINDING'!E222)</f>
        <v/>
      </c>
      <c r="F225" s="17" t="str">
        <f t="shared" si="12"/>
        <v/>
      </c>
      <c r="K225" s="17">
        <f t="shared" si="13"/>
        <v>92</v>
      </c>
    </row>
    <row r="226" spans="1:11" x14ac:dyDescent="0.4">
      <c r="A226">
        <f t="shared" si="14"/>
        <v>221</v>
      </c>
      <c r="B226" s="20">
        <f>'PROD_LV WINDING'!A223</f>
        <v>46333</v>
      </c>
      <c r="C226" s="17">
        <f t="shared" si="15"/>
        <v>92</v>
      </c>
      <c r="D226" s="194" t="str">
        <f>IF('PROD_LV WINDING'!E223="","",'PROD_LV WINDING'!E223)</f>
        <v/>
      </c>
      <c r="F226" s="17" t="str">
        <f t="shared" si="12"/>
        <v/>
      </c>
      <c r="K226" s="17">
        <f t="shared" si="13"/>
        <v>92</v>
      </c>
    </row>
    <row r="227" spans="1:11" x14ac:dyDescent="0.4">
      <c r="A227">
        <f t="shared" si="14"/>
        <v>222</v>
      </c>
      <c r="B227" s="20">
        <f>'PROD_LV WINDING'!A224</f>
        <v>46334</v>
      </c>
      <c r="C227" s="17">
        <f t="shared" si="15"/>
        <v>92</v>
      </c>
      <c r="D227" s="194" t="str">
        <f>IF('PROD_LV WINDING'!E224="","",'PROD_LV WINDING'!E224)</f>
        <v/>
      </c>
      <c r="F227" s="17" t="str">
        <f t="shared" si="12"/>
        <v/>
      </c>
      <c r="K227" s="17">
        <f t="shared" si="13"/>
        <v>92</v>
      </c>
    </row>
    <row r="228" spans="1:11" x14ac:dyDescent="0.4">
      <c r="A228">
        <f t="shared" si="14"/>
        <v>223</v>
      </c>
      <c r="B228" s="20">
        <f>'PROD_LV WINDING'!A225</f>
        <v>46335</v>
      </c>
      <c r="C228" s="17">
        <f t="shared" si="15"/>
        <v>92</v>
      </c>
      <c r="D228" s="194" t="str">
        <f>IF('PROD_LV WINDING'!E225="","",'PROD_LV WINDING'!E225)</f>
        <v/>
      </c>
      <c r="F228" s="17" t="str">
        <f t="shared" si="12"/>
        <v/>
      </c>
      <c r="K228" s="17">
        <f t="shared" si="13"/>
        <v>92</v>
      </c>
    </row>
    <row r="229" spans="1:11" x14ac:dyDescent="0.4">
      <c r="A229">
        <f t="shared" si="14"/>
        <v>224</v>
      </c>
      <c r="B229" s="20">
        <f>'PROD_LV WINDING'!A226</f>
        <v>46336</v>
      </c>
      <c r="C229" s="17">
        <f t="shared" si="15"/>
        <v>92</v>
      </c>
      <c r="D229" s="194" t="str">
        <f>IF('PROD_LV WINDING'!E226="","",'PROD_LV WINDING'!E226)</f>
        <v/>
      </c>
      <c r="F229" s="17" t="str">
        <f t="shared" si="12"/>
        <v/>
      </c>
      <c r="K229" s="17">
        <f t="shared" si="13"/>
        <v>92</v>
      </c>
    </row>
    <row r="230" spans="1:11" x14ac:dyDescent="0.4">
      <c r="A230">
        <f t="shared" si="14"/>
        <v>225</v>
      </c>
      <c r="B230" s="20">
        <f>'PROD_LV WINDING'!A227</f>
        <v>46337</v>
      </c>
      <c r="C230" s="17">
        <f t="shared" si="15"/>
        <v>92</v>
      </c>
      <c r="D230" s="194" t="str">
        <f>IF('PROD_LV WINDING'!E227="","",'PROD_LV WINDING'!E227)</f>
        <v/>
      </c>
      <c r="F230" s="17" t="str">
        <f t="shared" si="12"/>
        <v/>
      </c>
      <c r="K230" s="17">
        <f t="shared" si="13"/>
        <v>92</v>
      </c>
    </row>
    <row r="231" spans="1:11" x14ac:dyDescent="0.4">
      <c r="A231">
        <f t="shared" si="14"/>
        <v>226</v>
      </c>
      <c r="B231" s="20">
        <f>'PROD_LV WINDING'!A228</f>
        <v>46338</v>
      </c>
      <c r="C231" s="17">
        <f t="shared" si="15"/>
        <v>92</v>
      </c>
      <c r="D231" s="194" t="str">
        <f>IF('PROD_LV WINDING'!E228="","",'PROD_LV WINDING'!E228)</f>
        <v/>
      </c>
      <c r="F231" s="17" t="str">
        <f t="shared" si="12"/>
        <v/>
      </c>
      <c r="K231" s="17">
        <f t="shared" si="13"/>
        <v>92</v>
      </c>
    </row>
    <row r="232" spans="1:11" x14ac:dyDescent="0.4">
      <c r="A232">
        <f t="shared" si="14"/>
        <v>227</v>
      </c>
      <c r="B232" s="20">
        <f>'PROD_LV WINDING'!A229</f>
        <v>46339</v>
      </c>
      <c r="C232" s="17">
        <f t="shared" si="15"/>
        <v>92</v>
      </c>
      <c r="D232" s="194" t="str">
        <f>IF('PROD_LV WINDING'!E229="","",'PROD_LV WINDING'!E229)</f>
        <v/>
      </c>
      <c r="F232" s="17" t="str">
        <f t="shared" si="12"/>
        <v/>
      </c>
      <c r="K232" s="17">
        <f t="shared" si="13"/>
        <v>92</v>
      </c>
    </row>
    <row r="233" spans="1:11" x14ac:dyDescent="0.4">
      <c r="A233">
        <f t="shared" si="14"/>
        <v>228</v>
      </c>
      <c r="B233" s="20">
        <f>'PROD_LV WINDING'!A230</f>
        <v>46340</v>
      </c>
      <c r="C233" s="17">
        <f t="shared" si="15"/>
        <v>92</v>
      </c>
      <c r="D233" s="194" t="str">
        <f>IF('PROD_LV WINDING'!E230="","",'PROD_LV WINDING'!E230)</f>
        <v/>
      </c>
      <c r="F233" s="17" t="str">
        <f t="shared" si="12"/>
        <v/>
      </c>
      <c r="K233" s="17">
        <f t="shared" si="13"/>
        <v>92</v>
      </c>
    </row>
    <row r="234" spans="1:11" x14ac:dyDescent="0.4">
      <c r="A234">
        <f t="shared" si="14"/>
        <v>229</v>
      </c>
      <c r="B234" s="20">
        <f>'PROD_LV WINDING'!A231</f>
        <v>46341</v>
      </c>
      <c r="C234" s="17">
        <f t="shared" si="15"/>
        <v>92</v>
      </c>
      <c r="D234" s="194" t="str">
        <f>IF('PROD_LV WINDING'!E231="","",'PROD_LV WINDING'!E231)</f>
        <v/>
      </c>
      <c r="F234" s="17" t="str">
        <f t="shared" si="12"/>
        <v/>
      </c>
      <c r="K234" s="17">
        <f t="shared" si="13"/>
        <v>92</v>
      </c>
    </row>
    <row r="235" spans="1:11" x14ac:dyDescent="0.4">
      <c r="A235">
        <f t="shared" si="14"/>
        <v>230</v>
      </c>
      <c r="B235" s="20">
        <f>'PROD_LV WINDING'!A232</f>
        <v>46342</v>
      </c>
      <c r="C235" s="17">
        <f t="shared" si="15"/>
        <v>92</v>
      </c>
      <c r="D235" s="194" t="str">
        <f>IF('PROD_LV WINDING'!E232="","",'PROD_LV WINDING'!E232)</f>
        <v/>
      </c>
      <c r="F235" s="17" t="str">
        <f t="shared" si="12"/>
        <v/>
      </c>
      <c r="K235" s="17">
        <f t="shared" si="13"/>
        <v>92</v>
      </c>
    </row>
    <row r="236" spans="1:11" x14ac:dyDescent="0.4">
      <c r="A236">
        <f t="shared" si="14"/>
        <v>231</v>
      </c>
      <c r="B236" s="20">
        <f>'PROD_LV WINDING'!A233</f>
        <v>46343</v>
      </c>
      <c r="C236" s="17">
        <f t="shared" si="15"/>
        <v>92</v>
      </c>
      <c r="D236" s="194" t="str">
        <f>IF('PROD_LV WINDING'!E233="","",'PROD_LV WINDING'!E233)</f>
        <v/>
      </c>
      <c r="F236" s="17" t="str">
        <f t="shared" si="12"/>
        <v/>
      </c>
      <c r="K236" s="17">
        <f t="shared" si="13"/>
        <v>92</v>
      </c>
    </row>
    <row r="237" spans="1:11" x14ac:dyDescent="0.4">
      <c r="A237">
        <f t="shared" si="14"/>
        <v>232</v>
      </c>
      <c r="B237" s="20">
        <f>'PROD_LV WINDING'!A234</f>
        <v>46344</v>
      </c>
      <c r="C237" s="17">
        <f t="shared" si="15"/>
        <v>92</v>
      </c>
      <c r="D237" s="194" t="str">
        <f>IF('PROD_LV WINDING'!E234="","",'PROD_LV WINDING'!E234)</f>
        <v/>
      </c>
      <c r="F237" s="17" t="str">
        <f t="shared" si="12"/>
        <v/>
      </c>
      <c r="K237" s="17">
        <f t="shared" si="13"/>
        <v>92</v>
      </c>
    </row>
    <row r="238" spans="1:11" x14ac:dyDescent="0.4">
      <c r="A238">
        <f t="shared" si="14"/>
        <v>233</v>
      </c>
      <c r="B238" s="20">
        <f>'PROD_LV WINDING'!A235</f>
        <v>46345</v>
      </c>
      <c r="C238" s="17">
        <f t="shared" si="15"/>
        <v>92</v>
      </c>
      <c r="D238" s="194" t="str">
        <f>IF('PROD_LV WINDING'!E235="","",'PROD_LV WINDING'!E235)</f>
        <v/>
      </c>
      <c r="F238" s="17" t="str">
        <f t="shared" si="12"/>
        <v/>
      </c>
      <c r="K238" s="17">
        <f t="shared" si="13"/>
        <v>92</v>
      </c>
    </row>
    <row r="239" spans="1:11" x14ac:dyDescent="0.4">
      <c r="A239">
        <f t="shared" si="14"/>
        <v>234</v>
      </c>
      <c r="B239" s="20">
        <f>'PROD_LV WINDING'!A236</f>
        <v>46346</v>
      </c>
      <c r="C239" s="17">
        <f t="shared" si="15"/>
        <v>92</v>
      </c>
      <c r="D239" s="194" t="str">
        <f>IF('PROD_LV WINDING'!E236="","",'PROD_LV WINDING'!E236)</f>
        <v/>
      </c>
      <c r="F239" s="17" t="str">
        <f t="shared" si="12"/>
        <v/>
      </c>
      <c r="K239" s="17">
        <f t="shared" si="13"/>
        <v>92</v>
      </c>
    </row>
    <row r="240" spans="1:11" x14ac:dyDescent="0.4">
      <c r="A240">
        <f t="shared" si="14"/>
        <v>235</v>
      </c>
      <c r="B240" s="20">
        <f>'PROD_LV WINDING'!A237</f>
        <v>46347</v>
      </c>
      <c r="C240" s="17">
        <f t="shared" si="15"/>
        <v>92</v>
      </c>
      <c r="D240" s="194" t="str">
        <f>IF('PROD_LV WINDING'!E237="","",'PROD_LV WINDING'!E237)</f>
        <v/>
      </c>
      <c r="F240" s="17" t="str">
        <f t="shared" si="12"/>
        <v/>
      </c>
      <c r="K240" s="17">
        <f t="shared" si="13"/>
        <v>92</v>
      </c>
    </row>
    <row r="241" spans="1:11" x14ac:dyDescent="0.4">
      <c r="A241">
        <f t="shared" si="14"/>
        <v>236</v>
      </c>
      <c r="B241" s="20">
        <f>'PROD_LV WINDING'!A238</f>
        <v>46348</v>
      </c>
      <c r="C241" s="17">
        <f t="shared" si="15"/>
        <v>92</v>
      </c>
      <c r="D241" s="194" t="str">
        <f>IF('PROD_LV WINDING'!E238="","",'PROD_LV WINDING'!E238)</f>
        <v/>
      </c>
      <c r="F241" s="17" t="str">
        <f t="shared" si="12"/>
        <v/>
      </c>
      <c r="K241" s="17">
        <f t="shared" si="13"/>
        <v>92</v>
      </c>
    </row>
    <row r="242" spans="1:11" x14ac:dyDescent="0.4">
      <c r="A242">
        <f t="shared" si="14"/>
        <v>237</v>
      </c>
      <c r="B242" s="20">
        <f>'PROD_LV WINDING'!A239</f>
        <v>46349</v>
      </c>
      <c r="C242" s="17">
        <f t="shared" si="15"/>
        <v>92</v>
      </c>
      <c r="D242" s="194" t="str">
        <f>IF('PROD_LV WINDING'!E239="","",'PROD_LV WINDING'!E239)</f>
        <v/>
      </c>
      <c r="F242" s="17" t="str">
        <f t="shared" si="12"/>
        <v/>
      </c>
      <c r="K242" s="17">
        <f t="shared" si="13"/>
        <v>92</v>
      </c>
    </row>
    <row r="243" spans="1:11" x14ac:dyDescent="0.4">
      <c r="A243">
        <f t="shared" si="14"/>
        <v>238</v>
      </c>
      <c r="B243" s="20">
        <f>'PROD_LV WINDING'!A240</f>
        <v>46350</v>
      </c>
      <c r="C243" s="17">
        <f t="shared" si="15"/>
        <v>92</v>
      </c>
      <c r="D243" s="194" t="str">
        <f>IF('PROD_LV WINDING'!E240="","",'PROD_LV WINDING'!E240)</f>
        <v/>
      </c>
      <c r="F243" s="17" t="str">
        <f t="shared" si="12"/>
        <v/>
      </c>
      <c r="K243" s="17">
        <f t="shared" si="13"/>
        <v>92</v>
      </c>
    </row>
    <row r="244" spans="1:11" x14ac:dyDescent="0.4">
      <c r="A244">
        <f t="shared" si="14"/>
        <v>239</v>
      </c>
      <c r="B244" s="20">
        <f>'PROD_LV WINDING'!A241</f>
        <v>46351</v>
      </c>
      <c r="C244" s="17">
        <f t="shared" si="15"/>
        <v>92</v>
      </c>
      <c r="D244" s="194" t="str">
        <f>IF('PROD_LV WINDING'!E241="","",'PROD_LV WINDING'!E241)</f>
        <v/>
      </c>
      <c r="F244" s="17" t="str">
        <f t="shared" si="12"/>
        <v/>
      </c>
      <c r="K244" s="17">
        <f t="shared" si="13"/>
        <v>92</v>
      </c>
    </row>
    <row r="245" spans="1:11" x14ac:dyDescent="0.4">
      <c r="A245">
        <f t="shared" si="14"/>
        <v>240</v>
      </c>
      <c r="B245" s="20">
        <f>'PROD_LV WINDING'!A242</f>
        <v>46352</v>
      </c>
      <c r="C245" s="17">
        <f t="shared" si="15"/>
        <v>92</v>
      </c>
      <c r="D245" s="194" t="str">
        <f>IF('PROD_LV WINDING'!E242="","",'PROD_LV WINDING'!E242)</f>
        <v/>
      </c>
      <c r="F245" s="17" t="str">
        <f t="shared" si="12"/>
        <v/>
      </c>
      <c r="K245" s="17">
        <f t="shared" si="13"/>
        <v>92</v>
      </c>
    </row>
    <row r="246" spans="1:11" x14ac:dyDescent="0.4">
      <c r="A246">
        <f t="shared" si="14"/>
        <v>241</v>
      </c>
      <c r="B246" s="20">
        <f>'PROD_LV WINDING'!A243</f>
        <v>46353</v>
      </c>
      <c r="C246" s="17">
        <f t="shared" si="15"/>
        <v>92</v>
      </c>
      <c r="D246" s="194" t="str">
        <f>IF('PROD_LV WINDING'!E243="","",'PROD_LV WINDING'!E243)</f>
        <v/>
      </c>
      <c r="F246" s="17" t="str">
        <f t="shared" si="12"/>
        <v/>
      </c>
      <c r="K246" s="17">
        <f t="shared" si="13"/>
        <v>92</v>
      </c>
    </row>
    <row r="247" spans="1:11" x14ac:dyDescent="0.4">
      <c r="A247">
        <f t="shared" si="14"/>
        <v>242</v>
      </c>
      <c r="B247" s="20">
        <f>'PROD_LV WINDING'!A244</f>
        <v>46354</v>
      </c>
      <c r="C247" s="17">
        <f t="shared" si="15"/>
        <v>92</v>
      </c>
      <c r="D247" s="194" t="str">
        <f>IF('PROD_LV WINDING'!E244="","",'PROD_LV WINDING'!E244)</f>
        <v/>
      </c>
      <c r="F247" s="17" t="str">
        <f t="shared" si="12"/>
        <v/>
      </c>
      <c r="K247" s="17">
        <f t="shared" si="13"/>
        <v>92</v>
      </c>
    </row>
    <row r="248" spans="1:11" x14ac:dyDescent="0.4">
      <c r="A248">
        <f t="shared" si="14"/>
        <v>243</v>
      </c>
      <c r="B248" s="20">
        <f>'PROD_LV WINDING'!A245</f>
        <v>46355</v>
      </c>
      <c r="C248" s="17">
        <f t="shared" si="15"/>
        <v>92</v>
      </c>
      <c r="D248" s="194" t="str">
        <f>IF('PROD_LV WINDING'!E245="","",'PROD_LV WINDING'!E245)</f>
        <v/>
      </c>
      <c r="F248" s="17" t="str">
        <f t="shared" si="12"/>
        <v/>
      </c>
      <c r="K248" s="17">
        <f t="shared" si="13"/>
        <v>92</v>
      </c>
    </row>
    <row r="249" spans="1:11" x14ac:dyDescent="0.4">
      <c r="A249">
        <f t="shared" si="14"/>
        <v>244</v>
      </c>
      <c r="B249" s="20">
        <f>'PROD_LV WINDING'!A246</f>
        <v>46356</v>
      </c>
      <c r="C249" s="17">
        <f t="shared" si="15"/>
        <v>92</v>
      </c>
      <c r="D249" s="194" t="str">
        <f>IF('PROD_LV WINDING'!E246="","",'PROD_LV WINDING'!E246)</f>
        <v/>
      </c>
      <c r="F249" s="17" t="str">
        <f t="shared" si="12"/>
        <v/>
      </c>
      <c r="K249" s="17">
        <f t="shared" si="13"/>
        <v>92</v>
      </c>
    </row>
    <row r="250" spans="1:11" x14ac:dyDescent="0.4">
      <c r="A250">
        <f t="shared" si="14"/>
        <v>245</v>
      </c>
      <c r="B250" s="20">
        <f>'PROD_LV WINDING'!A247</f>
        <v>46357</v>
      </c>
      <c r="C250" s="17">
        <f t="shared" si="15"/>
        <v>92</v>
      </c>
      <c r="D250" s="194" t="str">
        <f>IF('PROD_LV WINDING'!E247="","",'PROD_LV WINDING'!E247)</f>
        <v/>
      </c>
      <c r="F250" s="17" t="str">
        <f t="shared" si="12"/>
        <v/>
      </c>
      <c r="K250" s="17">
        <f t="shared" si="13"/>
        <v>92</v>
      </c>
    </row>
    <row r="251" spans="1:11" x14ac:dyDescent="0.4">
      <c r="A251">
        <f t="shared" si="14"/>
        <v>246</v>
      </c>
      <c r="B251" s="20">
        <f>'PROD_LV WINDING'!A248</f>
        <v>46358</v>
      </c>
      <c r="C251" s="17">
        <f t="shared" si="15"/>
        <v>92</v>
      </c>
      <c r="D251" s="194" t="str">
        <f>IF('PROD_LV WINDING'!E248="","",'PROD_LV WINDING'!E248)</f>
        <v/>
      </c>
      <c r="F251" s="17" t="str">
        <f t="shared" si="12"/>
        <v/>
      </c>
      <c r="K251" s="17">
        <f t="shared" si="13"/>
        <v>92</v>
      </c>
    </row>
    <row r="252" spans="1:11" x14ac:dyDescent="0.4">
      <c r="A252">
        <f t="shared" si="14"/>
        <v>247</v>
      </c>
      <c r="B252" s="20">
        <f>'PROD_LV WINDING'!A249</f>
        <v>46359</v>
      </c>
      <c r="C252" s="17">
        <f t="shared" si="15"/>
        <v>92</v>
      </c>
      <c r="D252" s="194" t="str">
        <f>IF('PROD_LV WINDING'!E249="","",'PROD_LV WINDING'!E249)</f>
        <v/>
      </c>
      <c r="F252" s="17" t="str">
        <f t="shared" si="12"/>
        <v/>
      </c>
      <c r="K252" s="17">
        <f t="shared" si="13"/>
        <v>92</v>
      </c>
    </row>
    <row r="253" spans="1:11" x14ac:dyDescent="0.4">
      <c r="A253">
        <f t="shared" si="14"/>
        <v>248</v>
      </c>
      <c r="B253" s="20">
        <f>'PROD_LV WINDING'!A250</f>
        <v>46360</v>
      </c>
      <c r="C253" s="17">
        <f t="shared" si="15"/>
        <v>92</v>
      </c>
      <c r="D253" s="194" t="str">
        <f>IF('PROD_LV WINDING'!E250="","",'PROD_LV WINDING'!E250)</f>
        <v/>
      </c>
      <c r="F253" s="17" t="str">
        <f t="shared" si="12"/>
        <v/>
      </c>
      <c r="K253" s="17">
        <f t="shared" si="13"/>
        <v>92</v>
      </c>
    </row>
    <row r="254" spans="1:11" x14ac:dyDescent="0.4">
      <c r="A254">
        <f t="shared" si="14"/>
        <v>249</v>
      </c>
      <c r="B254" s="20">
        <f>'PROD_LV WINDING'!A251</f>
        <v>46361</v>
      </c>
      <c r="C254" s="17">
        <f t="shared" si="15"/>
        <v>92</v>
      </c>
      <c r="D254" s="194" t="str">
        <f>IF('PROD_LV WINDING'!E251="","",'PROD_LV WINDING'!E251)</f>
        <v/>
      </c>
      <c r="F254" s="17" t="str">
        <f t="shared" si="12"/>
        <v/>
      </c>
      <c r="K254" s="17">
        <f t="shared" si="13"/>
        <v>92</v>
      </c>
    </row>
    <row r="255" spans="1:11" x14ac:dyDescent="0.4">
      <c r="A255">
        <f t="shared" si="14"/>
        <v>250</v>
      </c>
      <c r="B255" s="20">
        <f>'PROD_LV WINDING'!A252</f>
        <v>46362</v>
      </c>
      <c r="C255" s="17">
        <f t="shared" si="15"/>
        <v>92</v>
      </c>
      <c r="D255" s="194" t="str">
        <f>IF('PROD_LV WINDING'!E252="","",'PROD_LV WINDING'!E252)</f>
        <v/>
      </c>
      <c r="F255" s="17" t="str">
        <f t="shared" si="12"/>
        <v/>
      </c>
      <c r="K255" s="17">
        <f t="shared" si="13"/>
        <v>92</v>
      </c>
    </row>
    <row r="256" spans="1:11" x14ac:dyDescent="0.4">
      <c r="A256">
        <f t="shared" si="14"/>
        <v>251</v>
      </c>
      <c r="B256" s="20">
        <f>'PROD_LV WINDING'!A253</f>
        <v>46363</v>
      </c>
      <c r="C256" s="17">
        <f t="shared" si="15"/>
        <v>92</v>
      </c>
      <c r="D256" s="194" t="str">
        <f>IF('PROD_LV WINDING'!E253="","",'PROD_LV WINDING'!E253)</f>
        <v/>
      </c>
      <c r="F256" s="17" t="str">
        <f t="shared" si="12"/>
        <v/>
      </c>
      <c r="K256" s="17">
        <f t="shared" si="13"/>
        <v>92</v>
      </c>
    </row>
    <row r="257" spans="1:11" x14ac:dyDescent="0.4">
      <c r="A257">
        <f t="shared" si="14"/>
        <v>252</v>
      </c>
      <c r="B257" s="20">
        <f>'PROD_LV WINDING'!A254</f>
        <v>46364</v>
      </c>
      <c r="C257" s="17">
        <f t="shared" si="15"/>
        <v>92</v>
      </c>
      <c r="D257" s="194" t="str">
        <f>IF('PROD_LV WINDING'!E254="","",'PROD_LV WINDING'!E254)</f>
        <v/>
      </c>
      <c r="F257" s="17" t="str">
        <f t="shared" si="12"/>
        <v/>
      </c>
      <c r="K257" s="17">
        <f t="shared" si="13"/>
        <v>92</v>
      </c>
    </row>
    <row r="258" spans="1:11" x14ac:dyDescent="0.4">
      <c r="A258">
        <f t="shared" si="14"/>
        <v>253</v>
      </c>
      <c r="B258" s="20">
        <f>'PROD_LV WINDING'!A255</f>
        <v>46365</v>
      </c>
      <c r="C258" s="17">
        <f t="shared" si="15"/>
        <v>92</v>
      </c>
      <c r="D258" s="194" t="str">
        <f>IF('PROD_LV WINDING'!E255="","",'PROD_LV WINDING'!E255)</f>
        <v/>
      </c>
      <c r="F258" s="17" t="str">
        <f t="shared" si="12"/>
        <v/>
      </c>
      <c r="K258" s="17">
        <f t="shared" si="13"/>
        <v>92</v>
      </c>
    </row>
    <row r="259" spans="1:11" x14ac:dyDescent="0.4">
      <c r="A259">
        <f t="shared" si="14"/>
        <v>254</v>
      </c>
      <c r="B259" s="20">
        <f>'PROD_LV WINDING'!A256</f>
        <v>46366</v>
      </c>
      <c r="C259" s="17">
        <f t="shared" si="15"/>
        <v>92</v>
      </c>
      <c r="D259" s="194" t="str">
        <f>IF('PROD_LV WINDING'!E256="","",'PROD_LV WINDING'!E256)</f>
        <v/>
      </c>
      <c r="F259" s="17" t="str">
        <f t="shared" si="12"/>
        <v/>
      </c>
      <c r="K259" s="17">
        <f t="shared" si="13"/>
        <v>92</v>
      </c>
    </row>
    <row r="260" spans="1:11" x14ac:dyDescent="0.4">
      <c r="A260">
        <f t="shared" si="14"/>
        <v>255</v>
      </c>
      <c r="B260" s="20">
        <f>'PROD_LV WINDING'!A257</f>
        <v>46367</v>
      </c>
      <c r="C260" s="17">
        <f t="shared" si="15"/>
        <v>92</v>
      </c>
      <c r="D260" s="194" t="str">
        <f>IF('PROD_LV WINDING'!E257="","",'PROD_LV WINDING'!E257)</f>
        <v/>
      </c>
      <c r="F260" s="17" t="str">
        <f t="shared" si="12"/>
        <v/>
      </c>
      <c r="K260" s="17">
        <f t="shared" si="13"/>
        <v>92</v>
      </c>
    </row>
    <row r="261" spans="1:11" x14ac:dyDescent="0.4">
      <c r="A261">
        <f t="shared" si="14"/>
        <v>256</v>
      </c>
      <c r="B261" s="20">
        <f>'PROD_LV WINDING'!A258</f>
        <v>46368</v>
      </c>
      <c r="C261" s="17">
        <f t="shared" si="15"/>
        <v>92</v>
      </c>
      <c r="D261" s="194" t="str">
        <f>IF('PROD_LV WINDING'!E258="","",'PROD_LV WINDING'!E258)</f>
        <v/>
      </c>
      <c r="F261" s="17" t="str">
        <f t="shared" si="12"/>
        <v/>
      </c>
      <c r="K261" s="17">
        <f t="shared" si="13"/>
        <v>92</v>
      </c>
    </row>
    <row r="262" spans="1:11" x14ac:dyDescent="0.4">
      <c r="A262">
        <f t="shared" si="14"/>
        <v>257</v>
      </c>
      <c r="B262" s="20">
        <f>'PROD_LV WINDING'!A259</f>
        <v>46369</v>
      </c>
      <c r="C262" s="17">
        <f t="shared" si="15"/>
        <v>92</v>
      </c>
      <c r="D262" s="194" t="str">
        <f>IF('PROD_LV WINDING'!E259="","",'PROD_LV WINDING'!E259)</f>
        <v/>
      </c>
      <c r="F262" s="17" t="str">
        <f t="shared" si="12"/>
        <v/>
      </c>
      <c r="K262" s="17">
        <f t="shared" si="13"/>
        <v>92</v>
      </c>
    </row>
    <row r="263" spans="1:11" x14ac:dyDescent="0.4">
      <c r="A263">
        <f t="shared" si="14"/>
        <v>258</v>
      </c>
      <c r="B263" s="20">
        <f>'PROD_LV WINDING'!A260</f>
        <v>46370</v>
      </c>
      <c r="C263" s="17">
        <f t="shared" si="15"/>
        <v>92</v>
      </c>
      <c r="D263" s="194" t="str">
        <f>IF('PROD_LV WINDING'!E260="","",'PROD_LV WINDING'!E260)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92</v>
      </c>
    </row>
    <row r="264" spans="1:11" x14ac:dyDescent="0.4">
      <c r="A264">
        <f t="shared" ref="A264:A327" si="18">A263+1</f>
        <v>259</v>
      </c>
      <c r="B264" s="20">
        <f>'PROD_LV WINDING'!A261</f>
        <v>46371</v>
      </c>
      <c r="C264" s="17">
        <f t="shared" ref="C264:C327" si="19">K263</f>
        <v>92</v>
      </c>
      <c r="D264" s="194" t="str">
        <f>IF('PROD_LV WINDING'!E261="","",'PROD_LV WINDING'!E261)</f>
        <v/>
      </c>
      <c r="F264" s="17" t="str">
        <f t="shared" si="16"/>
        <v/>
      </c>
      <c r="K264" s="17">
        <f t="shared" si="17"/>
        <v>92</v>
      </c>
    </row>
    <row r="265" spans="1:11" x14ac:dyDescent="0.4">
      <c r="A265">
        <f t="shared" si="18"/>
        <v>260</v>
      </c>
      <c r="B265" s="20">
        <f>'PROD_LV WINDING'!A262</f>
        <v>46372</v>
      </c>
      <c r="C265" s="17">
        <f t="shared" si="19"/>
        <v>92</v>
      </c>
      <c r="D265" s="194" t="str">
        <f>IF('PROD_LV WINDING'!E262="","",'PROD_LV WINDING'!E262)</f>
        <v/>
      </c>
      <c r="F265" s="17" t="str">
        <f t="shared" si="16"/>
        <v/>
      </c>
      <c r="K265" s="17">
        <f t="shared" si="17"/>
        <v>92</v>
      </c>
    </row>
    <row r="266" spans="1:11" x14ac:dyDescent="0.4">
      <c r="A266">
        <f t="shared" si="18"/>
        <v>261</v>
      </c>
      <c r="B266" s="20">
        <f>'PROD_LV WINDING'!A263</f>
        <v>46373</v>
      </c>
      <c r="C266" s="17">
        <f t="shared" si="19"/>
        <v>92</v>
      </c>
      <c r="D266" s="194" t="str">
        <f>IF('PROD_LV WINDING'!E263="","",'PROD_LV WINDING'!E263)</f>
        <v/>
      </c>
      <c r="F266" s="17" t="str">
        <f t="shared" si="16"/>
        <v/>
      </c>
      <c r="K266" s="17">
        <f t="shared" si="17"/>
        <v>92</v>
      </c>
    </row>
    <row r="267" spans="1:11" x14ac:dyDescent="0.4">
      <c r="A267">
        <f t="shared" si="18"/>
        <v>262</v>
      </c>
      <c r="B267" s="20">
        <f>'PROD_LV WINDING'!A264</f>
        <v>46374</v>
      </c>
      <c r="C267" s="17">
        <f t="shared" si="19"/>
        <v>92</v>
      </c>
      <c r="D267" s="194" t="str">
        <f>IF('PROD_LV WINDING'!E264="","",'PROD_LV WINDING'!E264)</f>
        <v/>
      </c>
      <c r="F267" s="17" t="str">
        <f t="shared" si="16"/>
        <v/>
      </c>
      <c r="K267" s="17">
        <f t="shared" si="17"/>
        <v>92</v>
      </c>
    </row>
    <row r="268" spans="1:11" x14ac:dyDescent="0.4">
      <c r="A268">
        <f t="shared" si="18"/>
        <v>263</v>
      </c>
      <c r="B268" s="20">
        <f>'PROD_LV WINDING'!A265</f>
        <v>46375</v>
      </c>
      <c r="C268" s="17">
        <f t="shared" si="19"/>
        <v>92</v>
      </c>
      <c r="D268" s="194" t="str">
        <f>IF('PROD_LV WINDING'!E265="","",'PROD_LV WINDING'!E265)</f>
        <v/>
      </c>
      <c r="F268" s="17" t="str">
        <f t="shared" si="16"/>
        <v/>
      </c>
      <c r="K268" s="17">
        <f t="shared" si="17"/>
        <v>92</v>
      </c>
    </row>
    <row r="269" spans="1:11" x14ac:dyDescent="0.4">
      <c r="A269">
        <f t="shared" si="18"/>
        <v>264</v>
      </c>
      <c r="B269" s="20">
        <f>'PROD_LV WINDING'!A266</f>
        <v>46376</v>
      </c>
      <c r="C269" s="17">
        <f t="shared" si="19"/>
        <v>92</v>
      </c>
      <c r="D269" s="194" t="str">
        <f>IF('PROD_LV WINDING'!E266="","",'PROD_LV WINDING'!E266)</f>
        <v/>
      </c>
      <c r="F269" s="17" t="str">
        <f t="shared" si="16"/>
        <v/>
      </c>
      <c r="K269" s="17">
        <f t="shared" si="17"/>
        <v>92</v>
      </c>
    </row>
    <row r="270" spans="1:11" x14ac:dyDescent="0.4">
      <c r="A270">
        <f t="shared" si="18"/>
        <v>265</v>
      </c>
      <c r="B270" s="20">
        <f>'PROD_LV WINDING'!A267</f>
        <v>46377</v>
      </c>
      <c r="C270" s="17">
        <f t="shared" si="19"/>
        <v>92</v>
      </c>
      <c r="D270" s="194" t="str">
        <f>IF('PROD_LV WINDING'!E267="","",'PROD_LV WINDING'!E267)</f>
        <v/>
      </c>
      <c r="F270" s="17" t="str">
        <f t="shared" si="16"/>
        <v/>
      </c>
      <c r="K270" s="17">
        <f t="shared" si="17"/>
        <v>92</v>
      </c>
    </row>
    <row r="271" spans="1:11" x14ac:dyDescent="0.4">
      <c r="A271">
        <f t="shared" si="18"/>
        <v>266</v>
      </c>
      <c r="B271" s="20">
        <f>'PROD_LV WINDING'!A268</f>
        <v>46378</v>
      </c>
      <c r="C271" s="17">
        <f t="shared" si="19"/>
        <v>92</v>
      </c>
      <c r="D271" s="194" t="str">
        <f>IF('PROD_LV WINDING'!E268="","",'PROD_LV WINDING'!E268)</f>
        <v/>
      </c>
      <c r="F271" s="17" t="str">
        <f t="shared" si="16"/>
        <v/>
      </c>
      <c r="K271" s="17">
        <f t="shared" si="17"/>
        <v>92</v>
      </c>
    </row>
    <row r="272" spans="1:11" x14ac:dyDescent="0.4">
      <c r="A272">
        <f t="shared" si="18"/>
        <v>267</v>
      </c>
      <c r="B272" s="20">
        <f>'PROD_LV WINDING'!A269</f>
        <v>46379</v>
      </c>
      <c r="C272" s="17">
        <f t="shared" si="19"/>
        <v>92</v>
      </c>
      <c r="D272" s="194" t="str">
        <f>IF('PROD_LV WINDING'!E269="","",'PROD_LV WINDING'!E269)</f>
        <v/>
      </c>
      <c r="F272" s="17" t="str">
        <f t="shared" si="16"/>
        <v/>
      </c>
      <c r="K272" s="17">
        <f t="shared" si="17"/>
        <v>92</v>
      </c>
    </row>
    <row r="273" spans="1:11" x14ac:dyDescent="0.4">
      <c r="A273">
        <f t="shared" si="18"/>
        <v>268</v>
      </c>
      <c r="B273" s="20">
        <f>'PROD_LV WINDING'!A270</f>
        <v>46380</v>
      </c>
      <c r="C273" s="17">
        <f t="shared" si="19"/>
        <v>92</v>
      </c>
      <c r="D273" s="194" t="str">
        <f>IF('PROD_LV WINDING'!E270="","",'PROD_LV WINDING'!E270)</f>
        <v/>
      </c>
      <c r="F273" s="17" t="str">
        <f t="shared" si="16"/>
        <v/>
      </c>
      <c r="K273" s="17">
        <f t="shared" si="17"/>
        <v>92</v>
      </c>
    </row>
    <row r="274" spans="1:11" x14ac:dyDescent="0.4">
      <c r="A274">
        <f t="shared" si="18"/>
        <v>269</v>
      </c>
      <c r="B274" s="20">
        <f>'PROD_LV WINDING'!A271</f>
        <v>46381</v>
      </c>
      <c r="C274" s="17">
        <f t="shared" si="19"/>
        <v>92</v>
      </c>
      <c r="D274" s="194" t="str">
        <f>IF('PROD_LV WINDING'!E271="","",'PROD_LV WINDING'!E271)</f>
        <v/>
      </c>
      <c r="F274" s="17" t="str">
        <f t="shared" si="16"/>
        <v/>
      </c>
      <c r="K274" s="17">
        <f t="shared" si="17"/>
        <v>92</v>
      </c>
    </row>
    <row r="275" spans="1:11" x14ac:dyDescent="0.4">
      <c r="A275">
        <f t="shared" si="18"/>
        <v>270</v>
      </c>
      <c r="B275" s="20">
        <f>'PROD_LV WINDING'!A272</f>
        <v>46382</v>
      </c>
      <c r="C275" s="17">
        <f t="shared" si="19"/>
        <v>92</v>
      </c>
      <c r="D275" s="194" t="str">
        <f>IF('PROD_LV WINDING'!E272="","",'PROD_LV WINDING'!E272)</f>
        <v/>
      </c>
      <c r="F275" s="17" t="str">
        <f t="shared" si="16"/>
        <v/>
      </c>
      <c r="K275" s="17">
        <f t="shared" si="17"/>
        <v>92</v>
      </c>
    </row>
    <row r="276" spans="1:11" x14ac:dyDescent="0.4">
      <c r="A276">
        <f t="shared" si="18"/>
        <v>271</v>
      </c>
      <c r="B276" s="20">
        <f>'PROD_LV WINDING'!A273</f>
        <v>46383</v>
      </c>
      <c r="C276" s="17">
        <f t="shared" si="19"/>
        <v>92</v>
      </c>
      <c r="D276" s="194" t="str">
        <f>IF('PROD_LV WINDING'!E273="","",'PROD_LV WINDING'!E273)</f>
        <v/>
      </c>
      <c r="F276" s="17" t="str">
        <f t="shared" si="16"/>
        <v/>
      </c>
      <c r="K276" s="17">
        <f t="shared" si="17"/>
        <v>92</v>
      </c>
    </row>
    <row r="277" spans="1:11" x14ac:dyDescent="0.4">
      <c r="A277">
        <f t="shared" si="18"/>
        <v>272</v>
      </c>
      <c r="B277" s="20">
        <f>'PROD_LV WINDING'!A274</f>
        <v>46384</v>
      </c>
      <c r="C277" s="17">
        <f t="shared" si="19"/>
        <v>92</v>
      </c>
      <c r="D277" s="194" t="str">
        <f>IF('PROD_LV WINDING'!E274="","",'PROD_LV WINDING'!E274)</f>
        <v/>
      </c>
      <c r="F277" s="17" t="str">
        <f t="shared" si="16"/>
        <v/>
      </c>
      <c r="K277" s="17">
        <f t="shared" si="17"/>
        <v>92</v>
      </c>
    </row>
    <row r="278" spans="1:11" x14ac:dyDescent="0.4">
      <c r="A278">
        <f t="shared" si="18"/>
        <v>273</v>
      </c>
      <c r="B278" s="20">
        <f>'PROD_LV WINDING'!A275</f>
        <v>46385</v>
      </c>
      <c r="C278" s="17">
        <f t="shared" si="19"/>
        <v>92</v>
      </c>
      <c r="D278" s="194" t="str">
        <f>IF('PROD_LV WINDING'!E275="","",'PROD_LV WINDING'!E275)</f>
        <v/>
      </c>
      <c r="F278" s="17" t="str">
        <f t="shared" si="16"/>
        <v/>
      </c>
      <c r="K278" s="17">
        <f t="shared" si="17"/>
        <v>92</v>
      </c>
    </row>
    <row r="279" spans="1:11" x14ac:dyDescent="0.4">
      <c r="A279">
        <f t="shared" si="18"/>
        <v>274</v>
      </c>
      <c r="B279" s="20">
        <f>'PROD_LV WINDING'!A276</f>
        <v>46386</v>
      </c>
      <c r="C279" s="17">
        <f t="shared" si="19"/>
        <v>92</v>
      </c>
      <c r="D279" s="194" t="str">
        <f>IF('PROD_LV WINDING'!E276="","",'PROD_LV WINDING'!E276)</f>
        <v/>
      </c>
      <c r="F279" s="17" t="str">
        <f t="shared" si="16"/>
        <v/>
      </c>
      <c r="K279" s="17">
        <f t="shared" si="17"/>
        <v>92</v>
      </c>
    </row>
    <row r="280" spans="1:11" x14ac:dyDescent="0.4">
      <c r="A280">
        <f t="shared" si="18"/>
        <v>275</v>
      </c>
      <c r="B280" s="20">
        <f>'PROD_LV WINDING'!A277</f>
        <v>46387</v>
      </c>
      <c r="C280" s="17">
        <f t="shared" si="19"/>
        <v>92</v>
      </c>
      <c r="D280" s="194" t="str">
        <f>IF('PROD_LV WINDING'!E277="","",'PROD_LV WINDING'!E277)</f>
        <v/>
      </c>
      <c r="F280" s="17" t="str">
        <f t="shared" si="16"/>
        <v/>
      </c>
      <c r="K280" s="17">
        <f t="shared" si="17"/>
        <v>92</v>
      </c>
    </row>
    <row r="281" spans="1:11" x14ac:dyDescent="0.4">
      <c r="A281">
        <f t="shared" si="18"/>
        <v>276</v>
      </c>
      <c r="B281" s="20">
        <f>'PROD_LV WINDING'!A278</f>
        <v>46388</v>
      </c>
      <c r="C281" s="17">
        <f t="shared" si="19"/>
        <v>92</v>
      </c>
      <c r="D281" s="194" t="str">
        <f>IF('PROD_LV WINDING'!E278="","",'PROD_LV WINDING'!E278)</f>
        <v/>
      </c>
      <c r="F281" s="17" t="str">
        <f t="shared" si="16"/>
        <v/>
      </c>
      <c r="K281" s="17">
        <f t="shared" si="17"/>
        <v>92</v>
      </c>
    </row>
    <row r="282" spans="1:11" x14ac:dyDescent="0.4">
      <c r="A282">
        <f t="shared" si="18"/>
        <v>277</v>
      </c>
      <c r="B282" s="20">
        <f>'PROD_LV WINDING'!A279</f>
        <v>46389</v>
      </c>
      <c r="C282" s="17">
        <f t="shared" si="19"/>
        <v>92</v>
      </c>
      <c r="D282" s="194" t="str">
        <f>IF('PROD_LV WINDING'!E279="","",'PROD_LV WINDING'!E279)</f>
        <v/>
      </c>
      <c r="F282" s="17" t="str">
        <f t="shared" si="16"/>
        <v/>
      </c>
      <c r="K282" s="17">
        <f t="shared" si="17"/>
        <v>92</v>
      </c>
    </row>
    <row r="283" spans="1:11" x14ac:dyDescent="0.4">
      <c r="A283">
        <f t="shared" si="18"/>
        <v>278</v>
      </c>
      <c r="B283" s="20">
        <f>'PROD_LV WINDING'!A280</f>
        <v>46390</v>
      </c>
      <c r="C283" s="17">
        <f t="shared" si="19"/>
        <v>92</v>
      </c>
      <c r="D283" s="194" t="str">
        <f>IF('PROD_LV WINDING'!E280="","",'PROD_LV WINDING'!E280)</f>
        <v/>
      </c>
      <c r="F283" s="17" t="str">
        <f t="shared" si="16"/>
        <v/>
      </c>
      <c r="K283" s="17">
        <f t="shared" si="17"/>
        <v>92</v>
      </c>
    </row>
    <row r="284" spans="1:11" x14ac:dyDescent="0.4">
      <c r="A284">
        <f t="shared" si="18"/>
        <v>279</v>
      </c>
      <c r="B284" s="20">
        <f>'PROD_LV WINDING'!A281</f>
        <v>46391</v>
      </c>
      <c r="C284" s="17">
        <f t="shared" si="19"/>
        <v>92</v>
      </c>
      <c r="D284" s="194" t="str">
        <f>IF('PROD_LV WINDING'!E281="","",'PROD_LV WINDING'!E281)</f>
        <v/>
      </c>
      <c r="F284" s="17" t="str">
        <f t="shared" si="16"/>
        <v/>
      </c>
      <c r="K284" s="17">
        <f t="shared" si="17"/>
        <v>92</v>
      </c>
    </row>
    <row r="285" spans="1:11" x14ac:dyDescent="0.4">
      <c r="A285">
        <f t="shared" si="18"/>
        <v>280</v>
      </c>
      <c r="B285" s="20">
        <f>'PROD_LV WINDING'!A282</f>
        <v>46392</v>
      </c>
      <c r="C285" s="17">
        <f t="shared" si="19"/>
        <v>92</v>
      </c>
      <c r="D285" s="194" t="str">
        <f>IF('PROD_LV WINDING'!E282="","",'PROD_LV WINDING'!E282)</f>
        <v/>
      </c>
      <c r="F285" s="17" t="str">
        <f t="shared" si="16"/>
        <v/>
      </c>
      <c r="K285" s="17">
        <f t="shared" si="17"/>
        <v>92</v>
      </c>
    </row>
    <row r="286" spans="1:11" x14ac:dyDescent="0.4">
      <c r="A286">
        <f t="shared" si="18"/>
        <v>281</v>
      </c>
      <c r="B286" s="20">
        <f>'PROD_LV WINDING'!A283</f>
        <v>46393</v>
      </c>
      <c r="C286" s="17">
        <f t="shared" si="19"/>
        <v>92</v>
      </c>
      <c r="D286" s="194" t="str">
        <f>IF('PROD_LV WINDING'!E283="","",'PROD_LV WINDING'!E283)</f>
        <v/>
      </c>
      <c r="F286" s="17" t="str">
        <f t="shared" si="16"/>
        <v/>
      </c>
      <c r="K286" s="17">
        <f t="shared" si="17"/>
        <v>92</v>
      </c>
    </row>
    <row r="287" spans="1:11" x14ac:dyDescent="0.4">
      <c r="A287">
        <f t="shared" si="18"/>
        <v>282</v>
      </c>
      <c r="B287" s="20">
        <f>'PROD_LV WINDING'!A284</f>
        <v>46394</v>
      </c>
      <c r="C287" s="17">
        <f t="shared" si="19"/>
        <v>92</v>
      </c>
      <c r="D287" s="194" t="str">
        <f>IF('PROD_LV WINDING'!E284="","",'PROD_LV WINDING'!E284)</f>
        <v/>
      </c>
      <c r="F287" s="17" t="str">
        <f t="shared" si="16"/>
        <v/>
      </c>
      <c r="K287" s="17">
        <f t="shared" si="17"/>
        <v>92</v>
      </c>
    </row>
    <row r="288" spans="1:11" x14ac:dyDescent="0.4">
      <c r="A288">
        <f t="shared" si="18"/>
        <v>283</v>
      </c>
      <c r="B288" s="20">
        <f>'PROD_LV WINDING'!A285</f>
        <v>46395</v>
      </c>
      <c r="C288" s="17">
        <f t="shared" si="19"/>
        <v>92</v>
      </c>
      <c r="D288" s="194" t="str">
        <f>IF('PROD_LV WINDING'!E285="","",'PROD_LV WINDING'!E285)</f>
        <v/>
      </c>
      <c r="F288" s="17" t="str">
        <f t="shared" si="16"/>
        <v/>
      </c>
      <c r="K288" s="17">
        <f t="shared" si="17"/>
        <v>92</v>
      </c>
    </row>
    <row r="289" spans="1:11" x14ac:dyDescent="0.4">
      <c r="A289">
        <f t="shared" si="18"/>
        <v>284</v>
      </c>
      <c r="B289" s="20">
        <f>'PROD_LV WINDING'!A286</f>
        <v>46396</v>
      </c>
      <c r="C289" s="17">
        <f t="shared" si="19"/>
        <v>92</v>
      </c>
      <c r="D289" s="194" t="str">
        <f>IF('PROD_LV WINDING'!E286="","",'PROD_LV WINDING'!E286)</f>
        <v/>
      </c>
      <c r="F289" s="17" t="str">
        <f t="shared" si="16"/>
        <v/>
      </c>
      <c r="K289" s="17">
        <f t="shared" si="17"/>
        <v>92</v>
      </c>
    </row>
    <row r="290" spans="1:11" x14ac:dyDescent="0.4">
      <c r="A290">
        <f t="shared" si="18"/>
        <v>285</v>
      </c>
      <c r="B290" s="20">
        <f>'PROD_LV WINDING'!A287</f>
        <v>46397</v>
      </c>
      <c r="C290" s="17">
        <f t="shared" si="19"/>
        <v>92</v>
      </c>
      <c r="D290" s="194" t="str">
        <f>IF('PROD_LV WINDING'!E287="","",'PROD_LV WINDING'!E287)</f>
        <v/>
      </c>
      <c r="F290" s="17" t="str">
        <f t="shared" si="16"/>
        <v/>
      </c>
      <c r="K290" s="17">
        <f t="shared" si="17"/>
        <v>92</v>
      </c>
    </row>
    <row r="291" spans="1:11" x14ac:dyDescent="0.4">
      <c r="A291">
        <f t="shared" si="18"/>
        <v>286</v>
      </c>
      <c r="B291" s="20">
        <f>'PROD_LV WINDING'!A288</f>
        <v>46398</v>
      </c>
      <c r="C291" s="17">
        <f t="shared" si="19"/>
        <v>92</v>
      </c>
      <c r="D291" s="194" t="str">
        <f>IF('PROD_LV WINDING'!E288="","",'PROD_LV WINDING'!E288)</f>
        <v/>
      </c>
      <c r="F291" s="17" t="str">
        <f t="shared" si="16"/>
        <v/>
      </c>
      <c r="K291" s="17">
        <f t="shared" si="17"/>
        <v>92</v>
      </c>
    </row>
    <row r="292" spans="1:11" x14ac:dyDescent="0.4">
      <c r="A292">
        <f t="shared" si="18"/>
        <v>287</v>
      </c>
      <c r="B292" s="20">
        <f>'PROD_LV WINDING'!A289</f>
        <v>46399</v>
      </c>
      <c r="C292" s="17">
        <f t="shared" si="19"/>
        <v>92</v>
      </c>
      <c r="D292" s="194" t="str">
        <f>IF('PROD_LV WINDING'!E289="","",'PROD_LV WINDING'!E289)</f>
        <v/>
      </c>
      <c r="F292" s="17" t="str">
        <f t="shared" si="16"/>
        <v/>
      </c>
      <c r="K292" s="17">
        <f t="shared" si="17"/>
        <v>92</v>
      </c>
    </row>
    <row r="293" spans="1:11" x14ac:dyDescent="0.4">
      <c r="A293">
        <f t="shared" si="18"/>
        <v>288</v>
      </c>
      <c r="B293" s="20">
        <f>'PROD_LV WINDING'!A290</f>
        <v>46400</v>
      </c>
      <c r="C293" s="17">
        <f t="shared" si="19"/>
        <v>92</v>
      </c>
      <c r="D293" s="194" t="str">
        <f>IF('PROD_LV WINDING'!E290="","",'PROD_LV WINDING'!E290)</f>
        <v/>
      </c>
      <c r="F293" s="17" t="str">
        <f t="shared" si="16"/>
        <v/>
      </c>
      <c r="K293" s="17">
        <f t="shared" si="17"/>
        <v>92</v>
      </c>
    </row>
    <row r="294" spans="1:11" x14ac:dyDescent="0.4">
      <c r="A294">
        <f t="shared" si="18"/>
        <v>289</v>
      </c>
      <c r="B294" s="20">
        <f>'PROD_LV WINDING'!A291</f>
        <v>46401</v>
      </c>
      <c r="C294" s="17">
        <f t="shared" si="19"/>
        <v>92</v>
      </c>
      <c r="D294" s="194" t="str">
        <f>IF('PROD_LV WINDING'!E291="","",'PROD_LV WINDING'!E291)</f>
        <v/>
      </c>
      <c r="F294" s="17" t="str">
        <f t="shared" si="16"/>
        <v/>
      </c>
      <c r="K294" s="17">
        <f t="shared" si="17"/>
        <v>92</v>
      </c>
    </row>
    <row r="295" spans="1:11" x14ac:dyDescent="0.4">
      <c r="A295">
        <f t="shared" si="18"/>
        <v>290</v>
      </c>
      <c r="B295" s="20">
        <f>'PROD_LV WINDING'!A292</f>
        <v>46402</v>
      </c>
      <c r="C295" s="17">
        <f t="shared" si="19"/>
        <v>92</v>
      </c>
      <c r="D295" s="194" t="str">
        <f>IF('PROD_LV WINDING'!E292="","",'PROD_LV WINDING'!E292)</f>
        <v/>
      </c>
      <c r="F295" s="17" t="str">
        <f t="shared" si="16"/>
        <v/>
      </c>
      <c r="K295" s="17">
        <f t="shared" si="17"/>
        <v>92</v>
      </c>
    </row>
    <row r="296" spans="1:11" x14ac:dyDescent="0.4">
      <c r="A296">
        <f t="shared" si="18"/>
        <v>291</v>
      </c>
      <c r="B296" s="20">
        <f>'PROD_LV WINDING'!A293</f>
        <v>46403</v>
      </c>
      <c r="C296" s="17">
        <f t="shared" si="19"/>
        <v>92</v>
      </c>
      <c r="D296" s="194" t="str">
        <f>IF('PROD_LV WINDING'!E293="","",'PROD_LV WINDING'!E293)</f>
        <v/>
      </c>
      <c r="F296" s="17" t="str">
        <f t="shared" si="16"/>
        <v/>
      </c>
      <c r="K296" s="17">
        <f t="shared" si="17"/>
        <v>92</v>
      </c>
    </row>
    <row r="297" spans="1:11" x14ac:dyDescent="0.4">
      <c r="A297">
        <f t="shared" si="18"/>
        <v>292</v>
      </c>
      <c r="B297" s="20">
        <f>'PROD_LV WINDING'!A294</f>
        <v>46404</v>
      </c>
      <c r="C297" s="17">
        <f t="shared" si="19"/>
        <v>92</v>
      </c>
      <c r="D297" s="194" t="str">
        <f>IF('PROD_LV WINDING'!E294="","",'PROD_LV WINDING'!E294)</f>
        <v/>
      </c>
      <c r="F297" s="17" t="str">
        <f t="shared" si="16"/>
        <v/>
      </c>
      <c r="K297" s="17">
        <f t="shared" si="17"/>
        <v>92</v>
      </c>
    </row>
    <row r="298" spans="1:11" x14ac:dyDescent="0.4">
      <c r="A298">
        <f t="shared" si="18"/>
        <v>293</v>
      </c>
      <c r="B298" s="20">
        <f>'PROD_LV WINDING'!A295</f>
        <v>46405</v>
      </c>
      <c r="C298" s="17">
        <f t="shared" si="19"/>
        <v>92</v>
      </c>
      <c r="D298" s="194" t="str">
        <f>IF('PROD_LV WINDING'!E295="","",'PROD_LV WINDING'!E295)</f>
        <v/>
      </c>
      <c r="F298" s="17" t="str">
        <f t="shared" si="16"/>
        <v/>
      </c>
      <c r="K298" s="17">
        <f t="shared" si="17"/>
        <v>92</v>
      </c>
    </row>
    <row r="299" spans="1:11" x14ac:dyDescent="0.4">
      <c r="A299">
        <f t="shared" si="18"/>
        <v>294</v>
      </c>
      <c r="B299" s="20">
        <f>'PROD_LV WINDING'!A296</f>
        <v>46406</v>
      </c>
      <c r="C299" s="17">
        <f t="shared" si="19"/>
        <v>92</v>
      </c>
      <c r="D299" s="194" t="str">
        <f>IF('PROD_LV WINDING'!E296="","",'PROD_LV WINDING'!E296)</f>
        <v/>
      </c>
      <c r="F299" s="17" t="str">
        <f t="shared" si="16"/>
        <v/>
      </c>
      <c r="K299" s="17">
        <f t="shared" si="17"/>
        <v>92</v>
      </c>
    </row>
    <row r="300" spans="1:11" x14ac:dyDescent="0.4">
      <c r="A300">
        <f t="shared" si="18"/>
        <v>295</v>
      </c>
      <c r="B300" s="20">
        <f>'PROD_LV WINDING'!A297</f>
        <v>46407</v>
      </c>
      <c r="C300" s="17">
        <f t="shared" si="19"/>
        <v>92</v>
      </c>
      <c r="D300" s="194" t="str">
        <f>IF('PROD_LV WINDING'!E297="","",'PROD_LV WINDING'!E297)</f>
        <v/>
      </c>
      <c r="F300" s="17" t="str">
        <f t="shared" si="16"/>
        <v/>
      </c>
      <c r="K300" s="17">
        <f t="shared" si="17"/>
        <v>92</v>
      </c>
    </row>
    <row r="301" spans="1:11" x14ac:dyDescent="0.4">
      <c r="A301">
        <f t="shared" si="18"/>
        <v>296</v>
      </c>
      <c r="B301" s="20">
        <f>'PROD_LV WINDING'!A298</f>
        <v>46408</v>
      </c>
      <c r="C301" s="17">
        <f t="shared" si="19"/>
        <v>92</v>
      </c>
      <c r="D301" s="194" t="str">
        <f>IF('PROD_LV WINDING'!E298="","",'PROD_LV WINDING'!E298)</f>
        <v/>
      </c>
      <c r="F301" s="17" t="str">
        <f t="shared" si="16"/>
        <v/>
      </c>
      <c r="K301" s="17">
        <f t="shared" si="17"/>
        <v>92</v>
      </c>
    </row>
    <row r="302" spans="1:11" x14ac:dyDescent="0.4">
      <c r="A302">
        <f t="shared" si="18"/>
        <v>297</v>
      </c>
      <c r="B302" s="20">
        <f>'PROD_LV WINDING'!A299</f>
        <v>46409</v>
      </c>
      <c r="C302" s="17">
        <f t="shared" si="19"/>
        <v>92</v>
      </c>
      <c r="D302" s="194" t="str">
        <f>IF('PROD_LV WINDING'!E299="","",'PROD_LV WINDING'!E299)</f>
        <v/>
      </c>
      <c r="F302" s="17" t="str">
        <f t="shared" si="16"/>
        <v/>
      </c>
      <c r="K302" s="17">
        <f t="shared" si="17"/>
        <v>92</v>
      </c>
    </row>
    <row r="303" spans="1:11" x14ac:dyDescent="0.4">
      <c r="A303">
        <f t="shared" si="18"/>
        <v>298</v>
      </c>
      <c r="B303" s="20">
        <f>'PROD_LV WINDING'!A300</f>
        <v>46410</v>
      </c>
      <c r="C303" s="17">
        <f t="shared" si="19"/>
        <v>92</v>
      </c>
      <c r="D303" s="194" t="str">
        <f>IF('PROD_LV WINDING'!E300="","",'PROD_LV WINDING'!E300)</f>
        <v/>
      </c>
      <c r="F303" s="17" t="str">
        <f t="shared" si="16"/>
        <v/>
      </c>
      <c r="K303" s="17">
        <f t="shared" si="17"/>
        <v>92</v>
      </c>
    </row>
    <row r="304" spans="1:11" x14ac:dyDescent="0.4">
      <c r="A304">
        <f t="shared" si="18"/>
        <v>299</v>
      </c>
      <c r="B304" s="20">
        <f>'PROD_LV WINDING'!A301</f>
        <v>46411</v>
      </c>
      <c r="C304" s="17">
        <f t="shared" si="19"/>
        <v>92</v>
      </c>
      <c r="D304" s="194" t="str">
        <f>IF('PROD_LV WINDING'!E301="","",'PROD_LV WINDING'!E301)</f>
        <v/>
      </c>
      <c r="F304" s="17" t="str">
        <f t="shared" si="16"/>
        <v/>
      </c>
      <c r="K304" s="17">
        <f t="shared" si="17"/>
        <v>92</v>
      </c>
    </row>
    <row r="305" spans="1:11" x14ac:dyDescent="0.4">
      <c r="A305">
        <f t="shared" si="18"/>
        <v>300</v>
      </c>
      <c r="B305" s="20">
        <f>'PROD_LV WINDING'!A302</f>
        <v>46412</v>
      </c>
      <c r="C305" s="17">
        <f t="shared" si="19"/>
        <v>92</v>
      </c>
      <c r="D305" s="194" t="str">
        <f>IF('PROD_LV WINDING'!E302="","",'PROD_LV WINDING'!E302)</f>
        <v/>
      </c>
      <c r="F305" s="17" t="str">
        <f t="shared" si="16"/>
        <v/>
      </c>
      <c r="K305" s="17">
        <f t="shared" si="17"/>
        <v>92</v>
      </c>
    </row>
    <row r="306" spans="1:11" x14ac:dyDescent="0.4">
      <c r="A306">
        <f t="shared" si="18"/>
        <v>301</v>
      </c>
      <c r="B306" s="20">
        <f>'PROD_LV WINDING'!A303</f>
        <v>46413</v>
      </c>
      <c r="C306" s="17">
        <f t="shared" si="19"/>
        <v>92</v>
      </c>
      <c r="D306" s="194" t="str">
        <f>IF('PROD_LV WINDING'!E303="","",'PROD_LV WINDING'!E303)</f>
        <v/>
      </c>
      <c r="K306" s="17">
        <f t="shared" si="17"/>
        <v>92</v>
      </c>
    </row>
    <row r="307" spans="1:11" x14ac:dyDescent="0.4">
      <c r="A307">
        <f t="shared" si="18"/>
        <v>302</v>
      </c>
      <c r="B307" s="20">
        <f>'PROD_LV WINDING'!A304</f>
        <v>46414</v>
      </c>
      <c r="C307" s="17">
        <f t="shared" si="19"/>
        <v>92</v>
      </c>
      <c r="D307" s="194" t="str">
        <f>IF('PROD_LV WINDING'!E304="","",'PROD_LV WINDING'!E304)</f>
        <v/>
      </c>
      <c r="K307" s="17">
        <f t="shared" si="17"/>
        <v>92</v>
      </c>
    </row>
    <row r="308" spans="1:11" x14ac:dyDescent="0.4">
      <c r="A308">
        <f t="shared" si="18"/>
        <v>303</v>
      </c>
      <c r="B308" s="20">
        <f>'PROD_LV WINDING'!A305</f>
        <v>46415</v>
      </c>
      <c r="C308" s="17">
        <f t="shared" si="19"/>
        <v>92</v>
      </c>
      <c r="D308" s="194" t="str">
        <f>IF('PROD_LV WINDING'!E305="","",'PROD_LV WINDING'!E305)</f>
        <v/>
      </c>
      <c r="K308" s="17">
        <f t="shared" si="17"/>
        <v>92</v>
      </c>
    </row>
    <row r="309" spans="1:11" x14ac:dyDescent="0.4">
      <c r="A309">
        <f t="shared" si="18"/>
        <v>304</v>
      </c>
      <c r="B309" s="20">
        <f>'PROD_LV WINDING'!A306</f>
        <v>46416</v>
      </c>
      <c r="C309" s="17">
        <f t="shared" si="19"/>
        <v>92</v>
      </c>
      <c r="D309" s="194" t="str">
        <f>IF('PROD_LV WINDING'!E306="","",'PROD_LV WINDING'!E306)</f>
        <v/>
      </c>
      <c r="K309" s="17">
        <f t="shared" si="17"/>
        <v>92</v>
      </c>
    </row>
    <row r="310" spans="1:11" x14ac:dyDescent="0.4">
      <c r="A310">
        <f t="shared" si="18"/>
        <v>305</v>
      </c>
      <c r="B310" s="20">
        <f>'PROD_LV WINDING'!A307</f>
        <v>46417</v>
      </c>
      <c r="C310" s="17">
        <f t="shared" si="19"/>
        <v>92</v>
      </c>
      <c r="D310" s="194" t="str">
        <f>IF('PROD_LV WINDING'!E307="","",'PROD_LV WINDING'!E307)</f>
        <v/>
      </c>
      <c r="K310" s="17">
        <f t="shared" si="17"/>
        <v>92</v>
      </c>
    </row>
    <row r="311" spans="1:11" x14ac:dyDescent="0.4">
      <c r="A311">
        <f t="shared" si="18"/>
        <v>306</v>
      </c>
      <c r="B311" s="20">
        <f>'PROD_LV WINDING'!A308</f>
        <v>46418</v>
      </c>
      <c r="C311" s="17">
        <f t="shared" si="19"/>
        <v>92</v>
      </c>
      <c r="D311" s="194" t="str">
        <f>IF('PROD_LV WINDING'!E308="","",'PROD_LV WINDING'!E308)</f>
        <v/>
      </c>
      <c r="K311" s="17">
        <f t="shared" si="17"/>
        <v>92</v>
      </c>
    </row>
    <row r="312" spans="1:11" x14ac:dyDescent="0.4">
      <c r="A312">
        <f t="shared" si="18"/>
        <v>307</v>
      </c>
      <c r="B312" s="20">
        <f>'PROD_LV WINDING'!A309</f>
        <v>46419</v>
      </c>
      <c r="C312" s="17">
        <f t="shared" si="19"/>
        <v>92</v>
      </c>
      <c r="D312" s="194" t="str">
        <f>IF('PROD_LV WINDING'!E309="","",'PROD_LV WINDING'!E309)</f>
        <v/>
      </c>
      <c r="K312" s="17">
        <f t="shared" si="17"/>
        <v>92</v>
      </c>
    </row>
    <row r="313" spans="1:11" x14ac:dyDescent="0.4">
      <c r="A313">
        <f t="shared" si="18"/>
        <v>308</v>
      </c>
      <c r="B313" s="20">
        <f>'PROD_LV WINDING'!A310</f>
        <v>46420</v>
      </c>
      <c r="C313" s="17">
        <f t="shared" si="19"/>
        <v>92</v>
      </c>
      <c r="D313" s="194" t="str">
        <f>IF('PROD_LV WINDING'!E310="","",'PROD_LV WINDING'!E310)</f>
        <v/>
      </c>
      <c r="K313" s="17">
        <f t="shared" si="17"/>
        <v>92</v>
      </c>
    </row>
    <row r="314" spans="1:11" x14ac:dyDescent="0.4">
      <c r="A314">
        <f t="shared" si="18"/>
        <v>309</v>
      </c>
      <c r="B314" s="20">
        <f>'PROD_LV WINDING'!A311</f>
        <v>46421</v>
      </c>
      <c r="C314" s="17">
        <f t="shared" si="19"/>
        <v>92</v>
      </c>
      <c r="D314" s="194" t="str">
        <f>IF('PROD_LV WINDING'!E311="","",'PROD_LV WINDING'!E311)</f>
        <v/>
      </c>
      <c r="K314" s="17">
        <f t="shared" si="17"/>
        <v>92</v>
      </c>
    </row>
    <row r="315" spans="1:11" x14ac:dyDescent="0.4">
      <c r="A315">
        <f t="shared" si="18"/>
        <v>310</v>
      </c>
      <c r="B315" s="20">
        <f>'PROD_LV WINDING'!A312</f>
        <v>46422</v>
      </c>
      <c r="C315" s="17">
        <f t="shared" si="19"/>
        <v>92</v>
      </c>
      <c r="D315" s="194" t="str">
        <f>IF('PROD_LV WINDING'!E312="","",'PROD_LV WINDING'!E312)</f>
        <v/>
      </c>
      <c r="K315" s="17">
        <f t="shared" si="17"/>
        <v>92</v>
      </c>
    </row>
    <row r="316" spans="1:11" x14ac:dyDescent="0.4">
      <c r="A316">
        <f t="shared" si="18"/>
        <v>311</v>
      </c>
      <c r="B316" s="20">
        <f>'PROD_LV WINDING'!A313</f>
        <v>46423</v>
      </c>
      <c r="C316" s="17">
        <f t="shared" si="19"/>
        <v>92</v>
      </c>
      <c r="D316" s="194" t="str">
        <f>IF('PROD_LV WINDING'!E313="","",'PROD_LV WINDING'!E313)</f>
        <v/>
      </c>
      <c r="K316" s="17">
        <f t="shared" si="17"/>
        <v>92</v>
      </c>
    </row>
    <row r="317" spans="1:11" x14ac:dyDescent="0.4">
      <c r="A317">
        <f t="shared" si="18"/>
        <v>312</v>
      </c>
      <c r="B317" s="20">
        <f>'PROD_LV WINDING'!A314</f>
        <v>46424</v>
      </c>
      <c r="C317" s="17">
        <f t="shared" si="19"/>
        <v>92</v>
      </c>
      <c r="D317" s="194" t="str">
        <f>IF('PROD_LV WINDING'!E314="","",'PROD_LV WINDING'!E314)</f>
        <v/>
      </c>
      <c r="K317" s="17">
        <f t="shared" si="17"/>
        <v>92</v>
      </c>
    </row>
    <row r="318" spans="1:11" x14ac:dyDescent="0.4">
      <c r="A318">
        <f t="shared" si="18"/>
        <v>313</v>
      </c>
      <c r="B318" s="20">
        <f>'PROD_LV WINDING'!A315</f>
        <v>46425</v>
      </c>
      <c r="C318" s="17">
        <f t="shared" si="19"/>
        <v>92</v>
      </c>
      <c r="D318" s="194" t="str">
        <f>IF('PROD_LV WINDING'!E315="","",'PROD_LV WINDING'!E315)</f>
        <v/>
      </c>
      <c r="K318" s="17">
        <f t="shared" si="17"/>
        <v>92</v>
      </c>
    </row>
    <row r="319" spans="1:11" x14ac:dyDescent="0.4">
      <c r="A319">
        <f t="shared" si="18"/>
        <v>314</v>
      </c>
      <c r="B319" s="20">
        <f>'PROD_LV WINDING'!A316</f>
        <v>46426</v>
      </c>
      <c r="C319" s="17">
        <f t="shared" si="19"/>
        <v>92</v>
      </c>
      <c r="D319" s="194" t="str">
        <f>IF('PROD_LV WINDING'!E316="","",'PROD_LV WINDING'!E316)</f>
        <v/>
      </c>
      <c r="K319" s="17">
        <f t="shared" si="17"/>
        <v>92</v>
      </c>
    </row>
    <row r="320" spans="1:11" x14ac:dyDescent="0.4">
      <c r="A320">
        <f t="shared" si="18"/>
        <v>315</v>
      </c>
      <c r="B320" s="20">
        <f>'PROD_LV WINDING'!A317</f>
        <v>46427</v>
      </c>
      <c r="C320" s="17">
        <f t="shared" si="19"/>
        <v>92</v>
      </c>
      <c r="D320" s="194" t="str">
        <f>IF('PROD_LV WINDING'!E317="","",'PROD_LV WINDING'!E317)</f>
        <v/>
      </c>
      <c r="K320" s="17">
        <f t="shared" si="17"/>
        <v>92</v>
      </c>
    </row>
    <row r="321" spans="1:11" x14ac:dyDescent="0.4">
      <c r="A321">
        <f t="shared" si="18"/>
        <v>316</v>
      </c>
      <c r="B321" s="20">
        <f>'PROD_LV WINDING'!A318</f>
        <v>46428</v>
      </c>
      <c r="C321" s="17">
        <f t="shared" si="19"/>
        <v>92</v>
      </c>
      <c r="D321" s="194" t="str">
        <f>IF('PROD_LV WINDING'!E318="","",'PROD_LV WINDING'!E318)</f>
        <v/>
      </c>
      <c r="K321" s="17">
        <f t="shared" si="17"/>
        <v>92</v>
      </c>
    </row>
    <row r="322" spans="1:11" x14ac:dyDescent="0.4">
      <c r="A322">
        <f t="shared" si="18"/>
        <v>317</v>
      </c>
      <c r="B322" s="20">
        <f>'PROD_LV WINDING'!A319</f>
        <v>46429</v>
      </c>
      <c r="C322" s="17">
        <f t="shared" si="19"/>
        <v>92</v>
      </c>
      <c r="D322" s="194" t="str">
        <f>IF('PROD_LV WINDING'!E319="","",'PROD_LV WINDING'!E319)</f>
        <v/>
      </c>
      <c r="K322" s="17">
        <f t="shared" si="17"/>
        <v>92</v>
      </c>
    </row>
    <row r="323" spans="1:11" x14ac:dyDescent="0.4">
      <c r="A323">
        <f t="shared" si="18"/>
        <v>318</v>
      </c>
      <c r="B323" s="20">
        <f>'PROD_LV WINDING'!A320</f>
        <v>46430</v>
      </c>
      <c r="C323" s="17">
        <f t="shared" si="19"/>
        <v>92</v>
      </c>
      <c r="D323" s="194" t="str">
        <f>IF('PROD_LV WINDING'!E320="","",'PROD_LV WINDING'!E320)</f>
        <v/>
      </c>
      <c r="K323" s="17">
        <f t="shared" si="17"/>
        <v>92</v>
      </c>
    </row>
    <row r="324" spans="1:11" x14ac:dyDescent="0.4">
      <c r="A324">
        <f t="shared" si="18"/>
        <v>319</v>
      </c>
      <c r="B324" s="20">
        <f>'PROD_LV WINDING'!A321</f>
        <v>46431</v>
      </c>
      <c r="C324" s="17">
        <f t="shared" si="19"/>
        <v>92</v>
      </c>
      <c r="D324" s="194" t="str">
        <f>IF('PROD_LV WINDING'!E321="","",'PROD_LV WINDING'!E321)</f>
        <v/>
      </c>
      <c r="K324" s="17">
        <f t="shared" si="17"/>
        <v>92</v>
      </c>
    </row>
    <row r="325" spans="1:11" x14ac:dyDescent="0.4">
      <c r="A325">
        <f t="shared" si="18"/>
        <v>320</v>
      </c>
      <c r="B325" s="20">
        <f>'PROD_LV WINDING'!A322</f>
        <v>46432</v>
      </c>
      <c r="C325" s="17">
        <f t="shared" si="19"/>
        <v>92</v>
      </c>
      <c r="D325" s="194" t="str">
        <f>IF('PROD_LV WINDING'!E322="","",'PROD_LV WINDING'!E322)</f>
        <v/>
      </c>
      <c r="K325" s="17">
        <f t="shared" si="17"/>
        <v>92</v>
      </c>
    </row>
    <row r="326" spans="1:11" x14ac:dyDescent="0.4">
      <c r="A326">
        <f t="shared" si="18"/>
        <v>321</v>
      </c>
      <c r="B326" s="20">
        <f>'PROD_LV WINDING'!A323</f>
        <v>46433</v>
      </c>
      <c r="C326" s="17">
        <f t="shared" si="19"/>
        <v>92</v>
      </c>
      <c r="D326" s="194" t="str">
        <f>IF('PROD_LV WINDING'!E323="","",'PROD_LV WINDING'!E323)</f>
        <v/>
      </c>
      <c r="K326" s="17">
        <f t="shared" si="17"/>
        <v>92</v>
      </c>
    </row>
    <row r="327" spans="1:11" x14ac:dyDescent="0.4">
      <c r="A327">
        <f t="shared" si="18"/>
        <v>322</v>
      </c>
      <c r="B327" s="20">
        <f>'PROD_LV WINDING'!A324</f>
        <v>46434</v>
      </c>
      <c r="C327" s="17">
        <f t="shared" si="19"/>
        <v>92</v>
      </c>
      <c r="D327" s="194" t="str">
        <f>IF('PROD_LV WINDING'!E324="","",'PROD_LV WINDING'!E324)</f>
        <v/>
      </c>
      <c r="K327" s="17">
        <f t="shared" ref="K327:K370" si="20">IF(OR(C327&lt;&gt;"",D327&lt;&gt;"",I327&lt;&gt;""),C327+IF(D327="",0,D327)-IF(I327="",0,I327),"")</f>
        <v>92</v>
      </c>
    </row>
    <row r="328" spans="1:11" x14ac:dyDescent="0.4">
      <c r="A328">
        <f t="shared" ref="A328:A370" si="21">A327+1</f>
        <v>323</v>
      </c>
      <c r="B328" s="20">
        <f>'PROD_LV WINDING'!A325</f>
        <v>46435</v>
      </c>
      <c r="C328" s="17">
        <f t="shared" ref="C328:C370" si="22">K327</f>
        <v>92</v>
      </c>
      <c r="D328" s="194" t="str">
        <f>IF('PROD_LV WINDING'!E325="","",'PROD_LV WINDING'!E325)</f>
        <v/>
      </c>
      <c r="K328" s="17">
        <f t="shared" si="20"/>
        <v>92</v>
      </c>
    </row>
    <row r="329" spans="1:11" x14ac:dyDescent="0.4">
      <c r="A329">
        <f t="shared" si="21"/>
        <v>324</v>
      </c>
      <c r="B329" s="20">
        <f>'PROD_LV WINDING'!A326</f>
        <v>46436</v>
      </c>
      <c r="C329" s="17">
        <f t="shared" si="22"/>
        <v>92</v>
      </c>
      <c r="D329" s="194" t="str">
        <f>IF('PROD_LV WINDING'!E326="","",'PROD_LV WINDING'!E326)</f>
        <v/>
      </c>
      <c r="K329" s="17">
        <f t="shared" si="20"/>
        <v>92</v>
      </c>
    </row>
    <row r="330" spans="1:11" x14ac:dyDescent="0.4">
      <c r="A330">
        <f t="shared" si="21"/>
        <v>325</v>
      </c>
      <c r="B330" s="20">
        <f>'PROD_LV WINDING'!A327</f>
        <v>46437</v>
      </c>
      <c r="C330" s="17">
        <f t="shared" si="22"/>
        <v>92</v>
      </c>
      <c r="D330" s="194" t="str">
        <f>IF('PROD_LV WINDING'!E327="","",'PROD_LV WINDING'!E327)</f>
        <v/>
      </c>
      <c r="K330" s="17">
        <f t="shared" si="20"/>
        <v>92</v>
      </c>
    </row>
    <row r="331" spans="1:11" x14ac:dyDescent="0.4">
      <c r="A331">
        <f t="shared" si="21"/>
        <v>326</v>
      </c>
      <c r="B331" s="20">
        <f>'PROD_LV WINDING'!A328</f>
        <v>46438</v>
      </c>
      <c r="C331" s="17">
        <f t="shared" si="22"/>
        <v>92</v>
      </c>
      <c r="D331" s="194" t="str">
        <f>IF('PROD_LV WINDING'!E328="","",'PROD_LV WINDING'!E328)</f>
        <v/>
      </c>
      <c r="K331" s="17">
        <f t="shared" si="20"/>
        <v>92</v>
      </c>
    </row>
    <row r="332" spans="1:11" x14ac:dyDescent="0.4">
      <c r="A332">
        <f t="shared" si="21"/>
        <v>327</v>
      </c>
      <c r="B332" s="20">
        <f>'PROD_LV WINDING'!A329</f>
        <v>46439</v>
      </c>
      <c r="C332" s="17">
        <f t="shared" si="22"/>
        <v>92</v>
      </c>
      <c r="D332" s="194" t="str">
        <f>IF('PROD_LV WINDING'!E329="","",'PROD_LV WINDING'!E329)</f>
        <v/>
      </c>
      <c r="K332" s="17">
        <f t="shared" si="20"/>
        <v>92</v>
      </c>
    </row>
    <row r="333" spans="1:11" x14ac:dyDescent="0.4">
      <c r="A333">
        <f t="shared" si="21"/>
        <v>328</v>
      </c>
      <c r="B333" s="20">
        <f>'PROD_LV WINDING'!A330</f>
        <v>46440</v>
      </c>
      <c r="C333" s="17">
        <f t="shared" si="22"/>
        <v>92</v>
      </c>
      <c r="D333" s="194" t="str">
        <f>IF('PROD_LV WINDING'!E330="","",'PROD_LV WINDING'!E330)</f>
        <v/>
      </c>
      <c r="K333" s="17">
        <f t="shared" si="20"/>
        <v>92</v>
      </c>
    </row>
    <row r="334" spans="1:11" x14ac:dyDescent="0.4">
      <c r="A334">
        <f t="shared" si="21"/>
        <v>329</v>
      </c>
      <c r="B334" s="20">
        <f>'PROD_LV WINDING'!A331</f>
        <v>46441</v>
      </c>
      <c r="C334" s="17">
        <f t="shared" si="22"/>
        <v>92</v>
      </c>
      <c r="D334" s="194" t="str">
        <f>IF('PROD_LV WINDING'!E331="","",'PROD_LV WINDING'!E331)</f>
        <v/>
      </c>
      <c r="K334" s="17">
        <f t="shared" si="20"/>
        <v>92</v>
      </c>
    </row>
    <row r="335" spans="1:11" x14ac:dyDescent="0.4">
      <c r="A335">
        <f t="shared" si="21"/>
        <v>330</v>
      </c>
      <c r="B335" s="20">
        <f>'PROD_LV WINDING'!A332</f>
        <v>46442</v>
      </c>
      <c r="C335" s="17">
        <f t="shared" si="22"/>
        <v>92</v>
      </c>
      <c r="D335" s="194" t="str">
        <f>IF('PROD_LV WINDING'!E332="","",'PROD_LV WINDING'!E332)</f>
        <v/>
      </c>
      <c r="K335" s="17">
        <f t="shared" si="20"/>
        <v>92</v>
      </c>
    </row>
    <row r="336" spans="1:11" x14ac:dyDescent="0.4">
      <c r="A336">
        <f t="shared" si="21"/>
        <v>331</v>
      </c>
      <c r="B336" s="20">
        <f>'PROD_LV WINDING'!A333</f>
        <v>46443</v>
      </c>
      <c r="C336" s="17">
        <f t="shared" si="22"/>
        <v>92</v>
      </c>
      <c r="D336" s="194" t="str">
        <f>IF('PROD_LV WINDING'!E333="","",'PROD_LV WINDING'!E333)</f>
        <v/>
      </c>
      <c r="K336" s="17">
        <f t="shared" si="20"/>
        <v>92</v>
      </c>
    </row>
    <row r="337" spans="1:11" x14ac:dyDescent="0.4">
      <c r="A337">
        <f t="shared" si="21"/>
        <v>332</v>
      </c>
      <c r="B337" s="20">
        <f>'PROD_LV WINDING'!A334</f>
        <v>46444</v>
      </c>
      <c r="C337" s="17">
        <f t="shared" si="22"/>
        <v>92</v>
      </c>
      <c r="D337" s="194" t="str">
        <f>IF('PROD_LV WINDING'!E334="","",'PROD_LV WINDING'!E334)</f>
        <v/>
      </c>
      <c r="K337" s="17">
        <f t="shared" si="20"/>
        <v>92</v>
      </c>
    </row>
    <row r="338" spans="1:11" x14ac:dyDescent="0.4">
      <c r="A338">
        <f t="shared" si="21"/>
        <v>333</v>
      </c>
      <c r="B338" s="20">
        <f>'PROD_LV WINDING'!A335</f>
        <v>46445</v>
      </c>
      <c r="C338" s="17">
        <f t="shared" si="22"/>
        <v>92</v>
      </c>
      <c r="D338" s="194" t="str">
        <f>IF('PROD_LV WINDING'!E335="","",'PROD_LV WINDING'!E335)</f>
        <v/>
      </c>
      <c r="K338" s="17">
        <f t="shared" si="20"/>
        <v>92</v>
      </c>
    </row>
    <row r="339" spans="1:11" x14ac:dyDescent="0.4">
      <c r="A339">
        <f t="shared" si="21"/>
        <v>334</v>
      </c>
      <c r="B339" s="20">
        <f>'PROD_LV WINDING'!A336</f>
        <v>46446</v>
      </c>
      <c r="C339" s="17">
        <f t="shared" si="22"/>
        <v>92</v>
      </c>
      <c r="D339" s="194" t="str">
        <f>IF('PROD_LV WINDING'!E336="","",'PROD_LV WINDING'!E336)</f>
        <v/>
      </c>
      <c r="K339" s="17">
        <f t="shared" si="20"/>
        <v>92</v>
      </c>
    </row>
    <row r="340" spans="1:11" x14ac:dyDescent="0.4">
      <c r="A340">
        <f t="shared" si="21"/>
        <v>335</v>
      </c>
      <c r="B340" s="20">
        <f>'PROD_LV WINDING'!A337</f>
        <v>46447</v>
      </c>
      <c r="C340" s="17">
        <f t="shared" si="22"/>
        <v>92</v>
      </c>
      <c r="D340" s="194" t="str">
        <f>IF('PROD_LV WINDING'!E337="","",'PROD_LV WINDING'!E337)</f>
        <v/>
      </c>
      <c r="K340" s="17">
        <f t="shared" si="20"/>
        <v>92</v>
      </c>
    </row>
    <row r="341" spans="1:11" x14ac:dyDescent="0.4">
      <c r="A341">
        <f t="shared" si="21"/>
        <v>336</v>
      </c>
      <c r="B341" s="20">
        <f>'PROD_LV WINDING'!A338</f>
        <v>46448</v>
      </c>
      <c r="C341" s="17">
        <f t="shared" si="22"/>
        <v>92</v>
      </c>
      <c r="D341" s="194" t="str">
        <f>IF('PROD_LV WINDING'!E338="","",'PROD_LV WINDING'!E338)</f>
        <v/>
      </c>
      <c r="K341" s="17">
        <f t="shared" si="20"/>
        <v>92</v>
      </c>
    </row>
    <row r="342" spans="1:11" x14ac:dyDescent="0.4">
      <c r="A342">
        <f t="shared" si="21"/>
        <v>337</v>
      </c>
      <c r="B342" s="20">
        <f>'PROD_LV WINDING'!A339</f>
        <v>46449</v>
      </c>
      <c r="C342" s="17">
        <f t="shared" si="22"/>
        <v>92</v>
      </c>
      <c r="D342" s="194" t="str">
        <f>IF('PROD_LV WINDING'!E339="","",'PROD_LV WINDING'!E339)</f>
        <v/>
      </c>
      <c r="K342" s="17">
        <f t="shared" si="20"/>
        <v>92</v>
      </c>
    </row>
    <row r="343" spans="1:11" x14ac:dyDescent="0.4">
      <c r="A343">
        <f t="shared" si="21"/>
        <v>338</v>
      </c>
      <c r="B343" s="20">
        <f>'PROD_LV WINDING'!A340</f>
        <v>46450</v>
      </c>
      <c r="C343" s="17">
        <f t="shared" si="22"/>
        <v>92</v>
      </c>
      <c r="D343" s="194" t="str">
        <f>IF('PROD_LV WINDING'!E340="","",'PROD_LV WINDING'!E340)</f>
        <v/>
      </c>
      <c r="K343" s="17">
        <f t="shared" si="20"/>
        <v>92</v>
      </c>
    </row>
    <row r="344" spans="1:11" x14ac:dyDescent="0.4">
      <c r="A344">
        <f t="shared" si="21"/>
        <v>339</v>
      </c>
      <c r="B344" s="20">
        <f>'PROD_LV WINDING'!A341</f>
        <v>46451</v>
      </c>
      <c r="C344" s="17">
        <f t="shared" si="22"/>
        <v>92</v>
      </c>
      <c r="D344" s="194" t="str">
        <f>IF('PROD_LV WINDING'!E341="","",'PROD_LV WINDING'!E341)</f>
        <v/>
      </c>
      <c r="K344" s="17">
        <f t="shared" si="20"/>
        <v>92</v>
      </c>
    </row>
    <row r="345" spans="1:11" x14ac:dyDescent="0.4">
      <c r="A345">
        <f t="shared" si="21"/>
        <v>340</v>
      </c>
      <c r="B345" s="20">
        <f>'PROD_LV WINDING'!A342</f>
        <v>46452</v>
      </c>
      <c r="C345" s="17">
        <f t="shared" si="22"/>
        <v>92</v>
      </c>
      <c r="D345" s="194" t="str">
        <f>IF('PROD_LV WINDING'!E342="","",'PROD_LV WINDING'!E342)</f>
        <v/>
      </c>
      <c r="K345" s="17">
        <f t="shared" si="20"/>
        <v>92</v>
      </c>
    </row>
    <row r="346" spans="1:11" x14ac:dyDescent="0.4">
      <c r="A346">
        <f t="shared" si="21"/>
        <v>341</v>
      </c>
      <c r="B346" s="20">
        <f>'PROD_LV WINDING'!A343</f>
        <v>46453</v>
      </c>
      <c r="C346" s="17">
        <f t="shared" si="22"/>
        <v>92</v>
      </c>
      <c r="D346" s="194" t="str">
        <f>IF('PROD_LV WINDING'!E343="","",'PROD_LV WINDING'!E343)</f>
        <v/>
      </c>
      <c r="K346" s="17">
        <f t="shared" si="20"/>
        <v>92</v>
      </c>
    </row>
    <row r="347" spans="1:11" x14ac:dyDescent="0.4">
      <c r="A347">
        <f t="shared" si="21"/>
        <v>342</v>
      </c>
      <c r="B347" s="20">
        <f>'PROD_LV WINDING'!A344</f>
        <v>46454</v>
      </c>
      <c r="C347" s="17">
        <f t="shared" si="22"/>
        <v>92</v>
      </c>
      <c r="D347" s="194" t="str">
        <f>IF('PROD_LV WINDING'!E344="","",'PROD_LV WINDING'!E344)</f>
        <v/>
      </c>
      <c r="K347" s="17">
        <f t="shared" si="20"/>
        <v>92</v>
      </c>
    </row>
    <row r="348" spans="1:11" x14ac:dyDescent="0.4">
      <c r="A348">
        <f t="shared" si="21"/>
        <v>343</v>
      </c>
      <c r="B348" s="20">
        <f>'PROD_LV WINDING'!A345</f>
        <v>46455</v>
      </c>
      <c r="C348" s="17">
        <f t="shared" si="22"/>
        <v>92</v>
      </c>
      <c r="D348" s="194" t="str">
        <f>IF('PROD_LV WINDING'!E345="","",'PROD_LV WINDING'!E345)</f>
        <v/>
      </c>
      <c r="K348" s="17">
        <f t="shared" si="20"/>
        <v>92</v>
      </c>
    </row>
    <row r="349" spans="1:11" x14ac:dyDescent="0.4">
      <c r="A349">
        <f t="shared" si="21"/>
        <v>344</v>
      </c>
      <c r="B349" s="20">
        <f>'PROD_LV WINDING'!A346</f>
        <v>46456</v>
      </c>
      <c r="C349" s="17">
        <f t="shared" si="22"/>
        <v>92</v>
      </c>
      <c r="D349" s="194" t="str">
        <f>IF('PROD_LV WINDING'!E346="","",'PROD_LV WINDING'!E346)</f>
        <v/>
      </c>
      <c r="K349" s="17">
        <f t="shared" si="20"/>
        <v>92</v>
      </c>
    </row>
    <row r="350" spans="1:11" x14ac:dyDescent="0.4">
      <c r="A350">
        <f t="shared" si="21"/>
        <v>345</v>
      </c>
      <c r="B350" s="20">
        <f>'PROD_LV WINDING'!A347</f>
        <v>46457</v>
      </c>
      <c r="C350" s="17">
        <f t="shared" si="22"/>
        <v>92</v>
      </c>
      <c r="D350" s="194" t="str">
        <f>IF('PROD_LV WINDING'!E347="","",'PROD_LV WINDING'!E347)</f>
        <v/>
      </c>
      <c r="K350" s="17">
        <f t="shared" si="20"/>
        <v>92</v>
      </c>
    </row>
    <row r="351" spans="1:11" x14ac:dyDescent="0.4">
      <c r="A351">
        <f t="shared" si="21"/>
        <v>346</v>
      </c>
      <c r="B351" s="20">
        <f>'PROD_LV WINDING'!A348</f>
        <v>46458</v>
      </c>
      <c r="C351" s="17">
        <f t="shared" si="22"/>
        <v>92</v>
      </c>
      <c r="D351" s="194" t="str">
        <f>IF('PROD_LV WINDING'!E348="","",'PROD_LV WINDING'!E348)</f>
        <v/>
      </c>
      <c r="K351" s="17">
        <f t="shared" si="20"/>
        <v>92</v>
      </c>
    </row>
    <row r="352" spans="1:11" x14ac:dyDescent="0.4">
      <c r="A352">
        <f t="shared" si="21"/>
        <v>347</v>
      </c>
      <c r="B352" s="20">
        <f>'PROD_LV WINDING'!A349</f>
        <v>46459</v>
      </c>
      <c r="C352" s="17">
        <f t="shared" si="22"/>
        <v>92</v>
      </c>
      <c r="D352" s="194" t="str">
        <f>IF('PROD_LV WINDING'!E349="","",'PROD_LV WINDING'!E349)</f>
        <v/>
      </c>
      <c r="K352" s="17">
        <f t="shared" si="20"/>
        <v>92</v>
      </c>
    </row>
    <row r="353" spans="1:11" x14ac:dyDescent="0.4">
      <c r="A353">
        <f t="shared" si="21"/>
        <v>348</v>
      </c>
      <c r="B353" s="20">
        <f>'PROD_LV WINDING'!A350</f>
        <v>46460</v>
      </c>
      <c r="C353" s="17">
        <f t="shared" si="22"/>
        <v>92</v>
      </c>
      <c r="D353" s="194" t="str">
        <f>IF('PROD_LV WINDING'!E350="","",'PROD_LV WINDING'!E350)</f>
        <v/>
      </c>
      <c r="K353" s="17">
        <f t="shared" si="20"/>
        <v>92</v>
      </c>
    </row>
    <row r="354" spans="1:11" x14ac:dyDescent="0.4">
      <c r="A354">
        <f t="shared" si="21"/>
        <v>349</v>
      </c>
      <c r="B354" s="20">
        <f>'PROD_LV WINDING'!A351</f>
        <v>46461</v>
      </c>
      <c r="C354" s="17">
        <f t="shared" si="22"/>
        <v>92</v>
      </c>
      <c r="D354" s="194" t="str">
        <f>IF('PROD_LV WINDING'!E351="","",'PROD_LV WINDING'!E351)</f>
        <v/>
      </c>
      <c r="K354" s="17">
        <f t="shared" si="20"/>
        <v>92</v>
      </c>
    </row>
    <row r="355" spans="1:11" x14ac:dyDescent="0.4">
      <c r="A355">
        <f t="shared" si="21"/>
        <v>350</v>
      </c>
      <c r="B355" s="20">
        <f>'PROD_LV WINDING'!A352</f>
        <v>46462</v>
      </c>
      <c r="C355" s="17">
        <f t="shared" si="22"/>
        <v>92</v>
      </c>
      <c r="D355" s="194" t="str">
        <f>IF('PROD_LV WINDING'!E352="","",'PROD_LV WINDING'!E352)</f>
        <v/>
      </c>
      <c r="K355" s="17">
        <f t="shared" si="20"/>
        <v>92</v>
      </c>
    </row>
    <row r="356" spans="1:11" x14ac:dyDescent="0.4">
      <c r="A356">
        <f t="shared" si="21"/>
        <v>351</v>
      </c>
      <c r="B356" s="20">
        <f>'PROD_LV WINDING'!A353</f>
        <v>46463</v>
      </c>
      <c r="C356" s="17">
        <f t="shared" si="22"/>
        <v>92</v>
      </c>
      <c r="D356" s="194" t="str">
        <f>IF('PROD_LV WINDING'!E353="","",'PROD_LV WINDING'!E353)</f>
        <v/>
      </c>
      <c r="K356" s="17">
        <f t="shared" si="20"/>
        <v>92</v>
      </c>
    </row>
    <row r="357" spans="1:11" x14ac:dyDescent="0.4">
      <c r="A357">
        <f t="shared" si="21"/>
        <v>352</v>
      </c>
      <c r="B357" s="20">
        <f>'PROD_LV WINDING'!A354</f>
        <v>46464</v>
      </c>
      <c r="C357" s="17">
        <f t="shared" si="22"/>
        <v>92</v>
      </c>
      <c r="D357" s="194" t="str">
        <f>IF('PROD_LV WINDING'!E354="","",'PROD_LV WINDING'!E354)</f>
        <v/>
      </c>
      <c r="K357" s="17">
        <f t="shared" si="20"/>
        <v>92</v>
      </c>
    </row>
    <row r="358" spans="1:11" x14ac:dyDescent="0.4">
      <c r="A358">
        <f t="shared" si="21"/>
        <v>353</v>
      </c>
      <c r="B358" s="20">
        <f>'PROD_LV WINDING'!A355</f>
        <v>46465</v>
      </c>
      <c r="C358" s="17">
        <f t="shared" si="22"/>
        <v>92</v>
      </c>
      <c r="D358" s="194" t="str">
        <f>IF('PROD_LV WINDING'!E355="","",'PROD_LV WINDING'!E355)</f>
        <v/>
      </c>
      <c r="K358" s="17">
        <f t="shared" si="20"/>
        <v>92</v>
      </c>
    </row>
    <row r="359" spans="1:11" x14ac:dyDescent="0.4">
      <c r="A359">
        <f t="shared" si="21"/>
        <v>354</v>
      </c>
      <c r="B359" s="20">
        <f>'PROD_LV WINDING'!A356</f>
        <v>46466</v>
      </c>
      <c r="C359" s="17">
        <f t="shared" si="22"/>
        <v>92</v>
      </c>
      <c r="D359" s="194" t="str">
        <f>IF('PROD_LV WINDING'!E356="","",'PROD_LV WINDING'!E356)</f>
        <v/>
      </c>
      <c r="K359" s="17">
        <f t="shared" si="20"/>
        <v>92</v>
      </c>
    </row>
    <row r="360" spans="1:11" x14ac:dyDescent="0.4">
      <c r="A360">
        <f t="shared" si="21"/>
        <v>355</v>
      </c>
      <c r="B360" s="20">
        <f>'PROD_LV WINDING'!A357</f>
        <v>46467</v>
      </c>
      <c r="C360" s="17">
        <f t="shared" si="22"/>
        <v>92</v>
      </c>
      <c r="D360" s="194" t="str">
        <f>IF('PROD_LV WINDING'!E357="","",'PROD_LV WINDING'!E357)</f>
        <v/>
      </c>
      <c r="K360" s="17">
        <f t="shared" si="20"/>
        <v>92</v>
      </c>
    </row>
    <row r="361" spans="1:11" x14ac:dyDescent="0.4">
      <c r="A361">
        <f t="shared" si="21"/>
        <v>356</v>
      </c>
      <c r="B361" s="20">
        <f>'PROD_LV WINDING'!A358</f>
        <v>46468</v>
      </c>
      <c r="C361" s="17">
        <f t="shared" si="22"/>
        <v>92</v>
      </c>
      <c r="D361" s="194" t="str">
        <f>IF('PROD_LV WINDING'!E358="","",'PROD_LV WINDING'!E358)</f>
        <v/>
      </c>
      <c r="K361" s="17">
        <f t="shared" si="20"/>
        <v>92</v>
      </c>
    </row>
    <row r="362" spans="1:11" x14ac:dyDescent="0.4">
      <c r="A362">
        <f t="shared" si="21"/>
        <v>357</v>
      </c>
      <c r="B362" s="20">
        <f>'PROD_LV WINDING'!A359</f>
        <v>46469</v>
      </c>
      <c r="C362" s="17">
        <f t="shared" si="22"/>
        <v>92</v>
      </c>
      <c r="D362" s="194" t="str">
        <f>IF('PROD_LV WINDING'!E359="","",'PROD_LV WINDING'!E359)</f>
        <v/>
      </c>
      <c r="K362" s="17">
        <f t="shared" si="20"/>
        <v>92</v>
      </c>
    </row>
    <row r="363" spans="1:11" x14ac:dyDescent="0.4">
      <c r="A363">
        <f t="shared" si="21"/>
        <v>358</v>
      </c>
      <c r="B363" s="20">
        <f>'PROD_LV WINDING'!A360</f>
        <v>46470</v>
      </c>
      <c r="C363" s="17">
        <f t="shared" si="22"/>
        <v>92</v>
      </c>
      <c r="D363" s="194" t="str">
        <f>IF('PROD_LV WINDING'!E360="","",'PROD_LV WINDING'!E360)</f>
        <v/>
      </c>
      <c r="K363" s="17">
        <f t="shared" si="20"/>
        <v>92</v>
      </c>
    </row>
    <row r="364" spans="1:11" x14ac:dyDescent="0.4">
      <c r="A364">
        <f t="shared" si="21"/>
        <v>359</v>
      </c>
      <c r="B364" s="20">
        <f>'PROD_LV WINDING'!A361</f>
        <v>46471</v>
      </c>
      <c r="C364" s="17">
        <f t="shared" si="22"/>
        <v>92</v>
      </c>
      <c r="D364" s="194" t="str">
        <f>IF('PROD_LV WINDING'!E361="","",'PROD_LV WINDING'!E361)</f>
        <v/>
      </c>
      <c r="K364" s="17">
        <f t="shared" si="20"/>
        <v>92</v>
      </c>
    </row>
    <row r="365" spans="1:11" x14ac:dyDescent="0.4">
      <c r="A365">
        <f t="shared" si="21"/>
        <v>360</v>
      </c>
      <c r="B365" s="20">
        <f>'PROD_LV WINDING'!A362</f>
        <v>46472</v>
      </c>
      <c r="C365" s="17">
        <f t="shared" si="22"/>
        <v>92</v>
      </c>
      <c r="D365" s="194" t="str">
        <f>IF('PROD_LV WINDING'!E362="","",'PROD_LV WINDING'!E362)</f>
        <v/>
      </c>
      <c r="K365" s="17">
        <f t="shared" si="20"/>
        <v>92</v>
      </c>
    </row>
    <row r="366" spans="1:11" x14ac:dyDescent="0.4">
      <c r="A366">
        <f t="shared" si="21"/>
        <v>361</v>
      </c>
      <c r="B366" s="20">
        <f>'PROD_LV WINDING'!A363</f>
        <v>46473</v>
      </c>
      <c r="C366" s="17">
        <f t="shared" si="22"/>
        <v>92</v>
      </c>
      <c r="D366" s="194" t="str">
        <f>IF('PROD_LV WINDING'!E363="","",'PROD_LV WINDING'!E363)</f>
        <v/>
      </c>
      <c r="K366" s="17">
        <f t="shared" si="20"/>
        <v>92</v>
      </c>
    </row>
    <row r="367" spans="1:11" x14ac:dyDescent="0.4">
      <c r="A367">
        <f t="shared" si="21"/>
        <v>362</v>
      </c>
      <c r="B367" s="20">
        <f>'PROD_LV WINDING'!A364</f>
        <v>46474</v>
      </c>
      <c r="C367" s="17">
        <f t="shared" si="22"/>
        <v>92</v>
      </c>
      <c r="D367" s="194" t="str">
        <f>IF('PROD_LV WINDING'!E364="","",'PROD_LV WINDING'!E364)</f>
        <v/>
      </c>
      <c r="K367" s="17">
        <f t="shared" si="20"/>
        <v>92</v>
      </c>
    </row>
    <row r="368" spans="1:11" x14ac:dyDescent="0.4">
      <c r="A368">
        <f t="shared" si="21"/>
        <v>363</v>
      </c>
      <c r="B368" s="20">
        <f>'PROD_LV WINDING'!A365</f>
        <v>46475</v>
      </c>
      <c r="C368" s="17">
        <f t="shared" si="22"/>
        <v>92</v>
      </c>
      <c r="D368" s="194" t="str">
        <f>IF('PROD_LV WINDING'!E365="","",'PROD_LV WINDING'!E365)</f>
        <v/>
      </c>
      <c r="K368" s="17">
        <f t="shared" si="20"/>
        <v>92</v>
      </c>
    </row>
    <row r="369" spans="1:11" x14ac:dyDescent="0.4">
      <c r="A369">
        <f t="shared" si="21"/>
        <v>364</v>
      </c>
      <c r="B369" s="20">
        <f>'PROD_LV WINDING'!A366</f>
        <v>46476</v>
      </c>
      <c r="C369" s="17">
        <f t="shared" si="22"/>
        <v>92</v>
      </c>
      <c r="D369" s="194" t="str">
        <f>IF('PROD_LV WINDING'!E366="","",'PROD_LV WINDING'!E366)</f>
        <v/>
      </c>
      <c r="K369" s="17">
        <f t="shared" si="20"/>
        <v>92</v>
      </c>
    </row>
    <row r="370" spans="1:11" x14ac:dyDescent="0.4">
      <c r="A370">
        <f t="shared" si="21"/>
        <v>365</v>
      </c>
      <c r="B370" s="20">
        <f>'PROD_LV WINDING'!A367</f>
        <v>46477</v>
      </c>
      <c r="C370" s="17">
        <f t="shared" si="22"/>
        <v>92</v>
      </c>
      <c r="D370" s="194" t="str">
        <f>IF('PROD_LV WINDING'!E367="","",'PROD_LV WINDING'!E367)</f>
        <v/>
      </c>
      <c r="K370" s="17">
        <f t="shared" si="20"/>
        <v>92</v>
      </c>
    </row>
  </sheetData>
  <mergeCells count="2">
    <mergeCell ref="A1:L1"/>
    <mergeCell ref="M1:N1"/>
  </mergeCells>
  <hyperlinks>
    <hyperlink ref="A2" location="'STOCK MASTER'!A1" display="? BACK TO STOCK MASTER" xr:uid="{3AECE9BB-4568-4B78-9D59-B8D9F80BA383}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C1C7-7E61-4DF3-BA58-858E683E6C26}">
  <sheetPr codeName="Sheet71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7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'PROD_LV WINDING'!A3</f>
        <v>46113</v>
      </c>
      <c r="C6" s="17">
        <v>63</v>
      </c>
      <c r="D6" s="194" t="str">
        <f>IF('PROD_LV WINDING'!D3="","",'PROD_LV WINDING'!D3)</f>
        <v/>
      </c>
      <c r="F6" s="17" t="str">
        <f>IF(AND(D6&lt;&gt;"",E6&lt;&gt;""),D6*E6,"")</f>
        <v/>
      </c>
      <c r="K6" s="17">
        <f>IF(OR(C6&lt;&gt;"",D6&lt;&gt;"",I6&lt;&gt;""),C6+IF(D6="",0,D6)-IF(I6="",0,I6),"")</f>
        <v>63</v>
      </c>
    </row>
    <row r="7" spans="1:14" x14ac:dyDescent="0.4">
      <c r="A7">
        <f>A6+1</f>
        <v>2</v>
      </c>
      <c r="B7" s="20">
        <f>'PROD_LV WINDING'!A4</f>
        <v>46114</v>
      </c>
      <c r="C7" s="17">
        <f>K6</f>
        <v>63</v>
      </c>
      <c r="D7" s="194" t="str">
        <f>IF('PROD_LV WINDING'!D4="","",'PROD_LV WINDING'!D4)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63</v>
      </c>
    </row>
    <row r="8" spans="1:14" x14ac:dyDescent="0.4">
      <c r="A8">
        <f t="shared" ref="A8:A71" si="2">A7+1</f>
        <v>3</v>
      </c>
      <c r="B8" s="20">
        <f>'PROD_LV WINDING'!A5</f>
        <v>46115</v>
      </c>
      <c r="C8" s="17">
        <f t="shared" ref="C8:C71" si="3">K7</f>
        <v>63</v>
      </c>
      <c r="D8" s="194" t="str">
        <f>IF('PROD_LV WINDING'!D5="","",'PROD_LV WINDING'!D5)</f>
        <v/>
      </c>
      <c r="F8" s="17" t="str">
        <f t="shared" si="0"/>
        <v/>
      </c>
      <c r="K8" s="17">
        <f t="shared" si="1"/>
        <v>63</v>
      </c>
    </row>
    <row r="9" spans="1:14" x14ac:dyDescent="0.4">
      <c r="A9">
        <f t="shared" si="2"/>
        <v>4</v>
      </c>
      <c r="B9" s="20">
        <f>'PROD_LV WINDING'!A6</f>
        <v>46116</v>
      </c>
      <c r="C9" s="17">
        <f t="shared" si="3"/>
        <v>63</v>
      </c>
      <c r="D9" s="194" t="str">
        <f>IF('PROD_LV WINDING'!D6="","",'PROD_LV WINDING'!D6)</f>
        <v/>
      </c>
      <c r="F9" s="17" t="str">
        <f t="shared" si="0"/>
        <v/>
      </c>
      <c r="K9" s="17">
        <f t="shared" si="1"/>
        <v>63</v>
      </c>
    </row>
    <row r="10" spans="1:14" x14ac:dyDescent="0.4">
      <c r="A10">
        <f t="shared" si="2"/>
        <v>5</v>
      </c>
      <c r="B10" s="20">
        <f>'PROD_LV WINDING'!A7</f>
        <v>46117</v>
      </c>
      <c r="C10" s="17">
        <f t="shared" si="3"/>
        <v>63</v>
      </c>
      <c r="D10" s="194" t="str">
        <f>IF('PROD_LV WINDING'!D7="","",'PROD_LV WINDING'!D7)</f>
        <v/>
      </c>
      <c r="F10" s="17" t="str">
        <f t="shared" si="0"/>
        <v/>
      </c>
      <c r="K10" s="17">
        <f t="shared" si="1"/>
        <v>63</v>
      </c>
    </row>
    <row r="11" spans="1:14" x14ac:dyDescent="0.4">
      <c r="A11">
        <f t="shared" si="2"/>
        <v>6</v>
      </c>
      <c r="B11" s="20">
        <f>'PROD_LV WINDING'!A8</f>
        <v>46118</v>
      </c>
      <c r="C11" s="17">
        <f t="shared" si="3"/>
        <v>63</v>
      </c>
      <c r="D11" s="194" t="str">
        <f>IF('PROD_LV WINDING'!D8="","",'PROD_LV WINDING'!D8)</f>
        <v/>
      </c>
      <c r="F11" s="17" t="str">
        <f t="shared" si="0"/>
        <v/>
      </c>
      <c r="K11" s="17">
        <f t="shared" si="1"/>
        <v>63</v>
      </c>
    </row>
    <row r="12" spans="1:14" x14ac:dyDescent="0.4">
      <c r="A12">
        <f t="shared" si="2"/>
        <v>7</v>
      </c>
      <c r="B12" s="20">
        <f>'PROD_LV WINDING'!A9</f>
        <v>46119</v>
      </c>
      <c r="C12" s="17">
        <f t="shared" si="3"/>
        <v>63</v>
      </c>
      <c r="D12" s="194" t="str">
        <f>IF('PROD_LV WINDING'!D9="","",'PROD_LV WINDING'!D9)</f>
        <v/>
      </c>
      <c r="F12" s="17" t="str">
        <f t="shared" si="0"/>
        <v/>
      </c>
      <c r="K12" s="17">
        <f t="shared" si="1"/>
        <v>63</v>
      </c>
    </row>
    <row r="13" spans="1:14" x14ac:dyDescent="0.4">
      <c r="A13">
        <f t="shared" si="2"/>
        <v>8</v>
      </c>
      <c r="B13" s="20">
        <f>'PROD_LV WINDING'!A10</f>
        <v>46120</v>
      </c>
      <c r="C13" s="17">
        <f t="shared" si="3"/>
        <v>63</v>
      </c>
      <c r="D13" s="194" t="str">
        <f>IF('PROD_LV WINDING'!D10="","",'PROD_LV WINDING'!D10)</f>
        <v/>
      </c>
      <c r="F13" s="17" t="str">
        <f t="shared" si="0"/>
        <v/>
      </c>
      <c r="K13" s="17">
        <f t="shared" si="1"/>
        <v>63</v>
      </c>
    </row>
    <row r="14" spans="1:14" x14ac:dyDescent="0.4">
      <c r="A14">
        <f t="shared" si="2"/>
        <v>9</v>
      </c>
      <c r="B14" s="20">
        <f>'PROD_LV WINDING'!A11</f>
        <v>46121</v>
      </c>
      <c r="C14" s="17">
        <f t="shared" si="3"/>
        <v>63</v>
      </c>
      <c r="D14" s="194" t="str">
        <f>IF('PROD_LV WINDING'!D11="","",'PROD_LV WINDING'!D11)</f>
        <v/>
      </c>
      <c r="F14" s="17" t="str">
        <f t="shared" si="0"/>
        <v/>
      </c>
      <c r="K14" s="17">
        <f t="shared" si="1"/>
        <v>63</v>
      </c>
    </row>
    <row r="15" spans="1:14" x14ac:dyDescent="0.4">
      <c r="A15">
        <f t="shared" si="2"/>
        <v>10</v>
      </c>
      <c r="B15" s="20">
        <f>'PROD_LV WINDING'!A12</f>
        <v>46122</v>
      </c>
      <c r="C15" s="17">
        <f t="shared" si="3"/>
        <v>63</v>
      </c>
      <c r="D15" s="194" t="str">
        <f>IF('PROD_LV WINDING'!D12="","",'PROD_LV WINDING'!D12)</f>
        <v/>
      </c>
      <c r="F15" s="17" t="str">
        <f t="shared" si="0"/>
        <v/>
      </c>
      <c r="K15" s="17">
        <f t="shared" si="1"/>
        <v>63</v>
      </c>
    </row>
    <row r="16" spans="1:14" x14ac:dyDescent="0.4">
      <c r="A16">
        <f t="shared" si="2"/>
        <v>11</v>
      </c>
      <c r="B16" s="20">
        <f>'PROD_LV WINDING'!A13</f>
        <v>46123</v>
      </c>
      <c r="C16" s="17">
        <f t="shared" si="3"/>
        <v>63</v>
      </c>
      <c r="D16" s="194" t="str">
        <f>IF('PROD_LV WINDING'!D13="","",'PROD_LV WINDING'!D13)</f>
        <v/>
      </c>
      <c r="F16" s="17" t="str">
        <f t="shared" si="0"/>
        <v/>
      </c>
      <c r="K16" s="17">
        <f t="shared" si="1"/>
        <v>63</v>
      </c>
    </row>
    <row r="17" spans="1:11" x14ac:dyDescent="0.4">
      <c r="A17">
        <f t="shared" si="2"/>
        <v>12</v>
      </c>
      <c r="B17" s="20">
        <f>'PROD_LV WINDING'!A14</f>
        <v>46124</v>
      </c>
      <c r="C17" s="17">
        <f t="shared" si="3"/>
        <v>63</v>
      </c>
      <c r="D17" s="194" t="str">
        <f>IF('PROD_LV WINDING'!D14="","",'PROD_LV WINDING'!D14)</f>
        <v/>
      </c>
      <c r="F17" s="17" t="str">
        <f t="shared" si="0"/>
        <v/>
      </c>
      <c r="K17" s="17">
        <f t="shared" si="1"/>
        <v>63</v>
      </c>
    </row>
    <row r="18" spans="1:11" x14ac:dyDescent="0.4">
      <c r="A18">
        <f t="shared" si="2"/>
        <v>13</v>
      </c>
      <c r="B18" s="20">
        <f>'PROD_LV WINDING'!A15</f>
        <v>46125</v>
      </c>
      <c r="C18" s="17">
        <f t="shared" si="3"/>
        <v>63</v>
      </c>
      <c r="D18" s="194" t="str">
        <f>IF('PROD_LV WINDING'!D15="","",'PROD_LV WINDING'!D15)</f>
        <v/>
      </c>
      <c r="F18" s="17" t="str">
        <f t="shared" si="0"/>
        <v/>
      </c>
      <c r="K18" s="17">
        <f t="shared" si="1"/>
        <v>63</v>
      </c>
    </row>
    <row r="19" spans="1:11" x14ac:dyDescent="0.4">
      <c r="A19">
        <f t="shared" si="2"/>
        <v>14</v>
      </c>
      <c r="B19" s="20">
        <f>'PROD_LV WINDING'!A16</f>
        <v>46126</v>
      </c>
      <c r="C19" s="17">
        <f t="shared" si="3"/>
        <v>63</v>
      </c>
      <c r="D19" s="194" t="str">
        <f>IF('PROD_LV WINDING'!D16="","",'PROD_LV WINDING'!D16)</f>
        <v/>
      </c>
      <c r="F19" s="17" t="str">
        <f t="shared" si="0"/>
        <v/>
      </c>
      <c r="K19" s="17">
        <f t="shared" si="1"/>
        <v>63</v>
      </c>
    </row>
    <row r="20" spans="1:11" x14ac:dyDescent="0.4">
      <c r="A20">
        <f t="shared" si="2"/>
        <v>15</v>
      </c>
      <c r="B20" s="20">
        <f>'PROD_LV WINDING'!A17</f>
        <v>46127</v>
      </c>
      <c r="C20" s="17">
        <f t="shared" si="3"/>
        <v>63</v>
      </c>
      <c r="D20" s="194" t="str">
        <f>IF('PROD_LV WINDING'!D17="","",'PROD_LV WINDING'!D17)</f>
        <v/>
      </c>
      <c r="F20" s="17" t="str">
        <f t="shared" si="0"/>
        <v/>
      </c>
      <c r="K20" s="17">
        <f t="shared" si="1"/>
        <v>63</v>
      </c>
    </row>
    <row r="21" spans="1:11" x14ac:dyDescent="0.4">
      <c r="A21">
        <f t="shared" si="2"/>
        <v>16</v>
      </c>
      <c r="B21" s="20">
        <f>'PROD_LV WINDING'!A18</f>
        <v>46128</v>
      </c>
      <c r="C21" s="17">
        <f t="shared" si="3"/>
        <v>63</v>
      </c>
      <c r="D21" s="194" t="str">
        <f>IF('PROD_LV WINDING'!D18="","",'PROD_LV WINDING'!D18)</f>
        <v/>
      </c>
      <c r="F21" s="17" t="str">
        <f t="shared" si="0"/>
        <v/>
      </c>
      <c r="K21" s="17">
        <f t="shared" si="1"/>
        <v>63</v>
      </c>
    </row>
    <row r="22" spans="1:11" x14ac:dyDescent="0.4">
      <c r="A22">
        <f t="shared" si="2"/>
        <v>17</v>
      </c>
      <c r="B22" s="20">
        <f>'PROD_LV WINDING'!A19</f>
        <v>46129</v>
      </c>
      <c r="C22" s="17">
        <f t="shared" si="3"/>
        <v>63</v>
      </c>
      <c r="D22" s="194" t="str">
        <f>IF('PROD_LV WINDING'!D19="","",'PROD_LV WINDING'!D19)</f>
        <v/>
      </c>
      <c r="F22" s="17" t="str">
        <f t="shared" si="0"/>
        <v/>
      </c>
      <c r="K22" s="17">
        <f t="shared" si="1"/>
        <v>63</v>
      </c>
    </row>
    <row r="23" spans="1:11" x14ac:dyDescent="0.4">
      <c r="A23">
        <f t="shared" si="2"/>
        <v>18</v>
      </c>
      <c r="B23" s="20">
        <f>'PROD_LV WINDING'!A20</f>
        <v>46130</v>
      </c>
      <c r="C23" s="17">
        <f t="shared" si="3"/>
        <v>63</v>
      </c>
      <c r="D23" s="194" t="str">
        <f>IF('PROD_LV WINDING'!D20="","",'PROD_LV WINDING'!D20)</f>
        <v/>
      </c>
      <c r="F23" s="17" t="str">
        <f t="shared" si="0"/>
        <v/>
      </c>
      <c r="K23" s="17">
        <f t="shared" si="1"/>
        <v>63</v>
      </c>
    </row>
    <row r="24" spans="1:11" x14ac:dyDescent="0.4">
      <c r="A24">
        <f t="shared" si="2"/>
        <v>19</v>
      </c>
      <c r="B24" s="20">
        <f>'PROD_LV WINDING'!A21</f>
        <v>46131</v>
      </c>
      <c r="C24" s="17">
        <f t="shared" si="3"/>
        <v>63</v>
      </c>
      <c r="D24" s="194" t="str">
        <f>IF('PROD_LV WINDING'!D21="","",'PROD_LV WINDING'!D21)</f>
        <v/>
      </c>
      <c r="F24" s="17" t="str">
        <f t="shared" si="0"/>
        <v/>
      </c>
      <c r="K24" s="17">
        <f t="shared" si="1"/>
        <v>63</v>
      </c>
    </row>
    <row r="25" spans="1:11" x14ac:dyDescent="0.4">
      <c r="A25">
        <f t="shared" si="2"/>
        <v>20</v>
      </c>
      <c r="B25" s="20">
        <f>'PROD_LV WINDING'!A22</f>
        <v>46132</v>
      </c>
      <c r="C25" s="17">
        <f t="shared" si="3"/>
        <v>63</v>
      </c>
      <c r="D25" s="194" t="str">
        <f>IF('PROD_LV WINDING'!D22="","",'PROD_LV WINDING'!D22)</f>
        <v/>
      </c>
      <c r="F25" s="17" t="str">
        <f t="shared" si="0"/>
        <v/>
      </c>
      <c r="K25" s="17">
        <f t="shared" si="1"/>
        <v>63</v>
      </c>
    </row>
    <row r="26" spans="1:11" x14ac:dyDescent="0.4">
      <c r="A26">
        <f t="shared" si="2"/>
        <v>21</v>
      </c>
      <c r="B26" s="20">
        <f>'PROD_LV WINDING'!A23</f>
        <v>46133</v>
      </c>
      <c r="C26" s="17">
        <f t="shared" si="3"/>
        <v>63</v>
      </c>
      <c r="D26" s="194" t="str">
        <f>IF('PROD_LV WINDING'!D23="","",'PROD_LV WINDING'!D23)</f>
        <v/>
      </c>
      <c r="F26" s="17" t="str">
        <f t="shared" si="0"/>
        <v/>
      </c>
      <c r="K26" s="17">
        <f t="shared" si="1"/>
        <v>63</v>
      </c>
    </row>
    <row r="27" spans="1:11" x14ac:dyDescent="0.4">
      <c r="A27">
        <f t="shared" si="2"/>
        <v>22</v>
      </c>
      <c r="B27" s="20">
        <f>'PROD_LV WINDING'!A24</f>
        <v>46134</v>
      </c>
      <c r="C27" s="17">
        <f t="shared" si="3"/>
        <v>63</v>
      </c>
      <c r="D27" s="194" t="str">
        <f>IF('PROD_LV WINDING'!D24="","",'PROD_LV WINDING'!D24)</f>
        <v/>
      </c>
      <c r="F27" s="17" t="str">
        <f t="shared" si="0"/>
        <v/>
      </c>
      <c r="K27" s="17">
        <f t="shared" si="1"/>
        <v>63</v>
      </c>
    </row>
    <row r="28" spans="1:11" x14ac:dyDescent="0.4">
      <c r="A28">
        <f t="shared" si="2"/>
        <v>23</v>
      </c>
      <c r="B28" s="20">
        <f>'PROD_LV WINDING'!A25</f>
        <v>46135</v>
      </c>
      <c r="C28" s="17">
        <f t="shared" si="3"/>
        <v>63</v>
      </c>
      <c r="D28" s="194" t="str">
        <f>IF('PROD_LV WINDING'!D25="","",'PROD_LV WINDING'!D25)</f>
        <v/>
      </c>
      <c r="F28" s="17" t="str">
        <f t="shared" si="0"/>
        <v/>
      </c>
      <c r="K28" s="17">
        <f t="shared" si="1"/>
        <v>63</v>
      </c>
    </row>
    <row r="29" spans="1:11" x14ac:dyDescent="0.4">
      <c r="A29">
        <f t="shared" si="2"/>
        <v>24</v>
      </c>
      <c r="B29" s="20">
        <f>'PROD_LV WINDING'!A26</f>
        <v>46136</v>
      </c>
      <c r="C29" s="17">
        <f t="shared" si="3"/>
        <v>63</v>
      </c>
      <c r="D29" s="194" t="str">
        <f>IF('PROD_LV WINDING'!D26="","",'PROD_LV WINDING'!D26)</f>
        <v/>
      </c>
      <c r="F29" s="17" t="str">
        <f t="shared" si="0"/>
        <v/>
      </c>
      <c r="K29" s="17">
        <f t="shared" si="1"/>
        <v>63</v>
      </c>
    </row>
    <row r="30" spans="1:11" x14ac:dyDescent="0.4">
      <c r="A30">
        <f t="shared" si="2"/>
        <v>25</v>
      </c>
      <c r="B30" s="20">
        <f>'PROD_LV WINDING'!A27</f>
        <v>46137</v>
      </c>
      <c r="C30" s="17">
        <f t="shared" si="3"/>
        <v>63</v>
      </c>
      <c r="D30" s="194" t="str">
        <f>IF('PROD_LV WINDING'!D27="","",'PROD_LV WINDING'!D27)</f>
        <v/>
      </c>
      <c r="F30" s="17" t="str">
        <f t="shared" si="0"/>
        <v/>
      </c>
      <c r="K30" s="17">
        <f t="shared" si="1"/>
        <v>63</v>
      </c>
    </row>
    <row r="31" spans="1:11" x14ac:dyDescent="0.4">
      <c r="A31">
        <f t="shared" si="2"/>
        <v>26</v>
      </c>
      <c r="B31" s="20">
        <f>'PROD_LV WINDING'!A28</f>
        <v>46138</v>
      </c>
      <c r="C31" s="17">
        <f t="shared" si="3"/>
        <v>63</v>
      </c>
      <c r="D31" s="194" t="str">
        <f>IF('PROD_LV WINDING'!D28="","",'PROD_LV WINDING'!D28)</f>
        <v/>
      </c>
      <c r="F31" s="17" t="str">
        <f t="shared" si="0"/>
        <v/>
      </c>
      <c r="K31" s="17">
        <f t="shared" si="1"/>
        <v>63</v>
      </c>
    </row>
    <row r="32" spans="1:11" x14ac:dyDescent="0.4">
      <c r="A32">
        <f t="shared" si="2"/>
        <v>27</v>
      </c>
      <c r="B32" s="20">
        <f>'PROD_LV WINDING'!A29</f>
        <v>46139</v>
      </c>
      <c r="C32" s="17">
        <f t="shared" si="3"/>
        <v>63</v>
      </c>
      <c r="D32" s="194" t="str">
        <f>IF('PROD_LV WINDING'!D29="","",'PROD_LV WINDING'!D29)</f>
        <v/>
      </c>
      <c r="F32" s="17" t="str">
        <f t="shared" si="0"/>
        <v/>
      </c>
      <c r="K32" s="17">
        <f t="shared" si="1"/>
        <v>63</v>
      </c>
    </row>
    <row r="33" spans="1:11" x14ac:dyDescent="0.4">
      <c r="A33">
        <f t="shared" si="2"/>
        <v>28</v>
      </c>
      <c r="B33" s="20">
        <f>'PROD_LV WINDING'!A30</f>
        <v>46140</v>
      </c>
      <c r="C33" s="17">
        <f t="shared" si="3"/>
        <v>63</v>
      </c>
      <c r="D33" s="194" t="str">
        <f>IF('PROD_LV WINDING'!D30="","",'PROD_LV WINDING'!D30)</f>
        <v/>
      </c>
      <c r="F33" s="17" t="str">
        <f t="shared" si="0"/>
        <v/>
      </c>
      <c r="K33" s="17">
        <f t="shared" si="1"/>
        <v>63</v>
      </c>
    </row>
    <row r="34" spans="1:11" x14ac:dyDescent="0.4">
      <c r="A34">
        <f t="shared" si="2"/>
        <v>29</v>
      </c>
      <c r="B34" s="20">
        <f>'PROD_LV WINDING'!A31</f>
        <v>46141</v>
      </c>
      <c r="C34" s="17">
        <f t="shared" si="3"/>
        <v>63</v>
      </c>
      <c r="D34" s="194" t="str">
        <f>IF('PROD_LV WINDING'!D31="","",'PROD_LV WINDING'!D31)</f>
        <v/>
      </c>
      <c r="F34" s="17" t="str">
        <f t="shared" si="0"/>
        <v/>
      </c>
      <c r="K34" s="17">
        <f t="shared" si="1"/>
        <v>63</v>
      </c>
    </row>
    <row r="35" spans="1:11" x14ac:dyDescent="0.4">
      <c r="A35">
        <f t="shared" si="2"/>
        <v>30</v>
      </c>
      <c r="B35" s="20">
        <f>'PROD_LV WINDING'!A32</f>
        <v>46142</v>
      </c>
      <c r="C35" s="17">
        <f t="shared" si="3"/>
        <v>63</v>
      </c>
      <c r="D35" s="194" t="str">
        <f>IF('PROD_LV WINDING'!D32="","",'PROD_LV WINDING'!D32)</f>
        <v/>
      </c>
      <c r="F35" s="17" t="str">
        <f t="shared" si="0"/>
        <v/>
      </c>
      <c r="K35" s="17">
        <f t="shared" si="1"/>
        <v>63</v>
      </c>
    </row>
    <row r="36" spans="1:11" x14ac:dyDescent="0.4">
      <c r="A36">
        <f t="shared" si="2"/>
        <v>31</v>
      </c>
      <c r="B36" s="20">
        <f>'PROD_LV WINDING'!A33</f>
        <v>46143</v>
      </c>
      <c r="C36" s="17">
        <f t="shared" si="3"/>
        <v>63</v>
      </c>
      <c r="D36" s="194" t="str">
        <f>IF('PROD_LV WINDING'!D33="","",'PROD_LV WINDING'!D33)</f>
        <v/>
      </c>
      <c r="F36" s="17" t="str">
        <f t="shared" si="0"/>
        <v/>
      </c>
      <c r="K36" s="17">
        <f t="shared" si="1"/>
        <v>63</v>
      </c>
    </row>
    <row r="37" spans="1:11" x14ac:dyDescent="0.4">
      <c r="A37">
        <f t="shared" si="2"/>
        <v>32</v>
      </c>
      <c r="B37" s="20">
        <f>'PROD_LV WINDING'!A34</f>
        <v>46144</v>
      </c>
      <c r="C37" s="17">
        <f t="shared" si="3"/>
        <v>63</v>
      </c>
      <c r="D37" s="194" t="str">
        <f>IF('PROD_LV WINDING'!D34="","",'PROD_LV WINDING'!D34)</f>
        <v/>
      </c>
      <c r="F37" s="17" t="str">
        <f t="shared" si="0"/>
        <v/>
      </c>
      <c r="K37" s="17">
        <f t="shared" si="1"/>
        <v>63</v>
      </c>
    </row>
    <row r="38" spans="1:11" x14ac:dyDescent="0.4">
      <c r="A38">
        <f t="shared" si="2"/>
        <v>33</v>
      </c>
      <c r="B38" s="20">
        <f>'PROD_LV WINDING'!A35</f>
        <v>46145</v>
      </c>
      <c r="C38" s="17">
        <f t="shared" si="3"/>
        <v>63</v>
      </c>
      <c r="D38" s="194" t="str">
        <f>IF('PROD_LV WINDING'!D35="","",'PROD_LV WINDING'!D35)</f>
        <v/>
      </c>
      <c r="F38" s="17" t="str">
        <f t="shared" si="0"/>
        <v/>
      </c>
      <c r="K38" s="17">
        <f t="shared" si="1"/>
        <v>63</v>
      </c>
    </row>
    <row r="39" spans="1:11" x14ac:dyDescent="0.4">
      <c r="A39">
        <f t="shared" si="2"/>
        <v>34</v>
      </c>
      <c r="B39" s="20">
        <f>'PROD_LV WINDING'!A36</f>
        <v>46146</v>
      </c>
      <c r="C39" s="17">
        <f t="shared" si="3"/>
        <v>63</v>
      </c>
      <c r="D39" s="194" t="str">
        <f>IF('PROD_LV WINDING'!D36="","",'PROD_LV WINDING'!D36)</f>
        <v/>
      </c>
      <c r="F39" s="17" t="str">
        <f t="shared" si="0"/>
        <v/>
      </c>
      <c r="K39" s="17">
        <f t="shared" si="1"/>
        <v>63</v>
      </c>
    </row>
    <row r="40" spans="1:11" x14ac:dyDescent="0.4">
      <c r="A40">
        <f t="shared" si="2"/>
        <v>35</v>
      </c>
      <c r="B40" s="20">
        <f>'PROD_LV WINDING'!A37</f>
        <v>46147</v>
      </c>
      <c r="C40" s="17">
        <f t="shared" si="3"/>
        <v>63</v>
      </c>
      <c r="D40" s="194" t="str">
        <f>IF('PROD_LV WINDING'!D37="","",'PROD_LV WINDING'!D37)</f>
        <v/>
      </c>
      <c r="F40" s="17" t="str">
        <f t="shared" si="0"/>
        <v/>
      </c>
      <c r="K40" s="17">
        <f t="shared" si="1"/>
        <v>63</v>
      </c>
    </row>
    <row r="41" spans="1:11" x14ac:dyDescent="0.4">
      <c r="A41">
        <f t="shared" si="2"/>
        <v>36</v>
      </c>
      <c r="B41" s="20">
        <f>'PROD_LV WINDING'!A38</f>
        <v>46148</v>
      </c>
      <c r="C41" s="17">
        <f t="shared" si="3"/>
        <v>63</v>
      </c>
      <c r="D41" s="194" t="str">
        <f>IF('PROD_LV WINDING'!D38="","",'PROD_LV WINDING'!D38)</f>
        <v/>
      </c>
      <c r="F41" s="17" t="str">
        <f t="shared" si="0"/>
        <v/>
      </c>
      <c r="K41" s="17">
        <f t="shared" si="1"/>
        <v>63</v>
      </c>
    </row>
    <row r="42" spans="1:11" x14ac:dyDescent="0.4">
      <c r="A42">
        <f t="shared" si="2"/>
        <v>37</v>
      </c>
      <c r="B42" s="20">
        <f>'PROD_LV WINDING'!A39</f>
        <v>46149</v>
      </c>
      <c r="C42" s="17">
        <f t="shared" si="3"/>
        <v>63</v>
      </c>
      <c r="D42" s="194" t="str">
        <f>IF('PROD_LV WINDING'!D39="","",'PROD_LV WINDING'!D39)</f>
        <v/>
      </c>
      <c r="F42" s="17" t="str">
        <f t="shared" si="0"/>
        <v/>
      </c>
      <c r="K42" s="17">
        <f t="shared" si="1"/>
        <v>63</v>
      </c>
    </row>
    <row r="43" spans="1:11" x14ac:dyDescent="0.4">
      <c r="A43">
        <f t="shared" si="2"/>
        <v>38</v>
      </c>
      <c r="B43" s="20">
        <f>'PROD_LV WINDING'!A40</f>
        <v>46150</v>
      </c>
      <c r="C43" s="17">
        <f t="shared" si="3"/>
        <v>63</v>
      </c>
      <c r="D43" s="194" t="str">
        <f>IF('PROD_LV WINDING'!D40="","",'PROD_LV WINDING'!D40)</f>
        <v/>
      </c>
      <c r="F43" s="17" t="str">
        <f t="shared" si="0"/>
        <v/>
      </c>
      <c r="K43" s="17">
        <f t="shared" si="1"/>
        <v>63</v>
      </c>
    </row>
    <row r="44" spans="1:11" x14ac:dyDescent="0.4">
      <c r="A44">
        <f t="shared" si="2"/>
        <v>39</v>
      </c>
      <c r="B44" s="20">
        <f>'PROD_LV WINDING'!A41</f>
        <v>46151</v>
      </c>
      <c r="C44" s="17">
        <f t="shared" si="3"/>
        <v>63</v>
      </c>
      <c r="D44" s="194" t="str">
        <f>IF('PROD_LV WINDING'!D41="","",'PROD_LV WINDING'!D41)</f>
        <v/>
      </c>
      <c r="F44" s="17" t="str">
        <f t="shared" si="0"/>
        <v/>
      </c>
      <c r="K44" s="17">
        <f t="shared" si="1"/>
        <v>63</v>
      </c>
    </row>
    <row r="45" spans="1:11" x14ac:dyDescent="0.4">
      <c r="A45">
        <f t="shared" si="2"/>
        <v>40</v>
      </c>
      <c r="B45" s="20">
        <f>'PROD_LV WINDING'!A42</f>
        <v>46152</v>
      </c>
      <c r="C45" s="17">
        <f t="shared" si="3"/>
        <v>63</v>
      </c>
      <c r="D45" s="194" t="str">
        <f>IF('PROD_LV WINDING'!D42="","",'PROD_LV WINDING'!D42)</f>
        <v/>
      </c>
      <c r="F45" s="17" t="str">
        <f t="shared" si="0"/>
        <v/>
      </c>
      <c r="K45" s="17">
        <f t="shared" si="1"/>
        <v>63</v>
      </c>
    </row>
    <row r="46" spans="1:11" x14ac:dyDescent="0.4">
      <c r="A46">
        <f t="shared" si="2"/>
        <v>41</v>
      </c>
      <c r="B46" s="20">
        <f>'PROD_LV WINDING'!A43</f>
        <v>46153</v>
      </c>
      <c r="C46" s="17">
        <f t="shared" si="3"/>
        <v>63</v>
      </c>
      <c r="D46" s="194" t="str">
        <f>IF('PROD_LV WINDING'!D43="","",'PROD_LV WINDING'!D43)</f>
        <v/>
      </c>
      <c r="F46" s="17" t="str">
        <f t="shared" si="0"/>
        <v/>
      </c>
      <c r="K46" s="17">
        <f t="shared" si="1"/>
        <v>63</v>
      </c>
    </row>
    <row r="47" spans="1:11" x14ac:dyDescent="0.4">
      <c r="A47">
        <f t="shared" si="2"/>
        <v>42</v>
      </c>
      <c r="B47" s="20">
        <f>'PROD_LV WINDING'!A44</f>
        <v>46154</v>
      </c>
      <c r="C47" s="17">
        <f t="shared" si="3"/>
        <v>63</v>
      </c>
      <c r="D47" s="194" t="str">
        <f>IF('PROD_LV WINDING'!D44="","",'PROD_LV WINDING'!D44)</f>
        <v/>
      </c>
      <c r="F47" s="17" t="str">
        <f t="shared" si="0"/>
        <v/>
      </c>
      <c r="K47" s="17">
        <f t="shared" si="1"/>
        <v>63</v>
      </c>
    </row>
    <row r="48" spans="1:11" x14ac:dyDescent="0.4">
      <c r="A48">
        <f t="shared" si="2"/>
        <v>43</v>
      </c>
      <c r="B48" s="20">
        <f>'PROD_LV WINDING'!A45</f>
        <v>46155</v>
      </c>
      <c r="C48" s="17">
        <f t="shared" si="3"/>
        <v>63</v>
      </c>
      <c r="D48" s="194" t="str">
        <f>IF('PROD_LV WINDING'!D45="","",'PROD_LV WINDING'!D45)</f>
        <v/>
      </c>
      <c r="F48" s="17" t="str">
        <f t="shared" si="0"/>
        <v/>
      </c>
      <c r="K48" s="17">
        <f t="shared" si="1"/>
        <v>63</v>
      </c>
    </row>
    <row r="49" spans="1:11" x14ac:dyDescent="0.4">
      <c r="A49">
        <f t="shared" si="2"/>
        <v>44</v>
      </c>
      <c r="B49" s="20">
        <f>'PROD_LV WINDING'!A46</f>
        <v>46156</v>
      </c>
      <c r="C49" s="17">
        <f t="shared" si="3"/>
        <v>63</v>
      </c>
      <c r="D49" s="194" t="str">
        <f>IF('PROD_LV WINDING'!D46="","",'PROD_LV WINDING'!D46)</f>
        <v/>
      </c>
      <c r="F49" s="17" t="str">
        <f t="shared" si="0"/>
        <v/>
      </c>
      <c r="K49" s="17">
        <f t="shared" si="1"/>
        <v>63</v>
      </c>
    </row>
    <row r="50" spans="1:11" x14ac:dyDescent="0.4">
      <c r="A50">
        <f t="shared" si="2"/>
        <v>45</v>
      </c>
      <c r="B50" s="20">
        <f>'PROD_LV WINDING'!A47</f>
        <v>46157</v>
      </c>
      <c r="C50" s="17">
        <f t="shared" si="3"/>
        <v>63</v>
      </c>
      <c r="D50" s="194" t="str">
        <f>IF('PROD_LV WINDING'!D47="","",'PROD_LV WINDING'!D47)</f>
        <v/>
      </c>
      <c r="F50" s="17" t="str">
        <f t="shared" si="0"/>
        <v/>
      </c>
      <c r="K50" s="17">
        <f t="shared" si="1"/>
        <v>63</v>
      </c>
    </row>
    <row r="51" spans="1:11" x14ac:dyDescent="0.4">
      <c r="A51">
        <f t="shared" si="2"/>
        <v>46</v>
      </c>
      <c r="B51" s="20">
        <f>'PROD_LV WINDING'!A48</f>
        <v>46158</v>
      </c>
      <c r="C51" s="17">
        <f t="shared" si="3"/>
        <v>63</v>
      </c>
      <c r="D51" s="194" t="str">
        <f>IF('PROD_LV WINDING'!D48="","",'PROD_LV WINDING'!D48)</f>
        <v/>
      </c>
      <c r="F51" s="17" t="str">
        <f t="shared" si="0"/>
        <v/>
      </c>
      <c r="K51" s="17">
        <f t="shared" si="1"/>
        <v>63</v>
      </c>
    </row>
    <row r="52" spans="1:11" x14ac:dyDescent="0.4">
      <c r="A52">
        <f t="shared" si="2"/>
        <v>47</v>
      </c>
      <c r="B52" s="20">
        <f>'PROD_LV WINDING'!A49</f>
        <v>46159</v>
      </c>
      <c r="C52" s="17">
        <f t="shared" si="3"/>
        <v>63</v>
      </c>
      <c r="D52" s="194" t="str">
        <f>IF('PROD_LV WINDING'!D49="","",'PROD_LV WINDING'!D49)</f>
        <v/>
      </c>
      <c r="F52" s="17" t="str">
        <f t="shared" si="0"/>
        <v/>
      </c>
      <c r="K52" s="17">
        <f t="shared" si="1"/>
        <v>63</v>
      </c>
    </row>
    <row r="53" spans="1:11" x14ac:dyDescent="0.4">
      <c r="A53">
        <f t="shared" si="2"/>
        <v>48</v>
      </c>
      <c r="B53" s="20">
        <f>'PROD_LV WINDING'!A50</f>
        <v>46160</v>
      </c>
      <c r="C53" s="17">
        <f t="shared" si="3"/>
        <v>63</v>
      </c>
      <c r="D53" s="194" t="str">
        <f>IF('PROD_LV WINDING'!D50="","",'PROD_LV WINDING'!D50)</f>
        <v/>
      </c>
      <c r="F53" s="17" t="str">
        <f t="shared" si="0"/>
        <v/>
      </c>
      <c r="K53" s="17">
        <f t="shared" si="1"/>
        <v>63</v>
      </c>
    </row>
    <row r="54" spans="1:11" x14ac:dyDescent="0.4">
      <c r="A54">
        <f t="shared" si="2"/>
        <v>49</v>
      </c>
      <c r="B54" s="20">
        <f>'PROD_LV WINDING'!A51</f>
        <v>46161</v>
      </c>
      <c r="C54" s="17">
        <f t="shared" si="3"/>
        <v>63</v>
      </c>
      <c r="D54" s="194" t="str">
        <f>IF('PROD_LV WINDING'!D51="","",'PROD_LV WINDING'!D51)</f>
        <v/>
      </c>
      <c r="F54" s="17" t="str">
        <f t="shared" si="0"/>
        <v/>
      </c>
      <c r="K54" s="17">
        <f t="shared" si="1"/>
        <v>63</v>
      </c>
    </row>
    <row r="55" spans="1:11" x14ac:dyDescent="0.4">
      <c r="A55">
        <f t="shared" si="2"/>
        <v>50</v>
      </c>
      <c r="B55" s="20">
        <f>'PROD_LV WINDING'!A52</f>
        <v>46162</v>
      </c>
      <c r="C55" s="17">
        <f t="shared" si="3"/>
        <v>63</v>
      </c>
      <c r="D55" s="194" t="str">
        <f>IF('PROD_LV WINDING'!D52="","",'PROD_LV WINDING'!D52)</f>
        <v/>
      </c>
      <c r="F55" s="17" t="str">
        <f t="shared" si="0"/>
        <v/>
      </c>
      <c r="K55" s="17">
        <f t="shared" si="1"/>
        <v>63</v>
      </c>
    </row>
    <row r="56" spans="1:11" x14ac:dyDescent="0.4">
      <c r="A56">
        <f t="shared" si="2"/>
        <v>51</v>
      </c>
      <c r="B56" s="20">
        <f>'PROD_LV WINDING'!A53</f>
        <v>46163</v>
      </c>
      <c r="C56" s="17">
        <f t="shared" si="3"/>
        <v>63</v>
      </c>
      <c r="D56" s="194" t="str">
        <f>IF('PROD_LV WINDING'!D53="","",'PROD_LV WINDING'!D53)</f>
        <v/>
      </c>
      <c r="F56" s="17" t="str">
        <f t="shared" si="0"/>
        <v/>
      </c>
      <c r="K56" s="17">
        <f t="shared" si="1"/>
        <v>63</v>
      </c>
    </row>
    <row r="57" spans="1:11" x14ac:dyDescent="0.4">
      <c r="A57">
        <f t="shared" si="2"/>
        <v>52</v>
      </c>
      <c r="B57" s="20">
        <f>'PROD_LV WINDING'!A54</f>
        <v>46164</v>
      </c>
      <c r="C57" s="17">
        <f t="shared" si="3"/>
        <v>63</v>
      </c>
      <c r="D57" s="194" t="str">
        <f>IF('PROD_LV WINDING'!D54="","",'PROD_LV WINDING'!D54)</f>
        <v/>
      </c>
      <c r="F57" s="17" t="str">
        <f t="shared" si="0"/>
        <v/>
      </c>
      <c r="K57" s="17">
        <f t="shared" si="1"/>
        <v>63</v>
      </c>
    </row>
    <row r="58" spans="1:11" x14ac:dyDescent="0.4">
      <c r="A58">
        <f t="shared" si="2"/>
        <v>53</v>
      </c>
      <c r="B58" s="20">
        <f>'PROD_LV WINDING'!A55</f>
        <v>46165</v>
      </c>
      <c r="C58" s="17">
        <f t="shared" si="3"/>
        <v>63</v>
      </c>
      <c r="D58" s="194" t="str">
        <f>IF('PROD_LV WINDING'!D55="","",'PROD_LV WINDING'!D55)</f>
        <v/>
      </c>
      <c r="F58" s="17" t="str">
        <f t="shared" si="0"/>
        <v/>
      </c>
      <c r="K58" s="17">
        <f t="shared" si="1"/>
        <v>63</v>
      </c>
    </row>
    <row r="59" spans="1:11" x14ac:dyDescent="0.4">
      <c r="A59">
        <f t="shared" si="2"/>
        <v>54</v>
      </c>
      <c r="B59" s="20">
        <f>'PROD_LV WINDING'!A56</f>
        <v>46166</v>
      </c>
      <c r="C59" s="17">
        <f t="shared" si="3"/>
        <v>63</v>
      </c>
      <c r="D59" s="194" t="str">
        <f>IF('PROD_LV WINDING'!D56="","",'PROD_LV WINDING'!D56)</f>
        <v/>
      </c>
      <c r="F59" s="17" t="str">
        <f t="shared" si="0"/>
        <v/>
      </c>
      <c r="K59" s="17">
        <f t="shared" si="1"/>
        <v>63</v>
      </c>
    </row>
    <row r="60" spans="1:11" x14ac:dyDescent="0.4">
      <c r="A60">
        <f t="shared" si="2"/>
        <v>55</v>
      </c>
      <c r="B60" s="20">
        <f>'PROD_LV WINDING'!A57</f>
        <v>46167</v>
      </c>
      <c r="C60" s="17">
        <f t="shared" si="3"/>
        <v>63</v>
      </c>
      <c r="D60" s="194" t="str">
        <f>IF('PROD_LV WINDING'!D57="","",'PROD_LV WINDING'!D57)</f>
        <v/>
      </c>
      <c r="F60" s="17" t="str">
        <f t="shared" si="0"/>
        <v/>
      </c>
      <c r="K60" s="17">
        <f t="shared" si="1"/>
        <v>63</v>
      </c>
    </row>
    <row r="61" spans="1:11" x14ac:dyDescent="0.4">
      <c r="A61">
        <f t="shared" si="2"/>
        <v>56</v>
      </c>
      <c r="B61" s="20">
        <f>'PROD_LV WINDING'!A58</f>
        <v>46168</v>
      </c>
      <c r="C61" s="17">
        <f t="shared" si="3"/>
        <v>63</v>
      </c>
      <c r="D61" s="194" t="str">
        <f>IF('PROD_LV WINDING'!D58="","",'PROD_LV WINDING'!D58)</f>
        <v/>
      </c>
      <c r="F61" s="17" t="str">
        <f t="shared" si="0"/>
        <v/>
      </c>
      <c r="K61" s="17">
        <f t="shared" si="1"/>
        <v>63</v>
      </c>
    </row>
    <row r="62" spans="1:11" x14ac:dyDescent="0.4">
      <c r="A62">
        <f t="shared" si="2"/>
        <v>57</v>
      </c>
      <c r="B62" s="20">
        <f>'PROD_LV WINDING'!A59</f>
        <v>46169</v>
      </c>
      <c r="C62" s="17">
        <f t="shared" si="3"/>
        <v>63</v>
      </c>
      <c r="D62" s="194" t="str">
        <f>IF('PROD_LV WINDING'!D59="","",'PROD_LV WINDING'!D59)</f>
        <v/>
      </c>
      <c r="F62" s="17" t="str">
        <f t="shared" si="0"/>
        <v/>
      </c>
      <c r="K62" s="17">
        <f t="shared" si="1"/>
        <v>63</v>
      </c>
    </row>
    <row r="63" spans="1:11" x14ac:dyDescent="0.4">
      <c r="A63">
        <f t="shared" si="2"/>
        <v>58</v>
      </c>
      <c r="B63" s="20">
        <f>'PROD_LV WINDING'!A60</f>
        <v>46170</v>
      </c>
      <c r="C63" s="17">
        <f t="shared" si="3"/>
        <v>63</v>
      </c>
      <c r="D63" s="194" t="str">
        <f>IF('PROD_LV WINDING'!D60="","",'PROD_LV WINDING'!D60)</f>
        <v/>
      </c>
      <c r="F63" s="17" t="str">
        <f t="shared" si="0"/>
        <v/>
      </c>
      <c r="K63" s="17">
        <f t="shared" si="1"/>
        <v>63</v>
      </c>
    </row>
    <row r="64" spans="1:11" x14ac:dyDescent="0.4">
      <c r="A64">
        <f t="shared" si="2"/>
        <v>59</v>
      </c>
      <c r="B64" s="20">
        <f>'PROD_LV WINDING'!A61</f>
        <v>46171</v>
      </c>
      <c r="C64" s="17">
        <f t="shared" si="3"/>
        <v>63</v>
      </c>
      <c r="D64" s="194" t="str">
        <f>IF('PROD_LV WINDING'!D61="","",'PROD_LV WINDING'!D61)</f>
        <v/>
      </c>
      <c r="F64" s="17" t="str">
        <f t="shared" si="0"/>
        <v/>
      </c>
      <c r="K64" s="17">
        <f t="shared" si="1"/>
        <v>63</v>
      </c>
    </row>
    <row r="65" spans="1:11" x14ac:dyDescent="0.4">
      <c r="A65">
        <f t="shared" si="2"/>
        <v>60</v>
      </c>
      <c r="B65" s="20">
        <f>'PROD_LV WINDING'!A62</f>
        <v>46172</v>
      </c>
      <c r="C65" s="17">
        <f t="shared" si="3"/>
        <v>63</v>
      </c>
      <c r="D65" s="194" t="str">
        <f>IF('PROD_LV WINDING'!D62="","",'PROD_LV WINDING'!D62)</f>
        <v/>
      </c>
      <c r="F65" s="17" t="str">
        <f t="shared" si="0"/>
        <v/>
      </c>
      <c r="K65" s="17">
        <f t="shared" si="1"/>
        <v>63</v>
      </c>
    </row>
    <row r="66" spans="1:11" x14ac:dyDescent="0.4">
      <c r="A66">
        <f t="shared" si="2"/>
        <v>61</v>
      </c>
      <c r="B66" s="20">
        <f>'PROD_LV WINDING'!A63</f>
        <v>46173</v>
      </c>
      <c r="C66" s="17">
        <f t="shared" si="3"/>
        <v>63</v>
      </c>
      <c r="D66" s="194" t="str">
        <f>IF('PROD_LV WINDING'!D63="","",'PROD_LV WINDING'!D63)</f>
        <v/>
      </c>
      <c r="F66" s="17" t="str">
        <f t="shared" si="0"/>
        <v/>
      </c>
      <c r="K66" s="17">
        <f t="shared" si="1"/>
        <v>63</v>
      </c>
    </row>
    <row r="67" spans="1:11" x14ac:dyDescent="0.4">
      <c r="A67">
        <f t="shared" si="2"/>
        <v>62</v>
      </c>
      <c r="B67" s="20">
        <f>'PROD_LV WINDING'!A64</f>
        <v>46174</v>
      </c>
      <c r="C67" s="17">
        <f t="shared" si="3"/>
        <v>63</v>
      </c>
      <c r="D67" s="194" t="str">
        <f>IF('PROD_LV WINDING'!D64="","",'PROD_LV WINDING'!D64)</f>
        <v/>
      </c>
      <c r="F67" s="17" t="str">
        <f t="shared" si="0"/>
        <v/>
      </c>
      <c r="K67" s="17">
        <f t="shared" si="1"/>
        <v>63</v>
      </c>
    </row>
    <row r="68" spans="1:11" x14ac:dyDescent="0.4">
      <c r="A68">
        <f t="shared" si="2"/>
        <v>63</v>
      </c>
      <c r="B68" s="20">
        <f>'PROD_LV WINDING'!A65</f>
        <v>46175</v>
      </c>
      <c r="C68" s="17">
        <f t="shared" si="3"/>
        <v>63</v>
      </c>
      <c r="D68" s="194" t="str">
        <f>IF('PROD_LV WINDING'!D65="","",'PROD_LV WINDING'!D65)</f>
        <v/>
      </c>
      <c r="F68" s="17" t="str">
        <f t="shared" si="0"/>
        <v/>
      </c>
      <c r="K68" s="17">
        <f t="shared" si="1"/>
        <v>63</v>
      </c>
    </row>
    <row r="69" spans="1:11" x14ac:dyDescent="0.4">
      <c r="A69">
        <f t="shared" si="2"/>
        <v>64</v>
      </c>
      <c r="B69" s="20">
        <f>'PROD_LV WINDING'!A66</f>
        <v>46176</v>
      </c>
      <c r="C69" s="17">
        <f t="shared" si="3"/>
        <v>63</v>
      </c>
      <c r="D69" s="194" t="str">
        <f>IF('PROD_LV WINDING'!D66="","",'PROD_LV WINDING'!D66)</f>
        <v/>
      </c>
      <c r="F69" s="17" t="str">
        <f t="shared" si="0"/>
        <v/>
      </c>
      <c r="K69" s="17">
        <f t="shared" si="1"/>
        <v>63</v>
      </c>
    </row>
    <row r="70" spans="1:11" x14ac:dyDescent="0.4">
      <c r="A70">
        <f t="shared" si="2"/>
        <v>65</v>
      </c>
      <c r="B70" s="20">
        <f>'PROD_LV WINDING'!A67</f>
        <v>46177</v>
      </c>
      <c r="C70" s="17">
        <f t="shared" si="3"/>
        <v>63</v>
      </c>
      <c r="D70" s="194" t="str">
        <f>IF('PROD_LV WINDING'!D67="","",'PROD_LV WINDING'!D67)</f>
        <v/>
      </c>
      <c r="F70" s="17" t="str">
        <f t="shared" si="0"/>
        <v/>
      </c>
      <c r="K70" s="17">
        <f t="shared" si="1"/>
        <v>63</v>
      </c>
    </row>
    <row r="71" spans="1:11" x14ac:dyDescent="0.4">
      <c r="A71">
        <f t="shared" si="2"/>
        <v>66</v>
      </c>
      <c r="B71" s="20">
        <f>'PROD_LV WINDING'!A68</f>
        <v>46178</v>
      </c>
      <c r="C71" s="17">
        <f t="shared" si="3"/>
        <v>63</v>
      </c>
      <c r="D71" s="194" t="str">
        <f>IF('PROD_LV WINDING'!D68="","",'PROD_LV WINDING'!D68)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63</v>
      </c>
    </row>
    <row r="72" spans="1:11" x14ac:dyDescent="0.4">
      <c r="A72">
        <f t="shared" ref="A72:A135" si="6">A71+1</f>
        <v>67</v>
      </c>
      <c r="B72" s="20">
        <f>'PROD_LV WINDING'!A69</f>
        <v>46179</v>
      </c>
      <c r="C72" s="17">
        <f t="shared" ref="C72:C135" si="7">K71</f>
        <v>63</v>
      </c>
      <c r="D72" s="194" t="str">
        <f>IF('PROD_LV WINDING'!D69="","",'PROD_LV WINDING'!D69)</f>
        <v/>
      </c>
      <c r="F72" s="17" t="str">
        <f t="shared" si="4"/>
        <v/>
      </c>
      <c r="K72" s="17">
        <f t="shared" si="5"/>
        <v>63</v>
      </c>
    </row>
    <row r="73" spans="1:11" x14ac:dyDescent="0.4">
      <c r="A73">
        <f t="shared" si="6"/>
        <v>68</v>
      </c>
      <c r="B73" s="20">
        <f>'PROD_LV WINDING'!A70</f>
        <v>46180</v>
      </c>
      <c r="C73" s="17">
        <f t="shared" si="7"/>
        <v>63</v>
      </c>
      <c r="D73" s="194" t="str">
        <f>IF('PROD_LV WINDING'!D70="","",'PROD_LV WINDING'!D70)</f>
        <v/>
      </c>
      <c r="F73" s="17" t="str">
        <f t="shared" si="4"/>
        <v/>
      </c>
      <c r="K73" s="17">
        <f t="shared" si="5"/>
        <v>63</v>
      </c>
    </row>
    <row r="74" spans="1:11" x14ac:dyDescent="0.4">
      <c r="A74">
        <f t="shared" si="6"/>
        <v>69</v>
      </c>
      <c r="B74" s="20">
        <f>'PROD_LV WINDING'!A71</f>
        <v>46181</v>
      </c>
      <c r="C74" s="17">
        <f t="shared" si="7"/>
        <v>63</v>
      </c>
      <c r="D74" s="194" t="str">
        <f>IF('PROD_LV WINDING'!D71="","",'PROD_LV WINDING'!D71)</f>
        <v/>
      </c>
      <c r="F74" s="17" t="str">
        <f t="shared" si="4"/>
        <v/>
      </c>
      <c r="K74" s="17">
        <f t="shared" si="5"/>
        <v>63</v>
      </c>
    </row>
    <row r="75" spans="1:11" x14ac:dyDescent="0.4">
      <c r="A75">
        <f t="shared" si="6"/>
        <v>70</v>
      </c>
      <c r="B75" s="20">
        <f>'PROD_LV WINDING'!A72</f>
        <v>46182</v>
      </c>
      <c r="C75" s="17">
        <f t="shared" si="7"/>
        <v>63</v>
      </c>
      <c r="D75" s="194" t="str">
        <f>IF('PROD_LV WINDING'!D72="","",'PROD_LV WINDING'!D72)</f>
        <v/>
      </c>
      <c r="F75" s="17" t="str">
        <f t="shared" si="4"/>
        <v/>
      </c>
      <c r="K75" s="17">
        <f t="shared" si="5"/>
        <v>63</v>
      </c>
    </row>
    <row r="76" spans="1:11" x14ac:dyDescent="0.4">
      <c r="A76">
        <f t="shared" si="6"/>
        <v>71</v>
      </c>
      <c r="B76" s="20">
        <f>'PROD_LV WINDING'!A73</f>
        <v>46183</v>
      </c>
      <c r="C76" s="17">
        <f t="shared" si="7"/>
        <v>63</v>
      </c>
      <c r="D76" s="194" t="str">
        <f>IF('PROD_LV WINDING'!D73="","",'PROD_LV WINDING'!D73)</f>
        <v/>
      </c>
      <c r="F76" s="17" t="str">
        <f t="shared" si="4"/>
        <v/>
      </c>
      <c r="K76" s="17">
        <f t="shared" si="5"/>
        <v>63</v>
      </c>
    </row>
    <row r="77" spans="1:11" x14ac:dyDescent="0.4">
      <c r="A77">
        <f t="shared" si="6"/>
        <v>72</v>
      </c>
      <c r="B77" s="20">
        <f>'PROD_LV WINDING'!A74</f>
        <v>46184</v>
      </c>
      <c r="C77" s="17">
        <f t="shared" si="7"/>
        <v>63</v>
      </c>
      <c r="D77" s="194" t="str">
        <f>IF('PROD_LV WINDING'!D74="","",'PROD_LV WINDING'!D74)</f>
        <v/>
      </c>
      <c r="F77" s="17" t="str">
        <f t="shared" si="4"/>
        <v/>
      </c>
      <c r="K77" s="17">
        <f t="shared" si="5"/>
        <v>63</v>
      </c>
    </row>
    <row r="78" spans="1:11" x14ac:dyDescent="0.4">
      <c r="A78">
        <f t="shared" si="6"/>
        <v>73</v>
      </c>
      <c r="B78" s="20">
        <f>'PROD_LV WINDING'!A75</f>
        <v>46185</v>
      </c>
      <c r="C78" s="17">
        <f t="shared" si="7"/>
        <v>63</v>
      </c>
      <c r="D78" s="194" t="str">
        <f>IF('PROD_LV WINDING'!D75="","",'PROD_LV WINDING'!D75)</f>
        <v/>
      </c>
      <c r="F78" s="17" t="str">
        <f t="shared" si="4"/>
        <v/>
      </c>
      <c r="K78" s="17">
        <f t="shared" si="5"/>
        <v>63</v>
      </c>
    </row>
    <row r="79" spans="1:11" x14ac:dyDescent="0.4">
      <c r="A79">
        <f t="shared" si="6"/>
        <v>74</v>
      </c>
      <c r="B79" s="20">
        <f>'PROD_LV WINDING'!A76</f>
        <v>46186</v>
      </c>
      <c r="C79" s="17">
        <f t="shared" si="7"/>
        <v>63</v>
      </c>
      <c r="D79" s="194" t="str">
        <f>IF('PROD_LV WINDING'!D76="","",'PROD_LV WINDING'!D76)</f>
        <v/>
      </c>
      <c r="F79" s="17" t="str">
        <f t="shared" si="4"/>
        <v/>
      </c>
      <c r="K79" s="17">
        <f t="shared" si="5"/>
        <v>63</v>
      </c>
    </row>
    <row r="80" spans="1:11" x14ac:dyDescent="0.4">
      <c r="A80">
        <f t="shared" si="6"/>
        <v>75</v>
      </c>
      <c r="B80" s="20">
        <f>'PROD_LV WINDING'!A77</f>
        <v>46187</v>
      </c>
      <c r="C80" s="17">
        <f t="shared" si="7"/>
        <v>63</v>
      </c>
      <c r="D80" s="194" t="str">
        <f>IF('PROD_LV WINDING'!D77="","",'PROD_LV WINDING'!D77)</f>
        <v/>
      </c>
      <c r="F80" s="17" t="str">
        <f t="shared" si="4"/>
        <v/>
      </c>
      <c r="K80" s="17">
        <f t="shared" si="5"/>
        <v>63</v>
      </c>
    </row>
    <row r="81" spans="1:11" x14ac:dyDescent="0.4">
      <c r="A81">
        <f t="shared" si="6"/>
        <v>76</v>
      </c>
      <c r="B81" s="20">
        <f>'PROD_LV WINDING'!A78</f>
        <v>46188</v>
      </c>
      <c r="C81" s="17">
        <f t="shared" si="7"/>
        <v>63</v>
      </c>
      <c r="D81" s="194" t="str">
        <f>IF('PROD_LV WINDING'!D78="","",'PROD_LV WINDING'!D78)</f>
        <v/>
      </c>
      <c r="F81" s="17" t="str">
        <f t="shared" si="4"/>
        <v/>
      </c>
      <c r="K81" s="17">
        <f t="shared" si="5"/>
        <v>63</v>
      </c>
    </row>
    <row r="82" spans="1:11" x14ac:dyDescent="0.4">
      <c r="A82">
        <f t="shared" si="6"/>
        <v>77</v>
      </c>
      <c r="B82" s="20">
        <f>'PROD_LV WINDING'!A79</f>
        <v>46189</v>
      </c>
      <c r="C82" s="17">
        <f t="shared" si="7"/>
        <v>63</v>
      </c>
      <c r="D82" s="194" t="str">
        <f>IF('PROD_LV WINDING'!D79="","",'PROD_LV WINDING'!D79)</f>
        <v/>
      </c>
      <c r="F82" s="17" t="str">
        <f t="shared" si="4"/>
        <v/>
      </c>
      <c r="K82" s="17">
        <f t="shared" si="5"/>
        <v>63</v>
      </c>
    </row>
    <row r="83" spans="1:11" x14ac:dyDescent="0.4">
      <c r="A83">
        <f t="shared" si="6"/>
        <v>78</v>
      </c>
      <c r="B83" s="20">
        <f>'PROD_LV WINDING'!A80</f>
        <v>46190</v>
      </c>
      <c r="C83" s="17">
        <f t="shared" si="7"/>
        <v>63</v>
      </c>
      <c r="D83" s="194" t="str">
        <f>IF('PROD_LV WINDING'!D80="","",'PROD_LV WINDING'!D80)</f>
        <v/>
      </c>
      <c r="F83" s="17" t="str">
        <f t="shared" si="4"/>
        <v/>
      </c>
      <c r="K83" s="17">
        <f t="shared" si="5"/>
        <v>63</v>
      </c>
    </row>
    <row r="84" spans="1:11" x14ac:dyDescent="0.4">
      <c r="A84">
        <f t="shared" si="6"/>
        <v>79</v>
      </c>
      <c r="B84" s="20">
        <f>'PROD_LV WINDING'!A81</f>
        <v>46191</v>
      </c>
      <c r="C84" s="17">
        <f t="shared" si="7"/>
        <v>63</v>
      </c>
      <c r="D84" s="194" t="str">
        <f>IF('PROD_LV WINDING'!D81="","",'PROD_LV WINDING'!D81)</f>
        <v/>
      </c>
      <c r="F84" s="17" t="str">
        <f t="shared" si="4"/>
        <v/>
      </c>
      <c r="K84" s="17">
        <f t="shared" si="5"/>
        <v>63</v>
      </c>
    </row>
    <row r="85" spans="1:11" x14ac:dyDescent="0.4">
      <c r="A85">
        <f t="shared" si="6"/>
        <v>80</v>
      </c>
      <c r="B85" s="20">
        <f>'PROD_LV WINDING'!A82</f>
        <v>46192</v>
      </c>
      <c r="C85" s="17">
        <f t="shared" si="7"/>
        <v>63</v>
      </c>
      <c r="D85" s="194" t="str">
        <f>IF('PROD_LV WINDING'!D82="","",'PROD_LV WINDING'!D82)</f>
        <v/>
      </c>
      <c r="F85" s="17" t="str">
        <f t="shared" si="4"/>
        <v/>
      </c>
      <c r="K85" s="17">
        <f t="shared" si="5"/>
        <v>63</v>
      </c>
    </row>
    <row r="86" spans="1:11" x14ac:dyDescent="0.4">
      <c r="A86">
        <f t="shared" si="6"/>
        <v>81</v>
      </c>
      <c r="B86" s="20">
        <f>'PROD_LV WINDING'!A83</f>
        <v>46193</v>
      </c>
      <c r="C86" s="17">
        <f t="shared" si="7"/>
        <v>63</v>
      </c>
      <c r="D86" s="194" t="str">
        <f>IF('PROD_LV WINDING'!D83="","",'PROD_LV WINDING'!D83)</f>
        <v/>
      </c>
      <c r="F86" s="17" t="str">
        <f t="shared" si="4"/>
        <v/>
      </c>
      <c r="K86" s="17">
        <f t="shared" si="5"/>
        <v>63</v>
      </c>
    </row>
    <row r="87" spans="1:11" x14ac:dyDescent="0.4">
      <c r="A87">
        <f t="shared" si="6"/>
        <v>82</v>
      </c>
      <c r="B87" s="20">
        <f>'PROD_LV WINDING'!A84</f>
        <v>46194</v>
      </c>
      <c r="C87" s="17">
        <f t="shared" si="7"/>
        <v>63</v>
      </c>
      <c r="D87" s="194" t="str">
        <f>IF('PROD_LV WINDING'!D84="","",'PROD_LV WINDING'!D84)</f>
        <v/>
      </c>
      <c r="F87" s="17" t="str">
        <f t="shared" si="4"/>
        <v/>
      </c>
      <c r="K87" s="17">
        <f t="shared" si="5"/>
        <v>63</v>
      </c>
    </row>
    <row r="88" spans="1:11" x14ac:dyDescent="0.4">
      <c r="A88">
        <f t="shared" si="6"/>
        <v>83</v>
      </c>
      <c r="B88" s="20">
        <f>'PROD_LV WINDING'!A85</f>
        <v>46195</v>
      </c>
      <c r="C88" s="17">
        <f t="shared" si="7"/>
        <v>63</v>
      </c>
      <c r="D88" s="194" t="str">
        <f>IF('PROD_LV WINDING'!D85="","",'PROD_LV WINDING'!D85)</f>
        <v/>
      </c>
      <c r="F88" s="17" t="str">
        <f t="shared" si="4"/>
        <v/>
      </c>
      <c r="K88" s="17">
        <f t="shared" si="5"/>
        <v>63</v>
      </c>
    </row>
    <row r="89" spans="1:11" x14ac:dyDescent="0.4">
      <c r="A89">
        <f t="shared" si="6"/>
        <v>84</v>
      </c>
      <c r="B89" s="20">
        <f>'PROD_LV WINDING'!A86</f>
        <v>46196</v>
      </c>
      <c r="C89" s="17">
        <f t="shared" si="7"/>
        <v>63</v>
      </c>
      <c r="D89" s="194" t="str">
        <f>IF('PROD_LV WINDING'!D86="","",'PROD_LV WINDING'!D86)</f>
        <v/>
      </c>
      <c r="F89" s="17" t="str">
        <f t="shared" si="4"/>
        <v/>
      </c>
      <c r="K89" s="17">
        <f t="shared" si="5"/>
        <v>63</v>
      </c>
    </row>
    <row r="90" spans="1:11" x14ac:dyDescent="0.4">
      <c r="A90">
        <f t="shared" si="6"/>
        <v>85</v>
      </c>
      <c r="B90" s="20">
        <f>'PROD_LV WINDING'!A87</f>
        <v>46197</v>
      </c>
      <c r="C90" s="17">
        <f t="shared" si="7"/>
        <v>63</v>
      </c>
      <c r="D90" s="194" t="str">
        <f>IF('PROD_LV WINDING'!D87="","",'PROD_LV WINDING'!D87)</f>
        <v/>
      </c>
      <c r="F90" s="17" t="str">
        <f t="shared" si="4"/>
        <v/>
      </c>
      <c r="K90" s="17">
        <f t="shared" si="5"/>
        <v>63</v>
      </c>
    </row>
    <row r="91" spans="1:11" x14ac:dyDescent="0.4">
      <c r="A91">
        <f t="shared" si="6"/>
        <v>86</v>
      </c>
      <c r="B91" s="20">
        <f>'PROD_LV WINDING'!A88</f>
        <v>46198</v>
      </c>
      <c r="C91" s="17">
        <f t="shared" si="7"/>
        <v>63</v>
      </c>
      <c r="D91" s="194" t="str">
        <f>IF('PROD_LV WINDING'!D88="","",'PROD_LV WINDING'!D88)</f>
        <v/>
      </c>
      <c r="F91" s="17" t="str">
        <f t="shared" si="4"/>
        <v/>
      </c>
      <c r="K91" s="17">
        <f t="shared" si="5"/>
        <v>63</v>
      </c>
    </row>
    <row r="92" spans="1:11" x14ac:dyDescent="0.4">
      <c r="A92">
        <f t="shared" si="6"/>
        <v>87</v>
      </c>
      <c r="B92" s="20">
        <f>'PROD_LV WINDING'!A89</f>
        <v>46199</v>
      </c>
      <c r="C92" s="17">
        <f t="shared" si="7"/>
        <v>63</v>
      </c>
      <c r="D92" s="194" t="str">
        <f>IF('PROD_LV WINDING'!D89="","",'PROD_LV WINDING'!D89)</f>
        <v/>
      </c>
      <c r="F92" s="17" t="str">
        <f t="shared" si="4"/>
        <v/>
      </c>
      <c r="K92" s="17">
        <f t="shared" si="5"/>
        <v>63</v>
      </c>
    </row>
    <row r="93" spans="1:11" x14ac:dyDescent="0.4">
      <c r="A93">
        <f t="shared" si="6"/>
        <v>88</v>
      </c>
      <c r="B93" s="20">
        <f>'PROD_LV WINDING'!A90</f>
        <v>46200</v>
      </c>
      <c r="C93" s="17">
        <f t="shared" si="7"/>
        <v>63</v>
      </c>
      <c r="D93" s="194" t="str">
        <f>IF('PROD_LV WINDING'!D90="","",'PROD_LV WINDING'!D90)</f>
        <v/>
      </c>
      <c r="F93" s="17" t="str">
        <f t="shared" si="4"/>
        <v/>
      </c>
      <c r="K93" s="17">
        <f t="shared" si="5"/>
        <v>63</v>
      </c>
    </row>
    <row r="94" spans="1:11" x14ac:dyDescent="0.4">
      <c r="A94">
        <f t="shared" si="6"/>
        <v>89</v>
      </c>
      <c r="B94" s="20">
        <f>'PROD_LV WINDING'!A91</f>
        <v>46201</v>
      </c>
      <c r="C94" s="17">
        <f t="shared" si="7"/>
        <v>63</v>
      </c>
      <c r="D94" s="194" t="str">
        <f>IF('PROD_LV WINDING'!D91="","",'PROD_LV WINDING'!D91)</f>
        <v/>
      </c>
      <c r="F94" s="17" t="str">
        <f t="shared" si="4"/>
        <v/>
      </c>
      <c r="K94" s="17">
        <f t="shared" si="5"/>
        <v>63</v>
      </c>
    </row>
    <row r="95" spans="1:11" x14ac:dyDescent="0.4">
      <c r="A95">
        <f t="shared" si="6"/>
        <v>90</v>
      </c>
      <c r="B95" s="20">
        <f>'PROD_LV WINDING'!A92</f>
        <v>46202</v>
      </c>
      <c r="C95" s="17">
        <f t="shared" si="7"/>
        <v>63</v>
      </c>
      <c r="D95" s="194" t="str">
        <f>IF('PROD_LV WINDING'!D92="","",'PROD_LV WINDING'!D92)</f>
        <v/>
      </c>
      <c r="F95" s="17" t="str">
        <f t="shared" si="4"/>
        <v/>
      </c>
      <c r="K95" s="17">
        <f t="shared" si="5"/>
        <v>63</v>
      </c>
    </row>
    <row r="96" spans="1:11" x14ac:dyDescent="0.4">
      <c r="A96">
        <f t="shared" si="6"/>
        <v>91</v>
      </c>
      <c r="B96" s="20">
        <f>'PROD_LV WINDING'!A93</f>
        <v>46203</v>
      </c>
      <c r="C96" s="17">
        <f t="shared" si="7"/>
        <v>63</v>
      </c>
      <c r="D96" s="194" t="str">
        <f>IF('PROD_LV WINDING'!D93="","",'PROD_LV WINDING'!D93)</f>
        <v/>
      </c>
      <c r="F96" s="17" t="str">
        <f t="shared" si="4"/>
        <v/>
      </c>
      <c r="K96" s="17">
        <f t="shared" si="5"/>
        <v>63</v>
      </c>
    </row>
    <row r="97" spans="1:11" x14ac:dyDescent="0.4">
      <c r="A97">
        <f t="shared" si="6"/>
        <v>92</v>
      </c>
      <c r="B97" s="20">
        <f>'PROD_LV WINDING'!A94</f>
        <v>46204</v>
      </c>
      <c r="C97" s="17">
        <f t="shared" si="7"/>
        <v>63</v>
      </c>
      <c r="D97" s="194" t="str">
        <f>IF('PROD_LV WINDING'!D94="","",'PROD_LV WINDING'!D94)</f>
        <v/>
      </c>
      <c r="F97" s="17" t="str">
        <f t="shared" si="4"/>
        <v/>
      </c>
      <c r="K97" s="17">
        <f t="shared" si="5"/>
        <v>63</v>
      </c>
    </row>
    <row r="98" spans="1:11" x14ac:dyDescent="0.4">
      <c r="A98">
        <f t="shared" si="6"/>
        <v>93</v>
      </c>
      <c r="B98" s="20">
        <f>'PROD_LV WINDING'!A95</f>
        <v>46205</v>
      </c>
      <c r="C98" s="17">
        <f t="shared" si="7"/>
        <v>63</v>
      </c>
      <c r="D98" s="194" t="str">
        <f>IF('PROD_LV WINDING'!D95="","",'PROD_LV WINDING'!D95)</f>
        <v/>
      </c>
      <c r="F98" s="17" t="str">
        <f t="shared" si="4"/>
        <v/>
      </c>
      <c r="K98" s="17">
        <f t="shared" si="5"/>
        <v>63</v>
      </c>
    </row>
    <row r="99" spans="1:11" x14ac:dyDescent="0.4">
      <c r="A99">
        <f t="shared" si="6"/>
        <v>94</v>
      </c>
      <c r="B99" s="20">
        <f>'PROD_LV WINDING'!A96</f>
        <v>46206</v>
      </c>
      <c r="C99" s="17">
        <f t="shared" si="7"/>
        <v>63</v>
      </c>
      <c r="D99" s="194" t="str">
        <f>IF('PROD_LV WINDING'!D96="","",'PROD_LV WINDING'!D96)</f>
        <v/>
      </c>
      <c r="F99" s="17" t="str">
        <f t="shared" si="4"/>
        <v/>
      </c>
      <c r="K99" s="17">
        <f t="shared" si="5"/>
        <v>63</v>
      </c>
    </row>
    <row r="100" spans="1:11" x14ac:dyDescent="0.4">
      <c r="A100">
        <f t="shared" si="6"/>
        <v>95</v>
      </c>
      <c r="B100" s="20">
        <f>'PROD_LV WINDING'!A97</f>
        <v>46207</v>
      </c>
      <c r="C100" s="17">
        <f t="shared" si="7"/>
        <v>63</v>
      </c>
      <c r="D100" s="194" t="str">
        <f>IF('PROD_LV WINDING'!D97="","",'PROD_LV WINDING'!D97)</f>
        <v/>
      </c>
      <c r="F100" s="17" t="str">
        <f t="shared" si="4"/>
        <v/>
      </c>
      <c r="K100" s="17">
        <f t="shared" si="5"/>
        <v>63</v>
      </c>
    </row>
    <row r="101" spans="1:11" x14ac:dyDescent="0.4">
      <c r="A101">
        <f t="shared" si="6"/>
        <v>96</v>
      </c>
      <c r="B101" s="20">
        <f>'PROD_LV WINDING'!A98</f>
        <v>46208</v>
      </c>
      <c r="C101" s="17">
        <f t="shared" si="7"/>
        <v>63</v>
      </c>
      <c r="D101" s="194" t="str">
        <f>IF('PROD_LV WINDING'!D98="","",'PROD_LV WINDING'!D98)</f>
        <v/>
      </c>
      <c r="F101" s="17" t="str">
        <f t="shared" si="4"/>
        <v/>
      </c>
      <c r="K101" s="17">
        <f t="shared" si="5"/>
        <v>63</v>
      </c>
    </row>
    <row r="102" spans="1:11" x14ac:dyDescent="0.4">
      <c r="A102">
        <f t="shared" si="6"/>
        <v>97</v>
      </c>
      <c r="B102" s="20">
        <f>'PROD_LV WINDING'!A99</f>
        <v>46209</v>
      </c>
      <c r="C102" s="17">
        <f t="shared" si="7"/>
        <v>63</v>
      </c>
      <c r="D102" s="194" t="str">
        <f>IF('PROD_LV WINDING'!D99="","",'PROD_LV WINDING'!D99)</f>
        <v/>
      </c>
      <c r="F102" s="17" t="str">
        <f t="shared" si="4"/>
        <v/>
      </c>
      <c r="K102" s="17">
        <f t="shared" si="5"/>
        <v>63</v>
      </c>
    </row>
    <row r="103" spans="1:11" x14ac:dyDescent="0.4">
      <c r="A103">
        <f t="shared" si="6"/>
        <v>98</v>
      </c>
      <c r="B103" s="20">
        <f>'PROD_LV WINDING'!A100</f>
        <v>46210</v>
      </c>
      <c r="C103" s="17">
        <f t="shared" si="7"/>
        <v>63</v>
      </c>
      <c r="D103" s="194" t="str">
        <f>IF('PROD_LV WINDING'!D100="","",'PROD_LV WINDING'!D100)</f>
        <v/>
      </c>
      <c r="F103" s="17" t="str">
        <f t="shared" si="4"/>
        <v/>
      </c>
      <c r="K103" s="17">
        <f t="shared" si="5"/>
        <v>63</v>
      </c>
    </row>
    <row r="104" spans="1:11" x14ac:dyDescent="0.4">
      <c r="A104">
        <f t="shared" si="6"/>
        <v>99</v>
      </c>
      <c r="B104" s="20">
        <f>'PROD_LV WINDING'!A101</f>
        <v>46211</v>
      </c>
      <c r="C104" s="17">
        <f t="shared" si="7"/>
        <v>63</v>
      </c>
      <c r="D104" s="194" t="str">
        <f>IF('PROD_LV WINDING'!D101="","",'PROD_LV WINDING'!D101)</f>
        <v/>
      </c>
      <c r="F104" s="17" t="str">
        <f t="shared" si="4"/>
        <v/>
      </c>
      <c r="K104" s="17">
        <f t="shared" si="5"/>
        <v>63</v>
      </c>
    </row>
    <row r="105" spans="1:11" x14ac:dyDescent="0.4">
      <c r="A105">
        <f t="shared" si="6"/>
        <v>100</v>
      </c>
      <c r="B105" s="20">
        <f>'PROD_LV WINDING'!A102</f>
        <v>46212</v>
      </c>
      <c r="C105" s="17">
        <f t="shared" si="7"/>
        <v>63</v>
      </c>
      <c r="D105" s="194" t="str">
        <f>IF('PROD_LV WINDING'!D102="","",'PROD_LV WINDING'!D102)</f>
        <v/>
      </c>
      <c r="F105" s="17" t="str">
        <f t="shared" si="4"/>
        <v/>
      </c>
      <c r="K105" s="17">
        <f t="shared" si="5"/>
        <v>63</v>
      </c>
    </row>
    <row r="106" spans="1:11" x14ac:dyDescent="0.4">
      <c r="A106">
        <f t="shared" si="6"/>
        <v>101</v>
      </c>
      <c r="B106" s="20">
        <f>'PROD_LV WINDING'!A103</f>
        <v>46213</v>
      </c>
      <c r="C106" s="17">
        <f t="shared" si="7"/>
        <v>63</v>
      </c>
      <c r="D106" s="194" t="str">
        <f>IF('PROD_LV WINDING'!D103="","",'PROD_LV WINDING'!D103)</f>
        <v/>
      </c>
      <c r="F106" s="17" t="str">
        <f t="shared" si="4"/>
        <v/>
      </c>
      <c r="K106" s="17">
        <f t="shared" si="5"/>
        <v>63</v>
      </c>
    </row>
    <row r="107" spans="1:11" x14ac:dyDescent="0.4">
      <c r="A107">
        <f t="shared" si="6"/>
        <v>102</v>
      </c>
      <c r="B107" s="20">
        <f>'PROD_LV WINDING'!A104</f>
        <v>46214</v>
      </c>
      <c r="C107" s="17">
        <f t="shared" si="7"/>
        <v>63</v>
      </c>
      <c r="D107" s="194" t="str">
        <f>IF('PROD_LV WINDING'!D104="","",'PROD_LV WINDING'!D104)</f>
        <v/>
      </c>
      <c r="F107" s="17" t="str">
        <f t="shared" si="4"/>
        <v/>
      </c>
      <c r="K107" s="17">
        <f t="shared" si="5"/>
        <v>63</v>
      </c>
    </row>
    <row r="108" spans="1:11" x14ac:dyDescent="0.4">
      <c r="A108">
        <f t="shared" si="6"/>
        <v>103</v>
      </c>
      <c r="B108" s="20">
        <f>'PROD_LV WINDING'!A105</f>
        <v>46215</v>
      </c>
      <c r="C108" s="17">
        <f t="shared" si="7"/>
        <v>63</v>
      </c>
      <c r="D108" s="194" t="str">
        <f>IF('PROD_LV WINDING'!D105="","",'PROD_LV WINDING'!D105)</f>
        <v/>
      </c>
      <c r="F108" s="17" t="str">
        <f t="shared" si="4"/>
        <v/>
      </c>
      <c r="K108" s="17">
        <f t="shared" si="5"/>
        <v>63</v>
      </c>
    </row>
    <row r="109" spans="1:11" x14ac:dyDescent="0.4">
      <c r="A109">
        <f t="shared" si="6"/>
        <v>104</v>
      </c>
      <c r="B109" s="20">
        <f>'PROD_LV WINDING'!A106</f>
        <v>46216</v>
      </c>
      <c r="C109" s="17">
        <f t="shared" si="7"/>
        <v>63</v>
      </c>
      <c r="D109" s="194" t="str">
        <f>IF('PROD_LV WINDING'!D106="","",'PROD_LV WINDING'!D106)</f>
        <v/>
      </c>
      <c r="F109" s="17" t="str">
        <f t="shared" si="4"/>
        <v/>
      </c>
      <c r="K109" s="17">
        <f t="shared" si="5"/>
        <v>63</v>
      </c>
    </row>
    <row r="110" spans="1:11" x14ac:dyDescent="0.4">
      <c r="A110">
        <f t="shared" si="6"/>
        <v>105</v>
      </c>
      <c r="B110" s="20">
        <f>'PROD_LV WINDING'!A107</f>
        <v>46217</v>
      </c>
      <c r="C110" s="17">
        <f t="shared" si="7"/>
        <v>63</v>
      </c>
      <c r="D110" s="194" t="str">
        <f>IF('PROD_LV WINDING'!D107="","",'PROD_LV WINDING'!D107)</f>
        <v/>
      </c>
      <c r="F110" s="17" t="str">
        <f t="shared" si="4"/>
        <v/>
      </c>
      <c r="K110" s="17">
        <f t="shared" si="5"/>
        <v>63</v>
      </c>
    </row>
    <row r="111" spans="1:11" x14ac:dyDescent="0.4">
      <c r="A111">
        <f t="shared" si="6"/>
        <v>106</v>
      </c>
      <c r="B111" s="20">
        <f>'PROD_LV WINDING'!A108</f>
        <v>46218</v>
      </c>
      <c r="C111" s="17">
        <f t="shared" si="7"/>
        <v>63</v>
      </c>
      <c r="D111" s="194" t="str">
        <f>IF('PROD_LV WINDING'!D108="","",'PROD_LV WINDING'!D108)</f>
        <v/>
      </c>
      <c r="F111" s="17" t="str">
        <f t="shared" si="4"/>
        <v/>
      </c>
      <c r="K111" s="17">
        <f t="shared" si="5"/>
        <v>63</v>
      </c>
    </row>
    <row r="112" spans="1:11" x14ac:dyDescent="0.4">
      <c r="A112">
        <f t="shared" si="6"/>
        <v>107</v>
      </c>
      <c r="B112" s="20">
        <f>'PROD_LV WINDING'!A109</f>
        <v>46219</v>
      </c>
      <c r="C112" s="17">
        <f t="shared" si="7"/>
        <v>63</v>
      </c>
      <c r="D112" s="194" t="str">
        <f>IF('PROD_LV WINDING'!D109="","",'PROD_LV WINDING'!D109)</f>
        <v/>
      </c>
      <c r="F112" s="17" t="str">
        <f t="shared" si="4"/>
        <v/>
      </c>
      <c r="K112" s="17">
        <f t="shared" si="5"/>
        <v>63</v>
      </c>
    </row>
    <row r="113" spans="1:11" x14ac:dyDescent="0.4">
      <c r="A113">
        <f t="shared" si="6"/>
        <v>108</v>
      </c>
      <c r="B113" s="20">
        <f>'PROD_LV WINDING'!A110</f>
        <v>46220</v>
      </c>
      <c r="C113" s="17">
        <f t="shared" si="7"/>
        <v>63</v>
      </c>
      <c r="D113" s="194" t="str">
        <f>IF('PROD_LV WINDING'!D110="","",'PROD_LV WINDING'!D110)</f>
        <v/>
      </c>
      <c r="F113" s="17" t="str">
        <f t="shared" si="4"/>
        <v/>
      </c>
      <c r="K113" s="17">
        <f t="shared" si="5"/>
        <v>63</v>
      </c>
    </row>
    <row r="114" spans="1:11" x14ac:dyDescent="0.4">
      <c r="A114">
        <f t="shared" si="6"/>
        <v>109</v>
      </c>
      <c r="B114" s="20">
        <f>'PROD_LV WINDING'!A111</f>
        <v>46221</v>
      </c>
      <c r="C114" s="17">
        <f t="shared" si="7"/>
        <v>63</v>
      </c>
      <c r="D114" s="194" t="str">
        <f>IF('PROD_LV WINDING'!D111="","",'PROD_LV WINDING'!D111)</f>
        <v/>
      </c>
      <c r="F114" s="17" t="str">
        <f t="shared" si="4"/>
        <v/>
      </c>
      <c r="K114" s="17">
        <f t="shared" si="5"/>
        <v>63</v>
      </c>
    </row>
    <row r="115" spans="1:11" x14ac:dyDescent="0.4">
      <c r="A115">
        <f t="shared" si="6"/>
        <v>110</v>
      </c>
      <c r="B115" s="20">
        <f>'PROD_LV WINDING'!A112</f>
        <v>46222</v>
      </c>
      <c r="C115" s="17">
        <f t="shared" si="7"/>
        <v>63</v>
      </c>
      <c r="D115" s="194" t="str">
        <f>IF('PROD_LV WINDING'!D112="","",'PROD_LV WINDING'!D112)</f>
        <v/>
      </c>
      <c r="F115" s="17" t="str">
        <f t="shared" si="4"/>
        <v/>
      </c>
      <c r="K115" s="17">
        <f t="shared" si="5"/>
        <v>63</v>
      </c>
    </row>
    <row r="116" spans="1:11" x14ac:dyDescent="0.4">
      <c r="A116">
        <f t="shared" si="6"/>
        <v>111</v>
      </c>
      <c r="B116" s="20">
        <f>'PROD_LV WINDING'!A113</f>
        <v>46223</v>
      </c>
      <c r="C116" s="17">
        <f t="shared" si="7"/>
        <v>63</v>
      </c>
      <c r="D116" s="194" t="str">
        <f>IF('PROD_LV WINDING'!D113="","",'PROD_LV WINDING'!D113)</f>
        <v/>
      </c>
      <c r="F116" s="17" t="str">
        <f t="shared" si="4"/>
        <v/>
      </c>
      <c r="K116" s="17">
        <f t="shared" si="5"/>
        <v>63</v>
      </c>
    </row>
    <row r="117" spans="1:11" x14ac:dyDescent="0.4">
      <c r="A117">
        <f t="shared" si="6"/>
        <v>112</v>
      </c>
      <c r="B117" s="20">
        <f>'PROD_LV WINDING'!A114</f>
        <v>46224</v>
      </c>
      <c r="C117" s="17">
        <f t="shared" si="7"/>
        <v>63</v>
      </c>
      <c r="D117" s="194" t="str">
        <f>IF('PROD_LV WINDING'!D114="","",'PROD_LV WINDING'!D114)</f>
        <v/>
      </c>
      <c r="F117" s="17" t="str">
        <f t="shared" si="4"/>
        <v/>
      </c>
      <c r="K117" s="17">
        <f t="shared" si="5"/>
        <v>63</v>
      </c>
    </row>
    <row r="118" spans="1:11" x14ac:dyDescent="0.4">
      <c r="A118">
        <f t="shared" si="6"/>
        <v>113</v>
      </c>
      <c r="B118" s="20">
        <f>'PROD_LV WINDING'!A115</f>
        <v>46225</v>
      </c>
      <c r="C118" s="17">
        <f t="shared" si="7"/>
        <v>63</v>
      </c>
      <c r="D118" s="194" t="str">
        <f>IF('PROD_LV WINDING'!D115="","",'PROD_LV WINDING'!D115)</f>
        <v/>
      </c>
      <c r="F118" s="17" t="str">
        <f t="shared" si="4"/>
        <v/>
      </c>
      <c r="K118" s="17">
        <f t="shared" si="5"/>
        <v>63</v>
      </c>
    </row>
    <row r="119" spans="1:11" x14ac:dyDescent="0.4">
      <c r="A119">
        <f t="shared" si="6"/>
        <v>114</v>
      </c>
      <c r="B119" s="20">
        <f>'PROD_LV WINDING'!A116</f>
        <v>46226</v>
      </c>
      <c r="C119" s="17">
        <f t="shared" si="7"/>
        <v>63</v>
      </c>
      <c r="D119" s="194" t="str">
        <f>IF('PROD_LV WINDING'!D116="","",'PROD_LV WINDING'!D116)</f>
        <v/>
      </c>
      <c r="F119" s="17" t="str">
        <f t="shared" si="4"/>
        <v/>
      </c>
      <c r="K119" s="17">
        <f t="shared" si="5"/>
        <v>63</v>
      </c>
    </row>
    <row r="120" spans="1:11" x14ac:dyDescent="0.4">
      <c r="A120">
        <f t="shared" si="6"/>
        <v>115</v>
      </c>
      <c r="B120" s="20">
        <f>'PROD_LV WINDING'!A117</f>
        <v>46227</v>
      </c>
      <c r="C120" s="17">
        <f t="shared" si="7"/>
        <v>63</v>
      </c>
      <c r="D120" s="194" t="str">
        <f>IF('PROD_LV WINDING'!D117="","",'PROD_LV WINDING'!D117)</f>
        <v/>
      </c>
      <c r="F120" s="17" t="str">
        <f t="shared" si="4"/>
        <v/>
      </c>
      <c r="K120" s="17">
        <f t="shared" si="5"/>
        <v>63</v>
      </c>
    </row>
    <row r="121" spans="1:11" x14ac:dyDescent="0.4">
      <c r="A121">
        <f t="shared" si="6"/>
        <v>116</v>
      </c>
      <c r="B121" s="20">
        <f>'PROD_LV WINDING'!A118</f>
        <v>46228</v>
      </c>
      <c r="C121" s="17">
        <f t="shared" si="7"/>
        <v>63</v>
      </c>
      <c r="D121" s="194" t="str">
        <f>IF('PROD_LV WINDING'!D118="","",'PROD_LV WINDING'!D118)</f>
        <v/>
      </c>
      <c r="F121" s="17" t="str">
        <f t="shared" si="4"/>
        <v/>
      </c>
      <c r="K121" s="17">
        <f t="shared" si="5"/>
        <v>63</v>
      </c>
    </row>
    <row r="122" spans="1:11" x14ac:dyDescent="0.4">
      <c r="A122">
        <f t="shared" si="6"/>
        <v>117</v>
      </c>
      <c r="B122" s="20">
        <f>'PROD_LV WINDING'!A119</f>
        <v>46229</v>
      </c>
      <c r="C122" s="17">
        <f t="shared" si="7"/>
        <v>63</v>
      </c>
      <c r="D122" s="194" t="str">
        <f>IF('PROD_LV WINDING'!D119="","",'PROD_LV WINDING'!D119)</f>
        <v/>
      </c>
      <c r="F122" s="17" t="str">
        <f t="shared" si="4"/>
        <v/>
      </c>
      <c r="K122" s="17">
        <f t="shared" si="5"/>
        <v>63</v>
      </c>
    </row>
    <row r="123" spans="1:11" x14ac:dyDescent="0.4">
      <c r="A123">
        <f t="shared" si="6"/>
        <v>118</v>
      </c>
      <c r="B123" s="20">
        <f>'PROD_LV WINDING'!A120</f>
        <v>46230</v>
      </c>
      <c r="C123" s="17">
        <f t="shared" si="7"/>
        <v>63</v>
      </c>
      <c r="D123" s="194" t="str">
        <f>IF('PROD_LV WINDING'!D120="","",'PROD_LV WINDING'!D120)</f>
        <v/>
      </c>
      <c r="F123" s="17" t="str">
        <f t="shared" si="4"/>
        <v/>
      </c>
      <c r="K123" s="17">
        <f t="shared" si="5"/>
        <v>63</v>
      </c>
    </row>
    <row r="124" spans="1:11" x14ac:dyDescent="0.4">
      <c r="A124">
        <f t="shared" si="6"/>
        <v>119</v>
      </c>
      <c r="B124" s="20">
        <f>'PROD_LV WINDING'!A121</f>
        <v>46231</v>
      </c>
      <c r="C124" s="17">
        <f t="shared" si="7"/>
        <v>63</v>
      </c>
      <c r="D124" s="194" t="str">
        <f>IF('PROD_LV WINDING'!D121="","",'PROD_LV WINDING'!D121)</f>
        <v/>
      </c>
      <c r="F124" s="17" t="str">
        <f t="shared" si="4"/>
        <v/>
      </c>
      <c r="K124" s="17">
        <f t="shared" si="5"/>
        <v>63</v>
      </c>
    </row>
    <row r="125" spans="1:11" x14ac:dyDescent="0.4">
      <c r="A125">
        <f t="shared" si="6"/>
        <v>120</v>
      </c>
      <c r="B125" s="20">
        <f>'PROD_LV WINDING'!A122</f>
        <v>46232</v>
      </c>
      <c r="C125" s="17">
        <f t="shared" si="7"/>
        <v>63</v>
      </c>
      <c r="D125" s="194" t="str">
        <f>IF('PROD_LV WINDING'!D122="","",'PROD_LV WINDING'!D122)</f>
        <v/>
      </c>
      <c r="F125" s="17" t="str">
        <f t="shared" si="4"/>
        <v/>
      </c>
      <c r="K125" s="17">
        <f t="shared" si="5"/>
        <v>63</v>
      </c>
    </row>
    <row r="126" spans="1:11" x14ac:dyDescent="0.4">
      <c r="A126">
        <f t="shared" si="6"/>
        <v>121</v>
      </c>
      <c r="B126" s="20">
        <f>'PROD_LV WINDING'!A123</f>
        <v>46233</v>
      </c>
      <c r="C126" s="17">
        <f t="shared" si="7"/>
        <v>63</v>
      </c>
      <c r="D126" s="194" t="str">
        <f>IF('PROD_LV WINDING'!D123="","",'PROD_LV WINDING'!D123)</f>
        <v/>
      </c>
      <c r="F126" s="17" t="str">
        <f t="shared" si="4"/>
        <v/>
      </c>
      <c r="K126" s="17">
        <f t="shared" si="5"/>
        <v>63</v>
      </c>
    </row>
    <row r="127" spans="1:11" x14ac:dyDescent="0.4">
      <c r="A127">
        <f t="shared" si="6"/>
        <v>122</v>
      </c>
      <c r="B127" s="20">
        <f>'PROD_LV WINDING'!A124</f>
        <v>46234</v>
      </c>
      <c r="C127" s="17">
        <f t="shared" si="7"/>
        <v>63</v>
      </c>
      <c r="D127" s="194" t="str">
        <f>IF('PROD_LV WINDING'!D124="","",'PROD_LV WINDING'!D124)</f>
        <v/>
      </c>
      <c r="F127" s="17" t="str">
        <f t="shared" si="4"/>
        <v/>
      </c>
      <c r="K127" s="17">
        <f t="shared" si="5"/>
        <v>63</v>
      </c>
    </row>
    <row r="128" spans="1:11" x14ac:dyDescent="0.4">
      <c r="A128">
        <f t="shared" si="6"/>
        <v>123</v>
      </c>
      <c r="B128" s="20">
        <f>'PROD_LV WINDING'!A125</f>
        <v>46235</v>
      </c>
      <c r="C128" s="17">
        <f t="shared" si="7"/>
        <v>63</v>
      </c>
      <c r="D128" s="194" t="str">
        <f>IF('PROD_LV WINDING'!D125="","",'PROD_LV WINDING'!D125)</f>
        <v/>
      </c>
      <c r="F128" s="17" t="str">
        <f t="shared" si="4"/>
        <v/>
      </c>
      <c r="K128" s="17">
        <f t="shared" si="5"/>
        <v>63</v>
      </c>
    </row>
    <row r="129" spans="1:11" x14ac:dyDescent="0.4">
      <c r="A129">
        <f t="shared" si="6"/>
        <v>124</v>
      </c>
      <c r="B129" s="20">
        <f>'PROD_LV WINDING'!A126</f>
        <v>46236</v>
      </c>
      <c r="C129" s="17">
        <f t="shared" si="7"/>
        <v>63</v>
      </c>
      <c r="D129" s="194" t="str">
        <f>IF('PROD_LV WINDING'!D126="","",'PROD_LV WINDING'!D126)</f>
        <v/>
      </c>
      <c r="F129" s="17" t="str">
        <f t="shared" si="4"/>
        <v/>
      </c>
      <c r="K129" s="17">
        <f t="shared" si="5"/>
        <v>63</v>
      </c>
    </row>
    <row r="130" spans="1:11" x14ac:dyDescent="0.4">
      <c r="A130">
        <f t="shared" si="6"/>
        <v>125</v>
      </c>
      <c r="B130" s="20">
        <f>'PROD_LV WINDING'!A127</f>
        <v>46237</v>
      </c>
      <c r="C130" s="17">
        <f t="shared" si="7"/>
        <v>63</v>
      </c>
      <c r="D130" s="194" t="str">
        <f>IF('PROD_LV WINDING'!D127="","",'PROD_LV WINDING'!D127)</f>
        <v/>
      </c>
      <c r="F130" s="17" t="str">
        <f t="shared" si="4"/>
        <v/>
      </c>
      <c r="K130" s="17">
        <f t="shared" si="5"/>
        <v>63</v>
      </c>
    </row>
    <row r="131" spans="1:11" x14ac:dyDescent="0.4">
      <c r="A131">
        <f t="shared" si="6"/>
        <v>126</v>
      </c>
      <c r="B131" s="20">
        <f>'PROD_LV WINDING'!A128</f>
        <v>46238</v>
      </c>
      <c r="C131" s="17">
        <f t="shared" si="7"/>
        <v>63</v>
      </c>
      <c r="D131" s="194" t="str">
        <f>IF('PROD_LV WINDING'!D128="","",'PROD_LV WINDING'!D128)</f>
        <v/>
      </c>
      <c r="F131" s="17" t="str">
        <f t="shared" si="4"/>
        <v/>
      </c>
      <c r="K131" s="17">
        <f t="shared" si="5"/>
        <v>63</v>
      </c>
    </row>
    <row r="132" spans="1:11" x14ac:dyDescent="0.4">
      <c r="A132">
        <f t="shared" si="6"/>
        <v>127</v>
      </c>
      <c r="B132" s="20">
        <f>'PROD_LV WINDING'!A129</f>
        <v>46239</v>
      </c>
      <c r="C132" s="17">
        <f t="shared" si="7"/>
        <v>63</v>
      </c>
      <c r="D132" s="194" t="str">
        <f>IF('PROD_LV WINDING'!D129="","",'PROD_LV WINDING'!D129)</f>
        <v/>
      </c>
      <c r="F132" s="17" t="str">
        <f t="shared" si="4"/>
        <v/>
      </c>
      <c r="K132" s="17">
        <f t="shared" si="5"/>
        <v>63</v>
      </c>
    </row>
    <row r="133" spans="1:11" x14ac:dyDescent="0.4">
      <c r="A133">
        <f t="shared" si="6"/>
        <v>128</v>
      </c>
      <c r="B133" s="20">
        <f>'PROD_LV WINDING'!A130</f>
        <v>46240</v>
      </c>
      <c r="C133" s="17">
        <f t="shared" si="7"/>
        <v>63</v>
      </c>
      <c r="D133" s="194" t="str">
        <f>IF('PROD_LV WINDING'!D130="","",'PROD_LV WINDING'!D130)</f>
        <v/>
      </c>
      <c r="F133" s="17" t="str">
        <f t="shared" si="4"/>
        <v/>
      </c>
      <c r="K133" s="17">
        <f t="shared" si="5"/>
        <v>63</v>
      </c>
    </row>
    <row r="134" spans="1:11" x14ac:dyDescent="0.4">
      <c r="A134">
        <f t="shared" si="6"/>
        <v>129</v>
      </c>
      <c r="B134" s="20">
        <f>'PROD_LV WINDING'!A131</f>
        <v>46241</v>
      </c>
      <c r="C134" s="17">
        <f t="shared" si="7"/>
        <v>63</v>
      </c>
      <c r="D134" s="194" t="str">
        <f>IF('PROD_LV WINDING'!D131="","",'PROD_LV WINDING'!D131)</f>
        <v/>
      </c>
      <c r="F134" s="17" t="str">
        <f t="shared" si="4"/>
        <v/>
      </c>
      <c r="K134" s="17">
        <f t="shared" si="5"/>
        <v>63</v>
      </c>
    </row>
    <row r="135" spans="1:11" x14ac:dyDescent="0.4">
      <c r="A135">
        <f t="shared" si="6"/>
        <v>130</v>
      </c>
      <c r="B135" s="20">
        <f>'PROD_LV WINDING'!A132</f>
        <v>46242</v>
      </c>
      <c r="C135" s="17">
        <f t="shared" si="7"/>
        <v>63</v>
      </c>
      <c r="D135" s="194" t="str">
        <f>IF('PROD_LV WINDING'!D132="","",'PROD_LV WINDING'!D132)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63</v>
      </c>
    </row>
    <row r="136" spans="1:11" x14ac:dyDescent="0.4">
      <c r="A136">
        <f t="shared" ref="A136:A199" si="10">A135+1</f>
        <v>131</v>
      </c>
      <c r="B136" s="20">
        <f>'PROD_LV WINDING'!A133</f>
        <v>46243</v>
      </c>
      <c r="C136" s="17">
        <f t="shared" ref="C136:C199" si="11">K135</f>
        <v>63</v>
      </c>
      <c r="D136" s="194" t="str">
        <f>IF('PROD_LV WINDING'!D133="","",'PROD_LV WINDING'!D133)</f>
        <v/>
      </c>
      <c r="F136" s="17" t="str">
        <f t="shared" si="8"/>
        <v/>
      </c>
      <c r="K136" s="17">
        <f t="shared" si="9"/>
        <v>63</v>
      </c>
    </row>
    <row r="137" spans="1:11" x14ac:dyDescent="0.4">
      <c r="A137">
        <f t="shared" si="10"/>
        <v>132</v>
      </c>
      <c r="B137" s="20">
        <f>'PROD_LV WINDING'!A134</f>
        <v>46244</v>
      </c>
      <c r="C137" s="17">
        <f t="shared" si="11"/>
        <v>63</v>
      </c>
      <c r="D137" s="194" t="str">
        <f>IF('PROD_LV WINDING'!D134="","",'PROD_LV WINDING'!D134)</f>
        <v/>
      </c>
      <c r="F137" s="17" t="str">
        <f t="shared" si="8"/>
        <v/>
      </c>
      <c r="K137" s="17">
        <f t="shared" si="9"/>
        <v>63</v>
      </c>
    </row>
    <row r="138" spans="1:11" x14ac:dyDescent="0.4">
      <c r="A138">
        <f t="shared" si="10"/>
        <v>133</v>
      </c>
      <c r="B138" s="20">
        <f>'PROD_LV WINDING'!A135</f>
        <v>46245</v>
      </c>
      <c r="C138" s="17">
        <f t="shared" si="11"/>
        <v>63</v>
      </c>
      <c r="D138" s="194" t="str">
        <f>IF('PROD_LV WINDING'!D135="","",'PROD_LV WINDING'!D135)</f>
        <v/>
      </c>
      <c r="F138" s="17" t="str">
        <f t="shared" si="8"/>
        <v/>
      </c>
      <c r="K138" s="17">
        <f t="shared" si="9"/>
        <v>63</v>
      </c>
    </row>
    <row r="139" spans="1:11" x14ac:dyDescent="0.4">
      <c r="A139">
        <f t="shared" si="10"/>
        <v>134</v>
      </c>
      <c r="B139" s="20">
        <f>'PROD_LV WINDING'!A136</f>
        <v>46246</v>
      </c>
      <c r="C139" s="17">
        <f t="shared" si="11"/>
        <v>63</v>
      </c>
      <c r="D139" s="194" t="str">
        <f>IF('PROD_LV WINDING'!D136="","",'PROD_LV WINDING'!D136)</f>
        <v/>
      </c>
      <c r="F139" s="17" t="str">
        <f t="shared" si="8"/>
        <v/>
      </c>
      <c r="K139" s="17">
        <f t="shared" si="9"/>
        <v>63</v>
      </c>
    </row>
    <row r="140" spans="1:11" x14ac:dyDescent="0.4">
      <c r="A140">
        <f t="shared" si="10"/>
        <v>135</v>
      </c>
      <c r="B140" s="20">
        <f>'PROD_LV WINDING'!A137</f>
        <v>46247</v>
      </c>
      <c r="C140" s="17">
        <f t="shared" si="11"/>
        <v>63</v>
      </c>
      <c r="D140" s="194" t="str">
        <f>IF('PROD_LV WINDING'!D137="","",'PROD_LV WINDING'!D137)</f>
        <v/>
      </c>
      <c r="F140" s="17" t="str">
        <f t="shared" si="8"/>
        <v/>
      </c>
      <c r="K140" s="17">
        <f t="shared" si="9"/>
        <v>63</v>
      </c>
    </row>
    <row r="141" spans="1:11" x14ac:dyDescent="0.4">
      <c r="A141">
        <f t="shared" si="10"/>
        <v>136</v>
      </c>
      <c r="B141" s="20">
        <f>'PROD_LV WINDING'!A138</f>
        <v>46248</v>
      </c>
      <c r="C141" s="17">
        <f t="shared" si="11"/>
        <v>63</v>
      </c>
      <c r="D141" s="194" t="str">
        <f>IF('PROD_LV WINDING'!D138="","",'PROD_LV WINDING'!D138)</f>
        <v/>
      </c>
      <c r="F141" s="17" t="str">
        <f t="shared" si="8"/>
        <v/>
      </c>
      <c r="K141" s="17">
        <f t="shared" si="9"/>
        <v>63</v>
      </c>
    </row>
    <row r="142" spans="1:11" x14ac:dyDescent="0.4">
      <c r="A142">
        <f t="shared" si="10"/>
        <v>137</v>
      </c>
      <c r="B142" s="20">
        <f>'PROD_LV WINDING'!A139</f>
        <v>46249</v>
      </c>
      <c r="C142" s="17">
        <f t="shared" si="11"/>
        <v>63</v>
      </c>
      <c r="D142" s="194" t="str">
        <f>IF('PROD_LV WINDING'!D139="","",'PROD_LV WINDING'!D139)</f>
        <v/>
      </c>
      <c r="F142" s="17" t="str">
        <f t="shared" si="8"/>
        <v/>
      </c>
      <c r="K142" s="17">
        <f t="shared" si="9"/>
        <v>63</v>
      </c>
    </row>
    <row r="143" spans="1:11" x14ac:dyDescent="0.4">
      <c r="A143">
        <f t="shared" si="10"/>
        <v>138</v>
      </c>
      <c r="B143" s="20">
        <f>'PROD_LV WINDING'!A140</f>
        <v>46250</v>
      </c>
      <c r="C143" s="17">
        <f t="shared" si="11"/>
        <v>63</v>
      </c>
      <c r="D143" s="194" t="str">
        <f>IF('PROD_LV WINDING'!D140="","",'PROD_LV WINDING'!D140)</f>
        <v/>
      </c>
      <c r="F143" s="17" t="str">
        <f t="shared" si="8"/>
        <v/>
      </c>
      <c r="K143" s="17">
        <f t="shared" si="9"/>
        <v>63</v>
      </c>
    </row>
    <row r="144" spans="1:11" x14ac:dyDescent="0.4">
      <c r="A144">
        <f t="shared" si="10"/>
        <v>139</v>
      </c>
      <c r="B144" s="20">
        <f>'PROD_LV WINDING'!A141</f>
        <v>46251</v>
      </c>
      <c r="C144" s="17">
        <f t="shared" si="11"/>
        <v>63</v>
      </c>
      <c r="D144" s="194" t="str">
        <f>IF('PROD_LV WINDING'!D141="","",'PROD_LV WINDING'!D141)</f>
        <v/>
      </c>
      <c r="F144" s="17" t="str">
        <f t="shared" si="8"/>
        <v/>
      </c>
      <c r="K144" s="17">
        <f t="shared" si="9"/>
        <v>63</v>
      </c>
    </row>
    <row r="145" spans="1:11" x14ac:dyDescent="0.4">
      <c r="A145">
        <f t="shared" si="10"/>
        <v>140</v>
      </c>
      <c r="B145" s="20">
        <f>'PROD_LV WINDING'!A142</f>
        <v>46252</v>
      </c>
      <c r="C145" s="17">
        <f t="shared" si="11"/>
        <v>63</v>
      </c>
      <c r="D145" s="194" t="str">
        <f>IF('PROD_LV WINDING'!D142="","",'PROD_LV WINDING'!D142)</f>
        <v/>
      </c>
      <c r="F145" s="17" t="str">
        <f t="shared" si="8"/>
        <v/>
      </c>
      <c r="K145" s="17">
        <f t="shared" si="9"/>
        <v>63</v>
      </c>
    </row>
    <row r="146" spans="1:11" x14ac:dyDescent="0.4">
      <c r="A146">
        <f t="shared" si="10"/>
        <v>141</v>
      </c>
      <c r="B146" s="20">
        <f>'PROD_LV WINDING'!A143</f>
        <v>46253</v>
      </c>
      <c r="C146" s="17">
        <f t="shared" si="11"/>
        <v>63</v>
      </c>
      <c r="D146" s="194" t="str">
        <f>IF('PROD_LV WINDING'!D143="","",'PROD_LV WINDING'!D143)</f>
        <v/>
      </c>
      <c r="F146" s="17" t="str">
        <f t="shared" si="8"/>
        <v/>
      </c>
      <c r="K146" s="17">
        <f t="shared" si="9"/>
        <v>63</v>
      </c>
    </row>
    <row r="147" spans="1:11" x14ac:dyDescent="0.4">
      <c r="A147">
        <f t="shared" si="10"/>
        <v>142</v>
      </c>
      <c r="B147" s="20">
        <f>'PROD_LV WINDING'!A144</f>
        <v>46254</v>
      </c>
      <c r="C147" s="17">
        <f t="shared" si="11"/>
        <v>63</v>
      </c>
      <c r="D147" s="194" t="str">
        <f>IF('PROD_LV WINDING'!D144="","",'PROD_LV WINDING'!D144)</f>
        <v/>
      </c>
      <c r="F147" s="17" t="str">
        <f t="shared" si="8"/>
        <v/>
      </c>
      <c r="K147" s="17">
        <f t="shared" si="9"/>
        <v>63</v>
      </c>
    </row>
    <row r="148" spans="1:11" x14ac:dyDescent="0.4">
      <c r="A148">
        <f t="shared" si="10"/>
        <v>143</v>
      </c>
      <c r="B148" s="20">
        <f>'PROD_LV WINDING'!A145</f>
        <v>46255</v>
      </c>
      <c r="C148" s="17">
        <f t="shared" si="11"/>
        <v>63</v>
      </c>
      <c r="D148" s="194" t="str">
        <f>IF('PROD_LV WINDING'!D145="","",'PROD_LV WINDING'!D145)</f>
        <v/>
      </c>
      <c r="F148" s="17" t="str">
        <f t="shared" si="8"/>
        <v/>
      </c>
      <c r="K148" s="17">
        <f t="shared" si="9"/>
        <v>63</v>
      </c>
    </row>
    <row r="149" spans="1:11" x14ac:dyDescent="0.4">
      <c r="A149">
        <f t="shared" si="10"/>
        <v>144</v>
      </c>
      <c r="B149" s="20">
        <f>'PROD_LV WINDING'!A146</f>
        <v>46256</v>
      </c>
      <c r="C149" s="17">
        <f t="shared" si="11"/>
        <v>63</v>
      </c>
      <c r="D149" s="194" t="str">
        <f>IF('PROD_LV WINDING'!D146="","",'PROD_LV WINDING'!D146)</f>
        <v/>
      </c>
      <c r="F149" s="17" t="str">
        <f t="shared" si="8"/>
        <v/>
      </c>
      <c r="K149" s="17">
        <f t="shared" si="9"/>
        <v>63</v>
      </c>
    </row>
    <row r="150" spans="1:11" x14ac:dyDescent="0.4">
      <c r="A150">
        <f t="shared" si="10"/>
        <v>145</v>
      </c>
      <c r="B150" s="20">
        <f>'PROD_LV WINDING'!A147</f>
        <v>46257</v>
      </c>
      <c r="C150" s="17">
        <f t="shared" si="11"/>
        <v>63</v>
      </c>
      <c r="D150" s="194" t="str">
        <f>IF('PROD_LV WINDING'!D147="","",'PROD_LV WINDING'!D147)</f>
        <v/>
      </c>
      <c r="F150" s="17" t="str">
        <f t="shared" si="8"/>
        <v/>
      </c>
      <c r="K150" s="17">
        <f t="shared" si="9"/>
        <v>63</v>
      </c>
    </row>
    <row r="151" spans="1:11" x14ac:dyDescent="0.4">
      <c r="A151">
        <f t="shared" si="10"/>
        <v>146</v>
      </c>
      <c r="B151" s="20">
        <f>'PROD_LV WINDING'!A148</f>
        <v>46258</v>
      </c>
      <c r="C151" s="17">
        <f t="shared" si="11"/>
        <v>63</v>
      </c>
      <c r="D151" s="194" t="str">
        <f>IF('PROD_LV WINDING'!D148="","",'PROD_LV WINDING'!D148)</f>
        <v/>
      </c>
      <c r="F151" s="17" t="str">
        <f t="shared" si="8"/>
        <v/>
      </c>
      <c r="K151" s="17">
        <f t="shared" si="9"/>
        <v>63</v>
      </c>
    </row>
    <row r="152" spans="1:11" x14ac:dyDescent="0.4">
      <c r="A152">
        <f t="shared" si="10"/>
        <v>147</v>
      </c>
      <c r="B152" s="20">
        <f>'PROD_LV WINDING'!A149</f>
        <v>46259</v>
      </c>
      <c r="C152" s="17">
        <f t="shared" si="11"/>
        <v>63</v>
      </c>
      <c r="D152" s="194" t="str">
        <f>IF('PROD_LV WINDING'!D149="","",'PROD_LV WINDING'!D149)</f>
        <v/>
      </c>
      <c r="F152" s="17" t="str">
        <f t="shared" si="8"/>
        <v/>
      </c>
      <c r="K152" s="17">
        <f t="shared" si="9"/>
        <v>63</v>
      </c>
    </row>
    <row r="153" spans="1:11" x14ac:dyDescent="0.4">
      <c r="A153">
        <f t="shared" si="10"/>
        <v>148</v>
      </c>
      <c r="B153" s="20">
        <f>'PROD_LV WINDING'!A150</f>
        <v>46260</v>
      </c>
      <c r="C153" s="17">
        <f t="shared" si="11"/>
        <v>63</v>
      </c>
      <c r="D153" s="194" t="str">
        <f>IF('PROD_LV WINDING'!D150="","",'PROD_LV WINDING'!D150)</f>
        <v/>
      </c>
      <c r="F153" s="17" t="str">
        <f t="shared" si="8"/>
        <v/>
      </c>
      <c r="K153" s="17">
        <f t="shared" si="9"/>
        <v>63</v>
      </c>
    </row>
    <row r="154" spans="1:11" x14ac:dyDescent="0.4">
      <c r="A154">
        <f t="shared" si="10"/>
        <v>149</v>
      </c>
      <c r="B154" s="20">
        <f>'PROD_LV WINDING'!A151</f>
        <v>46261</v>
      </c>
      <c r="C154" s="17">
        <f t="shared" si="11"/>
        <v>63</v>
      </c>
      <c r="D154" s="194" t="str">
        <f>IF('PROD_LV WINDING'!D151="","",'PROD_LV WINDING'!D151)</f>
        <v/>
      </c>
      <c r="F154" s="17" t="str">
        <f t="shared" si="8"/>
        <v/>
      </c>
      <c r="K154" s="17">
        <f t="shared" si="9"/>
        <v>63</v>
      </c>
    </row>
    <row r="155" spans="1:11" x14ac:dyDescent="0.4">
      <c r="A155">
        <f t="shared" si="10"/>
        <v>150</v>
      </c>
      <c r="B155" s="20">
        <f>'PROD_LV WINDING'!A152</f>
        <v>46262</v>
      </c>
      <c r="C155" s="17">
        <f t="shared" si="11"/>
        <v>63</v>
      </c>
      <c r="D155" s="194" t="str">
        <f>IF('PROD_LV WINDING'!D152="","",'PROD_LV WINDING'!D152)</f>
        <v/>
      </c>
      <c r="F155" s="17" t="str">
        <f t="shared" si="8"/>
        <v/>
      </c>
      <c r="K155" s="17">
        <f t="shared" si="9"/>
        <v>63</v>
      </c>
    </row>
    <row r="156" spans="1:11" x14ac:dyDescent="0.4">
      <c r="A156">
        <f t="shared" si="10"/>
        <v>151</v>
      </c>
      <c r="B156" s="20">
        <f>'PROD_LV WINDING'!A153</f>
        <v>46263</v>
      </c>
      <c r="C156" s="17">
        <f t="shared" si="11"/>
        <v>63</v>
      </c>
      <c r="D156" s="194" t="str">
        <f>IF('PROD_LV WINDING'!D153="","",'PROD_LV WINDING'!D153)</f>
        <v/>
      </c>
      <c r="F156" s="17" t="str">
        <f t="shared" si="8"/>
        <v/>
      </c>
      <c r="K156" s="17">
        <f t="shared" si="9"/>
        <v>63</v>
      </c>
    </row>
    <row r="157" spans="1:11" x14ac:dyDescent="0.4">
      <c r="A157">
        <f t="shared" si="10"/>
        <v>152</v>
      </c>
      <c r="B157" s="20">
        <f>'PROD_LV WINDING'!A154</f>
        <v>46264</v>
      </c>
      <c r="C157" s="17">
        <f t="shared" si="11"/>
        <v>63</v>
      </c>
      <c r="D157" s="194" t="str">
        <f>IF('PROD_LV WINDING'!D154="","",'PROD_LV WINDING'!D154)</f>
        <v/>
      </c>
      <c r="F157" s="17" t="str">
        <f t="shared" si="8"/>
        <v/>
      </c>
      <c r="K157" s="17">
        <f t="shared" si="9"/>
        <v>63</v>
      </c>
    </row>
    <row r="158" spans="1:11" x14ac:dyDescent="0.4">
      <c r="A158">
        <f t="shared" si="10"/>
        <v>153</v>
      </c>
      <c r="B158" s="20">
        <f>'PROD_LV WINDING'!A155</f>
        <v>46265</v>
      </c>
      <c r="C158" s="17">
        <f t="shared" si="11"/>
        <v>63</v>
      </c>
      <c r="D158" s="194" t="str">
        <f>IF('PROD_LV WINDING'!D155="","",'PROD_LV WINDING'!D155)</f>
        <v/>
      </c>
      <c r="F158" s="17" t="str">
        <f t="shared" si="8"/>
        <v/>
      </c>
      <c r="K158" s="17">
        <f t="shared" si="9"/>
        <v>63</v>
      </c>
    </row>
    <row r="159" spans="1:11" x14ac:dyDescent="0.4">
      <c r="A159">
        <f t="shared" si="10"/>
        <v>154</v>
      </c>
      <c r="B159" s="20">
        <f>'PROD_LV WINDING'!A156</f>
        <v>46266</v>
      </c>
      <c r="C159" s="17">
        <f t="shared" si="11"/>
        <v>63</v>
      </c>
      <c r="D159" s="194" t="str">
        <f>IF('PROD_LV WINDING'!D156="","",'PROD_LV WINDING'!D156)</f>
        <v/>
      </c>
      <c r="F159" s="17" t="str">
        <f t="shared" si="8"/>
        <v/>
      </c>
      <c r="K159" s="17">
        <f t="shared" si="9"/>
        <v>63</v>
      </c>
    </row>
    <row r="160" spans="1:11" x14ac:dyDescent="0.4">
      <c r="A160">
        <f t="shared" si="10"/>
        <v>155</v>
      </c>
      <c r="B160" s="20">
        <f>'PROD_LV WINDING'!A157</f>
        <v>46267</v>
      </c>
      <c r="C160" s="17">
        <f t="shared" si="11"/>
        <v>63</v>
      </c>
      <c r="D160" s="194" t="str">
        <f>IF('PROD_LV WINDING'!D157="","",'PROD_LV WINDING'!D157)</f>
        <v/>
      </c>
      <c r="F160" s="17" t="str">
        <f t="shared" si="8"/>
        <v/>
      </c>
      <c r="K160" s="17">
        <f t="shared" si="9"/>
        <v>63</v>
      </c>
    </row>
    <row r="161" spans="1:11" x14ac:dyDescent="0.4">
      <c r="A161">
        <f t="shared" si="10"/>
        <v>156</v>
      </c>
      <c r="B161" s="20">
        <f>'PROD_LV WINDING'!A158</f>
        <v>46268</v>
      </c>
      <c r="C161" s="17">
        <f t="shared" si="11"/>
        <v>63</v>
      </c>
      <c r="D161" s="194" t="str">
        <f>IF('PROD_LV WINDING'!D158="","",'PROD_LV WINDING'!D158)</f>
        <v/>
      </c>
      <c r="F161" s="17" t="str">
        <f t="shared" si="8"/>
        <v/>
      </c>
      <c r="K161" s="17">
        <f t="shared" si="9"/>
        <v>63</v>
      </c>
    </row>
    <row r="162" spans="1:11" x14ac:dyDescent="0.4">
      <c r="A162">
        <f t="shared" si="10"/>
        <v>157</v>
      </c>
      <c r="B162" s="20">
        <f>'PROD_LV WINDING'!A159</f>
        <v>46269</v>
      </c>
      <c r="C162" s="17">
        <f t="shared" si="11"/>
        <v>63</v>
      </c>
      <c r="D162" s="194" t="str">
        <f>IF('PROD_LV WINDING'!D159="","",'PROD_LV WINDING'!D159)</f>
        <v/>
      </c>
      <c r="F162" s="17" t="str">
        <f t="shared" si="8"/>
        <v/>
      </c>
      <c r="K162" s="17">
        <f t="shared" si="9"/>
        <v>63</v>
      </c>
    </row>
    <row r="163" spans="1:11" x14ac:dyDescent="0.4">
      <c r="A163">
        <f t="shared" si="10"/>
        <v>158</v>
      </c>
      <c r="B163" s="20">
        <f>'PROD_LV WINDING'!A160</f>
        <v>46270</v>
      </c>
      <c r="C163" s="17">
        <f t="shared" si="11"/>
        <v>63</v>
      </c>
      <c r="D163" s="194" t="str">
        <f>IF('PROD_LV WINDING'!D160="","",'PROD_LV WINDING'!D160)</f>
        <v/>
      </c>
      <c r="F163" s="17" t="str">
        <f t="shared" si="8"/>
        <v/>
      </c>
      <c r="K163" s="17">
        <f t="shared" si="9"/>
        <v>63</v>
      </c>
    </row>
    <row r="164" spans="1:11" x14ac:dyDescent="0.4">
      <c r="A164">
        <f t="shared" si="10"/>
        <v>159</v>
      </c>
      <c r="B164" s="20">
        <f>'PROD_LV WINDING'!A161</f>
        <v>46271</v>
      </c>
      <c r="C164" s="17">
        <f t="shared" si="11"/>
        <v>63</v>
      </c>
      <c r="D164" s="194" t="str">
        <f>IF('PROD_LV WINDING'!D161="","",'PROD_LV WINDING'!D161)</f>
        <v/>
      </c>
      <c r="F164" s="17" t="str">
        <f t="shared" si="8"/>
        <v/>
      </c>
      <c r="K164" s="17">
        <f t="shared" si="9"/>
        <v>63</v>
      </c>
    </row>
    <row r="165" spans="1:11" x14ac:dyDescent="0.4">
      <c r="A165">
        <f t="shared" si="10"/>
        <v>160</v>
      </c>
      <c r="B165" s="20">
        <f>'PROD_LV WINDING'!A162</f>
        <v>46272</v>
      </c>
      <c r="C165" s="17">
        <f t="shared" si="11"/>
        <v>63</v>
      </c>
      <c r="D165" s="194">
        <f>IF('PROD_LV WINDING'!D162="","",'PROD_LV WINDING'!D162)</f>
        <v>9</v>
      </c>
      <c r="F165" s="17" t="str">
        <f t="shared" si="8"/>
        <v/>
      </c>
      <c r="K165" s="17">
        <f t="shared" si="9"/>
        <v>72</v>
      </c>
    </row>
    <row r="166" spans="1:11" x14ac:dyDescent="0.4">
      <c r="A166">
        <f t="shared" si="10"/>
        <v>161</v>
      </c>
      <c r="B166" s="20">
        <f>'PROD_LV WINDING'!A163</f>
        <v>46273</v>
      </c>
      <c r="C166" s="17">
        <f t="shared" si="11"/>
        <v>72</v>
      </c>
      <c r="D166" s="194">
        <f>IF('PROD_LV WINDING'!D163="","",'PROD_LV WINDING'!D163)</f>
        <v>24</v>
      </c>
      <c r="F166" s="17" t="str">
        <f t="shared" si="8"/>
        <v/>
      </c>
      <c r="K166" s="17">
        <f t="shared" si="9"/>
        <v>96</v>
      </c>
    </row>
    <row r="167" spans="1:11" x14ac:dyDescent="0.4">
      <c r="A167">
        <f t="shared" si="10"/>
        <v>162</v>
      </c>
      <c r="B167" s="20">
        <f>'PROD_LV WINDING'!A164</f>
        <v>46274</v>
      </c>
      <c r="C167" s="17">
        <f t="shared" si="11"/>
        <v>96</v>
      </c>
      <c r="D167" s="194">
        <f>IF('PROD_LV WINDING'!D164="","",'PROD_LV WINDING'!D164)</f>
        <v>24</v>
      </c>
      <c r="F167" s="17" t="str">
        <f t="shared" si="8"/>
        <v/>
      </c>
      <c r="K167" s="17">
        <f t="shared" si="9"/>
        <v>120</v>
      </c>
    </row>
    <row r="168" spans="1:11" x14ac:dyDescent="0.4">
      <c r="A168">
        <f t="shared" si="10"/>
        <v>163</v>
      </c>
      <c r="B168" s="20">
        <f>'PROD_LV WINDING'!A165</f>
        <v>46275</v>
      </c>
      <c r="C168" s="17">
        <f t="shared" si="11"/>
        <v>120</v>
      </c>
      <c r="D168" s="194">
        <f>IF('PROD_LV WINDING'!D165="","",'PROD_LV WINDING'!D165)</f>
        <v>24</v>
      </c>
      <c r="F168" s="17" t="str">
        <f t="shared" si="8"/>
        <v/>
      </c>
      <c r="K168" s="17">
        <f t="shared" si="9"/>
        <v>144</v>
      </c>
    </row>
    <row r="169" spans="1:11" x14ac:dyDescent="0.4">
      <c r="A169">
        <f t="shared" si="10"/>
        <v>164</v>
      </c>
      <c r="B169" s="20">
        <f>'PROD_LV WINDING'!A166</f>
        <v>46276</v>
      </c>
      <c r="C169" s="17">
        <f t="shared" si="11"/>
        <v>144</v>
      </c>
      <c r="D169" s="194">
        <f>IF('PROD_LV WINDING'!D166="","",'PROD_LV WINDING'!D166)</f>
        <v>24</v>
      </c>
      <c r="F169" s="17" t="str">
        <f t="shared" si="8"/>
        <v/>
      </c>
      <c r="K169" s="17">
        <f t="shared" si="9"/>
        <v>168</v>
      </c>
    </row>
    <row r="170" spans="1:11" x14ac:dyDescent="0.4">
      <c r="A170">
        <f t="shared" si="10"/>
        <v>165</v>
      </c>
      <c r="B170" s="20">
        <f>'PROD_LV WINDING'!A167</f>
        <v>46277</v>
      </c>
      <c r="C170" s="17">
        <f t="shared" si="11"/>
        <v>168</v>
      </c>
      <c r="D170" s="194">
        <f>IF('PROD_LV WINDING'!D167="","",'PROD_LV WINDING'!D167)</f>
        <v>24</v>
      </c>
      <c r="F170" s="17" t="str">
        <f t="shared" si="8"/>
        <v/>
      </c>
      <c r="K170" s="17">
        <f t="shared" si="9"/>
        <v>192</v>
      </c>
    </row>
    <row r="171" spans="1:11" x14ac:dyDescent="0.4">
      <c r="A171">
        <f t="shared" si="10"/>
        <v>166</v>
      </c>
      <c r="B171" s="20">
        <f>'PROD_LV WINDING'!A168</f>
        <v>46278</v>
      </c>
      <c r="C171" s="17">
        <f t="shared" si="11"/>
        <v>192</v>
      </c>
      <c r="D171" s="194" t="str">
        <f>IF('PROD_LV WINDING'!D168="","",'PROD_LV WINDING'!D168)</f>
        <v/>
      </c>
      <c r="F171" s="17" t="str">
        <f t="shared" si="8"/>
        <v/>
      </c>
      <c r="K171" s="17">
        <f t="shared" si="9"/>
        <v>192</v>
      </c>
    </row>
    <row r="172" spans="1:11" x14ac:dyDescent="0.4">
      <c r="A172">
        <f t="shared" si="10"/>
        <v>167</v>
      </c>
      <c r="B172" s="20">
        <f>'PROD_LV WINDING'!A169</f>
        <v>46279</v>
      </c>
      <c r="C172" s="17">
        <f t="shared" si="11"/>
        <v>192</v>
      </c>
      <c r="D172" s="194" t="str">
        <f>IF('PROD_LV WINDING'!D169="","",'PROD_LV WINDING'!D169)</f>
        <v/>
      </c>
      <c r="F172" s="17" t="str">
        <f t="shared" si="8"/>
        <v/>
      </c>
      <c r="K172" s="17">
        <f t="shared" si="9"/>
        <v>192</v>
      </c>
    </row>
    <row r="173" spans="1:11" x14ac:dyDescent="0.4">
      <c r="A173">
        <f t="shared" si="10"/>
        <v>168</v>
      </c>
      <c r="B173" s="20">
        <f>'PROD_LV WINDING'!A170</f>
        <v>46280</v>
      </c>
      <c r="C173" s="17">
        <f t="shared" si="11"/>
        <v>192</v>
      </c>
      <c r="D173" s="194" t="str">
        <f>IF('PROD_LV WINDING'!D170="","",'PROD_LV WINDING'!D170)</f>
        <v/>
      </c>
      <c r="F173" s="17" t="str">
        <f t="shared" si="8"/>
        <v/>
      </c>
      <c r="K173" s="17">
        <f t="shared" si="9"/>
        <v>192</v>
      </c>
    </row>
    <row r="174" spans="1:11" x14ac:dyDescent="0.4">
      <c r="A174">
        <f t="shared" si="10"/>
        <v>169</v>
      </c>
      <c r="B174" s="20">
        <f>'PROD_LV WINDING'!A171</f>
        <v>46281</v>
      </c>
      <c r="C174" s="17">
        <f t="shared" si="11"/>
        <v>192</v>
      </c>
      <c r="D174" s="194" t="str">
        <f>IF('PROD_LV WINDING'!D171="","",'PROD_LV WINDING'!D171)</f>
        <v/>
      </c>
      <c r="F174" s="17" t="str">
        <f t="shared" si="8"/>
        <v/>
      </c>
      <c r="K174" s="17">
        <f t="shared" si="9"/>
        <v>192</v>
      </c>
    </row>
    <row r="175" spans="1:11" x14ac:dyDescent="0.4">
      <c r="A175">
        <f t="shared" si="10"/>
        <v>170</v>
      </c>
      <c r="B175" s="20">
        <f>'PROD_LV WINDING'!A172</f>
        <v>46282</v>
      </c>
      <c r="C175" s="17">
        <f t="shared" si="11"/>
        <v>192</v>
      </c>
      <c r="D175" s="194" t="str">
        <f>IF('PROD_LV WINDING'!D172="","",'PROD_LV WINDING'!D172)</f>
        <v/>
      </c>
      <c r="F175" s="17" t="str">
        <f t="shared" si="8"/>
        <v/>
      </c>
      <c r="K175" s="17">
        <f t="shared" si="9"/>
        <v>192</v>
      </c>
    </row>
    <row r="176" spans="1:11" x14ac:dyDescent="0.4">
      <c r="A176">
        <f t="shared" si="10"/>
        <v>171</v>
      </c>
      <c r="B176" s="20">
        <f>'PROD_LV WINDING'!A173</f>
        <v>46283</v>
      </c>
      <c r="C176" s="17">
        <f t="shared" si="11"/>
        <v>192</v>
      </c>
      <c r="D176" s="194" t="str">
        <f>IF('PROD_LV WINDING'!D173="","",'PROD_LV WINDING'!D173)</f>
        <v/>
      </c>
      <c r="F176" s="17" t="str">
        <f t="shared" si="8"/>
        <v/>
      </c>
      <c r="K176" s="17">
        <f t="shared" si="9"/>
        <v>192</v>
      </c>
    </row>
    <row r="177" spans="1:11" x14ac:dyDescent="0.4">
      <c r="A177">
        <f t="shared" si="10"/>
        <v>172</v>
      </c>
      <c r="B177" s="20">
        <f>'PROD_LV WINDING'!A174</f>
        <v>46284</v>
      </c>
      <c r="C177" s="17">
        <f t="shared" si="11"/>
        <v>192</v>
      </c>
      <c r="D177" s="194" t="str">
        <f>IF('PROD_LV WINDING'!D174="","",'PROD_LV WINDING'!D174)</f>
        <v/>
      </c>
      <c r="F177" s="17" t="str">
        <f t="shared" si="8"/>
        <v/>
      </c>
      <c r="K177" s="17">
        <f t="shared" si="9"/>
        <v>192</v>
      </c>
    </row>
    <row r="178" spans="1:11" x14ac:dyDescent="0.4">
      <c r="A178">
        <f t="shared" si="10"/>
        <v>173</v>
      </c>
      <c r="B178" s="20">
        <f>'PROD_LV WINDING'!A175</f>
        <v>46285</v>
      </c>
      <c r="C178" s="17">
        <f t="shared" si="11"/>
        <v>192</v>
      </c>
      <c r="D178" s="194" t="str">
        <f>IF('PROD_LV WINDING'!D175="","",'PROD_LV WINDING'!D175)</f>
        <v/>
      </c>
      <c r="F178" s="17" t="str">
        <f t="shared" si="8"/>
        <v/>
      </c>
      <c r="K178" s="17">
        <f t="shared" si="9"/>
        <v>192</v>
      </c>
    </row>
    <row r="179" spans="1:11" x14ac:dyDescent="0.4">
      <c r="A179">
        <f t="shared" si="10"/>
        <v>174</v>
      </c>
      <c r="B179" s="20">
        <f>'PROD_LV WINDING'!A176</f>
        <v>46286</v>
      </c>
      <c r="C179" s="17">
        <f t="shared" si="11"/>
        <v>192</v>
      </c>
      <c r="D179" s="194" t="str">
        <f>IF('PROD_LV WINDING'!D176="","",'PROD_LV WINDING'!D176)</f>
        <v/>
      </c>
      <c r="F179" s="17" t="str">
        <f t="shared" si="8"/>
        <v/>
      </c>
      <c r="K179" s="17">
        <f t="shared" si="9"/>
        <v>192</v>
      </c>
    </row>
    <row r="180" spans="1:11" x14ac:dyDescent="0.4">
      <c r="A180">
        <f t="shared" si="10"/>
        <v>175</v>
      </c>
      <c r="B180" s="20">
        <f>'PROD_LV WINDING'!A177</f>
        <v>46287</v>
      </c>
      <c r="C180" s="17">
        <f t="shared" si="11"/>
        <v>192</v>
      </c>
      <c r="D180" s="194" t="str">
        <f>IF('PROD_LV WINDING'!D177="","",'PROD_LV WINDING'!D177)</f>
        <v/>
      </c>
      <c r="F180" s="17" t="str">
        <f t="shared" si="8"/>
        <v/>
      </c>
      <c r="K180" s="17">
        <f t="shared" si="9"/>
        <v>192</v>
      </c>
    </row>
    <row r="181" spans="1:11" x14ac:dyDescent="0.4">
      <c r="A181">
        <f t="shared" si="10"/>
        <v>176</v>
      </c>
      <c r="B181" s="20">
        <f>'PROD_LV WINDING'!A178</f>
        <v>46288</v>
      </c>
      <c r="C181" s="17">
        <f t="shared" si="11"/>
        <v>192</v>
      </c>
      <c r="D181" s="194" t="str">
        <f>IF('PROD_LV WINDING'!D178="","",'PROD_LV WINDING'!D178)</f>
        <v/>
      </c>
      <c r="F181" s="17" t="str">
        <f t="shared" si="8"/>
        <v/>
      </c>
      <c r="K181" s="17">
        <f t="shared" si="9"/>
        <v>192</v>
      </c>
    </row>
    <row r="182" spans="1:11" x14ac:dyDescent="0.4">
      <c r="A182">
        <f t="shared" si="10"/>
        <v>177</v>
      </c>
      <c r="B182" s="20">
        <f>'PROD_LV WINDING'!A179</f>
        <v>46289</v>
      </c>
      <c r="C182" s="17">
        <f t="shared" si="11"/>
        <v>192</v>
      </c>
      <c r="D182" s="194" t="str">
        <f>IF('PROD_LV WINDING'!D179="","",'PROD_LV WINDING'!D179)</f>
        <v/>
      </c>
      <c r="F182" s="17" t="str">
        <f t="shared" si="8"/>
        <v/>
      </c>
      <c r="K182" s="17">
        <f t="shared" si="9"/>
        <v>192</v>
      </c>
    </row>
    <row r="183" spans="1:11" x14ac:dyDescent="0.4">
      <c r="A183">
        <f t="shared" si="10"/>
        <v>178</v>
      </c>
      <c r="B183" s="20">
        <f>'PROD_LV WINDING'!A180</f>
        <v>46290</v>
      </c>
      <c r="C183" s="17">
        <f t="shared" si="11"/>
        <v>192</v>
      </c>
      <c r="D183" s="194" t="str">
        <f>IF('PROD_LV WINDING'!D180="","",'PROD_LV WINDING'!D180)</f>
        <v/>
      </c>
      <c r="F183" s="17" t="str">
        <f t="shared" si="8"/>
        <v/>
      </c>
      <c r="K183" s="17">
        <f t="shared" si="9"/>
        <v>192</v>
      </c>
    </row>
    <row r="184" spans="1:11" x14ac:dyDescent="0.4">
      <c r="A184">
        <f t="shared" si="10"/>
        <v>179</v>
      </c>
      <c r="B184" s="20">
        <f>'PROD_LV WINDING'!A181</f>
        <v>46291</v>
      </c>
      <c r="C184" s="17">
        <f t="shared" si="11"/>
        <v>192</v>
      </c>
      <c r="D184" s="194" t="str">
        <f>IF('PROD_LV WINDING'!D181="","",'PROD_LV WINDING'!D181)</f>
        <v/>
      </c>
      <c r="F184" s="17" t="str">
        <f t="shared" si="8"/>
        <v/>
      </c>
      <c r="K184" s="17">
        <f t="shared" si="9"/>
        <v>192</v>
      </c>
    </row>
    <row r="185" spans="1:11" x14ac:dyDescent="0.4">
      <c r="A185">
        <f t="shared" si="10"/>
        <v>180</v>
      </c>
      <c r="B185" s="20">
        <f>'PROD_LV WINDING'!A182</f>
        <v>46292</v>
      </c>
      <c r="C185" s="17">
        <f t="shared" si="11"/>
        <v>192</v>
      </c>
      <c r="D185" s="194" t="str">
        <f>IF('PROD_LV WINDING'!D182="","",'PROD_LV WINDING'!D182)</f>
        <v/>
      </c>
      <c r="F185" s="17" t="str">
        <f t="shared" si="8"/>
        <v/>
      </c>
      <c r="K185" s="17">
        <f t="shared" si="9"/>
        <v>192</v>
      </c>
    </row>
    <row r="186" spans="1:11" x14ac:dyDescent="0.4">
      <c r="A186">
        <f t="shared" si="10"/>
        <v>181</v>
      </c>
      <c r="B186" s="20">
        <f>'PROD_LV WINDING'!A183</f>
        <v>46293</v>
      </c>
      <c r="C186" s="17">
        <f t="shared" si="11"/>
        <v>192</v>
      </c>
      <c r="D186" s="194" t="str">
        <f>IF('PROD_LV WINDING'!D183="","",'PROD_LV WINDING'!D183)</f>
        <v/>
      </c>
      <c r="F186" s="17" t="str">
        <f t="shared" si="8"/>
        <v/>
      </c>
      <c r="K186" s="17">
        <f t="shared" si="9"/>
        <v>192</v>
      </c>
    </row>
    <row r="187" spans="1:11" x14ac:dyDescent="0.4">
      <c r="A187">
        <f t="shared" si="10"/>
        <v>182</v>
      </c>
      <c r="B187" s="20">
        <f>'PROD_LV WINDING'!A184</f>
        <v>46294</v>
      </c>
      <c r="C187" s="17">
        <f t="shared" si="11"/>
        <v>192</v>
      </c>
      <c r="D187" s="194" t="str">
        <f>IF('PROD_LV WINDING'!D184="","",'PROD_LV WINDING'!D184)</f>
        <v/>
      </c>
      <c r="F187" s="17" t="str">
        <f t="shared" si="8"/>
        <v/>
      </c>
      <c r="K187" s="17">
        <f t="shared" si="9"/>
        <v>192</v>
      </c>
    </row>
    <row r="188" spans="1:11" x14ac:dyDescent="0.4">
      <c r="A188">
        <f t="shared" si="10"/>
        <v>183</v>
      </c>
      <c r="B188" s="20">
        <f>'PROD_LV WINDING'!A185</f>
        <v>46295</v>
      </c>
      <c r="C188" s="17">
        <f t="shared" si="11"/>
        <v>192</v>
      </c>
      <c r="D188" s="194" t="str">
        <f>IF('PROD_LV WINDING'!D185="","",'PROD_LV WINDING'!D185)</f>
        <v/>
      </c>
      <c r="F188" s="17" t="str">
        <f t="shared" si="8"/>
        <v/>
      </c>
      <c r="K188" s="17">
        <f t="shared" si="9"/>
        <v>192</v>
      </c>
    </row>
    <row r="189" spans="1:11" x14ac:dyDescent="0.4">
      <c r="A189">
        <f t="shared" si="10"/>
        <v>184</v>
      </c>
      <c r="B189" s="20">
        <f>'PROD_LV WINDING'!A186</f>
        <v>46296</v>
      </c>
      <c r="C189" s="17">
        <f t="shared" si="11"/>
        <v>192</v>
      </c>
      <c r="D189" s="194" t="str">
        <f>IF('PROD_LV WINDING'!D186="","",'PROD_LV WINDING'!D186)</f>
        <v/>
      </c>
      <c r="F189" s="17" t="str">
        <f t="shared" si="8"/>
        <v/>
      </c>
      <c r="K189" s="17">
        <f t="shared" si="9"/>
        <v>192</v>
      </c>
    </row>
    <row r="190" spans="1:11" x14ac:dyDescent="0.4">
      <c r="A190">
        <f t="shared" si="10"/>
        <v>185</v>
      </c>
      <c r="B190" s="20">
        <f>'PROD_LV WINDING'!A187</f>
        <v>46297</v>
      </c>
      <c r="C190" s="17">
        <f t="shared" si="11"/>
        <v>192</v>
      </c>
      <c r="D190" s="194" t="str">
        <f>IF('PROD_LV WINDING'!D187="","",'PROD_LV WINDING'!D187)</f>
        <v/>
      </c>
      <c r="F190" s="17" t="str">
        <f t="shared" si="8"/>
        <v/>
      </c>
      <c r="K190" s="17">
        <f t="shared" si="9"/>
        <v>192</v>
      </c>
    </row>
    <row r="191" spans="1:11" x14ac:dyDescent="0.4">
      <c r="A191">
        <f t="shared" si="10"/>
        <v>186</v>
      </c>
      <c r="B191" s="20">
        <f>'PROD_LV WINDING'!A188</f>
        <v>46298</v>
      </c>
      <c r="C191" s="17">
        <f t="shared" si="11"/>
        <v>192</v>
      </c>
      <c r="D191" s="194" t="str">
        <f>IF('PROD_LV WINDING'!D188="","",'PROD_LV WINDING'!D188)</f>
        <v/>
      </c>
      <c r="F191" s="17" t="str">
        <f t="shared" si="8"/>
        <v/>
      </c>
      <c r="K191" s="17">
        <f t="shared" si="9"/>
        <v>192</v>
      </c>
    </row>
    <row r="192" spans="1:11" x14ac:dyDescent="0.4">
      <c r="A192">
        <f t="shared" si="10"/>
        <v>187</v>
      </c>
      <c r="B192" s="20">
        <f>'PROD_LV WINDING'!A189</f>
        <v>46299</v>
      </c>
      <c r="C192" s="17">
        <f t="shared" si="11"/>
        <v>192</v>
      </c>
      <c r="D192" s="194" t="str">
        <f>IF('PROD_LV WINDING'!D189="","",'PROD_LV WINDING'!D189)</f>
        <v/>
      </c>
      <c r="F192" s="17" t="str">
        <f t="shared" si="8"/>
        <v/>
      </c>
      <c r="K192" s="17">
        <f t="shared" si="9"/>
        <v>192</v>
      </c>
    </row>
    <row r="193" spans="1:11" x14ac:dyDescent="0.4">
      <c r="A193">
        <f t="shared" si="10"/>
        <v>188</v>
      </c>
      <c r="B193" s="20">
        <f>'PROD_LV WINDING'!A190</f>
        <v>46300</v>
      </c>
      <c r="C193" s="17">
        <f t="shared" si="11"/>
        <v>192</v>
      </c>
      <c r="D193" s="194" t="str">
        <f>IF('PROD_LV WINDING'!D190="","",'PROD_LV WINDING'!D190)</f>
        <v/>
      </c>
      <c r="F193" s="17" t="str">
        <f t="shared" si="8"/>
        <v/>
      </c>
      <c r="K193" s="17">
        <f t="shared" si="9"/>
        <v>192</v>
      </c>
    </row>
    <row r="194" spans="1:11" x14ac:dyDescent="0.4">
      <c r="A194">
        <f t="shared" si="10"/>
        <v>189</v>
      </c>
      <c r="B194" s="20">
        <f>'PROD_LV WINDING'!A191</f>
        <v>46301</v>
      </c>
      <c r="C194" s="17">
        <f t="shared" si="11"/>
        <v>192</v>
      </c>
      <c r="D194" s="194" t="str">
        <f>IF('PROD_LV WINDING'!D191="","",'PROD_LV WINDING'!D191)</f>
        <v/>
      </c>
      <c r="F194" s="17" t="str">
        <f t="shared" si="8"/>
        <v/>
      </c>
      <c r="K194" s="17">
        <f t="shared" si="9"/>
        <v>192</v>
      </c>
    </row>
    <row r="195" spans="1:11" x14ac:dyDescent="0.4">
      <c r="A195">
        <f t="shared" si="10"/>
        <v>190</v>
      </c>
      <c r="B195" s="20">
        <f>'PROD_LV WINDING'!A192</f>
        <v>46302</v>
      </c>
      <c r="C195" s="17">
        <f t="shared" si="11"/>
        <v>192</v>
      </c>
      <c r="D195" s="194" t="str">
        <f>IF('PROD_LV WINDING'!D192="","",'PROD_LV WINDING'!D192)</f>
        <v/>
      </c>
      <c r="F195" s="17" t="str">
        <f t="shared" si="8"/>
        <v/>
      </c>
      <c r="K195" s="17">
        <f t="shared" si="9"/>
        <v>192</v>
      </c>
    </row>
    <row r="196" spans="1:11" x14ac:dyDescent="0.4">
      <c r="A196">
        <f t="shared" si="10"/>
        <v>191</v>
      </c>
      <c r="B196" s="20">
        <f>'PROD_LV WINDING'!A193</f>
        <v>46303</v>
      </c>
      <c r="C196" s="17">
        <f t="shared" si="11"/>
        <v>192</v>
      </c>
      <c r="D196" s="194" t="str">
        <f>IF('PROD_LV WINDING'!D193="","",'PROD_LV WINDING'!D193)</f>
        <v/>
      </c>
      <c r="F196" s="17" t="str">
        <f t="shared" si="8"/>
        <v/>
      </c>
      <c r="K196" s="17">
        <f t="shared" si="9"/>
        <v>192</v>
      </c>
    </row>
    <row r="197" spans="1:11" x14ac:dyDescent="0.4">
      <c r="A197">
        <f t="shared" si="10"/>
        <v>192</v>
      </c>
      <c r="B197" s="20">
        <f>'PROD_LV WINDING'!A194</f>
        <v>46304</v>
      </c>
      <c r="C197" s="17">
        <f t="shared" si="11"/>
        <v>192</v>
      </c>
      <c r="D197" s="194" t="str">
        <f>IF('PROD_LV WINDING'!D194="","",'PROD_LV WINDING'!D194)</f>
        <v/>
      </c>
      <c r="F197" s="17" t="str">
        <f t="shared" si="8"/>
        <v/>
      </c>
      <c r="K197" s="17">
        <f t="shared" si="9"/>
        <v>192</v>
      </c>
    </row>
    <row r="198" spans="1:11" x14ac:dyDescent="0.4">
      <c r="A198">
        <f t="shared" si="10"/>
        <v>193</v>
      </c>
      <c r="B198" s="20">
        <f>'PROD_LV WINDING'!A195</f>
        <v>46305</v>
      </c>
      <c r="C198" s="17">
        <f t="shared" si="11"/>
        <v>192</v>
      </c>
      <c r="D198" s="194" t="str">
        <f>IF('PROD_LV WINDING'!D195="","",'PROD_LV WINDING'!D195)</f>
        <v/>
      </c>
      <c r="F198" s="17" t="str">
        <f t="shared" si="8"/>
        <v/>
      </c>
      <c r="K198" s="17">
        <f t="shared" si="9"/>
        <v>192</v>
      </c>
    </row>
    <row r="199" spans="1:11" x14ac:dyDescent="0.4">
      <c r="A199">
        <f t="shared" si="10"/>
        <v>194</v>
      </c>
      <c r="B199" s="20">
        <f>'PROD_LV WINDING'!A196</f>
        <v>46306</v>
      </c>
      <c r="C199" s="17">
        <f t="shared" si="11"/>
        <v>192</v>
      </c>
      <c r="D199" s="194" t="str">
        <f>IF('PROD_LV WINDING'!D196="","",'PROD_LV WINDING'!D196)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192</v>
      </c>
    </row>
    <row r="200" spans="1:11" x14ac:dyDescent="0.4">
      <c r="A200">
        <f t="shared" ref="A200:A263" si="14">A199+1</f>
        <v>195</v>
      </c>
      <c r="B200" s="20">
        <f>'PROD_LV WINDING'!A197</f>
        <v>46307</v>
      </c>
      <c r="C200" s="17">
        <f t="shared" ref="C200:C263" si="15">K199</f>
        <v>192</v>
      </c>
      <c r="D200" s="194" t="str">
        <f>IF('PROD_LV WINDING'!D197="","",'PROD_LV WINDING'!D197)</f>
        <v/>
      </c>
      <c r="F200" s="17" t="str">
        <f t="shared" si="12"/>
        <v/>
      </c>
      <c r="K200" s="17">
        <f t="shared" si="13"/>
        <v>192</v>
      </c>
    </row>
    <row r="201" spans="1:11" x14ac:dyDescent="0.4">
      <c r="A201">
        <f t="shared" si="14"/>
        <v>196</v>
      </c>
      <c r="B201" s="20">
        <f>'PROD_LV WINDING'!A198</f>
        <v>46308</v>
      </c>
      <c r="C201" s="17">
        <f t="shared" si="15"/>
        <v>192</v>
      </c>
      <c r="D201" s="194" t="str">
        <f>IF('PROD_LV WINDING'!D198="","",'PROD_LV WINDING'!D198)</f>
        <v/>
      </c>
      <c r="F201" s="17" t="str">
        <f t="shared" si="12"/>
        <v/>
      </c>
      <c r="K201" s="17">
        <f t="shared" si="13"/>
        <v>192</v>
      </c>
    </row>
    <row r="202" spans="1:11" x14ac:dyDescent="0.4">
      <c r="A202">
        <f t="shared" si="14"/>
        <v>197</v>
      </c>
      <c r="B202" s="20">
        <f>'PROD_LV WINDING'!A199</f>
        <v>46309</v>
      </c>
      <c r="C202" s="17">
        <f t="shared" si="15"/>
        <v>192</v>
      </c>
      <c r="D202" s="194" t="str">
        <f>IF('PROD_LV WINDING'!D199="","",'PROD_LV WINDING'!D199)</f>
        <v/>
      </c>
      <c r="F202" s="17" t="str">
        <f t="shared" si="12"/>
        <v/>
      </c>
      <c r="K202" s="17">
        <f t="shared" si="13"/>
        <v>192</v>
      </c>
    </row>
    <row r="203" spans="1:11" x14ac:dyDescent="0.4">
      <c r="A203">
        <f t="shared" si="14"/>
        <v>198</v>
      </c>
      <c r="B203" s="20">
        <f>'PROD_LV WINDING'!A200</f>
        <v>46310</v>
      </c>
      <c r="C203" s="17">
        <f t="shared" si="15"/>
        <v>192</v>
      </c>
      <c r="D203" s="194" t="str">
        <f>IF('PROD_LV WINDING'!D200="","",'PROD_LV WINDING'!D200)</f>
        <v/>
      </c>
      <c r="F203" s="17" t="str">
        <f t="shared" si="12"/>
        <v/>
      </c>
      <c r="K203" s="17">
        <f t="shared" si="13"/>
        <v>192</v>
      </c>
    </row>
    <row r="204" spans="1:11" x14ac:dyDescent="0.4">
      <c r="A204">
        <f t="shared" si="14"/>
        <v>199</v>
      </c>
      <c r="B204" s="20">
        <f>'PROD_LV WINDING'!A201</f>
        <v>46311</v>
      </c>
      <c r="C204" s="17">
        <f t="shared" si="15"/>
        <v>192</v>
      </c>
      <c r="D204" s="194" t="str">
        <f>IF('PROD_LV WINDING'!D201="","",'PROD_LV WINDING'!D201)</f>
        <v/>
      </c>
      <c r="F204" s="17" t="str">
        <f t="shared" si="12"/>
        <v/>
      </c>
      <c r="K204" s="17">
        <f t="shared" si="13"/>
        <v>192</v>
      </c>
    </row>
    <row r="205" spans="1:11" x14ac:dyDescent="0.4">
      <c r="A205">
        <f t="shared" si="14"/>
        <v>200</v>
      </c>
      <c r="B205" s="20">
        <f>'PROD_LV WINDING'!A202</f>
        <v>46312</v>
      </c>
      <c r="C205" s="17">
        <f t="shared" si="15"/>
        <v>192</v>
      </c>
      <c r="D205" s="194" t="str">
        <f>IF('PROD_LV WINDING'!D202="","",'PROD_LV WINDING'!D202)</f>
        <v/>
      </c>
      <c r="F205" s="17" t="str">
        <f t="shared" si="12"/>
        <v/>
      </c>
      <c r="K205" s="17">
        <f t="shared" si="13"/>
        <v>192</v>
      </c>
    </row>
    <row r="206" spans="1:11" x14ac:dyDescent="0.4">
      <c r="A206">
        <f t="shared" si="14"/>
        <v>201</v>
      </c>
      <c r="B206" s="20">
        <f>'PROD_LV WINDING'!A203</f>
        <v>46313</v>
      </c>
      <c r="C206" s="17">
        <f t="shared" si="15"/>
        <v>192</v>
      </c>
      <c r="D206" s="194" t="str">
        <f>IF('PROD_LV WINDING'!D203="","",'PROD_LV WINDING'!D203)</f>
        <v/>
      </c>
      <c r="F206" s="17" t="str">
        <f t="shared" si="12"/>
        <v/>
      </c>
      <c r="K206" s="17">
        <f t="shared" si="13"/>
        <v>192</v>
      </c>
    </row>
    <row r="207" spans="1:11" x14ac:dyDescent="0.4">
      <c r="A207">
        <f t="shared" si="14"/>
        <v>202</v>
      </c>
      <c r="B207" s="20">
        <f>'PROD_LV WINDING'!A204</f>
        <v>46314</v>
      </c>
      <c r="C207" s="17">
        <f t="shared" si="15"/>
        <v>192</v>
      </c>
      <c r="D207" s="194" t="str">
        <f>IF('PROD_LV WINDING'!D204="","",'PROD_LV WINDING'!D204)</f>
        <v/>
      </c>
      <c r="F207" s="17" t="str">
        <f t="shared" si="12"/>
        <v/>
      </c>
      <c r="K207" s="17">
        <f t="shared" si="13"/>
        <v>192</v>
      </c>
    </row>
    <row r="208" spans="1:11" x14ac:dyDescent="0.4">
      <c r="A208">
        <f t="shared" si="14"/>
        <v>203</v>
      </c>
      <c r="B208" s="20">
        <f>'PROD_LV WINDING'!A205</f>
        <v>46315</v>
      </c>
      <c r="C208" s="17">
        <f t="shared" si="15"/>
        <v>192</v>
      </c>
      <c r="D208" s="194" t="str">
        <f>IF('PROD_LV WINDING'!D205="","",'PROD_LV WINDING'!D205)</f>
        <v/>
      </c>
      <c r="F208" s="17" t="str">
        <f t="shared" si="12"/>
        <v/>
      </c>
      <c r="K208" s="17">
        <f t="shared" si="13"/>
        <v>192</v>
      </c>
    </row>
    <row r="209" spans="1:11" x14ac:dyDescent="0.4">
      <c r="A209">
        <f t="shared" si="14"/>
        <v>204</v>
      </c>
      <c r="B209" s="20">
        <f>'PROD_LV WINDING'!A206</f>
        <v>46316</v>
      </c>
      <c r="C209" s="17">
        <f t="shared" si="15"/>
        <v>192</v>
      </c>
      <c r="D209" s="194" t="str">
        <f>IF('PROD_LV WINDING'!D206="","",'PROD_LV WINDING'!D206)</f>
        <v/>
      </c>
      <c r="F209" s="17" t="str">
        <f t="shared" si="12"/>
        <v/>
      </c>
      <c r="K209" s="17">
        <f t="shared" si="13"/>
        <v>192</v>
      </c>
    </row>
    <row r="210" spans="1:11" x14ac:dyDescent="0.4">
      <c r="A210">
        <f t="shared" si="14"/>
        <v>205</v>
      </c>
      <c r="B210" s="20">
        <f>'PROD_LV WINDING'!A207</f>
        <v>46317</v>
      </c>
      <c r="C210" s="17">
        <f t="shared" si="15"/>
        <v>192</v>
      </c>
      <c r="D210" s="194" t="str">
        <f>IF('PROD_LV WINDING'!D207="","",'PROD_LV WINDING'!D207)</f>
        <v/>
      </c>
      <c r="F210" s="17" t="str">
        <f t="shared" si="12"/>
        <v/>
      </c>
      <c r="K210" s="17">
        <f t="shared" si="13"/>
        <v>192</v>
      </c>
    </row>
    <row r="211" spans="1:11" x14ac:dyDescent="0.4">
      <c r="A211">
        <f t="shared" si="14"/>
        <v>206</v>
      </c>
      <c r="B211" s="20">
        <f>'PROD_LV WINDING'!A208</f>
        <v>46318</v>
      </c>
      <c r="C211" s="17">
        <f t="shared" si="15"/>
        <v>192</v>
      </c>
      <c r="D211" s="194" t="str">
        <f>IF('PROD_LV WINDING'!D208="","",'PROD_LV WINDING'!D208)</f>
        <v/>
      </c>
      <c r="F211" s="17" t="str">
        <f t="shared" si="12"/>
        <v/>
      </c>
      <c r="K211" s="17">
        <f t="shared" si="13"/>
        <v>192</v>
      </c>
    </row>
    <row r="212" spans="1:11" x14ac:dyDescent="0.4">
      <c r="A212">
        <f t="shared" si="14"/>
        <v>207</v>
      </c>
      <c r="B212" s="20">
        <f>'PROD_LV WINDING'!A209</f>
        <v>46319</v>
      </c>
      <c r="C212" s="17">
        <f t="shared" si="15"/>
        <v>192</v>
      </c>
      <c r="D212" s="194" t="str">
        <f>IF('PROD_LV WINDING'!D209="","",'PROD_LV WINDING'!D209)</f>
        <v/>
      </c>
      <c r="F212" s="17" t="str">
        <f t="shared" si="12"/>
        <v/>
      </c>
      <c r="K212" s="17">
        <f t="shared" si="13"/>
        <v>192</v>
      </c>
    </row>
    <row r="213" spans="1:11" x14ac:dyDescent="0.4">
      <c r="A213">
        <f t="shared" si="14"/>
        <v>208</v>
      </c>
      <c r="B213" s="20">
        <f>'PROD_LV WINDING'!A210</f>
        <v>46320</v>
      </c>
      <c r="C213" s="17">
        <f t="shared" si="15"/>
        <v>192</v>
      </c>
      <c r="D213" s="194" t="str">
        <f>IF('PROD_LV WINDING'!D210="","",'PROD_LV WINDING'!D210)</f>
        <v/>
      </c>
      <c r="F213" s="17" t="str">
        <f t="shared" si="12"/>
        <v/>
      </c>
      <c r="K213" s="17">
        <f t="shared" si="13"/>
        <v>192</v>
      </c>
    </row>
    <row r="214" spans="1:11" x14ac:dyDescent="0.4">
      <c r="A214">
        <f t="shared" si="14"/>
        <v>209</v>
      </c>
      <c r="B214" s="20">
        <f>'PROD_LV WINDING'!A211</f>
        <v>46321</v>
      </c>
      <c r="C214" s="17">
        <f t="shared" si="15"/>
        <v>192</v>
      </c>
      <c r="D214" s="194" t="str">
        <f>IF('PROD_LV WINDING'!D211="","",'PROD_LV WINDING'!D211)</f>
        <v/>
      </c>
      <c r="F214" s="17" t="str">
        <f t="shared" si="12"/>
        <v/>
      </c>
      <c r="K214" s="17">
        <f t="shared" si="13"/>
        <v>192</v>
      </c>
    </row>
    <row r="215" spans="1:11" x14ac:dyDescent="0.4">
      <c r="A215">
        <f t="shared" si="14"/>
        <v>210</v>
      </c>
      <c r="B215" s="20">
        <f>'PROD_LV WINDING'!A212</f>
        <v>46322</v>
      </c>
      <c r="C215" s="17">
        <f t="shared" si="15"/>
        <v>192</v>
      </c>
      <c r="D215" s="194" t="str">
        <f>IF('PROD_LV WINDING'!D212="","",'PROD_LV WINDING'!D212)</f>
        <v/>
      </c>
      <c r="F215" s="17" t="str">
        <f t="shared" si="12"/>
        <v/>
      </c>
      <c r="K215" s="17">
        <f t="shared" si="13"/>
        <v>192</v>
      </c>
    </row>
    <row r="216" spans="1:11" x14ac:dyDescent="0.4">
      <c r="A216">
        <f t="shared" si="14"/>
        <v>211</v>
      </c>
      <c r="B216" s="20">
        <f>'PROD_LV WINDING'!A213</f>
        <v>46323</v>
      </c>
      <c r="C216" s="17">
        <f t="shared" si="15"/>
        <v>192</v>
      </c>
      <c r="D216" s="194" t="str">
        <f>IF('PROD_LV WINDING'!D213="","",'PROD_LV WINDING'!D213)</f>
        <v/>
      </c>
      <c r="F216" s="17" t="str">
        <f t="shared" si="12"/>
        <v/>
      </c>
      <c r="K216" s="17">
        <f t="shared" si="13"/>
        <v>192</v>
      </c>
    </row>
    <row r="217" spans="1:11" x14ac:dyDescent="0.4">
      <c r="A217">
        <f t="shared" si="14"/>
        <v>212</v>
      </c>
      <c r="B217" s="20">
        <f>'PROD_LV WINDING'!A214</f>
        <v>46324</v>
      </c>
      <c r="C217" s="17">
        <f t="shared" si="15"/>
        <v>192</v>
      </c>
      <c r="D217" s="194" t="str">
        <f>IF('PROD_LV WINDING'!D214="","",'PROD_LV WINDING'!D214)</f>
        <v/>
      </c>
      <c r="F217" s="17" t="str">
        <f t="shared" si="12"/>
        <v/>
      </c>
      <c r="K217" s="17">
        <f t="shared" si="13"/>
        <v>192</v>
      </c>
    </row>
    <row r="218" spans="1:11" x14ac:dyDescent="0.4">
      <c r="A218">
        <f t="shared" si="14"/>
        <v>213</v>
      </c>
      <c r="B218" s="20">
        <f>'PROD_LV WINDING'!A215</f>
        <v>46325</v>
      </c>
      <c r="C218" s="17">
        <f t="shared" si="15"/>
        <v>192</v>
      </c>
      <c r="D218" s="194" t="str">
        <f>IF('PROD_LV WINDING'!D215="","",'PROD_LV WINDING'!D215)</f>
        <v/>
      </c>
      <c r="F218" s="17" t="str">
        <f t="shared" si="12"/>
        <v/>
      </c>
      <c r="K218" s="17">
        <f t="shared" si="13"/>
        <v>192</v>
      </c>
    </row>
    <row r="219" spans="1:11" x14ac:dyDescent="0.4">
      <c r="A219">
        <f t="shared" si="14"/>
        <v>214</v>
      </c>
      <c r="B219" s="20">
        <f>'PROD_LV WINDING'!A216</f>
        <v>46326</v>
      </c>
      <c r="C219" s="17">
        <f t="shared" si="15"/>
        <v>192</v>
      </c>
      <c r="D219" s="194" t="str">
        <f>IF('PROD_LV WINDING'!D216="","",'PROD_LV WINDING'!D216)</f>
        <v/>
      </c>
      <c r="F219" s="17" t="str">
        <f t="shared" si="12"/>
        <v/>
      </c>
      <c r="K219" s="17">
        <f t="shared" si="13"/>
        <v>192</v>
      </c>
    </row>
    <row r="220" spans="1:11" x14ac:dyDescent="0.4">
      <c r="A220">
        <f t="shared" si="14"/>
        <v>215</v>
      </c>
      <c r="B220" s="20">
        <f>'PROD_LV WINDING'!A217</f>
        <v>46327</v>
      </c>
      <c r="C220" s="17">
        <f t="shared" si="15"/>
        <v>192</v>
      </c>
      <c r="D220" s="194" t="str">
        <f>IF('PROD_LV WINDING'!D217="","",'PROD_LV WINDING'!D217)</f>
        <v/>
      </c>
      <c r="F220" s="17" t="str">
        <f t="shared" si="12"/>
        <v/>
      </c>
      <c r="K220" s="17">
        <f t="shared" si="13"/>
        <v>192</v>
      </c>
    </row>
    <row r="221" spans="1:11" x14ac:dyDescent="0.4">
      <c r="A221">
        <f t="shared" si="14"/>
        <v>216</v>
      </c>
      <c r="B221" s="20">
        <f>'PROD_LV WINDING'!A218</f>
        <v>46328</v>
      </c>
      <c r="C221" s="17">
        <f t="shared" si="15"/>
        <v>192</v>
      </c>
      <c r="D221" s="194" t="str">
        <f>IF('PROD_LV WINDING'!D218="","",'PROD_LV WINDING'!D218)</f>
        <v/>
      </c>
      <c r="F221" s="17" t="str">
        <f t="shared" si="12"/>
        <v/>
      </c>
      <c r="K221" s="17">
        <f t="shared" si="13"/>
        <v>192</v>
      </c>
    </row>
    <row r="222" spans="1:11" x14ac:dyDescent="0.4">
      <c r="A222">
        <f t="shared" si="14"/>
        <v>217</v>
      </c>
      <c r="B222" s="20">
        <f>'PROD_LV WINDING'!A219</f>
        <v>46329</v>
      </c>
      <c r="C222" s="17">
        <f t="shared" si="15"/>
        <v>192</v>
      </c>
      <c r="D222" s="194" t="str">
        <f>IF('PROD_LV WINDING'!D219="","",'PROD_LV WINDING'!D219)</f>
        <v/>
      </c>
      <c r="F222" s="17" t="str">
        <f t="shared" si="12"/>
        <v/>
      </c>
      <c r="K222" s="17">
        <f t="shared" si="13"/>
        <v>192</v>
      </c>
    </row>
    <row r="223" spans="1:11" x14ac:dyDescent="0.4">
      <c r="A223">
        <f t="shared" si="14"/>
        <v>218</v>
      </c>
      <c r="B223" s="20">
        <f>'PROD_LV WINDING'!A220</f>
        <v>46330</v>
      </c>
      <c r="C223" s="17">
        <f t="shared" si="15"/>
        <v>192</v>
      </c>
      <c r="D223" s="194" t="str">
        <f>IF('PROD_LV WINDING'!D220="","",'PROD_LV WINDING'!D220)</f>
        <v/>
      </c>
      <c r="F223" s="17" t="str">
        <f t="shared" si="12"/>
        <v/>
      </c>
      <c r="K223" s="17">
        <f t="shared" si="13"/>
        <v>192</v>
      </c>
    </row>
    <row r="224" spans="1:11" x14ac:dyDescent="0.4">
      <c r="A224">
        <f t="shared" si="14"/>
        <v>219</v>
      </c>
      <c r="B224" s="20">
        <f>'PROD_LV WINDING'!A221</f>
        <v>46331</v>
      </c>
      <c r="C224" s="17">
        <f t="shared" si="15"/>
        <v>192</v>
      </c>
      <c r="D224" s="194" t="str">
        <f>IF('PROD_LV WINDING'!D221="","",'PROD_LV WINDING'!D221)</f>
        <v/>
      </c>
      <c r="F224" s="17" t="str">
        <f t="shared" si="12"/>
        <v/>
      </c>
      <c r="K224" s="17">
        <f t="shared" si="13"/>
        <v>192</v>
      </c>
    </row>
    <row r="225" spans="1:11" x14ac:dyDescent="0.4">
      <c r="A225">
        <f t="shared" si="14"/>
        <v>220</v>
      </c>
      <c r="B225" s="20">
        <f>'PROD_LV WINDING'!A222</f>
        <v>46332</v>
      </c>
      <c r="C225" s="17">
        <f t="shared" si="15"/>
        <v>192</v>
      </c>
      <c r="D225" s="194" t="str">
        <f>IF('PROD_LV WINDING'!D222="","",'PROD_LV WINDING'!D222)</f>
        <v/>
      </c>
      <c r="F225" s="17" t="str">
        <f t="shared" si="12"/>
        <v/>
      </c>
      <c r="K225" s="17">
        <f t="shared" si="13"/>
        <v>192</v>
      </c>
    </row>
    <row r="226" spans="1:11" x14ac:dyDescent="0.4">
      <c r="A226">
        <f t="shared" si="14"/>
        <v>221</v>
      </c>
      <c r="B226" s="20">
        <f>'PROD_LV WINDING'!A223</f>
        <v>46333</v>
      </c>
      <c r="C226" s="17">
        <f t="shared" si="15"/>
        <v>192</v>
      </c>
      <c r="D226" s="194" t="str">
        <f>IF('PROD_LV WINDING'!D223="","",'PROD_LV WINDING'!D223)</f>
        <v/>
      </c>
      <c r="F226" s="17" t="str">
        <f t="shared" si="12"/>
        <v/>
      </c>
      <c r="K226" s="17">
        <f t="shared" si="13"/>
        <v>192</v>
      </c>
    </row>
    <row r="227" spans="1:11" x14ac:dyDescent="0.4">
      <c r="A227">
        <f t="shared" si="14"/>
        <v>222</v>
      </c>
      <c r="B227" s="20">
        <f>'PROD_LV WINDING'!A224</f>
        <v>46334</v>
      </c>
      <c r="C227" s="17">
        <f t="shared" si="15"/>
        <v>192</v>
      </c>
      <c r="D227" s="194" t="str">
        <f>IF('PROD_LV WINDING'!D224="","",'PROD_LV WINDING'!D224)</f>
        <v/>
      </c>
      <c r="F227" s="17" t="str">
        <f t="shared" si="12"/>
        <v/>
      </c>
      <c r="K227" s="17">
        <f t="shared" si="13"/>
        <v>192</v>
      </c>
    </row>
    <row r="228" spans="1:11" x14ac:dyDescent="0.4">
      <c r="A228">
        <f t="shared" si="14"/>
        <v>223</v>
      </c>
      <c r="B228" s="20">
        <f>'PROD_LV WINDING'!A225</f>
        <v>46335</v>
      </c>
      <c r="C228" s="17">
        <f t="shared" si="15"/>
        <v>192</v>
      </c>
      <c r="D228" s="194" t="str">
        <f>IF('PROD_LV WINDING'!D225="","",'PROD_LV WINDING'!D225)</f>
        <v/>
      </c>
      <c r="F228" s="17" t="str">
        <f t="shared" si="12"/>
        <v/>
      </c>
      <c r="K228" s="17">
        <f t="shared" si="13"/>
        <v>192</v>
      </c>
    </row>
    <row r="229" spans="1:11" x14ac:dyDescent="0.4">
      <c r="A229">
        <f t="shared" si="14"/>
        <v>224</v>
      </c>
      <c r="B229" s="20">
        <f>'PROD_LV WINDING'!A226</f>
        <v>46336</v>
      </c>
      <c r="C229" s="17">
        <f t="shared" si="15"/>
        <v>192</v>
      </c>
      <c r="D229" s="194" t="str">
        <f>IF('PROD_LV WINDING'!D226="","",'PROD_LV WINDING'!D226)</f>
        <v/>
      </c>
      <c r="F229" s="17" t="str">
        <f t="shared" si="12"/>
        <v/>
      </c>
      <c r="K229" s="17">
        <f t="shared" si="13"/>
        <v>192</v>
      </c>
    </row>
    <row r="230" spans="1:11" x14ac:dyDescent="0.4">
      <c r="A230">
        <f t="shared" si="14"/>
        <v>225</v>
      </c>
      <c r="B230" s="20">
        <f>'PROD_LV WINDING'!A227</f>
        <v>46337</v>
      </c>
      <c r="C230" s="17">
        <f t="shared" si="15"/>
        <v>192</v>
      </c>
      <c r="D230" s="194" t="str">
        <f>IF('PROD_LV WINDING'!D227="","",'PROD_LV WINDING'!D227)</f>
        <v/>
      </c>
      <c r="F230" s="17" t="str">
        <f t="shared" si="12"/>
        <v/>
      </c>
      <c r="K230" s="17">
        <f t="shared" si="13"/>
        <v>192</v>
      </c>
    </row>
    <row r="231" spans="1:11" x14ac:dyDescent="0.4">
      <c r="A231">
        <f t="shared" si="14"/>
        <v>226</v>
      </c>
      <c r="B231" s="20">
        <f>'PROD_LV WINDING'!A228</f>
        <v>46338</v>
      </c>
      <c r="C231" s="17">
        <f t="shared" si="15"/>
        <v>192</v>
      </c>
      <c r="D231" s="194" t="str">
        <f>IF('PROD_LV WINDING'!D228="","",'PROD_LV WINDING'!D228)</f>
        <v/>
      </c>
      <c r="F231" s="17" t="str">
        <f t="shared" si="12"/>
        <v/>
      </c>
      <c r="K231" s="17">
        <f t="shared" si="13"/>
        <v>192</v>
      </c>
    </row>
    <row r="232" spans="1:11" x14ac:dyDescent="0.4">
      <c r="A232">
        <f t="shared" si="14"/>
        <v>227</v>
      </c>
      <c r="B232" s="20">
        <f>'PROD_LV WINDING'!A229</f>
        <v>46339</v>
      </c>
      <c r="C232" s="17">
        <f t="shared" si="15"/>
        <v>192</v>
      </c>
      <c r="D232" s="194" t="str">
        <f>IF('PROD_LV WINDING'!D229="","",'PROD_LV WINDING'!D229)</f>
        <v/>
      </c>
      <c r="F232" s="17" t="str">
        <f t="shared" si="12"/>
        <v/>
      </c>
      <c r="K232" s="17">
        <f t="shared" si="13"/>
        <v>192</v>
      </c>
    </row>
    <row r="233" spans="1:11" x14ac:dyDescent="0.4">
      <c r="A233">
        <f t="shared" si="14"/>
        <v>228</v>
      </c>
      <c r="B233" s="20">
        <f>'PROD_LV WINDING'!A230</f>
        <v>46340</v>
      </c>
      <c r="C233" s="17">
        <f t="shared" si="15"/>
        <v>192</v>
      </c>
      <c r="D233" s="194" t="str">
        <f>IF('PROD_LV WINDING'!D230="","",'PROD_LV WINDING'!D230)</f>
        <v/>
      </c>
      <c r="F233" s="17" t="str">
        <f t="shared" si="12"/>
        <v/>
      </c>
      <c r="K233" s="17">
        <f t="shared" si="13"/>
        <v>192</v>
      </c>
    </row>
    <row r="234" spans="1:11" x14ac:dyDescent="0.4">
      <c r="A234">
        <f t="shared" si="14"/>
        <v>229</v>
      </c>
      <c r="B234" s="20">
        <f>'PROD_LV WINDING'!A231</f>
        <v>46341</v>
      </c>
      <c r="C234" s="17">
        <f t="shared" si="15"/>
        <v>192</v>
      </c>
      <c r="D234" s="194" t="str">
        <f>IF('PROD_LV WINDING'!D231="","",'PROD_LV WINDING'!D231)</f>
        <v/>
      </c>
      <c r="F234" s="17" t="str">
        <f t="shared" si="12"/>
        <v/>
      </c>
      <c r="K234" s="17">
        <f t="shared" si="13"/>
        <v>192</v>
      </c>
    </row>
    <row r="235" spans="1:11" x14ac:dyDescent="0.4">
      <c r="A235">
        <f t="shared" si="14"/>
        <v>230</v>
      </c>
      <c r="B235" s="20">
        <f>'PROD_LV WINDING'!A232</f>
        <v>46342</v>
      </c>
      <c r="C235" s="17">
        <f t="shared" si="15"/>
        <v>192</v>
      </c>
      <c r="D235" s="194" t="str">
        <f>IF('PROD_LV WINDING'!D232="","",'PROD_LV WINDING'!D232)</f>
        <v/>
      </c>
      <c r="F235" s="17" t="str">
        <f t="shared" si="12"/>
        <v/>
      </c>
      <c r="K235" s="17">
        <f t="shared" si="13"/>
        <v>192</v>
      </c>
    </row>
    <row r="236" spans="1:11" x14ac:dyDescent="0.4">
      <c r="A236">
        <f t="shared" si="14"/>
        <v>231</v>
      </c>
      <c r="B236" s="20">
        <f>'PROD_LV WINDING'!A233</f>
        <v>46343</v>
      </c>
      <c r="C236" s="17">
        <f t="shared" si="15"/>
        <v>192</v>
      </c>
      <c r="D236" s="194" t="str">
        <f>IF('PROD_LV WINDING'!D233="","",'PROD_LV WINDING'!D233)</f>
        <v/>
      </c>
      <c r="F236" s="17" t="str">
        <f t="shared" si="12"/>
        <v/>
      </c>
      <c r="K236" s="17">
        <f t="shared" si="13"/>
        <v>192</v>
      </c>
    </row>
    <row r="237" spans="1:11" x14ac:dyDescent="0.4">
      <c r="A237">
        <f t="shared" si="14"/>
        <v>232</v>
      </c>
      <c r="B237" s="20">
        <f>'PROD_LV WINDING'!A234</f>
        <v>46344</v>
      </c>
      <c r="C237" s="17">
        <f t="shared" si="15"/>
        <v>192</v>
      </c>
      <c r="D237" s="194" t="str">
        <f>IF('PROD_LV WINDING'!D234="","",'PROD_LV WINDING'!D234)</f>
        <v/>
      </c>
      <c r="F237" s="17" t="str">
        <f t="shared" si="12"/>
        <v/>
      </c>
      <c r="K237" s="17">
        <f t="shared" si="13"/>
        <v>192</v>
      </c>
    </row>
    <row r="238" spans="1:11" x14ac:dyDescent="0.4">
      <c r="A238">
        <f t="shared" si="14"/>
        <v>233</v>
      </c>
      <c r="B238" s="20">
        <f>'PROD_LV WINDING'!A235</f>
        <v>46345</v>
      </c>
      <c r="C238" s="17">
        <f t="shared" si="15"/>
        <v>192</v>
      </c>
      <c r="D238" s="194" t="str">
        <f>IF('PROD_LV WINDING'!D235="","",'PROD_LV WINDING'!D235)</f>
        <v/>
      </c>
      <c r="F238" s="17" t="str">
        <f t="shared" si="12"/>
        <v/>
      </c>
      <c r="K238" s="17">
        <f t="shared" si="13"/>
        <v>192</v>
      </c>
    </row>
    <row r="239" spans="1:11" x14ac:dyDescent="0.4">
      <c r="A239">
        <f t="shared" si="14"/>
        <v>234</v>
      </c>
      <c r="B239" s="20">
        <f>'PROD_LV WINDING'!A236</f>
        <v>46346</v>
      </c>
      <c r="C239" s="17">
        <f t="shared" si="15"/>
        <v>192</v>
      </c>
      <c r="D239" s="194" t="str">
        <f>IF('PROD_LV WINDING'!D236="","",'PROD_LV WINDING'!D236)</f>
        <v/>
      </c>
      <c r="F239" s="17" t="str">
        <f t="shared" si="12"/>
        <v/>
      </c>
      <c r="K239" s="17">
        <f t="shared" si="13"/>
        <v>192</v>
      </c>
    </row>
    <row r="240" spans="1:11" x14ac:dyDescent="0.4">
      <c r="A240">
        <f t="shared" si="14"/>
        <v>235</v>
      </c>
      <c r="B240" s="20">
        <f>'PROD_LV WINDING'!A237</f>
        <v>46347</v>
      </c>
      <c r="C240" s="17">
        <f t="shared" si="15"/>
        <v>192</v>
      </c>
      <c r="D240" s="194" t="str">
        <f>IF('PROD_LV WINDING'!D237="","",'PROD_LV WINDING'!D237)</f>
        <v/>
      </c>
      <c r="F240" s="17" t="str">
        <f t="shared" si="12"/>
        <v/>
      </c>
      <c r="K240" s="17">
        <f t="shared" si="13"/>
        <v>192</v>
      </c>
    </row>
    <row r="241" spans="1:11" x14ac:dyDescent="0.4">
      <c r="A241">
        <f t="shared" si="14"/>
        <v>236</v>
      </c>
      <c r="B241" s="20">
        <f>'PROD_LV WINDING'!A238</f>
        <v>46348</v>
      </c>
      <c r="C241" s="17">
        <f t="shared" si="15"/>
        <v>192</v>
      </c>
      <c r="D241" s="194" t="str">
        <f>IF('PROD_LV WINDING'!D238="","",'PROD_LV WINDING'!D238)</f>
        <v/>
      </c>
      <c r="F241" s="17" t="str">
        <f t="shared" si="12"/>
        <v/>
      </c>
      <c r="K241" s="17">
        <f t="shared" si="13"/>
        <v>192</v>
      </c>
    </row>
    <row r="242" spans="1:11" x14ac:dyDescent="0.4">
      <c r="A242">
        <f t="shared" si="14"/>
        <v>237</v>
      </c>
      <c r="B242" s="20">
        <f>'PROD_LV WINDING'!A239</f>
        <v>46349</v>
      </c>
      <c r="C242" s="17">
        <f t="shared" si="15"/>
        <v>192</v>
      </c>
      <c r="D242" s="194" t="str">
        <f>IF('PROD_LV WINDING'!D239="","",'PROD_LV WINDING'!D239)</f>
        <v/>
      </c>
      <c r="F242" s="17" t="str">
        <f t="shared" si="12"/>
        <v/>
      </c>
      <c r="K242" s="17">
        <f t="shared" si="13"/>
        <v>192</v>
      </c>
    </row>
    <row r="243" spans="1:11" x14ac:dyDescent="0.4">
      <c r="A243">
        <f t="shared" si="14"/>
        <v>238</v>
      </c>
      <c r="B243" s="20">
        <f>'PROD_LV WINDING'!A240</f>
        <v>46350</v>
      </c>
      <c r="C243" s="17">
        <f t="shared" si="15"/>
        <v>192</v>
      </c>
      <c r="D243" s="194" t="str">
        <f>IF('PROD_LV WINDING'!D240="","",'PROD_LV WINDING'!D240)</f>
        <v/>
      </c>
      <c r="F243" s="17" t="str">
        <f t="shared" si="12"/>
        <v/>
      </c>
      <c r="K243" s="17">
        <f t="shared" si="13"/>
        <v>192</v>
      </c>
    </row>
    <row r="244" spans="1:11" x14ac:dyDescent="0.4">
      <c r="A244">
        <f t="shared" si="14"/>
        <v>239</v>
      </c>
      <c r="B244" s="20">
        <f>'PROD_LV WINDING'!A241</f>
        <v>46351</v>
      </c>
      <c r="C244" s="17">
        <f t="shared" si="15"/>
        <v>192</v>
      </c>
      <c r="D244" s="194" t="str">
        <f>IF('PROD_LV WINDING'!D241="","",'PROD_LV WINDING'!D241)</f>
        <v/>
      </c>
      <c r="F244" s="17" t="str">
        <f t="shared" si="12"/>
        <v/>
      </c>
      <c r="K244" s="17">
        <f t="shared" si="13"/>
        <v>192</v>
      </c>
    </row>
    <row r="245" spans="1:11" x14ac:dyDescent="0.4">
      <c r="A245">
        <f t="shared" si="14"/>
        <v>240</v>
      </c>
      <c r="B245" s="20">
        <f>'PROD_LV WINDING'!A242</f>
        <v>46352</v>
      </c>
      <c r="C245" s="17">
        <f t="shared" si="15"/>
        <v>192</v>
      </c>
      <c r="D245" s="194" t="str">
        <f>IF('PROD_LV WINDING'!D242="","",'PROD_LV WINDING'!D242)</f>
        <v/>
      </c>
      <c r="F245" s="17" t="str">
        <f t="shared" si="12"/>
        <v/>
      </c>
      <c r="K245" s="17">
        <f t="shared" si="13"/>
        <v>192</v>
      </c>
    </row>
    <row r="246" spans="1:11" x14ac:dyDescent="0.4">
      <c r="A246">
        <f t="shared" si="14"/>
        <v>241</v>
      </c>
      <c r="B246" s="20">
        <f>'PROD_LV WINDING'!A243</f>
        <v>46353</v>
      </c>
      <c r="C246" s="17">
        <f t="shared" si="15"/>
        <v>192</v>
      </c>
      <c r="D246" s="194" t="str">
        <f>IF('PROD_LV WINDING'!D243="","",'PROD_LV WINDING'!D243)</f>
        <v/>
      </c>
      <c r="F246" s="17" t="str">
        <f t="shared" si="12"/>
        <v/>
      </c>
      <c r="K246" s="17">
        <f t="shared" si="13"/>
        <v>192</v>
      </c>
    </row>
    <row r="247" spans="1:11" x14ac:dyDescent="0.4">
      <c r="A247">
        <f t="shared" si="14"/>
        <v>242</v>
      </c>
      <c r="B247" s="20">
        <f>'PROD_LV WINDING'!A244</f>
        <v>46354</v>
      </c>
      <c r="C247" s="17">
        <f t="shared" si="15"/>
        <v>192</v>
      </c>
      <c r="D247" s="194" t="str">
        <f>IF('PROD_LV WINDING'!D244="","",'PROD_LV WINDING'!D244)</f>
        <v/>
      </c>
      <c r="F247" s="17" t="str">
        <f t="shared" si="12"/>
        <v/>
      </c>
      <c r="K247" s="17">
        <f t="shared" si="13"/>
        <v>192</v>
      </c>
    </row>
    <row r="248" spans="1:11" x14ac:dyDescent="0.4">
      <c r="A248">
        <f t="shared" si="14"/>
        <v>243</v>
      </c>
      <c r="B248" s="20">
        <f>'PROD_LV WINDING'!A245</f>
        <v>46355</v>
      </c>
      <c r="C248" s="17">
        <f t="shared" si="15"/>
        <v>192</v>
      </c>
      <c r="D248" s="194" t="str">
        <f>IF('PROD_LV WINDING'!D245="","",'PROD_LV WINDING'!D245)</f>
        <v/>
      </c>
      <c r="F248" s="17" t="str">
        <f t="shared" si="12"/>
        <v/>
      </c>
      <c r="K248" s="17">
        <f t="shared" si="13"/>
        <v>192</v>
      </c>
    </row>
    <row r="249" spans="1:11" x14ac:dyDescent="0.4">
      <c r="A249">
        <f t="shared" si="14"/>
        <v>244</v>
      </c>
      <c r="B249" s="20">
        <f>'PROD_LV WINDING'!A246</f>
        <v>46356</v>
      </c>
      <c r="C249" s="17">
        <f t="shared" si="15"/>
        <v>192</v>
      </c>
      <c r="D249" s="194" t="str">
        <f>IF('PROD_LV WINDING'!D246="","",'PROD_LV WINDING'!D246)</f>
        <v/>
      </c>
      <c r="F249" s="17" t="str">
        <f t="shared" si="12"/>
        <v/>
      </c>
      <c r="K249" s="17">
        <f t="shared" si="13"/>
        <v>192</v>
      </c>
    </row>
    <row r="250" spans="1:11" x14ac:dyDescent="0.4">
      <c r="A250">
        <f t="shared" si="14"/>
        <v>245</v>
      </c>
      <c r="B250" s="20">
        <f>'PROD_LV WINDING'!A247</f>
        <v>46357</v>
      </c>
      <c r="C250" s="17">
        <f t="shared" si="15"/>
        <v>192</v>
      </c>
      <c r="D250" s="194" t="str">
        <f>IF('PROD_LV WINDING'!D247="","",'PROD_LV WINDING'!D247)</f>
        <v/>
      </c>
      <c r="F250" s="17" t="str">
        <f t="shared" si="12"/>
        <v/>
      </c>
      <c r="K250" s="17">
        <f t="shared" si="13"/>
        <v>192</v>
      </c>
    </row>
    <row r="251" spans="1:11" x14ac:dyDescent="0.4">
      <c r="A251">
        <f t="shared" si="14"/>
        <v>246</v>
      </c>
      <c r="B251" s="20">
        <f>'PROD_LV WINDING'!A248</f>
        <v>46358</v>
      </c>
      <c r="C251" s="17">
        <f t="shared" si="15"/>
        <v>192</v>
      </c>
      <c r="D251" s="194" t="str">
        <f>IF('PROD_LV WINDING'!D248="","",'PROD_LV WINDING'!D248)</f>
        <v/>
      </c>
      <c r="F251" s="17" t="str">
        <f t="shared" si="12"/>
        <v/>
      </c>
      <c r="K251" s="17">
        <f t="shared" si="13"/>
        <v>192</v>
      </c>
    </row>
    <row r="252" spans="1:11" x14ac:dyDescent="0.4">
      <c r="A252">
        <f t="shared" si="14"/>
        <v>247</v>
      </c>
      <c r="B252" s="20">
        <f>'PROD_LV WINDING'!A249</f>
        <v>46359</v>
      </c>
      <c r="C252" s="17">
        <f t="shared" si="15"/>
        <v>192</v>
      </c>
      <c r="D252" s="194" t="str">
        <f>IF('PROD_LV WINDING'!D249="","",'PROD_LV WINDING'!D249)</f>
        <v/>
      </c>
      <c r="F252" s="17" t="str">
        <f t="shared" si="12"/>
        <v/>
      </c>
      <c r="K252" s="17">
        <f t="shared" si="13"/>
        <v>192</v>
      </c>
    </row>
    <row r="253" spans="1:11" x14ac:dyDescent="0.4">
      <c r="A253">
        <f t="shared" si="14"/>
        <v>248</v>
      </c>
      <c r="B253" s="20">
        <f>'PROD_LV WINDING'!A250</f>
        <v>46360</v>
      </c>
      <c r="C253" s="17">
        <f t="shared" si="15"/>
        <v>192</v>
      </c>
      <c r="D253" s="194" t="str">
        <f>IF('PROD_LV WINDING'!D250="","",'PROD_LV WINDING'!D250)</f>
        <v/>
      </c>
      <c r="F253" s="17" t="str">
        <f t="shared" si="12"/>
        <v/>
      </c>
      <c r="K253" s="17">
        <f t="shared" si="13"/>
        <v>192</v>
      </c>
    </row>
    <row r="254" spans="1:11" x14ac:dyDescent="0.4">
      <c r="A254">
        <f t="shared" si="14"/>
        <v>249</v>
      </c>
      <c r="B254" s="20">
        <f>'PROD_LV WINDING'!A251</f>
        <v>46361</v>
      </c>
      <c r="C254" s="17">
        <f t="shared" si="15"/>
        <v>192</v>
      </c>
      <c r="D254" s="194" t="str">
        <f>IF('PROD_LV WINDING'!D251="","",'PROD_LV WINDING'!D251)</f>
        <v/>
      </c>
      <c r="F254" s="17" t="str">
        <f t="shared" si="12"/>
        <v/>
      </c>
      <c r="K254" s="17">
        <f t="shared" si="13"/>
        <v>192</v>
      </c>
    </row>
    <row r="255" spans="1:11" x14ac:dyDescent="0.4">
      <c r="A255">
        <f t="shared" si="14"/>
        <v>250</v>
      </c>
      <c r="B255" s="20">
        <f>'PROD_LV WINDING'!A252</f>
        <v>46362</v>
      </c>
      <c r="C255" s="17">
        <f t="shared" si="15"/>
        <v>192</v>
      </c>
      <c r="D255" s="194" t="str">
        <f>IF('PROD_LV WINDING'!D252="","",'PROD_LV WINDING'!D252)</f>
        <v/>
      </c>
      <c r="F255" s="17" t="str">
        <f t="shared" si="12"/>
        <v/>
      </c>
      <c r="K255" s="17">
        <f t="shared" si="13"/>
        <v>192</v>
      </c>
    </row>
    <row r="256" spans="1:11" x14ac:dyDescent="0.4">
      <c r="A256">
        <f t="shared" si="14"/>
        <v>251</v>
      </c>
      <c r="B256" s="20">
        <f>'PROD_LV WINDING'!A253</f>
        <v>46363</v>
      </c>
      <c r="C256" s="17">
        <f t="shared" si="15"/>
        <v>192</v>
      </c>
      <c r="D256" s="194" t="str">
        <f>IF('PROD_LV WINDING'!D253="","",'PROD_LV WINDING'!D253)</f>
        <v/>
      </c>
      <c r="F256" s="17" t="str">
        <f t="shared" si="12"/>
        <v/>
      </c>
      <c r="K256" s="17">
        <f t="shared" si="13"/>
        <v>192</v>
      </c>
    </row>
    <row r="257" spans="1:11" x14ac:dyDescent="0.4">
      <c r="A257">
        <f t="shared" si="14"/>
        <v>252</v>
      </c>
      <c r="B257" s="20">
        <f>'PROD_LV WINDING'!A254</f>
        <v>46364</v>
      </c>
      <c r="C257" s="17">
        <f t="shared" si="15"/>
        <v>192</v>
      </c>
      <c r="D257" s="194" t="str">
        <f>IF('PROD_LV WINDING'!D254="","",'PROD_LV WINDING'!D254)</f>
        <v/>
      </c>
      <c r="F257" s="17" t="str">
        <f t="shared" si="12"/>
        <v/>
      </c>
      <c r="K257" s="17">
        <f t="shared" si="13"/>
        <v>192</v>
      </c>
    </row>
    <row r="258" spans="1:11" x14ac:dyDescent="0.4">
      <c r="A258">
        <f t="shared" si="14"/>
        <v>253</v>
      </c>
      <c r="B258" s="20">
        <f>'PROD_LV WINDING'!A255</f>
        <v>46365</v>
      </c>
      <c r="C258" s="17">
        <f t="shared" si="15"/>
        <v>192</v>
      </c>
      <c r="D258" s="194" t="str">
        <f>IF('PROD_LV WINDING'!D255="","",'PROD_LV WINDING'!D255)</f>
        <v/>
      </c>
      <c r="F258" s="17" t="str">
        <f t="shared" si="12"/>
        <v/>
      </c>
      <c r="K258" s="17">
        <f t="shared" si="13"/>
        <v>192</v>
      </c>
    </row>
    <row r="259" spans="1:11" x14ac:dyDescent="0.4">
      <c r="A259">
        <f t="shared" si="14"/>
        <v>254</v>
      </c>
      <c r="B259" s="20">
        <f>'PROD_LV WINDING'!A256</f>
        <v>46366</v>
      </c>
      <c r="C259" s="17">
        <f t="shared" si="15"/>
        <v>192</v>
      </c>
      <c r="D259" s="194" t="str">
        <f>IF('PROD_LV WINDING'!D256="","",'PROD_LV WINDING'!D256)</f>
        <v/>
      </c>
      <c r="F259" s="17" t="str">
        <f t="shared" si="12"/>
        <v/>
      </c>
      <c r="K259" s="17">
        <f t="shared" si="13"/>
        <v>192</v>
      </c>
    </row>
    <row r="260" spans="1:11" x14ac:dyDescent="0.4">
      <c r="A260">
        <f t="shared" si="14"/>
        <v>255</v>
      </c>
      <c r="B260" s="20">
        <f>'PROD_LV WINDING'!A257</f>
        <v>46367</v>
      </c>
      <c r="C260" s="17">
        <f t="shared" si="15"/>
        <v>192</v>
      </c>
      <c r="D260" s="194" t="str">
        <f>IF('PROD_LV WINDING'!D257="","",'PROD_LV WINDING'!D257)</f>
        <v/>
      </c>
      <c r="F260" s="17" t="str">
        <f t="shared" si="12"/>
        <v/>
      </c>
      <c r="K260" s="17">
        <f t="shared" si="13"/>
        <v>192</v>
      </c>
    </row>
    <row r="261" spans="1:11" x14ac:dyDescent="0.4">
      <c r="A261">
        <f t="shared" si="14"/>
        <v>256</v>
      </c>
      <c r="B261" s="20">
        <f>'PROD_LV WINDING'!A258</f>
        <v>46368</v>
      </c>
      <c r="C261" s="17">
        <f t="shared" si="15"/>
        <v>192</v>
      </c>
      <c r="D261" s="194" t="str">
        <f>IF('PROD_LV WINDING'!D258="","",'PROD_LV WINDING'!D258)</f>
        <v/>
      </c>
      <c r="F261" s="17" t="str">
        <f t="shared" si="12"/>
        <v/>
      </c>
      <c r="K261" s="17">
        <f t="shared" si="13"/>
        <v>192</v>
      </c>
    </row>
    <row r="262" spans="1:11" x14ac:dyDescent="0.4">
      <c r="A262">
        <f t="shared" si="14"/>
        <v>257</v>
      </c>
      <c r="B262" s="20">
        <f>'PROD_LV WINDING'!A259</f>
        <v>46369</v>
      </c>
      <c r="C262" s="17">
        <f t="shared" si="15"/>
        <v>192</v>
      </c>
      <c r="D262" s="194" t="str">
        <f>IF('PROD_LV WINDING'!D259="","",'PROD_LV WINDING'!D259)</f>
        <v/>
      </c>
      <c r="F262" s="17" t="str">
        <f t="shared" si="12"/>
        <v/>
      </c>
      <c r="K262" s="17">
        <f t="shared" si="13"/>
        <v>192</v>
      </c>
    </row>
    <row r="263" spans="1:11" x14ac:dyDescent="0.4">
      <c r="A263">
        <f t="shared" si="14"/>
        <v>258</v>
      </c>
      <c r="B263" s="20">
        <f>'PROD_LV WINDING'!A260</f>
        <v>46370</v>
      </c>
      <c r="C263" s="17">
        <f t="shared" si="15"/>
        <v>192</v>
      </c>
      <c r="D263" s="194" t="str">
        <f>IF('PROD_LV WINDING'!D260="","",'PROD_LV WINDING'!D260)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192</v>
      </c>
    </row>
    <row r="264" spans="1:11" x14ac:dyDescent="0.4">
      <c r="A264">
        <f t="shared" ref="A264:A327" si="18">A263+1</f>
        <v>259</v>
      </c>
      <c r="B264" s="20">
        <f>'PROD_LV WINDING'!A261</f>
        <v>46371</v>
      </c>
      <c r="C264" s="17">
        <f t="shared" ref="C264:C327" si="19">K263</f>
        <v>192</v>
      </c>
      <c r="D264" s="194" t="str">
        <f>IF('PROD_LV WINDING'!D261="","",'PROD_LV WINDING'!D261)</f>
        <v/>
      </c>
      <c r="F264" s="17" t="str">
        <f t="shared" si="16"/>
        <v/>
      </c>
      <c r="K264" s="17">
        <f t="shared" si="17"/>
        <v>192</v>
      </c>
    </row>
    <row r="265" spans="1:11" x14ac:dyDescent="0.4">
      <c r="A265">
        <f t="shared" si="18"/>
        <v>260</v>
      </c>
      <c r="B265" s="20">
        <f>'PROD_LV WINDING'!A262</f>
        <v>46372</v>
      </c>
      <c r="C265" s="17">
        <f t="shared" si="19"/>
        <v>192</v>
      </c>
      <c r="D265" s="194" t="str">
        <f>IF('PROD_LV WINDING'!D262="","",'PROD_LV WINDING'!D262)</f>
        <v/>
      </c>
      <c r="F265" s="17" t="str">
        <f t="shared" si="16"/>
        <v/>
      </c>
      <c r="K265" s="17">
        <f t="shared" si="17"/>
        <v>192</v>
      </c>
    </row>
    <row r="266" spans="1:11" x14ac:dyDescent="0.4">
      <c r="A266">
        <f t="shared" si="18"/>
        <v>261</v>
      </c>
      <c r="B266" s="20">
        <f>'PROD_LV WINDING'!A263</f>
        <v>46373</v>
      </c>
      <c r="C266" s="17">
        <f t="shared" si="19"/>
        <v>192</v>
      </c>
      <c r="D266" s="194" t="str">
        <f>IF('PROD_LV WINDING'!D263="","",'PROD_LV WINDING'!D263)</f>
        <v/>
      </c>
      <c r="F266" s="17" t="str">
        <f t="shared" si="16"/>
        <v/>
      </c>
      <c r="K266" s="17">
        <f t="shared" si="17"/>
        <v>192</v>
      </c>
    </row>
    <row r="267" spans="1:11" x14ac:dyDescent="0.4">
      <c r="A267">
        <f t="shared" si="18"/>
        <v>262</v>
      </c>
      <c r="B267" s="20">
        <f>'PROD_LV WINDING'!A264</f>
        <v>46374</v>
      </c>
      <c r="C267" s="17">
        <f t="shared" si="19"/>
        <v>192</v>
      </c>
      <c r="D267" s="194" t="str">
        <f>IF('PROD_LV WINDING'!D264="","",'PROD_LV WINDING'!D264)</f>
        <v/>
      </c>
      <c r="F267" s="17" t="str">
        <f t="shared" si="16"/>
        <v/>
      </c>
      <c r="K267" s="17">
        <f t="shared" si="17"/>
        <v>192</v>
      </c>
    </row>
    <row r="268" spans="1:11" x14ac:dyDescent="0.4">
      <c r="A268">
        <f t="shared" si="18"/>
        <v>263</v>
      </c>
      <c r="B268" s="20">
        <f>'PROD_LV WINDING'!A265</f>
        <v>46375</v>
      </c>
      <c r="C268" s="17">
        <f t="shared" si="19"/>
        <v>192</v>
      </c>
      <c r="D268" s="194" t="str">
        <f>IF('PROD_LV WINDING'!D265="","",'PROD_LV WINDING'!D265)</f>
        <v/>
      </c>
      <c r="F268" s="17" t="str">
        <f t="shared" si="16"/>
        <v/>
      </c>
      <c r="K268" s="17">
        <f t="shared" si="17"/>
        <v>192</v>
      </c>
    </row>
    <row r="269" spans="1:11" x14ac:dyDescent="0.4">
      <c r="A269">
        <f t="shared" si="18"/>
        <v>264</v>
      </c>
      <c r="B269" s="20">
        <f>'PROD_LV WINDING'!A266</f>
        <v>46376</v>
      </c>
      <c r="C269" s="17">
        <f t="shared" si="19"/>
        <v>192</v>
      </c>
      <c r="D269" s="194" t="str">
        <f>IF('PROD_LV WINDING'!D266="","",'PROD_LV WINDING'!D266)</f>
        <v/>
      </c>
      <c r="F269" s="17" t="str">
        <f t="shared" si="16"/>
        <v/>
      </c>
      <c r="K269" s="17">
        <f t="shared" si="17"/>
        <v>192</v>
      </c>
    </row>
    <row r="270" spans="1:11" x14ac:dyDescent="0.4">
      <c r="A270">
        <f t="shared" si="18"/>
        <v>265</v>
      </c>
      <c r="B270" s="20">
        <f>'PROD_LV WINDING'!A267</f>
        <v>46377</v>
      </c>
      <c r="C270" s="17">
        <f t="shared" si="19"/>
        <v>192</v>
      </c>
      <c r="D270" s="194" t="str">
        <f>IF('PROD_LV WINDING'!D267="","",'PROD_LV WINDING'!D267)</f>
        <v/>
      </c>
      <c r="F270" s="17" t="str">
        <f t="shared" si="16"/>
        <v/>
      </c>
      <c r="K270" s="17">
        <f t="shared" si="17"/>
        <v>192</v>
      </c>
    </row>
    <row r="271" spans="1:11" x14ac:dyDescent="0.4">
      <c r="A271">
        <f t="shared" si="18"/>
        <v>266</v>
      </c>
      <c r="B271" s="20">
        <f>'PROD_LV WINDING'!A268</f>
        <v>46378</v>
      </c>
      <c r="C271" s="17">
        <f t="shared" si="19"/>
        <v>192</v>
      </c>
      <c r="D271" s="194" t="str">
        <f>IF('PROD_LV WINDING'!D268="","",'PROD_LV WINDING'!D268)</f>
        <v/>
      </c>
      <c r="F271" s="17" t="str">
        <f t="shared" si="16"/>
        <v/>
      </c>
      <c r="K271" s="17">
        <f t="shared" si="17"/>
        <v>192</v>
      </c>
    </row>
    <row r="272" spans="1:11" x14ac:dyDescent="0.4">
      <c r="A272">
        <f t="shared" si="18"/>
        <v>267</v>
      </c>
      <c r="B272" s="20">
        <f>'PROD_LV WINDING'!A269</f>
        <v>46379</v>
      </c>
      <c r="C272" s="17">
        <f t="shared" si="19"/>
        <v>192</v>
      </c>
      <c r="D272" s="194" t="str">
        <f>IF('PROD_LV WINDING'!D269="","",'PROD_LV WINDING'!D269)</f>
        <v/>
      </c>
      <c r="F272" s="17" t="str">
        <f t="shared" si="16"/>
        <v/>
      </c>
      <c r="K272" s="17">
        <f t="shared" si="17"/>
        <v>192</v>
      </c>
    </row>
    <row r="273" spans="1:11" x14ac:dyDescent="0.4">
      <c r="A273">
        <f t="shared" si="18"/>
        <v>268</v>
      </c>
      <c r="B273" s="20">
        <f>'PROD_LV WINDING'!A270</f>
        <v>46380</v>
      </c>
      <c r="C273" s="17">
        <f t="shared" si="19"/>
        <v>192</v>
      </c>
      <c r="D273" s="194" t="str">
        <f>IF('PROD_LV WINDING'!D270="","",'PROD_LV WINDING'!D270)</f>
        <v/>
      </c>
      <c r="F273" s="17" t="str">
        <f t="shared" si="16"/>
        <v/>
      </c>
      <c r="K273" s="17">
        <f t="shared" si="17"/>
        <v>192</v>
      </c>
    </row>
    <row r="274" spans="1:11" x14ac:dyDescent="0.4">
      <c r="A274">
        <f t="shared" si="18"/>
        <v>269</v>
      </c>
      <c r="B274" s="20">
        <f>'PROD_LV WINDING'!A271</f>
        <v>46381</v>
      </c>
      <c r="C274" s="17">
        <f t="shared" si="19"/>
        <v>192</v>
      </c>
      <c r="D274" s="194" t="str">
        <f>IF('PROD_LV WINDING'!D271="","",'PROD_LV WINDING'!D271)</f>
        <v/>
      </c>
      <c r="F274" s="17" t="str">
        <f t="shared" si="16"/>
        <v/>
      </c>
      <c r="K274" s="17">
        <f t="shared" si="17"/>
        <v>192</v>
      </c>
    </row>
    <row r="275" spans="1:11" x14ac:dyDescent="0.4">
      <c r="A275">
        <f t="shared" si="18"/>
        <v>270</v>
      </c>
      <c r="B275" s="20">
        <f>'PROD_LV WINDING'!A272</f>
        <v>46382</v>
      </c>
      <c r="C275" s="17">
        <f t="shared" si="19"/>
        <v>192</v>
      </c>
      <c r="D275" s="194" t="str">
        <f>IF('PROD_LV WINDING'!D272="","",'PROD_LV WINDING'!D272)</f>
        <v/>
      </c>
      <c r="F275" s="17" t="str">
        <f t="shared" si="16"/>
        <v/>
      </c>
      <c r="K275" s="17">
        <f t="shared" si="17"/>
        <v>192</v>
      </c>
    </row>
    <row r="276" spans="1:11" x14ac:dyDescent="0.4">
      <c r="A276">
        <f t="shared" si="18"/>
        <v>271</v>
      </c>
      <c r="B276" s="20">
        <f>'PROD_LV WINDING'!A273</f>
        <v>46383</v>
      </c>
      <c r="C276" s="17">
        <f t="shared" si="19"/>
        <v>192</v>
      </c>
      <c r="D276" s="194" t="str">
        <f>IF('PROD_LV WINDING'!D273="","",'PROD_LV WINDING'!D273)</f>
        <v/>
      </c>
      <c r="F276" s="17" t="str">
        <f t="shared" si="16"/>
        <v/>
      </c>
      <c r="K276" s="17">
        <f t="shared" si="17"/>
        <v>192</v>
      </c>
    </row>
    <row r="277" spans="1:11" x14ac:dyDescent="0.4">
      <c r="A277">
        <f t="shared" si="18"/>
        <v>272</v>
      </c>
      <c r="B277" s="20">
        <f>'PROD_LV WINDING'!A274</f>
        <v>46384</v>
      </c>
      <c r="C277" s="17">
        <f t="shared" si="19"/>
        <v>192</v>
      </c>
      <c r="D277" s="194" t="str">
        <f>IF('PROD_LV WINDING'!D274="","",'PROD_LV WINDING'!D274)</f>
        <v/>
      </c>
      <c r="F277" s="17" t="str">
        <f t="shared" si="16"/>
        <v/>
      </c>
      <c r="K277" s="17">
        <f t="shared" si="17"/>
        <v>192</v>
      </c>
    </row>
    <row r="278" spans="1:11" x14ac:dyDescent="0.4">
      <c r="A278">
        <f t="shared" si="18"/>
        <v>273</v>
      </c>
      <c r="B278" s="20">
        <f>'PROD_LV WINDING'!A275</f>
        <v>46385</v>
      </c>
      <c r="C278" s="17">
        <f t="shared" si="19"/>
        <v>192</v>
      </c>
      <c r="D278" s="194" t="str">
        <f>IF('PROD_LV WINDING'!D275="","",'PROD_LV WINDING'!D275)</f>
        <v/>
      </c>
      <c r="F278" s="17" t="str">
        <f t="shared" si="16"/>
        <v/>
      </c>
      <c r="K278" s="17">
        <f t="shared" si="17"/>
        <v>192</v>
      </c>
    </row>
    <row r="279" spans="1:11" x14ac:dyDescent="0.4">
      <c r="A279">
        <f t="shared" si="18"/>
        <v>274</v>
      </c>
      <c r="B279" s="20">
        <f>'PROD_LV WINDING'!A276</f>
        <v>46386</v>
      </c>
      <c r="C279" s="17">
        <f t="shared" si="19"/>
        <v>192</v>
      </c>
      <c r="D279" s="194" t="str">
        <f>IF('PROD_LV WINDING'!D276="","",'PROD_LV WINDING'!D276)</f>
        <v/>
      </c>
      <c r="F279" s="17" t="str">
        <f t="shared" si="16"/>
        <v/>
      </c>
      <c r="K279" s="17">
        <f t="shared" si="17"/>
        <v>192</v>
      </c>
    </row>
    <row r="280" spans="1:11" x14ac:dyDescent="0.4">
      <c r="A280">
        <f t="shared" si="18"/>
        <v>275</v>
      </c>
      <c r="B280" s="20">
        <f>'PROD_LV WINDING'!A277</f>
        <v>46387</v>
      </c>
      <c r="C280" s="17">
        <f t="shared" si="19"/>
        <v>192</v>
      </c>
      <c r="D280" s="194" t="str">
        <f>IF('PROD_LV WINDING'!D277="","",'PROD_LV WINDING'!D277)</f>
        <v/>
      </c>
      <c r="F280" s="17" t="str">
        <f t="shared" si="16"/>
        <v/>
      </c>
      <c r="K280" s="17">
        <f t="shared" si="17"/>
        <v>192</v>
      </c>
    </row>
    <row r="281" spans="1:11" x14ac:dyDescent="0.4">
      <c r="A281">
        <f t="shared" si="18"/>
        <v>276</v>
      </c>
      <c r="B281" s="20">
        <f>'PROD_LV WINDING'!A278</f>
        <v>46388</v>
      </c>
      <c r="C281" s="17">
        <f t="shared" si="19"/>
        <v>192</v>
      </c>
      <c r="D281" s="194" t="str">
        <f>IF('PROD_LV WINDING'!D278="","",'PROD_LV WINDING'!D278)</f>
        <v/>
      </c>
      <c r="F281" s="17" t="str">
        <f t="shared" si="16"/>
        <v/>
      </c>
      <c r="K281" s="17">
        <f t="shared" si="17"/>
        <v>192</v>
      </c>
    </row>
    <row r="282" spans="1:11" x14ac:dyDescent="0.4">
      <c r="A282">
        <f t="shared" si="18"/>
        <v>277</v>
      </c>
      <c r="B282" s="20">
        <f>'PROD_LV WINDING'!A279</f>
        <v>46389</v>
      </c>
      <c r="C282" s="17">
        <f t="shared" si="19"/>
        <v>192</v>
      </c>
      <c r="D282" s="194" t="str">
        <f>IF('PROD_LV WINDING'!D279="","",'PROD_LV WINDING'!D279)</f>
        <v/>
      </c>
      <c r="F282" s="17" t="str">
        <f t="shared" si="16"/>
        <v/>
      </c>
      <c r="K282" s="17">
        <f t="shared" si="17"/>
        <v>192</v>
      </c>
    </row>
    <row r="283" spans="1:11" x14ac:dyDescent="0.4">
      <c r="A283">
        <f t="shared" si="18"/>
        <v>278</v>
      </c>
      <c r="B283" s="20">
        <f>'PROD_LV WINDING'!A280</f>
        <v>46390</v>
      </c>
      <c r="C283" s="17">
        <f t="shared" si="19"/>
        <v>192</v>
      </c>
      <c r="D283" s="194" t="str">
        <f>IF('PROD_LV WINDING'!D280="","",'PROD_LV WINDING'!D280)</f>
        <v/>
      </c>
      <c r="F283" s="17" t="str">
        <f t="shared" si="16"/>
        <v/>
      </c>
      <c r="K283" s="17">
        <f t="shared" si="17"/>
        <v>192</v>
      </c>
    </row>
    <row r="284" spans="1:11" x14ac:dyDescent="0.4">
      <c r="A284">
        <f t="shared" si="18"/>
        <v>279</v>
      </c>
      <c r="B284" s="20">
        <f>'PROD_LV WINDING'!A281</f>
        <v>46391</v>
      </c>
      <c r="C284" s="17">
        <f t="shared" si="19"/>
        <v>192</v>
      </c>
      <c r="D284" s="194" t="str">
        <f>IF('PROD_LV WINDING'!D281="","",'PROD_LV WINDING'!D281)</f>
        <v/>
      </c>
      <c r="F284" s="17" t="str">
        <f t="shared" si="16"/>
        <v/>
      </c>
      <c r="K284" s="17">
        <f t="shared" si="17"/>
        <v>192</v>
      </c>
    </row>
    <row r="285" spans="1:11" x14ac:dyDescent="0.4">
      <c r="A285">
        <f t="shared" si="18"/>
        <v>280</v>
      </c>
      <c r="B285" s="20">
        <f>'PROD_LV WINDING'!A282</f>
        <v>46392</v>
      </c>
      <c r="C285" s="17">
        <f t="shared" si="19"/>
        <v>192</v>
      </c>
      <c r="D285" s="194" t="str">
        <f>IF('PROD_LV WINDING'!D282="","",'PROD_LV WINDING'!D282)</f>
        <v/>
      </c>
      <c r="F285" s="17" t="str">
        <f t="shared" si="16"/>
        <v/>
      </c>
      <c r="K285" s="17">
        <f t="shared" si="17"/>
        <v>192</v>
      </c>
    </row>
    <row r="286" spans="1:11" x14ac:dyDescent="0.4">
      <c r="A286">
        <f t="shared" si="18"/>
        <v>281</v>
      </c>
      <c r="B286" s="20">
        <f>'PROD_LV WINDING'!A283</f>
        <v>46393</v>
      </c>
      <c r="C286" s="17">
        <f t="shared" si="19"/>
        <v>192</v>
      </c>
      <c r="D286" s="194" t="str">
        <f>IF('PROD_LV WINDING'!D283="","",'PROD_LV WINDING'!D283)</f>
        <v/>
      </c>
      <c r="F286" s="17" t="str">
        <f t="shared" si="16"/>
        <v/>
      </c>
      <c r="K286" s="17">
        <f t="shared" si="17"/>
        <v>192</v>
      </c>
    </row>
    <row r="287" spans="1:11" x14ac:dyDescent="0.4">
      <c r="A287">
        <f t="shared" si="18"/>
        <v>282</v>
      </c>
      <c r="B287" s="20">
        <f>'PROD_LV WINDING'!A284</f>
        <v>46394</v>
      </c>
      <c r="C287" s="17">
        <f t="shared" si="19"/>
        <v>192</v>
      </c>
      <c r="D287" s="194" t="str">
        <f>IF('PROD_LV WINDING'!D284="","",'PROD_LV WINDING'!D284)</f>
        <v/>
      </c>
      <c r="F287" s="17" t="str">
        <f t="shared" si="16"/>
        <v/>
      </c>
      <c r="K287" s="17">
        <f t="shared" si="17"/>
        <v>192</v>
      </c>
    </row>
    <row r="288" spans="1:11" x14ac:dyDescent="0.4">
      <c r="A288">
        <f t="shared" si="18"/>
        <v>283</v>
      </c>
      <c r="B288" s="20">
        <f>'PROD_LV WINDING'!A285</f>
        <v>46395</v>
      </c>
      <c r="C288" s="17">
        <f t="shared" si="19"/>
        <v>192</v>
      </c>
      <c r="D288" s="194" t="str">
        <f>IF('PROD_LV WINDING'!D285="","",'PROD_LV WINDING'!D285)</f>
        <v/>
      </c>
      <c r="F288" s="17" t="str">
        <f t="shared" si="16"/>
        <v/>
      </c>
      <c r="K288" s="17">
        <f t="shared" si="17"/>
        <v>192</v>
      </c>
    </row>
    <row r="289" spans="1:11" x14ac:dyDescent="0.4">
      <c r="A289">
        <f t="shared" si="18"/>
        <v>284</v>
      </c>
      <c r="B289" s="20">
        <f>'PROD_LV WINDING'!A286</f>
        <v>46396</v>
      </c>
      <c r="C289" s="17">
        <f t="shared" si="19"/>
        <v>192</v>
      </c>
      <c r="D289" s="194" t="str">
        <f>IF('PROD_LV WINDING'!D286="","",'PROD_LV WINDING'!D286)</f>
        <v/>
      </c>
      <c r="F289" s="17" t="str">
        <f t="shared" si="16"/>
        <v/>
      </c>
      <c r="K289" s="17">
        <f t="shared" si="17"/>
        <v>192</v>
      </c>
    </row>
    <row r="290" spans="1:11" x14ac:dyDescent="0.4">
      <c r="A290">
        <f t="shared" si="18"/>
        <v>285</v>
      </c>
      <c r="B290" s="20">
        <f>'PROD_LV WINDING'!A287</f>
        <v>46397</v>
      </c>
      <c r="C290" s="17">
        <f t="shared" si="19"/>
        <v>192</v>
      </c>
      <c r="D290" s="194" t="str">
        <f>IF('PROD_LV WINDING'!D287="","",'PROD_LV WINDING'!D287)</f>
        <v/>
      </c>
      <c r="F290" s="17" t="str">
        <f t="shared" si="16"/>
        <v/>
      </c>
      <c r="K290" s="17">
        <f t="shared" si="17"/>
        <v>192</v>
      </c>
    </row>
    <row r="291" spans="1:11" x14ac:dyDescent="0.4">
      <c r="A291">
        <f t="shared" si="18"/>
        <v>286</v>
      </c>
      <c r="B291" s="20">
        <f>'PROD_LV WINDING'!A288</f>
        <v>46398</v>
      </c>
      <c r="C291" s="17">
        <f t="shared" si="19"/>
        <v>192</v>
      </c>
      <c r="D291" s="194" t="str">
        <f>IF('PROD_LV WINDING'!D288="","",'PROD_LV WINDING'!D288)</f>
        <v/>
      </c>
      <c r="F291" s="17" t="str">
        <f t="shared" si="16"/>
        <v/>
      </c>
      <c r="K291" s="17">
        <f t="shared" si="17"/>
        <v>192</v>
      </c>
    </row>
    <row r="292" spans="1:11" x14ac:dyDescent="0.4">
      <c r="A292">
        <f t="shared" si="18"/>
        <v>287</v>
      </c>
      <c r="B292" s="20">
        <f>'PROD_LV WINDING'!A289</f>
        <v>46399</v>
      </c>
      <c r="C292" s="17">
        <f t="shared" si="19"/>
        <v>192</v>
      </c>
      <c r="D292" s="194" t="str">
        <f>IF('PROD_LV WINDING'!D289="","",'PROD_LV WINDING'!D289)</f>
        <v/>
      </c>
      <c r="F292" s="17" t="str">
        <f t="shared" si="16"/>
        <v/>
      </c>
      <c r="K292" s="17">
        <f t="shared" si="17"/>
        <v>192</v>
      </c>
    </row>
    <row r="293" spans="1:11" x14ac:dyDescent="0.4">
      <c r="A293">
        <f t="shared" si="18"/>
        <v>288</v>
      </c>
      <c r="B293" s="20">
        <f>'PROD_LV WINDING'!A290</f>
        <v>46400</v>
      </c>
      <c r="C293" s="17">
        <f t="shared" si="19"/>
        <v>192</v>
      </c>
      <c r="D293" s="194" t="str">
        <f>IF('PROD_LV WINDING'!D290="","",'PROD_LV WINDING'!D290)</f>
        <v/>
      </c>
      <c r="F293" s="17" t="str">
        <f t="shared" si="16"/>
        <v/>
      </c>
      <c r="K293" s="17">
        <f t="shared" si="17"/>
        <v>192</v>
      </c>
    </row>
    <row r="294" spans="1:11" x14ac:dyDescent="0.4">
      <c r="A294">
        <f t="shared" si="18"/>
        <v>289</v>
      </c>
      <c r="B294" s="20">
        <f>'PROD_LV WINDING'!A291</f>
        <v>46401</v>
      </c>
      <c r="C294" s="17">
        <f t="shared" si="19"/>
        <v>192</v>
      </c>
      <c r="D294" s="194" t="str">
        <f>IF('PROD_LV WINDING'!D291="","",'PROD_LV WINDING'!D291)</f>
        <v/>
      </c>
      <c r="F294" s="17" t="str">
        <f t="shared" si="16"/>
        <v/>
      </c>
      <c r="K294" s="17">
        <f t="shared" si="17"/>
        <v>192</v>
      </c>
    </row>
    <row r="295" spans="1:11" x14ac:dyDescent="0.4">
      <c r="A295">
        <f t="shared" si="18"/>
        <v>290</v>
      </c>
      <c r="B295" s="20">
        <f>'PROD_LV WINDING'!A292</f>
        <v>46402</v>
      </c>
      <c r="C295" s="17">
        <f t="shared" si="19"/>
        <v>192</v>
      </c>
      <c r="D295" s="194" t="str">
        <f>IF('PROD_LV WINDING'!D292="","",'PROD_LV WINDING'!D292)</f>
        <v/>
      </c>
      <c r="F295" s="17" t="str">
        <f t="shared" si="16"/>
        <v/>
      </c>
      <c r="K295" s="17">
        <f t="shared" si="17"/>
        <v>192</v>
      </c>
    </row>
    <row r="296" spans="1:11" x14ac:dyDescent="0.4">
      <c r="A296">
        <f t="shared" si="18"/>
        <v>291</v>
      </c>
      <c r="B296" s="20">
        <f>'PROD_LV WINDING'!A293</f>
        <v>46403</v>
      </c>
      <c r="C296" s="17">
        <f t="shared" si="19"/>
        <v>192</v>
      </c>
      <c r="D296" s="194" t="str">
        <f>IF('PROD_LV WINDING'!D293="","",'PROD_LV WINDING'!D293)</f>
        <v/>
      </c>
      <c r="F296" s="17" t="str">
        <f t="shared" si="16"/>
        <v/>
      </c>
      <c r="K296" s="17">
        <f t="shared" si="17"/>
        <v>192</v>
      </c>
    </row>
    <row r="297" spans="1:11" x14ac:dyDescent="0.4">
      <c r="A297">
        <f t="shared" si="18"/>
        <v>292</v>
      </c>
      <c r="B297" s="20">
        <f>'PROD_LV WINDING'!A294</f>
        <v>46404</v>
      </c>
      <c r="C297" s="17">
        <f t="shared" si="19"/>
        <v>192</v>
      </c>
      <c r="D297" s="194" t="str">
        <f>IF('PROD_LV WINDING'!D294="","",'PROD_LV WINDING'!D294)</f>
        <v/>
      </c>
      <c r="F297" s="17" t="str">
        <f t="shared" si="16"/>
        <v/>
      </c>
      <c r="K297" s="17">
        <f t="shared" si="17"/>
        <v>192</v>
      </c>
    </row>
    <row r="298" spans="1:11" x14ac:dyDescent="0.4">
      <c r="A298">
        <f t="shared" si="18"/>
        <v>293</v>
      </c>
      <c r="B298" s="20">
        <f>'PROD_LV WINDING'!A295</f>
        <v>46405</v>
      </c>
      <c r="C298" s="17">
        <f t="shared" si="19"/>
        <v>192</v>
      </c>
      <c r="D298" s="194" t="str">
        <f>IF('PROD_LV WINDING'!D295="","",'PROD_LV WINDING'!D295)</f>
        <v/>
      </c>
      <c r="F298" s="17" t="str">
        <f t="shared" si="16"/>
        <v/>
      </c>
      <c r="K298" s="17">
        <f t="shared" si="17"/>
        <v>192</v>
      </c>
    </row>
    <row r="299" spans="1:11" x14ac:dyDescent="0.4">
      <c r="A299">
        <f t="shared" si="18"/>
        <v>294</v>
      </c>
      <c r="B299" s="20">
        <f>'PROD_LV WINDING'!A296</f>
        <v>46406</v>
      </c>
      <c r="C299" s="17">
        <f t="shared" si="19"/>
        <v>192</v>
      </c>
      <c r="D299" s="194" t="str">
        <f>IF('PROD_LV WINDING'!D296="","",'PROD_LV WINDING'!D296)</f>
        <v/>
      </c>
      <c r="F299" s="17" t="str">
        <f t="shared" si="16"/>
        <v/>
      </c>
      <c r="K299" s="17">
        <f t="shared" si="17"/>
        <v>192</v>
      </c>
    </row>
    <row r="300" spans="1:11" x14ac:dyDescent="0.4">
      <c r="A300">
        <f t="shared" si="18"/>
        <v>295</v>
      </c>
      <c r="B300" s="20">
        <f>'PROD_LV WINDING'!A297</f>
        <v>46407</v>
      </c>
      <c r="C300" s="17">
        <f t="shared" si="19"/>
        <v>192</v>
      </c>
      <c r="D300" s="194" t="str">
        <f>IF('PROD_LV WINDING'!D297="","",'PROD_LV WINDING'!D297)</f>
        <v/>
      </c>
      <c r="F300" s="17" t="str">
        <f t="shared" si="16"/>
        <v/>
      </c>
      <c r="K300" s="17">
        <f t="shared" si="17"/>
        <v>192</v>
      </c>
    </row>
    <row r="301" spans="1:11" x14ac:dyDescent="0.4">
      <c r="A301">
        <f t="shared" si="18"/>
        <v>296</v>
      </c>
      <c r="B301" s="20">
        <f>'PROD_LV WINDING'!A298</f>
        <v>46408</v>
      </c>
      <c r="C301" s="17">
        <f t="shared" si="19"/>
        <v>192</v>
      </c>
      <c r="D301" s="194" t="str">
        <f>IF('PROD_LV WINDING'!D298="","",'PROD_LV WINDING'!D298)</f>
        <v/>
      </c>
      <c r="F301" s="17" t="str">
        <f t="shared" si="16"/>
        <v/>
      </c>
      <c r="K301" s="17">
        <f t="shared" si="17"/>
        <v>192</v>
      </c>
    </row>
    <row r="302" spans="1:11" x14ac:dyDescent="0.4">
      <c r="A302">
        <f t="shared" si="18"/>
        <v>297</v>
      </c>
      <c r="B302" s="20">
        <f>'PROD_LV WINDING'!A299</f>
        <v>46409</v>
      </c>
      <c r="C302" s="17">
        <f t="shared" si="19"/>
        <v>192</v>
      </c>
      <c r="D302" s="194" t="str">
        <f>IF('PROD_LV WINDING'!D299="","",'PROD_LV WINDING'!D299)</f>
        <v/>
      </c>
      <c r="F302" s="17" t="str">
        <f t="shared" si="16"/>
        <v/>
      </c>
      <c r="K302" s="17">
        <f t="shared" si="17"/>
        <v>192</v>
      </c>
    </row>
    <row r="303" spans="1:11" x14ac:dyDescent="0.4">
      <c r="A303">
        <f t="shared" si="18"/>
        <v>298</v>
      </c>
      <c r="B303" s="20">
        <f>'PROD_LV WINDING'!A300</f>
        <v>46410</v>
      </c>
      <c r="C303" s="17">
        <f t="shared" si="19"/>
        <v>192</v>
      </c>
      <c r="D303" s="194" t="str">
        <f>IF('PROD_LV WINDING'!D300="","",'PROD_LV WINDING'!D300)</f>
        <v/>
      </c>
      <c r="F303" s="17" t="str">
        <f t="shared" si="16"/>
        <v/>
      </c>
      <c r="K303" s="17">
        <f t="shared" si="17"/>
        <v>192</v>
      </c>
    </row>
    <row r="304" spans="1:11" x14ac:dyDescent="0.4">
      <c r="A304">
        <f t="shared" si="18"/>
        <v>299</v>
      </c>
      <c r="B304" s="20">
        <f>'PROD_LV WINDING'!A301</f>
        <v>46411</v>
      </c>
      <c r="C304" s="17">
        <f t="shared" si="19"/>
        <v>192</v>
      </c>
      <c r="D304" s="194" t="str">
        <f>IF('PROD_LV WINDING'!D301="","",'PROD_LV WINDING'!D301)</f>
        <v/>
      </c>
      <c r="F304" s="17" t="str">
        <f t="shared" si="16"/>
        <v/>
      </c>
      <c r="K304" s="17">
        <f t="shared" si="17"/>
        <v>192</v>
      </c>
    </row>
    <row r="305" spans="1:11" x14ac:dyDescent="0.4">
      <c r="A305">
        <f t="shared" si="18"/>
        <v>300</v>
      </c>
      <c r="B305" s="20">
        <f>'PROD_LV WINDING'!A302</f>
        <v>46412</v>
      </c>
      <c r="C305" s="17">
        <f t="shared" si="19"/>
        <v>192</v>
      </c>
      <c r="D305" s="194" t="str">
        <f>IF('PROD_LV WINDING'!D302="","",'PROD_LV WINDING'!D302)</f>
        <v/>
      </c>
      <c r="F305" s="17" t="str">
        <f t="shared" si="16"/>
        <v/>
      </c>
      <c r="K305" s="17">
        <f t="shared" si="17"/>
        <v>192</v>
      </c>
    </row>
    <row r="306" spans="1:11" x14ac:dyDescent="0.4">
      <c r="A306">
        <f t="shared" si="18"/>
        <v>301</v>
      </c>
      <c r="B306" s="20">
        <f>'PROD_LV WINDING'!A303</f>
        <v>46413</v>
      </c>
      <c r="C306" s="17">
        <f t="shared" si="19"/>
        <v>192</v>
      </c>
      <c r="D306" s="194" t="str">
        <f>IF('PROD_LV WINDING'!D303="","",'PROD_LV WINDING'!D303)</f>
        <v/>
      </c>
      <c r="K306" s="17">
        <f t="shared" si="17"/>
        <v>192</v>
      </c>
    </row>
    <row r="307" spans="1:11" x14ac:dyDescent="0.4">
      <c r="A307">
        <f t="shared" si="18"/>
        <v>302</v>
      </c>
      <c r="B307" s="20">
        <f>'PROD_LV WINDING'!A304</f>
        <v>46414</v>
      </c>
      <c r="C307" s="17">
        <f t="shared" si="19"/>
        <v>192</v>
      </c>
      <c r="D307" s="194" t="str">
        <f>IF('PROD_LV WINDING'!D304="","",'PROD_LV WINDING'!D304)</f>
        <v/>
      </c>
      <c r="K307" s="17">
        <f t="shared" si="17"/>
        <v>192</v>
      </c>
    </row>
    <row r="308" spans="1:11" x14ac:dyDescent="0.4">
      <c r="A308">
        <f t="shared" si="18"/>
        <v>303</v>
      </c>
      <c r="B308" s="20">
        <f>'PROD_LV WINDING'!A305</f>
        <v>46415</v>
      </c>
      <c r="C308" s="17">
        <f t="shared" si="19"/>
        <v>192</v>
      </c>
      <c r="D308" s="194" t="str">
        <f>IF('PROD_LV WINDING'!D305="","",'PROD_LV WINDING'!D305)</f>
        <v/>
      </c>
      <c r="K308" s="17">
        <f t="shared" si="17"/>
        <v>192</v>
      </c>
    </row>
    <row r="309" spans="1:11" x14ac:dyDescent="0.4">
      <c r="A309">
        <f t="shared" si="18"/>
        <v>304</v>
      </c>
      <c r="B309" s="20">
        <f>'PROD_LV WINDING'!A306</f>
        <v>46416</v>
      </c>
      <c r="C309" s="17">
        <f t="shared" si="19"/>
        <v>192</v>
      </c>
      <c r="D309" s="194" t="str">
        <f>IF('PROD_LV WINDING'!D306="","",'PROD_LV WINDING'!D306)</f>
        <v/>
      </c>
      <c r="K309" s="17">
        <f t="shared" si="17"/>
        <v>192</v>
      </c>
    </row>
    <row r="310" spans="1:11" x14ac:dyDescent="0.4">
      <c r="A310">
        <f t="shared" si="18"/>
        <v>305</v>
      </c>
      <c r="B310" s="20">
        <f>'PROD_LV WINDING'!A307</f>
        <v>46417</v>
      </c>
      <c r="C310" s="17">
        <f t="shared" si="19"/>
        <v>192</v>
      </c>
      <c r="D310" s="194" t="str">
        <f>IF('PROD_LV WINDING'!D307="","",'PROD_LV WINDING'!D307)</f>
        <v/>
      </c>
      <c r="K310" s="17">
        <f t="shared" si="17"/>
        <v>192</v>
      </c>
    </row>
    <row r="311" spans="1:11" x14ac:dyDescent="0.4">
      <c r="A311">
        <f t="shared" si="18"/>
        <v>306</v>
      </c>
      <c r="B311" s="20">
        <f>'PROD_LV WINDING'!A308</f>
        <v>46418</v>
      </c>
      <c r="C311" s="17">
        <f t="shared" si="19"/>
        <v>192</v>
      </c>
      <c r="D311" s="194" t="str">
        <f>IF('PROD_LV WINDING'!D308="","",'PROD_LV WINDING'!D308)</f>
        <v/>
      </c>
      <c r="K311" s="17">
        <f t="shared" si="17"/>
        <v>192</v>
      </c>
    </row>
    <row r="312" spans="1:11" x14ac:dyDescent="0.4">
      <c r="A312">
        <f t="shared" si="18"/>
        <v>307</v>
      </c>
      <c r="B312" s="20">
        <f>'PROD_LV WINDING'!A309</f>
        <v>46419</v>
      </c>
      <c r="C312" s="17">
        <f t="shared" si="19"/>
        <v>192</v>
      </c>
      <c r="D312" s="194" t="str">
        <f>IF('PROD_LV WINDING'!D309="","",'PROD_LV WINDING'!D309)</f>
        <v/>
      </c>
      <c r="K312" s="17">
        <f t="shared" si="17"/>
        <v>192</v>
      </c>
    </row>
    <row r="313" spans="1:11" x14ac:dyDescent="0.4">
      <c r="A313">
        <f t="shared" si="18"/>
        <v>308</v>
      </c>
      <c r="B313" s="20">
        <f>'PROD_LV WINDING'!A310</f>
        <v>46420</v>
      </c>
      <c r="C313" s="17">
        <f t="shared" si="19"/>
        <v>192</v>
      </c>
      <c r="D313" s="194" t="str">
        <f>IF('PROD_LV WINDING'!D310="","",'PROD_LV WINDING'!D310)</f>
        <v/>
      </c>
      <c r="K313" s="17">
        <f t="shared" si="17"/>
        <v>192</v>
      </c>
    </row>
    <row r="314" spans="1:11" x14ac:dyDescent="0.4">
      <c r="A314">
        <f t="shared" si="18"/>
        <v>309</v>
      </c>
      <c r="B314" s="20">
        <f>'PROD_LV WINDING'!A311</f>
        <v>46421</v>
      </c>
      <c r="C314" s="17">
        <f t="shared" si="19"/>
        <v>192</v>
      </c>
      <c r="D314" s="194" t="str">
        <f>IF('PROD_LV WINDING'!D311="","",'PROD_LV WINDING'!D311)</f>
        <v/>
      </c>
      <c r="K314" s="17">
        <f t="shared" si="17"/>
        <v>192</v>
      </c>
    </row>
    <row r="315" spans="1:11" x14ac:dyDescent="0.4">
      <c r="A315">
        <f t="shared" si="18"/>
        <v>310</v>
      </c>
      <c r="B315" s="20">
        <f>'PROD_LV WINDING'!A312</f>
        <v>46422</v>
      </c>
      <c r="C315" s="17">
        <f t="shared" si="19"/>
        <v>192</v>
      </c>
      <c r="D315" s="194" t="str">
        <f>IF('PROD_LV WINDING'!D312="","",'PROD_LV WINDING'!D312)</f>
        <v/>
      </c>
      <c r="K315" s="17">
        <f t="shared" si="17"/>
        <v>192</v>
      </c>
    </row>
    <row r="316" spans="1:11" x14ac:dyDescent="0.4">
      <c r="A316">
        <f t="shared" si="18"/>
        <v>311</v>
      </c>
      <c r="B316" s="20">
        <f>'PROD_LV WINDING'!A313</f>
        <v>46423</v>
      </c>
      <c r="C316" s="17">
        <f t="shared" si="19"/>
        <v>192</v>
      </c>
      <c r="D316" s="194" t="str">
        <f>IF('PROD_LV WINDING'!D313="","",'PROD_LV WINDING'!D313)</f>
        <v/>
      </c>
      <c r="K316" s="17">
        <f t="shared" si="17"/>
        <v>192</v>
      </c>
    </row>
    <row r="317" spans="1:11" x14ac:dyDescent="0.4">
      <c r="A317">
        <f t="shared" si="18"/>
        <v>312</v>
      </c>
      <c r="B317" s="20">
        <f>'PROD_LV WINDING'!A314</f>
        <v>46424</v>
      </c>
      <c r="C317" s="17">
        <f t="shared" si="19"/>
        <v>192</v>
      </c>
      <c r="D317" s="194" t="str">
        <f>IF('PROD_LV WINDING'!D314="","",'PROD_LV WINDING'!D314)</f>
        <v/>
      </c>
      <c r="K317" s="17">
        <f t="shared" si="17"/>
        <v>192</v>
      </c>
    </row>
    <row r="318" spans="1:11" x14ac:dyDescent="0.4">
      <c r="A318">
        <f t="shared" si="18"/>
        <v>313</v>
      </c>
      <c r="B318" s="20">
        <f>'PROD_LV WINDING'!A315</f>
        <v>46425</v>
      </c>
      <c r="C318" s="17">
        <f t="shared" si="19"/>
        <v>192</v>
      </c>
      <c r="D318" s="194" t="str">
        <f>IF('PROD_LV WINDING'!D315="","",'PROD_LV WINDING'!D315)</f>
        <v/>
      </c>
      <c r="K318" s="17">
        <f t="shared" si="17"/>
        <v>192</v>
      </c>
    </row>
    <row r="319" spans="1:11" x14ac:dyDescent="0.4">
      <c r="A319">
        <f t="shared" si="18"/>
        <v>314</v>
      </c>
      <c r="B319" s="20">
        <f>'PROD_LV WINDING'!A316</f>
        <v>46426</v>
      </c>
      <c r="C319" s="17">
        <f t="shared" si="19"/>
        <v>192</v>
      </c>
      <c r="D319" s="194" t="str">
        <f>IF('PROD_LV WINDING'!D316="","",'PROD_LV WINDING'!D316)</f>
        <v/>
      </c>
      <c r="K319" s="17">
        <f t="shared" si="17"/>
        <v>192</v>
      </c>
    </row>
    <row r="320" spans="1:11" x14ac:dyDescent="0.4">
      <c r="A320">
        <f t="shared" si="18"/>
        <v>315</v>
      </c>
      <c r="B320" s="20">
        <f>'PROD_LV WINDING'!A317</f>
        <v>46427</v>
      </c>
      <c r="C320" s="17">
        <f t="shared" si="19"/>
        <v>192</v>
      </c>
      <c r="D320" s="194" t="str">
        <f>IF('PROD_LV WINDING'!D317="","",'PROD_LV WINDING'!D317)</f>
        <v/>
      </c>
      <c r="K320" s="17">
        <f t="shared" si="17"/>
        <v>192</v>
      </c>
    </row>
    <row r="321" spans="1:11" x14ac:dyDescent="0.4">
      <c r="A321">
        <f t="shared" si="18"/>
        <v>316</v>
      </c>
      <c r="B321" s="20">
        <f>'PROD_LV WINDING'!A318</f>
        <v>46428</v>
      </c>
      <c r="C321" s="17">
        <f t="shared" si="19"/>
        <v>192</v>
      </c>
      <c r="D321" s="194" t="str">
        <f>IF('PROD_LV WINDING'!D318="","",'PROD_LV WINDING'!D318)</f>
        <v/>
      </c>
      <c r="K321" s="17">
        <f t="shared" si="17"/>
        <v>192</v>
      </c>
    </row>
    <row r="322" spans="1:11" x14ac:dyDescent="0.4">
      <c r="A322">
        <f t="shared" si="18"/>
        <v>317</v>
      </c>
      <c r="B322" s="20">
        <f>'PROD_LV WINDING'!A319</f>
        <v>46429</v>
      </c>
      <c r="C322" s="17">
        <f t="shared" si="19"/>
        <v>192</v>
      </c>
      <c r="D322" s="194" t="str">
        <f>IF('PROD_LV WINDING'!D319="","",'PROD_LV WINDING'!D319)</f>
        <v/>
      </c>
      <c r="K322" s="17">
        <f t="shared" si="17"/>
        <v>192</v>
      </c>
    </row>
    <row r="323" spans="1:11" x14ac:dyDescent="0.4">
      <c r="A323">
        <f t="shared" si="18"/>
        <v>318</v>
      </c>
      <c r="B323" s="20">
        <f>'PROD_LV WINDING'!A320</f>
        <v>46430</v>
      </c>
      <c r="C323" s="17">
        <f t="shared" si="19"/>
        <v>192</v>
      </c>
      <c r="D323" s="194" t="str">
        <f>IF('PROD_LV WINDING'!D320="","",'PROD_LV WINDING'!D320)</f>
        <v/>
      </c>
      <c r="K323" s="17">
        <f t="shared" si="17"/>
        <v>192</v>
      </c>
    </row>
    <row r="324" spans="1:11" x14ac:dyDescent="0.4">
      <c r="A324">
        <f t="shared" si="18"/>
        <v>319</v>
      </c>
      <c r="B324" s="20">
        <f>'PROD_LV WINDING'!A321</f>
        <v>46431</v>
      </c>
      <c r="C324" s="17">
        <f t="shared" si="19"/>
        <v>192</v>
      </c>
      <c r="D324" s="194" t="str">
        <f>IF('PROD_LV WINDING'!D321="","",'PROD_LV WINDING'!D321)</f>
        <v/>
      </c>
      <c r="K324" s="17">
        <f t="shared" si="17"/>
        <v>192</v>
      </c>
    </row>
    <row r="325" spans="1:11" x14ac:dyDescent="0.4">
      <c r="A325">
        <f t="shared" si="18"/>
        <v>320</v>
      </c>
      <c r="B325" s="20">
        <f>'PROD_LV WINDING'!A322</f>
        <v>46432</v>
      </c>
      <c r="C325" s="17">
        <f t="shared" si="19"/>
        <v>192</v>
      </c>
      <c r="D325" s="194" t="str">
        <f>IF('PROD_LV WINDING'!D322="","",'PROD_LV WINDING'!D322)</f>
        <v/>
      </c>
      <c r="K325" s="17">
        <f t="shared" si="17"/>
        <v>192</v>
      </c>
    </row>
    <row r="326" spans="1:11" x14ac:dyDescent="0.4">
      <c r="A326">
        <f t="shared" si="18"/>
        <v>321</v>
      </c>
      <c r="B326" s="20">
        <f>'PROD_LV WINDING'!A323</f>
        <v>46433</v>
      </c>
      <c r="C326" s="17">
        <f t="shared" si="19"/>
        <v>192</v>
      </c>
      <c r="D326" s="194" t="str">
        <f>IF('PROD_LV WINDING'!D323="","",'PROD_LV WINDING'!D323)</f>
        <v/>
      </c>
      <c r="K326" s="17">
        <f t="shared" si="17"/>
        <v>192</v>
      </c>
    </row>
    <row r="327" spans="1:11" x14ac:dyDescent="0.4">
      <c r="A327">
        <f t="shared" si="18"/>
        <v>322</v>
      </c>
      <c r="B327" s="20">
        <f>'PROD_LV WINDING'!A324</f>
        <v>46434</v>
      </c>
      <c r="C327" s="17">
        <f t="shared" si="19"/>
        <v>192</v>
      </c>
      <c r="D327" s="194" t="str">
        <f>IF('PROD_LV WINDING'!D324="","",'PROD_LV WINDING'!D324)</f>
        <v/>
      </c>
      <c r="K327" s="17">
        <f t="shared" ref="K327:K370" si="20">IF(OR(C327&lt;&gt;"",D327&lt;&gt;"",I327&lt;&gt;""),C327+IF(D327="",0,D327)-IF(I327="",0,I327),"")</f>
        <v>192</v>
      </c>
    </row>
    <row r="328" spans="1:11" x14ac:dyDescent="0.4">
      <c r="A328">
        <f t="shared" ref="A328:A370" si="21">A327+1</f>
        <v>323</v>
      </c>
      <c r="B328" s="20">
        <f>'PROD_LV WINDING'!A325</f>
        <v>46435</v>
      </c>
      <c r="C328" s="17">
        <f t="shared" ref="C328:C370" si="22">K327</f>
        <v>192</v>
      </c>
      <c r="D328" s="194" t="str">
        <f>IF('PROD_LV WINDING'!D325="","",'PROD_LV WINDING'!D325)</f>
        <v/>
      </c>
      <c r="K328" s="17">
        <f t="shared" si="20"/>
        <v>192</v>
      </c>
    </row>
    <row r="329" spans="1:11" x14ac:dyDescent="0.4">
      <c r="A329">
        <f t="shared" si="21"/>
        <v>324</v>
      </c>
      <c r="B329" s="20">
        <f>'PROD_LV WINDING'!A326</f>
        <v>46436</v>
      </c>
      <c r="C329" s="17">
        <f t="shared" si="22"/>
        <v>192</v>
      </c>
      <c r="D329" s="194" t="str">
        <f>IF('PROD_LV WINDING'!D326="","",'PROD_LV WINDING'!D326)</f>
        <v/>
      </c>
      <c r="K329" s="17">
        <f t="shared" si="20"/>
        <v>192</v>
      </c>
    </row>
    <row r="330" spans="1:11" x14ac:dyDescent="0.4">
      <c r="A330">
        <f t="shared" si="21"/>
        <v>325</v>
      </c>
      <c r="B330" s="20">
        <f>'PROD_LV WINDING'!A327</f>
        <v>46437</v>
      </c>
      <c r="C330" s="17">
        <f t="shared" si="22"/>
        <v>192</v>
      </c>
      <c r="D330" s="194" t="str">
        <f>IF('PROD_LV WINDING'!D327="","",'PROD_LV WINDING'!D327)</f>
        <v/>
      </c>
      <c r="K330" s="17">
        <f t="shared" si="20"/>
        <v>192</v>
      </c>
    </row>
    <row r="331" spans="1:11" x14ac:dyDescent="0.4">
      <c r="A331">
        <f t="shared" si="21"/>
        <v>326</v>
      </c>
      <c r="B331" s="20">
        <f>'PROD_LV WINDING'!A328</f>
        <v>46438</v>
      </c>
      <c r="C331" s="17">
        <f t="shared" si="22"/>
        <v>192</v>
      </c>
      <c r="D331" s="194" t="str">
        <f>IF('PROD_LV WINDING'!D328="","",'PROD_LV WINDING'!D328)</f>
        <v/>
      </c>
      <c r="K331" s="17">
        <f t="shared" si="20"/>
        <v>192</v>
      </c>
    </row>
    <row r="332" spans="1:11" x14ac:dyDescent="0.4">
      <c r="A332">
        <f t="shared" si="21"/>
        <v>327</v>
      </c>
      <c r="B332" s="20">
        <f>'PROD_LV WINDING'!A329</f>
        <v>46439</v>
      </c>
      <c r="C332" s="17">
        <f t="shared" si="22"/>
        <v>192</v>
      </c>
      <c r="D332" s="194" t="str">
        <f>IF('PROD_LV WINDING'!D329="","",'PROD_LV WINDING'!D329)</f>
        <v/>
      </c>
      <c r="K332" s="17">
        <f t="shared" si="20"/>
        <v>192</v>
      </c>
    </row>
    <row r="333" spans="1:11" x14ac:dyDescent="0.4">
      <c r="A333">
        <f t="shared" si="21"/>
        <v>328</v>
      </c>
      <c r="B333" s="20">
        <f>'PROD_LV WINDING'!A330</f>
        <v>46440</v>
      </c>
      <c r="C333" s="17">
        <f t="shared" si="22"/>
        <v>192</v>
      </c>
      <c r="D333" s="194" t="str">
        <f>IF('PROD_LV WINDING'!D330="","",'PROD_LV WINDING'!D330)</f>
        <v/>
      </c>
      <c r="K333" s="17">
        <f t="shared" si="20"/>
        <v>192</v>
      </c>
    </row>
    <row r="334" spans="1:11" x14ac:dyDescent="0.4">
      <c r="A334">
        <f t="shared" si="21"/>
        <v>329</v>
      </c>
      <c r="B334" s="20">
        <f>'PROD_LV WINDING'!A331</f>
        <v>46441</v>
      </c>
      <c r="C334" s="17">
        <f t="shared" si="22"/>
        <v>192</v>
      </c>
      <c r="D334" s="194" t="str">
        <f>IF('PROD_LV WINDING'!D331="","",'PROD_LV WINDING'!D331)</f>
        <v/>
      </c>
      <c r="K334" s="17">
        <f t="shared" si="20"/>
        <v>192</v>
      </c>
    </row>
    <row r="335" spans="1:11" x14ac:dyDescent="0.4">
      <c r="A335">
        <f t="shared" si="21"/>
        <v>330</v>
      </c>
      <c r="B335" s="20">
        <f>'PROD_LV WINDING'!A332</f>
        <v>46442</v>
      </c>
      <c r="C335" s="17">
        <f t="shared" si="22"/>
        <v>192</v>
      </c>
      <c r="D335" s="194" t="str">
        <f>IF('PROD_LV WINDING'!D332="","",'PROD_LV WINDING'!D332)</f>
        <v/>
      </c>
      <c r="K335" s="17">
        <f t="shared" si="20"/>
        <v>192</v>
      </c>
    </row>
    <row r="336" spans="1:11" x14ac:dyDescent="0.4">
      <c r="A336">
        <f t="shared" si="21"/>
        <v>331</v>
      </c>
      <c r="B336" s="20">
        <f>'PROD_LV WINDING'!A333</f>
        <v>46443</v>
      </c>
      <c r="C336" s="17">
        <f t="shared" si="22"/>
        <v>192</v>
      </c>
      <c r="D336" s="194" t="str">
        <f>IF('PROD_LV WINDING'!D333="","",'PROD_LV WINDING'!D333)</f>
        <v/>
      </c>
      <c r="K336" s="17">
        <f t="shared" si="20"/>
        <v>192</v>
      </c>
    </row>
    <row r="337" spans="1:11" x14ac:dyDescent="0.4">
      <c r="A337">
        <f t="shared" si="21"/>
        <v>332</v>
      </c>
      <c r="B337" s="20">
        <f>'PROD_LV WINDING'!A334</f>
        <v>46444</v>
      </c>
      <c r="C337" s="17">
        <f t="shared" si="22"/>
        <v>192</v>
      </c>
      <c r="D337" s="194" t="str">
        <f>IF('PROD_LV WINDING'!D334="","",'PROD_LV WINDING'!D334)</f>
        <v/>
      </c>
      <c r="K337" s="17">
        <f t="shared" si="20"/>
        <v>192</v>
      </c>
    </row>
    <row r="338" spans="1:11" x14ac:dyDescent="0.4">
      <c r="A338">
        <f t="shared" si="21"/>
        <v>333</v>
      </c>
      <c r="B338" s="20">
        <f>'PROD_LV WINDING'!A335</f>
        <v>46445</v>
      </c>
      <c r="C338" s="17">
        <f t="shared" si="22"/>
        <v>192</v>
      </c>
      <c r="D338" s="194" t="str">
        <f>IF('PROD_LV WINDING'!D335="","",'PROD_LV WINDING'!D335)</f>
        <v/>
      </c>
      <c r="K338" s="17">
        <f t="shared" si="20"/>
        <v>192</v>
      </c>
    </row>
    <row r="339" spans="1:11" x14ac:dyDescent="0.4">
      <c r="A339">
        <f t="shared" si="21"/>
        <v>334</v>
      </c>
      <c r="B339" s="20">
        <f>'PROD_LV WINDING'!A336</f>
        <v>46446</v>
      </c>
      <c r="C339" s="17">
        <f t="shared" si="22"/>
        <v>192</v>
      </c>
      <c r="D339" s="194" t="str">
        <f>IF('PROD_LV WINDING'!D336="","",'PROD_LV WINDING'!D336)</f>
        <v/>
      </c>
      <c r="K339" s="17">
        <f t="shared" si="20"/>
        <v>192</v>
      </c>
    </row>
    <row r="340" spans="1:11" x14ac:dyDescent="0.4">
      <c r="A340">
        <f t="shared" si="21"/>
        <v>335</v>
      </c>
      <c r="B340" s="20">
        <f>'PROD_LV WINDING'!A337</f>
        <v>46447</v>
      </c>
      <c r="C340" s="17">
        <f t="shared" si="22"/>
        <v>192</v>
      </c>
      <c r="D340" s="194" t="str">
        <f>IF('PROD_LV WINDING'!D337="","",'PROD_LV WINDING'!D337)</f>
        <v/>
      </c>
      <c r="K340" s="17">
        <f t="shared" si="20"/>
        <v>192</v>
      </c>
    </row>
    <row r="341" spans="1:11" x14ac:dyDescent="0.4">
      <c r="A341">
        <f t="shared" si="21"/>
        <v>336</v>
      </c>
      <c r="B341" s="20">
        <f>'PROD_LV WINDING'!A338</f>
        <v>46448</v>
      </c>
      <c r="C341" s="17">
        <f t="shared" si="22"/>
        <v>192</v>
      </c>
      <c r="D341" s="194" t="str">
        <f>IF('PROD_LV WINDING'!D338="","",'PROD_LV WINDING'!D338)</f>
        <v/>
      </c>
      <c r="K341" s="17">
        <f t="shared" si="20"/>
        <v>192</v>
      </c>
    </row>
    <row r="342" spans="1:11" x14ac:dyDescent="0.4">
      <c r="A342">
        <f t="shared" si="21"/>
        <v>337</v>
      </c>
      <c r="B342" s="20">
        <f>'PROD_LV WINDING'!A339</f>
        <v>46449</v>
      </c>
      <c r="C342" s="17">
        <f t="shared" si="22"/>
        <v>192</v>
      </c>
      <c r="D342" s="194" t="str">
        <f>IF('PROD_LV WINDING'!D339="","",'PROD_LV WINDING'!D339)</f>
        <v/>
      </c>
      <c r="K342" s="17">
        <f t="shared" si="20"/>
        <v>192</v>
      </c>
    </row>
    <row r="343" spans="1:11" x14ac:dyDescent="0.4">
      <c r="A343">
        <f t="shared" si="21"/>
        <v>338</v>
      </c>
      <c r="B343" s="20">
        <f>'PROD_LV WINDING'!A340</f>
        <v>46450</v>
      </c>
      <c r="C343" s="17">
        <f t="shared" si="22"/>
        <v>192</v>
      </c>
      <c r="D343" s="194" t="str">
        <f>IF('PROD_LV WINDING'!D340="","",'PROD_LV WINDING'!D340)</f>
        <v/>
      </c>
      <c r="K343" s="17">
        <f t="shared" si="20"/>
        <v>192</v>
      </c>
    </row>
    <row r="344" spans="1:11" x14ac:dyDescent="0.4">
      <c r="A344">
        <f t="shared" si="21"/>
        <v>339</v>
      </c>
      <c r="B344" s="20">
        <f>'PROD_LV WINDING'!A341</f>
        <v>46451</v>
      </c>
      <c r="C344" s="17">
        <f t="shared" si="22"/>
        <v>192</v>
      </c>
      <c r="D344" s="194" t="str">
        <f>IF('PROD_LV WINDING'!D341="","",'PROD_LV WINDING'!D341)</f>
        <v/>
      </c>
      <c r="K344" s="17">
        <f t="shared" si="20"/>
        <v>192</v>
      </c>
    </row>
    <row r="345" spans="1:11" x14ac:dyDescent="0.4">
      <c r="A345">
        <f t="shared" si="21"/>
        <v>340</v>
      </c>
      <c r="B345" s="20">
        <f>'PROD_LV WINDING'!A342</f>
        <v>46452</v>
      </c>
      <c r="C345" s="17">
        <f t="shared" si="22"/>
        <v>192</v>
      </c>
      <c r="D345" s="194" t="str">
        <f>IF('PROD_LV WINDING'!D342="","",'PROD_LV WINDING'!D342)</f>
        <v/>
      </c>
      <c r="K345" s="17">
        <f t="shared" si="20"/>
        <v>192</v>
      </c>
    </row>
    <row r="346" spans="1:11" x14ac:dyDescent="0.4">
      <c r="A346">
        <f t="shared" si="21"/>
        <v>341</v>
      </c>
      <c r="B346" s="20">
        <f>'PROD_LV WINDING'!A343</f>
        <v>46453</v>
      </c>
      <c r="C346" s="17">
        <f t="shared" si="22"/>
        <v>192</v>
      </c>
      <c r="D346" s="194" t="str">
        <f>IF('PROD_LV WINDING'!D343="","",'PROD_LV WINDING'!D343)</f>
        <v/>
      </c>
      <c r="K346" s="17">
        <f t="shared" si="20"/>
        <v>192</v>
      </c>
    </row>
    <row r="347" spans="1:11" x14ac:dyDescent="0.4">
      <c r="A347">
        <f t="shared" si="21"/>
        <v>342</v>
      </c>
      <c r="B347" s="20">
        <f>'PROD_LV WINDING'!A344</f>
        <v>46454</v>
      </c>
      <c r="C347" s="17">
        <f t="shared" si="22"/>
        <v>192</v>
      </c>
      <c r="D347" s="194" t="str">
        <f>IF('PROD_LV WINDING'!D344="","",'PROD_LV WINDING'!D344)</f>
        <v/>
      </c>
      <c r="K347" s="17">
        <f t="shared" si="20"/>
        <v>192</v>
      </c>
    </row>
    <row r="348" spans="1:11" x14ac:dyDescent="0.4">
      <c r="A348">
        <f t="shared" si="21"/>
        <v>343</v>
      </c>
      <c r="B348" s="20">
        <f>'PROD_LV WINDING'!A345</f>
        <v>46455</v>
      </c>
      <c r="C348" s="17">
        <f t="shared" si="22"/>
        <v>192</v>
      </c>
      <c r="D348" s="194" t="str">
        <f>IF('PROD_LV WINDING'!D345="","",'PROD_LV WINDING'!D345)</f>
        <v/>
      </c>
      <c r="K348" s="17">
        <f t="shared" si="20"/>
        <v>192</v>
      </c>
    </row>
    <row r="349" spans="1:11" x14ac:dyDescent="0.4">
      <c r="A349">
        <f t="shared" si="21"/>
        <v>344</v>
      </c>
      <c r="B349" s="20">
        <f>'PROD_LV WINDING'!A346</f>
        <v>46456</v>
      </c>
      <c r="C349" s="17">
        <f t="shared" si="22"/>
        <v>192</v>
      </c>
      <c r="D349" s="194" t="str">
        <f>IF('PROD_LV WINDING'!D346="","",'PROD_LV WINDING'!D346)</f>
        <v/>
      </c>
      <c r="K349" s="17">
        <f t="shared" si="20"/>
        <v>192</v>
      </c>
    </row>
    <row r="350" spans="1:11" x14ac:dyDescent="0.4">
      <c r="A350">
        <f t="shared" si="21"/>
        <v>345</v>
      </c>
      <c r="B350" s="20">
        <f>'PROD_LV WINDING'!A347</f>
        <v>46457</v>
      </c>
      <c r="C350" s="17">
        <f t="shared" si="22"/>
        <v>192</v>
      </c>
      <c r="D350" s="194" t="str">
        <f>IF('PROD_LV WINDING'!D347="","",'PROD_LV WINDING'!D347)</f>
        <v/>
      </c>
      <c r="K350" s="17">
        <f t="shared" si="20"/>
        <v>192</v>
      </c>
    </row>
    <row r="351" spans="1:11" x14ac:dyDescent="0.4">
      <c r="A351">
        <f t="shared" si="21"/>
        <v>346</v>
      </c>
      <c r="B351" s="20">
        <f>'PROD_LV WINDING'!A348</f>
        <v>46458</v>
      </c>
      <c r="C351" s="17">
        <f t="shared" si="22"/>
        <v>192</v>
      </c>
      <c r="D351" s="194" t="str">
        <f>IF('PROD_LV WINDING'!D348="","",'PROD_LV WINDING'!D348)</f>
        <v/>
      </c>
      <c r="K351" s="17">
        <f t="shared" si="20"/>
        <v>192</v>
      </c>
    </row>
    <row r="352" spans="1:11" x14ac:dyDescent="0.4">
      <c r="A352">
        <f t="shared" si="21"/>
        <v>347</v>
      </c>
      <c r="B352" s="20">
        <f>'PROD_LV WINDING'!A349</f>
        <v>46459</v>
      </c>
      <c r="C352" s="17">
        <f t="shared" si="22"/>
        <v>192</v>
      </c>
      <c r="D352" s="194" t="str">
        <f>IF('PROD_LV WINDING'!D349="","",'PROD_LV WINDING'!D349)</f>
        <v/>
      </c>
      <c r="K352" s="17">
        <f t="shared" si="20"/>
        <v>192</v>
      </c>
    </row>
    <row r="353" spans="1:11" x14ac:dyDescent="0.4">
      <c r="A353">
        <f t="shared" si="21"/>
        <v>348</v>
      </c>
      <c r="B353" s="20">
        <f>'PROD_LV WINDING'!A350</f>
        <v>46460</v>
      </c>
      <c r="C353" s="17">
        <f t="shared" si="22"/>
        <v>192</v>
      </c>
      <c r="D353" s="194" t="str">
        <f>IF('PROD_LV WINDING'!D350="","",'PROD_LV WINDING'!D350)</f>
        <v/>
      </c>
      <c r="K353" s="17">
        <f t="shared" si="20"/>
        <v>192</v>
      </c>
    </row>
    <row r="354" spans="1:11" x14ac:dyDescent="0.4">
      <c r="A354">
        <f t="shared" si="21"/>
        <v>349</v>
      </c>
      <c r="B354" s="20">
        <f>'PROD_LV WINDING'!A351</f>
        <v>46461</v>
      </c>
      <c r="C354" s="17">
        <f t="shared" si="22"/>
        <v>192</v>
      </c>
      <c r="D354" s="194" t="str">
        <f>IF('PROD_LV WINDING'!D351="","",'PROD_LV WINDING'!D351)</f>
        <v/>
      </c>
      <c r="K354" s="17">
        <f t="shared" si="20"/>
        <v>192</v>
      </c>
    </row>
    <row r="355" spans="1:11" x14ac:dyDescent="0.4">
      <c r="A355">
        <f t="shared" si="21"/>
        <v>350</v>
      </c>
      <c r="B355" s="20">
        <f>'PROD_LV WINDING'!A352</f>
        <v>46462</v>
      </c>
      <c r="C355" s="17">
        <f t="shared" si="22"/>
        <v>192</v>
      </c>
      <c r="D355" s="194" t="str">
        <f>IF('PROD_LV WINDING'!D352="","",'PROD_LV WINDING'!D352)</f>
        <v/>
      </c>
      <c r="K355" s="17">
        <f t="shared" si="20"/>
        <v>192</v>
      </c>
    </row>
    <row r="356" spans="1:11" x14ac:dyDescent="0.4">
      <c r="A356">
        <f t="shared" si="21"/>
        <v>351</v>
      </c>
      <c r="B356" s="20">
        <f>'PROD_LV WINDING'!A353</f>
        <v>46463</v>
      </c>
      <c r="C356" s="17">
        <f t="shared" si="22"/>
        <v>192</v>
      </c>
      <c r="D356" s="194" t="str">
        <f>IF('PROD_LV WINDING'!D353="","",'PROD_LV WINDING'!D353)</f>
        <v/>
      </c>
      <c r="K356" s="17">
        <f t="shared" si="20"/>
        <v>192</v>
      </c>
    </row>
    <row r="357" spans="1:11" x14ac:dyDescent="0.4">
      <c r="A357">
        <f t="shared" si="21"/>
        <v>352</v>
      </c>
      <c r="B357" s="20">
        <f>'PROD_LV WINDING'!A354</f>
        <v>46464</v>
      </c>
      <c r="C357" s="17">
        <f t="shared" si="22"/>
        <v>192</v>
      </c>
      <c r="D357" s="194" t="str">
        <f>IF('PROD_LV WINDING'!D354="","",'PROD_LV WINDING'!D354)</f>
        <v/>
      </c>
      <c r="K357" s="17">
        <f t="shared" si="20"/>
        <v>192</v>
      </c>
    </row>
    <row r="358" spans="1:11" x14ac:dyDescent="0.4">
      <c r="A358">
        <f t="shared" si="21"/>
        <v>353</v>
      </c>
      <c r="B358" s="20">
        <f>'PROD_LV WINDING'!A355</f>
        <v>46465</v>
      </c>
      <c r="C358" s="17">
        <f t="shared" si="22"/>
        <v>192</v>
      </c>
      <c r="D358" s="194" t="str">
        <f>IF('PROD_LV WINDING'!D355="","",'PROD_LV WINDING'!D355)</f>
        <v/>
      </c>
      <c r="K358" s="17">
        <f t="shared" si="20"/>
        <v>192</v>
      </c>
    </row>
    <row r="359" spans="1:11" x14ac:dyDescent="0.4">
      <c r="A359">
        <f t="shared" si="21"/>
        <v>354</v>
      </c>
      <c r="B359" s="20">
        <f>'PROD_LV WINDING'!A356</f>
        <v>46466</v>
      </c>
      <c r="C359" s="17">
        <f t="shared" si="22"/>
        <v>192</v>
      </c>
      <c r="D359" s="194" t="str">
        <f>IF('PROD_LV WINDING'!D356="","",'PROD_LV WINDING'!D356)</f>
        <v/>
      </c>
      <c r="K359" s="17">
        <f t="shared" si="20"/>
        <v>192</v>
      </c>
    </row>
    <row r="360" spans="1:11" x14ac:dyDescent="0.4">
      <c r="A360">
        <f t="shared" si="21"/>
        <v>355</v>
      </c>
      <c r="B360" s="20">
        <f>'PROD_LV WINDING'!A357</f>
        <v>46467</v>
      </c>
      <c r="C360" s="17">
        <f t="shared" si="22"/>
        <v>192</v>
      </c>
      <c r="D360" s="194" t="str">
        <f>IF('PROD_LV WINDING'!D357="","",'PROD_LV WINDING'!D357)</f>
        <v/>
      </c>
      <c r="K360" s="17">
        <f t="shared" si="20"/>
        <v>192</v>
      </c>
    </row>
    <row r="361" spans="1:11" x14ac:dyDescent="0.4">
      <c r="A361">
        <f t="shared" si="21"/>
        <v>356</v>
      </c>
      <c r="B361" s="20">
        <f>'PROD_LV WINDING'!A358</f>
        <v>46468</v>
      </c>
      <c r="C361" s="17">
        <f t="shared" si="22"/>
        <v>192</v>
      </c>
      <c r="D361" s="194" t="str">
        <f>IF('PROD_LV WINDING'!D358="","",'PROD_LV WINDING'!D358)</f>
        <v/>
      </c>
      <c r="K361" s="17">
        <f t="shared" si="20"/>
        <v>192</v>
      </c>
    </row>
    <row r="362" spans="1:11" x14ac:dyDescent="0.4">
      <c r="A362">
        <f t="shared" si="21"/>
        <v>357</v>
      </c>
      <c r="B362" s="20">
        <f>'PROD_LV WINDING'!A359</f>
        <v>46469</v>
      </c>
      <c r="C362" s="17">
        <f t="shared" si="22"/>
        <v>192</v>
      </c>
      <c r="D362" s="194" t="str">
        <f>IF('PROD_LV WINDING'!D359="","",'PROD_LV WINDING'!D359)</f>
        <v/>
      </c>
      <c r="K362" s="17">
        <f t="shared" si="20"/>
        <v>192</v>
      </c>
    </row>
    <row r="363" spans="1:11" x14ac:dyDescent="0.4">
      <c r="A363">
        <f t="shared" si="21"/>
        <v>358</v>
      </c>
      <c r="B363" s="20">
        <f>'PROD_LV WINDING'!A360</f>
        <v>46470</v>
      </c>
      <c r="C363" s="17">
        <f t="shared" si="22"/>
        <v>192</v>
      </c>
      <c r="D363" s="194" t="str">
        <f>IF('PROD_LV WINDING'!D360="","",'PROD_LV WINDING'!D360)</f>
        <v/>
      </c>
      <c r="K363" s="17">
        <f t="shared" si="20"/>
        <v>192</v>
      </c>
    </row>
    <row r="364" spans="1:11" x14ac:dyDescent="0.4">
      <c r="A364">
        <f t="shared" si="21"/>
        <v>359</v>
      </c>
      <c r="B364" s="20">
        <f>'PROD_LV WINDING'!A361</f>
        <v>46471</v>
      </c>
      <c r="C364" s="17">
        <f t="shared" si="22"/>
        <v>192</v>
      </c>
      <c r="D364" s="194" t="str">
        <f>IF('PROD_LV WINDING'!D361="","",'PROD_LV WINDING'!D361)</f>
        <v/>
      </c>
      <c r="K364" s="17">
        <f t="shared" si="20"/>
        <v>192</v>
      </c>
    </row>
    <row r="365" spans="1:11" x14ac:dyDescent="0.4">
      <c r="A365">
        <f t="shared" si="21"/>
        <v>360</v>
      </c>
      <c r="B365" s="20">
        <f>'PROD_LV WINDING'!A362</f>
        <v>46472</v>
      </c>
      <c r="C365" s="17">
        <f t="shared" si="22"/>
        <v>192</v>
      </c>
      <c r="D365" s="194" t="str">
        <f>IF('PROD_LV WINDING'!D362="","",'PROD_LV WINDING'!D362)</f>
        <v/>
      </c>
      <c r="K365" s="17">
        <f t="shared" si="20"/>
        <v>192</v>
      </c>
    </row>
    <row r="366" spans="1:11" x14ac:dyDescent="0.4">
      <c r="A366">
        <f t="shared" si="21"/>
        <v>361</v>
      </c>
      <c r="B366" s="20">
        <f>'PROD_LV WINDING'!A363</f>
        <v>46473</v>
      </c>
      <c r="C366" s="17">
        <f t="shared" si="22"/>
        <v>192</v>
      </c>
      <c r="D366" s="194" t="str">
        <f>IF('PROD_LV WINDING'!D363="","",'PROD_LV WINDING'!D363)</f>
        <v/>
      </c>
      <c r="K366" s="17">
        <f t="shared" si="20"/>
        <v>192</v>
      </c>
    </row>
    <row r="367" spans="1:11" x14ac:dyDescent="0.4">
      <c r="A367">
        <f t="shared" si="21"/>
        <v>362</v>
      </c>
      <c r="B367" s="20">
        <f>'PROD_LV WINDING'!A364</f>
        <v>46474</v>
      </c>
      <c r="C367" s="17">
        <f t="shared" si="22"/>
        <v>192</v>
      </c>
      <c r="D367" s="194" t="str">
        <f>IF('PROD_LV WINDING'!D364="","",'PROD_LV WINDING'!D364)</f>
        <v/>
      </c>
      <c r="K367" s="17">
        <f t="shared" si="20"/>
        <v>192</v>
      </c>
    </row>
    <row r="368" spans="1:11" x14ac:dyDescent="0.4">
      <c r="A368">
        <f t="shared" si="21"/>
        <v>363</v>
      </c>
      <c r="B368" s="20">
        <f>'PROD_LV WINDING'!A365</f>
        <v>46475</v>
      </c>
      <c r="C368" s="17">
        <f t="shared" si="22"/>
        <v>192</v>
      </c>
      <c r="D368" s="194" t="str">
        <f>IF('PROD_LV WINDING'!D365="","",'PROD_LV WINDING'!D365)</f>
        <v/>
      </c>
      <c r="K368" s="17">
        <f t="shared" si="20"/>
        <v>192</v>
      </c>
    </row>
    <row r="369" spans="1:11" x14ac:dyDescent="0.4">
      <c r="A369">
        <f t="shared" si="21"/>
        <v>364</v>
      </c>
      <c r="B369" s="20">
        <f>'PROD_LV WINDING'!A366</f>
        <v>46476</v>
      </c>
      <c r="C369" s="17">
        <f t="shared" si="22"/>
        <v>192</v>
      </c>
      <c r="D369" s="194" t="str">
        <f>IF('PROD_LV WINDING'!D366="","",'PROD_LV WINDING'!D366)</f>
        <v/>
      </c>
      <c r="K369" s="17">
        <f t="shared" si="20"/>
        <v>192</v>
      </c>
    </row>
    <row r="370" spans="1:11" x14ac:dyDescent="0.4">
      <c r="A370">
        <f t="shared" si="21"/>
        <v>365</v>
      </c>
      <c r="B370" s="20">
        <f>'PROD_LV WINDING'!A367</f>
        <v>46477</v>
      </c>
      <c r="C370" s="17">
        <f t="shared" si="22"/>
        <v>192</v>
      </c>
      <c r="D370" s="194" t="str">
        <f>IF('PROD_LV WINDING'!D367="","",'PROD_LV WINDING'!D367)</f>
        <v/>
      </c>
      <c r="K370" s="17">
        <f t="shared" si="20"/>
        <v>192</v>
      </c>
    </row>
  </sheetData>
  <mergeCells count="2">
    <mergeCell ref="A1:L1"/>
    <mergeCell ref="M1:N1"/>
  </mergeCells>
  <hyperlinks>
    <hyperlink ref="A2" location="'STOCK MASTER'!A1" display="? BACK TO STOCK MASTER" xr:uid="{834535E9-693E-43E4-AC58-DB9B4998A550}"/>
  </hyperlink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D84AA-95ED-4BF3-A930-5DA3EEBD0E99}">
  <sheetPr codeName="Sheet70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6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'PROD_LV WINDING'!A3</f>
        <v>46113</v>
      </c>
      <c r="C6" s="17">
        <v>60</v>
      </c>
      <c r="D6" s="194" t="str">
        <f>IF('PROD_LV WINDING'!C3="","",'PROD_LV WINDING'!C3)</f>
        <v/>
      </c>
      <c r="F6" s="17" t="str">
        <f>IF(AND(D6&lt;&gt;"",E6&lt;&gt;""),D6*E6,"")</f>
        <v/>
      </c>
      <c r="K6" s="17">
        <f>IF(OR(C6&lt;&gt;"",D6&lt;&gt;"",I6&lt;&gt;""),C6+IF(D6="",0,D6)-IF(I6="",0,I6),"")</f>
        <v>60</v>
      </c>
    </row>
    <row r="7" spans="1:14" x14ac:dyDescent="0.4">
      <c r="A7">
        <f>A6+1</f>
        <v>2</v>
      </c>
      <c r="B7" s="20">
        <f>'PROD_LV WINDING'!A4</f>
        <v>46114</v>
      </c>
      <c r="C7" s="17">
        <f>K6</f>
        <v>60</v>
      </c>
      <c r="D7" s="194" t="str">
        <f>IF('PROD_LV WINDING'!C4="","",'PROD_LV WINDING'!C4)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60</v>
      </c>
    </row>
    <row r="8" spans="1:14" x14ac:dyDescent="0.4">
      <c r="A8">
        <f t="shared" ref="A8:A71" si="2">A7+1</f>
        <v>3</v>
      </c>
      <c r="B8" s="20">
        <f>'PROD_LV WINDING'!A5</f>
        <v>46115</v>
      </c>
      <c r="C8" s="17">
        <f t="shared" ref="C8:C71" si="3">K7</f>
        <v>60</v>
      </c>
      <c r="D8" s="194" t="str">
        <f>IF('PROD_LV WINDING'!C5="","",'PROD_LV WINDING'!C5)</f>
        <v/>
      </c>
      <c r="F8" s="17" t="str">
        <f t="shared" si="0"/>
        <v/>
      </c>
      <c r="K8" s="17">
        <f t="shared" si="1"/>
        <v>60</v>
      </c>
    </row>
    <row r="9" spans="1:14" x14ac:dyDescent="0.4">
      <c r="A9">
        <f t="shared" si="2"/>
        <v>4</v>
      </c>
      <c r="B9" s="20">
        <f>'PROD_LV WINDING'!A6</f>
        <v>46116</v>
      </c>
      <c r="C9" s="17">
        <f t="shared" si="3"/>
        <v>60</v>
      </c>
      <c r="D9" s="194" t="str">
        <f>IF('PROD_LV WINDING'!C6="","",'PROD_LV WINDING'!C6)</f>
        <v/>
      </c>
      <c r="F9" s="17" t="str">
        <f t="shared" si="0"/>
        <v/>
      </c>
      <c r="K9" s="17">
        <f t="shared" si="1"/>
        <v>60</v>
      </c>
    </row>
    <row r="10" spans="1:14" x14ac:dyDescent="0.4">
      <c r="A10">
        <f t="shared" si="2"/>
        <v>5</v>
      </c>
      <c r="B10" s="20">
        <f>'PROD_LV WINDING'!A7</f>
        <v>46117</v>
      </c>
      <c r="C10" s="17">
        <f t="shared" si="3"/>
        <v>60</v>
      </c>
      <c r="D10" s="194" t="str">
        <f>IF('PROD_LV WINDING'!C7="","",'PROD_LV WINDING'!C7)</f>
        <v/>
      </c>
      <c r="F10" s="17" t="str">
        <f t="shared" si="0"/>
        <v/>
      </c>
      <c r="K10" s="17">
        <f t="shared" si="1"/>
        <v>60</v>
      </c>
    </row>
    <row r="11" spans="1:14" x14ac:dyDescent="0.4">
      <c r="A11">
        <f t="shared" si="2"/>
        <v>6</v>
      </c>
      <c r="B11" s="20">
        <f>'PROD_LV WINDING'!A8</f>
        <v>46118</v>
      </c>
      <c r="C11" s="17">
        <f t="shared" si="3"/>
        <v>60</v>
      </c>
      <c r="D11" s="194" t="str">
        <f>IF('PROD_LV WINDING'!C8="","",'PROD_LV WINDING'!C8)</f>
        <v/>
      </c>
      <c r="F11" s="17" t="str">
        <f t="shared" si="0"/>
        <v/>
      </c>
      <c r="K11" s="17">
        <f t="shared" si="1"/>
        <v>60</v>
      </c>
    </row>
    <row r="12" spans="1:14" x14ac:dyDescent="0.4">
      <c r="A12">
        <f t="shared" si="2"/>
        <v>7</v>
      </c>
      <c r="B12" s="20">
        <f>'PROD_LV WINDING'!A9</f>
        <v>46119</v>
      </c>
      <c r="C12" s="17">
        <f t="shared" si="3"/>
        <v>60</v>
      </c>
      <c r="D12" s="194" t="str">
        <f>IF('PROD_LV WINDING'!C9="","",'PROD_LV WINDING'!C9)</f>
        <v/>
      </c>
      <c r="F12" s="17" t="str">
        <f t="shared" si="0"/>
        <v/>
      </c>
      <c r="K12" s="17">
        <f t="shared" si="1"/>
        <v>60</v>
      </c>
    </row>
    <row r="13" spans="1:14" x14ac:dyDescent="0.4">
      <c r="A13">
        <f t="shared" si="2"/>
        <v>8</v>
      </c>
      <c r="B13" s="20">
        <f>'PROD_LV WINDING'!A10</f>
        <v>46120</v>
      </c>
      <c r="C13" s="17">
        <f t="shared" si="3"/>
        <v>60</v>
      </c>
      <c r="D13" s="194" t="str">
        <f>IF('PROD_LV WINDING'!C10="","",'PROD_LV WINDING'!C10)</f>
        <v/>
      </c>
      <c r="F13" s="17" t="str">
        <f t="shared" si="0"/>
        <v/>
      </c>
      <c r="K13" s="17">
        <f t="shared" si="1"/>
        <v>60</v>
      </c>
    </row>
    <row r="14" spans="1:14" x14ac:dyDescent="0.4">
      <c r="A14">
        <f t="shared" si="2"/>
        <v>9</v>
      </c>
      <c r="B14" s="20">
        <f>'PROD_LV WINDING'!A11</f>
        <v>46121</v>
      </c>
      <c r="C14" s="17">
        <f t="shared" si="3"/>
        <v>60</v>
      </c>
      <c r="D14" s="194" t="str">
        <f>IF('PROD_LV WINDING'!C11="","",'PROD_LV WINDING'!C11)</f>
        <v/>
      </c>
      <c r="F14" s="17" t="str">
        <f t="shared" si="0"/>
        <v/>
      </c>
      <c r="K14" s="17">
        <f t="shared" si="1"/>
        <v>60</v>
      </c>
    </row>
    <row r="15" spans="1:14" x14ac:dyDescent="0.4">
      <c r="A15">
        <f t="shared" si="2"/>
        <v>10</v>
      </c>
      <c r="B15" s="20">
        <f>'PROD_LV WINDING'!A12</f>
        <v>46122</v>
      </c>
      <c r="C15" s="17">
        <f t="shared" si="3"/>
        <v>60</v>
      </c>
      <c r="D15" s="194" t="str">
        <f>IF('PROD_LV WINDING'!C12="","",'PROD_LV WINDING'!C12)</f>
        <v/>
      </c>
      <c r="F15" s="17" t="str">
        <f t="shared" si="0"/>
        <v/>
      </c>
      <c r="K15" s="17">
        <f t="shared" si="1"/>
        <v>60</v>
      </c>
    </row>
    <row r="16" spans="1:14" x14ac:dyDescent="0.4">
      <c r="A16">
        <f t="shared" si="2"/>
        <v>11</v>
      </c>
      <c r="B16" s="20">
        <f>'PROD_LV WINDING'!A13</f>
        <v>46123</v>
      </c>
      <c r="C16" s="17">
        <f t="shared" si="3"/>
        <v>60</v>
      </c>
      <c r="D16" s="194" t="str">
        <f>IF('PROD_LV WINDING'!C13="","",'PROD_LV WINDING'!C13)</f>
        <v/>
      </c>
      <c r="F16" s="17" t="str">
        <f t="shared" si="0"/>
        <v/>
      </c>
      <c r="K16" s="17">
        <f t="shared" si="1"/>
        <v>60</v>
      </c>
    </row>
    <row r="17" spans="1:11" x14ac:dyDescent="0.4">
      <c r="A17">
        <f t="shared" si="2"/>
        <v>12</v>
      </c>
      <c r="B17" s="20">
        <f>'PROD_LV WINDING'!A14</f>
        <v>46124</v>
      </c>
      <c r="C17" s="17">
        <f t="shared" si="3"/>
        <v>60</v>
      </c>
      <c r="D17" s="194" t="str">
        <f>IF('PROD_LV WINDING'!C14="","",'PROD_LV WINDING'!C14)</f>
        <v/>
      </c>
      <c r="F17" s="17" t="str">
        <f t="shared" si="0"/>
        <v/>
      </c>
      <c r="K17" s="17">
        <f t="shared" si="1"/>
        <v>60</v>
      </c>
    </row>
    <row r="18" spans="1:11" x14ac:dyDescent="0.4">
      <c r="A18">
        <f t="shared" si="2"/>
        <v>13</v>
      </c>
      <c r="B18" s="20">
        <f>'PROD_LV WINDING'!A15</f>
        <v>46125</v>
      </c>
      <c r="C18" s="17">
        <f t="shared" si="3"/>
        <v>60</v>
      </c>
      <c r="D18" s="194" t="str">
        <f>IF('PROD_LV WINDING'!C15="","",'PROD_LV WINDING'!C15)</f>
        <v/>
      </c>
      <c r="F18" s="17" t="str">
        <f t="shared" si="0"/>
        <v/>
      </c>
      <c r="K18" s="17">
        <f t="shared" si="1"/>
        <v>60</v>
      </c>
    </row>
    <row r="19" spans="1:11" x14ac:dyDescent="0.4">
      <c r="A19">
        <f t="shared" si="2"/>
        <v>14</v>
      </c>
      <c r="B19" s="20">
        <f>'PROD_LV WINDING'!A16</f>
        <v>46126</v>
      </c>
      <c r="C19" s="17">
        <f t="shared" si="3"/>
        <v>60</v>
      </c>
      <c r="D19" s="194" t="str">
        <f>IF('PROD_LV WINDING'!C16="","",'PROD_LV WINDING'!C16)</f>
        <v/>
      </c>
      <c r="F19" s="17" t="str">
        <f t="shared" si="0"/>
        <v/>
      </c>
      <c r="K19" s="17">
        <f t="shared" si="1"/>
        <v>60</v>
      </c>
    </row>
    <row r="20" spans="1:11" x14ac:dyDescent="0.4">
      <c r="A20">
        <f t="shared" si="2"/>
        <v>15</v>
      </c>
      <c r="B20" s="20">
        <f>'PROD_LV WINDING'!A17</f>
        <v>46127</v>
      </c>
      <c r="C20" s="17">
        <f t="shared" si="3"/>
        <v>60</v>
      </c>
      <c r="D20" s="194" t="str">
        <f>IF('PROD_LV WINDING'!C17="","",'PROD_LV WINDING'!C17)</f>
        <v/>
      </c>
      <c r="F20" s="17" t="str">
        <f t="shared" si="0"/>
        <v/>
      </c>
      <c r="K20" s="17">
        <f t="shared" si="1"/>
        <v>60</v>
      </c>
    </row>
    <row r="21" spans="1:11" x14ac:dyDescent="0.4">
      <c r="A21">
        <f t="shared" si="2"/>
        <v>16</v>
      </c>
      <c r="B21" s="20">
        <f>'PROD_LV WINDING'!A18</f>
        <v>46128</v>
      </c>
      <c r="C21" s="17">
        <f t="shared" si="3"/>
        <v>60</v>
      </c>
      <c r="D21" s="194" t="str">
        <f>IF('PROD_LV WINDING'!C18="","",'PROD_LV WINDING'!C18)</f>
        <v/>
      </c>
      <c r="F21" s="17" t="str">
        <f t="shared" si="0"/>
        <v/>
      </c>
      <c r="K21" s="17">
        <f t="shared" si="1"/>
        <v>60</v>
      </c>
    </row>
    <row r="22" spans="1:11" x14ac:dyDescent="0.4">
      <c r="A22">
        <f t="shared" si="2"/>
        <v>17</v>
      </c>
      <c r="B22" s="20">
        <f>'PROD_LV WINDING'!A19</f>
        <v>46129</v>
      </c>
      <c r="C22" s="17">
        <f t="shared" si="3"/>
        <v>60</v>
      </c>
      <c r="D22" s="194" t="str">
        <f>IF('PROD_LV WINDING'!C19="","",'PROD_LV WINDING'!C19)</f>
        <v/>
      </c>
      <c r="F22" s="17" t="str">
        <f t="shared" si="0"/>
        <v/>
      </c>
      <c r="K22" s="17">
        <f t="shared" si="1"/>
        <v>60</v>
      </c>
    </row>
    <row r="23" spans="1:11" x14ac:dyDescent="0.4">
      <c r="A23">
        <f t="shared" si="2"/>
        <v>18</v>
      </c>
      <c r="B23" s="20">
        <f>'PROD_LV WINDING'!A20</f>
        <v>46130</v>
      </c>
      <c r="C23" s="17">
        <f t="shared" si="3"/>
        <v>60</v>
      </c>
      <c r="D23" s="194" t="str">
        <f>IF('PROD_LV WINDING'!C20="","",'PROD_LV WINDING'!C20)</f>
        <v/>
      </c>
      <c r="F23" s="17" t="str">
        <f t="shared" si="0"/>
        <v/>
      </c>
      <c r="K23" s="17">
        <f t="shared" si="1"/>
        <v>60</v>
      </c>
    </row>
    <row r="24" spans="1:11" x14ac:dyDescent="0.4">
      <c r="A24">
        <f t="shared" si="2"/>
        <v>19</v>
      </c>
      <c r="B24" s="20">
        <f>'PROD_LV WINDING'!A21</f>
        <v>46131</v>
      </c>
      <c r="C24" s="17">
        <f t="shared" si="3"/>
        <v>60</v>
      </c>
      <c r="D24" s="194" t="str">
        <f>IF('PROD_LV WINDING'!C21="","",'PROD_LV WINDING'!C21)</f>
        <v/>
      </c>
      <c r="F24" s="17" t="str">
        <f t="shared" si="0"/>
        <v/>
      </c>
      <c r="K24" s="17">
        <f t="shared" si="1"/>
        <v>60</v>
      </c>
    </row>
    <row r="25" spans="1:11" x14ac:dyDescent="0.4">
      <c r="A25">
        <f t="shared" si="2"/>
        <v>20</v>
      </c>
      <c r="B25" s="20">
        <f>'PROD_LV WINDING'!A22</f>
        <v>46132</v>
      </c>
      <c r="C25" s="17">
        <f t="shared" si="3"/>
        <v>60</v>
      </c>
      <c r="D25" s="194" t="str">
        <f>IF('PROD_LV WINDING'!C22="","",'PROD_LV WINDING'!C22)</f>
        <v/>
      </c>
      <c r="F25" s="17" t="str">
        <f t="shared" si="0"/>
        <v/>
      </c>
      <c r="K25" s="17">
        <f t="shared" si="1"/>
        <v>60</v>
      </c>
    </row>
    <row r="26" spans="1:11" x14ac:dyDescent="0.4">
      <c r="A26">
        <f t="shared" si="2"/>
        <v>21</v>
      </c>
      <c r="B26" s="20">
        <f>'PROD_LV WINDING'!A23</f>
        <v>46133</v>
      </c>
      <c r="C26" s="17">
        <f t="shared" si="3"/>
        <v>60</v>
      </c>
      <c r="D26" s="194" t="str">
        <f>IF('PROD_LV WINDING'!C23="","",'PROD_LV WINDING'!C23)</f>
        <v/>
      </c>
      <c r="F26" s="17" t="str">
        <f t="shared" si="0"/>
        <v/>
      </c>
      <c r="K26" s="17">
        <f t="shared" si="1"/>
        <v>60</v>
      </c>
    </row>
    <row r="27" spans="1:11" x14ac:dyDescent="0.4">
      <c r="A27">
        <f t="shared" si="2"/>
        <v>22</v>
      </c>
      <c r="B27" s="20">
        <f>'PROD_LV WINDING'!A24</f>
        <v>46134</v>
      </c>
      <c r="C27" s="17">
        <f t="shared" si="3"/>
        <v>60</v>
      </c>
      <c r="D27" s="194" t="str">
        <f>IF('PROD_LV WINDING'!C24="","",'PROD_LV WINDING'!C24)</f>
        <v/>
      </c>
      <c r="F27" s="17" t="str">
        <f t="shared" si="0"/>
        <v/>
      </c>
      <c r="K27" s="17">
        <f t="shared" si="1"/>
        <v>60</v>
      </c>
    </row>
    <row r="28" spans="1:11" x14ac:dyDescent="0.4">
      <c r="A28">
        <f t="shared" si="2"/>
        <v>23</v>
      </c>
      <c r="B28" s="20">
        <f>'PROD_LV WINDING'!A25</f>
        <v>46135</v>
      </c>
      <c r="C28" s="17">
        <f t="shared" si="3"/>
        <v>60</v>
      </c>
      <c r="D28" s="194" t="str">
        <f>IF('PROD_LV WINDING'!C25="","",'PROD_LV WINDING'!C25)</f>
        <v/>
      </c>
      <c r="F28" s="17" t="str">
        <f t="shared" si="0"/>
        <v/>
      </c>
      <c r="K28" s="17">
        <f t="shared" si="1"/>
        <v>60</v>
      </c>
    </row>
    <row r="29" spans="1:11" x14ac:dyDescent="0.4">
      <c r="A29">
        <f t="shared" si="2"/>
        <v>24</v>
      </c>
      <c r="B29" s="20">
        <f>'PROD_LV WINDING'!A26</f>
        <v>46136</v>
      </c>
      <c r="C29" s="17">
        <f t="shared" si="3"/>
        <v>60</v>
      </c>
      <c r="D29" s="194" t="str">
        <f>IF('PROD_LV WINDING'!C26="","",'PROD_LV WINDING'!C26)</f>
        <v/>
      </c>
      <c r="F29" s="17" t="str">
        <f t="shared" si="0"/>
        <v/>
      </c>
      <c r="K29" s="17">
        <f t="shared" si="1"/>
        <v>60</v>
      </c>
    </row>
    <row r="30" spans="1:11" x14ac:dyDescent="0.4">
      <c r="A30">
        <f t="shared" si="2"/>
        <v>25</v>
      </c>
      <c r="B30" s="20">
        <f>'PROD_LV WINDING'!A27</f>
        <v>46137</v>
      </c>
      <c r="C30" s="17">
        <f t="shared" si="3"/>
        <v>60</v>
      </c>
      <c r="D30" s="194" t="str">
        <f>IF('PROD_LV WINDING'!C27="","",'PROD_LV WINDING'!C27)</f>
        <v/>
      </c>
      <c r="F30" s="17" t="str">
        <f t="shared" si="0"/>
        <v/>
      </c>
      <c r="K30" s="17">
        <f t="shared" si="1"/>
        <v>60</v>
      </c>
    </row>
    <row r="31" spans="1:11" x14ac:dyDescent="0.4">
      <c r="A31">
        <f t="shared" si="2"/>
        <v>26</v>
      </c>
      <c r="B31" s="20">
        <f>'PROD_LV WINDING'!A28</f>
        <v>46138</v>
      </c>
      <c r="C31" s="17">
        <f t="shared" si="3"/>
        <v>60</v>
      </c>
      <c r="D31" s="194" t="str">
        <f>IF('PROD_LV WINDING'!C28="","",'PROD_LV WINDING'!C28)</f>
        <v/>
      </c>
      <c r="F31" s="17" t="str">
        <f t="shared" si="0"/>
        <v/>
      </c>
      <c r="K31" s="17">
        <f t="shared" si="1"/>
        <v>60</v>
      </c>
    </row>
    <row r="32" spans="1:11" x14ac:dyDescent="0.4">
      <c r="A32">
        <f t="shared" si="2"/>
        <v>27</v>
      </c>
      <c r="B32" s="20">
        <f>'PROD_LV WINDING'!A29</f>
        <v>46139</v>
      </c>
      <c r="C32" s="17">
        <f t="shared" si="3"/>
        <v>60</v>
      </c>
      <c r="D32" s="194" t="str">
        <f>IF('PROD_LV WINDING'!C29="","",'PROD_LV WINDING'!C29)</f>
        <v/>
      </c>
      <c r="F32" s="17" t="str">
        <f t="shared" si="0"/>
        <v/>
      </c>
      <c r="K32" s="17">
        <f t="shared" si="1"/>
        <v>60</v>
      </c>
    </row>
    <row r="33" spans="1:11" x14ac:dyDescent="0.4">
      <c r="A33">
        <f t="shared" si="2"/>
        <v>28</v>
      </c>
      <c r="B33" s="20">
        <f>'PROD_LV WINDING'!A30</f>
        <v>46140</v>
      </c>
      <c r="C33" s="17">
        <f t="shared" si="3"/>
        <v>60</v>
      </c>
      <c r="D33" s="194" t="str">
        <f>IF('PROD_LV WINDING'!C30="","",'PROD_LV WINDING'!C30)</f>
        <v/>
      </c>
      <c r="F33" s="17" t="str">
        <f t="shared" si="0"/>
        <v/>
      </c>
      <c r="K33" s="17">
        <f t="shared" si="1"/>
        <v>60</v>
      </c>
    </row>
    <row r="34" spans="1:11" x14ac:dyDescent="0.4">
      <c r="A34">
        <f t="shared" si="2"/>
        <v>29</v>
      </c>
      <c r="B34" s="20">
        <f>'PROD_LV WINDING'!A31</f>
        <v>46141</v>
      </c>
      <c r="C34" s="17">
        <f t="shared" si="3"/>
        <v>60</v>
      </c>
      <c r="D34" s="194" t="str">
        <f>IF('PROD_LV WINDING'!C31="","",'PROD_LV WINDING'!C31)</f>
        <v/>
      </c>
      <c r="F34" s="17" t="str">
        <f t="shared" si="0"/>
        <v/>
      </c>
      <c r="K34" s="17">
        <f t="shared" si="1"/>
        <v>60</v>
      </c>
    </row>
    <row r="35" spans="1:11" x14ac:dyDescent="0.4">
      <c r="A35">
        <f t="shared" si="2"/>
        <v>30</v>
      </c>
      <c r="B35" s="20">
        <f>'PROD_LV WINDING'!A32</f>
        <v>46142</v>
      </c>
      <c r="C35" s="17">
        <f t="shared" si="3"/>
        <v>60</v>
      </c>
      <c r="D35" s="194" t="str">
        <f>IF('PROD_LV WINDING'!C32="","",'PROD_LV WINDING'!C32)</f>
        <v/>
      </c>
      <c r="F35" s="17" t="str">
        <f t="shared" si="0"/>
        <v/>
      </c>
      <c r="K35" s="17">
        <f t="shared" si="1"/>
        <v>60</v>
      </c>
    </row>
    <row r="36" spans="1:11" x14ac:dyDescent="0.4">
      <c r="A36">
        <f t="shared" si="2"/>
        <v>31</v>
      </c>
      <c r="B36" s="20">
        <f>'PROD_LV WINDING'!A33</f>
        <v>46143</v>
      </c>
      <c r="C36" s="17">
        <f t="shared" si="3"/>
        <v>60</v>
      </c>
      <c r="D36" s="194" t="str">
        <f>IF('PROD_LV WINDING'!C33="","",'PROD_LV WINDING'!C33)</f>
        <v/>
      </c>
      <c r="F36" s="17" t="str">
        <f t="shared" si="0"/>
        <v/>
      </c>
      <c r="K36" s="17">
        <f t="shared" si="1"/>
        <v>60</v>
      </c>
    </row>
    <row r="37" spans="1:11" x14ac:dyDescent="0.4">
      <c r="A37">
        <f t="shared" si="2"/>
        <v>32</v>
      </c>
      <c r="B37" s="20">
        <f>'PROD_LV WINDING'!A34</f>
        <v>46144</v>
      </c>
      <c r="C37" s="17">
        <f t="shared" si="3"/>
        <v>60</v>
      </c>
      <c r="D37" s="194" t="str">
        <f>IF('PROD_LV WINDING'!C34="","",'PROD_LV WINDING'!C34)</f>
        <v/>
      </c>
      <c r="F37" s="17" t="str">
        <f t="shared" si="0"/>
        <v/>
      </c>
      <c r="K37" s="17">
        <f t="shared" si="1"/>
        <v>60</v>
      </c>
    </row>
    <row r="38" spans="1:11" x14ac:dyDescent="0.4">
      <c r="A38">
        <f t="shared" si="2"/>
        <v>33</v>
      </c>
      <c r="B38" s="20">
        <f>'PROD_LV WINDING'!A35</f>
        <v>46145</v>
      </c>
      <c r="C38" s="17">
        <f t="shared" si="3"/>
        <v>60</v>
      </c>
      <c r="D38" s="194" t="str">
        <f>IF('PROD_LV WINDING'!C35="","",'PROD_LV WINDING'!C35)</f>
        <v/>
      </c>
      <c r="F38" s="17" t="str">
        <f t="shared" si="0"/>
        <v/>
      </c>
      <c r="K38" s="17">
        <f t="shared" si="1"/>
        <v>60</v>
      </c>
    </row>
    <row r="39" spans="1:11" x14ac:dyDescent="0.4">
      <c r="A39">
        <f t="shared" si="2"/>
        <v>34</v>
      </c>
      <c r="B39" s="20">
        <f>'PROD_LV WINDING'!A36</f>
        <v>46146</v>
      </c>
      <c r="C39" s="17">
        <f t="shared" si="3"/>
        <v>60</v>
      </c>
      <c r="D39" s="194" t="str">
        <f>IF('PROD_LV WINDING'!C36="","",'PROD_LV WINDING'!C36)</f>
        <v/>
      </c>
      <c r="F39" s="17" t="str">
        <f t="shared" si="0"/>
        <v/>
      </c>
      <c r="K39" s="17">
        <f t="shared" si="1"/>
        <v>60</v>
      </c>
    </row>
    <row r="40" spans="1:11" x14ac:dyDescent="0.4">
      <c r="A40">
        <f t="shared" si="2"/>
        <v>35</v>
      </c>
      <c r="B40" s="20">
        <f>'PROD_LV WINDING'!A37</f>
        <v>46147</v>
      </c>
      <c r="C40" s="17">
        <f t="shared" si="3"/>
        <v>60</v>
      </c>
      <c r="D40" s="194" t="str">
        <f>IF('PROD_LV WINDING'!C37="","",'PROD_LV WINDING'!C37)</f>
        <v/>
      </c>
      <c r="F40" s="17" t="str">
        <f t="shared" si="0"/>
        <v/>
      </c>
      <c r="K40" s="17">
        <f t="shared" si="1"/>
        <v>60</v>
      </c>
    </row>
    <row r="41" spans="1:11" x14ac:dyDescent="0.4">
      <c r="A41">
        <f t="shared" si="2"/>
        <v>36</v>
      </c>
      <c r="B41" s="20">
        <f>'PROD_LV WINDING'!A38</f>
        <v>46148</v>
      </c>
      <c r="C41" s="17">
        <f t="shared" si="3"/>
        <v>60</v>
      </c>
      <c r="D41" s="194" t="str">
        <f>IF('PROD_LV WINDING'!C38="","",'PROD_LV WINDING'!C38)</f>
        <v/>
      </c>
      <c r="F41" s="17" t="str">
        <f t="shared" si="0"/>
        <v/>
      </c>
      <c r="K41" s="17">
        <f t="shared" si="1"/>
        <v>60</v>
      </c>
    </row>
    <row r="42" spans="1:11" x14ac:dyDescent="0.4">
      <c r="A42">
        <f t="shared" si="2"/>
        <v>37</v>
      </c>
      <c r="B42" s="20">
        <f>'PROD_LV WINDING'!A39</f>
        <v>46149</v>
      </c>
      <c r="C42" s="17">
        <f t="shared" si="3"/>
        <v>60</v>
      </c>
      <c r="D42" s="194" t="str">
        <f>IF('PROD_LV WINDING'!C39="","",'PROD_LV WINDING'!C39)</f>
        <v/>
      </c>
      <c r="F42" s="17" t="str">
        <f t="shared" si="0"/>
        <v/>
      </c>
      <c r="K42" s="17">
        <f t="shared" si="1"/>
        <v>60</v>
      </c>
    </row>
    <row r="43" spans="1:11" x14ac:dyDescent="0.4">
      <c r="A43">
        <f t="shared" si="2"/>
        <v>38</v>
      </c>
      <c r="B43" s="20">
        <f>'PROD_LV WINDING'!A40</f>
        <v>46150</v>
      </c>
      <c r="C43" s="17">
        <f t="shared" si="3"/>
        <v>60</v>
      </c>
      <c r="D43" s="194" t="str">
        <f>IF('PROD_LV WINDING'!C40="","",'PROD_LV WINDING'!C40)</f>
        <v/>
      </c>
      <c r="F43" s="17" t="str">
        <f t="shared" si="0"/>
        <v/>
      </c>
      <c r="K43" s="17">
        <f t="shared" si="1"/>
        <v>60</v>
      </c>
    </row>
    <row r="44" spans="1:11" x14ac:dyDescent="0.4">
      <c r="A44">
        <f t="shared" si="2"/>
        <v>39</v>
      </c>
      <c r="B44" s="20">
        <f>'PROD_LV WINDING'!A41</f>
        <v>46151</v>
      </c>
      <c r="C44" s="17">
        <f t="shared" si="3"/>
        <v>60</v>
      </c>
      <c r="D44" s="194" t="str">
        <f>IF('PROD_LV WINDING'!C41="","",'PROD_LV WINDING'!C41)</f>
        <v/>
      </c>
      <c r="F44" s="17" t="str">
        <f t="shared" si="0"/>
        <v/>
      </c>
      <c r="K44" s="17">
        <f t="shared" si="1"/>
        <v>60</v>
      </c>
    </row>
    <row r="45" spans="1:11" x14ac:dyDescent="0.4">
      <c r="A45">
        <f t="shared" si="2"/>
        <v>40</v>
      </c>
      <c r="B45" s="20">
        <f>'PROD_LV WINDING'!A42</f>
        <v>46152</v>
      </c>
      <c r="C45" s="17">
        <f t="shared" si="3"/>
        <v>60</v>
      </c>
      <c r="D45" s="194" t="str">
        <f>IF('PROD_LV WINDING'!C42="","",'PROD_LV WINDING'!C42)</f>
        <v/>
      </c>
      <c r="F45" s="17" t="str">
        <f t="shared" si="0"/>
        <v/>
      </c>
      <c r="K45" s="17">
        <f t="shared" si="1"/>
        <v>60</v>
      </c>
    </row>
    <row r="46" spans="1:11" x14ac:dyDescent="0.4">
      <c r="A46">
        <f t="shared" si="2"/>
        <v>41</v>
      </c>
      <c r="B46" s="20">
        <f>'PROD_LV WINDING'!A43</f>
        <v>46153</v>
      </c>
      <c r="C46" s="17">
        <f t="shared" si="3"/>
        <v>60</v>
      </c>
      <c r="D46" s="194" t="str">
        <f>IF('PROD_LV WINDING'!C43="","",'PROD_LV WINDING'!C43)</f>
        <v/>
      </c>
      <c r="F46" s="17" t="str">
        <f t="shared" si="0"/>
        <v/>
      </c>
      <c r="K46" s="17">
        <f t="shared" si="1"/>
        <v>60</v>
      </c>
    </row>
    <row r="47" spans="1:11" x14ac:dyDescent="0.4">
      <c r="A47">
        <f t="shared" si="2"/>
        <v>42</v>
      </c>
      <c r="B47" s="20">
        <f>'PROD_LV WINDING'!A44</f>
        <v>46154</v>
      </c>
      <c r="C47" s="17">
        <f t="shared" si="3"/>
        <v>60</v>
      </c>
      <c r="D47" s="194" t="str">
        <f>IF('PROD_LV WINDING'!C44="","",'PROD_LV WINDING'!C44)</f>
        <v/>
      </c>
      <c r="F47" s="17" t="str">
        <f t="shared" si="0"/>
        <v/>
      </c>
      <c r="K47" s="17">
        <f t="shared" si="1"/>
        <v>60</v>
      </c>
    </row>
    <row r="48" spans="1:11" x14ac:dyDescent="0.4">
      <c r="A48">
        <f t="shared" si="2"/>
        <v>43</v>
      </c>
      <c r="B48" s="20">
        <f>'PROD_LV WINDING'!A45</f>
        <v>46155</v>
      </c>
      <c r="C48" s="17">
        <f t="shared" si="3"/>
        <v>60</v>
      </c>
      <c r="D48" s="194" t="str">
        <f>IF('PROD_LV WINDING'!C45="","",'PROD_LV WINDING'!C45)</f>
        <v/>
      </c>
      <c r="F48" s="17" t="str">
        <f t="shared" si="0"/>
        <v/>
      </c>
      <c r="K48" s="17">
        <f t="shared" si="1"/>
        <v>60</v>
      </c>
    </row>
    <row r="49" spans="1:11" x14ac:dyDescent="0.4">
      <c r="A49">
        <f t="shared" si="2"/>
        <v>44</v>
      </c>
      <c r="B49" s="20">
        <f>'PROD_LV WINDING'!A46</f>
        <v>46156</v>
      </c>
      <c r="C49" s="17">
        <f t="shared" si="3"/>
        <v>60</v>
      </c>
      <c r="D49" s="194" t="str">
        <f>IF('PROD_LV WINDING'!C46="","",'PROD_LV WINDING'!C46)</f>
        <v/>
      </c>
      <c r="F49" s="17" t="str">
        <f t="shared" si="0"/>
        <v/>
      </c>
      <c r="K49" s="17">
        <f t="shared" si="1"/>
        <v>60</v>
      </c>
    </row>
    <row r="50" spans="1:11" x14ac:dyDescent="0.4">
      <c r="A50">
        <f t="shared" si="2"/>
        <v>45</v>
      </c>
      <c r="B50" s="20">
        <f>'PROD_LV WINDING'!A47</f>
        <v>46157</v>
      </c>
      <c r="C50" s="17">
        <f t="shared" si="3"/>
        <v>60</v>
      </c>
      <c r="D50" s="194" t="str">
        <f>IF('PROD_LV WINDING'!C47="","",'PROD_LV WINDING'!C47)</f>
        <v/>
      </c>
      <c r="F50" s="17" t="str">
        <f t="shared" si="0"/>
        <v/>
      </c>
      <c r="K50" s="17">
        <f t="shared" si="1"/>
        <v>60</v>
      </c>
    </row>
    <row r="51" spans="1:11" x14ac:dyDescent="0.4">
      <c r="A51">
        <f t="shared" si="2"/>
        <v>46</v>
      </c>
      <c r="B51" s="20">
        <f>'PROD_LV WINDING'!A48</f>
        <v>46158</v>
      </c>
      <c r="C51" s="17">
        <f t="shared" si="3"/>
        <v>60</v>
      </c>
      <c r="D51" s="194" t="str">
        <f>IF('PROD_LV WINDING'!C48="","",'PROD_LV WINDING'!C48)</f>
        <v/>
      </c>
      <c r="F51" s="17" t="str">
        <f t="shared" si="0"/>
        <v/>
      </c>
      <c r="K51" s="17">
        <f t="shared" si="1"/>
        <v>60</v>
      </c>
    </row>
    <row r="52" spans="1:11" x14ac:dyDescent="0.4">
      <c r="A52">
        <f t="shared" si="2"/>
        <v>47</v>
      </c>
      <c r="B52" s="20">
        <f>'PROD_LV WINDING'!A49</f>
        <v>46159</v>
      </c>
      <c r="C52" s="17">
        <f t="shared" si="3"/>
        <v>60</v>
      </c>
      <c r="D52" s="194" t="str">
        <f>IF('PROD_LV WINDING'!C49="","",'PROD_LV WINDING'!C49)</f>
        <v/>
      </c>
      <c r="F52" s="17" t="str">
        <f t="shared" si="0"/>
        <v/>
      </c>
      <c r="K52" s="17">
        <f t="shared" si="1"/>
        <v>60</v>
      </c>
    </row>
    <row r="53" spans="1:11" x14ac:dyDescent="0.4">
      <c r="A53">
        <f t="shared" si="2"/>
        <v>48</v>
      </c>
      <c r="B53" s="20">
        <f>'PROD_LV WINDING'!A50</f>
        <v>46160</v>
      </c>
      <c r="C53" s="17">
        <f t="shared" si="3"/>
        <v>60</v>
      </c>
      <c r="D53" s="194" t="str">
        <f>IF('PROD_LV WINDING'!C50="","",'PROD_LV WINDING'!C50)</f>
        <v/>
      </c>
      <c r="F53" s="17" t="str">
        <f t="shared" si="0"/>
        <v/>
      </c>
      <c r="K53" s="17">
        <f t="shared" si="1"/>
        <v>60</v>
      </c>
    </row>
    <row r="54" spans="1:11" x14ac:dyDescent="0.4">
      <c r="A54">
        <f t="shared" si="2"/>
        <v>49</v>
      </c>
      <c r="B54" s="20">
        <f>'PROD_LV WINDING'!A51</f>
        <v>46161</v>
      </c>
      <c r="C54" s="17">
        <f t="shared" si="3"/>
        <v>60</v>
      </c>
      <c r="D54" s="194" t="str">
        <f>IF('PROD_LV WINDING'!C51="","",'PROD_LV WINDING'!C51)</f>
        <v/>
      </c>
      <c r="F54" s="17" t="str">
        <f t="shared" si="0"/>
        <v/>
      </c>
      <c r="K54" s="17">
        <f t="shared" si="1"/>
        <v>60</v>
      </c>
    </row>
    <row r="55" spans="1:11" x14ac:dyDescent="0.4">
      <c r="A55">
        <f t="shared" si="2"/>
        <v>50</v>
      </c>
      <c r="B55" s="20">
        <f>'PROD_LV WINDING'!A52</f>
        <v>46162</v>
      </c>
      <c r="C55" s="17">
        <f t="shared" si="3"/>
        <v>60</v>
      </c>
      <c r="D55" s="194" t="str">
        <f>IF('PROD_LV WINDING'!C52="","",'PROD_LV WINDING'!C52)</f>
        <v/>
      </c>
      <c r="F55" s="17" t="str">
        <f t="shared" si="0"/>
        <v/>
      </c>
      <c r="K55" s="17">
        <f t="shared" si="1"/>
        <v>60</v>
      </c>
    </row>
    <row r="56" spans="1:11" x14ac:dyDescent="0.4">
      <c r="A56">
        <f t="shared" si="2"/>
        <v>51</v>
      </c>
      <c r="B56" s="20">
        <f>'PROD_LV WINDING'!A53</f>
        <v>46163</v>
      </c>
      <c r="C56" s="17">
        <f t="shared" si="3"/>
        <v>60</v>
      </c>
      <c r="D56" s="194" t="str">
        <f>IF('PROD_LV WINDING'!C53="","",'PROD_LV WINDING'!C53)</f>
        <v/>
      </c>
      <c r="F56" s="17" t="str">
        <f t="shared" si="0"/>
        <v/>
      </c>
      <c r="K56" s="17">
        <f t="shared" si="1"/>
        <v>60</v>
      </c>
    </row>
    <row r="57" spans="1:11" x14ac:dyDescent="0.4">
      <c r="A57">
        <f t="shared" si="2"/>
        <v>52</v>
      </c>
      <c r="B57" s="20">
        <f>'PROD_LV WINDING'!A54</f>
        <v>46164</v>
      </c>
      <c r="C57" s="17">
        <f t="shared" si="3"/>
        <v>60</v>
      </c>
      <c r="D57" s="194" t="str">
        <f>IF('PROD_LV WINDING'!C54="","",'PROD_LV WINDING'!C54)</f>
        <v/>
      </c>
      <c r="F57" s="17" t="str">
        <f t="shared" si="0"/>
        <v/>
      </c>
      <c r="K57" s="17">
        <f t="shared" si="1"/>
        <v>60</v>
      </c>
    </row>
    <row r="58" spans="1:11" x14ac:dyDescent="0.4">
      <c r="A58">
        <f t="shared" si="2"/>
        <v>53</v>
      </c>
      <c r="B58" s="20">
        <f>'PROD_LV WINDING'!A55</f>
        <v>46165</v>
      </c>
      <c r="C58" s="17">
        <f t="shared" si="3"/>
        <v>60</v>
      </c>
      <c r="D58" s="194" t="str">
        <f>IF('PROD_LV WINDING'!C55="","",'PROD_LV WINDING'!C55)</f>
        <v/>
      </c>
      <c r="F58" s="17" t="str">
        <f t="shared" si="0"/>
        <v/>
      </c>
      <c r="K58" s="17">
        <f t="shared" si="1"/>
        <v>60</v>
      </c>
    </row>
    <row r="59" spans="1:11" x14ac:dyDescent="0.4">
      <c r="A59">
        <f t="shared" si="2"/>
        <v>54</v>
      </c>
      <c r="B59" s="20">
        <f>'PROD_LV WINDING'!A56</f>
        <v>46166</v>
      </c>
      <c r="C59" s="17">
        <f t="shared" si="3"/>
        <v>60</v>
      </c>
      <c r="D59" s="194" t="str">
        <f>IF('PROD_LV WINDING'!C56="","",'PROD_LV WINDING'!C56)</f>
        <v/>
      </c>
      <c r="F59" s="17" t="str">
        <f t="shared" si="0"/>
        <v/>
      </c>
      <c r="K59" s="17">
        <f t="shared" si="1"/>
        <v>60</v>
      </c>
    </row>
    <row r="60" spans="1:11" x14ac:dyDescent="0.4">
      <c r="A60">
        <f t="shared" si="2"/>
        <v>55</v>
      </c>
      <c r="B60" s="20">
        <f>'PROD_LV WINDING'!A57</f>
        <v>46167</v>
      </c>
      <c r="C60" s="17">
        <f t="shared" si="3"/>
        <v>60</v>
      </c>
      <c r="D60" s="194" t="str">
        <f>IF('PROD_LV WINDING'!C57="","",'PROD_LV WINDING'!C57)</f>
        <v/>
      </c>
      <c r="F60" s="17" t="str">
        <f t="shared" si="0"/>
        <v/>
      </c>
      <c r="K60" s="17">
        <f t="shared" si="1"/>
        <v>60</v>
      </c>
    </row>
    <row r="61" spans="1:11" x14ac:dyDescent="0.4">
      <c r="A61">
        <f t="shared" si="2"/>
        <v>56</v>
      </c>
      <c r="B61" s="20">
        <f>'PROD_LV WINDING'!A58</f>
        <v>46168</v>
      </c>
      <c r="C61" s="17">
        <f t="shared" si="3"/>
        <v>60</v>
      </c>
      <c r="D61" s="194" t="str">
        <f>IF('PROD_LV WINDING'!C58="","",'PROD_LV WINDING'!C58)</f>
        <v/>
      </c>
      <c r="F61" s="17" t="str">
        <f t="shared" si="0"/>
        <v/>
      </c>
      <c r="K61" s="17">
        <f t="shared" si="1"/>
        <v>60</v>
      </c>
    </row>
    <row r="62" spans="1:11" x14ac:dyDescent="0.4">
      <c r="A62">
        <f t="shared" si="2"/>
        <v>57</v>
      </c>
      <c r="B62" s="20">
        <f>'PROD_LV WINDING'!A59</f>
        <v>46169</v>
      </c>
      <c r="C62" s="17">
        <f t="shared" si="3"/>
        <v>60</v>
      </c>
      <c r="D62" s="194" t="str">
        <f>IF('PROD_LV WINDING'!C59="","",'PROD_LV WINDING'!C59)</f>
        <v/>
      </c>
      <c r="F62" s="17" t="str">
        <f t="shared" si="0"/>
        <v/>
      </c>
      <c r="K62" s="17">
        <f t="shared" si="1"/>
        <v>60</v>
      </c>
    </row>
    <row r="63" spans="1:11" x14ac:dyDescent="0.4">
      <c r="A63">
        <f t="shared" si="2"/>
        <v>58</v>
      </c>
      <c r="B63" s="20">
        <f>'PROD_LV WINDING'!A60</f>
        <v>46170</v>
      </c>
      <c r="C63" s="17">
        <f t="shared" si="3"/>
        <v>60</v>
      </c>
      <c r="D63" s="194" t="str">
        <f>IF('PROD_LV WINDING'!C60="","",'PROD_LV WINDING'!C60)</f>
        <v/>
      </c>
      <c r="F63" s="17" t="str">
        <f t="shared" si="0"/>
        <v/>
      </c>
      <c r="K63" s="17">
        <f t="shared" si="1"/>
        <v>60</v>
      </c>
    </row>
    <row r="64" spans="1:11" x14ac:dyDescent="0.4">
      <c r="A64">
        <f t="shared" si="2"/>
        <v>59</v>
      </c>
      <c r="B64" s="20">
        <f>'PROD_LV WINDING'!A61</f>
        <v>46171</v>
      </c>
      <c r="C64" s="17">
        <f t="shared" si="3"/>
        <v>60</v>
      </c>
      <c r="D64" s="194" t="str">
        <f>IF('PROD_LV WINDING'!C61="","",'PROD_LV WINDING'!C61)</f>
        <v/>
      </c>
      <c r="F64" s="17" t="str">
        <f t="shared" si="0"/>
        <v/>
      </c>
      <c r="K64" s="17">
        <f t="shared" si="1"/>
        <v>60</v>
      </c>
    </row>
    <row r="65" spans="1:11" x14ac:dyDescent="0.4">
      <c r="A65">
        <f t="shared" si="2"/>
        <v>60</v>
      </c>
      <c r="B65" s="20">
        <f>'PROD_LV WINDING'!A62</f>
        <v>46172</v>
      </c>
      <c r="C65" s="17">
        <f t="shared" si="3"/>
        <v>60</v>
      </c>
      <c r="D65" s="194" t="str">
        <f>IF('PROD_LV WINDING'!C62="","",'PROD_LV WINDING'!C62)</f>
        <v/>
      </c>
      <c r="F65" s="17" t="str">
        <f t="shared" si="0"/>
        <v/>
      </c>
      <c r="K65" s="17">
        <f t="shared" si="1"/>
        <v>60</v>
      </c>
    </row>
    <row r="66" spans="1:11" x14ac:dyDescent="0.4">
      <c r="A66">
        <f t="shared" si="2"/>
        <v>61</v>
      </c>
      <c r="B66" s="20">
        <f>'PROD_LV WINDING'!A63</f>
        <v>46173</v>
      </c>
      <c r="C66" s="17">
        <f t="shared" si="3"/>
        <v>60</v>
      </c>
      <c r="D66" s="194" t="str">
        <f>IF('PROD_LV WINDING'!C63="","",'PROD_LV WINDING'!C63)</f>
        <v/>
      </c>
      <c r="F66" s="17" t="str">
        <f t="shared" si="0"/>
        <v/>
      </c>
      <c r="K66" s="17">
        <f t="shared" si="1"/>
        <v>60</v>
      </c>
    </row>
    <row r="67" spans="1:11" x14ac:dyDescent="0.4">
      <c r="A67">
        <f t="shared" si="2"/>
        <v>62</v>
      </c>
      <c r="B67" s="20">
        <f>'PROD_LV WINDING'!A64</f>
        <v>46174</v>
      </c>
      <c r="C67" s="17">
        <f t="shared" si="3"/>
        <v>60</v>
      </c>
      <c r="D67" s="194" t="str">
        <f>IF('PROD_LV WINDING'!C64="","",'PROD_LV WINDING'!C64)</f>
        <v/>
      </c>
      <c r="F67" s="17" t="str">
        <f t="shared" si="0"/>
        <v/>
      </c>
      <c r="K67" s="17">
        <f t="shared" si="1"/>
        <v>60</v>
      </c>
    </row>
    <row r="68" spans="1:11" x14ac:dyDescent="0.4">
      <c r="A68">
        <f t="shared" si="2"/>
        <v>63</v>
      </c>
      <c r="B68" s="20">
        <f>'PROD_LV WINDING'!A65</f>
        <v>46175</v>
      </c>
      <c r="C68" s="17">
        <f t="shared" si="3"/>
        <v>60</v>
      </c>
      <c r="D68" s="194" t="str">
        <f>IF('PROD_LV WINDING'!C65="","",'PROD_LV WINDING'!C65)</f>
        <v/>
      </c>
      <c r="F68" s="17" t="str">
        <f t="shared" si="0"/>
        <v/>
      </c>
      <c r="K68" s="17">
        <f t="shared" si="1"/>
        <v>60</v>
      </c>
    </row>
    <row r="69" spans="1:11" x14ac:dyDescent="0.4">
      <c r="A69">
        <f t="shared" si="2"/>
        <v>64</v>
      </c>
      <c r="B69" s="20">
        <f>'PROD_LV WINDING'!A66</f>
        <v>46176</v>
      </c>
      <c r="C69" s="17">
        <f t="shared" si="3"/>
        <v>60</v>
      </c>
      <c r="D69" s="194" t="str">
        <f>IF('PROD_LV WINDING'!C66="","",'PROD_LV WINDING'!C66)</f>
        <v/>
      </c>
      <c r="F69" s="17" t="str">
        <f t="shared" si="0"/>
        <v/>
      </c>
      <c r="K69" s="17">
        <f t="shared" si="1"/>
        <v>60</v>
      </c>
    </row>
    <row r="70" spans="1:11" x14ac:dyDescent="0.4">
      <c r="A70">
        <f t="shared" si="2"/>
        <v>65</v>
      </c>
      <c r="B70" s="20">
        <f>'PROD_LV WINDING'!A67</f>
        <v>46177</v>
      </c>
      <c r="C70" s="17">
        <f t="shared" si="3"/>
        <v>60</v>
      </c>
      <c r="D70" s="194" t="str">
        <f>IF('PROD_LV WINDING'!C67="","",'PROD_LV WINDING'!C67)</f>
        <v/>
      </c>
      <c r="F70" s="17" t="str">
        <f t="shared" si="0"/>
        <v/>
      </c>
      <c r="K70" s="17">
        <f t="shared" si="1"/>
        <v>60</v>
      </c>
    </row>
    <row r="71" spans="1:11" x14ac:dyDescent="0.4">
      <c r="A71">
        <f t="shared" si="2"/>
        <v>66</v>
      </c>
      <c r="B71" s="20">
        <f>'PROD_LV WINDING'!A68</f>
        <v>46178</v>
      </c>
      <c r="C71" s="17">
        <f t="shared" si="3"/>
        <v>60</v>
      </c>
      <c r="D71" s="194" t="str">
        <f>IF('PROD_LV WINDING'!C68="","",'PROD_LV WINDING'!C68)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60</v>
      </c>
    </row>
    <row r="72" spans="1:11" x14ac:dyDescent="0.4">
      <c r="A72">
        <f t="shared" ref="A72:A135" si="6">A71+1</f>
        <v>67</v>
      </c>
      <c r="B72" s="20">
        <f>'PROD_LV WINDING'!A69</f>
        <v>46179</v>
      </c>
      <c r="C72" s="17">
        <f t="shared" ref="C72:C135" si="7">K71</f>
        <v>60</v>
      </c>
      <c r="D72" s="194" t="str">
        <f>IF('PROD_LV WINDING'!C69="","",'PROD_LV WINDING'!C69)</f>
        <v/>
      </c>
      <c r="F72" s="17" t="str">
        <f t="shared" si="4"/>
        <v/>
      </c>
      <c r="K72" s="17">
        <f t="shared" si="5"/>
        <v>60</v>
      </c>
    </row>
    <row r="73" spans="1:11" x14ac:dyDescent="0.4">
      <c r="A73">
        <f t="shared" si="6"/>
        <v>68</v>
      </c>
      <c r="B73" s="20">
        <f>'PROD_LV WINDING'!A70</f>
        <v>46180</v>
      </c>
      <c r="C73" s="17">
        <f t="shared" si="7"/>
        <v>60</v>
      </c>
      <c r="D73" s="194" t="str">
        <f>IF('PROD_LV WINDING'!C70="","",'PROD_LV WINDING'!C70)</f>
        <v/>
      </c>
      <c r="F73" s="17" t="str">
        <f t="shared" si="4"/>
        <v/>
      </c>
      <c r="K73" s="17">
        <f t="shared" si="5"/>
        <v>60</v>
      </c>
    </row>
    <row r="74" spans="1:11" x14ac:dyDescent="0.4">
      <c r="A74">
        <f t="shared" si="6"/>
        <v>69</v>
      </c>
      <c r="B74" s="20">
        <f>'PROD_LV WINDING'!A71</f>
        <v>46181</v>
      </c>
      <c r="C74" s="17">
        <f t="shared" si="7"/>
        <v>60</v>
      </c>
      <c r="D74" s="194" t="str">
        <f>IF('PROD_LV WINDING'!C71="","",'PROD_LV WINDING'!C71)</f>
        <v/>
      </c>
      <c r="F74" s="17" t="str">
        <f t="shared" si="4"/>
        <v/>
      </c>
      <c r="K74" s="17">
        <f t="shared" si="5"/>
        <v>60</v>
      </c>
    </row>
    <row r="75" spans="1:11" x14ac:dyDescent="0.4">
      <c r="A75">
        <f t="shared" si="6"/>
        <v>70</v>
      </c>
      <c r="B75" s="20">
        <f>'PROD_LV WINDING'!A72</f>
        <v>46182</v>
      </c>
      <c r="C75" s="17">
        <f t="shared" si="7"/>
        <v>60</v>
      </c>
      <c r="D75" s="194" t="str">
        <f>IF('PROD_LV WINDING'!C72="","",'PROD_LV WINDING'!C72)</f>
        <v/>
      </c>
      <c r="F75" s="17" t="str">
        <f t="shared" si="4"/>
        <v/>
      </c>
      <c r="K75" s="17">
        <f t="shared" si="5"/>
        <v>60</v>
      </c>
    </row>
    <row r="76" spans="1:11" x14ac:dyDescent="0.4">
      <c r="A76">
        <f t="shared" si="6"/>
        <v>71</v>
      </c>
      <c r="B76" s="20">
        <f>'PROD_LV WINDING'!A73</f>
        <v>46183</v>
      </c>
      <c r="C76" s="17">
        <f t="shared" si="7"/>
        <v>60</v>
      </c>
      <c r="D76" s="194" t="str">
        <f>IF('PROD_LV WINDING'!C73="","",'PROD_LV WINDING'!C73)</f>
        <v/>
      </c>
      <c r="F76" s="17" t="str">
        <f t="shared" si="4"/>
        <v/>
      </c>
      <c r="K76" s="17">
        <f t="shared" si="5"/>
        <v>60</v>
      </c>
    </row>
    <row r="77" spans="1:11" x14ac:dyDescent="0.4">
      <c r="A77">
        <f t="shared" si="6"/>
        <v>72</v>
      </c>
      <c r="B77" s="20">
        <f>'PROD_LV WINDING'!A74</f>
        <v>46184</v>
      </c>
      <c r="C77" s="17">
        <f t="shared" si="7"/>
        <v>60</v>
      </c>
      <c r="D77" s="194" t="str">
        <f>IF('PROD_LV WINDING'!C74="","",'PROD_LV WINDING'!C74)</f>
        <v/>
      </c>
      <c r="F77" s="17" t="str">
        <f t="shared" si="4"/>
        <v/>
      </c>
      <c r="K77" s="17">
        <f t="shared" si="5"/>
        <v>60</v>
      </c>
    </row>
    <row r="78" spans="1:11" x14ac:dyDescent="0.4">
      <c r="A78">
        <f t="shared" si="6"/>
        <v>73</v>
      </c>
      <c r="B78" s="20">
        <f>'PROD_LV WINDING'!A75</f>
        <v>46185</v>
      </c>
      <c r="C78" s="17">
        <f t="shared" si="7"/>
        <v>60</v>
      </c>
      <c r="D78" s="194" t="str">
        <f>IF('PROD_LV WINDING'!C75="","",'PROD_LV WINDING'!C75)</f>
        <v/>
      </c>
      <c r="F78" s="17" t="str">
        <f t="shared" si="4"/>
        <v/>
      </c>
      <c r="K78" s="17">
        <f t="shared" si="5"/>
        <v>60</v>
      </c>
    </row>
    <row r="79" spans="1:11" x14ac:dyDescent="0.4">
      <c r="A79">
        <f t="shared" si="6"/>
        <v>74</v>
      </c>
      <c r="B79" s="20">
        <f>'PROD_LV WINDING'!A76</f>
        <v>46186</v>
      </c>
      <c r="C79" s="17">
        <f t="shared" si="7"/>
        <v>60</v>
      </c>
      <c r="D79" s="194" t="str">
        <f>IF('PROD_LV WINDING'!C76="","",'PROD_LV WINDING'!C76)</f>
        <v/>
      </c>
      <c r="F79" s="17" t="str">
        <f t="shared" si="4"/>
        <v/>
      </c>
      <c r="K79" s="17">
        <f t="shared" si="5"/>
        <v>60</v>
      </c>
    </row>
    <row r="80" spans="1:11" x14ac:dyDescent="0.4">
      <c r="A80">
        <f t="shared" si="6"/>
        <v>75</v>
      </c>
      <c r="B80" s="20">
        <f>'PROD_LV WINDING'!A77</f>
        <v>46187</v>
      </c>
      <c r="C80" s="17">
        <f t="shared" si="7"/>
        <v>60</v>
      </c>
      <c r="D80" s="194" t="str">
        <f>IF('PROD_LV WINDING'!C77="","",'PROD_LV WINDING'!C77)</f>
        <v/>
      </c>
      <c r="F80" s="17" t="str">
        <f t="shared" si="4"/>
        <v/>
      </c>
      <c r="K80" s="17">
        <f t="shared" si="5"/>
        <v>60</v>
      </c>
    </row>
    <row r="81" spans="1:11" x14ac:dyDescent="0.4">
      <c r="A81">
        <f t="shared" si="6"/>
        <v>76</v>
      </c>
      <c r="B81" s="20">
        <f>'PROD_LV WINDING'!A78</f>
        <v>46188</v>
      </c>
      <c r="C81" s="17">
        <f t="shared" si="7"/>
        <v>60</v>
      </c>
      <c r="D81" s="194" t="str">
        <f>IF('PROD_LV WINDING'!C78="","",'PROD_LV WINDING'!C78)</f>
        <v/>
      </c>
      <c r="F81" s="17" t="str">
        <f t="shared" si="4"/>
        <v/>
      </c>
      <c r="K81" s="17">
        <f t="shared" si="5"/>
        <v>60</v>
      </c>
    </row>
    <row r="82" spans="1:11" x14ac:dyDescent="0.4">
      <c r="A82">
        <f t="shared" si="6"/>
        <v>77</v>
      </c>
      <c r="B82" s="20">
        <f>'PROD_LV WINDING'!A79</f>
        <v>46189</v>
      </c>
      <c r="C82" s="17">
        <f t="shared" si="7"/>
        <v>60</v>
      </c>
      <c r="D82" s="194" t="str">
        <f>IF('PROD_LV WINDING'!C79="","",'PROD_LV WINDING'!C79)</f>
        <v/>
      </c>
      <c r="F82" s="17" t="str">
        <f t="shared" si="4"/>
        <v/>
      </c>
      <c r="K82" s="17">
        <f t="shared" si="5"/>
        <v>60</v>
      </c>
    </row>
    <row r="83" spans="1:11" x14ac:dyDescent="0.4">
      <c r="A83">
        <f t="shared" si="6"/>
        <v>78</v>
      </c>
      <c r="B83" s="20">
        <f>'PROD_LV WINDING'!A80</f>
        <v>46190</v>
      </c>
      <c r="C83" s="17">
        <f t="shared" si="7"/>
        <v>60</v>
      </c>
      <c r="D83" s="194" t="str">
        <f>IF('PROD_LV WINDING'!C80="","",'PROD_LV WINDING'!C80)</f>
        <v/>
      </c>
      <c r="F83" s="17" t="str">
        <f t="shared" si="4"/>
        <v/>
      </c>
      <c r="K83" s="17">
        <f t="shared" si="5"/>
        <v>60</v>
      </c>
    </row>
    <row r="84" spans="1:11" x14ac:dyDescent="0.4">
      <c r="A84">
        <f t="shared" si="6"/>
        <v>79</v>
      </c>
      <c r="B84" s="20">
        <f>'PROD_LV WINDING'!A81</f>
        <v>46191</v>
      </c>
      <c r="C84" s="17">
        <f t="shared" si="7"/>
        <v>60</v>
      </c>
      <c r="D84" s="194" t="str">
        <f>IF('PROD_LV WINDING'!C81="","",'PROD_LV WINDING'!C81)</f>
        <v/>
      </c>
      <c r="F84" s="17" t="str">
        <f t="shared" si="4"/>
        <v/>
      </c>
      <c r="K84" s="17">
        <f t="shared" si="5"/>
        <v>60</v>
      </c>
    </row>
    <row r="85" spans="1:11" x14ac:dyDescent="0.4">
      <c r="A85">
        <f t="shared" si="6"/>
        <v>80</v>
      </c>
      <c r="B85" s="20">
        <f>'PROD_LV WINDING'!A82</f>
        <v>46192</v>
      </c>
      <c r="C85" s="17">
        <f t="shared" si="7"/>
        <v>60</v>
      </c>
      <c r="D85" s="194" t="str">
        <f>IF('PROD_LV WINDING'!C82="","",'PROD_LV WINDING'!C82)</f>
        <v/>
      </c>
      <c r="F85" s="17" t="str">
        <f t="shared" si="4"/>
        <v/>
      </c>
      <c r="K85" s="17">
        <f t="shared" si="5"/>
        <v>60</v>
      </c>
    </row>
    <row r="86" spans="1:11" x14ac:dyDescent="0.4">
      <c r="A86">
        <f t="shared" si="6"/>
        <v>81</v>
      </c>
      <c r="B86" s="20">
        <f>'PROD_LV WINDING'!A83</f>
        <v>46193</v>
      </c>
      <c r="C86" s="17">
        <f t="shared" si="7"/>
        <v>60</v>
      </c>
      <c r="D86" s="194" t="str">
        <f>IF('PROD_LV WINDING'!C83="","",'PROD_LV WINDING'!C83)</f>
        <v/>
      </c>
      <c r="F86" s="17" t="str">
        <f t="shared" si="4"/>
        <v/>
      </c>
      <c r="K86" s="17">
        <f t="shared" si="5"/>
        <v>60</v>
      </c>
    </row>
    <row r="87" spans="1:11" x14ac:dyDescent="0.4">
      <c r="A87">
        <f t="shared" si="6"/>
        <v>82</v>
      </c>
      <c r="B87" s="20">
        <f>'PROD_LV WINDING'!A84</f>
        <v>46194</v>
      </c>
      <c r="C87" s="17">
        <f t="shared" si="7"/>
        <v>60</v>
      </c>
      <c r="D87" s="194" t="str">
        <f>IF('PROD_LV WINDING'!C84="","",'PROD_LV WINDING'!C84)</f>
        <v/>
      </c>
      <c r="F87" s="17" t="str">
        <f t="shared" si="4"/>
        <v/>
      </c>
      <c r="K87" s="17">
        <f t="shared" si="5"/>
        <v>60</v>
      </c>
    </row>
    <row r="88" spans="1:11" x14ac:dyDescent="0.4">
      <c r="A88">
        <f t="shared" si="6"/>
        <v>83</v>
      </c>
      <c r="B88" s="20">
        <f>'PROD_LV WINDING'!A85</f>
        <v>46195</v>
      </c>
      <c r="C88" s="17">
        <f t="shared" si="7"/>
        <v>60</v>
      </c>
      <c r="D88" s="194" t="str">
        <f>IF('PROD_LV WINDING'!C85="","",'PROD_LV WINDING'!C85)</f>
        <v/>
      </c>
      <c r="F88" s="17" t="str">
        <f t="shared" si="4"/>
        <v/>
      </c>
      <c r="K88" s="17">
        <f t="shared" si="5"/>
        <v>60</v>
      </c>
    </row>
    <row r="89" spans="1:11" x14ac:dyDescent="0.4">
      <c r="A89">
        <f t="shared" si="6"/>
        <v>84</v>
      </c>
      <c r="B89" s="20">
        <f>'PROD_LV WINDING'!A86</f>
        <v>46196</v>
      </c>
      <c r="C89" s="17">
        <f t="shared" si="7"/>
        <v>60</v>
      </c>
      <c r="D89" s="194" t="str">
        <f>IF('PROD_LV WINDING'!C86="","",'PROD_LV WINDING'!C86)</f>
        <v/>
      </c>
      <c r="F89" s="17" t="str">
        <f t="shared" si="4"/>
        <v/>
      </c>
      <c r="K89" s="17">
        <f t="shared" si="5"/>
        <v>60</v>
      </c>
    </row>
    <row r="90" spans="1:11" x14ac:dyDescent="0.4">
      <c r="A90">
        <f t="shared" si="6"/>
        <v>85</v>
      </c>
      <c r="B90" s="20">
        <f>'PROD_LV WINDING'!A87</f>
        <v>46197</v>
      </c>
      <c r="C90" s="17">
        <f t="shared" si="7"/>
        <v>60</v>
      </c>
      <c r="D90" s="194" t="str">
        <f>IF('PROD_LV WINDING'!C87="","",'PROD_LV WINDING'!C87)</f>
        <v/>
      </c>
      <c r="F90" s="17" t="str">
        <f t="shared" si="4"/>
        <v/>
      </c>
      <c r="K90" s="17">
        <f t="shared" si="5"/>
        <v>60</v>
      </c>
    </row>
    <row r="91" spans="1:11" x14ac:dyDescent="0.4">
      <c r="A91">
        <f t="shared" si="6"/>
        <v>86</v>
      </c>
      <c r="B91" s="20">
        <f>'PROD_LV WINDING'!A88</f>
        <v>46198</v>
      </c>
      <c r="C91" s="17">
        <f t="shared" si="7"/>
        <v>60</v>
      </c>
      <c r="D91" s="194" t="str">
        <f>IF('PROD_LV WINDING'!C88="","",'PROD_LV WINDING'!C88)</f>
        <v/>
      </c>
      <c r="F91" s="17" t="str">
        <f t="shared" si="4"/>
        <v/>
      </c>
      <c r="K91" s="17">
        <f t="shared" si="5"/>
        <v>60</v>
      </c>
    </row>
    <row r="92" spans="1:11" x14ac:dyDescent="0.4">
      <c r="A92">
        <f t="shared" si="6"/>
        <v>87</v>
      </c>
      <c r="B92" s="20">
        <f>'PROD_LV WINDING'!A89</f>
        <v>46199</v>
      </c>
      <c r="C92" s="17">
        <f t="shared" si="7"/>
        <v>60</v>
      </c>
      <c r="D92" s="194" t="str">
        <f>IF('PROD_LV WINDING'!C89="","",'PROD_LV WINDING'!C89)</f>
        <v/>
      </c>
      <c r="F92" s="17" t="str">
        <f t="shared" si="4"/>
        <v/>
      </c>
      <c r="K92" s="17">
        <f t="shared" si="5"/>
        <v>60</v>
      </c>
    </row>
    <row r="93" spans="1:11" x14ac:dyDescent="0.4">
      <c r="A93">
        <f t="shared" si="6"/>
        <v>88</v>
      </c>
      <c r="B93" s="20">
        <f>'PROD_LV WINDING'!A90</f>
        <v>46200</v>
      </c>
      <c r="C93" s="17">
        <f t="shared" si="7"/>
        <v>60</v>
      </c>
      <c r="D93" s="194" t="str">
        <f>IF('PROD_LV WINDING'!C90="","",'PROD_LV WINDING'!C90)</f>
        <v/>
      </c>
      <c r="F93" s="17" t="str">
        <f t="shared" si="4"/>
        <v/>
      </c>
      <c r="K93" s="17">
        <f t="shared" si="5"/>
        <v>60</v>
      </c>
    </row>
    <row r="94" spans="1:11" x14ac:dyDescent="0.4">
      <c r="A94">
        <f t="shared" si="6"/>
        <v>89</v>
      </c>
      <c r="B94" s="20">
        <f>'PROD_LV WINDING'!A91</f>
        <v>46201</v>
      </c>
      <c r="C94" s="17">
        <f t="shared" si="7"/>
        <v>60</v>
      </c>
      <c r="D94" s="194" t="str">
        <f>IF('PROD_LV WINDING'!C91="","",'PROD_LV WINDING'!C91)</f>
        <v/>
      </c>
      <c r="F94" s="17" t="str">
        <f t="shared" si="4"/>
        <v/>
      </c>
      <c r="K94" s="17">
        <f t="shared" si="5"/>
        <v>60</v>
      </c>
    </row>
    <row r="95" spans="1:11" x14ac:dyDescent="0.4">
      <c r="A95">
        <f t="shared" si="6"/>
        <v>90</v>
      </c>
      <c r="B95" s="20">
        <f>'PROD_LV WINDING'!A92</f>
        <v>46202</v>
      </c>
      <c r="C95" s="17">
        <f t="shared" si="7"/>
        <v>60</v>
      </c>
      <c r="D95" s="194" t="str">
        <f>IF('PROD_LV WINDING'!C92="","",'PROD_LV WINDING'!C92)</f>
        <v/>
      </c>
      <c r="F95" s="17" t="str">
        <f t="shared" si="4"/>
        <v/>
      </c>
      <c r="K95" s="17">
        <f t="shared" si="5"/>
        <v>60</v>
      </c>
    </row>
    <row r="96" spans="1:11" x14ac:dyDescent="0.4">
      <c r="A96">
        <f t="shared" si="6"/>
        <v>91</v>
      </c>
      <c r="B96" s="20">
        <f>'PROD_LV WINDING'!A93</f>
        <v>46203</v>
      </c>
      <c r="C96" s="17">
        <f t="shared" si="7"/>
        <v>60</v>
      </c>
      <c r="D96" s="194" t="str">
        <f>IF('PROD_LV WINDING'!C93="","",'PROD_LV WINDING'!C93)</f>
        <v/>
      </c>
      <c r="F96" s="17" t="str">
        <f t="shared" si="4"/>
        <v/>
      </c>
      <c r="K96" s="17">
        <f t="shared" si="5"/>
        <v>60</v>
      </c>
    </row>
    <row r="97" spans="1:11" x14ac:dyDescent="0.4">
      <c r="A97">
        <f t="shared" si="6"/>
        <v>92</v>
      </c>
      <c r="B97" s="20">
        <f>'PROD_LV WINDING'!A94</f>
        <v>46204</v>
      </c>
      <c r="C97" s="17">
        <f t="shared" si="7"/>
        <v>60</v>
      </c>
      <c r="D97" s="194" t="str">
        <f>IF('PROD_LV WINDING'!C94="","",'PROD_LV WINDING'!C94)</f>
        <v/>
      </c>
      <c r="F97" s="17" t="str">
        <f t="shared" si="4"/>
        <v/>
      </c>
      <c r="K97" s="17">
        <f t="shared" si="5"/>
        <v>60</v>
      </c>
    </row>
    <row r="98" spans="1:11" x14ac:dyDescent="0.4">
      <c r="A98">
        <f t="shared" si="6"/>
        <v>93</v>
      </c>
      <c r="B98" s="20">
        <f>'PROD_LV WINDING'!A95</f>
        <v>46205</v>
      </c>
      <c r="C98" s="17">
        <f t="shared" si="7"/>
        <v>60</v>
      </c>
      <c r="D98" s="194" t="str">
        <f>IF('PROD_LV WINDING'!C95="","",'PROD_LV WINDING'!C95)</f>
        <v/>
      </c>
      <c r="F98" s="17" t="str">
        <f t="shared" si="4"/>
        <v/>
      </c>
      <c r="K98" s="17">
        <f t="shared" si="5"/>
        <v>60</v>
      </c>
    </row>
    <row r="99" spans="1:11" x14ac:dyDescent="0.4">
      <c r="A99">
        <f t="shared" si="6"/>
        <v>94</v>
      </c>
      <c r="B99" s="20">
        <f>'PROD_LV WINDING'!A96</f>
        <v>46206</v>
      </c>
      <c r="C99" s="17">
        <f t="shared" si="7"/>
        <v>60</v>
      </c>
      <c r="D99" s="194" t="str">
        <f>IF('PROD_LV WINDING'!C96="","",'PROD_LV WINDING'!C96)</f>
        <v/>
      </c>
      <c r="F99" s="17" t="str">
        <f t="shared" si="4"/>
        <v/>
      </c>
      <c r="K99" s="17">
        <f t="shared" si="5"/>
        <v>60</v>
      </c>
    </row>
    <row r="100" spans="1:11" x14ac:dyDescent="0.4">
      <c r="A100">
        <f t="shared" si="6"/>
        <v>95</v>
      </c>
      <c r="B100" s="20">
        <f>'PROD_LV WINDING'!A97</f>
        <v>46207</v>
      </c>
      <c r="C100" s="17">
        <f t="shared" si="7"/>
        <v>60</v>
      </c>
      <c r="D100" s="194" t="str">
        <f>IF('PROD_LV WINDING'!C97="","",'PROD_LV WINDING'!C97)</f>
        <v/>
      </c>
      <c r="F100" s="17" t="str">
        <f t="shared" si="4"/>
        <v/>
      </c>
      <c r="K100" s="17">
        <f t="shared" si="5"/>
        <v>60</v>
      </c>
    </row>
    <row r="101" spans="1:11" x14ac:dyDescent="0.4">
      <c r="A101">
        <f t="shared" si="6"/>
        <v>96</v>
      </c>
      <c r="B101" s="20">
        <f>'PROD_LV WINDING'!A98</f>
        <v>46208</v>
      </c>
      <c r="C101" s="17">
        <f t="shared" si="7"/>
        <v>60</v>
      </c>
      <c r="D101" s="194" t="str">
        <f>IF('PROD_LV WINDING'!C98="","",'PROD_LV WINDING'!C98)</f>
        <v/>
      </c>
      <c r="F101" s="17" t="str">
        <f t="shared" si="4"/>
        <v/>
      </c>
      <c r="K101" s="17">
        <f t="shared" si="5"/>
        <v>60</v>
      </c>
    </row>
    <row r="102" spans="1:11" x14ac:dyDescent="0.4">
      <c r="A102">
        <f t="shared" si="6"/>
        <v>97</v>
      </c>
      <c r="B102" s="20">
        <f>'PROD_LV WINDING'!A99</f>
        <v>46209</v>
      </c>
      <c r="C102" s="17">
        <f t="shared" si="7"/>
        <v>60</v>
      </c>
      <c r="D102" s="194" t="str">
        <f>IF('PROD_LV WINDING'!C99="","",'PROD_LV WINDING'!C99)</f>
        <v/>
      </c>
      <c r="F102" s="17" t="str">
        <f t="shared" si="4"/>
        <v/>
      </c>
      <c r="K102" s="17">
        <f t="shared" si="5"/>
        <v>60</v>
      </c>
    </row>
    <row r="103" spans="1:11" x14ac:dyDescent="0.4">
      <c r="A103">
        <f t="shared" si="6"/>
        <v>98</v>
      </c>
      <c r="B103" s="20">
        <f>'PROD_LV WINDING'!A100</f>
        <v>46210</v>
      </c>
      <c r="C103" s="17">
        <f t="shared" si="7"/>
        <v>60</v>
      </c>
      <c r="D103" s="194" t="str">
        <f>IF('PROD_LV WINDING'!C100="","",'PROD_LV WINDING'!C100)</f>
        <v/>
      </c>
      <c r="F103" s="17" t="str">
        <f t="shared" si="4"/>
        <v/>
      </c>
      <c r="K103" s="17">
        <f t="shared" si="5"/>
        <v>60</v>
      </c>
    </row>
    <row r="104" spans="1:11" x14ac:dyDescent="0.4">
      <c r="A104">
        <f t="shared" si="6"/>
        <v>99</v>
      </c>
      <c r="B104" s="20">
        <f>'PROD_LV WINDING'!A101</f>
        <v>46211</v>
      </c>
      <c r="C104" s="17">
        <f t="shared" si="7"/>
        <v>60</v>
      </c>
      <c r="D104" s="194" t="str">
        <f>IF('PROD_LV WINDING'!C101="","",'PROD_LV WINDING'!C101)</f>
        <v/>
      </c>
      <c r="F104" s="17" t="str">
        <f t="shared" si="4"/>
        <v/>
      </c>
      <c r="K104" s="17">
        <f t="shared" si="5"/>
        <v>60</v>
      </c>
    </row>
    <row r="105" spans="1:11" x14ac:dyDescent="0.4">
      <c r="A105">
        <f t="shared" si="6"/>
        <v>100</v>
      </c>
      <c r="B105" s="20">
        <f>'PROD_LV WINDING'!A102</f>
        <v>46212</v>
      </c>
      <c r="C105" s="17">
        <f t="shared" si="7"/>
        <v>60</v>
      </c>
      <c r="D105" s="194" t="str">
        <f>IF('PROD_LV WINDING'!C102="","",'PROD_LV WINDING'!C102)</f>
        <v/>
      </c>
      <c r="F105" s="17" t="str">
        <f t="shared" si="4"/>
        <v/>
      </c>
      <c r="K105" s="17">
        <f t="shared" si="5"/>
        <v>60</v>
      </c>
    </row>
    <row r="106" spans="1:11" x14ac:dyDescent="0.4">
      <c r="A106">
        <f t="shared" si="6"/>
        <v>101</v>
      </c>
      <c r="B106" s="20">
        <f>'PROD_LV WINDING'!A103</f>
        <v>46213</v>
      </c>
      <c r="C106" s="17">
        <f t="shared" si="7"/>
        <v>60</v>
      </c>
      <c r="D106" s="194" t="str">
        <f>IF('PROD_LV WINDING'!C103="","",'PROD_LV WINDING'!C103)</f>
        <v/>
      </c>
      <c r="F106" s="17" t="str">
        <f t="shared" si="4"/>
        <v/>
      </c>
      <c r="K106" s="17">
        <f t="shared" si="5"/>
        <v>60</v>
      </c>
    </row>
    <row r="107" spans="1:11" x14ac:dyDescent="0.4">
      <c r="A107">
        <f t="shared" si="6"/>
        <v>102</v>
      </c>
      <c r="B107" s="20">
        <f>'PROD_LV WINDING'!A104</f>
        <v>46214</v>
      </c>
      <c r="C107" s="17">
        <f t="shared" si="7"/>
        <v>60</v>
      </c>
      <c r="D107" s="194" t="str">
        <f>IF('PROD_LV WINDING'!C104="","",'PROD_LV WINDING'!C104)</f>
        <v/>
      </c>
      <c r="F107" s="17" t="str">
        <f t="shared" si="4"/>
        <v/>
      </c>
      <c r="K107" s="17">
        <f t="shared" si="5"/>
        <v>60</v>
      </c>
    </row>
    <row r="108" spans="1:11" x14ac:dyDescent="0.4">
      <c r="A108">
        <f t="shared" si="6"/>
        <v>103</v>
      </c>
      <c r="B108" s="20">
        <f>'PROD_LV WINDING'!A105</f>
        <v>46215</v>
      </c>
      <c r="C108" s="17">
        <f t="shared" si="7"/>
        <v>60</v>
      </c>
      <c r="D108" s="194" t="str">
        <f>IF('PROD_LV WINDING'!C105="","",'PROD_LV WINDING'!C105)</f>
        <v/>
      </c>
      <c r="F108" s="17" t="str">
        <f t="shared" si="4"/>
        <v/>
      </c>
      <c r="K108" s="17">
        <f t="shared" si="5"/>
        <v>60</v>
      </c>
    </row>
    <row r="109" spans="1:11" x14ac:dyDescent="0.4">
      <c r="A109">
        <f t="shared" si="6"/>
        <v>104</v>
      </c>
      <c r="B109" s="20">
        <f>'PROD_LV WINDING'!A106</f>
        <v>46216</v>
      </c>
      <c r="C109" s="17">
        <f t="shared" si="7"/>
        <v>60</v>
      </c>
      <c r="D109" s="194" t="str">
        <f>IF('PROD_LV WINDING'!C106="","",'PROD_LV WINDING'!C106)</f>
        <v/>
      </c>
      <c r="F109" s="17" t="str">
        <f t="shared" si="4"/>
        <v/>
      </c>
      <c r="K109" s="17">
        <f t="shared" si="5"/>
        <v>60</v>
      </c>
    </row>
    <row r="110" spans="1:11" x14ac:dyDescent="0.4">
      <c r="A110">
        <f t="shared" si="6"/>
        <v>105</v>
      </c>
      <c r="B110" s="20">
        <f>'PROD_LV WINDING'!A107</f>
        <v>46217</v>
      </c>
      <c r="C110" s="17">
        <f t="shared" si="7"/>
        <v>60</v>
      </c>
      <c r="D110" s="194" t="str">
        <f>IF('PROD_LV WINDING'!C107="","",'PROD_LV WINDING'!C107)</f>
        <v/>
      </c>
      <c r="F110" s="17" t="str">
        <f t="shared" si="4"/>
        <v/>
      </c>
      <c r="K110" s="17">
        <f t="shared" si="5"/>
        <v>60</v>
      </c>
    </row>
    <row r="111" spans="1:11" x14ac:dyDescent="0.4">
      <c r="A111">
        <f t="shared" si="6"/>
        <v>106</v>
      </c>
      <c r="B111" s="20">
        <f>'PROD_LV WINDING'!A108</f>
        <v>46218</v>
      </c>
      <c r="C111" s="17">
        <f t="shared" si="7"/>
        <v>60</v>
      </c>
      <c r="D111" s="194" t="str">
        <f>IF('PROD_LV WINDING'!C108="","",'PROD_LV WINDING'!C108)</f>
        <v/>
      </c>
      <c r="F111" s="17" t="str">
        <f t="shared" si="4"/>
        <v/>
      </c>
      <c r="K111" s="17">
        <f t="shared" si="5"/>
        <v>60</v>
      </c>
    </row>
    <row r="112" spans="1:11" x14ac:dyDescent="0.4">
      <c r="A112">
        <f t="shared" si="6"/>
        <v>107</v>
      </c>
      <c r="B112" s="20">
        <f>'PROD_LV WINDING'!A109</f>
        <v>46219</v>
      </c>
      <c r="C112" s="17">
        <f t="shared" si="7"/>
        <v>60</v>
      </c>
      <c r="D112" s="194" t="str">
        <f>IF('PROD_LV WINDING'!C109="","",'PROD_LV WINDING'!C109)</f>
        <v/>
      </c>
      <c r="F112" s="17" t="str">
        <f t="shared" si="4"/>
        <v/>
      </c>
      <c r="K112" s="17">
        <f t="shared" si="5"/>
        <v>60</v>
      </c>
    </row>
    <row r="113" spans="1:11" x14ac:dyDescent="0.4">
      <c r="A113">
        <f t="shared" si="6"/>
        <v>108</v>
      </c>
      <c r="B113" s="20">
        <f>'PROD_LV WINDING'!A110</f>
        <v>46220</v>
      </c>
      <c r="C113" s="17">
        <f t="shared" si="7"/>
        <v>60</v>
      </c>
      <c r="D113" s="194" t="str">
        <f>IF('PROD_LV WINDING'!C110="","",'PROD_LV WINDING'!C110)</f>
        <v/>
      </c>
      <c r="F113" s="17" t="str">
        <f t="shared" si="4"/>
        <v/>
      </c>
      <c r="K113" s="17">
        <f t="shared" si="5"/>
        <v>60</v>
      </c>
    </row>
    <row r="114" spans="1:11" x14ac:dyDescent="0.4">
      <c r="A114">
        <f t="shared" si="6"/>
        <v>109</v>
      </c>
      <c r="B114" s="20">
        <f>'PROD_LV WINDING'!A111</f>
        <v>46221</v>
      </c>
      <c r="C114" s="17">
        <f t="shared" si="7"/>
        <v>60</v>
      </c>
      <c r="D114" s="194" t="str">
        <f>IF('PROD_LV WINDING'!C111="","",'PROD_LV WINDING'!C111)</f>
        <v/>
      </c>
      <c r="F114" s="17" t="str">
        <f t="shared" si="4"/>
        <v/>
      </c>
      <c r="K114" s="17">
        <f t="shared" si="5"/>
        <v>60</v>
      </c>
    </row>
    <row r="115" spans="1:11" x14ac:dyDescent="0.4">
      <c r="A115">
        <f t="shared" si="6"/>
        <v>110</v>
      </c>
      <c r="B115" s="20">
        <f>'PROD_LV WINDING'!A112</f>
        <v>46222</v>
      </c>
      <c r="C115" s="17">
        <f t="shared" si="7"/>
        <v>60</v>
      </c>
      <c r="D115" s="194" t="str">
        <f>IF('PROD_LV WINDING'!C112="","",'PROD_LV WINDING'!C112)</f>
        <v/>
      </c>
      <c r="F115" s="17" t="str">
        <f t="shared" si="4"/>
        <v/>
      </c>
      <c r="K115" s="17">
        <f t="shared" si="5"/>
        <v>60</v>
      </c>
    </row>
    <row r="116" spans="1:11" x14ac:dyDescent="0.4">
      <c r="A116">
        <f t="shared" si="6"/>
        <v>111</v>
      </c>
      <c r="B116" s="20">
        <f>'PROD_LV WINDING'!A113</f>
        <v>46223</v>
      </c>
      <c r="C116" s="17">
        <f t="shared" si="7"/>
        <v>60</v>
      </c>
      <c r="D116" s="194" t="str">
        <f>IF('PROD_LV WINDING'!C113="","",'PROD_LV WINDING'!C113)</f>
        <v/>
      </c>
      <c r="F116" s="17" t="str">
        <f t="shared" si="4"/>
        <v/>
      </c>
      <c r="K116" s="17">
        <f t="shared" si="5"/>
        <v>60</v>
      </c>
    </row>
    <row r="117" spans="1:11" x14ac:dyDescent="0.4">
      <c r="A117">
        <f t="shared" si="6"/>
        <v>112</v>
      </c>
      <c r="B117" s="20">
        <f>'PROD_LV WINDING'!A114</f>
        <v>46224</v>
      </c>
      <c r="C117" s="17">
        <f t="shared" si="7"/>
        <v>60</v>
      </c>
      <c r="D117" s="194" t="str">
        <f>IF('PROD_LV WINDING'!C114="","",'PROD_LV WINDING'!C114)</f>
        <v/>
      </c>
      <c r="F117" s="17" t="str">
        <f t="shared" si="4"/>
        <v/>
      </c>
      <c r="K117" s="17">
        <f t="shared" si="5"/>
        <v>60</v>
      </c>
    </row>
    <row r="118" spans="1:11" x14ac:dyDescent="0.4">
      <c r="A118">
        <f t="shared" si="6"/>
        <v>113</v>
      </c>
      <c r="B118" s="20">
        <f>'PROD_LV WINDING'!A115</f>
        <v>46225</v>
      </c>
      <c r="C118" s="17">
        <f t="shared" si="7"/>
        <v>60</v>
      </c>
      <c r="D118" s="194" t="str">
        <f>IF('PROD_LV WINDING'!C115="","",'PROD_LV WINDING'!C115)</f>
        <v/>
      </c>
      <c r="F118" s="17" t="str">
        <f t="shared" si="4"/>
        <v/>
      </c>
      <c r="K118" s="17">
        <f t="shared" si="5"/>
        <v>60</v>
      </c>
    </row>
    <row r="119" spans="1:11" x14ac:dyDescent="0.4">
      <c r="A119">
        <f t="shared" si="6"/>
        <v>114</v>
      </c>
      <c r="B119" s="20">
        <f>'PROD_LV WINDING'!A116</f>
        <v>46226</v>
      </c>
      <c r="C119" s="17">
        <f t="shared" si="7"/>
        <v>60</v>
      </c>
      <c r="D119" s="194" t="str">
        <f>IF('PROD_LV WINDING'!C116="","",'PROD_LV WINDING'!C116)</f>
        <v/>
      </c>
      <c r="F119" s="17" t="str">
        <f t="shared" si="4"/>
        <v/>
      </c>
      <c r="K119" s="17">
        <f t="shared" si="5"/>
        <v>60</v>
      </c>
    </row>
    <row r="120" spans="1:11" x14ac:dyDescent="0.4">
      <c r="A120">
        <f t="shared" si="6"/>
        <v>115</v>
      </c>
      <c r="B120" s="20">
        <f>'PROD_LV WINDING'!A117</f>
        <v>46227</v>
      </c>
      <c r="C120" s="17">
        <f t="shared" si="7"/>
        <v>60</v>
      </c>
      <c r="D120" s="194" t="str">
        <f>IF('PROD_LV WINDING'!C117="","",'PROD_LV WINDING'!C117)</f>
        <v/>
      </c>
      <c r="F120" s="17" t="str">
        <f t="shared" si="4"/>
        <v/>
      </c>
      <c r="K120" s="17">
        <f t="shared" si="5"/>
        <v>60</v>
      </c>
    </row>
    <row r="121" spans="1:11" x14ac:dyDescent="0.4">
      <c r="A121">
        <f t="shared" si="6"/>
        <v>116</v>
      </c>
      <c r="B121" s="20">
        <f>'PROD_LV WINDING'!A118</f>
        <v>46228</v>
      </c>
      <c r="C121" s="17">
        <f t="shared" si="7"/>
        <v>60</v>
      </c>
      <c r="D121" s="194" t="str">
        <f>IF('PROD_LV WINDING'!C118="","",'PROD_LV WINDING'!C118)</f>
        <v/>
      </c>
      <c r="F121" s="17" t="str">
        <f t="shared" si="4"/>
        <v/>
      </c>
      <c r="K121" s="17">
        <f t="shared" si="5"/>
        <v>60</v>
      </c>
    </row>
    <row r="122" spans="1:11" x14ac:dyDescent="0.4">
      <c r="A122">
        <f t="shared" si="6"/>
        <v>117</v>
      </c>
      <c r="B122" s="20">
        <f>'PROD_LV WINDING'!A119</f>
        <v>46229</v>
      </c>
      <c r="C122" s="17">
        <f t="shared" si="7"/>
        <v>60</v>
      </c>
      <c r="D122" s="194" t="str">
        <f>IF('PROD_LV WINDING'!C119="","",'PROD_LV WINDING'!C119)</f>
        <v/>
      </c>
      <c r="F122" s="17" t="str">
        <f t="shared" si="4"/>
        <v/>
      </c>
      <c r="K122" s="17">
        <f t="shared" si="5"/>
        <v>60</v>
      </c>
    </row>
    <row r="123" spans="1:11" x14ac:dyDescent="0.4">
      <c r="A123">
        <f t="shared" si="6"/>
        <v>118</v>
      </c>
      <c r="B123" s="20">
        <f>'PROD_LV WINDING'!A120</f>
        <v>46230</v>
      </c>
      <c r="C123" s="17">
        <f t="shared" si="7"/>
        <v>60</v>
      </c>
      <c r="D123" s="194" t="str">
        <f>IF('PROD_LV WINDING'!C120="","",'PROD_LV WINDING'!C120)</f>
        <v/>
      </c>
      <c r="F123" s="17" t="str">
        <f t="shared" si="4"/>
        <v/>
      </c>
      <c r="K123" s="17">
        <f t="shared" si="5"/>
        <v>60</v>
      </c>
    </row>
    <row r="124" spans="1:11" x14ac:dyDescent="0.4">
      <c r="A124">
        <f t="shared" si="6"/>
        <v>119</v>
      </c>
      <c r="B124" s="20">
        <f>'PROD_LV WINDING'!A121</f>
        <v>46231</v>
      </c>
      <c r="C124" s="17">
        <f t="shared" si="7"/>
        <v>60</v>
      </c>
      <c r="D124" s="194" t="str">
        <f>IF('PROD_LV WINDING'!C121="","",'PROD_LV WINDING'!C121)</f>
        <v/>
      </c>
      <c r="F124" s="17" t="str">
        <f t="shared" si="4"/>
        <v/>
      </c>
      <c r="K124" s="17">
        <f t="shared" si="5"/>
        <v>60</v>
      </c>
    </row>
    <row r="125" spans="1:11" x14ac:dyDescent="0.4">
      <c r="A125">
        <f t="shared" si="6"/>
        <v>120</v>
      </c>
      <c r="B125" s="20">
        <f>'PROD_LV WINDING'!A122</f>
        <v>46232</v>
      </c>
      <c r="C125" s="17">
        <f t="shared" si="7"/>
        <v>60</v>
      </c>
      <c r="D125" s="194" t="str">
        <f>IF('PROD_LV WINDING'!C122="","",'PROD_LV WINDING'!C122)</f>
        <v/>
      </c>
      <c r="F125" s="17" t="str">
        <f t="shared" si="4"/>
        <v/>
      </c>
      <c r="K125" s="17">
        <f t="shared" si="5"/>
        <v>60</v>
      </c>
    </row>
    <row r="126" spans="1:11" x14ac:dyDescent="0.4">
      <c r="A126">
        <f t="shared" si="6"/>
        <v>121</v>
      </c>
      <c r="B126" s="20">
        <f>'PROD_LV WINDING'!A123</f>
        <v>46233</v>
      </c>
      <c r="C126" s="17">
        <f t="shared" si="7"/>
        <v>60</v>
      </c>
      <c r="D126" s="194" t="str">
        <f>IF('PROD_LV WINDING'!C123="","",'PROD_LV WINDING'!C123)</f>
        <v/>
      </c>
      <c r="F126" s="17" t="str">
        <f t="shared" si="4"/>
        <v/>
      </c>
      <c r="K126" s="17">
        <f t="shared" si="5"/>
        <v>60</v>
      </c>
    </row>
    <row r="127" spans="1:11" x14ac:dyDescent="0.4">
      <c r="A127">
        <f t="shared" si="6"/>
        <v>122</v>
      </c>
      <c r="B127" s="20">
        <f>'PROD_LV WINDING'!A124</f>
        <v>46234</v>
      </c>
      <c r="C127" s="17">
        <f t="shared" si="7"/>
        <v>60</v>
      </c>
      <c r="D127" s="194" t="str">
        <f>IF('PROD_LV WINDING'!C124="","",'PROD_LV WINDING'!C124)</f>
        <v/>
      </c>
      <c r="F127" s="17" t="str">
        <f t="shared" si="4"/>
        <v/>
      </c>
      <c r="K127" s="17">
        <f t="shared" si="5"/>
        <v>60</v>
      </c>
    </row>
    <row r="128" spans="1:11" x14ac:dyDescent="0.4">
      <c r="A128">
        <f t="shared" si="6"/>
        <v>123</v>
      </c>
      <c r="B128" s="20">
        <f>'PROD_LV WINDING'!A125</f>
        <v>46235</v>
      </c>
      <c r="C128" s="17">
        <f t="shared" si="7"/>
        <v>60</v>
      </c>
      <c r="D128" s="194" t="str">
        <f>IF('PROD_LV WINDING'!C125="","",'PROD_LV WINDING'!C125)</f>
        <v/>
      </c>
      <c r="F128" s="17" t="str">
        <f t="shared" si="4"/>
        <v/>
      </c>
      <c r="K128" s="17">
        <f t="shared" si="5"/>
        <v>60</v>
      </c>
    </row>
    <row r="129" spans="1:11" x14ac:dyDescent="0.4">
      <c r="A129">
        <f t="shared" si="6"/>
        <v>124</v>
      </c>
      <c r="B129" s="20">
        <f>'PROD_LV WINDING'!A126</f>
        <v>46236</v>
      </c>
      <c r="C129" s="17">
        <f t="shared" si="7"/>
        <v>60</v>
      </c>
      <c r="D129" s="194" t="str">
        <f>IF('PROD_LV WINDING'!C126="","",'PROD_LV WINDING'!C126)</f>
        <v/>
      </c>
      <c r="F129" s="17" t="str">
        <f t="shared" si="4"/>
        <v/>
      </c>
      <c r="K129" s="17">
        <f t="shared" si="5"/>
        <v>60</v>
      </c>
    </row>
    <row r="130" spans="1:11" x14ac:dyDescent="0.4">
      <c r="A130">
        <f t="shared" si="6"/>
        <v>125</v>
      </c>
      <c r="B130" s="20">
        <f>'PROD_LV WINDING'!A127</f>
        <v>46237</v>
      </c>
      <c r="C130" s="17">
        <f t="shared" si="7"/>
        <v>60</v>
      </c>
      <c r="D130" s="194" t="str">
        <f>IF('PROD_LV WINDING'!C127="","",'PROD_LV WINDING'!C127)</f>
        <v/>
      </c>
      <c r="F130" s="17" t="str">
        <f t="shared" si="4"/>
        <v/>
      </c>
      <c r="K130" s="17">
        <f t="shared" si="5"/>
        <v>60</v>
      </c>
    </row>
    <row r="131" spans="1:11" x14ac:dyDescent="0.4">
      <c r="A131">
        <f t="shared" si="6"/>
        <v>126</v>
      </c>
      <c r="B131" s="20">
        <f>'PROD_LV WINDING'!A128</f>
        <v>46238</v>
      </c>
      <c r="C131" s="17">
        <f t="shared" si="7"/>
        <v>60</v>
      </c>
      <c r="D131" s="194" t="str">
        <f>IF('PROD_LV WINDING'!C128="","",'PROD_LV WINDING'!C128)</f>
        <v/>
      </c>
      <c r="F131" s="17" t="str">
        <f t="shared" si="4"/>
        <v/>
      </c>
      <c r="K131" s="17">
        <f t="shared" si="5"/>
        <v>60</v>
      </c>
    </row>
    <row r="132" spans="1:11" x14ac:dyDescent="0.4">
      <c r="A132">
        <f t="shared" si="6"/>
        <v>127</v>
      </c>
      <c r="B132" s="20">
        <f>'PROD_LV WINDING'!A129</f>
        <v>46239</v>
      </c>
      <c r="C132" s="17">
        <f t="shared" si="7"/>
        <v>60</v>
      </c>
      <c r="D132" s="194" t="str">
        <f>IF('PROD_LV WINDING'!C129="","",'PROD_LV WINDING'!C129)</f>
        <v/>
      </c>
      <c r="F132" s="17" t="str">
        <f t="shared" si="4"/>
        <v/>
      </c>
      <c r="K132" s="17">
        <f t="shared" si="5"/>
        <v>60</v>
      </c>
    </row>
    <row r="133" spans="1:11" x14ac:dyDescent="0.4">
      <c r="A133">
        <f t="shared" si="6"/>
        <v>128</v>
      </c>
      <c r="B133" s="20">
        <f>'PROD_LV WINDING'!A130</f>
        <v>46240</v>
      </c>
      <c r="C133" s="17">
        <f t="shared" si="7"/>
        <v>60</v>
      </c>
      <c r="D133" s="194" t="str">
        <f>IF('PROD_LV WINDING'!C130="","",'PROD_LV WINDING'!C130)</f>
        <v/>
      </c>
      <c r="F133" s="17" t="str">
        <f t="shared" si="4"/>
        <v/>
      </c>
      <c r="K133" s="17">
        <f t="shared" si="5"/>
        <v>60</v>
      </c>
    </row>
    <row r="134" spans="1:11" x14ac:dyDescent="0.4">
      <c r="A134">
        <f t="shared" si="6"/>
        <v>129</v>
      </c>
      <c r="B134" s="20">
        <f>'PROD_LV WINDING'!A131</f>
        <v>46241</v>
      </c>
      <c r="C134" s="17">
        <f t="shared" si="7"/>
        <v>60</v>
      </c>
      <c r="D134" s="194" t="str">
        <f>IF('PROD_LV WINDING'!C131="","",'PROD_LV WINDING'!C131)</f>
        <v/>
      </c>
      <c r="F134" s="17" t="str">
        <f t="shared" si="4"/>
        <v/>
      </c>
      <c r="K134" s="17">
        <f t="shared" si="5"/>
        <v>60</v>
      </c>
    </row>
    <row r="135" spans="1:11" x14ac:dyDescent="0.4">
      <c r="A135">
        <f t="shared" si="6"/>
        <v>130</v>
      </c>
      <c r="B135" s="20">
        <f>'PROD_LV WINDING'!A132</f>
        <v>46242</v>
      </c>
      <c r="C135" s="17">
        <f t="shared" si="7"/>
        <v>60</v>
      </c>
      <c r="D135" s="194" t="str">
        <f>IF('PROD_LV WINDING'!C132="","",'PROD_LV WINDING'!C132)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60</v>
      </c>
    </row>
    <row r="136" spans="1:11" x14ac:dyDescent="0.4">
      <c r="A136">
        <f t="shared" ref="A136:A199" si="10">A135+1</f>
        <v>131</v>
      </c>
      <c r="B136" s="20">
        <f>'PROD_LV WINDING'!A133</f>
        <v>46243</v>
      </c>
      <c r="C136" s="17">
        <f t="shared" ref="C136:C199" si="11">K135</f>
        <v>60</v>
      </c>
      <c r="D136" s="194" t="str">
        <f>IF('PROD_LV WINDING'!C133="","",'PROD_LV WINDING'!C133)</f>
        <v/>
      </c>
      <c r="F136" s="17" t="str">
        <f t="shared" si="8"/>
        <v/>
      </c>
      <c r="K136" s="17">
        <f t="shared" si="9"/>
        <v>60</v>
      </c>
    </row>
    <row r="137" spans="1:11" x14ac:dyDescent="0.4">
      <c r="A137">
        <f t="shared" si="10"/>
        <v>132</v>
      </c>
      <c r="B137" s="20">
        <f>'PROD_LV WINDING'!A134</f>
        <v>46244</v>
      </c>
      <c r="C137" s="17">
        <f t="shared" si="11"/>
        <v>60</v>
      </c>
      <c r="D137" s="194" t="str">
        <f>IF('PROD_LV WINDING'!C134="","",'PROD_LV WINDING'!C134)</f>
        <v/>
      </c>
      <c r="F137" s="17" t="str">
        <f t="shared" si="8"/>
        <v/>
      </c>
      <c r="K137" s="17">
        <f t="shared" si="9"/>
        <v>60</v>
      </c>
    </row>
    <row r="138" spans="1:11" x14ac:dyDescent="0.4">
      <c r="A138">
        <f t="shared" si="10"/>
        <v>133</v>
      </c>
      <c r="B138" s="20">
        <f>'PROD_LV WINDING'!A135</f>
        <v>46245</v>
      </c>
      <c r="C138" s="17">
        <f t="shared" si="11"/>
        <v>60</v>
      </c>
      <c r="D138" s="194" t="str">
        <f>IF('PROD_LV WINDING'!C135="","",'PROD_LV WINDING'!C135)</f>
        <v/>
      </c>
      <c r="F138" s="17" t="str">
        <f t="shared" si="8"/>
        <v/>
      </c>
      <c r="K138" s="17">
        <f t="shared" si="9"/>
        <v>60</v>
      </c>
    </row>
    <row r="139" spans="1:11" x14ac:dyDescent="0.4">
      <c r="A139">
        <f t="shared" si="10"/>
        <v>134</v>
      </c>
      <c r="B139" s="20">
        <f>'PROD_LV WINDING'!A136</f>
        <v>46246</v>
      </c>
      <c r="C139" s="17">
        <f t="shared" si="11"/>
        <v>60</v>
      </c>
      <c r="D139" s="194" t="str">
        <f>IF('PROD_LV WINDING'!C136="","",'PROD_LV WINDING'!C136)</f>
        <v/>
      </c>
      <c r="F139" s="17" t="str">
        <f t="shared" si="8"/>
        <v/>
      </c>
      <c r="K139" s="17">
        <f t="shared" si="9"/>
        <v>60</v>
      </c>
    </row>
    <row r="140" spans="1:11" x14ac:dyDescent="0.4">
      <c r="A140">
        <f t="shared" si="10"/>
        <v>135</v>
      </c>
      <c r="B140" s="20">
        <f>'PROD_LV WINDING'!A137</f>
        <v>46247</v>
      </c>
      <c r="C140" s="17">
        <f t="shared" si="11"/>
        <v>60</v>
      </c>
      <c r="D140" s="194" t="str">
        <f>IF('PROD_LV WINDING'!C137="","",'PROD_LV WINDING'!C137)</f>
        <v/>
      </c>
      <c r="F140" s="17" t="str">
        <f t="shared" si="8"/>
        <v/>
      </c>
      <c r="K140" s="17">
        <f t="shared" si="9"/>
        <v>60</v>
      </c>
    </row>
    <row r="141" spans="1:11" x14ac:dyDescent="0.4">
      <c r="A141">
        <f t="shared" si="10"/>
        <v>136</v>
      </c>
      <c r="B141" s="20">
        <f>'PROD_LV WINDING'!A138</f>
        <v>46248</v>
      </c>
      <c r="C141" s="17">
        <f t="shared" si="11"/>
        <v>60</v>
      </c>
      <c r="D141" s="194" t="str">
        <f>IF('PROD_LV WINDING'!C138="","",'PROD_LV WINDING'!C138)</f>
        <v/>
      </c>
      <c r="F141" s="17" t="str">
        <f t="shared" si="8"/>
        <v/>
      </c>
      <c r="K141" s="17">
        <f t="shared" si="9"/>
        <v>60</v>
      </c>
    </row>
    <row r="142" spans="1:11" x14ac:dyDescent="0.4">
      <c r="A142">
        <f t="shared" si="10"/>
        <v>137</v>
      </c>
      <c r="B142" s="20">
        <f>'PROD_LV WINDING'!A139</f>
        <v>46249</v>
      </c>
      <c r="C142" s="17">
        <f t="shared" si="11"/>
        <v>60</v>
      </c>
      <c r="D142" s="194" t="str">
        <f>IF('PROD_LV WINDING'!C139="","",'PROD_LV WINDING'!C139)</f>
        <v/>
      </c>
      <c r="F142" s="17" t="str">
        <f t="shared" si="8"/>
        <v/>
      </c>
      <c r="K142" s="17">
        <f t="shared" si="9"/>
        <v>60</v>
      </c>
    </row>
    <row r="143" spans="1:11" x14ac:dyDescent="0.4">
      <c r="A143">
        <f t="shared" si="10"/>
        <v>138</v>
      </c>
      <c r="B143" s="20">
        <f>'PROD_LV WINDING'!A140</f>
        <v>46250</v>
      </c>
      <c r="C143" s="17">
        <f t="shared" si="11"/>
        <v>60</v>
      </c>
      <c r="D143" s="194" t="str">
        <f>IF('PROD_LV WINDING'!C140="","",'PROD_LV WINDING'!C140)</f>
        <v/>
      </c>
      <c r="F143" s="17" t="str">
        <f t="shared" si="8"/>
        <v/>
      </c>
      <c r="K143" s="17">
        <f t="shared" si="9"/>
        <v>60</v>
      </c>
    </row>
    <row r="144" spans="1:11" x14ac:dyDescent="0.4">
      <c r="A144">
        <f t="shared" si="10"/>
        <v>139</v>
      </c>
      <c r="B144" s="20">
        <f>'PROD_LV WINDING'!A141</f>
        <v>46251</v>
      </c>
      <c r="C144" s="17">
        <f t="shared" si="11"/>
        <v>60</v>
      </c>
      <c r="D144" s="194" t="str">
        <f>IF('PROD_LV WINDING'!C141="","",'PROD_LV WINDING'!C141)</f>
        <v/>
      </c>
      <c r="F144" s="17" t="str">
        <f t="shared" si="8"/>
        <v/>
      </c>
      <c r="K144" s="17">
        <f t="shared" si="9"/>
        <v>60</v>
      </c>
    </row>
    <row r="145" spans="1:11" x14ac:dyDescent="0.4">
      <c r="A145">
        <f t="shared" si="10"/>
        <v>140</v>
      </c>
      <c r="B145" s="20">
        <f>'PROD_LV WINDING'!A142</f>
        <v>46252</v>
      </c>
      <c r="C145" s="17">
        <f t="shared" si="11"/>
        <v>60</v>
      </c>
      <c r="D145" s="194" t="str">
        <f>IF('PROD_LV WINDING'!C142="","",'PROD_LV WINDING'!C142)</f>
        <v/>
      </c>
      <c r="F145" s="17" t="str">
        <f t="shared" si="8"/>
        <v/>
      </c>
      <c r="K145" s="17">
        <f t="shared" si="9"/>
        <v>60</v>
      </c>
    </row>
    <row r="146" spans="1:11" x14ac:dyDescent="0.4">
      <c r="A146">
        <f t="shared" si="10"/>
        <v>141</v>
      </c>
      <c r="B146" s="20">
        <f>'PROD_LV WINDING'!A143</f>
        <v>46253</v>
      </c>
      <c r="C146" s="17">
        <f t="shared" si="11"/>
        <v>60</v>
      </c>
      <c r="D146" s="194" t="str">
        <f>IF('PROD_LV WINDING'!C143="","",'PROD_LV WINDING'!C143)</f>
        <v/>
      </c>
      <c r="F146" s="17" t="str">
        <f t="shared" si="8"/>
        <v/>
      </c>
      <c r="K146" s="17">
        <f t="shared" si="9"/>
        <v>60</v>
      </c>
    </row>
    <row r="147" spans="1:11" x14ac:dyDescent="0.4">
      <c r="A147">
        <f t="shared" si="10"/>
        <v>142</v>
      </c>
      <c r="B147" s="20">
        <f>'PROD_LV WINDING'!A144</f>
        <v>46254</v>
      </c>
      <c r="C147" s="17">
        <f t="shared" si="11"/>
        <v>60</v>
      </c>
      <c r="D147" s="194" t="str">
        <f>IF('PROD_LV WINDING'!C144="","",'PROD_LV WINDING'!C144)</f>
        <v/>
      </c>
      <c r="F147" s="17" t="str">
        <f t="shared" si="8"/>
        <v/>
      </c>
      <c r="K147" s="17">
        <f t="shared" si="9"/>
        <v>60</v>
      </c>
    </row>
    <row r="148" spans="1:11" x14ac:dyDescent="0.4">
      <c r="A148">
        <f t="shared" si="10"/>
        <v>143</v>
      </c>
      <c r="B148" s="20">
        <f>'PROD_LV WINDING'!A145</f>
        <v>46255</v>
      </c>
      <c r="C148" s="17">
        <f t="shared" si="11"/>
        <v>60</v>
      </c>
      <c r="D148" s="194" t="str">
        <f>IF('PROD_LV WINDING'!C145="","",'PROD_LV WINDING'!C145)</f>
        <v/>
      </c>
      <c r="F148" s="17" t="str">
        <f t="shared" si="8"/>
        <v/>
      </c>
      <c r="K148" s="17">
        <f t="shared" si="9"/>
        <v>60</v>
      </c>
    </row>
    <row r="149" spans="1:11" x14ac:dyDescent="0.4">
      <c r="A149">
        <f t="shared" si="10"/>
        <v>144</v>
      </c>
      <c r="B149" s="20">
        <f>'PROD_LV WINDING'!A146</f>
        <v>46256</v>
      </c>
      <c r="C149" s="17">
        <f t="shared" si="11"/>
        <v>60</v>
      </c>
      <c r="D149" s="194" t="str">
        <f>IF('PROD_LV WINDING'!C146="","",'PROD_LV WINDING'!C146)</f>
        <v/>
      </c>
      <c r="F149" s="17" t="str">
        <f t="shared" si="8"/>
        <v/>
      </c>
      <c r="K149" s="17">
        <f t="shared" si="9"/>
        <v>60</v>
      </c>
    </row>
    <row r="150" spans="1:11" x14ac:dyDescent="0.4">
      <c r="A150">
        <f t="shared" si="10"/>
        <v>145</v>
      </c>
      <c r="B150" s="20">
        <f>'PROD_LV WINDING'!A147</f>
        <v>46257</v>
      </c>
      <c r="C150" s="17">
        <f t="shared" si="11"/>
        <v>60</v>
      </c>
      <c r="D150" s="194" t="str">
        <f>IF('PROD_LV WINDING'!C147="","",'PROD_LV WINDING'!C147)</f>
        <v/>
      </c>
      <c r="F150" s="17" t="str">
        <f t="shared" si="8"/>
        <v/>
      </c>
      <c r="K150" s="17">
        <f t="shared" si="9"/>
        <v>60</v>
      </c>
    </row>
    <row r="151" spans="1:11" x14ac:dyDescent="0.4">
      <c r="A151">
        <f t="shared" si="10"/>
        <v>146</v>
      </c>
      <c r="B151" s="20">
        <f>'PROD_LV WINDING'!A148</f>
        <v>46258</v>
      </c>
      <c r="C151" s="17">
        <f t="shared" si="11"/>
        <v>60</v>
      </c>
      <c r="D151" s="194" t="str">
        <f>IF('PROD_LV WINDING'!C148="","",'PROD_LV WINDING'!C148)</f>
        <v/>
      </c>
      <c r="F151" s="17" t="str">
        <f t="shared" si="8"/>
        <v/>
      </c>
      <c r="K151" s="17">
        <f t="shared" si="9"/>
        <v>60</v>
      </c>
    </row>
    <row r="152" spans="1:11" x14ac:dyDescent="0.4">
      <c r="A152">
        <f t="shared" si="10"/>
        <v>147</v>
      </c>
      <c r="B152" s="20">
        <f>'PROD_LV WINDING'!A149</f>
        <v>46259</v>
      </c>
      <c r="C152" s="17">
        <f t="shared" si="11"/>
        <v>60</v>
      </c>
      <c r="D152" s="194" t="str">
        <f>IF('PROD_LV WINDING'!C149="","",'PROD_LV WINDING'!C149)</f>
        <v/>
      </c>
      <c r="F152" s="17" t="str">
        <f t="shared" si="8"/>
        <v/>
      </c>
      <c r="K152" s="17">
        <f t="shared" si="9"/>
        <v>60</v>
      </c>
    </row>
    <row r="153" spans="1:11" x14ac:dyDescent="0.4">
      <c r="A153">
        <f t="shared" si="10"/>
        <v>148</v>
      </c>
      <c r="B153" s="20">
        <f>'PROD_LV WINDING'!A150</f>
        <v>46260</v>
      </c>
      <c r="C153" s="17">
        <f t="shared" si="11"/>
        <v>60</v>
      </c>
      <c r="D153" s="194" t="str">
        <f>IF('PROD_LV WINDING'!C150="","",'PROD_LV WINDING'!C150)</f>
        <v/>
      </c>
      <c r="F153" s="17" t="str">
        <f t="shared" si="8"/>
        <v/>
      </c>
      <c r="K153" s="17">
        <f t="shared" si="9"/>
        <v>60</v>
      </c>
    </row>
    <row r="154" spans="1:11" x14ac:dyDescent="0.4">
      <c r="A154">
        <f t="shared" si="10"/>
        <v>149</v>
      </c>
      <c r="B154" s="20">
        <f>'PROD_LV WINDING'!A151</f>
        <v>46261</v>
      </c>
      <c r="C154" s="17">
        <f t="shared" si="11"/>
        <v>60</v>
      </c>
      <c r="D154" s="194" t="str">
        <f>IF('PROD_LV WINDING'!C151="","",'PROD_LV WINDING'!C151)</f>
        <v/>
      </c>
      <c r="F154" s="17" t="str">
        <f t="shared" si="8"/>
        <v/>
      </c>
      <c r="K154" s="17">
        <f t="shared" si="9"/>
        <v>60</v>
      </c>
    </row>
    <row r="155" spans="1:11" x14ac:dyDescent="0.4">
      <c r="A155">
        <f t="shared" si="10"/>
        <v>150</v>
      </c>
      <c r="B155" s="20">
        <f>'PROD_LV WINDING'!A152</f>
        <v>46262</v>
      </c>
      <c r="C155" s="17">
        <f t="shared" si="11"/>
        <v>60</v>
      </c>
      <c r="D155" s="194" t="str">
        <f>IF('PROD_LV WINDING'!C152="","",'PROD_LV WINDING'!C152)</f>
        <v/>
      </c>
      <c r="F155" s="17" t="str">
        <f t="shared" si="8"/>
        <v/>
      </c>
      <c r="K155" s="17">
        <f t="shared" si="9"/>
        <v>60</v>
      </c>
    </row>
    <row r="156" spans="1:11" x14ac:dyDescent="0.4">
      <c r="A156">
        <f t="shared" si="10"/>
        <v>151</v>
      </c>
      <c r="B156" s="20">
        <f>'PROD_LV WINDING'!A153</f>
        <v>46263</v>
      </c>
      <c r="C156" s="17">
        <f t="shared" si="11"/>
        <v>60</v>
      </c>
      <c r="D156" s="194" t="str">
        <f>IF('PROD_LV WINDING'!C153="","",'PROD_LV WINDING'!C153)</f>
        <v/>
      </c>
      <c r="F156" s="17" t="str">
        <f t="shared" si="8"/>
        <v/>
      </c>
      <c r="K156" s="17">
        <f t="shared" si="9"/>
        <v>60</v>
      </c>
    </row>
    <row r="157" spans="1:11" x14ac:dyDescent="0.4">
      <c r="A157">
        <f t="shared" si="10"/>
        <v>152</v>
      </c>
      <c r="B157" s="20">
        <f>'PROD_LV WINDING'!A154</f>
        <v>46264</v>
      </c>
      <c r="C157" s="17">
        <f t="shared" si="11"/>
        <v>60</v>
      </c>
      <c r="D157" s="194" t="str">
        <f>IF('PROD_LV WINDING'!C154="","",'PROD_LV WINDING'!C154)</f>
        <v/>
      </c>
      <c r="F157" s="17" t="str">
        <f t="shared" si="8"/>
        <v/>
      </c>
      <c r="K157" s="17">
        <f t="shared" si="9"/>
        <v>60</v>
      </c>
    </row>
    <row r="158" spans="1:11" x14ac:dyDescent="0.4">
      <c r="A158">
        <f t="shared" si="10"/>
        <v>153</v>
      </c>
      <c r="B158" s="20">
        <f>'PROD_LV WINDING'!A155</f>
        <v>46265</v>
      </c>
      <c r="C158" s="17">
        <f t="shared" si="11"/>
        <v>60</v>
      </c>
      <c r="D158" s="194" t="str">
        <f>IF('PROD_LV WINDING'!C155="","",'PROD_LV WINDING'!C155)</f>
        <v/>
      </c>
      <c r="F158" s="17" t="str">
        <f t="shared" si="8"/>
        <v/>
      </c>
      <c r="K158" s="17">
        <f t="shared" si="9"/>
        <v>60</v>
      </c>
    </row>
    <row r="159" spans="1:11" x14ac:dyDescent="0.4">
      <c r="A159">
        <f t="shared" si="10"/>
        <v>154</v>
      </c>
      <c r="B159" s="20">
        <f>'PROD_LV WINDING'!A156</f>
        <v>46266</v>
      </c>
      <c r="C159" s="17">
        <f t="shared" si="11"/>
        <v>60</v>
      </c>
      <c r="D159" s="194" t="str">
        <f>IF('PROD_LV WINDING'!C156="","",'PROD_LV WINDING'!C156)</f>
        <v/>
      </c>
      <c r="F159" s="17" t="str">
        <f t="shared" si="8"/>
        <v/>
      </c>
      <c r="K159" s="17">
        <f t="shared" si="9"/>
        <v>60</v>
      </c>
    </row>
    <row r="160" spans="1:11" x14ac:dyDescent="0.4">
      <c r="A160">
        <f t="shared" si="10"/>
        <v>155</v>
      </c>
      <c r="B160" s="20">
        <f>'PROD_LV WINDING'!A157</f>
        <v>46267</v>
      </c>
      <c r="C160" s="17">
        <f t="shared" si="11"/>
        <v>60</v>
      </c>
      <c r="D160" s="194" t="str">
        <f>IF('PROD_LV WINDING'!C157="","",'PROD_LV WINDING'!C157)</f>
        <v/>
      </c>
      <c r="F160" s="17" t="str">
        <f t="shared" si="8"/>
        <v/>
      </c>
      <c r="K160" s="17">
        <f t="shared" si="9"/>
        <v>60</v>
      </c>
    </row>
    <row r="161" spans="1:11" x14ac:dyDescent="0.4">
      <c r="A161">
        <f t="shared" si="10"/>
        <v>156</v>
      </c>
      <c r="B161" s="20">
        <f>'PROD_LV WINDING'!A158</f>
        <v>46268</v>
      </c>
      <c r="C161" s="17">
        <f t="shared" si="11"/>
        <v>60</v>
      </c>
      <c r="D161" s="194" t="str">
        <f>IF('PROD_LV WINDING'!C158="","",'PROD_LV WINDING'!C158)</f>
        <v/>
      </c>
      <c r="F161" s="17" t="str">
        <f t="shared" si="8"/>
        <v/>
      </c>
      <c r="K161" s="17">
        <f t="shared" si="9"/>
        <v>60</v>
      </c>
    </row>
    <row r="162" spans="1:11" x14ac:dyDescent="0.4">
      <c r="A162">
        <f t="shared" si="10"/>
        <v>157</v>
      </c>
      <c r="B162" s="20">
        <f>'PROD_LV WINDING'!A159</f>
        <v>46269</v>
      </c>
      <c r="C162" s="17">
        <f t="shared" si="11"/>
        <v>60</v>
      </c>
      <c r="D162" s="194" t="str">
        <f>IF('PROD_LV WINDING'!C159="","",'PROD_LV WINDING'!C159)</f>
        <v/>
      </c>
      <c r="F162" s="17" t="str">
        <f t="shared" si="8"/>
        <v/>
      </c>
      <c r="K162" s="17">
        <f t="shared" si="9"/>
        <v>60</v>
      </c>
    </row>
    <row r="163" spans="1:11" x14ac:dyDescent="0.4">
      <c r="A163">
        <f t="shared" si="10"/>
        <v>158</v>
      </c>
      <c r="B163" s="20">
        <f>'PROD_LV WINDING'!A160</f>
        <v>46270</v>
      </c>
      <c r="C163" s="17">
        <f t="shared" si="11"/>
        <v>60</v>
      </c>
      <c r="D163" s="194" t="str">
        <f>IF('PROD_LV WINDING'!C160="","",'PROD_LV WINDING'!C160)</f>
        <v/>
      </c>
      <c r="F163" s="17" t="str">
        <f t="shared" si="8"/>
        <v/>
      </c>
      <c r="K163" s="17">
        <f t="shared" si="9"/>
        <v>60</v>
      </c>
    </row>
    <row r="164" spans="1:11" x14ac:dyDescent="0.4">
      <c r="A164">
        <f t="shared" si="10"/>
        <v>159</v>
      </c>
      <c r="B164" s="20">
        <f>'PROD_LV WINDING'!A161</f>
        <v>46271</v>
      </c>
      <c r="C164" s="17">
        <f t="shared" si="11"/>
        <v>60</v>
      </c>
      <c r="D164" s="194" t="str">
        <f>IF('PROD_LV WINDING'!C161="","",'PROD_LV WINDING'!C161)</f>
        <v/>
      </c>
      <c r="F164" s="17" t="str">
        <f t="shared" si="8"/>
        <v/>
      </c>
      <c r="K164" s="17">
        <f t="shared" si="9"/>
        <v>60</v>
      </c>
    </row>
    <row r="165" spans="1:11" x14ac:dyDescent="0.4">
      <c r="A165">
        <f t="shared" si="10"/>
        <v>160</v>
      </c>
      <c r="B165" s="20">
        <f>'PROD_LV WINDING'!A162</f>
        <v>46272</v>
      </c>
      <c r="C165" s="17">
        <f t="shared" si="11"/>
        <v>60</v>
      </c>
      <c r="D165" s="194">
        <f>IF('PROD_LV WINDING'!C162="","",'PROD_LV WINDING'!C162)</f>
        <v>0</v>
      </c>
      <c r="F165" s="17" t="str">
        <f t="shared" si="8"/>
        <v/>
      </c>
      <c r="K165" s="17">
        <f t="shared" si="9"/>
        <v>60</v>
      </c>
    </row>
    <row r="166" spans="1:11" x14ac:dyDescent="0.4">
      <c r="A166">
        <f t="shared" si="10"/>
        <v>161</v>
      </c>
      <c r="B166" s="20">
        <f>'PROD_LV WINDING'!A163</f>
        <v>46273</v>
      </c>
      <c r="C166" s="17">
        <f t="shared" si="11"/>
        <v>60</v>
      </c>
      <c r="D166" s="194">
        <f>IF('PROD_LV WINDING'!C163="","",'PROD_LV WINDING'!C163)</f>
        <v>0</v>
      </c>
      <c r="F166" s="17" t="str">
        <f t="shared" si="8"/>
        <v/>
      </c>
      <c r="K166" s="17">
        <f t="shared" si="9"/>
        <v>60</v>
      </c>
    </row>
    <row r="167" spans="1:11" x14ac:dyDescent="0.4">
      <c r="A167">
        <f t="shared" si="10"/>
        <v>162</v>
      </c>
      <c r="B167" s="20">
        <f>'PROD_LV WINDING'!A164</f>
        <v>46274</v>
      </c>
      <c r="C167" s="17">
        <f t="shared" si="11"/>
        <v>60</v>
      </c>
      <c r="D167" s="194">
        <f>IF('PROD_LV WINDING'!C164="","",'PROD_LV WINDING'!C164)</f>
        <v>0</v>
      </c>
      <c r="F167" s="17" t="str">
        <f t="shared" si="8"/>
        <v/>
      </c>
      <c r="K167" s="17">
        <f t="shared" si="9"/>
        <v>60</v>
      </c>
    </row>
    <row r="168" spans="1:11" x14ac:dyDescent="0.4">
      <c r="A168">
        <f t="shared" si="10"/>
        <v>163</v>
      </c>
      <c r="B168" s="20">
        <f>'PROD_LV WINDING'!A165</f>
        <v>46275</v>
      </c>
      <c r="C168" s="17">
        <f t="shared" si="11"/>
        <v>60</v>
      </c>
      <c r="D168" s="194" t="str">
        <f>IF('PROD_LV WINDING'!C165="","",'PROD_LV WINDING'!C165)</f>
        <v/>
      </c>
      <c r="F168" s="17" t="str">
        <f t="shared" si="8"/>
        <v/>
      </c>
      <c r="K168" s="17">
        <f t="shared" si="9"/>
        <v>60</v>
      </c>
    </row>
    <row r="169" spans="1:11" x14ac:dyDescent="0.4">
      <c r="A169">
        <f t="shared" si="10"/>
        <v>164</v>
      </c>
      <c r="B169" s="20">
        <f>'PROD_LV WINDING'!A166</f>
        <v>46276</v>
      </c>
      <c r="C169" s="17">
        <f t="shared" si="11"/>
        <v>60</v>
      </c>
      <c r="D169" s="194" t="str">
        <f>IF('PROD_LV WINDING'!C166="","",'PROD_LV WINDING'!C166)</f>
        <v/>
      </c>
      <c r="F169" s="17" t="str">
        <f t="shared" si="8"/>
        <v/>
      </c>
      <c r="K169" s="17">
        <f t="shared" si="9"/>
        <v>60</v>
      </c>
    </row>
    <row r="170" spans="1:11" x14ac:dyDescent="0.4">
      <c r="A170">
        <f t="shared" si="10"/>
        <v>165</v>
      </c>
      <c r="B170" s="20">
        <f>'PROD_LV WINDING'!A167</f>
        <v>46277</v>
      </c>
      <c r="C170" s="17">
        <f t="shared" si="11"/>
        <v>60</v>
      </c>
      <c r="D170" s="194" t="str">
        <f>IF('PROD_LV WINDING'!C167="","",'PROD_LV WINDING'!C167)</f>
        <v/>
      </c>
      <c r="F170" s="17" t="str">
        <f t="shared" si="8"/>
        <v/>
      </c>
      <c r="K170" s="17">
        <f t="shared" si="9"/>
        <v>60</v>
      </c>
    </row>
    <row r="171" spans="1:11" x14ac:dyDescent="0.4">
      <c r="A171">
        <f t="shared" si="10"/>
        <v>166</v>
      </c>
      <c r="B171" s="20">
        <f>'PROD_LV WINDING'!A168</f>
        <v>46278</v>
      </c>
      <c r="C171" s="17">
        <f t="shared" si="11"/>
        <v>60</v>
      </c>
      <c r="D171" s="194" t="str">
        <f>IF('PROD_LV WINDING'!C168="","",'PROD_LV WINDING'!C168)</f>
        <v/>
      </c>
      <c r="F171" s="17" t="str">
        <f t="shared" si="8"/>
        <v/>
      </c>
      <c r="K171" s="17">
        <f t="shared" si="9"/>
        <v>60</v>
      </c>
    </row>
    <row r="172" spans="1:11" x14ac:dyDescent="0.4">
      <c r="A172">
        <f t="shared" si="10"/>
        <v>167</v>
      </c>
      <c r="B172" s="20">
        <f>'PROD_LV WINDING'!A169</f>
        <v>46279</v>
      </c>
      <c r="C172" s="17">
        <f t="shared" si="11"/>
        <v>60</v>
      </c>
      <c r="D172" s="194" t="str">
        <f>IF('PROD_LV WINDING'!C169="","",'PROD_LV WINDING'!C169)</f>
        <v/>
      </c>
      <c r="F172" s="17" t="str">
        <f t="shared" si="8"/>
        <v/>
      </c>
      <c r="K172" s="17">
        <f t="shared" si="9"/>
        <v>60</v>
      </c>
    </row>
    <row r="173" spans="1:11" x14ac:dyDescent="0.4">
      <c r="A173">
        <f t="shared" si="10"/>
        <v>168</v>
      </c>
      <c r="B173" s="20">
        <f>'PROD_LV WINDING'!A170</f>
        <v>46280</v>
      </c>
      <c r="C173" s="17">
        <f t="shared" si="11"/>
        <v>60</v>
      </c>
      <c r="D173" s="194" t="str">
        <f>IF('PROD_LV WINDING'!C170="","",'PROD_LV WINDING'!C170)</f>
        <v/>
      </c>
      <c r="F173" s="17" t="str">
        <f t="shared" si="8"/>
        <v/>
      </c>
      <c r="K173" s="17">
        <f t="shared" si="9"/>
        <v>60</v>
      </c>
    </row>
    <row r="174" spans="1:11" x14ac:dyDescent="0.4">
      <c r="A174">
        <f t="shared" si="10"/>
        <v>169</v>
      </c>
      <c r="B174" s="20">
        <f>'PROD_LV WINDING'!A171</f>
        <v>46281</v>
      </c>
      <c r="C174" s="17">
        <f t="shared" si="11"/>
        <v>60</v>
      </c>
      <c r="D174" s="194" t="str">
        <f>IF('PROD_LV WINDING'!C171="","",'PROD_LV WINDING'!C171)</f>
        <v/>
      </c>
      <c r="F174" s="17" t="str">
        <f t="shared" si="8"/>
        <v/>
      </c>
      <c r="K174" s="17">
        <f t="shared" si="9"/>
        <v>60</v>
      </c>
    </row>
    <row r="175" spans="1:11" x14ac:dyDescent="0.4">
      <c r="A175">
        <f t="shared" si="10"/>
        <v>170</v>
      </c>
      <c r="B175" s="20">
        <f>'PROD_LV WINDING'!A172</f>
        <v>46282</v>
      </c>
      <c r="C175" s="17">
        <f t="shared" si="11"/>
        <v>60</v>
      </c>
      <c r="D175" s="194" t="str">
        <f>IF('PROD_LV WINDING'!C172="","",'PROD_LV WINDING'!C172)</f>
        <v/>
      </c>
      <c r="F175" s="17" t="str">
        <f t="shared" si="8"/>
        <v/>
      </c>
      <c r="K175" s="17">
        <f t="shared" si="9"/>
        <v>60</v>
      </c>
    </row>
    <row r="176" spans="1:11" x14ac:dyDescent="0.4">
      <c r="A176">
        <f t="shared" si="10"/>
        <v>171</v>
      </c>
      <c r="B176" s="20">
        <f>'PROD_LV WINDING'!A173</f>
        <v>46283</v>
      </c>
      <c r="C176" s="17">
        <f t="shared" si="11"/>
        <v>60</v>
      </c>
      <c r="D176" s="194" t="str">
        <f>IF('PROD_LV WINDING'!C173="","",'PROD_LV WINDING'!C173)</f>
        <v/>
      </c>
      <c r="F176" s="17" t="str">
        <f t="shared" si="8"/>
        <v/>
      </c>
      <c r="K176" s="17">
        <f t="shared" si="9"/>
        <v>60</v>
      </c>
    </row>
    <row r="177" spans="1:11" x14ac:dyDescent="0.4">
      <c r="A177">
        <f t="shared" si="10"/>
        <v>172</v>
      </c>
      <c r="B177" s="20">
        <f>'PROD_LV WINDING'!A174</f>
        <v>46284</v>
      </c>
      <c r="C177" s="17">
        <f t="shared" si="11"/>
        <v>60</v>
      </c>
      <c r="D177" s="194" t="str">
        <f>IF('PROD_LV WINDING'!C174="","",'PROD_LV WINDING'!C174)</f>
        <v/>
      </c>
      <c r="F177" s="17" t="str">
        <f t="shared" si="8"/>
        <v/>
      </c>
      <c r="K177" s="17">
        <f t="shared" si="9"/>
        <v>60</v>
      </c>
    </row>
    <row r="178" spans="1:11" x14ac:dyDescent="0.4">
      <c r="A178">
        <f t="shared" si="10"/>
        <v>173</v>
      </c>
      <c r="B178" s="20">
        <f>'PROD_LV WINDING'!A175</f>
        <v>46285</v>
      </c>
      <c r="C178" s="17">
        <f t="shared" si="11"/>
        <v>60</v>
      </c>
      <c r="D178" s="194" t="str">
        <f>IF('PROD_LV WINDING'!C175="","",'PROD_LV WINDING'!C175)</f>
        <v/>
      </c>
      <c r="F178" s="17" t="str">
        <f t="shared" si="8"/>
        <v/>
      </c>
      <c r="K178" s="17">
        <f t="shared" si="9"/>
        <v>60</v>
      </c>
    </row>
    <row r="179" spans="1:11" x14ac:dyDescent="0.4">
      <c r="A179">
        <f t="shared" si="10"/>
        <v>174</v>
      </c>
      <c r="B179" s="20">
        <f>'PROD_LV WINDING'!A176</f>
        <v>46286</v>
      </c>
      <c r="C179" s="17">
        <f t="shared" si="11"/>
        <v>60</v>
      </c>
      <c r="D179" s="194" t="str">
        <f>IF('PROD_LV WINDING'!C176="","",'PROD_LV WINDING'!C176)</f>
        <v/>
      </c>
      <c r="F179" s="17" t="str">
        <f t="shared" si="8"/>
        <v/>
      </c>
      <c r="K179" s="17">
        <f t="shared" si="9"/>
        <v>60</v>
      </c>
    </row>
    <row r="180" spans="1:11" x14ac:dyDescent="0.4">
      <c r="A180">
        <f t="shared" si="10"/>
        <v>175</v>
      </c>
      <c r="B180" s="20">
        <f>'PROD_LV WINDING'!A177</f>
        <v>46287</v>
      </c>
      <c r="C180" s="17">
        <f t="shared" si="11"/>
        <v>60</v>
      </c>
      <c r="D180" s="194" t="str">
        <f>IF('PROD_LV WINDING'!C177="","",'PROD_LV WINDING'!C177)</f>
        <v/>
      </c>
      <c r="F180" s="17" t="str">
        <f t="shared" si="8"/>
        <v/>
      </c>
      <c r="K180" s="17">
        <f t="shared" si="9"/>
        <v>60</v>
      </c>
    </row>
    <row r="181" spans="1:11" x14ac:dyDescent="0.4">
      <c r="A181">
        <f t="shared" si="10"/>
        <v>176</v>
      </c>
      <c r="B181" s="20">
        <f>'PROD_LV WINDING'!A178</f>
        <v>46288</v>
      </c>
      <c r="C181" s="17">
        <f t="shared" si="11"/>
        <v>60</v>
      </c>
      <c r="D181" s="194" t="str">
        <f>IF('PROD_LV WINDING'!C178="","",'PROD_LV WINDING'!C178)</f>
        <v/>
      </c>
      <c r="F181" s="17" t="str">
        <f t="shared" si="8"/>
        <v/>
      </c>
      <c r="K181" s="17">
        <f t="shared" si="9"/>
        <v>60</v>
      </c>
    </row>
    <row r="182" spans="1:11" x14ac:dyDescent="0.4">
      <c r="A182">
        <f t="shared" si="10"/>
        <v>177</v>
      </c>
      <c r="B182" s="20">
        <f>'PROD_LV WINDING'!A179</f>
        <v>46289</v>
      </c>
      <c r="C182" s="17">
        <f t="shared" si="11"/>
        <v>60</v>
      </c>
      <c r="D182" s="194" t="str">
        <f>IF('PROD_LV WINDING'!C179="","",'PROD_LV WINDING'!C179)</f>
        <v/>
      </c>
      <c r="F182" s="17" t="str">
        <f t="shared" si="8"/>
        <v/>
      </c>
      <c r="K182" s="17">
        <f t="shared" si="9"/>
        <v>60</v>
      </c>
    </row>
    <row r="183" spans="1:11" x14ac:dyDescent="0.4">
      <c r="A183">
        <f t="shared" si="10"/>
        <v>178</v>
      </c>
      <c r="B183" s="20">
        <f>'PROD_LV WINDING'!A180</f>
        <v>46290</v>
      </c>
      <c r="C183" s="17">
        <f t="shared" si="11"/>
        <v>60</v>
      </c>
      <c r="D183" s="194" t="str">
        <f>IF('PROD_LV WINDING'!C180="","",'PROD_LV WINDING'!C180)</f>
        <v/>
      </c>
      <c r="F183" s="17" t="str">
        <f t="shared" si="8"/>
        <v/>
      </c>
      <c r="K183" s="17">
        <f t="shared" si="9"/>
        <v>60</v>
      </c>
    </row>
    <row r="184" spans="1:11" x14ac:dyDescent="0.4">
      <c r="A184">
        <f t="shared" si="10"/>
        <v>179</v>
      </c>
      <c r="B184" s="20">
        <f>'PROD_LV WINDING'!A181</f>
        <v>46291</v>
      </c>
      <c r="C184" s="17">
        <f t="shared" si="11"/>
        <v>60</v>
      </c>
      <c r="D184" s="194" t="str">
        <f>IF('PROD_LV WINDING'!C181="","",'PROD_LV WINDING'!C181)</f>
        <v/>
      </c>
      <c r="F184" s="17" t="str">
        <f t="shared" si="8"/>
        <v/>
      </c>
      <c r="K184" s="17">
        <f t="shared" si="9"/>
        <v>60</v>
      </c>
    </row>
    <row r="185" spans="1:11" x14ac:dyDescent="0.4">
      <c r="A185">
        <f t="shared" si="10"/>
        <v>180</v>
      </c>
      <c r="B185" s="20">
        <f>'PROD_LV WINDING'!A182</f>
        <v>46292</v>
      </c>
      <c r="C185" s="17">
        <f t="shared" si="11"/>
        <v>60</v>
      </c>
      <c r="D185" s="194" t="str">
        <f>IF('PROD_LV WINDING'!C182="","",'PROD_LV WINDING'!C182)</f>
        <v/>
      </c>
      <c r="F185" s="17" t="str">
        <f t="shared" si="8"/>
        <v/>
      </c>
      <c r="K185" s="17">
        <f t="shared" si="9"/>
        <v>60</v>
      </c>
    </row>
    <row r="186" spans="1:11" x14ac:dyDescent="0.4">
      <c r="A186">
        <f t="shared" si="10"/>
        <v>181</v>
      </c>
      <c r="B186" s="20">
        <f>'PROD_LV WINDING'!A183</f>
        <v>46293</v>
      </c>
      <c r="C186" s="17">
        <f t="shared" si="11"/>
        <v>60</v>
      </c>
      <c r="D186" s="194" t="str">
        <f>IF('PROD_LV WINDING'!C183="","",'PROD_LV WINDING'!C183)</f>
        <v/>
      </c>
      <c r="F186" s="17" t="str">
        <f t="shared" si="8"/>
        <v/>
      </c>
      <c r="K186" s="17">
        <f t="shared" si="9"/>
        <v>60</v>
      </c>
    </row>
    <row r="187" spans="1:11" x14ac:dyDescent="0.4">
      <c r="A187">
        <f t="shared" si="10"/>
        <v>182</v>
      </c>
      <c r="B187" s="20">
        <f>'PROD_LV WINDING'!A184</f>
        <v>46294</v>
      </c>
      <c r="C187" s="17">
        <f t="shared" si="11"/>
        <v>60</v>
      </c>
      <c r="D187" s="194" t="str">
        <f>IF('PROD_LV WINDING'!C184="","",'PROD_LV WINDING'!C184)</f>
        <v/>
      </c>
      <c r="F187" s="17" t="str">
        <f t="shared" si="8"/>
        <v/>
      </c>
      <c r="K187" s="17">
        <f t="shared" si="9"/>
        <v>60</v>
      </c>
    </row>
    <row r="188" spans="1:11" x14ac:dyDescent="0.4">
      <c r="A188">
        <f t="shared" si="10"/>
        <v>183</v>
      </c>
      <c r="B188" s="20">
        <f>'PROD_LV WINDING'!A185</f>
        <v>46295</v>
      </c>
      <c r="C188" s="17">
        <f t="shared" si="11"/>
        <v>60</v>
      </c>
      <c r="D188" s="194" t="str">
        <f>IF('PROD_LV WINDING'!C185="","",'PROD_LV WINDING'!C185)</f>
        <v/>
      </c>
      <c r="F188" s="17" t="str">
        <f t="shared" si="8"/>
        <v/>
      </c>
      <c r="K188" s="17">
        <f t="shared" si="9"/>
        <v>60</v>
      </c>
    </row>
    <row r="189" spans="1:11" x14ac:dyDescent="0.4">
      <c r="A189">
        <f t="shared" si="10"/>
        <v>184</v>
      </c>
      <c r="B189" s="20">
        <f>'PROD_LV WINDING'!A186</f>
        <v>46296</v>
      </c>
      <c r="C189" s="17">
        <f t="shared" si="11"/>
        <v>60</v>
      </c>
      <c r="D189" s="194" t="str">
        <f>IF('PROD_LV WINDING'!C186="","",'PROD_LV WINDING'!C186)</f>
        <v/>
      </c>
      <c r="F189" s="17" t="str">
        <f t="shared" si="8"/>
        <v/>
      </c>
      <c r="K189" s="17">
        <f t="shared" si="9"/>
        <v>60</v>
      </c>
    </row>
    <row r="190" spans="1:11" x14ac:dyDescent="0.4">
      <c r="A190">
        <f t="shared" si="10"/>
        <v>185</v>
      </c>
      <c r="B190" s="20">
        <f>'PROD_LV WINDING'!A187</f>
        <v>46297</v>
      </c>
      <c r="C190" s="17">
        <f t="shared" si="11"/>
        <v>60</v>
      </c>
      <c r="D190" s="194" t="str">
        <f>IF('PROD_LV WINDING'!C187="","",'PROD_LV WINDING'!C187)</f>
        <v/>
      </c>
      <c r="F190" s="17" t="str">
        <f t="shared" si="8"/>
        <v/>
      </c>
      <c r="K190" s="17">
        <f t="shared" si="9"/>
        <v>60</v>
      </c>
    </row>
    <row r="191" spans="1:11" x14ac:dyDescent="0.4">
      <c r="A191">
        <f t="shared" si="10"/>
        <v>186</v>
      </c>
      <c r="B191" s="20">
        <f>'PROD_LV WINDING'!A188</f>
        <v>46298</v>
      </c>
      <c r="C191" s="17">
        <f t="shared" si="11"/>
        <v>60</v>
      </c>
      <c r="D191" s="194" t="str">
        <f>IF('PROD_LV WINDING'!C188="","",'PROD_LV WINDING'!C188)</f>
        <v/>
      </c>
      <c r="F191" s="17" t="str">
        <f t="shared" si="8"/>
        <v/>
      </c>
      <c r="K191" s="17">
        <f t="shared" si="9"/>
        <v>60</v>
      </c>
    </row>
    <row r="192" spans="1:11" x14ac:dyDescent="0.4">
      <c r="A192">
        <f t="shared" si="10"/>
        <v>187</v>
      </c>
      <c r="B192" s="20">
        <f>'PROD_LV WINDING'!A189</f>
        <v>46299</v>
      </c>
      <c r="C192" s="17">
        <f t="shared" si="11"/>
        <v>60</v>
      </c>
      <c r="D192" s="194" t="str">
        <f>IF('PROD_LV WINDING'!C189="","",'PROD_LV WINDING'!C189)</f>
        <v/>
      </c>
      <c r="F192" s="17" t="str">
        <f t="shared" si="8"/>
        <v/>
      </c>
      <c r="K192" s="17">
        <f t="shared" si="9"/>
        <v>60</v>
      </c>
    </row>
    <row r="193" spans="1:11" x14ac:dyDescent="0.4">
      <c r="A193">
        <f t="shared" si="10"/>
        <v>188</v>
      </c>
      <c r="B193" s="20">
        <f>'PROD_LV WINDING'!A190</f>
        <v>46300</v>
      </c>
      <c r="C193" s="17">
        <f t="shared" si="11"/>
        <v>60</v>
      </c>
      <c r="D193" s="194" t="str">
        <f>IF('PROD_LV WINDING'!C190="","",'PROD_LV WINDING'!C190)</f>
        <v/>
      </c>
      <c r="F193" s="17" t="str">
        <f t="shared" si="8"/>
        <v/>
      </c>
      <c r="K193" s="17">
        <f t="shared" si="9"/>
        <v>60</v>
      </c>
    </row>
    <row r="194" spans="1:11" x14ac:dyDescent="0.4">
      <c r="A194">
        <f t="shared" si="10"/>
        <v>189</v>
      </c>
      <c r="B194" s="20">
        <f>'PROD_LV WINDING'!A191</f>
        <v>46301</v>
      </c>
      <c r="C194" s="17">
        <f t="shared" si="11"/>
        <v>60</v>
      </c>
      <c r="D194" s="194" t="str">
        <f>IF('PROD_LV WINDING'!C191="","",'PROD_LV WINDING'!C191)</f>
        <v/>
      </c>
      <c r="F194" s="17" t="str">
        <f t="shared" si="8"/>
        <v/>
      </c>
      <c r="K194" s="17">
        <f t="shared" si="9"/>
        <v>60</v>
      </c>
    </row>
    <row r="195" spans="1:11" x14ac:dyDescent="0.4">
      <c r="A195">
        <f t="shared" si="10"/>
        <v>190</v>
      </c>
      <c r="B195" s="20">
        <f>'PROD_LV WINDING'!A192</f>
        <v>46302</v>
      </c>
      <c r="C195" s="17">
        <f t="shared" si="11"/>
        <v>60</v>
      </c>
      <c r="D195" s="194" t="str">
        <f>IF('PROD_LV WINDING'!C192="","",'PROD_LV WINDING'!C192)</f>
        <v/>
      </c>
      <c r="F195" s="17" t="str">
        <f t="shared" si="8"/>
        <v/>
      </c>
      <c r="K195" s="17">
        <f t="shared" si="9"/>
        <v>60</v>
      </c>
    </row>
    <row r="196" spans="1:11" x14ac:dyDescent="0.4">
      <c r="A196">
        <f t="shared" si="10"/>
        <v>191</v>
      </c>
      <c r="B196" s="20">
        <f>'PROD_LV WINDING'!A193</f>
        <v>46303</v>
      </c>
      <c r="C196" s="17">
        <f t="shared" si="11"/>
        <v>60</v>
      </c>
      <c r="D196" s="194" t="str">
        <f>IF('PROD_LV WINDING'!C193="","",'PROD_LV WINDING'!C193)</f>
        <v/>
      </c>
      <c r="F196" s="17" t="str">
        <f t="shared" si="8"/>
        <v/>
      </c>
      <c r="K196" s="17">
        <f t="shared" si="9"/>
        <v>60</v>
      </c>
    </row>
    <row r="197" spans="1:11" x14ac:dyDescent="0.4">
      <c r="A197">
        <f t="shared" si="10"/>
        <v>192</v>
      </c>
      <c r="B197" s="20">
        <f>'PROD_LV WINDING'!A194</f>
        <v>46304</v>
      </c>
      <c r="C197" s="17">
        <f t="shared" si="11"/>
        <v>60</v>
      </c>
      <c r="D197" s="194" t="str">
        <f>IF('PROD_LV WINDING'!C194="","",'PROD_LV WINDING'!C194)</f>
        <v/>
      </c>
      <c r="F197" s="17" t="str">
        <f t="shared" si="8"/>
        <v/>
      </c>
      <c r="K197" s="17">
        <f t="shared" si="9"/>
        <v>60</v>
      </c>
    </row>
    <row r="198" spans="1:11" x14ac:dyDescent="0.4">
      <c r="A198">
        <f t="shared" si="10"/>
        <v>193</v>
      </c>
      <c r="B198" s="20">
        <f>'PROD_LV WINDING'!A195</f>
        <v>46305</v>
      </c>
      <c r="C198" s="17">
        <f t="shared" si="11"/>
        <v>60</v>
      </c>
      <c r="D198" s="194" t="str">
        <f>IF('PROD_LV WINDING'!C195="","",'PROD_LV WINDING'!C195)</f>
        <v/>
      </c>
      <c r="F198" s="17" t="str">
        <f t="shared" si="8"/>
        <v/>
      </c>
      <c r="K198" s="17">
        <f t="shared" si="9"/>
        <v>60</v>
      </c>
    </row>
    <row r="199" spans="1:11" x14ac:dyDescent="0.4">
      <c r="A199">
        <f t="shared" si="10"/>
        <v>194</v>
      </c>
      <c r="B199" s="20">
        <f>'PROD_LV WINDING'!A196</f>
        <v>46306</v>
      </c>
      <c r="C199" s="17">
        <f t="shared" si="11"/>
        <v>60</v>
      </c>
      <c r="D199" s="194" t="str">
        <f>IF('PROD_LV WINDING'!C196="","",'PROD_LV WINDING'!C196)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60</v>
      </c>
    </row>
    <row r="200" spans="1:11" x14ac:dyDescent="0.4">
      <c r="A200">
        <f t="shared" ref="A200:A263" si="14">A199+1</f>
        <v>195</v>
      </c>
      <c r="B200" s="20">
        <f>'PROD_LV WINDING'!A197</f>
        <v>46307</v>
      </c>
      <c r="C200" s="17">
        <f t="shared" ref="C200:C263" si="15">K199</f>
        <v>60</v>
      </c>
      <c r="D200" s="194" t="str">
        <f>IF('PROD_LV WINDING'!C197="","",'PROD_LV WINDING'!C197)</f>
        <v/>
      </c>
      <c r="F200" s="17" t="str">
        <f t="shared" si="12"/>
        <v/>
      </c>
      <c r="K200" s="17">
        <f t="shared" si="13"/>
        <v>60</v>
      </c>
    </row>
    <row r="201" spans="1:11" x14ac:dyDescent="0.4">
      <c r="A201">
        <f t="shared" si="14"/>
        <v>196</v>
      </c>
      <c r="B201" s="20">
        <f>'PROD_LV WINDING'!A198</f>
        <v>46308</v>
      </c>
      <c r="C201" s="17">
        <f t="shared" si="15"/>
        <v>60</v>
      </c>
      <c r="D201" s="194" t="str">
        <f>IF('PROD_LV WINDING'!C198="","",'PROD_LV WINDING'!C198)</f>
        <v/>
      </c>
      <c r="F201" s="17" t="str">
        <f t="shared" si="12"/>
        <v/>
      </c>
      <c r="K201" s="17">
        <f t="shared" si="13"/>
        <v>60</v>
      </c>
    </row>
    <row r="202" spans="1:11" x14ac:dyDescent="0.4">
      <c r="A202">
        <f t="shared" si="14"/>
        <v>197</v>
      </c>
      <c r="B202" s="20">
        <f>'PROD_LV WINDING'!A199</f>
        <v>46309</v>
      </c>
      <c r="C202" s="17">
        <f t="shared" si="15"/>
        <v>60</v>
      </c>
      <c r="D202" s="194" t="str">
        <f>IF('PROD_LV WINDING'!C199="","",'PROD_LV WINDING'!C199)</f>
        <v/>
      </c>
      <c r="F202" s="17" t="str">
        <f t="shared" si="12"/>
        <v/>
      </c>
      <c r="K202" s="17">
        <f t="shared" si="13"/>
        <v>60</v>
      </c>
    </row>
    <row r="203" spans="1:11" x14ac:dyDescent="0.4">
      <c r="A203">
        <f t="shared" si="14"/>
        <v>198</v>
      </c>
      <c r="B203" s="20">
        <f>'PROD_LV WINDING'!A200</f>
        <v>46310</v>
      </c>
      <c r="C203" s="17">
        <f t="shared" si="15"/>
        <v>60</v>
      </c>
      <c r="D203" s="194" t="str">
        <f>IF('PROD_LV WINDING'!C200="","",'PROD_LV WINDING'!C200)</f>
        <v/>
      </c>
      <c r="F203" s="17" t="str">
        <f t="shared" si="12"/>
        <v/>
      </c>
      <c r="K203" s="17">
        <f t="shared" si="13"/>
        <v>60</v>
      </c>
    </row>
    <row r="204" spans="1:11" x14ac:dyDescent="0.4">
      <c r="A204">
        <f t="shared" si="14"/>
        <v>199</v>
      </c>
      <c r="B204" s="20">
        <f>'PROD_LV WINDING'!A201</f>
        <v>46311</v>
      </c>
      <c r="C204" s="17">
        <f t="shared" si="15"/>
        <v>60</v>
      </c>
      <c r="D204" s="194" t="str">
        <f>IF('PROD_LV WINDING'!C201="","",'PROD_LV WINDING'!C201)</f>
        <v/>
      </c>
      <c r="F204" s="17" t="str">
        <f t="shared" si="12"/>
        <v/>
      </c>
      <c r="K204" s="17">
        <f t="shared" si="13"/>
        <v>60</v>
      </c>
    </row>
    <row r="205" spans="1:11" x14ac:dyDescent="0.4">
      <c r="A205">
        <f t="shared" si="14"/>
        <v>200</v>
      </c>
      <c r="B205" s="20">
        <f>'PROD_LV WINDING'!A202</f>
        <v>46312</v>
      </c>
      <c r="C205" s="17">
        <f t="shared" si="15"/>
        <v>60</v>
      </c>
      <c r="D205" s="194" t="str">
        <f>IF('PROD_LV WINDING'!C202="","",'PROD_LV WINDING'!C202)</f>
        <v/>
      </c>
      <c r="F205" s="17" t="str">
        <f t="shared" si="12"/>
        <v/>
      </c>
      <c r="K205" s="17">
        <f t="shared" si="13"/>
        <v>60</v>
      </c>
    </row>
    <row r="206" spans="1:11" x14ac:dyDescent="0.4">
      <c r="A206">
        <f t="shared" si="14"/>
        <v>201</v>
      </c>
      <c r="B206" s="20">
        <f>'PROD_LV WINDING'!A203</f>
        <v>46313</v>
      </c>
      <c r="C206" s="17">
        <f t="shared" si="15"/>
        <v>60</v>
      </c>
      <c r="D206" s="194" t="str">
        <f>IF('PROD_LV WINDING'!C203="","",'PROD_LV WINDING'!C203)</f>
        <v/>
      </c>
      <c r="F206" s="17" t="str">
        <f t="shared" si="12"/>
        <v/>
      </c>
      <c r="K206" s="17">
        <f t="shared" si="13"/>
        <v>60</v>
      </c>
    </row>
    <row r="207" spans="1:11" x14ac:dyDescent="0.4">
      <c r="A207">
        <f t="shared" si="14"/>
        <v>202</v>
      </c>
      <c r="B207" s="20">
        <f>'PROD_LV WINDING'!A204</f>
        <v>46314</v>
      </c>
      <c r="C207" s="17">
        <f t="shared" si="15"/>
        <v>60</v>
      </c>
      <c r="D207" s="194" t="str">
        <f>IF('PROD_LV WINDING'!C204="","",'PROD_LV WINDING'!C204)</f>
        <v/>
      </c>
      <c r="F207" s="17" t="str">
        <f t="shared" si="12"/>
        <v/>
      </c>
      <c r="K207" s="17">
        <f t="shared" si="13"/>
        <v>60</v>
      </c>
    </row>
    <row r="208" spans="1:11" x14ac:dyDescent="0.4">
      <c r="A208">
        <f t="shared" si="14"/>
        <v>203</v>
      </c>
      <c r="B208" s="20">
        <f>'PROD_LV WINDING'!A205</f>
        <v>46315</v>
      </c>
      <c r="C208" s="17">
        <f t="shared" si="15"/>
        <v>60</v>
      </c>
      <c r="D208" s="194" t="str">
        <f>IF('PROD_LV WINDING'!C205="","",'PROD_LV WINDING'!C205)</f>
        <v/>
      </c>
      <c r="F208" s="17" t="str">
        <f t="shared" si="12"/>
        <v/>
      </c>
      <c r="K208" s="17">
        <f t="shared" si="13"/>
        <v>60</v>
      </c>
    </row>
    <row r="209" spans="1:11" x14ac:dyDescent="0.4">
      <c r="A209">
        <f t="shared" si="14"/>
        <v>204</v>
      </c>
      <c r="B209" s="20">
        <f>'PROD_LV WINDING'!A206</f>
        <v>46316</v>
      </c>
      <c r="C209" s="17">
        <f t="shared" si="15"/>
        <v>60</v>
      </c>
      <c r="D209" s="194" t="str">
        <f>IF('PROD_LV WINDING'!C206="","",'PROD_LV WINDING'!C206)</f>
        <v/>
      </c>
      <c r="F209" s="17" t="str">
        <f t="shared" si="12"/>
        <v/>
      </c>
      <c r="K209" s="17">
        <f t="shared" si="13"/>
        <v>60</v>
      </c>
    </row>
    <row r="210" spans="1:11" x14ac:dyDescent="0.4">
      <c r="A210">
        <f t="shared" si="14"/>
        <v>205</v>
      </c>
      <c r="B210" s="20">
        <f>'PROD_LV WINDING'!A207</f>
        <v>46317</v>
      </c>
      <c r="C210" s="17">
        <f t="shared" si="15"/>
        <v>60</v>
      </c>
      <c r="D210" s="194" t="str">
        <f>IF('PROD_LV WINDING'!C207="","",'PROD_LV WINDING'!C207)</f>
        <v/>
      </c>
      <c r="F210" s="17" t="str">
        <f t="shared" si="12"/>
        <v/>
      </c>
      <c r="K210" s="17">
        <f t="shared" si="13"/>
        <v>60</v>
      </c>
    </row>
    <row r="211" spans="1:11" x14ac:dyDescent="0.4">
      <c r="A211">
        <f t="shared" si="14"/>
        <v>206</v>
      </c>
      <c r="B211" s="20">
        <f>'PROD_LV WINDING'!A208</f>
        <v>46318</v>
      </c>
      <c r="C211" s="17">
        <f t="shared" si="15"/>
        <v>60</v>
      </c>
      <c r="D211" s="194" t="str">
        <f>IF('PROD_LV WINDING'!C208="","",'PROD_LV WINDING'!C208)</f>
        <v/>
      </c>
      <c r="F211" s="17" t="str">
        <f t="shared" si="12"/>
        <v/>
      </c>
      <c r="K211" s="17">
        <f t="shared" si="13"/>
        <v>60</v>
      </c>
    </row>
    <row r="212" spans="1:11" x14ac:dyDescent="0.4">
      <c r="A212">
        <f t="shared" si="14"/>
        <v>207</v>
      </c>
      <c r="B212" s="20">
        <f>'PROD_LV WINDING'!A209</f>
        <v>46319</v>
      </c>
      <c r="C212" s="17">
        <f t="shared" si="15"/>
        <v>60</v>
      </c>
      <c r="D212" s="194" t="str">
        <f>IF('PROD_LV WINDING'!C209="","",'PROD_LV WINDING'!C209)</f>
        <v/>
      </c>
      <c r="F212" s="17" t="str">
        <f t="shared" si="12"/>
        <v/>
      </c>
      <c r="K212" s="17">
        <f t="shared" si="13"/>
        <v>60</v>
      </c>
    </row>
    <row r="213" spans="1:11" x14ac:dyDescent="0.4">
      <c r="A213">
        <f t="shared" si="14"/>
        <v>208</v>
      </c>
      <c r="B213" s="20">
        <f>'PROD_LV WINDING'!A210</f>
        <v>46320</v>
      </c>
      <c r="C213" s="17">
        <f t="shared" si="15"/>
        <v>60</v>
      </c>
      <c r="D213" s="194" t="str">
        <f>IF('PROD_LV WINDING'!C210="","",'PROD_LV WINDING'!C210)</f>
        <v/>
      </c>
      <c r="F213" s="17" t="str">
        <f t="shared" si="12"/>
        <v/>
      </c>
      <c r="K213" s="17">
        <f t="shared" si="13"/>
        <v>60</v>
      </c>
    </row>
    <row r="214" spans="1:11" x14ac:dyDescent="0.4">
      <c r="A214">
        <f t="shared" si="14"/>
        <v>209</v>
      </c>
      <c r="B214" s="20">
        <f>'PROD_LV WINDING'!A211</f>
        <v>46321</v>
      </c>
      <c r="C214" s="17">
        <f t="shared" si="15"/>
        <v>60</v>
      </c>
      <c r="D214" s="194" t="str">
        <f>IF('PROD_LV WINDING'!C211="","",'PROD_LV WINDING'!C211)</f>
        <v/>
      </c>
      <c r="F214" s="17" t="str">
        <f t="shared" si="12"/>
        <v/>
      </c>
      <c r="K214" s="17">
        <f t="shared" si="13"/>
        <v>60</v>
      </c>
    </row>
    <row r="215" spans="1:11" x14ac:dyDescent="0.4">
      <c r="A215">
        <f t="shared" si="14"/>
        <v>210</v>
      </c>
      <c r="B215" s="20">
        <f>'PROD_LV WINDING'!A212</f>
        <v>46322</v>
      </c>
      <c r="C215" s="17">
        <f t="shared" si="15"/>
        <v>60</v>
      </c>
      <c r="D215" s="194" t="str">
        <f>IF('PROD_LV WINDING'!C212="","",'PROD_LV WINDING'!C212)</f>
        <v/>
      </c>
      <c r="F215" s="17" t="str">
        <f t="shared" si="12"/>
        <v/>
      </c>
      <c r="K215" s="17">
        <f t="shared" si="13"/>
        <v>60</v>
      </c>
    </row>
    <row r="216" spans="1:11" x14ac:dyDescent="0.4">
      <c r="A216">
        <f t="shared" si="14"/>
        <v>211</v>
      </c>
      <c r="B216" s="20">
        <f>'PROD_LV WINDING'!A213</f>
        <v>46323</v>
      </c>
      <c r="C216" s="17">
        <f t="shared" si="15"/>
        <v>60</v>
      </c>
      <c r="D216" s="194" t="str">
        <f>IF('PROD_LV WINDING'!C213="","",'PROD_LV WINDING'!C213)</f>
        <v/>
      </c>
      <c r="F216" s="17" t="str">
        <f t="shared" si="12"/>
        <v/>
      </c>
      <c r="K216" s="17">
        <f t="shared" si="13"/>
        <v>60</v>
      </c>
    </row>
    <row r="217" spans="1:11" x14ac:dyDescent="0.4">
      <c r="A217">
        <f t="shared" si="14"/>
        <v>212</v>
      </c>
      <c r="B217" s="20">
        <f>'PROD_LV WINDING'!A214</f>
        <v>46324</v>
      </c>
      <c r="C217" s="17">
        <f t="shared" si="15"/>
        <v>60</v>
      </c>
      <c r="D217" s="194" t="str">
        <f>IF('PROD_LV WINDING'!C214="","",'PROD_LV WINDING'!C214)</f>
        <v/>
      </c>
      <c r="F217" s="17" t="str">
        <f t="shared" si="12"/>
        <v/>
      </c>
      <c r="K217" s="17">
        <f t="shared" si="13"/>
        <v>60</v>
      </c>
    </row>
    <row r="218" spans="1:11" x14ac:dyDescent="0.4">
      <c r="A218">
        <f t="shared" si="14"/>
        <v>213</v>
      </c>
      <c r="B218" s="20">
        <f>'PROD_LV WINDING'!A215</f>
        <v>46325</v>
      </c>
      <c r="C218" s="17">
        <f t="shared" si="15"/>
        <v>60</v>
      </c>
      <c r="D218" s="194" t="str">
        <f>IF('PROD_LV WINDING'!C215="","",'PROD_LV WINDING'!C215)</f>
        <v/>
      </c>
      <c r="F218" s="17" t="str">
        <f t="shared" si="12"/>
        <v/>
      </c>
      <c r="K218" s="17">
        <f t="shared" si="13"/>
        <v>60</v>
      </c>
    </row>
    <row r="219" spans="1:11" x14ac:dyDescent="0.4">
      <c r="A219">
        <f t="shared" si="14"/>
        <v>214</v>
      </c>
      <c r="B219" s="20">
        <f>'PROD_LV WINDING'!A216</f>
        <v>46326</v>
      </c>
      <c r="C219" s="17">
        <f t="shared" si="15"/>
        <v>60</v>
      </c>
      <c r="D219" s="194" t="str">
        <f>IF('PROD_LV WINDING'!C216="","",'PROD_LV WINDING'!C216)</f>
        <v/>
      </c>
      <c r="F219" s="17" t="str">
        <f t="shared" si="12"/>
        <v/>
      </c>
      <c r="K219" s="17">
        <f t="shared" si="13"/>
        <v>60</v>
      </c>
    </row>
    <row r="220" spans="1:11" x14ac:dyDescent="0.4">
      <c r="A220">
        <f t="shared" si="14"/>
        <v>215</v>
      </c>
      <c r="B220" s="20">
        <f>'PROD_LV WINDING'!A217</f>
        <v>46327</v>
      </c>
      <c r="C220" s="17">
        <f t="shared" si="15"/>
        <v>60</v>
      </c>
      <c r="D220" s="194" t="str">
        <f>IF('PROD_LV WINDING'!C217="","",'PROD_LV WINDING'!C217)</f>
        <v/>
      </c>
      <c r="F220" s="17" t="str">
        <f t="shared" si="12"/>
        <v/>
      </c>
      <c r="K220" s="17">
        <f t="shared" si="13"/>
        <v>60</v>
      </c>
    </row>
    <row r="221" spans="1:11" x14ac:dyDescent="0.4">
      <c r="A221">
        <f t="shared" si="14"/>
        <v>216</v>
      </c>
      <c r="B221" s="20">
        <f>'PROD_LV WINDING'!A218</f>
        <v>46328</v>
      </c>
      <c r="C221" s="17">
        <f t="shared" si="15"/>
        <v>60</v>
      </c>
      <c r="D221" s="194" t="str">
        <f>IF('PROD_LV WINDING'!C218="","",'PROD_LV WINDING'!C218)</f>
        <v/>
      </c>
      <c r="F221" s="17" t="str">
        <f t="shared" si="12"/>
        <v/>
      </c>
      <c r="K221" s="17">
        <f t="shared" si="13"/>
        <v>60</v>
      </c>
    </row>
    <row r="222" spans="1:11" x14ac:dyDescent="0.4">
      <c r="A222">
        <f t="shared" si="14"/>
        <v>217</v>
      </c>
      <c r="B222" s="20">
        <f>'PROD_LV WINDING'!A219</f>
        <v>46329</v>
      </c>
      <c r="C222" s="17">
        <f t="shared" si="15"/>
        <v>60</v>
      </c>
      <c r="D222" s="194" t="str">
        <f>IF('PROD_LV WINDING'!C219="","",'PROD_LV WINDING'!C219)</f>
        <v/>
      </c>
      <c r="F222" s="17" t="str">
        <f t="shared" si="12"/>
        <v/>
      </c>
      <c r="K222" s="17">
        <f t="shared" si="13"/>
        <v>60</v>
      </c>
    </row>
    <row r="223" spans="1:11" x14ac:dyDescent="0.4">
      <c r="A223">
        <f t="shared" si="14"/>
        <v>218</v>
      </c>
      <c r="B223" s="20">
        <f>'PROD_LV WINDING'!A220</f>
        <v>46330</v>
      </c>
      <c r="C223" s="17">
        <f t="shared" si="15"/>
        <v>60</v>
      </c>
      <c r="D223" s="194" t="str">
        <f>IF('PROD_LV WINDING'!C220="","",'PROD_LV WINDING'!C220)</f>
        <v/>
      </c>
      <c r="F223" s="17" t="str">
        <f t="shared" si="12"/>
        <v/>
      </c>
      <c r="K223" s="17">
        <f t="shared" si="13"/>
        <v>60</v>
      </c>
    </row>
    <row r="224" spans="1:11" x14ac:dyDescent="0.4">
      <c r="A224">
        <f t="shared" si="14"/>
        <v>219</v>
      </c>
      <c r="B224" s="20">
        <f>'PROD_LV WINDING'!A221</f>
        <v>46331</v>
      </c>
      <c r="C224" s="17">
        <f t="shared" si="15"/>
        <v>60</v>
      </c>
      <c r="D224" s="194" t="str">
        <f>IF('PROD_LV WINDING'!C221="","",'PROD_LV WINDING'!C221)</f>
        <v/>
      </c>
      <c r="F224" s="17" t="str">
        <f t="shared" si="12"/>
        <v/>
      </c>
      <c r="K224" s="17">
        <f t="shared" si="13"/>
        <v>60</v>
      </c>
    </row>
    <row r="225" spans="1:11" x14ac:dyDescent="0.4">
      <c r="A225">
        <f t="shared" si="14"/>
        <v>220</v>
      </c>
      <c r="B225" s="20">
        <f>'PROD_LV WINDING'!A222</f>
        <v>46332</v>
      </c>
      <c r="C225" s="17">
        <f t="shared" si="15"/>
        <v>60</v>
      </c>
      <c r="D225" s="194" t="str">
        <f>IF('PROD_LV WINDING'!C222="","",'PROD_LV WINDING'!C222)</f>
        <v/>
      </c>
      <c r="F225" s="17" t="str">
        <f t="shared" si="12"/>
        <v/>
      </c>
      <c r="K225" s="17">
        <f t="shared" si="13"/>
        <v>60</v>
      </c>
    </row>
    <row r="226" spans="1:11" x14ac:dyDescent="0.4">
      <c r="A226">
        <f t="shared" si="14"/>
        <v>221</v>
      </c>
      <c r="B226" s="20">
        <f>'PROD_LV WINDING'!A223</f>
        <v>46333</v>
      </c>
      <c r="C226" s="17">
        <f t="shared" si="15"/>
        <v>60</v>
      </c>
      <c r="D226" s="194" t="str">
        <f>IF('PROD_LV WINDING'!C223="","",'PROD_LV WINDING'!C223)</f>
        <v/>
      </c>
      <c r="F226" s="17" t="str">
        <f t="shared" si="12"/>
        <v/>
      </c>
      <c r="K226" s="17">
        <f t="shared" si="13"/>
        <v>60</v>
      </c>
    </row>
    <row r="227" spans="1:11" x14ac:dyDescent="0.4">
      <c r="A227">
        <f t="shared" si="14"/>
        <v>222</v>
      </c>
      <c r="B227" s="20">
        <f>'PROD_LV WINDING'!A224</f>
        <v>46334</v>
      </c>
      <c r="C227" s="17">
        <f t="shared" si="15"/>
        <v>60</v>
      </c>
      <c r="D227" s="194" t="str">
        <f>IF('PROD_LV WINDING'!C224="","",'PROD_LV WINDING'!C224)</f>
        <v/>
      </c>
      <c r="F227" s="17" t="str">
        <f t="shared" si="12"/>
        <v/>
      </c>
      <c r="K227" s="17">
        <f t="shared" si="13"/>
        <v>60</v>
      </c>
    </row>
    <row r="228" spans="1:11" x14ac:dyDescent="0.4">
      <c r="A228">
        <f t="shared" si="14"/>
        <v>223</v>
      </c>
      <c r="B228" s="20">
        <f>'PROD_LV WINDING'!A225</f>
        <v>46335</v>
      </c>
      <c r="C228" s="17">
        <f t="shared" si="15"/>
        <v>60</v>
      </c>
      <c r="D228" s="194" t="str">
        <f>IF('PROD_LV WINDING'!C225="","",'PROD_LV WINDING'!C225)</f>
        <v/>
      </c>
      <c r="F228" s="17" t="str">
        <f t="shared" si="12"/>
        <v/>
      </c>
      <c r="K228" s="17">
        <f t="shared" si="13"/>
        <v>60</v>
      </c>
    </row>
    <row r="229" spans="1:11" x14ac:dyDescent="0.4">
      <c r="A229">
        <f t="shared" si="14"/>
        <v>224</v>
      </c>
      <c r="B229" s="20">
        <f>'PROD_LV WINDING'!A226</f>
        <v>46336</v>
      </c>
      <c r="C229" s="17">
        <f t="shared" si="15"/>
        <v>60</v>
      </c>
      <c r="D229" s="194" t="str">
        <f>IF('PROD_LV WINDING'!C226="","",'PROD_LV WINDING'!C226)</f>
        <v/>
      </c>
      <c r="F229" s="17" t="str">
        <f t="shared" si="12"/>
        <v/>
      </c>
      <c r="K229" s="17">
        <f t="shared" si="13"/>
        <v>60</v>
      </c>
    </row>
    <row r="230" spans="1:11" x14ac:dyDescent="0.4">
      <c r="A230">
        <f t="shared" si="14"/>
        <v>225</v>
      </c>
      <c r="B230" s="20">
        <f>'PROD_LV WINDING'!A227</f>
        <v>46337</v>
      </c>
      <c r="C230" s="17">
        <f t="shared" si="15"/>
        <v>60</v>
      </c>
      <c r="D230" s="194" t="str">
        <f>IF('PROD_LV WINDING'!C227="","",'PROD_LV WINDING'!C227)</f>
        <v/>
      </c>
      <c r="F230" s="17" t="str">
        <f t="shared" si="12"/>
        <v/>
      </c>
      <c r="K230" s="17">
        <f t="shared" si="13"/>
        <v>60</v>
      </c>
    </row>
    <row r="231" spans="1:11" x14ac:dyDescent="0.4">
      <c r="A231">
        <f t="shared" si="14"/>
        <v>226</v>
      </c>
      <c r="B231" s="20">
        <f>'PROD_LV WINDING'!A228</f>
        <v>46338</v>
      </c>
      <c r="C231" s="17">
        <f t="shared" si="15"/>
        <v>60</v>
      </c>
      <c r="D231" s="194" t="str">
        <f>IF('PROD_LV WINDING'!C228="","",'PROD_LV WINDING'!C228)</f>
        <v/>
      </c>
      <c r="F231" s="17" t="str">
        <f t="shared" si="12"/>
        <v/>
      </c>
      <c r="K231" s="17">
        <f t="shared" si="13"/>
        <v>60</v>
      </c>
    </row>
    <row r="232" spans="1:11" x14ac:dyDescent="0.4">
      <c r="A232">
        <f t="shared" si="14"/>
        <v>227</v>
      </c>
      <c r="B232" s="20">
        <f>'PROD_LV WINDING'!A229</f>
        <v>46339</v>
      </c>
      <c r="C232" s="17">
        <f t="shared" si="15"/>
        <v>60</v>
      </c>
      <c r="D232" s="194" t="str">
        <f>IF('PROD_LV WINDING'!C229="","",'PROD_LV WINDING'!C229)</f>
        <v/>
      </c>
      <c r="F232" s="17" t="str">
        <f t="shared" si="12"/>
        <v/>
      </c>
      <c r="K232" s="17">
        <f t="shared" si="13"/>
        <v>60</v>
      </c>
    </row>
    <row r="233" spans="1:11" x14ac:dyDescent="0.4">
      <c r="A233">
        <f t="shared" si="14"/>
        <v>228</v>
      </c>
      <c r="B233" s="20">
        <f>'PROD_LV WINDING'!A230</f>
        <v>46340</v>
      </c>
      <c r="C233" s="17">
        <f t="shared" si="15"/>
        <v>60</v>
      </c>
      <c r="D233" s="194" t="str">
        <f>IF('PROD_LV WINDING'!C230="","",'PROD_LV WINDING'!C230)</f>
        <v/>
      </c>
      <c r="F233" s="17" t="str">
        <f t="shared" si="12"/>
        <v/>
      </c>
      <c r="K233" s="17">
        <f t="shared" si="13"/>
        <v>60</v>
      </c>
    </row>
    <row r="234" spans="1:11" x14ac:dyDescent="0.4">
      <c r="A234">
        <f t="shared" si="14"/>
        <v>229</v>
      </c>
      <c r="B234" s="20">
        <f>'PROD_LV WINDING'!A231</f>
        <v>46341</v>
      </c>
      <c r="C234" s="17">
        <f t="shared" si="15"/>
        <v>60</v>
      </c>
      <c r="D234" s="194" t="str">
        <f>IF('PROD_LV WINDING'!C231="","",'PROD_LV WINDING'!C231)</f>
        <v/>
      </c>
      <c r="F234" s="17" t="str">
        <f t="shared" si="12"/>
        <v/>
      </c>
      <c r="K234" s="17">
        <f t="shared" si="13"/>
        <v>60</v>
      </c>
    </row>
    <row r="235" spans="1:11" x14ac:dyDescent="0.4">
      <c r="A235">
        <f t="shared" si="14"/>
        <v>230</v>
      </c>
      <c r="B235" s="20">
        <f>'PROD_LV WINDING'!A232</f>
        <v>46342</v>
      </c>
      <c r="C235" s="17">
        <f t="shared" si="15"/>
        <v>60</v>
      </c>
      <c r="D235" s="194" t="str">
        <f>IF('PROD_LV WINDING'!C232="","",'PROD_LV WINDING'!C232)</f>
        <v/>
      </c>
      <c r="F235" s="17" t="str">
        <f t="shared" si="12"/>
        <v/>
      </c>
      <c r="K235" s="17">
        <f t="shared" si="13"/>
        <v>60</v>
      </c>
    </row>
    <row r="236" spans="1:11" x14ac:dyDescent="0.4">
      <c r="A236">
        <f t="shared" si="14"/>
        <v>231</v>
      </c>
      <c r="B236" s="20">
        <f>'PROD_LV WINDING'!A233</f>
        <v>46343</v>
      </c>
      <c r="C236" s="17">
        <f t="shared" si="15"/>
        <v>60</v>
      </c>
      <c r="D236" s="194" t="str">
        <f>IF('PROD_LV WINDING'!C233="","",'PROD_LV WINDING'!C233)</f>
        <v/>
      </c>
      <c r="F236" s="17" t="str">
        <f t="shared" si="12"/>
        <v/>
      </c>
      <c r="K236" s="17">
        <f t="shared" si="13"/>
        <v>60</v>
      </c>
    </row>
    <row r="237" spans="1:11" x14ac:dyDescent="0.4">
      <c r="A237">
        <f t="shared" si="14"/>
        <v>232</v>
      </c>
      <c r="B237" s="20">
        <f>'PROD_LV WINDING'!A234</f>
        <v>46344</v>
      </c>
      <c r="C237" s="17">
        <f t="shared" si="15"/>
        <v>60</v>
      </c>
      <c r="D237" s="194" t="str">
        <f>IF('PROD_LV WINDING'!C234="","",'PROD_LV WINDING'!C234)</f>
        <v/>
      </c>
      <c r="F237" s="17" t="str">
        <f t="shared" si="12"/>
        <v/>
      </c>
      <c r="K237" s="17">
        <f t="shared" si="13"/>
        <v>60</v>
      </c>
    </row>
    <row r="238" spans="1:11" x14ac:dyDescent="0.4">
      <c r="A238">
        <f t="shared" si="14"/>
        <v>233</v>
      </c>
      <c r="B238" s="20">
        <f>'PROD_LV WINDING'!A235</f>
        <v>46345</v>
      </c>
      <c r="C238" s="17">
        <f t="shared" si="15"/>
        <v>60</v>
      </c>
      <c r="D238" s="194" t="str">
        <f>IF('PROD_LV WINDING'!C235="","",'PROD_LV WINDING'!C235)</f>
        <v/>
      </c>
      <c r="F238" s="17" t="str">
        <f t="shared" si="12"/>
        <v/>
      </c>
      <c r="K238" s="17">
        <f t="shared" si="13"/>
        <v>60</v>
      </c>
    </row>
    <row r="239" spans="1:11" x14ac:dyDescent="0.4">
      <c r="A239">
        <f t="shared" si="14"/>
        <v>234</v>
      </c>
      <c r="B239" s="20">
        <f>'PROD_LV WINDING'!A236</f>
        <v>46346</v>
      </c>
      <c r="C239" s="17">
        <f t="shared" si="15"/>
        <v>60</v>
      </c>
      <c r="D239" s="194" t="str">
        <f>IF('PROD_LV WINDING'!C236="","",'PROD_LV WINDING'!C236)</f>
        <v/>
      </c>
      <c r="F239" s="17" t="str">
        <f t="shared" si="12"/>
        <v/>
      </c>
      <c r="K239" s="17">
        <f t="shared" si="13"/>
        <v>60</v>
      </c>
    </row>
    <row r="240" spans="1:11" x14ac:dyDescent="0.4">
      <c r="A240">
        <f t="shared" si="14"/>
        <v>235</v>
      </c>
      <c r="B240" s="20">
        <f>'PROD_LV WINDING'!A237</f>
        <v>46347</v>
      </c>
      <c r="C240" s="17">
        <f t="shared" si="15"/>
        <v>60</v>
      </c>
      <c r="D240" s="194" t="str">
        <f>IF('PROD_LV WINDING'!C237="","",'PROD_LV WINDING'!C237)</f>
        <v/>
      </c>
      <c r="F240" s="17" t="str">
        <f t="shared" si="12"/>
        <v/>
      </c>
      <c r="K240" s="17">
        <f t="shared" si="13"/>
        <v>60</v>
      </c>
    </row>
    <row r="241" spans="1:11" x14ac:dyDescent="0.4">
      <c r="A241">
        <f t="shared" si="14"/>
        <v>236</v>
      </c>
      <c r="B241" s="20">
        <f>'PROD_LV WINDING'!A238</f>
        <v>46348</v>
      </c>
      <c r="C241" s="17">
        <f t="shared" si="15"/>
        <v>60</v>
      </c>
      <c r="D241" s="194" t="str">
        <f>IF('PROD_LV WINDING'!C238="","",'PROD_LV WINDING'!C238)</f>
        <v/>
      </c>
      <c r="F241" s="17" t="str">
        <f t="shared" si="12"/>
        <v/>
      </c>
      <c r="K241" s="17">
        <f t="shared" si="13"/>
        <v>60</v>
      </c>
    </row>
    <row r="242" spans="1:11" x14ac:dyDescent="0.4">
      <c r="A242">
        <f t="shared" si="14"/>
        <v>237</v>
      </c>
      <c r="B242" s="20">
        <f>'PROD_LV WINDING'!A239</f>
        <v>46349</v>
      </c>
      <c r="C242" s="17">
        <f t="shared" si="15"/>
        <v>60</v>
      </c>
      <c r="D242" s="194" t="str">
        <f>IF('PROD_LV WINDING'!C239="","",'PROD_LV WINDING'!C239)</f>
        <v/>
      </c>
      <c r="F242" s="17" t="str">
        <f t="shared" si="12"/>
        <v/>
      </c>
      <c r="K242" s="17">
        <f t="shared" si="13"/>
        <v>60</v>
      </c>
    </row>
    <row r="243" spans="1:11" x14ac:dyDescent="0.4">
      <c r="A243">
        <f t="shared" si="14"/>
        <v>238</v>
      </c>
      <c r="B243" s="20">
        <f>'PROD_LV WINDING'!A240</f>
        <v>46350</v>
      </c>
      <c r="C243" s="17">
        <f t="shared" si="15"/>
        <v>60</v>
      </c>
      <c r="D243" s="194" t="str">
        <f>IF('PROD_LV WINDING'!C240="","",'PROD_LV WINDING'!C240)</f>
        <v/>
      </c>
      <c r="F243" s="17" t="str">
        <f t="shared" si="12"/>
        <v/>
      </c>
      <c r="K243" s="17">
        <f t="shared" si="13"/>
        <v>60</v>
      </c>
    </row>
    <row r="244" spans="1:11" x14ac:dyDescent="0.4">
      <c r="A244">
        <f t="shared" si="14"/>
        <v>239</v>
      </c>
      <c r="B244" s="20">
        <f>'PROD_LV WINDING'!A241</f>
        <v>46351</v>
      </c>
      <c r="C244" s="17">
        <f t="shared" si="15"/>
        <v>60</v>
      </c>
      <c r="D244" s="194" t="str">
        <f>IF('PROD_LV WINDING'!C241="","",'PROD_LV WINDING'!C241)</f>
        <v/>
      </c>
      <c r="F244" s="17" t="str">
        <f t="shared" si="12"/>
        <v/>
      </c>
      <c r="K244" s="17">
        <f t="shared" si="13"/>
        <v>60</v>
      </c>
    </row>
    <row r="245" spans="1:11" x14ac:dyDescent="0.4">
      <c r="A245">
        <f t="shared" si="14"/>
        <v>240</v>
      </c>
      <c r="B245" s="20">
        <f>'PROD_LV WINDING'!A242</f>
        <v>46352</v>
      </c>
      <c r="C245" s="17">
        <f t="shared" si="15"/>
        <v>60</v>
      </c>
      <c r="D245" s="194" t="str">
        <f>IF('PROD_LV WINDING'!C242="","",'PROD_LV WINDING'!C242)</f>
        <v/>
      </c>
      <c r="F245" s="17" t="str">
        <f t="shared" si="12"/>
        <v/>
      </c>
      <c r="K245" s="17">
        <f t="shared" si="13"/>
        <v>60</v>
      </c>
    </row>
    <row r="246" spans="1:11" x14ac:dyDescent="0.4">
      <c r="A246">
        <f t="shared" si="14"/>
        <v>241</v>
      </c>
      <c r="B246" s="20">
        <f>'PROD_LV WINDING'!A243</f>
        <v>46353</v>
      </c>
      <c r="C246" s="17">
        <f t="shared" si="15"/>
        <v>60</v>
      </c>
      <c r="D246" s="194" t="str">
        <f>IF('PROD_LV WINDING'!C243="","",'PROD_LV WINDING'!C243)</f>
        <v/>
      </c>
      <c r="F246" s="17" t="str">
        <f t="shared" si="12"/>
        <v/>
      </c>
      <c r="K246" s="17">
        <f t="shared" si="13"/>
        <v>60</v>
      </c>
    </row>
    <row r="247" spans="1:11" x14ac:dyDescent="0.4">
      <c r="A247">
        <f t="shared" si="14"/>
        <v>242</v>
      </c>
      <c r="B247" s="20">
        <f>'PROD_LV WINDING'!A244</f>
        <v>46354</v>
      </c>
      <c r="C247" s="17">
        <f t="shared" si="15"/>
        <v>60</v>
      </c>
      <c r="D247" s="194" t="str">
        <f>IF('PROD_LV WINDING'!C244="","",'PROD_LV WINDING'!C244)</f>
        <v/>
      </c>
      <c r="F247" s="17" t="str">
        <f t="shared" si="12"/>
        <v/>
      </c>
      <c r="K247" s="17">
        <f t="shared" si="13"/>
        <v>60</v>
      </c>
    </row>
    <row r="248" spans="1:11" x14ac:dyDescent="0.4">
      <c r="A248">
        <f t="shared" si="14"/>
        <v>243</v>
      </c>
      <c r="B248" s="20">
        <f>'PROD_LV WINDING'!A245</f>
        <v>46355</v>
      </c>
      <c r="C248" s="17">
        <f t="shared" si="15"/>
        <v>60</v>
      </c>
      <c r="D248" s="194" t="str">
        <f>IF('PROD_LV WINDING'!C245="","",'PROD_LV WINDING'!C245)</f>
        <v/>
      </c>
      <c r="F248" s="17" t="str">
        <f t="shared" si="12"/>
        <v/>
      </c>
      <c r="K248" s="17">
        <f t="shared" si="13"/>
        <v>60</v>
      </c>
    </row>
    <row r="249" spans="1:11" x14ac:dyDescent="0.4">
      <c r="A249">
        <f t="shared" si="14"/>
        <v>244</v>
      </c>
      <c r="B249" s="20">
        <f>'PROD_LV WINDING'!A246</f>
        <v>46356</v>
      </c>
      <c r="C249" s="17">
        <f t="shared" si="15"/>
        <v>60</v>
      </c>
      <c r="D249" s="194" t="str">
        <f>IF('PROD_LV WINDING'!C246="","",'PROD_LV WINDING'!C246)</f>
        <v/>
      </c>
      <c r="F249" s="17" t="str">
        <f t="shared" si="12"/>
        <v/>
      </c>
      <c r="K249" s="17">
        <f t="shared" si="13"/>
        <v>60</v>
      </c>
    </row>
    <row r="250" spans="1:11" x14ac:dyDescent="0.4">
      <c r="A250">
        <f t="shared" si="14"/>
        <v>245</v>
      </c>
      <c r="B250" s="20">
        <f>'PROD_LV WINDING'!A247</f>
        <v>46357</v>
      </c>
      <c r="C250" s="17">
        <f t="shared" si="15"/>
        <v>60</v>
      </c>
      <c r="D250" s="194" t="str">
        <f>IF('PROD_LV WINDING'!C247="","",'PROD_LV WINDING'!C247)</f>
        <v/>
      </c>
      <c r="F250" s="17" t="str">
        <f t="shared" si="12"/>
        <v/>
      </c>
      <c r="K250" s="17">
        <f t="shared" si="13"/>
        <v>60</v>
      </c>
    </row>
    <row r="251" spans="1:11" x14ac:dyDescent="0.4">
      <c r="A251">
        <f t="shared" si="14"/>
        <v>246</v>
      </c>
      <c r="B251" s="20">
        <f>'PROD_LV WINDING'!A248</f>
        <v>46358</v>
      </c>
      <c r="C251" s="17">
        <f t="shared" si="15"/>
        <v>60</v>
      </c>
      <c r="D251" s="194" t="str">
        <f>IF('PROD_LV WINDING'!C248="","",'PROD_LV WINDING'!C248)</f>
        <v/>
      </c>
      <c r="F251" s="17" t="str">
        <f t="shared" si="12"/>
        <v/>
      </c>
      <c r="K251" s="17">
        <f t="shared" si="13"/>
        <v>60</v>
      </c>
    </row>
    <row r="252" spans="1:11" x14ac:dyDescent="0.4">
      <c r="A252">
        <f t="shared" si="14"/>
        <v>247</v>
      </c>
      <c r="B252" s="20">
        <f>'PROD_LV WINDING'!A249</f>
        <v>46359</v>
      </c>
      <c r="C252" s="17">
        <f t="shared" si="15"/>
        <v>60</v>
      </c>
      <c r="D252" s="194" t="str">
        <f>IF('PROD_LV WINDING'!C249="","",'PROD_LV WINDING'!C249)</f>
        <v/>
      </c>
      <c r="F252" s="17" t="str">
        <f t="shared" si="12"/>
        <v/>
      </c>
      <c r="K252" s="17">
        <f t="shared" si="13"/>
        <v>60</v>
      </c>
    </row>
    <row r="253" spans="1:11" x14ac:dyDescent="0.4">
      <c r="A253">
        <f t="shared" si="14"/>
        <v>248</v>
      </c>
      <c r="B253" s="20">
        <f>'PROD_LV WINDING'!A250</f>
        <v>46360</v>
      </c>
      <c r="C253" s="17">
        <f t="shared" si="15"/>
        <v>60</v>
      </c>
      <c r="D253" s="194" t="str">
        <f>IF('PROD_LV WINDING'!C250="","",'PROD_LV WINDING'!C250)</f>
        <v/>
      </c>
      <c r="F253" s="17" t="str">
        <f t="shared" si="12"/>
        <v/>
      </c>
      <c r="K253" s="17">
        <f t="shared" si="13"/>
        <v>60</v>
      </c>
    </row>
    <row r="254" spans="1:11" x14ac:dyDescent="0.4">
      <c r="A254">
        <f t="shared" si="14"/>
        <v>249</v>
      </c>
      <c r="B254" s="20">
        <f>'PROD_LV WINDING'!A251</f>
        <v>46361</v>
      </c>
      <c r="C254" s="17">
        <f t="shared" si="15"/>
        <v>60</v>
      </c>
      <c r="D254" s="194" t="str">
        <f>IF('PROD_LV WINDING'!C251="","",'PROD_LV WINDING'!C251)</f>
        <v/>
      </c>
      <c r="F254" s="17" t="str">
        <f t="shared" si="12"/>
        <v/>
      </c>
      <c r="K254" s="17">
        <f t="shared" si="13"/>
        <v>60</v>
      </c>
    </row>
    <row r="255" spans="1:11" x14ac:dyDescent="0.4">
      <c r="A255">
        <f t="shared" si="14"/>
        <v>250</v>
      </c>
      <c r="B255" s="20">
        <f>'PROD_LV WINDING'!A252</f>
        <v>46362</v>
      </c>
      <c r="C255" s="17">
        <f t="shared" si="15"/>
        <v>60</v>
      </c>
      <c r="D255" s="194" t="str">
        <f>IF('PROD_LV WINDING'!C252="","",'PROD_LV WINDING'!C252)</f>
        <v/>
      </c>
      <c r="F255" s="17" t="str">
        <f t="shared" si="12"/>
        <v/>
      </c>
      <c r="K255" s="17">
        <f t="shared" si="13"/>
        <v>60</v>
      </c>
    </row>
    <row r="256" spans="1:11" x14ac:dyDescent="0.4">
      <c r="A256">
        <f t="shared" si="14"/>
        <v>251</v>
      </c>
      <c r="B256" s="20">
        <f>'PROD_LV WINDING'!A253</f>
        <v>46363</v>
      </c>
      <c r="C256" s="17">
        <f t="shared" si="15"/>
        <v>60</v>
      </c>
      <c r="D256" s="194" t="str">
        <f>IF('PROD_LV WINDING'!C253="","",'PROD_LV WINDING'!C253)</f>
        <v/>
      </c>
      <c r="F256" s="17" t="str">
        <f t="shared" si="12"/>
        <v/>
      </c>
      <c r="K256" s="17">
        <f t="shared" si="13"/>
        <v>60</v>
      </c>
    </row>
    <row r="257" spans="1:11" x14ac:dyDescent="0.4">
      <c r="A257">
        <f t="shared" si="14"/>
        <v>252</v>
      </c>
      <c r="B257" s="20">
        <f>'PROD_LV WINDING'!A254</f>
        <v>46364</v>
      </c>
      <c r="C257" s="17">
        <f t="shared" si="15"/>
        <v>60</v>
      </c>
      <c r="D257" s="194" t="str">
        <f>IF('PROD_LV WINDING'!C254="","",'PROD_LV WINDING'!C254)</f>
        <v/>
      </c>
      <c r="F257" s="17" t="str">
        <f t="shared" si="12"/>
        <v/>
      </c>
      <c r="K257" s="17">
        <f t="shared" si="13"/>
        <v>60</v>
      </c>
    </row>
    <row r="258" spans="1:11" x14ac:dyDescent="0.4">
      <c r="A258">
        <f t="shared" si="14"/>
        <v>253</v>
      </c>
      <c r="B258" s="20">
        <f>'PROD_LV WINDING'!A255</f>
        <v>46365</v>
      </c>
      <c r="C258" s="17">
        <f t="shared" si="15"/>
        <v>60</v>
      </c>
      <c r="D258" s="194" t="str">
        <f>IF('PROD_LV WINDING'!C255="","",'PROD_LV WINDING'!C255)</f>
        <v/>
      </c>
      <c r="F258" s="17" t="str">
        <f t="shared" si="12"/>
        <v/>
      </c>
      <c r="K258" s="17">
        <f t="shared" si="13"/>
        <v>60</v>
      </c>
    </row>
    <row r="259" spans="1:11" x14ac:dyDescent="0.4">
      <c r="A259">
        <f t="shared" si="14"/>
        <v>254</v>
      </c>
      <c r="B259" s="20">
        <f>'PROD_LV WINDING'!A256</f>
        <v>46366</v>
      </c>
      <c r="C259" s="17">
        <f t="shared" si="15"/>
        <v>60</v>
      </c>
      <c r="D259" s="194" t="str">
        <f>IF('PROD_LV WINDING'!C256="","",'PROD_LV WINDING'!C256)</f>
        <v/>
      </c>
      <c r="F259" s="17" t="str">
        <f t="shared" si="12"/>
        <v/>
      </c>
      <c r="K259" s="17">
        <f t="shared" si="13"/>
        <v>60</v>
      </c>
    </row>
    <row r="260" spans="1:11" x14ac:dyDescent="0.4">
      <c r="A260">
        <f t="shared" si="14"/>
        <v>255</v>
      </c>
      <c r="B260" s="20">
        <f>'PROD_LV WINDING'!A257</f>
        <v>46367</v>
      </c>
      <c r="C260" s="17">
        <f t="shared" si="15"/>
        <v>60</v>
      </c>
      <c r="D260" s="194" t="str">
        <f>IF('PROD_LV WINDING'!C257="","",'PROD_LV WINDING'!C257)</f>
        <v/>
      </c>
      <c r="F260" s="17" t="str">
        <f t="shared" si="12"/>
        <v/>
      </c>
      <c r="K260" s="17">
        <f t="shared" si="13"/>
        <v>60</v>
      </c>
    </row>
    <row r="261" spans="1:11" x14ac:dyDescent="0.4">
      <c r="A261">
        <f t="shared" si="14"/>
        <v>256</v>
      </c>
      <c r="B261" s="20">
        <f>'PROD_LV WINDING'!A258</f>
        <v>46368</v>
      </c>
      <c r="C261" s="17">
        <f t="shared" si="15"/>
        <v>60</v>
      </c>
      <c r="D261" s="194" t="str">
        <f>IF('PROD_LV WINDING'!C258="","",'PROD_LV WINDING'!C258)</f>
        <v/>
      </c>
      <c r="F261" s="17" t="str">
        <f t="shared" si="12"/>
        <v/>
      </c>
      <c r="K261" s="17">
        <f t="shared" si="13"/>
        <v>60</v>
      </c>
    </row>
    <row r="262" spans="1:11" x14ac:dyDescent="0.4">
      <c r="A262">
        <f t="shared" si="14"/>
        <v>257</v>
      </c>
      <c r="B262" s="20">
        <f>'PROD_LV WINDING'!A259</f>
        <v>46369</v>
      </c>
      <c r="C262" s="17">
        <f t="shared" si="15"/>
        <v>60</v>
      </c>
      <c r="D262" s="194" t="str">
        <f>IF('PROD_LV WINDING'!C259="","",'PROD_LV WINDING'!C259)</f>
        <v/>
      </c>
      <c r="F262" s="17" t="str">
        <f t="shared" si="12"/>
        <v/>
      </c>
      <c r="K262" s="17">
        <f t="shared" si="13"/>
        <v>60</v>
      </c>
    </row>
    <row r="263" spans="1:11" x14ac:dyDescent="0.4">
      <c r="A263">
        <f t="shared" si="14"/>
        <v>258</v>
      </c>
      <c r="B263" s="20">
        <f>'PROD_LV WINDING'!A260</f>
        <v>46370</v>
      </c>
      <c r="C263" s="17">
        <f t="shared" si="15"/>
        <v>60</v>
      </c>
      <c r="D263" s="194" t="str">
        <f>IF('PROD_LV WINDING'!C260="","",'PROD_LV WINDING'!C260)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60</v>
      </c>
    </row>
    <row r="264" spans="1:11" x14ac:dyDescent="0.4">
      <c r="A264">
        <f t="shared" ref="A264:A327" si="18">A263+1</f>
        <v>259</v>
      </c>
      <c r="B264" s="20">
        <f>'PROD_LV WINDING'!A261</f>
        <v>46371</v>
      </c>
      <c r="C264" s="17">
        <f t="shared" ref="C264:C327" si="19">K263</f>
        <v>60</v>
      </c>
      <c r="D264" s="194" t="str">
        <f>IF('PROD_LV WINDING'!C261="","",'PROD_LV WINDING'!C261)</f>
        <v/>
      </c>
      <c r="F264" s="17" t="str">
        <f t="shared" si="16"/>
        <v/>
      </c>
      <c r="K264" s="17">
        <f t="shared" si="17"/>
        <v>60</v>
      </c>
    </row>
    <row r="265" spans="1:11" x14ac:dyDescent="0.4">
      <c r="A265">
        <f t="shared" si="18"/>
        <v>260</v>
      </c>
      <c r="B265" s="20">
        <f>'PROD_LV WINDING'!A262</f>
        <v>46372</v>
      </c>
      <c r="C265" s="17">
        <f t="shared" si="19"/>
        <v>60</v>
      </c>
      <c r="D265" s="194" t="str">
        <f>IF('PROD_LV WINDING'!C262="","",'PROD_LV WINDING'!C262)</f>
        <v/>
      </c>
      <c r="F265" s="17" t="str">
        <f t="shared" si="16"/>
        <v/>
      </c>
      <c r="K265" s="17">
        <f t="shared" si="17"/>
        <v>60</v>
      </c>
    </row>
    <row r="266" spans="1:11" x14ac:dyDescent="0.4">
      <c r="A266">
        <f t="shared" si="18"/>
        <v>261</v>
      </c>
      <c r="B266" s="20">
        <f>'PROD_LV WINDING'!A263</f>
        <v>46373</v>
      </c>
      <c r="C266" s="17">
        <f t="shared" si="19"/>
        <v>60</v>
      </c>
      <c r="D266" s="194" t="str">
        <f>IF('PROD_LV WINDING'!C263="","",'PROD_LV WINDING'!C263)</f>
        <v/>
      </c>
      <c r="F266" s="17" t="str">
        <f t="shared" si="16"/>
        <v/>
      </c>
      <c r="K266" s="17">
        <f t="shared" si="17"/>
        <v>60</v>
      </c>
    </row>
    <row r="267" spans="1:11" x14ac:dyDescent="0.4">
      <c r="A267">
        <f t="shared" si="18"/>
        <v>262</v>
      </c>
      <c r="B267" s="20">
        <f>'PROD_LV WINDING'!A264</f>
        <v>46374</v>
      </c>
      <c r="C267" s="17">
        <f t="shared" si="19"/>
        <v>60</v>
      </c>
      <c r="D267" s="194" t="str">
        <f>IF('PROD_LV WINDING'!C264="","",'PROD_LV WINDING'!C264)</f>
        <v/>
      </c>
      <c r="F267" s="17" t="str">
        <f t="shared" si="16"/>
        <v/>
      </c>
      <c r="K267" s="17">
        <f t="shared" si="17"/>
        <v>60</v>
      </c>
    </row>
    <row r="268" spans="1:11" x14ac:dyDescent="0.4">
      <c r="A268">
        <f t="shared" si="18"/>
        <v>263</v>
      </c>
      <c r="B268" s="20">
        <f>'PROD_LV WINDING'!A265</f>
        <v>46375</v>
      </c>
      <c r="C268" s="17">
        <f t="shared" si="19"/>
        <v>60</v>
      </c>
      <c r="D268" s="194" t="str">
        <f>IF('PROD_LV WINDING'!C265="","",'PROD_LV WINDING'!C265)</f>
        <v/>
      </c>
      <c r="F268" s="17" t="str">
        <f t="shared" si="16"/>
        <v/>
      </c>
      <c r="K268" s="17">
        <f t="shared" si="17"/>
        <v>60</v>
      </c>
    </row>
    <row r="269" spans="1:11" x14ac:dyDescent="0.4">
      <c r="A269">
        <f t="shared" si="18"/>
        <v>264</v>
      </c>
      <c r="B269" s="20">
        <f>'PROD_LV WINDING'!A266</f>
        <v>46376</v>
      </c>
      <c r="C269" s="17">
        <f t="shared" si="19"/>
        <v>60</v>
      </c>
      <c r="D269" s="194" t="str">
        <f>IF('PROD_LV WINDING'!C266="","",'PROD_LV WINDING'!C266)</f>
        <v/>
      </c>
      <c r="F269" s="17" t="str">
        <f t="shared" si="16"/>
        <v/>
      </c>
      <c r="K269" s="17">
        <f t="shared" si="17"/>
        <v>60</v>
      </c>
    </row>
    <row r="270" spans="1:11" x14ac:dyDescent="0.4">
      <c r="A270">
        <f t="shared" si="18"/>
        <v>265</v>
      </c>
      <c r="B270" s="20">
        <f>'PROD_LV WINDING'!A267</f>
        <v>46377</v>
      </c>
      <c r="C270" s="17">
        <f t="shared" si="19"/>
        <v>60</v>
      </c>
      <c r="D270" s="194" t="str">
        <f>IF('PROD_LV WINDING'!C267="","",'PROD_LV WINDING'!C267)</f>
        <v/>
      </c>
      <c r="F270" s="17" t="str">
        <f t="shared" si="16"/>
        <v/>
      </c>
      <c r="K270" s="17">
        <f t="shared" si="17"/>
        <v>60</v>
      </c>
    </row>
    <row r="271" spans="1:11" x14ac:dyDescent="0.4">
      <c r="A271">
        <f t="shared" si="18"/>
        <v>266</v>
      </c>
      <c r="B271" s="20">
        <f>'PROD_LV WINDING'!A268</f>
        <v>46378</v>
      </c>
      <c r="C271" s="17">
        <f t="shared" si="19"/>
        <v>60</v>
      </c>
      <c r="D271" s="194" t="str">
        <f>IF('PROD_LV WINDING'!C268="","",'PROD_LV WINDING'!C268)</f>
        <v/>
      </c>
      <c r="F271" s="17" t="str">
        <f t="shared" si="16"/>
        <v/>
      </c>
      <c r="K271" s="17">
        <f t="shared" si="17"/>
        <v>60</v>
      </c>
    </row>
    <row r="272" spans="1:11" x14ac:dyDescent="0.4">
      <c r="A272">
        <f t="shared" si="18"/>
        <v>267</v>
      </c>
      <c r="B272" s="20">
        <f>'PROD_LV WINDING'!A269</f>
        <v>46379</v>
      </c>
      <c r="C272" s="17">
        <f t="shared" si="19"/>
        <v>60</v>
      </c>
      <c r="D272" s="194" t="str">
        <f>IF('PROD_LV WINDING'!C269="","",'PROD_LV WINDING'!C269)</f>
        <v/>
      </c>
      <c r="F272" s="17" t="str">
        <f t="shared" si="16"/>
        <v/>
      </c>
      <c r="K272" s="17">
        <f t="shared" si="17"/>
        <v>60</v>
      </c>
    </row>
    <row r="273" spans="1:11" x14ac:dyDescent="0.4">
      <c r="A273">
        <f t="shared" si="18"/>
        <v>268</v>
      </c>
      <c r="B273" s="20">
        <f>'PROD_LV WINDING'!A270</f>
        <v>46380</v>
      </c>
      <c r="C273" s="17">
        <f t="shared" si="19"/>
        <v>60</v>
      </c>
      <c r="D273" s="194" t="str">
        <f>IF('PROD_LV WINDING'!C270="","",'PROD_LV WINDING'!C270)</f>
        <v/>
      </c>
      <c r="F273" s="17" t="str">
        <f t="shared" si="16"/>
        <v/>
      </c>
      <c r="K273" s="17">
        <f t="shared" si="17"/>
        <v>60</v>
      </c>
    </row>
    <row r="274" spans="1:11" x14ac:dyDescent="0.4">
      <c r="A274">
        <f t="shared" si="18"/>
        <v>269</v>
      </c>
      <c r="B274" s="20">
        <f>'PROD_LV WINDING'!A271</f>
        <v>46381</v>
      </c>
      <c r="C274" s="17">
        <f t="shared" si="19"/>
        <v>60</v>
      </c>
      <c r="D274" s="194" t="str">
        <f>IF('PROD_LV WINDING'!C271="","",'PROD_LV WINDING'!C271)</f>
        <v/>
      </c>
      <c r="F274" s="17" t="str">
        <f t="shared" si="16"/>
        <v/>
      </c>
      <c r="K274" s="17">
        <f t="shared" si="17"/>
        <v>60</v>
      </c>
    </row>
    <row r="275" spans="1:11" x14ac:dyDescent="0.4">
      <c r="A275">
        <f t="shared" si="18"/>
        <v>270</v>
      </c>
      <c r="B275" s="20">
        <f>'PROD_LV WINDING'!A272</f>
        <v>46382</v>
      </c>
      <c r="C275" s="17">
        <f t="shared" si="19"/>
        <v>60</v>
      </c>
      <c r="D275" s="194" t="str">
        <f>IF('PROD_LV WINDING'!C272="","",'PROD_LV WINDING'!C272)</f>
        <v/>
      </c>
      <c r="F275" s="17" t="str">
        <f t="shared" si="16"/>
        <v/>
      </c>
      <c r="K275" s="17">
        <f t="shared" si="17"/>
        <v>60</v>
      </c>
    </row>
    <row r="276" spans="1:11" x14ac:dyDescent="0.4">
      <c r="A276">
        <f t="shared" si="18"/>
        <v>271</v>
      </c>
      <c r="B276" s="20">
        <f>'PROD_LV WINDING'!A273</f>
        <v>46383</v>
      </c>
      <c r="C276" s="17">
        <f t="shared" si="19"/>
        <v>60</v>
      </c>
      <c r="D276" s="194" t="str">
        <f>IF('PROD_LV WINDING'!C273="","",'PROD_LV WINDING'!C273)</f>
        <v/>
      </c>
      <c r="F276" s="17" t="str">
        <f t="shared" si="16"/>
        <v/>
      </c>
      <c r="K276" s="17">
        <f t="shared" si="17"/>
        <v>60</v>
      </c>
    </row>
    <row r="277" spans="1:11" x14ac:dyDescent="0.4">
      <c r="A277">
        <f t="shared" si="18"/>
        <v>272</v>
      </c>
      <c r="B277" s="20">
        <f>'PROD_LV WINDING'!A274</f>
        <v>46384</v>
      </c>
      <c r="C277" s="17">
        <f t="shared" si="19"/>
        <v>60</v>
      </c>
      <c r="D277" s="194" t="str">
        <f>IF('PROD_LV WINDING'!C274="","",'PROD_LV WINDING'!C274)</f>
        <v/>
      </c>
      <c r="F277" s="17" t="str">
        <f t="shared" si="16"/>
        <v/>
      </c>
      <c r="K277" s="17">
        <f t="shared" si="17"/>
        <v>60</v>
      </c>
    </row>
    <row r="278" spans="1:11" x14ac:dyDescent="0.4">
      <c r="A278">
        <f t="shared" si="18"/>
        <v>273</v>
      </c>
      <c r="B278" s="20">
        <f>'PROD_LV WINDING'!A275</f>
        <v>46385</v>
      </c>
      <c r="C278" s="17">
        <f t="shared" si="19"/>
        <v>60</v>
      </c>
      <c r="D278" s="194" t="str">
        <f>IF('PROD_LV WINDING'!C275="","",'PROD_LV WINDING'!C275)</f>
        <v/>
      </c>
      <c r="F278" s="17" t="str">
        <f t="shared" si="16"/>
        <v/>
      </c>
      <c r="K278" s="17">
        <f t="shared" si="17"/>
        <v>60</v>
      </c>
    </row>
    <row r="279" spans="1:11" x14ac:dyDescent="0.4">
      <c r="A279">
        <f t="shared" si="18"/>
        <v>274</v>
      </c>
      <c r="B279" s="20">
        <f>'PROD_LV WINDING'!A276</f>
        <v>46386</v>
      </c>
      <c r="C279" s="17">
        <f t="shared" si="19"/>
        <v>60</v>
      </c>
      <c r="D279" s="194" t="str">
        <f>IF('PROD_LV WINDING'!C276="","",'PROD_LV WINDING'!C276)</f>
        <v/>
      </c>
      <c r="F279" s="17" t="str">
        <f t="shared" si="16"/>
        <v/>
      </c>
      <c r="K279" s="17">
        <f t="shared" si="17"/>
        <v>60</v>
      </c>
    </row>
    <row r="280" spans="1:11" x14ac:dyDescent="0.4">
      <c r="A280">
        <f t="shared" si="18"/>
        <v>275</v>
      </c>
      <c r="B280" s="20">
        <f>'PROD_LV WINDING'!A277</f>
        <v>46387</v>
      </c>
      <c r="C280" s="17">
        <f t="shared" si="19"/>
        <v>60</v>
      </c>
      <c r="D280" s="194" t="str">
        <f>IF('PROD_LV WINDING'!C277="","",'PROD_LV WINDING'!C277)</f>
        <v/>
      </c>
      <c r="F280" s="17" t="str">
        <f t="shared" si="16"/>
        <v/>
      </c>
      <c r="K280" s="17">
        <f t="shared" si="17"/>
        <v>60</v>
      </c>
    </row>
    <row r="281" spans="1:11" x14ac:dyDescent="0.4">
      <c r="A281">
        <f t="shared" si="18"/>
        <v>276</v>
      </c>
      <c r="B281" s="20">
        <f>'PROD_LV WINDING'!A278</f>
        <v>46388</v>
      </c>
      <c r="C281" s="17">
        <f t="shared" si="19"/>
        <v>60</v>
      </c>
      <c r="D281" s="194" t="str">
        <f>IF('PROD_LV WINDING'!C278="","",'PROD_LV WINDING'!C278)</f>
        <v/>
      </c>
      <c r="F281" s="17" t="str">
        <f t="shared" si="16"/>
        <v/>
      </c>
      <c r="K281" s="17">
        <f t="shared" si="17"/>
        <v>60</v>
      </c>
    </row>
    <row r="282" spans="1:11" x14ac:dyDescent="0.4">
      <c r="A282">
        <f t="shared" si="18"/>
        <v>277</v>
      </c>
      <c r="B282" s="20">
        <f>'PROD_LV WINDING'!A279</f>
        <v>46389</v>
      </c>
      <c r="C282" s="17">
        <f t="shared" si="19"/>
        <v>60</v>
      </c>
      <c r="D282" s="194" t="str">
        <f>IF('PROD_LV WINDING'!C279="","",'PROD_LV WINDING'!C279)</f>
        <v/>
      </c>
      <c r="F282" s="17" t="str">
        <f t="shared" si="16"/>
        <v/>
      </c>
      <c r="K282" s="17">
        <f t="shared" si="17"/>
        <v>60</v>
      </c>
    </row>
    <row r="283" spans="1:11" x14ac:dyDescent="0.4">
      <c r="A283">
        <f t="shared" si="18"/>
        <v>278</v>
      </c>
      <c r="B283" s="20">
        <f>'PROD_LV WINDING'!A280</f>
        <v>46390</v>
      </c>
      <c r="C283" s="17">
        <f t="shared" si="19"/>
        <v>60</v>
      </c>
      <c r="D283" s="194" t="str">
        <f>IF('PROD_LV WINDING'!C280="","",'PROD_LV WINDING'!C280)</f>
        <v/>
      </c>
      <c r="F283" s="17" t="str">
        <f t="shared" si="16"/>
        <v/>
      </c>
      <c r="K283" s="17">
        <f t="shared" si="17"/>
        <v>60</v>
      </c>
    </row>
    <row r="284" spans="1:11" x14ac:dyDescent="0.4">
      <c r="A284">
        <f t="shared" si="18"/>
        <v>279</v>
      </c>
      <c r="B284" s="20">
        <f>'PROD_LV WINDING'!A281</f>
        <v>46391</v>
      </c>
      <c r="C284" s="17">
        <f t="shared" si="19"/>
        <v>60</v>
      </c>
      <c r="D284" s="194" t="str">
        <f>IF('PROD_LV WINDING'!C281="","",'PROD_LV WINDING'!C281)</f>
        <v/>
      </c>
      <c r="F284" s="17" t="str">
        <f t="shared" si="16"/>
        <v/>
      </c>
      <c r="K284" s="17">
        <f t="shared" si="17"/>
        <v>60</v>
      </c>
    </row>
    <row r="285" spans="1:11" x14ac:dyDescent="0.4">
      <c r="A285">
        <f t="shared" si="18"/>
        <v>280</v>
      </c>
      <c r="B285" s="20">
        <f>'PROD_LV WINDING'!A282</f>
        <v>46392</v>
      </c>
      <c r="C285" s="17">
        <f t="shared" si="19"/>
        <v>60</v>
      </c>
      <c r="D285" s="194" t="str">
        <f>IF('PROD_LV WINDING'!C282="","",'PROD_LV WINDING'!C282)</f>
        <v/>
      </c>
      <c r="F285" s="17" t="str">
        <f t="shared" si="16"/>
        <v/>
      </c>
      <c r="K285" s="17">
        <f t="shared" si="17"/>
        <v>60</v>
      </c>
    </row>
    <row r="286" spans="1:11" x14ac:dyDescent="0.4">
      <c r="A286">
        <f t="shared" si="18"/>
        <v>281</v>
      </c>
      <c r="B286" s="20">
        <f>'PROD_LV WINDING'!A283</f>
        <v>46393</v>
      </c>
      <c r="C286" s="17">
        <f t="shared" si="19"/>
        <v>60</v>
      </c>
      <c r="D286" s="194" t="str">
        <f>IF('PROD_LV WINDING'!C283="","",'PROD_LV WINDING'!C283)</f>
        <v/>
      </c>
      <c r="F286" s="17" t="str">
        <f t="shared" si="16"/>
        <v/>
      </c>
      <c r="K286" s="17">
        <f t="shared" si="17"/>
        <v>60</v>
      </c>
    </row>
    <row r="287" spans="1:11" x14ac:dyDescent="0.4">
      <c r="A287">
        <f t="shared" si="18"/>
        <v>282</v>
      </c>
      <c r="B287" s="20">
        <f>'PROD_LV WINDING'!A284</f>
        <v>46394</v>
      </c>
      <c r="C287" s="17">
        <f t="shared" si="19"/>
        <v>60</v>
      </c>
      <c r="D287" s="194" t="str">
        <f>IF('PROD_LV WINDING'!C284="","",'PROD_LV WINDING'!C284)</f>
        <v/>
      </c>
      <c r="F287" s="17" t="str">
        <f t="shared" si="16"/>
        <v/>
      </c>
      <c r="K287" s="17">
        <f t="shared" si="17"/>
        <v>60</v>
      </c>
    </row>
    <row r="288" spans="1:11" x14ac:dyDescent="0.4">
      <c r="A288">
        <f t="shared" si="18"/>
        <v>283</v>
      </c>
      <c r="B288" s="20">
        <f>'PROD_LV WINDING'!A285</f>
        <v>46395</v>
      </c>
      <c r="C288" s="17">
        <f t="shared" si="19"/>
        <v>60</v>
      </c>
      <c r="D288" s="194" t="str">
        <f>IF('PROD_LV WINDING'!C285="","",'PROD_LV WINDING'!C285)</f>
        <v/>
      </c>
      <c r="F288" s="17" t="str">
        <f t="shared" si="16"/>
        <v/>
      </c>
      <c r="K288" s="17">
        <f t="shared" si="17"/>
        <v>60</v>
      </c>
    </row>
    <row r="289" spans="1:11" x14ac:dyDescent="0.4">
      <c r="A289">
        <f t="shared" si="18"/>
        <v>284</v>
      </c>
      <c r="B289" s="20">
        <f>'PROD_LV WINDING'!A286</f>
        <v>46396</v>
      </c>
      <c r="C289" s="17">
        <f t="shared" si="19"/>
        <v>60</v>
      </c>
      <c r="D289" s="194" t="str">
        <f>IF('PROD_LV WINDING'!C286="","",'PROD_LV WINDING'!C286)</f>
        <v/>
      </c>
      <c r="F289" s="17" t="str">
        <f t="shared" si="16"/>
        <v/>
      </c>
      <c r="K289" s="17">
        <f t="shared" si="17"/>
        <v>60</v>
      </c>
    </row>
    <row r="290" spans="1:11" x14ac:dyDescent="0.4">
      <c r="A290">
        <f t="shared" si="18"/>
        <v>285</v>
      </c>
      <c r="B290" s="20">
        <f>'PROD_LV WINDING'!A287</f>
        <v>46397</v>
      </c>
      <c r="C290" s="17">
        <f t="shared" si="19"/>
        <v>60</v>
      </c>
      <c r="D290" s="194" t="str">
        <f>IF('PROD_LV WINDING'!C287="","",'PROD_LV WINDING'!C287)</f>
        <v/>
      </c>
      <c r="F290" s="17" t="str">
        <f t="shared" si="16"/>
        <v/>
      </c>
      <c r="K290" s="17">
        <f t="shared" si="17"/>
        <v>60</v>
      </c>
    </row>
    <row r="291" spans="1:11" x14ac:dyDescent="0.4">
      <c r="A291">
        <f t="shared" si="18"/>
        <v>286</v>
      </c>
      <c r="B291" s="20">
        <f>'PROD_LV WINDING'!A288</f>
        <v>46398</v>
      </c>
      <c r="C291" s="17">
        <f t="shared" si="19"/>
        <v>60</v>
      </c>
      <c r="D291" s="194" t="str">
        <f>IF('PROD_LV WINDING'!C288="","",'PROD_LV WINDING'!C288)</f>
        <v/>
      </c>
      <c r="F291" s="17" t="str">
        <f t="shared" si="16"/>
        <v/>
      </c>
      <c r="K291" s="17">
        <f t="shared" si="17"/>
        <v>60</v>
      </c>
    </row>
    <row r="292" spans="1:11" x14ac:dyDescent="0.4">
      <c r="A292">
        <f t="shared" si="18"/>
        <v>287</v>
      </c>
      <c r="B292" s="20">
        <f>'PROD_LV WINDING'!A289</f>
        <v>46399</v>
      </c>
      <c r="C292" s="17">
        <f t="shared" si="19"/>
        <v>60</v>
      </c>
      <c r="D292" s="194" t="str">
        <f>IF('PROD_LV WINDING'!C289="","",'PROD_LV WINDING'!C289)</f>
        <v/>
      </c>
      <c r="F292" s="17" t="str">
        <f t="shared" si="16"/>
        <v/>
      </c>
      <c r="K292" s="17">
        <f t="shared" si="17"/>
        <v>60</v>
      </c>
    </row>
    <row r="293" spans="1:11" x14ac:dyDescent="0.4">
      <c r="A293">
        <f t="shared" si="18"/>
        <v>288</v>
      </c>
      <c r="B293" s="20">
        <f>'PROD_LV WINDING'!A290</f>
        <v>46400</v>
      </c>
      <c r="C293" s="17">
        <f t="shared" si="19"/>
        <v>60</v>
      </c>
      <c r="D293" s="194" t="str">
        <f>IF('PROD_LV WINDING'!C290="","",'PROD_LV WINDING'!C290)</f>
        <v/>
      </c>
      <c r="F293" s="17" t="str">
        <f t="shared" si="16"/>
        <v/>
      </c>
      <c r="K293" s="17">
        <f t="shared" si="17"/>
        <v>60</v>
      </c>
    </row>
    <row r="294" spans="1:11" x14ac:dyDescent="0.4">
      <c r="A294">
        <f t="shared" si="18"/>
        <v>289</v>
      </c>
      <c r="B294" s="20">
        <f>'PROD_LV WINDING'!A291</f>
        <v>46401</v>
      </c>
      <c r="C294" s="17">
        <f t="shared" si="19"/>
        <v>60</v>
      </c>
      <c r="D294" s="194" t="str">
        <f>IF('PROD_LV WINDING'!C291="","",'PROD_LV WINDING'!C291)</f>
        <v/>
      </c>
      <c r="F294" s="17" t="str">
        <f t="shared" si="16"/>
        <v/>
      </c>
      <c r="K294" s="17">
        <f t="shared" si="17"/>
        <v>60</v>
      </c>
    </row>
    <row r="295" spans="1:11" x14ac:dyDescent="0.4">
      <c r="A295">
        <f t="shared" si="18"/>
        <v>290</v>
      </c>
      <c r="B295" s="20">
        <f>'PROD_LV WINDING'!A292</f>
        <v>46402</v>
      </c>
      <c r="C295" s="17">
        <f t="shared" si="19"/>
        <v>60</v>
      </c>
      <c r="D295" s="194" t="str">
        <f>IF('PROD_LV WINDING'!C292="","",'PROD_LV WINDING'!C292)</f>
        <v/>
      </c>
      <c r="F295" s="17" t="str">
        <f t="shared" si="16"/>
        <v/>
      </c>
      <c r="K295" s="17">
        <f t="shared" si="17"/>
        <v>60</v>
      </c>
    </row>
    <row r="296" spans="1:11" x14ac:dyDescent="0.4">
      <c r="A296">
        <f t="shared" si="18"/>
        <v>291</v>
      </c>
      <c r="B296" s="20">
        <f>'PROD_LV WINDING'!A293</f>
        <v>46403</v>
      </c>
      <c r="C296" s="17">
        <f t="shared" si="19"/>
        <v>60</v>
      </c>
      <c r="D296" s="194" t="str">
        <f>IF('PROD_LV WINDING'!C293="","",'PROD_LV WINDING'!C293)</f>
        <v/>
      </c>
      <c r="F296" s="17" t="str">
        <f t="shared" si="16"/>
        <v/>
      </c>
      <c r="K296" s="17">
        <f t="shared" si="17"/>
        <v>60</v>
      </c>
    </row>
    <row r="297" spans="1:11" x14ac:dyDescent="0.4">
      <c r="A297">
        <f t="shared" si="18"/>
        <v>292</v>
      </c>
      <c r="B297" s="20">
        <f>'PROD_LV WINDING'!A294</f>
        <v>46404</v>
      </c>
      <c r="C297" s="17">
        <f t="shared" si="19"/>
        <v>60</v>
      </c>
      <c r="D297" s="194" t="str">
        <f>IF('PROD_LV WINDING'!C294="","",'PROD_LV WINDING'!C294)</f>
        <v/>
      </c>
      <c r="F297" s="17" t="str">
        <f t="shared" si="16"/>
        <v/>
      </c>
      <c r="K297" s="17">
        <f t="shared" si="17"/>
        <v>60</v>
      </c>
    </row>
    <row r="298" spans="1:11" x14ac:dyDescent="0.4">
      <c r="A298">
        <f t="shared" si="18"/>
        <v>293</v>
      </c>
      <c r="B298" s="20">
        <f>'PROD_LV WINDING'!A295</f>
        <v>46405</v>
      </c>
      <c r="C298" s="17">
        <f t="shared" si="19"/>
        <v>60</v>
      </c>
      <c r="D298" s="194" t="str">
        <f>IF('PROD_LV WINDING'!C295="","",'PROD_LV WINDING'!C295)</f>
        <v/>
      </c>
      <c r="F298" s="17" t="str">
        <f t="shared" si="16"/>
        <v/>
      </c>
      <c r="K298" s="17">
        <f t="shared" si="17"/>
        <v>60</v>
      </c>
    </row>
    <row r="299" spans="1:11" x14ac:dyDescent="0.4">
      <c r="A299">
        <f t="shared" si="18"/>
        <v>294</v>
      </c>
      <c r="B299" s="20">
        <f>'PROD_LV WINDING'!A296</f>
        <v>46406</v>
      </c>
      <c r="C299" s="17">
        <f t="shared" si="19"/>
        <v>60</v>
      </c>
      <c r="D299" s="194" t="str">
        <f>IF('PROD_LV WINDING'!C296="","",'PROD_LV WINDING'!C296)</f>
        <v/>
      </c>
      <c r="F299" s="17" t="str">
        <f t="shared" si="16"/>
        <v/>
      </c>
      <c r="K299" s="17">
        <f t="shared" si="17"/>
        <v>60</v>
      </c>
    </row>
    <row r="300" spans="1:11" x14ac:dyDescent="0.4">
      <c r="A300">
        <f t="shared" si="18"/>
        <v>295</v>
      </c>
      <c r="B300" s="20">
        <f>'PROD_LV WINDING'!A297</f>
        <v>46407</v>
      </c>
      <c r="C300" s="17">
        <f t="shared" si="19"/>
        <v>60</v>
      </c>
      <c r="D300" s="194" t="str">
        <f>IF('PROD_LV WINDING'!C297="","",'PROD_LV WINDING'!C297)</f>
        <v/>
      </c>
      <c r="F300" s="17" t="str">
        <f t="shared" si="16"/>
        <v/>
      </c>
      <c r="K300" s="17">
        <f t="shared" si="17"/>
        <v>60</v>
      </c>
    </row>
    <row r="301" spans="1:11" x14ac:dyDescent="0.4">
      <c r="A301">
        <f t="shared" si="18"/>
        <v>296</v>
      </c>
      <c r="B301" s="20">
        <f>'PROD_LV WINDING'!A298</f>
        <v>46408</v>
      </c>
      <c r="C301" s="17">
        <f t="shared" si="19"/>
        <v>60</v>
      </c>
      <c r="D301" s="194" t="str">
        <f>IF('PROD_LV WINDING'!C298="","",'PROD_LV WINDING'!C298)</f>
        <v/>
      </c>
      <c r="F301" s="17" t="str">
        <f t="shared" si="16"/>
        <v/>
      </c>
      <c r="K301" s="17">
        <f t="shared" si="17"/>
        <v>60</v>
      </c>
    </row>
    <row r="302" spans="1:11" x14ac:dyDescent="0.4">
      <c r="A302">
        <f t="shared" si="18"/>
        <v>297</v>
      </c>
      <c r="B302" s="20">
        <f>'PROD_LV WINDING'!A299</f>
        <v>46409</v>
      </c>
      <c r="C302" s="17">
        <f t="shared" si="19"/>
        <v>60</v>
      </c>
      <c r="D302" s="194" t="str">
        <f>IF('PROD_LV WINDING'!C299="","",'PROD_LV WINDING'!C299)</f>
        <v/>
      </c>
      <c r="F302" s="17" t="str">
        <f t="shared" si="16"/>
        <v/>
      </c>
      <c r="K302" s="17">
        <f t="shared" si="17"/>
        <v>60</v>
      </c>
    </row>
    <row r="303" spans="1:11" x14ac:dyDescent="0.4">
      <c r="A303">
        <f t="shared" si="18"/>
        <v>298</v>
      </c>
      <c r="B303" s="20">
        <f>'PROD_LV WINDING'!A300</f>
        <v>46410</v>
      </c>
      <c r="C303" s="17">
        <f t="shared" si="19"/>
        <v>60</v>
      </c>
      <c r="D303" s="194" t="str">
        <f>IF('PROD_LV WINDING'!C300="","",'PROD_LV WINDING'!C300)</f>
        <v/>
      </c>
      <c r="F303" s="17" t="str">
        <f t="shared" si="16"/>
        <v/>
      </c>
      <c r="K303" s="17">
        <f t="shared" si="17"/>
        <v>60</v>
      </c>
    </row>
    <row r="304" spans="1:11" x14ac:dyDescent="0.4">
      <c r="A304">
        <f t="shared" si="18"/>
        <v>299</v>
      </c>
      <c r="B304" s="20">
        <f>'PROD_LV WINDING'!A301</f>
        <v>46411</v>
      </c>
      <c r="C304" s="17">
        <f t="shared" si="19"/>
        <v>60</v>
      </c>
      <c r="D304" s="194" t="str">
        <f>IF('PROD_LV WINDING'!C301="","",'PROD_LV WINDING'!C301)</f>
        <v/>
      </c>
      <c r="F304" s="17" t="str">
        <f t="shared" si="16"/>
        <v/>
      </c>
      <c r="K304" s="17">
        <f t="shared" si="17"/>
        <v>60</v>
      </c>
    </row>
    <row r="305" spans="1:11" x14ac:dyDescent="0.4">
      <c r="A305">
        <f t="shared" si="18"/>
        <v>300</v>
      </c>
      <c r="B305" s="20">
        <f>'PROD_LV WINDING'!A302</f>
        <v>46412</v>
      </c>
      <c r="C305" s="17">
        <f t="shared" si="19"/>
        <v>60</v>
      </c>
      <c r="D305" s="194" t="str">
        <f>IF('PROD_LV WINDING'!C302="","",'PROD_LV WINDING'!C302)</f>
        <v/>
      </c>
      <c r="F305" s="17" t="str">
        <f t="shared" si="16"/>
        <v/>
      </c>
      <c r="K305" s="17">
        <f t="shared" si="17"/>
        <v>60</v>
      </c>
    </row>
    <row r="306" spans="1:11" x14ac:dyDescent="0.4">
      <c r="A306">
        <f t="shared" si="18"/>
        <v>301</v>
      </c>
      <c r="B306" s="20">
        <f>'PROD_LV WINDING'!A303</f>
        <v>46413</v>
      </c>
      <c r="C306" s="17">
        <f t="shared" si="19"/>
        <v>60</v>
      </c>
      <c r="D306" s="194" t="str">
        <f>IF('PROD_LV WINDING'!C303="","",'PROD_LV WINDING'!C303)</f>
        <v/>
      </c>
      <c r="K306" s="17">
        <f t="shared" si="17"/>
        <v>60</v>
      </c>
    </row>
    <row r="307" spans="1:11" x14ac:dyDescent="0.4">
      <c r="A307">
        <f t="shared" si="18"/>
        <v>302</v>
      </c>
      <c r="B307" s="20">
        <f>'PROD_LV WINDING'!A304</f>
        <v>46414</v>
      </c>
      <c r="C307" s="17">
        <f t="shared" si="19"/>
        <v>60</v>
      </c>
      <c r="D307" s="194" t="str">
        <f>IF('PROD_LV WINDING'!C304="","",'PROD_LV WINDING'!C304)</f>
        <v/>
      </c>
      <c r="K307" s="17">
        <f t="shared" si="17"/>
        <v>60</v>
      </c>
    </row>
    <row r="308" spans="1:11" x14ac:dyDescent="0.4">
      <c r="A308">
        <f t="shared" si="18"/>
        <v>303</v>
      </c>
      <c r="B308" s="20">
        <f>'PROD_LV WINDING'!A305</f>
        <v>46415</v>
      </c>
      <c r="C308" s="17">
        <f t="shared" si="19"/>
        <v>60</v>
      </c>
      <c r="D308" s="194" t="str">
        <f>IF('PROD_LV WINDING'!C305="","",'PROD_LV WINDING'!C305)</f>
        <v/>
      </c>
      <c r="K308" s="17">
        <f t="shared" si="17"/>
        <v>60</v>
      </c>
    </row>
    <row r="309" spans="1:11" x14ac:dyDescent="0.4">
      <c r="A309">
        <f t="shared" si="18"/>
        <v>304</v>
      </c>
      <c r="B309" s="20">
        <f>'PROD_LV WINDING'!A306</f>
        <v>46416</v>
      </c>
      <c r="C309" s="17">
        <f t="shared" si="19"/>
        <v>60</v>
      </c>
      <c r="D309" s="194" t="str">
        <f>IF('PROD_LV WINDING'!C306="","",'PROD_LV WINDING'!C306)</f>
        <v/>
      </c>
      <c r="K309" s="17">
        <f t="shared" si="17"/>
        <v>60</v>
      </c>
    </row>
    <row r="310" spans="1:11" x14ac:dyDescent="0.4">
      <c r="A310">
        <f t="shared" si="18"/>
        <v>305</v>
      </c>
      <c r="B310" s="20">
        <f>'PROD_LV WINDING'!A307</f>
        <v>46417</v>
      </c>
      <c r="C310" s="17">
        <f t="shared" si="19"/>
        <v>60</v>
      </c>
      <c r="D310" s="194" t="str">
        <f>IF('PROD_LV WINDING'!C307="","",'PROD_LV WINDING'!C307)</f>
        <v/>
      </c>
      <c r="K310" s="17">
        <f t="shared" si="17"/>
        <v>60</v>
      </c>
    </row>
    <row r="311" spans="1:11" x14ac:dyDescent="0.4">
      <c r="A311">
        <f t="shared" si="18"/>
        <v>306</v>
      </c>
      <c r="B311" s="20">
        <f>'PROD_LV WINDING'!A308</f>
        <v>46418</v>
      </c>
      <c r="C311" s="17">
        <f t="shared" si="19"/>
        <v>60</v>
      </c>
      <c r="D311" s="194" t="str">
        <f>IF('PROD_LV WINDING'!C308="","",'PROD_LV WINDING'!C308)</f>
        <v/>
      </c>
      <c r="K311" s="17">
        <f t="shared" si="17"/>
        <v>60</v>
      </c>
    </row>
    <row r="312" spans="1:11" x14ac:dyDescent="0.4">
      <c r="A312">
        <f t="shared" si="18"/>
        <v>307</v>
      </c>
      <c r="B312" s="20">
        <f>'PROD_LV WINDING'!A309</f>
        <v>46419</v>
      </c>
      <c r="C312" s="17">
        <f t="shared" si="19"/>
        <v>60</v>
      </c>
      <c r="D312" s="194" t="str">
        <f>IF('PROD_LV WINDING'!C309="","",'PROD_LV WINDING'!C309)</f>
        <v/>
      </c>
      <c r="K312" s="17">
        <f t="shared" si="17"/>
        <v>60</v>
      </c>
    </row>
    <row r="313" spans="1:11" x14ac:dyDescent="0.4">
      <c r="A313">
        <f t="shared" si="18"/>
        <v>308</v>
      </c>
      <c r="B313" s="20">
        <f>'PROD_LV WINDING'!A310</f>
        <v>46420</v>
      </c>
      <c r="C313" s="17">
        <f t="shared" si="19"/>
        <v>60</v>
      </c>
      <c r="D313" s="194" t="str">
        <f>IF('PROD_LV WINDING'!C310="","",'PROD_LV WINDING'!C310)</f>
        <v/>
      </c>
      <c r="K313" s="17">
        <f t="shared" si="17"/>
        <v>60</v>
      </c>
    </row>
    <row r="314" spans="1:11" x14ac:dyDescent="0.4">
      <c r="A314">
        <f t="shared" si="18"/>
        <v>309</v>
      </c>
      <c r="B314" s="20">
        <f>'PROD_LV WINDING'!A311</f>
        <v>46421</v>
      </c>
      <c r="C314" s="17">
        <f t="shared" si="19"/>
        <v>60</v>
      </c>
      <c r="D314" s="194" t="str">
        <f>IF('PROD_LV WINDING'!C311="","",'PROD_LV WINDING'!C311)</f>
        <v/>
      </c>
      <c r="K314" s="17">
        <f t="shared" si="17"/>
        <v>60</v>
      </c>
    </row>
    <row r="315" spans="1:11" x14ac:dyDescent="0.4">
      <c r="A315">
        <f t="shared" si="18"/>
        <v>310</v>
      </c>
      <c r="B315" s="20">
        <f>'PROD_LV WINDING'!A312</f>
        <v>46422</v>
      </c>
      <c r="C315" s="17">
        <f t="shared" si="19"/>
        <v>60</v>
      </c>
      <c r="D315" s="194" t="str">
        <f>IF('PROD_LV WINDING'!C312="","",'PROD_LV WINDING'!C312)</f>
        <v/>
      </c>
      <c r="K315" s="17">
        <f t="shared" si="17"/>
        <v>60</v>
      </c>
    </row>
    <row r="316" spans="1:11" x14ac:dyDescent="0.4">
      <c r="A316">
        <f t="shared" si="18"/>
        <v>311</v>
      </c>
      <c r="B316" s="20">
        <f>'PROD_LV WINDING'!A313</f>
        <v>46423</v>
      </c>
      <c r="C316" s="17">
        <f t="shared" si="19"/>
        <v>60</v>
      </c>
      <c r="D316" s="194" t="str">
        <f>IF('PROD_LV WINDING'!C313="","",'PROD_LV WINDING'!C313)</f>
        <v/>
      </c>
      <c r="K316" s="17">
        <f t="shared" si="17"/>
        <v>60</v>
      </c>
    </row>
    <row r="317" spans="1:11" x14ac:dyDescent="0.4">
      <c r="A317">
        <f t="shared" si="18"/>
        <v>312</v>
      </c>
      <c r="B317" s="20">
        <f>'PROD_LV WINDING'!A314</f>
        <v>46424</v>
      </c>
      <c r="C317" s="17">
        <f t="shared" si="19"/>
        <v>60</v>
      </c>
      <c r="D317" s="194" t="str">
        <f>IF('PROD_LV WINDING'!C314="","",'PROD_LV WINDING'!C314)</f>
        <v/>
      </c>
      <c r="K317" s="17">
        <f t="shared" si="17"/>
        <v>60</v>
      </c>
    </row>
    <row r="318" spans="1:11" x14ac:dyDescent="0.4">
      <c r="A318">
        <f t="shared" si="18"/>
        <v>313</v>
      </c>
      <c r="B318" s="20">
        <f>'PROD_LV WINDING'!A315</f>
        <v>46425</v>
      </c>
      <c r="C318" s="17">
        <f t="shared" si="19"/>
        <v>60</v>
      </c>
      <c r="D318" s="194" t="str">
        <f>IF('PROD_LV WINDING'!C315="","",'PROD_LV WINDING'!C315)</f>
        <v/>
      </c>
      <c r="K318" s="17">
        <f t="shared" si="17"/>
        <v>60</v>
      </c>
    </row>
    <row r="319" spans="1:11" x14ac:dyDescent="0.4">
      <c r="A319">
        <f t="shared" si="18"/>
        <v>314</v>
      </c>
      <c r="B319" s="20">
        <f>'PROD_LV WINDING'!A316</f>
        <v>46426</v>
      </c>
      <c r="C319" s="17">
        <f t="shared" si="19"/>
        <v>60</v>
      </c>
      <c r="D319" s="194" t="str">
        <f>IF('PROD_LV WINDING'!C316="","",'PROD_LV WINDING'!C316)</f>
        <v/>
      </c>
      <c r="K319" s="17">
        <f t="shared" si="17"/>
        <v>60</v>
      </c>
    </row>
    <row r="320" spans="1:11" x14ac:dyDescent="0.4">
      <c r="A320">
        <f t="shared" si="18"/>
        <v>315</v>
      </c>
      <c r="B320" s="20">
        <f>'PROD_LV WINDING'!A317</f>
        <v>46427</v>
      </c>
      <c r="C320" s="17">
        <f t="shared" si="19"/>
        <v>60</v>
      </c>
      <c r="D320" s="194" t="str">
        <f>IF('PROD_LV WINDING'!C317="","",'PROD_LV WINDING'!C317)</f>
        <v/>
      </c>
      <c r="K320" s="17">
        <f t="shared" si="17"/>
        <v>60</v>
      </c>
    </row>
    <row r="321" spans="1:11" x14ac:dyDescent="0.4">
      <c r="A321">
        <f t="shared" si="18"/>
        <v>316</v>
      </c>
      <c r="B321" s="20">
        <f>'PROD_LV WINDING'!A318</f>
        <v>46428</v>
      </c>
      <c r="C321" s="17">
        <f t="shared" si="19"/>
        <v>60</v>
      </c>
      <c r="D321" s="194" t="str">
        <f>IF('PROD_LV WINDING'!C318="","",'PROD_LV WINDING'!C318)</f>
        <v/>
      </c>
      <c r="K321" s="17">
        <f t="shared" si="17"/>
        <v>60</v>
      </c>
    </row>
    <row r="322" spans="1:11" x14ac:dyDescent="0.4">
      <c r="A322">
        <f t="shared" si="18"/>
        <v>317</v>
      </c>
      <c r="B322" s="20">
        <f>'PROD_LV WINDING'!A319</f>
        <v>46429</v>
      </c>
      <c r="C322" s="17">
        <f t="shared" si="19"/>
        <v>60</v>
      </c>
      <c r="D322" s="194" t="str">
        <f>IF('PROD_LV WINDING'!C319="","",'PROD_LV WINDING'!C319)</f>
        <v/>
      </c>
      <c r="K322" s="17">
        <f t="shared" si="17"/>
        <v>60</v>
      </c>
    </row>
    <row r="323" spans="1:11" x14ac:dyDescent="0.4">
      <c r="A323">
        <f t="shared" si="18"/>
        <v>318</v>
      </c>
      <c r="B323" s="20">
        <f>'PROD_LV WINDING'!A320</f>
        <v>46430</v>
      </c>
      <c r="C323" s="17">
        <f t="shared" si="19"/>
        <v>60</v>
      </c>
      <c r="D323" s="194" t="str">
        <f>IF('PROD_LV WINDING'!C320="","",'PROD_LV WINDING'!C320)</f>
        <v/>
      </c>
      <c r="K323" s="17">
        <f t="shared" si="17"/>
        <v>60</v>
      </c>
    </row>
    <row r="324" spans="1:11" x14ac:dyDescent="0.4">
      <c r="A324">
        <f t="shared" si="18"/>
        <v>319</v>
      </c>
      <c r="B324" s="20">
        <f>'PROD_LV WINDING'!A321</f>
        <v>46431</v>
      </c>
      <c r="C324" s="17">
        <f t="shared" si="19"/>
        <v>60</v>
      </c>
      <c r="D324" s="194" t="str">
        <f>IF('PROD_LV WINDING'!C321="","",'PROD_LV WINDING'!C321)</f>
        <v/>
      </c>
      <c r="K324" s="17">
        <f t="shared" si="17"/>
        <v>60</v>
      </c>
    </row>
    <row r="325" spans="1:11" x14ac:dyDescent="0.4">
      <c r="A325">
        <f t="shared" si="18"/>
        <v>320</v>
      </c>
      <c r="B325" s="20">
        <f>'PROD_LV WINDING'!A322</f>
        <v>46432</v>
      </c>
      <c r="C325" s="17">
        <f t="shared" si="19"/>
        <v>60</v>
      </c>
      <c r="D325" s="194" t="str">
        <f>IF('PROD_LV WINDING'!C322="","",'PROD_LV WINDING'!C322)</f>
        <v/>
      </c>
      <c r="K325" s="17">
        <f t="shared" si="17"/>
        <v>60</v>
      </c>
    </row>
    <row r="326" spans="1:11" x14ac:dyDescent="0.4">
      <c r="A326">
        <f t="shared" si="18"/>
        <v>321</v>
      </c>
      <c r="B326" s="20">
        <f>'PROD_LV WINDING'!A323</f>
        <v>46433</v>
      </c>
      <c r="C326" s="17">
        <f t="shared" si="19"/>
        <v>60</v>
      </c>
      <c r="D326" s="194" t="str">
        <f>IF('PROD_LV WINDING'!C323="","",'PROD_LV WINDING'!C323)</f>
        <v/>
      </c>
      <c r="K326" s="17">
        <f t="shared" si="17"/>
        <v>60</v>
      </c>
    </row>
    <row r="327" spans="1:11" x14ac:dyDescent="0.4">
      <c r="A327">
        <f t="shared" si="18"/>
        <v>322</v>
      </c>
      <c r="B327" s="20">
        <f>'PROD_LV WINDING'!A324</f>
        <v>46434</v>
      </c>
      <c r="C327" s="17">
        <f t="shared" si="19"/>
        <v>60</v>
      </c>
      <c r="D327" s="194" t="str">
        <f>IF('PROD_LV WINDING'!C324="","",'PROD_LV WINDING'!C324)</f>
        <v/>
      </c>
      <c r="K327" s="17">
        <f t="shared" ref="K327:K370" si="20">IF(OR(C327&lt;&gt;"",D327&lt;&gt;"",I327&lt;&gt;""),C327+IF(D327="",0,D327)-IF(I327="",0,I327),"")</f>
        <v>60</v>
      </c>
    </row>
    <row r="328" spans="1:11" x14ac:dyDescent="0.4">
      <c r="A328">
        <f t="shared" ref="A328:A370" si="21">A327+1</f>
        <v>323</v>
      </c>
      <c r="B328" s="20">
        <f>'PROD_LV WINDING'!A325</f>
        <v>46435</v>
      </c>
      <c r="C328" s="17">
        <f t="shared" ref="C328:C370" si="22">K327</f>
        <v>60</v>
      </c>
      <c r="D328" s="194" t="str">
        <f>IF('PROD_LV WINDING'!C325="","",'PROD_LV WINDING'!C325)</f>
        <v/>
      </c>
      <c r="K328" s="17">
        <f t="shared" si="20"/>
        <v>60</v>
      </c>
    </row>
    <row r="329" spans="1:11" x14ac:dyDescent="0.4">
      <c r="A329">
        <f t="shared" si="21"/>
        <v>324</v>
      </c>
      <c r="B329" s="20">
        <f>'PROD_LV WINDING'!A326</f>
        <v>46436</v>
      </c>
      <c r="C329" s="17">
        <f t="shared" si="22"/>
        <v>60</v>
      </c>
      <c r="D329" s="194" t="str">
        <f>IF('PROD_LV WINDING'!C326="","",'PROD_LV WINDING'!C326)</f>
        <v/>
      </c>
      <c r="K329" s="17">
        <f t="shared" si="20"/>
        <v>60</v>
      </c>
    </row>
    <row r="330" spans="1:11" x14ac:dyDescent="0.4">
      <c r="A330">
        <f t="shared" si="21"/>
        <v>325</v>
      </c>
      <c r="B330" s="20">
        <f>'PROD_LV WINDING'!A327</f>
        <v>46437</v>
      </c>
      <c r="C330" s="17">
        <f t="shared" si="22"/>
        <v>60</v>
      </c>
      <c r="D330" s="194" t="str">
        <f>IF('PROD_LV WINDING'!C327="","",'PROD_LV WINDING'!C327)</f>
        <v/>
      </c>
      <c r="K330" s="17">
        <f t="shared" si="20"/>
        <v>60</v>
      </c>
    </row>
    <row r="331" spans="1:11" x14ac:dyDescent="0.4">
      <c r="A331">
        <f t="shared" si="21"/>
        <v>326</v>
      </c>
      <c r="B331" s="20">
        <f>'PROD_LV WINDING'!A328</f>
        <v>46438</v>
      </c>
      <c r="C331" s="17">
        <f t="shared" si="22"/>
        <v>60</v>
      </c>
      <c r="D331" s="194" t="str">
        <f>IF('PROD_LV WINDING'!C328="","",'PROD_LV WINDING'!C328)</f>
        <v/>
      </c>
      <c r="K331" s="17">
        <f t="shared" si="20"/>
        <v>60</v>
      </c>
    </row>
    <row r="332" spans="1:11" x14ac:dyDescent="0.4">
      <c r="A332">
        <f t="shared" si="21"/>
        <v>327</v>
      </c>
      <c r="B332" s="20">
        <f>'PROD_LV WINDING'!A329</f>
        <v>46439</v>
      </c>
      <c r="C332" s="17">
        <f t="shared" si="22"/>
        <v>60</v>
      </c>
      <c r="D332" s="194" t="str">
        <f>IF('PROD_LV WINDING'!C329="","",'PROD_LV WINDING'!C329)</f>
        <v/>
      </c>
      <c r="K332" s="17">
        <f t="shared" si="20"/>
        <v>60</v>
      </c>
    </row>
    <row r="333" spans="1:11" x14ac:dyDescent="0.4">
      <c r="A333">
        <f t="shared" si="21"/>
        <v>328</v>
      </c>
      <c r="B333" s="20">
        <f>'PROD_LV WINDING'!A330</f>
        <v>46440</v>
      </c>
      <c r="C333" s="17">
        <f t="shared" si="22"/>
        <v>60</v>
      </c>
      <c r="D333" s="194" t="str">
        <f>IF('PROD_LV WINDING'!C330="","",'PROD_LV WINDING'!C330)</f>
        <v/>
      </c>
      <c r="K333" s="17">
        <f t="shared" si="20"/>
        <v>60</v>
      </c>
    </row>
    <row r="334" spans="1:11" x14ac:dyDescent="0.4">
      <c r="A334">
        <f t="shared" si="21"/>
        <v>329</v>
      </c>
      <c r="B334" s="20">
        <f>'PROD_LV WINDING'!A331</f>
        <v>46441</v>
      </c>
      <c r="C334" s="17">
        <f t="shared" si="22"/>
        <v>60</v>
      </c>
      <c r="D334" s="194" t="str">
        <f>IF('PROD_LV WINDING'!C331="","",'PROD_LV WINDING'!C331)</f>
        <v/>
      </c>
      <c r="K334" s="17">
        <f t="shared" si="20"/>
        <v>60</v>
      </c>
    </row>
    <row r="335" spans="1:11" x14ac:dyDescent="0.4">
      <c r="A335">
        <f t="shared" si="21"/>
        <v>330</v>
      </c>
      <c r="B335" s="20">
        <f>'PROD_LV WINDING'!A332</f>
        <v>46442</v>
      </c>
      <c r="C335" s="17">
        <f t="shared" si="22"/>
        <v>60</v>
      </c>
      <c r="D335" s="194" t="str">
        <f>IF('PROD_LV WINDING'!C332="","",'PROD_LV WINDING'!C332)</f>
        <v/>
      </c>
      <c r="K335" s="17">
        <f t="shared" si="20"/>
        <v>60</v>
      </c>
    </row>
    <row r="336" spans="1:11" x14ac:dyDescent="0.4">
      <c r="A336">
        <f t="shared" si="21"/>
        <v>331</v>
      </c>
      <c r="B336" s="20">
        <f>'PROD_LV WINDING'!A333</f>
        <v>46443</v>
      </c>
      <c r="C336" s="17">
        <f t="shared" si="22"/>
        <v>60</v>
      </c>
      <c r="D336" s="194" t="str">
        <f>IF('PROD_LV WINDING'!C333="","",'PROD_LV WINDING'!C333)</f>
        <v/>
      </c>
      <c r="K336" s="17">
        <f t="shared" si="20"/>
        <v>60</v>
      </c>
    </row>
    <row r="337" spans="1:11" x14ac:dyDescent="0.4">
      <c r="A337">
        <f t="shared" si="21"/>
        <v>332</v>
      </c>
      <c r="B337" s="20">
        <f>'PROD_LV WINDING'!A334</f>
        <v>46444</v>
      </c>
      <c r="C337" s="17">
        <f t="shared" si="22"/>
        <v>60</v>
      </c>
      <c r="D337" s="194" t="str">
        <f>IF('PROD_LV WINDING'!C334="","",'PROD_LV WINDING'!C334)</f>
        <v/>
      </c>
      <c r="K337" s="17">
        <f t="shared" si="20"/>
        <v>60</v>
      </c>
    </row>
    <row r="338" spans="1:11" x14ac:dyDescent="0.4">
      <c r="A338">
        <f t="shared" si="21"/>
        <v>333</v>
      </c>
      <c r="B338" s="20">
        <f>'PROD_LV WINDING'!A335</f>
        <v>46445</v>
      </c>
      <c r="C338" s="17">
        <f t="shared" si="22"/>
        <v>60</v>
      </c>
      <c r="D338" s="194" t="str">
        <f>IF('PROD_LV WINDING'!C335="","",'PROD_LV WINDING'!C335)</f>
        <v/>
      </c>
      <c r="K338" s="17">
        <f t="shared" si="20"/>
        <v>60</v>
      </c>
    </row>
    <row r="339" spans="1:11" x14ac:dyDescent="0.4">
      <c r="A339">
        <f t="shared" si="21"/>
        <v>334</v>
      </c>
      <c r="B339" s="20">
        <f>'PROD_LV WINDING'!A336</f>
        <v>46446</v>
      </c>
      <c r="C339" s="17">
        <f t="shared" si="22"/>
        <v>60</v>
      </c>
      <c r="D339" s="194" t="str">
        <f>IF('PROD_LV WINDING'!C336="","",'PROD_LV WINDING'!C336)</f>
        <v/>
      </c>
      <c r="K339" s="17">
        <f t="shared" si="20"/>
        <v>60</v>
      </c>
    </row>
    <row r="340" spans="1:11" x14ac:dyDescent="0.4">
      <c r="A340">
        <f t="shared" si="21"/>
        <v>335</v>
      </c>
      <c r="B340" s="20">
        <f>'PROD_LV WINDING'!A337</f>
        <v>46447</v>
      </c>
      <c r="C340" s="17">
        <f t="shared" si="22"/>
        <v>60</v>
      </c>
      <c r="D340" s="194" t="str">
        <f>IF('PROD_LV WINDING'!C337="","",'PROD_LV WINDING'!C337)</f>
        <v/>
      </c>
      <c r="K340" s="17">
        <f t="shared" si="20"/>
        <v>60</v>
      </c>
    </row>
    <row r="341" spans="1:11" x14ac:dyDescent="0.4">
      <c r="A341">
        <f t="shared" si="21"/>
        <v>336</v>
      </c>
      <c r="B341" s="20">
        <f>'PROD_LV WINDING'!A338</f>
        <v>46448</v>
      </c>
      <c r="C341" s="17">
        <f t="shared" si="22"/>
        <v>60</v>
      </c>
      <c r="D341" s="194" t="str">
        <f>IF('PROD_LV WINDING'!C338="","",'PROD_LV WINDING'!C338)</f>
        <v/>
      </c>
      <c r="K341" s="17">
        <f t="shared" si="20"/>
        <v>60</v>
      </c>
    </row>
    <row r="342" spans="1:11" x14ac:dyDescent="0.4">
      <c r="A342">
        <f t="shared" si="21"/>
        <v>337</v>
      </c>
      <c r="B342" s="20">
        <f>'PROD_LV WINDING'!A339</f>
        <v>46449</v>
      </c>
      <c r="C342" s="17">
        <f t="shared" si="22"/>
        <v>60</v>
      </c>
      <c r="D342" s="194" t="str">
        <f>IF('PROD_LV WINDING'!C339="","",'PROD_LV WINDING'!C339)</f>
        <v/>
      </c>
      <c r="K342" s="17">
        <f t="shared" si="20"/>
        <v>60</v>
      </c>
    </row>
    <row r="343" spans="1:11" x14ac:dyDescent="0.4">
      <c r="A343">
        <f t="shared" si="21"/>
        <v>338</v>
      </c>
      <c r="B343" s="20">
        <f>'PROD_LV WINDING'!A340</f>
        <v>46450</v>
      </c>
      <c r="C343" s="17">
        <f t="shared" si="22"/>
        <v>60</v>
      </c>
      <c r="D343" s="194" t="str">
        <f>IF('PROD_LV WINDING'!C340="","",'PROD_LV WINDING'!C340)</f>
        <v/>
      </c>
      <c r="K343" s="17">
        <f t="shared" si="20"/>
        <v>60</v>
      </c>
    </row>
    <row r="344" spans="1:11" x14ac:dyDescent="0.4">
      <c r="A344">
        <f t="shared" si="21"/>
        <v>339</v>
      </c>
      <c r="B344" s="20">
        <f>'PROD_LV WINDING'!A341</f>
        <v>46451</v>
      </c>
      <c r="C344" s="17">
        <f t="shared" si="22"/>
        <v>60</v>
      </c>
      <c r="D344" s="194" t="str">
        <f>IF('PROD_LV WINDING'!C341="","",'PROD_LV WINDING'!C341)</f>
        <v/>
      </c>
      <c r="K344" s="17">
        <f t="shared" si="20"/>
        <v>60</v>
      </c>
    </row>
    <row r="345" spans="1:11" x14ac:dyDescent="0.4">
      <c r="A345">
        <f t="shared" si="21"/>
        <v>340</v>
      </c>
      <c r="B345" s="20">
        <f>'PROD_LV WINDING'!A342</f>
        <v>46452</v>
      </c>
      <c r="C345" s="17">
        <f t="shared" si="22"/>
        <v>60</v>
      </c>
      <c r="D345" s="194" t="str">
        <f>IF('PROD_LV WINDING'!C342="","",'PROD_LV WINDING'!C342)</f>
        <v/>
      </c>
      <c r="K345" s="17">
        <f t="shared" si="20"/>
        <v>60</v>
      </c>
    </row>
    <row r="346" spans="1:11" x14ac:dyDescent="0.4">
      <c r="A346">
        <f t="shared" si="21"/>
        <v>341</v>
      </c>
      <c r="B346" s="20">
        <f>'PROD_LV WINDING'!A343</f>
        <v>46453</v>
      </c>
      <c r="C346" s="17">
        <f t="shared" si="22"/>
        <v>60</v>
      </c>
      <c r="D346" s="194" t="str">
        <f>IF('PROD_LV WINDING'!C343="","",'PROD_LV WINDING'!C343)</f>
        <v/>
      </c>
      <c r="K346" s="17">
        <f t="shared" si="20"/>
        <v>60</v>
      </c>
    </row>
    <row r="347" spans="1:11" x14ac:dyDescent="0.4">
      <c r="A347">
        <f t="shared" si="21"/>
        <v>342</v>
      </c>
      <c r="B347" s="20">
        <f>'PROD_LV WINDING'!A344</f>
        <v>46454</v>
      </c>
      <c r="C347" s="17">
        <f t="shared" si="22"/>
        <v>60</v>
      </c>
      <c r="D347" s="194" t="str">
        <f>IF('PROD_LV WINDING'!C344="","",'PROD_LV WINDING'!C344)</f>
        <v/>
      </c>
      <c r="K347" s="17">
        <f t="shared" si="20"/>
        <v>60</v>
      </c>
    </row>
    <row r="348" spans="1:11" x14ac:dyDescent="0.4">
      <c r="A348">
        <f t="shared" si="21"/>
        <v>343</v>
      </c>
      <c r="B348" s="20">
        <f>'PROD_LV WINDING'!A345</f>
        <v>46455</v>
      </c>
      <c r="C348" s="17">
        <f t="shared" si="22"/>
        <v>60</v>
      </c>
      <c r="D348" s="194" t="str">
        <f>IF('PROD_LV WINDING'!C345="","",'PROD_LV WINDING'!C345)</f>
        <v/>
      </c>
      <c r="K348" s="17">
        <f t="shared" si="20"/>
        <v>60</v>
      </c>
    </row>
    <row r="349" spans="1:11" x14ac:dyDescent="0.4">
      <c r="A349">
        <f t="shared" si="21"/>
        <v>344</v>
      </c>
      <c r="B349" s="20">
        <f>'PROD_LV WINDING'!A346</f>
        <v>46456</v>
      </c>
      <c r="C349" s="17">
        <f t="shared" si="22"/>
        <v>60</v>
      </c>
      <c r="D349" s="194" t="str">
        <f>IF('PROD_LV WINDING'!C346="","",'PROD_LV WINDING'!C346)</f>
        <v/>
      </c>
      <c r="K349" s="17">
        <f t="shared" si="20"/>
        <v>60</v>
      </c>
    </row>
    <row r="350" spans="1:11" x14ac:dyDescent="0.4">
      <c r="A350">
        <f t="shared" si="21"/>
        <v>345</v>
      </c>
      <c r="B350" s="20">
        <f>'PROD_LV WINDING'!A347</f>
        <v>46457</v>
      </c>
      <c r="C350" s="17">
        <f t="shared" si="22"/>
        <v>60</v>
      </c>
      <c r="D350" s="194" t="str">
        <f>IF('PROD_LV WINDING'!C347="","",'PROD_LV WINDING'!C347)</f>
        <v/>
      </c>
      <c r="K350" s="17">
        <f t="shared" si="20"/>
        <v>60</v>
      </c>
    </row>
    <row r="351" spans="1:11" x14ac:dyDescent="0.4">
      <c r="A351">
        <f t="shared" si="21"/>
        <v>346</v>
      </c>
      <c r="B351" s="20">
        <f>'PROD_LV WINDING'!A348</f>
        <v>46458</v>
      </c>
      <c r="C351" s="17">
        <f t="shared" si="22"/>
        <v>60</v>
      </c>
      <c r="D351" s="194" t="str">
        <f>IF('PROD_LV WINDING'!C348="","",'PROD_LV WINDING'!C348)</f>
        <v/>
      </c>
      <c r="K351" s="17">
        <f t="shared" si="20"/>
        <v>60</v>
      </c>
    </row>
    <row r="352" spans="1:11" x14ac:dyDescent="0.4">
      <c r="A352">
        <f t="shared" si="21"/>
        <v>347</v>
      </c>
      <c r="B352" s="20">
        <f>'PROD_LV WINDING'!A349</f>
        <v>46459</v>
      </c>
      <c r="C352" s="17">
        <f t="shared" si="22"/>
        <v>60</v>
      </c>
      <c r="D352" s="194" t="str">
        <f>IF('PROD_LV WINDING'!C349="","",'PROD_LV WINDING'!C349)</f>
        <v/>
      </c>
      <c r="K352" s="17">
        <f t="shared" si="20"/>
        <v>60</v>
      </c>
    </row>
    <row r="353" spans="1:11" x14ac:dyDescent="0.4">
      <c r="A353">
        <f t="shared" si="21"/>
        <v>348</v>
      </c>
      <c r="B353" s="20">
        <f>'PROD_LV WINDING'!A350</f>
        <v>46460</v>
      </c>
      <c r="C353" s="17">
        <f t="shared" si="22"/>
        <v>60</v>
      </c>
      <c r="D353" s="194" t="str">
        <f>IF('PROD_LV WINDING'!C350="","",'PROD_LV WINDING'!C350)</f>
        <v/>
      </c>
      <c r="K353" s="17">
        <f t="shared" si="20"/>
        <v>60</v>
      </c>
    </row>
    <row r="354" spans="1:11" x14ac:dyDescent="0.4">
      <c r="A354">
        <f t="shared" si="21"/>
        <v>349</v>
      </c>
      <c r="B354" s="20">
        <f>'PROD_LV WINDING'!A351</f>
        <v>46461</v>
      </c>
      <c r="C354" s="17">
        <f t="shared" si="22"/>
        <v>60</v>
      </c>
      <c r="D354" s="194" t="str">
        <f>IF('PROD_LV WINDING'!C351="","",'PROD_LV WINDING'!C351)</f>
        <v/>
      </c>
      <c r="K354" s="17">
        <f t="shared" si="20"/>
        <v>60</v>
      </c>
    </row>
    <row r="355" spans="1:11" x14ac:dyDescent="0.4">
      <c r="A355">
        <f t="shared" si="21"/>
        <v>350</v>
      </c>
      <c r="B355" s="20">
        <f>'PROD_LV WINDING'!A352</f>
        <v>46462</v>
      </c>
      <c r="C355" s="17">
        <f t="shared" si="22"/>
        <v>60</v>
      </c>
      <c r="D355" s="194" t="str">
        <f>IF('PROD_LV WINDING'!C352="","",'PROD_LV WINDING'!C352)</f>
        <v/>
      </c>
      <c r="K355" s="17">
        <f t="shared" si="20"/>
        <v>60</v>
      </c>
    </row>
    <row r="356" spans="1:11" x14ac:dyDescent="0.4">
      <c r="A356">
        <f t="shared" si="21"/>
        <v>351</v>
      </c>
      <c r="B356" s="20">
        <f>'PROD_LV WINDING'!A353</f>
        <v>46463</v>
      </c>
      <c r="C356" s="17">
        <f t="shared" si="22"/>
        <v>60</v>
      </c>
      <c r="D356" s="194" t="str">
        <f>IF('PROD_LV WINDING'!C353="","",'PROD_LV WINDING'!C353)</f>
        <v/>
      </c>
      <c r="K356" s="17">
        <f t="shared" si="20"/>
        <v>60</v>
      </c>
    </row>
    <row r="357" spans="1:11" x14ac:dyDescent="0.4">
      <c r="A357">
        <f t="shared" si="21"/>
        <v>352</v>
      </c>
      <c r="B357" s="20">
        <f>'PROD_LV WINDING'!A354</f>
        <v>46464</v>
      </c>
      <c r="C357" s="17">
        <f t="shared" si="22"/>
        <v>60</v>
      </c>
      <c r="D357" s="194" t="str">
        <f>IF('PROD_LV WINDING'!C354="","",'PROD_LV WINDING'!C354)</f>
        <v/>
      </c>
      <c r="K357" s="17">
        <f t="shared" si="20"/>
        <v>60</v>
      </c>
    </row>
    <row r="358" spans="1:11" x14ac:dyDescent="0.4">
      <c r="A358">
        <f t="shared" si="21"/>
        <v>353</v>
      </c>
      <c r="B358" s="20">
        <f>'PROD_LV WINDING'!A355</f>
        <v>46465</v>
      </c>
      <c r="C358" s="17">
        <f t="shared" si="22"/>
        <v>60</v>
      </c>
      <c r="D358" s="194" t="str">
        <f>IF('PROD_LV WINDING'!C355="","",'PROD_LV WINDING'!C355)</f>
        <v/>
      </c>
      <c r="K358" s="17">
        <f t="shared" si="20"/>
        <v>60</v>
      </c>
    </row>
    <row r="359" spans="1:11" x14ac:dyDescent="0.4">
      <c r="A359">
        <f t="shared" si="21"/>
        <v>354</v>
      </c>
      <c r="B359" s="20">
        <f>'PROD_LV WINDING'!A356</f>
        <v>46466</v>
      </c>
      <c r="C359" s="17">
        <f t="shared" si="22"/>
        <v>60</v>
      </c>
      <c r="D359" s="194" t="str">
        <f>IF('PROD_LV WINDING'!C356="","",'PROD_LV WINDING'!C356)</f>
        <v/>
      </c>
      <c r="K359" s="17">
        <f t="shared" si="20"/>
        <v>60</v>
      </c>
    </row>
    <row r="360" spans="1:11" x14ac:dyDescent="0.4">
      <c r="A360">
        <f t="shared" si="21"/>
        <v>355</v>
      </c>
      <c r="B360" s="20">
        <f>'PROD_LV WINDING'!A357</f>
        <v>46467</v>
      </c>
      <c r="C360" s="17">
        <f t="shared" si="22"/>
        <v>60</v>
      </c>
      <c r="D360" s="194" t="str">
        <f>IF('PROD_LV WINDING'!C357="","",'PROD_LV WINDING'!C357)</f>
        <v/>
      </c>
      <c r="K360" s="17">
        <f t="shared" si="20"/>
        <v>60</v>
      </c>
    </row>
    <row r="361" spans="1:11" x14ac:dyDescent="0.4">
      <c r="A361">
        <f t="shared" si="21"/>
        <v>356</v>
      </c>
      <c r="B361" s="20">
        <f>'PROD_LV WINDING'!A358</f>
        <v>46468</v>
      </c>
      <c r="C361" s="17">
        <f t="shared" si="22"/>
        <v>60</v>
      </c>
      <c r="D361" s="194" t="str">
        <f>IF('PROD_LV WINDING'!C358="","",'PROD_LV WINDING'!C358)</f>
        <v/>
      </c>
      <c r="K361" s="17">
        <f t="shared" si="20"/>
        <v>60</v>
      </c>
    </row>
    <row r="362" spans="1:11" x14ac:dyDescent="0.4">
      <c r="A362">
        <f t="shared" si="21"/>
        <v>357</v>
      </c>
      <c r="B362" s="20">
        <f>'PROD_LV WINDING'!A359</f>
        <v>46469</v>
      </c>
      <c r="C362" s="17">
        <f t="shared" si="22"/>
        <v>60</v>
      </c>
      <c r="D362" s="194" t="str">
        <f>IF('PROD_LV WINDING'!C359="","",'PROD_LV WINDING'!C359)</f>
        <v/>
      </c>
      <c r="K362" s="17">
        <f t="shared" si="20"/>
        <v>60</v>
      </c>
    </row>
    <row r="363" spans="1:11" x14ac:dyDescent="0.4">
      <c r="A363">
        <f t="shared" si="21"/>
        <v>358</v>
      </c>
      <c r="B363" s="20">
        <f>'PROD_LV WINDING'!A360</f>
        <v>46470</v>
      </c>
      <c r="C363" s="17">
        <f t="shared" si="22"/>
        <v>60</v>
      </c>
      <c r="D363" s="194" t="str">
        <f>IF('PROD_LV WINDING'!C360="","",'PROD_LV WINDING'!C360)</f>
        <v/>
      </c>
      <c r="K363" s="17">
        <f t="shared" si="20"/>
        <v>60</v>
      </c>
    </row>
    <row r="364" spans="1:11" x14ac:dyDescent="0.4">
      <c r="A364">
        <f t="shared" si="21"/>
        <v>359</v>
      </c>
      <c r="B364" s="20">
        <f>'PROD_LV WINDING'!A361</f>
        <v>46471</v>
      </c>
      <c r="C364" s="17">
        <f t="shared" si="22"/>
        <v>60</v>
      </c>
      <c r="D364" s="194" t="str">
        <f>IF('PROD_LV WINDING'!C361="","",'PROD_LV WINDING'!C361)</f>
        <v/>
      </c>
      <c r="K364" s="17">
        <f t="shared" si="20"/>
        <v>60</v>
      </c>
    </row>
    <row r="365" spans="1:11" x14ac:dyDescent="0.4">
      <c r="A365">
        <f t="shared" si="21"/>
        <v>360</v>
      </c>
      <c r="B365" s="20">
        <f>'PROD_LV WINDING'!A362</f>
        <v>46472</v>
      </c>
      <c r="C365" s="17">
        <f t="shared" si="22"/>
        <v>60</v>
      </c>
      <c r="D365" s="194" t="str">
        <f>IF('PROD_LV WINDING'!C362="","",'PROD_LV WINDING'!C362)</f>
        <v/>
      </c>
      <c r="K365" s="17">
        <f t="shared" si="20"/>
        <v>60</v>
      </c>
    </row>
    <row r="366" spans="1:11" x14ac:dyDescent="0.4">
      <c r="A366">
        <f t="shared" si="21"/>
        <v>361</v>
      </c>
      <c r="B366" s="20">
        <f>'PROD_LV WINDING'!A363</f>
        <v>46473</v>
      </c>
      <c r="C366" s="17">
        <f t="shared" si="22"/>
        <v>60</v>
      </c>
      <c r="D366" s="194" t="str">
        <f>IF('PROD_LV WINDING'!C363="","",'PROD_LV WINDING'!C363)</f>
        <v/>
      </c>
      <c r="K366" s="17">
        <f t="shared" si="20"/>
        <v>60</v>
      </c>
    </row>
    <row r="367" spans="1:11" x14ac:dyDescent="0.4">
      <c r="A367">
        <f t="shared" si="21"/>
        <v>362</v>
      </c>
      <c r="B367" s="20">
        <f>'PROD_LV WINDING'!A364</f>
        <v>46474</v>
      </c>
      <c r="C367" s="17">
        <f t="shared" si="22"/>
        <v>60</v>
      </c>
      <c r="D367" s="194" t="str">
        <f>IF('PROD_LV WINDING'!C364="","",'PROD_LV WINDING'!C364)</f>
        <v/>
      </c>
      <c r="K367" s="17">
        <f t="shared" si="20"/>
        <v>60</v>
      </c>
    </row>
    <row r="368" spans="1:11" x14ac:dyDescent="0.4">
      <c r="A368">
        <f t="shared" si="21"/>
        <v>363</v>
      </c>
      <c r="B368" s="20">
        <f>'PROD_LV WINDING'!A365</f>
        <v>46475</v>
      </c>
      <c r="C368" s="17">
        <f t="shared" si="22"/>
        <v>60</v>
      </c>
      <c r="D368" s="194" t="str">
        <f>IF('PROD_LV WINDING'!C365="","",'PROD_LV WINDING'!C365)</f>
        <v/>
      </c>
      <c r="K368" s="17">
        <f t="shared" si="20"/>
        <v>60</v>
      </c>
    </row>
    <row r="369" spans="1:11" x14ac:dyDescent="0.4">
      <c r="A369">
        <f t="shared" si="21"/>
        <v>364</v>
      </c>
      <c r="B369" s="20">
        <f>'PROD_LV WINDING'!A366</f>
        <v>46476</v>
      </c>
      <c r="C369" s="17">
        <f t="shared" si="22"/>
        <v>60</v>
      </c>
      <c r="D369" s="194" t="str">
        <f>IF('PROD_LV WINDING'!C366="","",'PROD_LV WINDING'!C366)</f>
        <v/>
      </c>
      <c r="K369" s="17">
        <f t="shared" si="20"/>
        <v>60</v>
      </c>
    </row>
    <row r="370" spans="1:11" x14ac:dyDescent="0.4">
      <c r="A370">
        <f t="shared" si="21"/>
        <v>365</v>
      </c>
      <c r="B370" s="20">
        <f>'PROD_LV WINDING'!A367</f>
        <v>46477</v>
      </c>
      <c r="C370" s="17">
        <f t="shared" si="22"/>
        <v>60</v>
      </c>
      <c r="D370" s="194" t="str">
        <f>IF('PROD_LV WINDING'!C367="","",'PROD_LV WINDING'!C367)</f>
        <v/>
      </c>
      <c r="K370" s="17">
        <f t="shared" si="20"/>
        <v>60</v>
      </c>
    </row>
  </sheetData>
  <mergeCells count="2">
    <mergeCell ref="A1:L1"/>
    <mergeCell ref="M1:N1"/>
  </mergeCells>
  <hyperlinks>
    <hyperlink ref="A2" location="'STOCK MASTER'!A1" display="? BACK TO STOCK MASTER" xr:uid="{3B488F56-EEB1-408F-9BE8-3CF58BD2610F}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7B415-84A0-46B5-8E62-37020D5CF0CC}">
  <sheetPr codeName="Sheet69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5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'PROD_LV WINDING'!A3</f>
        <v>46113</v>
      </c>
      <c r="C6" s="17">
        <v>0</v>
      </c>
      <c r="D6" s="194" t="str">
        <f>IF('PROD_LV WINDING'!B3="","",'PROD_LV WINDING'!B3)</f>
        <v/>
      </c>
      <c r="F6" s="17" t="str">
        <f>IF(AND(D6&lt;&gt;"",E6&lt;&gt;""),D6*E6,"")</f>
        <v/>
      </c>
      <c r="K6" s="17">
        <f>IF(OR(C6&lt;&gt;"",D6&lt;&gt;"",I6&lt;&gt;""),C6+IF(D6="",0,D6)-IF(I6="",0,I6),"")</f>
        <v>0</v>
      </c>
    </row>
    <row r="7" spans="1:14" x14ac:dyDescent="0.4">
      <c r="A7">
        <f>A6+1</f>
        <v>2</v>
      </c>
      <c r="B7" s="20">
        <f>'PROD_LV WINDING'!A4</f>
        <v>46114</v>
      </c>
      <c r="C7" s="17">
        <f>K6</f>
        <v>0</v>
      </c>
      <c r="D7" s="194" t="str">
        <f>IF('PROD_LV WINDING'!B4="","",'PROD_LV WINDING'!B4)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0</v>
      </c>
    </row>
    <row r="8" spans="1:14" x14ac:dyDescent="0.4">
      <c r="A8">
        <f t="shared" ref="A8:A71" si="2">A7+1</f>
        <v>3</v>
      </c>
      <c r="B8" s="20">
        <f>'PROD_LV WINDING'!A5</f>
        <v>46115</v>
      </c>
      <c r="C8" s="17">
        <f t="shared" ref="C8:C71" si="3">K7</f>
        <v>0</v>
      </c>
      <c r="D8" s="194" t="str">
        <f>IF('PROD_LV WINDING'!B5="","",'PROD_LV WINDING'!B5)</f>
        <v/>
      </c>
      <c r="F8" s="17" t="str">
        <f t="shared" si="0"/>
        <v/>
      </c>
      <c r="K8" s="17">
        <f t="shared" si="1"/>
        <v>0</v>
      </c>
    </row>
    <row r="9" spans="1:14" x14ac:dyDescent="0.4">
      <c r="A9">
        <f t="shared" si="2"/>
        <v>4</v>
      </c>
      <c r="B9" s="20">
        <f>'PROD_LV WINDING'!A6</f>
        <v>46116</v>
      </c>
      <c r="C9" s="17">
        <f t="shared" si="3"/>
        <v>0</v>
      </c>
      <c r="D9" s="194" t="str">
        <f>IF('PROD_LV WINDING'!B6="","",'PROD_LV WINDING'!B6)</f>
        <v/>
      </c>
      <c r="F9" s="17" t="str">
        <f t="shared" si="0"/>
        <v/>
      </c>
      <c r="K9" s="17">
        <f t="shared" si="1"/>
        <v>0</v>
      </c>
    </row>
    <row r="10" spans="1:14" x14ac:dyDescent="0.4">
      <c r="A10">
        <f t="shared" si="2"/>
        <v>5</v>
      </c>
      <c r="B10" s="20">
        <f>'PROD_LV WINDING'!A7</f>
        <v>46117</v>
      </c>
      <c r="C10" s="17">
        <f t="shared" si="3"/>
        <v>0</v>
      </c>
      <c r="D10" s="194" t="str">
        <f>IF('PROD_LV WINDING'!B7="","",'PROD_LV WINDING'!B7)</f>
        <v/>
      </c>
      <c r="F10" s="17" t="str">
        <f t="shared" si="0"/>
        <v/>
      </c>
      <c r="K10" s="17">
        <f t="shared" si="1"/>
        <v>0</v>
      </c>
    </row>
    <row r="11" spans="1:14" x14ac:dyDescent="0.4">
      <c r="A11">
        <f t="shared" si="2"/>
        <v>6</v>
      </c>
      <c r="B11" s="20">
        <f>'PROD_LV WINDING'!A8</f>
        <v>46118</v>
      </c>
      <c r="C11" s="17">
        <f t="shared" si="3"/>
        <v>0</v>
      </c>
      <c r="D11" s="194" t="str">
        <f>IF('PROD_LV WINDING'!B8="","",'PROD_LV WINDING'!B8)</f>
        <v/>
      </c>
      <c r="F11" s="17" t="str">
        <f t="shared" si="0"/>
        <v/>
      </c>
      <c r="K11" s="17">
        <f t="shared" si="1"/>
        <v>0</v>
      </c>
    </row>
    <row r="12" spans="1:14" x14ac:dyDescent="0.4">
      <c r="A12">
        <f t="shared" si="2"/>
        <v>7</v>
      </c>
      <c r="B12" s="20">
        <f>'PROD_LV WINDING'!A9</f>
        <v>46119</v>
      </c>
      <c r="C12" s="17">
        <f t="shared" si="3"/>
        <v>0</v>
      </c>
      <c r="D12" s="194" t="str">
        <f>IF('PROD_LV WINDING'!B9="","",'PROD_LV WINDING'!B9)</f>
        <v/>
      </c>
      <c r="F12" s="17" t="str">
        <f t="shared" si="0"/>
        <v/>
      </c>
      <c r="K12" s="17">
        <f t="shared" si="1"/>
        <v>0</v>
      </c>
    </row>
    <row r="13" spans="1:14" x14ac:dyDescent="0.4">
      <c r="A13">
        <f t="shared" si="2"/>
        <v>8</v>
      </c>
      <c r="B13" s="20">
        <f>'PROD_LV WINDING'!A10</f>
        <v>46120</v>
      </c>
      <c r="C13" s="17">
        <f t="shared" si="3"/>
        <v>0</v>
      </c>
      <c r="D13" s="194" t="str">
        <f>IF('PROD_LV WINDING'!B10="","",'PROD_LV WINDING'!B10)</f>
        <v/>
      </c>
      <c r="F13" s="17" t="str">
        <f t="shared" si="0"/>
        <v/>
      </c>
      <c r="K13" s="17">
        <f t="shared" si="1"/>
        <v>0</v>
      </c>
    </row>
    <row r="14" spans="1:14" x14ac:dyDescent="0.4">
      <c r="A14">
        <f t="shared" si="2"/>
        <v>9</v>
      </c>
      <c r="B14" s="20">
        <f>'PROD_LV WINDING'!A11</f>
        <v>46121</v>
      </c>
      <c r="C14" s="17">
        <f t="shared" si="3"/>
        <v>0</v>
      </c>
      <c r="D14" s="194" t="str">
        <f>IF('PROD_LV WINDING'!B11="","",'PROD_LV WINDING'!B11)</f>
        <v/>
      </c>
      <c r="F14" s="17" t="str">
        <f t="shared" si="0"/>
        <v/>
      </c>
      <c r="K14" s="17">
        <f t="shared" si="1"/>
        <v>0</v>
      </c>
    </row>
    <row r="15" spans="1:14" x14ac:dyDescent="0.4">
      <c r="A15">
        <f t="shared" si="2"/>
        <v>10</v>
      </c>
      <c r="B15" s="20">
        <f>'PROD_LV WINDING'!A12</f>
        <v>46122</v>
      </c>
      <c r="C15" s="17">
        <f t="shared" si="3"/>
        <v>0</v>
      </c>
      <c r="D15" s="194" t="str">
        <f>IF('PROD_LV WINDING'!B12="","",'PROD_LV WINDING'!B12)</f>
        <v/>
      </c>
      <c r="F15" s="17" t="str">
        <f t="shared" si="0"/>
        <v/>
      </c>
      <c r="K15" s="17">
        <f t="shared" si="1"/>
        <v>0</v>
      </c>
    </row>
    <row r="16" spans="1:14" x14ac:dyDescent="0.4">
      <c r="A16">
        <f t="shared" si="2"/>
        <v>11</v>
      </c>
      <c r="B16" s="20">
        <f>'PROD_LV WINDING'!A13</f>
        <v>46123</v>
      </c>
      <c r="C16" s="17">
        <f t="shared" si="3"/>
        <v>0</v>
      </c>
      <c r="D16" s="194" t="str">
        <f>IF('PROD_LV WINDING'!B13="","",'PROD_LV WINDING'!B13)</f>
        <v/>
      </c>
      <c r="F16" s="17" t="str">
        <f t="shared" si="0"/>
        <v/>
      </c>
      <c r="K16" s="17">
        <f t="shared" si="1"/>
        <v>0</v>
      </c>
    </row>
    <row r="17" spans="1:11" x14ac:dyDescent="0.4">
      <c r="A17">
        <f t="shared" si="2"/>
        <v>12</v>
      </c>
      <c r="B17" s="20">
        <f>'PROD_LV WINDING'!A14</f>
        <v>46124</v>
      </c>
      <c r="C17" s="17">
        <f t="shared" si="3"/>
        <v>0</v>
      </c>
      <c r="D17" s="194" t="str">
        <f>IF('PROD_LV WINDING'!B14="","",'PROD_LV WINDING'!B14)</f>
        <v/>
      </c>
      <c r="F17" s="17" t="str">
        <f t="shared" si="0"/>
        <v/>
      </c>
      <c r="K17" s="17">
        <f t="shared" si="1"/>
        <v>0</v>
      </c>
    </row>
    <row r="18" spans="1:11" x14ac:dyDescent="0.4">
      <c r="A18">
        <f t="shared" si="2"/>
        <v>13</v>
      </c>
      <c r="B18" s="20">
        <f>'PROD_LV WINDING'!A15</f>
        <v>46125</v>
      </c>
      <c r="C18" s="17">
        <f t="shared" si="3"/>
        <v>0</v>
      </c>
      <c r="D18" s="194" t="str">
        <f>IF('PROD_LV WINDING'!B15="","",'PROD_LV WINDING'!B15)</f>
        <v/>
      </c>
      <c r="F18" s="17" t="str">
        <f t="shared" si="0"/>
        <v/>
      </c>
      <c r="K18" s="17">
        <f t="shared" si="1"/>
        <v>0</v>
      </c>
    </row>
    <row r="19" spans="1:11" x14ac:dyDescent="0.4">
      <c r="A19">
        <f t="shared" si="2"/>
        <v>14</v>
      </c>
      <c r="B19" s="20">
        <f>'PROD_LV WINDING'!A16</f>
        <v>46126</v>
      </c>
      <c r="C19" s="17">
        <f t="shared" si="3"/>
        <v>0</v>
      </c>
      <c r="D19" s="194" t="str">
        <f>IF('PROD_LV WINDING'!B16="","",'PROD_LV WINDING'!B16)</f>
        <v/>
      </c>
      <c r="F19" s="17" t="str">
        <f t="shared" si="0"/>
        <v/>
      </c>
      <c r="K19" s="17">
        <f t="shared" si="1"/>
        <v>0</v>
      </c>
    </row>
    <row r="20" spans="1:11" x14ac:dyDescent="0.4">
      <c r="A20">
        <f t="shared" si="2"/>
        <v>15</v>
      </c>
      <c r="B20" s="20">
        <f>'PROD_LV WINDING'!A17</f>
        <v>46127</v>
      </c>
      <c r="C20" s="17">
        <f t="shared" si="3"/>
        <v>0</v>
      </c>
      <c r="D20" s="194" t="str">
        <f>IF('PROD_LV WINDING'!B17="","",'PROD_LV WINDING'!B17)</f>
        <v/>
      </c>
      <c r="F20" s="17" t="str">
        <f t="shared" si="0"/>
        <v/>
      </c>
      <c r="K20" s="17">
        <f t="shared" si="1"/>
        <v>0</v>
      </c>
    </row>
    <row r="21" spans="1:11" x14ac:dyDescent="0.4">
      <c r="A21">
        <f t="shared" si="2"/>
        <v>16</v>
      </c>
      <c r="B21" s="20">
        <f>'PROD_LV WINDING'!A18</f>
        <v>46128</v>
      </c>
      <c r="C21" s="17">
        <f t="shared" si="3"/>
        <v>0</v>
      </c>
      <c r="D21" s="194" t="str">
        <f>IF('PROD_LV WINDING'!B18="","",'PROD_LV WINDING'!B18)</f>
        <v/>
      </c>
      <c r="F21" s="17" t="str">
        <f t="shared" si="0"/>
        <v/>
      </c>
      <c r="K21" s="17">
        <f t="shared" si="1"/>
        <v>0</v>
      </c>
    </row>
    <row r="22" spans="1:11" x14ac:dyDescent="0.4">
      <c r="A22">
        <f t="shared" si="2"/>
        <v>17</v>
      </c>
      <c r="B22" s="20">
        <f>'PROD_LV WINDING'!A19</f>
        <v>46129</v>
      </c>
      <c r="C22" s="17">
        <f t="shared" si="3"/>
        <v>0</v>
      </c>
      <c r="D22" s="194" t="str">
        <f>IF('PROD_LV WINDING'!B19="","",'PROD_LV WINDING'!B19)</f>
        <v/>
      </c>
      <c r="F22" s="17" t="str">
        <f t="shared" si="0"/>
        <v/>
      </c>
      <c r="K22" s="17">
        <f t="shared" si="1"/>
        <v>0</v>
      </c>
    </row>
    <row r="23" spans="1:11" x14ac:dyDescent="0.4">
      <c r="A23">
        <f t="shared" si="2"/>
        <v>18</v>
      </c>
      <c r="B23" s="20">
        <f>'PROD_LV WINDING'!A20</f>
        <v>46130</v>
      </c>
      <c r="C23" s="17">
        <f t="shared" si="3"/>
        <v>0</v>
      </c>
      <c r="D23" s="194" t="str">
        <f>IF('PROD_LV WINDING'!B20="","",'PROD_LV WINDING'!B20)</f>
        <v/>
      </c>
      <c r="F23" s="17" t="str">
        <f t="shared" si="0"/>
        <v/>
      </c>
      <c r="K23" s="17">
        <f t="shared" si="1"/>
        <v>0</v>
      </c>
    </row>
    <row r="24" spans="1:11" x14ac:dyDescent="0.4">
      <c r="A24">
        <f t="shared" si="2"/>
        <v>19</v>
      </c>
      <c r="B24" s="20">
        <f>'PROD_LV WINDING'!A21</f>
        <v>46131</v>
      </c>
      <c r="C24" s="17">
        <f t="shared" si="3"/>
        <v>0</v>
      </c>
      <c r="D24" s="194" t="str">
        <f>IF('PROD_LV WINDING'!B21="","",'PROD_LV WINDING'!B21)</f>
        <v/>
      </c>
      <c r="F24" s="17" t="str">
        <f t="shared" si="0"/>
        <v/>
      </c>
      <c r="K24" s="17">
        <f t="shared" si="1"/>
        <v>0</v>
      </c>
    </row>
    <row r="25" spans="1:11" x14ac:dyDescent="0.4">
      <c r="A25">
        <f t="shared" si="2"/>
        <v>20</v>
      </c>
      <c r="B25" s="20">
        <f>'PROD_LV WINDING'!A22</f>
        <v>46132</v>
      </c>
      <c r="C25" s="17">
        <f t="shared" si="3"/>
        <v>0</v>
      </c>
      <c r="D25" s="194" t="str">
        <f>IF('PROD_LV WINDING'!B22="","",'PROD_LV WINDING'!B22)</f>
        <v/>
      </c>
      <c r="F25" s="17" t="str">
        <f t="shared" si="0"/>
        <v/>
      </c>
      <c r="K25" s="17">
        <f t="shared" si="1"/>
        <v>0</v>
      </c>
    </row>
    <row r="26" spans="1:11" x14ac:dyDescent="0.4">
      <c r="A26">
        <f t="shared" si="2"/>
        <v>21</v>
      </c>
      <c r="B26" s="20">
        <f>'PROD_LV WINDING'!A23</f>
        <v>46133</v>
      </c>
      <c r="C26" s="17">
        <f t="shared" si="3"/>
        <v>0</v>
      </c>
      <c r="D26" s="194" t="str">
        <f>IF('PROD_LV WINDING'!B23="","",'PROD_LV WINDING'!B23)</f>
        <v/>
      </c>
      <c r="F26" s="17" t="str">
        <f t="shared" si="0"/>
        <v/>
      </c>
      <c r="K26" s="17">
        <f t="shared" si="1"/>
        <v>0</v>
      </c>
    </row>
    <row r="27" spans="1:11" x14ac:dyDescent="0.4">
      <c r="A27">
        <f t="shared" si="2"/>
        <v>22</v>
      </c>
      <c r="B27" s="20">
        <f>'PROD_LV WINDING'!A24</f>
        <v>46134</v>
      </c>
      <c r="C27" s="17">
        <f t="shared" si="3"/>
        <v>0</v>
      </c>
      <c r="D27" s="194" t="str">
        <f>IF('PROD_LV WINDING'!B24="","",'PROD_LV WINDING'!B24)</f>
        <v/>
      </c>
      <c r="F27" s="17" t="str">
        <f t="shared" si="0"/>
        <v/>
      </c>
      <c r="K27" s="17">
        <f t="shared" si="1"/>
        <v>0</v>
      </c>
    </row>
    <row r="28" spans="1:11" x14ac:dyDescent="0.4">
      <c r="A28">
        <f t="shared" si="2"/>
        <v>23</v>
      </c>
      <c r="B28" s="20">
        <f>'PROD_LV WINDING'!A25</f>
        <v>46135</v>
      </c>
      <c r="C28" s="17">
        <f t="shared" si="3"/>
        <v>0</v>
      </c>
      <c r="D28" s="194" t="str">
        <f>IF('PROD_LV WINDING'!B25="","",'PROD_LV WINDING'!B25)</f>
        <v/>
      </c>
      <c r="F28" s="17" t="str">
        <f t="shared" si="0"/>
        <v/>
      </c>
      <c r="K28" s="17">
        <f t="shared" si="1"/>
        <v>0</v>
      </c>
    </row>
    <row r="29" spans="1:11" x14ac:dyDescent="0.4">
      <c r="A29">
        <f t="shared" si="2"/>
        <v>24</v>
      </c>
      <c r="B29" s="20">
        <f>'PROD_LV WINDING'!A26</f>
        <v>46136</v>
      </c>
      <c r="C29" s="17">
        <f t="shared" si="3"/>
        <v>0</v>
      </c>
      <c r="D29" s="194" t="str">
        <f>IF('PROD_LV WINDING'!B26="","",'PROD_LV WINDING'!B26)</f>
        <v/>
      </c>
      <c r="F29" s="17" t="str">
        <f t="shared" si="0"/>
        <v/>
      </c>
      <c r="K29" s="17">
        <f t="shared" si="1"/>
        <v>0</v>
      </c>
    </row>
    <row r="30" spans="1:11" x14ac:dyDescent="0.4">
      <c r="A30">
        <f t="shared" si="2"/>
        <v>25</v>
      </c>
      <c r="B30" s="20">
        <f>'PROD_LV WINDING'!A27</f>
        <v>46137</v>
      </c>
      <c r="C30" s="17">
        <f t="shared" si="3"/>
        <v>0</v>
      </c>
      <c r="D30" s="194" t="str">
        <f>IF('PROD_LV WINDING'!B27="","",'PROD_LV WINDING'!B27)</f>
        <v/>
      </c>
      <c r="F30" s="17" t="str">
        <f t="shared" si="0"/>
        <v/>
      </c>
      <c r="K30" s="17">
        <f t="shared" si="1"/>
        <v>0</v>
      </c>
    </row>
    <row r="31" spans="1:11" x14ac:dyDescent="0.4">
      <c r="A31">
        <f t="shared" si="2"/>
        <v>26</v>
      </c>
      <c r="B31" s="20">
        <f>'PROD_LV WINDING'!A28</f>
        <v>46138</v>
      </c>
      <c r="C31" s="17">
        <f t="shared" si="3"/>
        <v>0</v>
      </c>
      <c r="D31" s="194" t="str">
        <f>IF('PROD_LV WINDING'!B28="","",'PROD_LV WINDING'!B28)</f>
        <v/>
      </c>
      <c r="F31" s="17" t="str">
        <f t="shared" si="0"/>
        <v/>
      </c>
      <c r="K31" s="17">
        <f t="shared" si="1"/>
        <v>0</v>
      </c>
    </row>
    <row r="32" spans="1:11" x14ac:dyDescent="0.4">
      <c r="A32">
        <f t="shared" si="2"/>
        <v>27</v>
      </c>
      <c r="B32" s="20">
        <f>'PROD_LV WINDING'!A29</f>
        <v>46139</v>
      </c>
      <c r="C32" s="17">
        <f t="shared" si="3"/>
        <v>0</v>
      </c>
      <c r="D32" s="194" t="str">
        <f>IF('PROD_LV WINDING'!B29="","",'PROD_LV WINDING'!B29)</f>
        <v/>
      </c>
      <c r="F32" s="17" t="str">
        <f t="shared" si="0"/>
        <v/>
      </c>
      <c r="K32" s="17">
        <f t="shared" si="1"/>
        <v>0</v>
      </c>
    </row>
    <row r="33" spans="1:11" x14ac:dyDescent="0.4">
      <c r="A33">
        <f t="shared" si="2"/>
        <v>28</v>
      </c>
      <c r="B33" s="20">
        <f>'PROD_LV WINDING'!A30</f>
        <v>46140</v>
      </c>
      <c r="C33" s="17">
        <f t="shared" si="3"/>
        <v>0</v>
      </c>
      <c r="D33" s="194" t="str">
        <f>IF('PROD_LV WINDING'!B30="","",'PROD_LV WINDING'!B30)</f>
        <v/>
      </c>
      <c r="F33" s="17" t="str">
        <f t="shared" si="0"/>
        <v/>
      </c>
      <c r="K33" s="17">
        <f t="shared" si="1"/>
        <v>0</v>
      </c>
    </row>
    <row r="34" spans="1:11" x14ac:dyDescent="0.4">
      <c r="A34">
        <f t="shared" si="2"/>
        <v>29</v>
      </c>
      <c r="B34" s="20">
        <f>'PROD_LV WINDING'!A31</f>
        <v>46141</v>
      </c>
      <c r="C34" s="17">
        <f t="shared" si="3"/>
        <v>0</v>
      </c>
      <c r="D34" s="194" t="str">
        <f>IF('PROD_LV WINDING'!B31="","",'PROD_LV WINDING'!B31)</f>
        <v/>
      </c>
      <c r="F34" s="17" t="str">
        <f t="shared" si="0"/>
        <v/>
      </c>
      <c r="K34" s="17">
        <f t="shared" si="1"/>
        <v>0</v>
      </c>
    </row>
    <row r="35" spans="1:11" x14ac:dyDescent="0.4">
      <c r="A35">
        <f t="shared" si="2"/>
        <v>30</v>
      </c>
      <c r="B35" s="20">
        <f>'PROD_LV WINDING'!A32</f>
        <v>46142</v>
      </c>
      <c r="C35" s="17">
        <f t="shared" si="3"/>
        <v>0</v>
      </c>
      <c r="D35" s="194" t="str">
        <f>IF('PROD_LV WINDING'!B32="","",'PROD_LV WINDING'!B32)</f>
        <v/>
      </c>
      <c r="F35" s="17" t="str">
        <f t="shared" si="0"/>
        <v/>
      </c>
      <c r="K35" s="17">
        <f t="shared" si="1"/>
        <v>0</v>
      </c>
    </row>
    <row r="36" spans="1:11" x14ac:dyDescent="0.4">
      <c r="A36">
        <f t="shared" si="2"/>
        <v>31</v>
      </c>
      <c r="B36" s="20">
        <f>'PROD_LV WINDING'!A33</f>
        <v>46143</v>
      </c>
      <c r="C36" s="17">
        <f t="shared" si="3"/>
        <v>0</v>
      </c>
      <c r="D36" s="194" t="str">
        <f>IF('PROD_LV WINDING'!B33="","",'PROD_LV WINDING'!B33)</f>
        <v/>
      </c>
      <c r="F36" s="17" t="str">
        <f t="shared" si="0"/>
        <v/>
      </c>
      <c r="K36" s="17">
        <f t="shared" si="1"/>
        <v>0</v>
      </c>
    </row>
    <row r="37" spans="1:11" x14ac:dyDescent="0.4">
      <c r="A37">
        <f t="shared" si="2"/>
        <v>32</v>
      </c>
      <c r="B37" s="20">
        <f>'PROD_LV WINDING'!A34</f>
        <v>46144</v>
      </c>
      <c r="C37" s="17">
        <f t="shared" si="3"/>
        <v>0</v>
      </c>
      <c r="D37" s="194" t="str">
        <f>IF('PROD_LV WINDING'!B34="","",'PROD_LV WINDING'!B34)</f>
        <v/>
      </c>
      <c r="F37" s="17" t="str">
        <f t="shared" si="0"/>
        <v/>
      </c>
      <c r="K37" s="17">
        <f t="shared" si="1"/>
        <v>0</v>
      </c>
    </row>
    <row r="38" spans="1:11" x14ac:dyDescent="0.4">
      <c r="A38">
        <f t="shared" si="2"/>
        <v>33</v>
      </c>
      <c r="B38" s="20">
        <f>'PROD_LV WINDING'!A35</f>
        <v>46145</v>
      </c>
      <c r="C38" s="17">
        <f t="shared" si="3"/>
        <v>0</v>
      </c>
      <c r="D38" s="194" t="str">
        <f>IF('PROD_LV WINDING'!B35="","",'PROD_LV WINDING'!B35)</f>
        <v/>
      </c>
      <c r="F38" s="17" t="str">
        <f t="shared" si="0"/>
        <v/>
      </c>
      <c r="K38" s="17">
        <f t="shared" si="1"/>
        <v>0</v>
      </c>
    </row>
    <row r="39" spans="1:11" x14ac:dyDescent="0.4">
      <c r="A39">
        <f t="shared" si="2"/>
        <v>34</v>
      </c>
      <c r="B39" s="20">
        <f>'PROD_LV WINDING'!A36</f>
        <v>46146</v>
      </c>
      <c r="C39" s="17">
        <f t="shared" si="3"/>
        <v>0</v>
      </c>
      <c r="D39" s="194" t="str">
        <f>IF('PROD_LV WINDING'!B36="","",'PROD_LV WINDING'!B36)</f>
        <v/>
      </c>
      <c r="F39" s="17" t="str">
        <f t="shared" si="0"/>
        <v/>
      </c>
      <c r="K39" s="17">
        <f t="shared" si="1"/>
        <v>0</v>
      </c>
    </row>
    <row r="40" spans="1:11" x14ac:dyDescent="0.4">
      <c r="A40">
        <f t="shared" si="2"/>
        <v>35</v>
      </c>
      <c r="B40" s="20">
        <f>'PROD_LV WINDING'!A37</f>
        <v>46147</v>
      </c>
      <c r="C40" s="17">
        <f t="shared" si="3"/>
        <v>0</v>
      </c>
      <c r="D40" s="194" t="str">
        <f>IF('PROD_LV WINDING'!B37="","",'PROD_LV WINDING'!B37)</f>
        <v/>
      </c>
      <c r="F40" s="17" t="str">
        <f t="shared" si="0"/>
        <v/>
      </c>
      <c r="K40" s="17">
        <f t="shared" si="1"/>
        <v>0</v>
      </c>
    </row>
    <row r="41" spans="1:11" x14ac:dyDescent="0.4">
      <c r="A41">
        <f t="shared" si="2"/>
        <v>36</v>
      </c>
      <c r="B41" s="20">
        <f>'PROD_LV WINDING'!A38</f>
        <v>46148</v>
      </c>
      <c r="C41" s="17">
        <f t="shared" si="3"/>
        <v>0</v>
      </c>
      <c r="D41" s="194" t="str">
        <f>IF('PROD_LV WINDING'!B38="","",'PROD_LV WINDING'!B38)</f>
        <v/>
      </c>
      <c r="F41" s="17" t="str">
        <f t="shared" si="0"/>
        <v/>
      </c>
      <c r="K41" s="17">
        <f t="shared" si="1"/>
        <v>0</v>
      </c>
    </row>
    <row r="42" spans="1:11" x14ac:dyDescent="0.4">
      <c r="A42">
        <f t="shared" si="2"/>
        <v>37</v>
      </c>
      <c r="B42" s="20">
        <f>'PROD_LV WINDING'!A39</f>
        <v>46149</v>
      </c>
      <c r="C42" s="17">
        <f t="shared" si="3"/>
        <v>0</v>
      </c>
      <c r="D42" s="194" t="str">
        <f>IF('PROD_LV WINDING'!B39="","",'PROD_LV WINDING'!B39)</f>
        <v/>
      </c>
      <c r="F42" s="17" t="str">
        <f t="shared" si="0"/>
        <v/>
      </c>
      <c r="K42" s="17">
        <f t="shared" si="1"/>
        <v>0</v>
      </c>
    </row>
    <row r="43" spans="1:11" x14ac:dyDescent="0.4">
      <c r="A43">
        <f t="shared" si="2"/>
        <v>38</v>
      </c>
      <c r="B43" s="20">
        <f>'PROD_LV WINDING'!A40</f>
        <v>46150</v>
      </c>
      <c r="C43" s="17">
        <f t="shared" si="3"/>
        <v>0</v>
      </c>
      <c r="D43" s="194" t="str">
        <f>IF('PROD_LV WINDING'!B40="","",'PROD_LV WINDING'!B40)</f>
        <v/>
      </c>
      <c r="F43" s="17" t="str">
        <f t="shared" si="0"/>
        <v/>
      </c>
      <c r="K43" s="17">
        <f t="shared" si="1"/>
        <v>0</v>
      </c>
    </row>
    <row r="44" spans="1:11" x14ac:dyDescent="0.4">
      <c r="A44">
        <f t="shared" si="2"/>
        <v>39</v>
      </c>
      <c r="B44" s="20">
        <f>'PROD_LV WINDING'!A41</f>
        <v>46151</v>
      </c>
      <c r="C44" s="17">
        <f t="shared" si="3"/>
        <v>0</v>
      </c>
      <c r="D44" s="194" t="str">
        <f>IF('PROD_LV WINDING'!B41="","",'PROD_LV WINDING'!B41)</f>
        <v/>
      </c>
      <c r="F44" s="17" t="str">
        <f t="shared" si="0"/>
        <v/>
      </c>
      <c r="K44" s="17">
        <f t="shared" si="1"/>
        <v>0</v>
      </c>
    </row>
    <row r="45" spans="1:11" x14ac:dyDescent="0.4">
      <c r="A45">
        <f t="shared" si="2"/>
        <v>40</v>
      </c>
      <c r="B45" s="20">
        <f>'PROD_LV WINDING'!A42</f>
        <v>46152</v>
      </c>
      <c r="C45" s="17">
        <f t="shared" si="3"/>
        <v>0</v>
      </c>
      <c r="D45" s="194" t="str">
        <f>IF('PROD_LV WINDING'!B42="","",'PROD_LV WINDING'!B42)</f>
        <v/>
      </c>
      <c r="F45" s="17" t="str">
        <f t="shared" si="0"/>
        <v/>
      </c>
      <c r="K45" s="17">
        <f t="shared" si="1"/>
        <v>0</v>
      </c>
    </row>
    <row r="46" spans="1:11" x14ac:dyDescent="0.4">
      <c r="A46">
        <f t="shared" si="2"/>
        <v>41</v>
      </c>
      <c r="B46" s="20">
        <f>'PROD_LV WINDING'!A43</f>
        <v>46153</v>
      </c>
      <c r="C46" s="17">
        <f t="shared" si="3"/>
        <v>0</v>
      </c>
      <c r="D46" s="194" t="str">
        <f>IF('PROD_LV WINDING'!B43="","",'PROD_LV WINDING'!B43)</f>
        <v/>
      </c>
      <c r="F46" s="17" t="str">
        <f t="shared" si="0"/>
        <v/>
      </c>
      <c r="K46" s="17">
        <f t="shared" si="1"/>
        <v>0</v>
      </c>
    </row>
    <row r="47" spans="1:11" x14ac:dyDescent="0.4">
      <c r="A47">
        <f t="shared" si="2"/>
        <v>42</v>
      </c>
      <c r="B47" s="20">
        <f>'PROD_LV WINDING'!A44</f>
        <v>46154</v>
      </c>
      <c r="C47" s="17">
        <f t="shared" si="3"/>
        <v>0</v>
      </c>
      <c r="D47" s="194" t="str">
        <f>IF('PROD_LV WINDING'!B44="","",'PROD_LV WINDING'!B44)</f>
        <v/>
      </c>
      <c r="F47" s="17" t="str">
        <f t="shared" si="0"/>
        <v/>
      </c>
      <c r="K47" s="17">
        <f t="shared" si="1"/>
        <v>0</v>
      </c>
    </row>
    <row r="48" spans="1:11" x14ac:dyDescent="0.4">
      <c r="A48">
        <f t="shared" si="2"/>
        <v>43</v>
      </c>
      <c r="B48" s="20">
        <f>'PROD_LV WINDING'!A45</f>
        <v>46155</v>
      </c>
      <c r="C48" s="17">
        <f t="shared" si="3"/>
        <v>0</v>
      </c>
      <c r="D48" s="194" t="str">
        <f>IF('PROD_LV WINDING'!B45="","",'PROD_LV WINDING'!B45)</f>
        <v/>
      </c>
      <c r="F48" s="17" t="str">
        <f t="shared" si="0"/>
        <v/>
      </c>
      <c r="K48" s="17">
        <f t="shared" si="1"/>
        <v>0</v>
      </c>
    </row>
    <row r="49" spans="1:11" x14ac:dyDescent="0.4">
      <c r="A49">
        <f t="shared" si="2"/>
        <v>44</v>
      </c>
      <c r="B49" s="20">
        <f>'PROD_LV WINDING'!A46</f>
        <v>46156</v>
      </c>
      <c r="C49" s="17">
        <f t="shared" si="3"/>
        <v>0</v>
      </c>
      <c r="D49" s="194" t="str">
        <f>IF('PROD_LV WINDING'!B46="","",'PROD_LV WINDING'!B46)</f>
        <v/>
      </c>
      <c r="F49" s="17" t="str">
        <f t="shared" si="0"/>
        <v/>
      </c>
      <c r="K49" s="17">
        <f t="shared" si="1"/>
        <v>0</v>
      </c>
    </row>
    <row r="50" spans="1:11" x14ac:dyDescent="0.4">
      <c r="A50">
        <f t="shared" si="2"/>
        <v>45</v>
      </c>
      <c r="B50" s="20">
        <f>'PROD_LV WINDING'!A47</f>
        <v>46157</v>
      </c>
      <c r="C50" s="17">
        <f t="shared" si="3"/>
        <v>0</v>
      </c>
      <c r="D50" s="194" t="str">
        <f>IF('PROD_LV WINDING'!B47="","",'PROD_LV WINDING'!B47)</f>
        <v/>
      </c>
      <c r="F50" s="17" t="str">
        <f t="shared" si="0"/>
        <v/>
      </c>
      <c r="K50" s="17">
        <f t="shared" si="1"/>
        <v>0</v>
      </c>
    </row>
    <row r="51" spans="1:11" x14ac:dyDescent="0.4">
      <c r="A51">
        <f t="shared" si="2"/>
        <v>46</v>
      </c>
      <c r="B51" s="20">
        <f>'PROD_LV WINDING'!A48</f>
        <v>46158</v>
      </c>
      <c r="C51" s="17">
        <f t="shared" si="3"/>
        <v>0</v>
      </c>
      <c r="D51" s="194" t="str">
        <f>IF('PROD_LV WINDING'!B48="","",'PROD_LV WINDING'!B48)</f>
        <v/>
      </c>
      <c r="F51" s="17" t="str">
        <f t="shared" si="0"/>
        <v/>
      </c>
      <c r="K51" s="17">
        <f t="shared" si="1"/>
        <v>0</v>
      </c>
    </row>
    <row r="52" spans="1:11" x14ac:dyDescent="0.4">
      <c r="A52">
        <f t="shared" si="2"/>
        <v>47</v>
      </c>
      <c r="B52" s="20">
        <f>'PROD_LV WINDING'!A49</f>
        <v>46159</v>
      </c>
      <c r="C52" s="17">
        <f t="shared" si="3"/>
        <v>0</v>
      </c>
      <c r="D52" s="194" t="str">
        <f>IF('PROD_LV WINDING'!B49="","",'PROD_LV WINDING'!B49)</f>
        <v/>
      </c>
      <c r="F52" s="17" t="str">
        <f t="shared" si="0"/>
        <v/>
      </c>
      <c r="K52" s="17">
        <f t="shared" si="1"/>
        <v>0</v>
      </c>
    </row>
    <row r="53" spans="1:11" x14ac:dyDescent="0.4">
      <c r="A53">
        <f t="shared" si="2"/>
        <v>48</v>
      </c>
      <c r="B53" s="20">
        <f>'PROD_LV WINDING'!A50</f>
        <v>46160</v>
      </c>
      <c r="C53" s="17">
        <f t="shared" si="3"/>
        <v>0</v>
      </c>
      <c r="D53" s="194" t="str">
        <f>IF('PROD_LV WINDING'!B50="","",'PROD_LV WINDING'!B50)</f>
        <v/>
      </c>
      <c r="F53" s="17" t="str">
        <f t="shared" si="0"/>
        <v/>
      </c>
      <c r="K53" s="17">
        <f t="shared" si="1"/>
        <v>0</v>
      </c>
    </row>
    <row r="54" spans="1:11" x14ac:dyDescent="0.4">
      <c r="A54">
        <f t="shared" si="2"/>
        <v>49</v>
      </c>
      <c r="B54" s="20">
        <f>'PROD_LV WINDING'!A51</f>
        <v>46161</v>
      </c>
      <c r="C54" s="17">
        <f t="shared" si="3"/>
        <v>0</v>
      </c>
      <c r="D54" s="194" t="str">
        <f>IF('PROD_LV WINDING'!B51="","",'PROD_LV WINDING'!B51)</f>
        <v/>
      </c>
      <c r="F54" s="17" t="str">
        <f t="shared" si="0"/>
        <v/>
      </c>
      <c r="K54" s="17">
        <f t="shared" si="1"/>
        <v>0</v>
      </c>
    </row>
    <row r="55" spans="1:11" x14ac:dyDescent="0.4">
      <c r="A55">
        <f t="shared" si="2"/>
        <v>50</v>
      </c>
      <c r="B55" s="20">
        <f>'PROD_LV WINDING'!A52</f>
        <v>46162</v>
      </c>
      <c r="C55" s="17">
        <f t="shared" si="3"/>
        <v>0</v>
      </c>
      <c r="D55" s="194" t="str">
        <f>IF('PROD_LV WINDING'!B52="","",'PROD_LV WINDING'!B52)</f>
        <v/>
      </c>
      <c r="F55" s="17" t="str">
        <f t="shared" si="0"/>
        <v/>
      </c>
      <c r="K55" s="17">
        <f t="shared" si="1"/>
        <v>0</v>
      </c>
    </row>
    <row r="56" spans="1:11" x14ac:dyDescent="0.4">
      <c r="A56">
        <f t="shared" si="2"/>
        <v>51</v>
      </c>
      <c r="B56" s="20">
        <f>'PROD_LV WINDING'!A53</f>
        <v>46163</v>
      </c>
      <c r="C56" s="17">
        <f t="shared" si="3"/>
        <v>0</v>
      </c>
      <c r="D56" s="194" t="str">
        <f>IF('PROD_LV WINDING'!B53="","",'PROD_LV WINDING'!B53)</f>
        <v/>
      </c>
      <c r="F56" s="17" t="str">
        <f t="shared" si="0"/>
        <v/>
      </c>
      <c r="K56" s="17">
        <f t="shared" si="1"/>
        <v>0</v>
      </c>
    </row>
    <row r="57" spans="1:11" x14ac:dyDescent="0.4">
      <c r="A57">
        <f t="shared" si="2"/>
        <v>52</v>
      </c>
      <c r="B57" s="20">
        <f>'PROD_LV WINDING'!A54</f>
        <v>46164</v>
      </c>
      <c r="C57" s="17">
        <f t="shared" si="3"/>
        <v>0</v>
      </c>
      <c r="D57" s="194" t="str">
        <f>IF('PROD_LV WINDING'!B54="","",'PROD_LV WINDING'!B54)</f>
        <v/>
      </c>
      <c r="F57" s="17" t="str">
        <f t="shared" si="0"/>
        <v/>
      </c>
      <c r="K57" s="17">
        <f t="shared" si="1"/>
        <v>0</v>
      </c>
    </row>
    <row r="58" spans="1:11" x14ac:dyDescent="0.4">
      <c r="A58">
        <f t="shared" si="2"/>
        <v>53</v>
      </c>
      <c r="B58" s="20">
        <f>'PROD_LV WINDING'!A55</f>
        <v>46165</v>
      </c>
      <c r="C58" s="17">
        <f t="shared" si="3"/>
        <v>0</v>
      </c>
      <c r="D58" s="194" t="str">
        <f>IF('PROD_LV WINDING'!B55="","",'PROD_LV WINDING'!B55)</f>
        <v/>
      </c>
      <c r="F58" s="17" t="str">
        <f t="shared" si="0"/>
        <v/>
      </c>
      <c r="K58" s="17">
        <f t="shared" si="1"/>
        <v>0</v>
      </c>
    </row>
    <row r="59" spans="1:11" x14ac:dyDescent="0.4">
      <c r="A59">
        <f t="shared" si="2"/>
        <v>54</v>
      </c>
      <c r="B59" s="20">
        <f>'PROD_LV WINDING'!A56</f>
        <v>46166</v>
      </c>
      <c r="C59" s="17">
        <f t="shared" si="3"/>
        <v>0</v>
      </c>
      <c r="D59" s="194" t="str">
        <f>IF('PROD_LV WINDING'!B56="","",'PROD_LV WINDING'!B56)</f>
        <v/>
      </c>
      <c r="F59" s="17" t="str">
        <f t="shared" si="0"/>
        <v/>
      </c>
      <c r="K59" s="17">
        <f t="shared" si="1"/>
        <v>0</v>
      </c>
    </row>
    <row r="60" spans="1:11" x14ac:dyDescent="0.4">
      <c r="A60">
        <f t="shared" si="2"/>
        <v>55</v>
      </c>
      <c r="B60" s="20">
        <f>'PROD_LV WINDING'!A57</f>
        <v>46167</v>
      </c>
      <c r="C60" s="17">
        <f t="shared" si="3"/>
        <v>0</v>
      </c>
      <c r="D60" s="194" t="str">
        <f>IF('PROD_LV WINDING'!B57="","",'PROD_LV WINDING'!B57)</f>
        <v/>
      </c>
      <c r="F60" s="17" t="str">
        <f t="shared" si="0"/>
        <v/>
      </c>
      <c r="K60" s="17">
        <f t="shared" si="1"/>
        <v>0</v>
      </c>
    </row>
    <row r="61" spans="1:11" x14ac:dyDescent="0.4">
      <c r="A61">
        <f t="shared" si="2"/>
        <v>56</v>
      </c>
      <c r="B61" s="20">
        <f>'PROD_LV WINDING'!A58</f>
        <v>46168</v>
      </c>
      <c r="C61" s="17">
        <f t="shared" si="3"/>
        <v>0</v>
      </c>
      <c r="D61" s="194" t="str">
        <f>IF('PROD_LV WINDING'!B58="","",'PROD_LV WINDING'!B58)</f>
        <v/>
      </c>
      <c r="F61" s="17" t="str">
        <f t="shared" si="0"/>
        <v/>
      </c>
      <c r="K61" s="17">
        <f t="shared" si="1"/>
        <v>0</v>
      </c>
    </row>
    <row r="62" spans="1:11" x14ac:dyDescent="0.4">
      <c r="A62">
        <f t="shared" si="2"/>
        <v>57</v>
      </c>
      <c r="B62" s="20">
        <f>'PROD_LV WINDING'!A59</f>
        <v>46169</v>
      </c>
      <c r="C62" s="17">
        <f t="shared" si="3"/>
        <v>0</v>
      </c>
      <c r="D62" s="194" t="str">
        <f>IF('PROD_LV WINDING'!B59="","",'PROD_LV WINDING'!B59)</f>
        <v/>
      </c>
      <c r="F62" s="17" t="str">
        <f t="shared" si="0"/>
        <v/>
      </c>
      <c r="K62" s="17">
        <f t="shared" si="1"/>
        <v>0</v>
      </c>
    </row>
    <row r="63" spans="1:11" x14ac:dyDescent="0.4">
      <c r="A63">
        <f t="shared" si="2"/>
        <v>58</v>
      </c>
      <c r="B63" s="20">
        <f>'PROD_LV WINDING'!A60</f>
        <v>46170</v>
      </c>
      <c r="C63" s="17">
        <f t="shared" si="3"/>
        <v>0</v>
      </c>
      <c r="D63" s="194" t="str">
        <f>IF('PROD_LV WINDING'!B60="","",'PROD_LV WINDING'!B60)</f>
        <v/>
      </c>
      <c r="F63" s="17" t="str">
        <f t="shared" si="0"/>
        <v/>
      </c>
      <c r="K63" s="17">
        <f t="shared" si="1"/>
        <v>0</v>
      </c>
    </row>
    <row r="64" spans="1:11" x14ac:dyDescent="0.4">
      <c r="A64">
        <f t="shared" si="2"/>
        <v>59</v>
      </c>
      <c r="B64" s="20">
        <f>'PROD_LV WINDING'!A61</f>
        <v>46171</v>
      </c>
      <c r="C64" s="17">
        <f t="shared" si="3"/>
        <v>0</v>
      </c>
      <c r="D64" s="194" t="str">
        <f>IF('PROD_LV WINDING'!B61="","",'PROD_LV WINDING'!B61)</f>
        <v/>
      </c>
      <c r="F64" s="17" t="str">
        <f t="shared" si="0"/>
        <v/>
      </c>
      <c r="K64" s="17">
        <f t="shared" si="1"/>
        <v>0</v>
      </c>
    </row>
    <row r="65" spans="1:11" x14ac:dyDescent="0.4">
      <c r="A65">
        <f t="shared" si="2"/>
        <v>60</v>
      </c>
      <c r="B65" s="20">
        <f>'PROD_LV WINDING'!A62</f>
        <v>46172</v>
      </c>
      <c r="C65" s="17">
        <f t="shared" si="3"/>
        <v>0</v>
      </c>
      <c r="D65" s="194" t="str">
        <f>IF('PROD_LV WINDING'!B62="","",'PROD_LV WINDING'!B62)</f>
        <v/>
      </c>
      <c r="F65" s="17" t="str">
        <f t="shared" si="0"/>
        <v/>
      </c>
      <c r="K65" s="17">
        <f t="shared" si="1"/>
        <v>0</v>
      </c>
    </row>
    <row r="66" spans="1:11" x14ac:dyDescent="0.4">
      <c r="A66">
        <f t="shared" si="2"/>
        <v>61</v>
      </c>
      <c r="B66" s="20">
        <f>'PROD_LV WINDING'!A63</f>
        <v>46173</v>
      </c>
      <c r="C66" s="17">
        <f t="shared" si="3"/>
        <v>0</v>
      </c>
      <c r="D66" s="194" t="str">
        <f>IF('PROD_LV WINDING'!B63="","",'PROD_LV WINDING'!B63)</f>
        <v/>
      </c>
      <c r="F66" s="17" t="str">
        <f t="shared" si="0"/>
        <v/>
      </c>
      <c r="K66" s="17">
        <f t="shared" si="1"/>
        <v>0</v>
      </c>
    </row>
    <row r="67" spans="1:11" x14ac:dyDescent="0.4">
      <c r="A67">
        <f t="shared" si="2"/>
        <v>62</v>
      </c>
      <c r="B67" s="20">
        <f>'PROD_LV WINDING'!A64</f>
        <v>46174</v>
      </c>
      <c r="C67" s="17">
        <f t="shared" si="3"/>
        <v>0</v>
      </c>
      <c r="D67" s="194" t="str">
        <f>IF('PROD_LV WINDING'!B64="","",'PROD_LV WINDING'!B64)</f>
        <v/>
      </c>
      <c r="F67" s="17" t="str">
        <f t="shared" si="0"/>
        <v/>
      </c>
      <c r="K67" s="17">
        <f t="shared" si="1"/>
        <v>0</v>
      </c>
    </row>
    <row r="68" spans="1:11" x14ac:dyDescent="0.4">
      <c r="A68">
        <f t="shared" si="2"/>
        <v>63</v>
      </c>
      <c r="B68" s="20">
        <f>'PROD_LV WINDING'!A65</f>
        <v>46175</v>
      </c>
      <c r="C68" s="17">
        <f t="shared" si="3"/>
        <v>0</v>
      </c>
      <c r="D68" s="194" t="str">
        <f>IF('PROD_LV WINDING'!B65="","",'PROD_LV WINDING'!B65)</f>
        <v/>
      </c>
      <c r="F68" s="17" t="str">
        <f t="shared" si="0"/>
        <v/>
      </c>
      <c r="K68" s="17">
        <f t="shared" si="1"/>
        <v>0</v>
      </c>
    </row>
    <row r="69" spans="1:11" x14ac:dyDescent="0.4">
      <c r="A69">
        <f t="shared" si="2"/>
        <v>64</v>
      </c>
      <c r="B69" s="20">
        <f>'PROD_LV WINDING'!A66</f>
        <v>46176</v>
      </c>
      <c r="C69" s="17">
        <f t="shared" si="3"/>
        <v>0</v>
      </c>
      <c r="D69" s="194" t="str">
        <f>IF('PROD_LV WINDING'!B66="","",'PROD_LV WINDING'!B66)</f>
        <v/>
      </c>
      <c r="F69" s="17" t="str">
        <f t="shared" si="0"/>
        <v/>
      </c>
      <c r="K69" s="17">
        <f t="shared" si="1"/>
        <v>0</v>
      </c>
    </row>
    <row r="70" spans="1:11" x14ac:dyDescent="0.4">
      <c r="A70">
        <f t="shared" si="2"/>
        <v>65</v>
      </c>
      <c r="B70" s="20">
        <f>'PROD_LV WINDING'!A67</f>
        <v>46177</v>
      </c>
      <c r="C70" s="17">
        <f t="shared" si="3"/>
        <v>0</v>
      </c>
      <c r="D70" s="194" t="str">
        <f>IF('PROD_LV WINDING'!B67="","",'PROD_LV WINDING'!B67)</f>
        <v/>
      </c>
      <c r="F70" s="17" t="str">
        <f t="shared" si="0"/>
        <v/>
      </c>
      <c r="K70" s="17">
        <f t="shared" si="1"/>
        <v>0</v>
      </c>
    </row>
    <row r="71" spans="1:11" x14ac:dyDescent="0.4">
      <c r="A71">
        <f t="shared" si="2"/>
        <v>66</v>
      </c>
      <c r="B71" s="20">
        <f>'PROD_LV WINDING'!A68</f>
        <v>46178</v>
      </c>
      <c r="C71" s="17">
        <f t="shared" si="3"/>
        <v>0</v>
      </c>
      <c r="D71" s="194" t="str">
        <f>IF('PROD_LV WINDING'!B68="","",'PROD_LV WINDING'!B68)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0</v>
      </c>
    </row>
    <row r="72" spans="1:11" x14ac:dyDescent="0.4">
      <c r="A72">
        <f t="shared" ref="A72:A135" si="6">A71+1</f>
        <v>67</v>
      </c>
      <c r="B72" s="20">
        <f>'PROD_LV WINDING'!A69</f>
        <v>46179</v>
      </c>
      <c r="C72" s="17">
        <f t="shared" ref="C72:C135" si="7">K71</f>
        <v>0</v>
      </c>
      <c r="D72" s="194" t="str">
        <f>IF('PROD_LV WINDING'!B69="","",'PROD_LV WINDING'!B69)</f>
        <v/>
      </c>
      <c r="F72" s="17" t="str">
        <f t="shared" si="4"/>
        <v/>
      </c>
      <c r="K72" s="17">
        <f t="shared" si="5"/>
        <v>0</v>
      </c>
    </row>
    <row r="73" spans="1:11" x14ac:dyDescent="0.4">
      <c r="A73">
        <f t="shared" si="6"/>
        <v>68</v>
      </c>
      <c r="B73" s="20">
        <f>'PROD_LV WINDING'!A70</f>
        <v>46180</v>
      </c>
      <c r="C73" s="17">
        <f t="shared" si="7"/>
        <v>0</v>
      </c>
      <c r="D73" s="194" t="str">
        <f>IF('PROD_LV WINDING'!B70="","",'PROD_LV WINDING'!B70)</f>
        <v/>
      </c>
      <c r="F73" s="17" t="str">
        <f t="shared" si="4"/>
        <v/>
      </c>
      <c r="K73" s="17">
        <f t="shared" si="5"/>
        <v>0</v>
      </c>
    </row>
    <row r="74" spans="1:11" x14ac:dyDescent="0.4">
      <c r="A74">
        <f t="shared" si="6"/>
        <v>69</v>
      </c>
      <c r="B74" s="20">
        <f>'PROD_LV WINDING'!A71</f>
        <v>46181</v>
      </c>
      <c r="C74" s="17">
        <f t="shared" si="7"/>
        <v>0</v>
      </c>
      <c r="D74" s="194" t="str">
        <f>IF('PROD_LV WINDING'!B71="","",'PROD_LV WINDING'!B71)</f>
        <v/>
      </c>
      <c r="F74" s="17" t="str">
        <f t="shared" si="4"/>
        <v/>
      </c>
      <c r="K74" s="17">
        <f t="shared" si="5"/>
        <v>0</v>
      </c>
    </row>
    <row r="75" spans="1:11" x14ac:dyDescent="0.4">
      <c r="A75">
        <f t="shared" si="6"/>
        <v>70</v>
      </c>
      <c r="B75" s="20">
        <f>'PROD_LV WINDING'!A72</f>
        <v>46182</v>
      </c>
      <c r="C75" s="17">
        <f t="shared" si="7"/>
        <v>0</v>
      </c>
      <c r="D75" s="194" t="str">
        <f>IF('PROD_LV WINDING'!B72="","",'PROD_LV WINDING'!B72)</f>
        <v/>
      </c>
      <c r="F75" s="17" t="str">
        <f t="shared" si="4"/>
        <v/>
      </c>
      <c r="K75" s="17">
        <f t="shared" si="5"/>
        <v>0</v>
      </c>
    </row>
    <row r="76" spans="1:11" x14ac:dyDescent="0.4">
      <c r="A76">
        <f t="shared" si="6"/>
        <v>71</v>
      </c>
      <c r="B76" s="20">
        <f>'PROD_LV WINDING'!A73</f>
        <v>46183</v>
      </c>
      <c r="C76" s="17">
        <f t="shared" si="7"/>
        <v>0</v>
      </c>
      <c r="D76" s="194" t="str">
        <f>IF('PROD_LV WINDING'!B73="","",'PROD_LV WINDING'!B73)</f>
        <v/>
      </c>
      <c r="F76" s="17" t="str">
        <f t="shared" si="4"/>
        <v/>
      </c>
      <c r="K76" s="17">
        <f t="shared" si="5"/>
        <v>0</v>
      </c>
    </row>
    <row r="77" spans="1:11" x14ac:dyDescent="0.4">
      <c r="A77">
        <f t="shared" si="6"/>
        <v>72</v>
      </c>
      <c r="B77" s="20">
        <f>'PROD_LV WINDING'!A74</f>
        <v>46184</v>
      </c>
      <c r="C77" s="17">
        <f t="shared" si="7"/>
        <v>0</v>
      </c>
      <c r="D77" s="194" t="str">
        <f>IF('PROD_LV WINDING'!B74="","",'PROD_LV WINDING'!B74)</f>
        <v/>
      </c>
      <c r="F77" s="17" t="str">
        <f t="shared" si="4"/>
        <v/>
      </c>
      <c r="K77" s="17">
        <f t="shared" si="5"/>
        <v>0</v>
      </c>
    </row>
    <row r="78" spans="1:11" x14ac:dyDescent="0.4">
      <c r="A78">
        <f t="shared" si="6"/>
        <v>73</v>
      </c>
      <c r="B78" s="20">
        <f>'PROD_LV WINDING'!A75</f>
        <v>46185</v>
      </c>
      <c r="C78" s="17">
        <f t="shared" si="7"/>
        <v>0</v>
      </c>
      <c r="D78" s="194" t="str">
        <f>IF('PROD_LV WINDING'!B75="","",'PROD_LV WINDING'!B75)</f>
        <v/>
      </c>
      <c r="F78" s="17" t="str">
        <f t="shared" si="4"/>
        <v/>
      </c>
      <c r="K78" s="17">
        <f t="shared" si="5"/>
        <v>0</v>
      </c>
    </row>
    <row r="79" spans="1:11" x14ac:dyDescent="0.4">
      <c r="A79">
        <f t="shared" si="6"/>
        <v>74</v>
      </c>
      <c r="B79" s="20">
        <f>'PROD_LV WINDING'!A76</f>
        <v>46186</v>
      </c>
      <c r="C79" s="17">
        <f t="shared" si="7"/>
        <v>0</v>
      </c>
      <c r="D79" s="194" t="str">
        <f>IF('PROD_LV WINDING'!B76="","",'PROD_LV WINDING'!B76)</f>
        <v/>
      </c>
      <c r="F79" s="17" t="str">
        <f t="shared" si="4"/>
        <v/>
      </c>
      <c r="K79" s="17">
        <f t="shared" si="5"/>
        <v>0</v>
      </c>
    </row>
    <row r="80" spans="1:11" x14ac:dyDescent="0.4">
      <c r="A80">
        <f t="shared" si="6"/>
        <v>75</v>
      </c>
      <c r="B80" s="20">
        <f>'PROD_LV WINDING'!A77</f>
        <v>46187</v>
      </c>
      <c r="C80" s="17">
        <f t="shared" si="7"/>
        <v>0</v>
      </c>
      <c r="D80" s="194" t="str">
        <f>IF('PROD_LV WINDING'!B77="","",'PROD_LV WINDING'!B77)</f>
        <v/>
      </c>
      <c r="F80" s="17" t="str">
        <f t="shared" si="4"/>
        <v/>
      </c>
      <c r="K80" s="17">
        <f t="shared" si="5"/>
        <v>0</v>
      </c>
    </row>
    <row r="81" spans="1:11" x14ac:dyDescent="0.4">
      <c r="A81">
        <f t="shared" si="6"/>
        <v>76</v>
      </c>
      <c r="B81" s="20">
        <f>'PROD_LV WINDING'!A78</f>
        <v>46188</v>
      </c>
      <c r="C81" s="17">
        <f t="shared" si="7"/>
        <v>0</v>
      </c>
      <c r="D81" s="194" t="str">
        <f>IF('PROD_LV WINDING'!B78="","",'PROD_LV WINDING'!B78)</f>
        <v/>
      </c>
      <c r="F81" s="17" t="str">
        <f t="shared" si="4"/>
        <v/>
      </c>
      <c r="K81" s="17">
        <f t="shared" si="5"/>
        <v>0</v>
      </c>
    </row>
    <row r="82" spans="1:11" x14ac:dyDescent="0.4">
      <c r="A82">
        <f t="shared" si="6"/>
        <v>77</v>
      </c>
      <c r="B82" s="20">
        <f>'PROD_LV WINDING'!A79</f>
        <v>46189</v>
      </c>
      <c r="C82" s="17">
        <f t="shared" si="7"/>
        <v>0</v>
      </c>
      <c r="D82" s="194" t="str">
        <f>IF('PROD_LV WINDING'!B79="","",'PROD_LV WINDING'!B79)</f>
        <v/>
      </c>
      <c r="F82" s="17" t="str">
        <f t="shared" si="4"/>
        <v/>
      </c>
      <c r="K82" s="17">
        <f t="shared" si="5"/>
        <v>0</v>
      </c>
    </row>
    <row r="83" spans="1:11" x14ac:dyDescent="0.4">
      <c r="A83">
        <f t="shared" si="6"/>
        <v>78</v>
      </c>
      <c r="B83" s="20">
        <f>'PROD_LV WINDING'!A80</f>
        <v>46190</v>
      </c>
      <c r="C83" s="17">
        <f t="shared" si="7"/>
        <v>0</v>
      </c>
      <c r="D83" s="194" t="str">
        <f>IF('PROD_LV WINDING'!B80="","",'PROD_LV WINDING'!B80)</f>
        <v/>
      </c>
      <c r="F83" s="17" t="str">
        <f t="shared" si="4"/>
        <v/>
      </c>
      <c r="K83" s="17">
        <f t="shared" si="5"/>
        <v>0</v>
      </c>
    </row>
    <row r="84" spans="1:11" x14ac:dyDescent="0.4">
      <c r="A84">
        <f t="shared" si="6"/>
        <v>79</v>
      </c>
      <c r="B84" s="20">
        <f>'PROD_LV WINDING'!A81</f>
        <v>46191</v>
      </c>
      <c r="C84" s="17">
        <f t="shared" si="7"/>
        <v>0</v>
      </c>
      <c r="D84" s="194" t="str">
        <f>IF('PROD_LV WINDING'!B81="","",'PROD_LV WINDING'!B81)</f>
        <v/>
      </c>
      <c r="F84" s="17" t="str">
        <f t="shared" si="4"/>
        <v/>
      </c>
      <c r="K84" s="17">
        <f t="shared" si="5"/>
        <v>0</v>
      </c>
    </row>
    <row r="85" spans="1:11" x14ac:dyDescent="0.4">
      <c r="A85">
        <f t="shared" si="6"/>
        <v>80</v>
      </c>
      <c r="B85" s="20">
        <f>'PROD_LV WINDING'!A82</f>
        <v>46192</v>
      </c>
      <c r="C85" s="17">
        <f t="shared" si="7"/>
        <v>0</v>
      </c>
      <c r="D85" s="194" t="str">
        <f>IF('PROD_LV WINDING'!B82="","",'PROD_LV WINDING'!B82)</f>
        <v/>
      </c>
      <c r="F85" s="17" t="str">
        <f t="shared" si="4"/>
        <v/>
      </c>
      <c r="K85" s="17">
        <f t="shared" si="5"/>
        <v>0</v>
      </c>
    </row>
    <row r="86" spans="1:11" x14ac:dyDescent="0.4">
      <c r="A86">
        <f t="shared" si="6"/>
        <v>81</v>
      </c>
      <c r="B86" s="20">
        <f>'PROD_LV WINDING'!A83</f>
        <v>46193</v>
      </c>
      <c r="C86" s="17">
        <f t="shared" si="7"/>
        <v>0</v>
      </c>
      <c r="D86" s="194" t="str">
        <f>IF('PROD_LV WINDING'!B83="","",'PROD_LV WINDING'!B83)</f>
        <v/>
      </c>
      <c r="F86" s="17" t="str">
        <f t="shared" si="4"/>
        <v/>
      </c>
      <c r="K86" s="17">
        <f t="shared" si="5"/>
        <v>0</v>
      </c>
    </row>
    <row r="87" spans="1:11" x14ac:dyDescent="0.4">
      <c r="A87">
        <f t="shared" si="6"/>
        <v>82</v>
      </c>
      <c r="B87" s="20">
        <f>'PROD_LV WINDING'!A84</f>
        <v>46194</v>
      </c>
      <c r="C87" s="17">
        <f t="shared" si="7"/>
        <v>0</v>
      </c>
      <c r="D87" s="194" t="str">
        <f>IF('PROD_LV WINDING'!B84="","",'PROD_LV WINDING'!B84)</f>
        <v/>
      </c>
      <c r="F87" s="17" t="str">
        <f t="shared" si="4"/>
        <v/>
      </c>
      <c r="K87" s="17">
        <f t="shared" si="5"/>
        <v>0</v>
      </c>
    </row>
    <row r="88" spans="1:11" x14ac:dyDescent="0.4">
      <c r="A88">
        <f t="shared" si="6"/>
        <v>83</v>
      </c>
      <c r="B88" s="20">
        <f>'PROD_LV WINDING'!A85</f>
        <v>46195</v>
      </c>
      <c r="C88" s="17">
        <f t="shared" si="7"/>
        <v>0</v>
      </c>
      <c r="D88" s="194" t="str">
        <f>IF('PROD_LV WINDING'!B85="","",'PROD_LV WINDING'!B85)</f>
        <v/>
      </c>
      <c r="F88" s="17" t="str">
        <f t="shared" si="4"/>
        <v/>
      </c>
      <c r="K88" s="17">
        <f t="shared" si="5"/>
        <v>0</v>
      </c>
    </row>
    <row r="89" spans="1:11" x14ac:dyDescent="0.4">
      <c r="A89">
        <f t="shared" si="6"/>
        <v>84</v>
      </c>
      <c r="B89" s="20">
        <f>'PROD_LV WINDING'!A86</f>
        <v>46196</v>
      </c>
      <c r="C89" s="17">
        <f t="shared" si="7"/>
        <v>0</v>
      </c>
      <c r="D89" s="194" t="str">
        <f>IF('PROD_LV WINDING'!B86="","",'PROD_LV WINDING'!B86)</f>
        <v/>
      </c>
      <c r="F89" s="17" t="str">
        <f t="shared" si="4"/>
        <v/>
      </c>
      <c r="K89" s="17">
        <f t="shared" si="5"/>
        <v>0</v>
      </c>
    </row>
    <row r="90" spans="1:11" x14ac:dyDescent="0.4">
      <c r="A90">
        <f t="shared" si="6"/>
        <v>85</v>
      </c>
      <c r="B90" s="20">
        <f>'PROD_LV WINDING'!A87</f>
        <v>46197</v>
      </c>
      <c r="C90" s="17">
        <f t="shared" si="7"/>
        <v>0</v>
      </c>
      <c r="D90" s="194" t="str">
        <f>IF('PROD_LV WINDING'!B87="","",'PROD_LV WINDING'!B87)</f>
        <v/>
      </c>
      <c r="F90" s="17" t="str">
        <f t="shared" si="4"/>
        <v/>
      </c>
      <c r="K90" s="17">
        <f t="shared" si="5"/>
        <v>0</v>
      </c>
    </row>
    <row r="91" spans="1:11" x14ac:dyDescent="0.4">
      <c r="A91">
        <f t="shared" si="6"/>
        <v>86</v>
      </c>
      <c r="B91" s="20">
        <f>'PROD_LV WINDING'!A88</f>
        <v>46198</v>
      </c>
      <c r="C91" s="17">
        <f t="shared" si="7"/>
        <v>0</v>
      </c>
      <c r="D91" s="194" t="str">
        <f>IF('PROD_LV WINDING'!B88="","",'PROD_LV WINDING'!B88)</f>
        <v/>
      </c>
      <c r="F91" s="17" t="str">
        <f t="shared" si="4"/>
        <v/>
      </c>
      <c r="K91" s="17">
        <f t="shared" si="5"/>
        <v>0</v>
      </c>
    </row>
    <row r="92" spans="1:11" x14ac:dyDescent="0.4">
      <c r="A92">
        <f t="shared" si="6"/>
        <v>87</v>
      </c>
      <c r="B92" s="20">
        <f>'PROD_LV WINDING'!A89</f>
        <v>46199</v>
      </c>
      <c r="C92" s="17">
        <f t="shared" si="7"/>
        <v>0</v>
      </c>
      <c r="D92" s="194" t="str">
        <f>IF('PROD_LV WINDING'!B89="","",'PROD_LV WINDING'!B89)</f>
        <v/>
      </c>
      <c r="F92" s="17" t="str">
        <f t="shared" si="4"/>
        <v/>
      </c>
      <c r="K92" s="17">
        <f t="shared" si="5"/>
        <v>0</v>
      </c>
    </row>
    <row r="93" spans="1:11" x14ac:dyDescent="0.4">
      <c r="A93">
        <f t="shared" si="6"/>
        <v>88</v>
      </c>
      <c r="B93" s="20">
        <f>'PROD_LV WINDING'!A90</f>
        <v>46200</v>
      </c>
      <c r="C93" s="17">
        <f t="shared" si="7"/>
        <v>0</v>
      </c>
      <c r="D93" s="194" t="str">
        <f>IF('PROD_LV WINDING'!B90="","",'PROD_LV WINDING'!B90)</f>
        <v/>
      </c>
      <c r="F93" s="17" t="str">
        <f t="shared" si="4"/>
        <v/>
      </c>
      <c r="K93" s="17">
        <f t="shared" si="5"/>
        <v>0</v>
      </c>
    </row>
    <row r="94" spans="1:11" x14ac:dyDescent="0.4">
      <c r="A94">
        <f t="shared" si="6"/>
        <v>89</v>
      </c>
      <c r="B94" s="20">
        <f>'PROD_LV WINDING'!A91</f>
        <v>46201</v>
      </c>
      <c r="C94" s="17">
        <f t="shared" si="7"/>
        <v>0</v>
      </c>
      <c r="D94" s="194" t="str">
        <f>IF('PROD_LV WINDING'!B91="","",'PROD_LV WINDING'!B91)</f>
        <v/>
      </c>
      <c r="F94" s="17" t="str">
        <f t="shared" si="4"/>
        <v/>
      </c>
      <c r="K94" s="17">
        <f t="shared" si="5"/>
        <v>0</v>
      </c>
    </row>
    <row r="95" spans="1:11" x14ac:dyDescent="0.4">
      <c r="A95">
        <f t="shared" si="6"/>
        <v>90</v>
      </c>
      <c r="B95" s="20">
        <f>'PROD_LV WINDING'!A92</f>
        <v>46202</v>
      </c>
      <c r="C95" s="17">
        <f t="shared" si="7"/>
        <v>0</v>
      </c>
      <c r="D95" s="194" t="str">
        <f>IF('PROD_LV WINDING'!B92="","",'PROD_LV WINDING'!B92)</f>
        <v/>
      </c>
      <c r="F95" s="17" t="str">
        <f t="shared" si="4"/>
        <v/>
      </c>
      <c r="K95" s="17">
        <f t="shared" si="5"/>
        <v>0</v>
      </c>
    </row>
    <row r="96" spans="1:11" x14ac:dyDescent="0.4">
      <c r="A96">
        <f t="shared" si="6"/>
        <v>91</v>
      </c>
      <c r="B96" s="20">
        <f>'PROD_LV WINDING'!A93</f>
        <v>46203</v>
      </c>
      <c r="C96" s="17">
        <f t="shared" si="7"/>
        <v>0</v>
      </c>
      <c r="D96" s="194" t="str">
        <f>IF('PROD_LV WINDING'!B93="","",'PROD_LV WINDING'!B93)</f>
        <v/>
      </c>
      <c r="F96" s="17" t="str">
        <f t="shared" si="4"/>
        <v/>
      </c>
      <c r="K96" s="17">
        <f t="shared" si="5"/>
        <v>0</v>
      </c>
    </row>
    <row r="97" spans="1:11" x14ac:dyDescent="0.4">
      <c r="A97">
        <f t="shared" si="6"/>
        <v>92</v>
      </c>
      <c r="B97" s="20">
        <f>'PROD_LV WINDING'!A94</f>
        <v>46204</v>
      </c>
      <c r="C97" s="17">
        <f t="shared" si="7"/>
        <v>0</v>
      </c>
      <c r="D97" s="194" t="str">
        <f>IF('PROD_LV WINDING'!B94="","",'PROD_LV WINDING'!B94)</f>
        <v/>
      </c>
      <c r="F97" s="17" t="str">
        <f t="shared" si="4"/>
        <v/>
      </c>
      <c r="K97" s="17">
        <f t="shared" si="5"/>
        <v>0</v>
      </c>
    </row>
    <row r="98" spans="1:11" x14ac:dyDescent="0.4">
      <c r="A98">
        <f t="shared" si="6"/>
        <v>93</v>
      </c>
      <c r="B98" s="20">
        <f>'PROD_LV WINDING'!A95</f>
        <v>46205</v>
      </c>
      <c r="C98" s="17">
        <f t="shared" si="7"/>
        <v>0</v>
      </c>
      <c r="D98" s="194" t="str">
        <f>IF('PROD_LV WINDING'!B95="","",'PROD_LV WINDING'!B95)</f>
        <v/>
      </c>
      <c r="F98" s="17" t="str">
        <f t="shared" si="4"/>
        <v/>
      </c>
      <c r="K98" s="17">
        <f t="shared" si="5"/>
        <v>0</v>
      </c>
    </row>
    <row r="99" spans="1:11" x14ac:dyDescent="0.4">
      <c r="A99">
        <f t="shared" si="6"/>
        <v>94</v>
      </c>
      <c r="B99" s="20">
        <f>'PROD_LV WINDING'!A96</f>
        <v>46206</v>
      </c>
      <c r="C99" s="17">
        <f t="shared" si="7"/>
        <v>0</v>
      </c>
      <c r="D99" s="194" t="str">
        <f>IF('PROD_LV WINDING'!B96="","",'PROD_LV WINDING'!B96)</f>
        <v/>
      </c>
      <c r="F99" s="17" t="str">
        <f t="shared" si="4"/>
        <v/>
      </c>
      <c r="K99" s="17">
        <f t="shared" si="5"/>
        <v>0</v>
      </c>
    </row>
    <row r="100" spans="1:11" x14ac:dyDescent="0.4">
      <c r="A100">
        <f t="shared" si="6"/>
        <v>95</v>
      </c>
      <c r="B100" s="20">
        <f>'PROD_LV WINDING'!A97</f>
        <v>46207</v>
      </c>
      <c r="C100" s="17">
        <f t="shared" si="7"/>
        <v>0</v>
      </c>
      <c r="D100" s="194" t="str">
        <f>IF('PROD_LV WINDING'!B97="","",'PROD_LV WINDING'!B97)</f>
        <v/>
      </c>
      <c r="F100" s="17" t="str">
        <f t="shared" si="4"/>
        <v/>
      </c>
      <c r="K100" s="17">
        <f t="shared" si="5"/>
        <v>0</v>
      </c>
    </row>
    <row r="101" spans="1:11" x14ac:dyDescent="0.4">
      <c r="A101">
        <f t="shared" si="6"/>
        <v>96</v>
      </c>
      <c r="B101" s="20">
        <f>'PROD_LV WINDING'!A98</f>
        <v>46208</v>
      </c>
      <c r="C101" s="17">
        <f t="shared" si="7"/>
        <v>0</v>
      </c>
      <c r="D101" s="194" t="str">
        <f>IF('PROD_LV WINDING'!B98="","",'PROD_LV WINDING'!B98)</f>
        <v/>
      </c>
      <c r="F101" s="17" t="str">
        <f t="shared" si="4"/>
        <v/>
      </c>
      <c r="K101" s="17">
        <f t="shared" si="5"/>
        <v>0</v>
      </c>
    </row>
    <row r="102" spans="1:11" x14ac:dyDescent="0.4">
      <c r="A102">
        <f t="shared" si="6"/>
        <v>97</v>
      </c>
      <c r="B102" s="20">
        <f>'PROD_LV WINDING'!A99</f>
        <v>46209</v>
      </c>
      <c r="C102" s="17">
        <f t="shared" si="7"/>
        <v>0</v>
      </c>
      <c r="D102" s="194" t="str">
        <f>IF('PROD_LV WINDING'!B99="","",'PROD_LV WINDING'!B99)</f>
        <v/>
      </c>
      <c r="F102" s="17" t="str">
        <f t="shared" si="4"/>
        <v/>
      </c>
      <c r="K102" s="17">
        <f t="shared" si="5"/>
        <v>0</v>
      </c>
    </row>
    <row r="103" spans="1:11" x14ac:dyDescent="0.4">
      <c r="A103">
        <f t="shared" si="6"/>
        <v>98</v>
      </c>
      <c r="B103" s="20">
        <f>'PROD_LV WINDING'!A100</f>
        <v>46210</v>
      </c>
      <c r="C103" s="17">
        <f t="shared" si="7"/>
        <v>0</v>
      </c>
      <c r="D103" s="194" t="str">
        <f>IF('PROD_LV WINDING'!B100="","",'PROD_LV WINDING'!B100)</f>
        <v/>
      </c>
      <c r="F103" s="17" t="str">
        <f t="shared" si="4"/>
        <v/>
      </c>
      <c r="K103" s="17">
        <f t="shared" si="5"/>
        <v>0</v>
      </c>
    </row>
    <row r="104" spans="1:11" x14ac:dyDescent="0.4">
      <c r="A104">
        <f t="shared" si="6"/>
        <v>99</v>
      </c>
      <c r="B104" s="20">
        <f>'PROD_LV WINDING'!A101</f>
        <v>46211</v>
      </c>
      <c r="C104" s="17">
        <f t="shared" si="7"/>
        <v>0</v>
      </c>
      <c r="D104" s="194" t="str">
        <f>IF('PROD_LV WINDING'!B101="","",'PROD_LV WINDING'!B101)</f>
        <v/>
      </c>
      <c r="F104" s="17" t="str">
        <f t="shared" si="4"/>
        <v/>
      </c>
      <c r="K104" s="17">
        <f t="shared" si="5"/>
        <v>0</v>
      </c>
    </row>
    <row r="105" spans="1:11" x14ac:dyDescent="0.4">
      <c r="A105">
        <f t="shared" si="6"/>
        <v>100</v>
      </c>
      <c r="B105" s="20">
        <f>'PROD_LV WINDING'!A102</f>
        <v>46212</v>
      </c>
      <c r="C105" s="17">
        <f t="shared" si="7"/>
        <v>0</v>
      </c>
      <c r="D105" s="194" t="str">
        <f>IF('PROD_LV WINDING'!B102="","",'PROD_LV WINDING'!B102)</f>
        <v/>
      </c>
      <c r="F105" s="17" t="str">
        <f t="shared" si="4"/>
        <v/>
      </c>
      <c r="K105" s="17">
        <f t="shared" si="5"/>
        <v>0</v>
      </c>
    </row>
    <row r="106" spans="1:11" x14ac:dyDescent="0.4">
      <c r="A106">
        <f t="shared" si="6"/>
        <v>101</v>
      </c>
      <c r="B106" s="20">
        <f>'PROD_LV WINDING'!A103</f>
        <v>46213</v>
      </c>
      <c r="C106" s="17">
        <f t="shared" si="7"/>
        <v>0</v>
      </c>
      <c r="D106" s="194" t="str">
        <f>IF('PROD_LV WINDING'!B103="","",'PROD_LV WINDING'!B103)</f>
        <v/>
      </c>
      <c r="F106" s="17" t="str">
        <f t="shared" si="4"/>
        <v/>
      </c>
      <c r="K106" s="17">
        <f t="shared" si="5"/>
        <v>0</v>
      </c>
    </row>
    <row r="107" spans="1:11" x14ac:dyDescent="0.4">
      <c r="A107">
        <f t="shared" si="6"/>
        <v>102</v>
      </c>
      <c r="B107" s="20">
        <f>'PROD_LV WINDING'!A104</f>
        <v>46214</v>
      </c>
      <c r="C107" s="17">
        <f t="shared" si="7"/>
        <v>0</v>
      </c>
      <c r="D107" s="194" t="str">
        <f>IF('PROD_LV WINDING'!B104="","",'PROD_LV WINDING'!B104)</f>
        <v/>
      </c>
      <c r="F107" s="17" t="str">
        <f t="shared" si="4"/>
        <v/>
      </c>
      <c r="K107" s="17">
        <f t="shared" si="5"/>
        <v>0</v>
      </c>
    </row>
    <row r="108" spans="1:11" x14ac:dyDescent="0.4">
      <c r="A108">
        <f t="shared" si="6"/>
        <v>103</v>
      </c>
      <c r="B108" s="20">
        <f>'PROD_LV WINDING'!A105</f>
        <v>46215</v>
      </c>
      <c r="C108" s="17">
        <f t="shared" si="7"/>
        <v>0</v>
      </c>
      <c r="D108" s="194" t="str">
        <f>IF('PROD_LV WINDING'!B105="","",'PROD_LV WINDING'!B105)</f>
        <v/>
      </c>
      <c r="F108" s="17" t="str">
        <f t="shared" si="4"/>
        <v/>
      </c>
      <c r="K108" s="17">
        <f t="shared" si="5"/>
        <v>0</v>
      </c>
    </row>
    <row r="109" spans="1:11" x14ac:dyDescent="0.4">
      <c r="A109">
        <f t="shared" si="6"/>
        <v>104</v>
      </c>
      <c r="B109" s="20">
        <f>'PROD_LV WINDING'!A106</f>
        <v>46216</v>
      </c>
      <c r="C109" s="17">
        <f t="shared" si="7"/>
        <v>0</v>
      </c>
      <c r="D109" s="194" t="str">
        <f>IF('PROD_LV WINDING'!B106="","",'PROD_LV WINDING'!B106)</f>
        <v/>
      </c>
      <c r="F109" s="17" t="str">
        <f t="shared" si="4"/>
        <v/>
      </c>
      <c r="K109" s="17">
        <f t="shared" si="5"/>
        <v>0</v>
      </c>
    </row>
    <row r="110" spans="1:11" x14ac:dyDescent="0.4">
      <c r="A110">
        <f t="shared" si="6"/>
        <v>105</v>
      </c>
      <c r="B110" s="20">
        <f>'PROD_LV WINDING'!A107</f>
        <v>46217</v>
      </c>
      <c r="C110" s="17">
        <f t="shared" si="7"/>
        <v>0</v>
      </c>
      <c r="D110" s="194" t="str">
        <f>IF('PROD_LV WINDING'!B107="","",'PROD_LV WINDING'!B107)</f>
        <v/>
      </c>
      <c r="F110" s="17" t="str">
        <f t="shared" si="4"/>
        <v/>
      </c>
      <c r="K110" s="17">
        <f t="shared" si="5"/>
        <v>0</v>
      </c>
    </row>
    <row r="111" spans="1:11" x14ac:dyDescent="0.4">
      <c r="A111">
        <f t="shared" si="6"/>
        <v>106</v>
      </c>
      <c r="B111" s="20">
        <f>'PROD_LV WINDING'!A108</f>
        <v>46218</v>
      </c>
      <c r="C111" s="17">
        <f t="shared" si="7"/>
        <v>0</v>
      </c>
      <c r="D111" s="194" t="str">
        <f>IF('PROD_LV WINDING'!B108="","",'PROD_LV WINDING'!B108)</f>
        <v/>
      </c>
      <c r="F111" s="17" t="str">
        <f t="shared" si="4"/>
        <v/>
      </c>
      <c r="K111" s="17">
        <f t="shared" si="5"/>
        <v>0</v>
      </c>
    </row>
    <row r="112" spans="1:11" x14ac:dyDescent="0.4">
      <c r="A112">
        <f t="shared" si="6"/>
        <v>107</v>
      </c>
      <c r="B112" s="20">
        <f>'PROD_LV WINDING'!A109</f>
        <v>46219</v>
      </c>
      <c r="C112" s="17">
        <f t="shared" si="7"/>
        <v>0</v>
      </c>
      <c r="D112" s="194" t="str">
        <f>IF('PROD_LV WINDING'!B109="","",'PROD_LV WINDING'!B109)</f>
        <v/>
      </c>
      <c r="F112" s="17" t="str">
        <f t="shared" si="4"/>
        <v/>
      </c>
      <c r="K112" s="17">
        <f t="shared" si="5"/>
        <v>0</v>
      </c>
    </row>
    <row r="113" spans="1:11" x14ac:dyDescent="0.4">
      <c r="A113">
        <f t="shared" si="6"/>
        <v>108</v>
      </c>
      <c r="B113" s="20">
        <f>'PROD_LV WINDING'!A110</f>
        <v>46220</v>
      </c>
      <c r="C113" s="17">
        <f t="shared" si="7"/>
        <v>0</v>
      </c>
      <c r="D113" s="194" t="str">
        <f>IF('PROD_LV WINDING'!B110="","",'PROD_LV WINDING'!B110)</f>
        <v/>
      </c>
      <c r="F113" s="17" t="str">
        <f t="shared" si="4"/>
        <v/>
      </c>
      <c r="K113" s="17">
        <f t="shared" si="5"/>
        <v>0</v>
      </c>
    </row>
    <row r="114" spans="1:11" x14ac:dyDescent="0.4">
      <c r="A114">
        <f t="shared" si="6"/>
        <v>109</v>
      </c>
      <c r="B114" s="20">
        <f>'PROD_LV WINDING'!A111</f>
        <v>46221</v>
      </c>
      <c r="C114" s="17">
        <f t="shared" si="7"/>
        <v>0</v>
      </c>
      <c r="D114" s="194" t="str">
        <f>IF('PROD_LV WINDING'!B111="","",'PROD_LV WINDING'!B111)</f>
        <v/>
      </c>
      <c r="F114" s="17" t="str">
        <f t="shared" si="4"/>
        <v/>
      </c>
      <c r="K114" s="17">
        <f t="shared" si="5"/>
        <v>0</v>
      </c>
    </row>
    <row r="115" spans="1:11" x14ac:dyDescent="0.4">
      <c r="A115">
        <f t="shared" si="6"/>
        <v>110</v>
      </c>
      <c r="B115" s="20">
        <f>'PROD_LV WINDING'!A112</f>
        <v>46222</v>
      </c>
      <c r="C115" s="17">
        <f t="shared" si="7"/>
        <v>0</v>
      </c>
      <c r="D115" s="194" t="str">
        <f>IF('PROD_LV WINDING'!B112="","",'PROD_LV WINDING'!B112)</f>
        <v/>
      </c>
      <c r="F115" s="17" t="str">
        <f t="shared" si="4"/>
        <v/>
      </c>
      <c r="K115" s="17">
        <f t="shared" si="5"/>
        <v>0</v>
      </c>
    </row>
    <row r="116" spans="1:11" x14ac:dyDescent="0.4">
      <c r="A116">
        <f t="shared" si="6"/>
        <v>111</v>
      </c>
      <c r="B116" s="20">
        <f>'PROD_LV WINDING'!A113</f>
        <v>46223</v>
      </c>
      <c r="C116" s="17">
        <f t="shared" si="7"/>
        <v>0</v>
      </c>
      <c r="D116" s="194" t="str">
        <f>IF('PROD_LV WINDING'!B113="","",'PROD_LV WINDING'!B113)</f>
        <v/>
      </c>
      <c r="F116" s="17" t="str">
        <f t="shared" si="4"/>
        <v/>
      </c>
      <c r="K116" s="17">
        <f t="shared" si="5"/>
        <v>0</v>
      </c>
    </row>
    <row r="117" spans="1:11" x14ac:dyDescent="0.4">
      <c r="A117">
        <f t="shared" si="6"/>
        <v>112</v>
      </c>
      <c r="B117" s="20">
        <f>'PROD_LV WINDING'!A114</f>
        <v>46224</v>
      </c>
      <c r="C117" s="17">
        <f t="shared" si="7"/>
        <v>0</v>
      </c>
      <c r="D117" s="194" t="str">
        <f>IF('PROD_LV WINDING'!B114="","",'PROD_LV WINDING'!B114)</f>
        <v/>
      </c>
      <c r="F117" s="17" t="str">
        <f t="shared" si="4"/>
        <v/>
      </c>
      <c r="K117" s="17">
        <f t="shared" si="5"/>
        <v>0</v>
      </c>
    </row>
    <row r="118" spans="1:11" x14ac:dyDescent="0.4">
      <c r="A118">
        <f t="shared" si="6"/>
        <v>113</v>
      </c>
      <c r="B118" s="20">
        <f>'PROD_LV WINDING'!A115</f>
        <v>46225</v>
      </c>
      <c r="C118" s="17">
        <f t="shared" si="7"/>
        <v>0</v>
      </c>
      <c r="D118" s="194" t="str">
        <f>IF('PROD_LV WINDING'!B115="","",'PROD_LV WINDING'!B115)</f>
        <v/>
      </c>
      <c r="F118" s="17" t="str">
        <f t="shared" si="4"/>
        <v/>
      </c>
      <c r="K118" s="17">
        <f t="shared" si="5"/>
        <v>0</v>
      </c>
    </row>
    <row r="119" spans="1:11" x14ac:dyDescent="0.4">
      <c r="A119">
        <f t="shared" si="6"/>
        <v>114</v>
      </c>
      <c r="B119" s="20">
        <f>'PROD_LV WINDING'!A116</f>
        <v>46226</v>
      </c>
      <c r="C119" s="17">
        <f t="shared" si="7"/>
        <v>0</v>
      </c>
      <c r="D119" s="194" t="str">
        <f>IF('PROD_LV WINDING'!B116="","",'PROD_LV WINDING'!B116)</f>
        <v/>
      </c>
      <c r="F119" s="17" t="str">
        <f t="shared" si="4"/>
        <v/>
      </c>
      <c r="K119" s="17">
        <f t="shared" si="5"/>
        <v>0</v>
      </c>
    </row>
    <row r="120" spans="1:11" x14ac:dyDescent="0.4">
      <c r="A120">
        <f t="shared" si="6"/>
        <v>115</v>
      </c>
      <c r="B120" s="20">
        <f>'PROD_LV WINDING'!A117</f>
        <v>46227</v>
      </c>
      <c r="C120" s="17">
        <f t="shared" si="7"/>
        <v>0</v>
      </c>
      <c r="D120" s="194" t="str">
        <f>IF('PROD_LV WINDING'!B117="","",'PROD_LV WINDING'!B117)</f>
        <v/>
      </c>
      <c r="F120" s="17" t="str">
        <f t="shared" si="4"/>
        <v/>
      </c>
      <c r="K120" s="17">
        <f t="shared" si="5"/>
        <v>0</v>
      </c>
    </row>
    <row r="121" spans="1:11" x14ac:dyDescent="0.4">
      <c r="A121">
        <f t="shared" si="6"/>
        <v>116</v>
      </c>
      <c r="B121" s="20">
        <f>'PROD_LV WINDING'!A118</f>
        <v>46228</v>
      </c>
      <c r="C121" s="17">
        <f t="shared" si="7"/>
        <v>0</v>
      </c>
      <c r="D121" s="194" t="str">
        <f>IF('PROD_LV WINDING'!B118="","",'PROD_LV WINDING'!B118)</f>
        <v/>
      </c>
      <c r="F121" s="17" t="str">
        <f t="shared" si="4"/>
        <v/>
      </c>
      <c r="K121" s="17">
        <f t="shared" si="5"/>
        <v>0</v>
      </c>
    </row>
    <row r="122" spans="1:11" x14ac:dyDescent="0.4">
      <c r="A122">
        <f t="shared" si="6"/>
        <v>117</v>
      </c>
      <c r="B122" s="20">
        <f>'PROD_LV WINDING'!A119</f>
        <v>46229</v>
      </c>
      <c r="C122" s="17">
        <f t="shared" si="7"/>
        <v>0</v>
      </c>
      <c r="D122" s="194" t="str">
        <f>IF('PROD_LV WINDING'!B119="","",'PROD_LV WINDING'!B119)</f>
        <v/>
      </c>
      <c r="F122" s="17" t="str">
        <f t="shared" si="4"/>
        <v/>
      </c>
      <c r="K122" s="17">
        <f t="shared" si="5"/>
        <v>0</v>
      </c>
    </row>
    <row r="123" spans="1:11" x14ac:dyDescent="0.4">
      <c r="A123">
        <f t="shared" si="6"/>
        <v>118</v>
      </c>
      <c r="B123" s="20">
        <f>'PROD_LV WINDING'!A120</f>
        <v>46230</v>
      </c>
      <c r="C123" s="17">
        <f t="shared" si="7"/>
        <v>0</v>
      </c>
      <c r="D123" s="194" t="str">
        <f>IF('PROD_LV WINDING'!B120="","",'PROD_LV WINDING'!B120)</f>
        <v/>
      </c>
      <c r="F123" s="17" t="str">
        <f t="shared" si="4"/>
        <v/>
      </c>
      <c r="K123" s="17">
        <f t="shared" si="5"/>
        <v>0</v>
      </c>
    </row>
    <row r="124" spans="1:11" x14ac:dyDescent="0.4">
      <c r="A124">
        <f t="shared" si="6"/>
        <v>119</v>
      </c>
      <c r="B124" s="20">
        <f>'PROD_LV WINDING'!A121</f>
        <v>46231</v>
      </c>
      <c r="C124" s="17">
        <f t="shared" si="7"/>
        <v>0</v>
      </c>
      <c r="D124" s="194" t="str">
        <f>IF('PROD_LV WINDING'!B121="","",'PROD_LV WINDING'!B121)</f>
        <v/>
      </c>
      <c r="F124" s="17" t="str">
        <f t="shared" si="4"/>
        <v/>
      </c>
      <c r="K124" s="17">
        <f t="shared" si="5"/>
        <v>0</v>
      </c>
    </row>
    <row r="125" spans="1:11" x14ac:dyDescent="0.4">
      <c r="A125">
        <f t="shared" si="6"/>
        <v>120</v>
      </c>
      <c r="B125" s="20">
        <f>'PROD_LV WINDING'!A122</f>
        <v>46232</v>
      </c>
      <c r="C125" s="17">
        <f t="shared" si="7"/>
        <v>0</v>
      </c>
      <c r="D125" s="194" t="str">
        <f>IF('PROD_LV WINDING'!B122="","",'PROD_LV WINDING'!B122)</f>
        <v/>
      </c>
      <c r="F125" s="17" t="str">
        <f t="shared" si="4"/>
        <v/>
      </c>
      <c r="K125" s="17">
        <f t="shared" si="5"/>
        <v>0</v>
      </c>
    </row>
    <row r="126" spans="1:11" x14ac:dyDescent="0.4">
      <c r="A126">
        <f t="shared" si="6"/>
        <v>121</v>
      </c>
      <c r="B126" s="20">
        <f>'PROD_LV WINDING'!A123</f>
        <v>46233</v>
      </c>
      <c r="C126" s="17">
        <f t="shared" si="7"/>
        <v>0</v>
      </c>
      <c r="D126" s="194" t="str">
        <f>IF('PROD_LV WINDING'!B123="","",'PROD_LV WINDING'!B123)</f>
        <v/>
      </c>
      <c r="F126" s="17" t="str">
        <f t="shared" si="4"/>
        <v/>
      </c>
      <c r="K126" s="17">
        <f t="shared" si="5"/>
        <v>0</v>
      </c>
    </row>
    <row r="127" spans="1:11" x14ac:dyDescent="0.4">
      <c r="A127">
        <f t="shared" si="6"/>
        <v>122</v>
      </c>
      <c r="B127" s="20">
        <f>'PROD_LV WINDING'!A124</f>
        <v>46234</v>
      </c>
      <c r="C127" s="17">
        <f t="shared" si="7"/>
        <v>0</v>
      </c>
      <c r="D127" s="194" t="str">
        <f>IF('PROD_LV WINDING'!B124="","",'PROD_LV WINDING'!B124)</f>
        <v/>
      </c>
      <c r="F127" s="17" t="str">
        <f t="shared" si="4"/>
        <v/>
      </c>
      <c r="K127" s="17">
        <f t="shared" si="5"/>
        <v>0</v>
      </c>
    </row>
    <row r="128" spans="1:11" x14ac:dyDescent="0.4">
      <c r="A128">
        <f t="shared" si="6"/>
        <v>123</v>
      </c>
      <c r="B128" s="20">
        <f>'PROD_LV WINDING'!A125</f>
        <v>46235</v>
      </c>
      <c r="C128" s="17">
        <f t="shared" si="7"/>
        <v>0</v>
      </c>
      <c r="D128" s="194" t="str">
        <f>IF('PROD_LV WINDING'!B125="","",'PROD_LV WINDING'!B125)</f>
        <v/>
      </c>
      <c r="F128" s="17" t="str">
        <f t="shared" si="4"/>
        <v/>
      </c>
      <c r="K128" s="17">
        <f t="shared" si="5"/>
        <v>0</v>
      </c>
    </row>
    <row r="129" spans="1:11" x14ac:dyDescent="0.4">
      <c r="A129">
        <f t="shared" si="6"/>
        <v>124</v>
      </c>
      <c r="B129" s="20">
        <f>'PROD_LV WINDING'!A126</f>
        <v>46236</v>
      </c>
      <c r="C129" s="17">
        <f t="shared" si="7"/>
        <v>0</v>
      </c>
      <c r="D129" s="194" t="str">
        <f>IF('PROD_LV WINDING'!B126="","",'PROD_LV WINDING'!B126)</f>
        <v/>
      </c>
      <c r="F129" s="17" t="str">
        <f t="shared" si="4"/>
        <v/>
      </c>
      <c r="K129" s="17">
        <f t="shared" si="5"/>
        <v>0</v>
      </c>
    </row>
    <row r="130" spans="1:11" x14ac:dyDescent="0.4">
      <c r="A130">
        <f t="shared" si="6"/>
        <v>125</v>
      </c>
      <c r="B130" s="20">
        <f>'PROD_LV WINDING'!A127</f>
        <v>46237</v>
      </c>
      <c r="C130" s="17">
        <f t="shared" si="7"/>
        <v>0</v>
      </c>
      <c r="D130" s="194" t="str">
        <f>IF('PROD_LV WINDING'!B127="","",'PROD_LV WINDING'!B127)</f>
        <v/>
      </c>
      <c r="F130" s="17" t="str">
        <f t="shared" si="4"/>
        <v/>
      </c>
      <c r="K130" s="17">
        <f t="shared" si="5"/>
        <v>0</v>
      </c>
    </row>
    <row r="131" spans="1:11" x14ac:dyDescent="0.4">
      <c r="A131">
        <f t="shared" si="6"/>
        <v>126</v>
      </c>
      <c r="B131" s="20">
        <f>'PROD_LV WINDING'!A128</f>
        <v>46238</v>
      </c>
      <c r="C131" s="17">
        <f t="shared" si="7"/>
        <v>0</v>
      </c>
      <c r="D131" s="194" t="str">
        <f>IF('PROD_LV WINDING'!B128="","",'PROD_LV WINDING'!B128)</f>
        <v/>
      </c>
      <c r="F131" s="17" t="str">
        <f t="shared" si="4"/>
        <v/>
      </c>
      <c r="K131" s="17">
        <f t="shared" si="5"/>
        <v>0</v>
      </c>
    </row>
    <row r="132" spans="1:11" x14ac:dyDescent="0.4">
      <c r="A132">
        <f t="shared" si="6"/>
        <v>127</v>
      </c>
      <c r="B132" s="20">
        <f>'PROD_LV WINDING'!A129</f>
        <v>46239</v>
      </c>
      <c r="C132" s="17">
        <f t="shared" si="7"/>
        <v>0</v>
      </c>
      <c r="D132" s="194" t="str">
        <f>IF('PROD_LV WINDING'!B129="","",'PROD_LV WINDING'!B129)</f>
        <v/>
      </c>
      <c r="F132" s="17" t="str">
        <f t="shared" si="4"/>
        <v/>
      </c>
      <c r="K132" s="17">
        <f t="shared" si="5"/>
        <v>0</v>
      </c>
    </row>
    <row r="133" spans="1:11" x14ac:dyDescent="0.4">
      <c r="A133">
        <f t="shared" si="6"/>
        <v>128</v>
      </c>
      <c r="B133" s="20">
        <f>'PROD_LV WINDING'!A130</f>
        <v>46240</v>
      </c>
      <c r="C133" s="17">
        <f t="shared" si="7"/>
        <v>0</v>
      </c>
      <c r="D133" s="194" t="str">
        <f>IF('PROD_LV WINDING'!B130="","",'PROD_LV WINDING'!B130)</f>
        <v/>
      </c>
      <c r="F133" s="17" t="str">
        <f t="shared" si="4"/>
        <v/>
      </c>
      <c r="K133" s="17">
        <f t="shared" si="5"/>
        <v>0</v>
      </c>
    </row>
    <row r="134" spans="1:11" x14ac:dyDescent="0.4">
      <c r="A134">
        <f t="shared" si="6"/>
        <v>129</v>
      </c>
      <c r="B134" s="20">
        <f>'PROD_LV WINDING'!A131</f>
        <v>46241</v>
      </c>
      <c r="C134" s="17">
        <f t="shared" si="7"/>
        <v>0</v>
      </c>
      <c r="D134" s="194" t="str">
        <f>IF('PROD_LV WINDING'!B131="","",'PROD_LV WINDING'!B131)</f>
        <v/>
      </c>
      <c r="F134" s="17" t="str">
        <f t="shared" si="4"/>
        <v/>
      </c>
      <c r="K134" s="17">
        <f t="shared" si="5"/>
        <v>0</v>
      </c>
    </row>
    <row r="135" spans="1:11" x14ac:dyDescent="0.4">
      <c r="A135">
        <f t="shared" si="6"/>
        <v>130</v>
      </c>
      <c r="B135" s="20">
        <f>'PROD_LV WINDING'!A132</f>
        <v>46242</v>
      </c>
      <c r="C135" s="17">
        <f t="shared" si="7"/>
        <v>0</v>
      </c>
      <c r="D135" s="194" t="str">
        <f>IF('PROD_LV WINDING'!B132="","",'PROD_LV WINDING'!B132)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0</v>
      </c>
    </row>
    <row r="136" spans="1:11" x14ac:dyDescent="0.4">
      <c r="A136">
        <f t="shared" ref="A136:A199" si="10">A135+1</f>
        <v>131</v>
      </c>
      <c r="B136" s="20">
        <f>'PROD_LV WINDING'!A133</f>
        <v>46243</v>
      </c>
      <c r="C136" s="17">
        <f t="shared" ref="C136:C199" si="11">K135</f>
        <v>0</v>
      </c>
      <c r="D136" s="194" t="str">
        <f>IF('PROD_LV WINDING'!B133="","",'PROD_LV WINDING'!B133)</f>
        <v/>
      </c>
      <c r="F136" s="17" t="str">
        <f t="shared" si="8"/>
        <v/>
      </c>
      <c r="K136" s="17">
        <f t="shared" si="9"/>
        <v>0</v>
      </c>
    </row>
    <row r="137" spans="1:11" x14ac:dyDescent="0.4">
      <c r="A137">
        <f t="shared" si="10"/>
        <v>132</v>
      </c>
      <c r="B137" s="20">
        <f>'PROD_LV WINDING'!A134</f>
        <v>46244</v>
      </c>
      <c r="C137" s="17">
        <f t="shared" si="11"/>
        <v>0</v>
      </c>
      <c r="D137" s="194" t="str">
        <f>IF('PROD_LV WINDING'!B134="","",'PROD_LV WINDING'!B134)</f>
        <v/>
      </c>
      <c r="F137" s="17" t="str">
        <f t="shared" si="8"/>
        <v/>
      </c>
      <c r="K137" s="17">
        <f t="shared" si="9"/>
        <v>0</v>
      </c>
    </row>
    <row r="138" spans="1:11" x14ac:dyDescent="0.4">
      <c r="A138">
        <f t="shared" si="10"/>
        <v>133</v>
      </c>
      <c r="B138" s="20">
        <f>'PROD_LV WINDING'!A135</f>
        <v>46245</v>
      </c>
      <c r="C138" s="17">
        <f t="shared" si="11"/>
        <v>0</v>
      </c>
      <c r="D138" s="194" t="str">
        <f>IF('PROD_LV WINDING'!B135="","",'PROD_LV WINDING'!B135)</f>
        <v/>
      </c>
      <c r="F138" s="17" t="str">
        <f t="shared" si="8"/>
        <v/>
      </c>
      <c r="K138" s="17">
        <f t="shared" si="9"/>
        <v>0</v>
      </c>
    </row>
    <row r="139" spans="1:11" x14ac:dyDescent="0.4">
      <c r="A139">
        <f t="shared" si="10"/>
        <v>134</v>
      </c>
      <c r="B139" s="20">
        <f>'PROD_LV WINDING'!A136</f>
        <v>46246</v>
      </c>
      <c r="C139" s="17">
        <f t="shared" si="11"/>
        <v>0</v>
      </c>
      <c r="D139" s="194" t="str">
        <f>IF('PROD_LV WINDING'!B136="","",'PROD_LV WINDING'!B136)</f>
        <v/>
      </c>
      <c r="F139" s="17" t="str">
        <f t="shared" si="8"/>
        <v/>
      </c>
      <c r="K139" s="17">
        <f t="shared" si="9"/>
        <v>0</v>
      </c>
    </row>
    <row r="140" spans="1:11" x14ac:dyDescent="0.4">
      <c r="A140">
        <f t="shared" si="10"/>
        <v>135</v>
      </c>
      <c r="B140" s="20">
        <f>'PROD_LV WINDING'!A137</f>
        <v>46247</v>
      </c>
      <c r="C140" s="17">
        <f t="shared" si="11"/>
        <v>0</v>
      </c>
      <c r="D140" s="194" t="str">
        <f>IF('PROD_LV WINDING'!B137="","",'PROD_LV WINDING'!B137)</f>
        <v/>
      </c>
      <c r="F140" s="17" t="str">
        <f t="shared" si="8"/>
        <v/>
      </c>
      <c r="K140" s="17">
        <f t="shared" si="9"/>
        <v>0</v>
      </c>
    </row>
    <row r="141" spans="1:11" x14ac:dyDescent="0.4">
      <c r="A141">
        <f t="shared" si="10"/>
        <v>136</v>
      </c>
      <c r="B141" s="20">
        <f>'PROD_LV WINDING'!A138</f>
        <v>46248</v>
      </c>
      <c r="C141" s="17">
        <f t="shared" si="11"/>
        <v>0</v>
      </c>
      <c r="D141" s="194" t="str">
        <f>IF('PROD_LV WINDING'!B138="","",'PROD_LV WINDING'!B138)</f>
        <v/>
      </c>
      <c r="F141" s="17" t="str">
        <f t="shared" si="8"/>
        <v/>
      </c>
      <c r="K141" s="17">
        <f t="shared" si="9"/>
        <v>0</v>
      </c>
    </row>
    <row r="142" spans="1:11" x14ac:dyDescent="0.4">
      <c r="A142">
        <f t="shared" si="10"/>
        <v>137</v>
      </c>
      <c r="B142" s="20">
        <f>'PROD_LV WINDING'!A139</f>
        <v>46249</v>
      </c>
      <c r="C142" s="17">
        <f t="shared" si="11"/>
        <v>0</v>
      </c>
      <c r="D142" s="194" t="str">
        <f>IF('PROD_LV WINDING'!B139="","",'PROD_LV WINDING'!B139)</f>
        <v/>
      </c>
      <c r="F142" s="17" t="str">
        <f t="shared" si="8"/>
        <v/>
      </c>
      <c r="K142" s="17">
        <f t="shared" si="9"/>
        <v>0</v>
      </c>
    </row>
    <row r="143" spans="1:11" x14ac:dyDescent="0.4">
      <c r="A143">
        <f t="shared" si="10"/>
        <v>138</v>
      </c>
      <c r="B143" s="20">
        <f>'PROD_LV WINDING'!A140</f>
        <v>46250</v>
      </c>
      <c r="C143" s="17">
        <f t="shared" si="11"/>
        <v>0</v>
      </c>
      <c r="D143" s="194" t="str">
        <f>IF('PROD_LV WINDING'!B140="","",'PROD_LV WINDING'!B140)</f>
        <v/>
      </c>
      <c r="F143" s="17" t="str">
        <f t="shared" si="8"/>
        <v/>
      </c>
      <c r="K143" s="17">
        <f t="shared" si="9"/>
        <v>0</v>
      </c>
    </row>
    <row r="144" spans="1:11" x14ac:dyDescent="0.4">
      <c r="A144">
        <f t="shared" si="10"/>
        <v>139</v>
      </c>
      <c r="B144" s="20">
        <f>'PROD_LV WINDING'!A141</f>
        <v>46251</v>
      </c>
      <c r="C144" s="17">
        <f t="shared" si="11"/>
        <v>0</v>
      </c>
      <c r="D144" s="194" t="str">
        <f>IF('PROD_LV WINDING'!B141="","",'PROD_LV WINDING'!B141)</f>
        <v/>
      </c>
      <c r="F144" s="17" t="str">
        <f t="shared" si="8"/>
        <v/>
      </c>
      <c r="K144" s="17">
        <f t="shared" si="9"/>
        <v>0</v>
      </c>
    </row>
    <row r="145" spans="1:11" x14ac:dyDescent="0.4">
      <c r="A145">
        <f t="shared" si="10"/>
        <v>140</v>
      </c>
      <c r="B145" s="20">
        <f>'PROD_LV WINDING'!A142</f>
        <v>46252</v>
      </c>
      <c r="C145" s="17">
        <f t="shared" si="11"/>
        <v>0</v>
      </c>
      <c r="D145" s="194" t="str">
        <f>IF('PROD_LV WINDING'!B142="","",'PROD_LV WINDING'!B142)</f>
        <v/>
      </c>
      <c r="F145" s="17" t="str">
        <f t="shared" si="8"/>
        <v/>
      </c>
      <c r="K145" s="17">
        <f t="shared" si="9"/>
        <v>0</v>
      </c>
    </row>
    <row r="146" spans="1:11" x14ac:dyDescent="0.4">
      <c r="A146">
        <f t="shared" si="10"/>
        <v>141</v>
      </c>
      <c r="B146" s="20">
        <f>'PROD_LV WINDING'!A143</f>
        <v>46253</v>
      </c>
      <c r="C146" s="17">
        <f t="shared" si="11"/>
        <v>0</v>
      </c>
      <c r="D146" s="194" t="str">
        <f>IF('PROD_LV WINDING'!B143="","",'PROD_LV WINDING'!B143)</f>
        <v/>
      </c>
      <c r="F146" s="17" t="str">
        <f t="shared" si="8"/>
        <v/>
      </c>
      <c r="K146" s="17">
        <f t="shared" si="9"/>
        <v>0</v>
      </c>
    </row>
    <row r="147" spans="1:11" x14ac:dyDescent="0.4">
      <c r="A147">
        <f t="shared" si="10"/>
        <v>142</v>
      </c>
      <c r="B147" s="20">
        <f>'PROD_LV WINDING'!A144</f>
        <v>46254</v>
      </c>
      <c r="C147" s="17">
        <f t="shared" si="11"/>
        <v>0</v>
      </c>
      <c r="D147" s="194" t="str">
        <f>IF('PROD_LV WINDING'!B144="","",'PROD_LV WINDING'!B144)</f>
        <v/>
      </c>
      <c r="F147" s="17" t="str">
        <f t="shared" si="8"/>
        <v/>
      </c>
      <c r="K147" s="17">
        <f t="shared" si="9"/>
        <v>0</v>
      </c>
    </row>
    <row r="148" spans="1:11" x14ac:dyDescent="0.4">
      <c r="A148">
        <f t="shared" si="10"/>
        <v>143</v>
      </c>
      <c r="B148" s="20">
        <f>'PROD_LV WINDING'!A145</f>
        <v>46255</v>
      </c>
      <c r="C148" s="17">
        <f t="shared" si="11"/>
        <v>0</v>
      </c>
      <c r="D148" s="194" t="str">
        <f>IF('PROD_LV WINDING'!B145="","",'PROD_LV WINDING'!B145)</f>
        <v/>
      </c>
      <c r="F148" s="17" t="str">
        <f t="shared" si="8"/>
        <v/>
      </c>
      <c r="K148" s="17">
        <f t="shared" si="9"/>
        <v>0</v>
      </c>
    </row>
    <row r="149" spans="1:11" x14ac:dyDescent="0.4">
      <c r="A149">
        <f t="shared" si="10"/>
        <v>144</v>
      </c>
      <c r="B149" s="20">
        <f>'PROD_LV WINDING'!A146</f>
        <v>46256</v>
      </c>
      <c r="C149" s="17">
        <f t="shared" si="11"/>
        <v>0</v>
      </c>
      <c r="D149" s="194" t="str">
        <f>IF('PROD_LV WINDING'!B146="","",'PROD_LV WINDING'!B146)</f>
        <v/>
      </c>
      <c r="F149" s="17" t="str">
        <f t="shared" si="8"/>
        <v/>
      </c>
      <c r="K149" s="17">
        <f t="shared" si="9"/>
        <v>0</v>
      </c>
    </row>
    <row r="150" spans="1:11" x14ac:dyDescent="0.4">
      <c r="A150">
        <f t="shared" si="10"/>
        <v>145</v>
      </c>
      <c r="B150" s="20">
        <f>'PROD_LV WINDING'!A147</f>
        <v>46257</v>
      </c>
      <c r="C150" s="17">
        <f t="shared" si="11"/>
        <v>0</v>
      </c>
      <c r="D150" s="194" t="str">
        <f>IF('PROD_LV WINDING'!B147="","",'PROD_LV WINDING'!B147)</f>
        <v/>
      </c>
      <c r="F150" s="17" t="str">
        <f t="shared" si="8"/>
        <v/>
      </c>
      <c r="K150" s="17">
        <f t="shared" si="9"/>
        <v>0</v>
      </c>
    </row>
    <row r="151" spans="1:11" x14ac:dyDescent="0.4">
      <c r="A151">
        <f t="shared" si="10"/>
        <v>146</v>
      </c>
      <c r="B151" s="20">
        <f>'PROD_LV WINDING'!A148</f>
        <v>46258</v>
      </c>
      <c r="C151" s="17">
        <f t="shared" si="11"/>
        <v>0</v>
      </c>
      <c r="D151" s="194" t="str">
        <f>IF('PROD_LV WINDING'!B148="","",'PROD_LV WINDING'!B148)</f>
        <v/>
      </c>
      <c r="F151" s="17" t="str">
        <f t="shared" si="8"/>
        <v/>
      </c>
      <c r="K151" s="17">
        <f t="shared" si="9"/>
        <v>0</v>
      </c>
    </row>
    <row r="152" spans="1:11" x14ac:dyDescent="0.4">
      <c r="A152">
        <f t="shared" si="10"/>
        <v>147</v>
      </c>
      <c r="B152" s="20">
        <f>'PROD_LV WINDING'!A149</f>
        <v>46259</v>
      </c>
      <c r="C152" s="17">
        <f t="shared" si="11"/>
        <v>0</v>
      </c>
      <c r="D152" s="194" t="str">
        <f>IF('PROD_LV WINDING'!B149="","",'PROD_LV WINDING'!B149)</f>
        <v/>
      </c>
      <c r="F152" s="17" t="str">
        <f t="shared" si="8"/>
        <v/>
      </c>
      <c r="K152" s="17">
        <f t="shared" si="9"/>
        <v>0</v>
      </c>
    </row>
    <row r="153" spans="1:11" x14ac:dyDescent="0.4">
      <c r="A153">
        <f t="shared" si="10"/>
        <v>148</v>
      </c>
      <c r="B153" s="20">
        <f>'PROD_LV WINDING'!A150</f>
        <v>46260</v>
      </c>
      <c r="C153" s="17">
        <f t="shared" si="11"/>
        <v>0</v>
      </c>
      <c r="D153" s="194" t="str">
        <f>IF('PROD_LV WINDING'!B150="","",'PROD_LV WINDING'!B150)</f>
        <v/>
      </c>
      <c r="F153" s="17" t="str">
        <f t="shared" si="8"/>
        <v/>
      </c>
      <c r="K153" s="17">
        <f t="shared" si="9"/>
        <v>0</v>
      </c>
    </row>
    <row r="154" spans="1:11" x14ac:dyDescent="0.4">
      <c r="A154">
        <f t="shared" si="10"/>
        <v>149</v>
      </c>
      <c r="B154" s="20">
        <f>'PROD_LV WINDING'!A151</f>
        <v>46261</v>
      </c>
      <c r="C154" s="17">
        <f t="shared" si="11"/>
        <v>0</v>
      </c>
      <c r="D154" s="194" t="str">
        <f>IF('PROD_LV WINDING'!B151="","",'PROD_LV WINDING'!B151)</f>
        <v/>
      </c>
      <c r="F154" s="17" t="str">
        <f t="shared" si="8"/>
        <v/>
      </c>
      <c r="K154" s="17">
        <f t="shared" si="9"/>
        <v>0</v>
      </c>
    </row>
    <row r="155" spans="1:11" x14ac:dyDescent="0.4">
      <c r="A155">
        <f t="shared" si="10"/>
        <v>150</v>
      </c>
      <c r="B155" s="20">
        <f>'PROD_LV WINDING'!A152</f>
        <v>46262</v>
      </c>
      <c r="C155" s="17">
        <f t="shared" si="11"/>
        <v>0</v>
      </c>
      <c r="D155" s="194" t="str">
        <f>IF('PROD_LV WINDING'!B152="","",'PROD_LV WINDING'!B152)</f>
        <v/>
      </c>
      <c r="F155" s="17" t="str">
        <f t="shared" si="8"/>
        <v/>
      </c>
      <c r="K155" s="17">
        <f t="shared" si="9"/>
        <v>0</v>
      </c>
    </row>
    <row r="156" spans="1:11" x14ac:dyDescent="0.4">
      <c r="A156">
        <f t="shared" si="10"/>
        <v>151</v>
      </c>
      <c r="B156" s="20">
        <f>'PROD_LV WINDING'!A153</f>
        <v>46263</v>
      </c>
      <c r="C156" s="17">
        <f t="shared" si="11"/>
        <v>0</v>
      </c>
      <c r="D156" s="194" t="str">
        <f>IF('PROD_LV WINDING'!B153="","",'PROD_LV WINDING'!B153)</f>
        <v/>
      </c>
      <c r="F156" s="17" t="str">
        <f t="shared" si="8"/>
        <v/>
      </c>
      <c r="K156" s="17">
        <f t="shared" si="9"/>
        <v>0</v>
      </c>
    </row>
    <row r="157" spans="1:11" x14ac:dyDescent="0.4">
      <c r="A157">
        <f t="shared" si="10"/>
        <v>152</v>
      </c>
      <c r="B157" s="20">
        <f>'PROD_LV WINDING'!A154</f>
        <v>46264</v>
      </c>
      <c r="C157" s="17">
        <f t="shared" si="11"/>
        <v>0</v>
      </c>
      <c r="D157" s="194" t="str">
        <f>IF('PROD_LV WINDING'!B154="","",'PROD_LV WINDING'!B154)</f>
        <v/>
      </c>
      <c r="F157" s="17" t="str">
        <f t="shared" si="8"/>
        <v/>
      </c>
      <c r="K157" s="17">
        <f t="shared" si="9"/>
        <v>0</v>
      </c>
    </row>
    <row r="158" spans="1:11" x14ac:dyDescent="0.4">
      <c r="A158">
        <f t="shared" si="10"/>
        <v>153</v>
      </c>
      <c r="B158" s="20">
        <f>'PROD_LV WINDING'!A155</f>
        <v>46265</v>
      </c>
      <c r="C158" s="17">
        <f t="shared" si="11"/>
        <v>0</v>
      </c>
      <c r="D158" s="194" t="str">
        <f>IF('PROD_LV WINDING'!B155="","",'PROD_LV WINDING'!B155)</f>
        <v/>
      </c>
      <c r="F158" s="17" t="str">
        <f t="shared" si="8"/>
        <v/>
      </c>
      <c r="K158" s="17">
        <f t="shared" si="9"/>
        <v>0</v>
      </c>
    </row>
    <row r="159" spans="1:11" x14ac:dyDescent="0.4">
      <c r="A159">
        <f t="shared" si="10"/>
        <v>154</v>
      </c>
      <c r="B159" s="20">
        <f>'PROD_LV WINDING'!A156</f>
        <v>46266</v>
      </c>
      <c r="C159" s="17">
        <f t="shared" si="11"/>
        <v>0</v>
      </c>
      <c r="D159" s="194" t="str">
        <f>IF('PROD_LV WINDING'!B156="","",'PROD_LV WINDING'!B156)</f>
        <v/>
      </c>
      <c r="F159" s="17" t="str">
        <f t="shared" si="8"/>
        <v/>
      </c>
      <c r="K159" s="17">
        <f t="shared" si="9"/>
        <v>0</v>
      </c>
    </row>
    <row r="160" spans="1:11" x14ac:dyDescent="0.4">
      <c r="A160">
        <f t="shared" si="10"/>
        <v>155</v>
      </c>
      <c r="B160" s="20">
        <f>'PROD_LV WINDING'!A157</f>
        <v>46267</v>
      </c>
      <c r="C160" s="17">
        <f t="shared" si="11"/>
        <v>0</v>
      </c>
      <c r="D160" s="194" t="str">
        <f>IF('PROD_LV WINDING'!B157="","",'PROD_LV WINDING'!B157)</f>
        <v/>
      </c>
      <c r="F160" s="17" t="str">
        <f t="shared" si="8"/>
        <v/>
      </c>
      <c r="K160" s="17">
        <f t="shared" si="9"/>
        <v>0</v>
      </c>
    </row>
    <row r="161" spans="1:11" x14ac:dyDescent="0.4">
      <c r="A161">
        <f t="shared" si="10"/>
        <v>156</v>
      </c>
      <c r="B161" s="20">
        <f>'PROD_LV WINDING'!A158</f>
        <v>46268</v>
      </c>
      <c r="C161" s="17">
        <f t="shared" si="11"/>
        <v>0</v>
      </c>
      <c r="D161" s="194" t="str">
        <f>IF('PROD_LV WINDING'!B158="","",'PROD_LV WINDING'!B158)</f>
        <v/>
      </c>
      <c r="F161" s="17" t="str">
        <f t="shared" si="8"/>
        <v/>
      </c>
      <c r="K161" s="17">
        <f t="shared" si="9"/>
        <v>0</v>
      </c>
    </row>
    <row r="162" spans="1:11" x14ac:dyDescent="0.4">
      <c r="A162">
        <f t="shared" si="10"/>
        <v>157</v>
      </c>
      <c r="B162" s="20">
        <f>'PROD_LV WINDING'!A159</f>
        <v>46269</v>
      </c>
      <c r="C162" s="17">
        <f t="shared" si="11"/>
        <v>0</v>
      </c>
      <c r="D162" s="194" t="str">
        <f>IF('PROD_LV WINDING'!B159="","",'PROD_LV WINDING'!B159)</f>
        <v/>
      </c>
      <c r="F162" s="17" t="str">
        <f t="shared" si="8"/>
        <v/>
      </c>
      <c r="K162" s="17">
        <f t="shared" si="9"/>
        <v>0</v>
      </c>
    </row>
    <row r="163" spans="1:11" x14ac:dyDescent="0.4">
      <c r="A163">
        <f t="shared" si="10"/>
        <v>158</v>
      </c>
      <c r="B163" s="20">
        <f>'PROD_LV WINDING'!A160</f>
        <v>46270</v>
      </c>
      <c r="C163" s="17">
        <f t="shared" si="11"/>
        <v>0</v>
      </c>
      <c r="D163" s="194" t="str">
        <f>IF('PROD_LV WINDING'!B160="","",'PROD_LV WINDING'!B160)</f>
        <v/>
      </c>
      <c r="F163" s="17" t="str">
        <f t="shared" si="8"/>
        <v/>
      </c>
      <c r="K163" s="17">
        <f t="shared" si="9"/>
        <v>0</v>
      </c>
    </row>
    <row r="164" spans="1:11" x14ac:dyDescent="0.4">
      <c r="A164">
        <f t="shared" si="10"/>
        <v>159</v>
      </c>
      <c r="B164" s="20">
        <f>'PROD_LV WINDING'!A161</f>
        <v>46271</v>
      </c>
      <c r="C164" s="17">
        <f t="shared" si="11"/>
        <v>0</v>
      </c>
      <c r="D164" s="194" t="str">
        <f>IF('PROD_LV WINDING'!B161="","",'PROD_LV WINDING'!B161)</f>
        <v/>
      </c>
      <c r="F164" s="17" t="str">
        <f t="shared" si="8"/>
        <v/>
      </c>
      <c r="K164" s="17">
        <f t="shared" si="9"/>
        <v>0</v>
      </c>
    </row>
    <row r="165" spans="1:11" x14ac:dyDescent="0.4">
      <c r="A165">
        <f t="shared" si="10"/>
        <v>160</v>
      </c>
      <c r="B165" s="20">
        <f>'PROD_LV WINDING'!A162</f>
        <v>46272</v>
      </c>
      <c r="C165" s="17">
        <f t="shared" si="11"/>
        <v>0</v>
      </c>
      <c r="D165" s="194">
        <f>IF('PROD_LV WINDING'!B162="","",'PROD_LV WINDING'!B162)</f>
        <v>0</v>
      </c>
      <c r="F165" s="17" t="str">
        <f t="shared" si="8"/>
        <v/>
      </c>
      <c r="K165" s="17">
        <f t="shared" si="9"/>
        <v>0</v>
      </c>
    </row>
    <row r="166" spans="1:11" x14ac:dyDescent="0.4">
      <c r="A166">
        <f t="shared" si="10"/>
        <v>161</v>
      </c>
      <c r="B166" s="20">
        <f>'PROD_LV WINDING'!A163</f>
        <v>46273</v>
      </c>
      <c r="C166" s="17">
        <f t="shared" si="11"/>
        <v>0</v>
      </c>
      <c r="D166" s="194">
        <f>IF('PROD_LV WINDING'!B163="","",'PROD_LV WINDING'!B163)</f>
        <v>0</v>
      </c>
      <c r="F166" s="17" t="str">
        <f t="shared" si="8"/>
        <v/>
      </c>
      <c r="K166" s="17">
        <f t="shared" si="9"/>
        <v>0</v>
      </c>
    </row>
    <row r="167" spans="1:11" x14ac:dyDescent="0.4">
      <c r="A167">
        <f t="shared" si="10"/>
        <v>162</v>
      </c>
      <c r="B167" s="20">
        <f>'PROD_LV WINDING'!A164</f>
        <v>46274</v>
      </c>
      <c r="C167" s="17">
        <f t="shared" si="11"/>
        <v>0</v>
      </c>
      <c r="D167" s="194">
        <f>IF('PROD_LV WINDING'!B164="","",'PROD_LV WINDING'!B164)</f>
        <v>0</v>
      </c>
      <c r="F167" s="17" t="str">
        <f t="shared" si="8"/>
        <v/>
      </c>
      <c r="K167" s="17">
        <f t="shared" si="9"/>
        <v>0</v>
      </c>
    </row>
    <row r="168" spans="1:11" x14ac:dyDescent="0.4">
      <c r="A168">
        <f t="shared" si="10"/>
        <v>163</v>
      </c>
      <c r="B168" s="20">
        <f>'PROD_LV WINDING'!A165</f>
        <v>46275</v>
      </c>
      <c r="C168" s="17">
        <f t="shared" si="11"/>
        <v>0</v>
      </c>
      <c r="D168" s="194" t="str">
        <f>IF('PROD_LV WINDING'!B165="","",'PROD_LV WINDING'!B165)</f>
        <v/>
      </c>
      <c r="F168" s="17" t="str">
        <f t="shared" si="8"/>
        <v/>
      </c>
      <c r="K168" s="17">
        <f t="shared" si="9"/>
        <v>0</v>
      </c>
    </row>
    <row r="169" spans="1:11" x14ac:dyDescent="0.4">
      <c r="A169">
        <f t="shared" si="10"/>
        <v>164</v>
      </c>
      <c r="B169" s="20">
        <f>'PROD_LV WINDING'!A166</f>
        <v>46276</v>
      </c>
      <c r="C169" s="17">
        <f t="shared" si="11"/>
        <v>0</v>
      </c>
      <c r="D169" s="194" t="str">
        <f>IF('PROD_LV WINDING'!B166="","",'PROD_LV WINDING'!B166)</f>
        <v/>
      </c>
      <c r="F169" s="17" t="str">
        <f t="shared" si="8"/>
        <v/>
      </c>
      <c r="K169" s="17">
        <f t="shared" si="9"/>
        <v>0</v>
      </c>
    </row>
    <row r="170" spans="1:11" x14ac:dyDescent="0.4">
      <c r="A170">
        <f t="shared" si="10"/>
        <v>165</v>
      </c>
      <c r="B170" s="20">
        <f>'PROD_LV WINDING'!A167</f>
        <v>46277</v>
      </c>
      <c r="C170" s="17">
        <f t="shared" si="11"/>
        <v>0</v>
      </c>
      <c r="D170" s="194" t="str">
        <f>IF('PROD_LV WINDING'!B167="","",'PROD_LV WINDING'!B167)</f>
        <v/>
      </c>
      <c r="F170" s="17" t="str">
        <f t="shared" si="8"/>
        <v/>
      </c>
      <c r="K170" s="17">
        <f t="shared" si="9"/>
        <v>0</v>
      </c>
    </row>
    <row r="171" spans="1:11" x14ac:dyDescent="0.4">
      <c r="A171">
        <f t="shared" si="10"/>
        <v>166</v>
      </c>
      <c r="B171" s="20">
        <f>'PROD_LV WINDING'!A168</f>
        <v>46278</v>
      </c>
      <c r="C171" s="17">
        <f t="shared" si="11"/>
        <v>0</v>
      </c>
      <c r="D171" s="194" t="str">
        <f>IF('PROD_LV WINDING'!B168="","",'PROD_LV WINDING'!B168)</f>
        <v/>
      </c>
      <c r="F171" s="17" t="str">
        <f t="shared" si="8"/>
        <v/>
      </c>
      <c r="K171" s="17">
        <f t="shared" si="9"/>
        <v>0</v>
      </c>
    </row>
    <row r="172" spans="1:11" x14ac:dyDescent="0.4">
      <c r="A172">
        <f t="shared" si="10"/>
        <v>167</v>
      </c>
      <c r="B172" s="20">
        <f>'PROD_LV WINDING'!A169</f>
        <v>46279</v>
      </c>
      <c r="C172" s="17">
        <f t="shared" si="11"/>
        <v>0</v>
      </c>
      <c r="D172" s="194" t="str">
        <f>IF('PROD_LV WINDING'!B169="","",'PROD_LV WINDING'!B169)</f>
        <v/>
      </c>
      <c r="F172" s="17" t="str">
        <f t="shared" si="8"/>
        <v/>
      </c>
      <c r="K172" s="17">
        <f t="shared" si="9"/>
        <v>0</v>
      </c>
    </row>
    <row r="173" spans="1:11" x14ac:dyDescent="0.4">
      <c r="A173">
        <f t="shared" si="10"/>
        <v>168</v>
      </c>
      <c r="B173" s="20">
        <f>'PROD_LV WINDING'!A170</f>
        <v>46280</v>
      </c>
      <c r="C173" s="17">
        <f t="shared" si="11"/>
        <v>0</v>
      </c>
      <c r="D173" s="194" t="str">
        <f>IF('PROD_LV WINDING'!B170="","",'PROD_LV WINDING'!B170)</f>
        <v/>
      </c>
      <c r="F173" s="17" t="str">
        <f t="shared" si="8"/>
        <v/>
      </c>
      <c r="K173" s="17">
        <f t="shared" si="9"/>
        <v>0</v>
      </c>
    </row>
    <row r="174" spans="1:11" x14ac:dyDescent="0.4">
      <c r="A174">
        <f t="shared" si="10"/>
        <v>169</v>
      </c>
      <c r="B174" s="20">
        <f>'PROD_LV WINDING'!A171</f>
        <v>46281</v>
      </c>
      <c r="C174" s="17">
        <f t="shared" si="11"/>
        <v>0</v>
      </c>
      <c r="D174" s="194" t="str">
        <f>IF('PROD_LV WINDING'!B171="","",'PROD_LV WINDING'!B171)</f>
        <v/>
      </c>
      <c r="F174" s="17" t="str">
        <f t="shared" si="8"/>
        <v/>
      </c>
      <c r="K174" s="17">
        <f t="shared" si="9"/>
        <v>0</v>
      </c>
    </row>
    <row r="175" spans="1:11" x14ac:dyDescent="0.4">
      <c r="A175">
        <f t="shared" si="10"/>
        <v>170</v>
      </c>
      <c r="B175" s="20">
        <f>'PROD_LV WINDING'!A172</f>
        <v>46282</v>
      </c>
      <c r="C175" s="17">
        <f t="shared" si="11"/>
        <v>0</v>
      </c>
      <c r="D175" s="194" t="str">
        <f>IF('PROD_LV WINDING'!B172="","",'PROD_LV WINDING'!B172)</f>
        <v/>
      </c>
      <c r="F175" s="17" t="str">
        <f t="shared" si="8"/>
        <v/>
      </c>
      <c r="K175" s="17">
        <f t="shared" si="9"/>
        <v>0</v>
      </c>
    </row>
    <row r="176" spans="1:11" x14ac:dyDescent="0.4">
      <c r="A176">
        <f t="shared" si="10"/>
        <v>171</v>
      </c>
      <c r="B176" s="20">
        <f>'PROD_LV WINDING'!A173</f>
        <v>46283</v>
      </c>
      <c r="C176" s="17">
        <f t="shared" si="11"/>
        <v>0</v>
      </c>
      <c r="D176" s="194" t="str">
        <f>IF('PROD_LV WINDING'!B173="","",'PROD_LV WINDING'!B173)</f>
        <v/>
      </c>
      <c r="F176" s="17" t="str">
        <f t="shared" si="8"/>
        <v/>
      </c>
      <c r="K176" s="17">
        <f t="shared" si="9"/>
        <v>0</v>
      </c>
    </row>
    <row r="177" spans="1:11" x14ac:dyDescent="0.4">
      <c r="A177">
        <f t="shared" si="10"/>
        <v>172</v>
      </c>
      <c r="B177" s="20">
        <f>'PROD_LV WINDING'!A174</f>
        <v>46284</v>
      </c>
      <c r="C177" s="17">
        <f t="shared" si="11"/>
        <v>0</v>
      </c>
      <c r="D177" s="194" t="str">
        <f>IF('PROD_LV WINDING'!B174="","",'PROD_LV WINDING'!B174)</f>
        <v/>
      </c>
      <c r="F177" s="17" t="str">
        <f t="shared" si="8"/>
        <v/>
      </c>
      <c r="K177" s="17">
        <f t="shared" si="9"/>
        <v>0</v>
      </c>
    </row>
    <row r="178" spans="1:11" x14ac:dyDescent="0.4">
      <c r="A178">
        <f t="shared" si="10"/>
        <v>173</v>
      </c>
      <c r="B178" s="20">
        <f>'PROD_LV WINDING'!A175</f>
        <v>46285</v>
      </c>
      <c r="C178" s="17">
        <f t="shared" si="11"/>
        <v>0</v>
      </c>
      <c r="D178" s="194" t="str">
        <f>IF('PROD_LV WINDING'!B175="","",'PROD_LV WINDING'!B175)</f>
        <v/>
      </c>
      <c r="F178" s="17" t="str">
        <f t="shared" si="8"/>
        <v/>
      </c>
      <c r="K178" s="17">
        <f t="shared" si="9"/>
        <v>0</v>
      </c>
    </row>
    <row r="179" spans="1:11" x14ac:dyDescent="0.4">
      <c r="A179">
        <f t="shared" si="10"/>
        <v>174</v>
      </c>
      <c r="B179" s="20">
        <f>'PROD_LV WINDING'!A176</f>
        <v>46286</v>
      </c>
      <c r="C179" s="17">
        <f t="shared" si="11"/>
        <v>0</v>
      </c>
      <c r="D179" s="194" t="str">
        <f>IF('PROD_LV WINDING'!B176="","",'PROD_LV WINDING'!B176)</f>
        <v/>
      </c>
      <c r="F179" s="17" t="str">
        <f t="shared" si="8"/>
        <v/>
      </c>
      <c r="K179" s="17">
        <f t="shared" si="9"/>
        <v>0</v>
      </c>
    </row>
    <row r="180" spans="1:11" x14ac:dyDescent="0.4">
      <c r="A180">
        <f t="shared" si="10"/>
        <v>175</v>
      </c>
      <c r="B180" s="20">
        <f>'PROD_LV WINDING'!A177</f>
        <v>46287</v>
      </c>
      <c r="C180" s="17">
        <f t="shared" si="11"/>
        <v>0</v>
      </c>
      <c r="D180" s="194" t="str">
        <f>IF('PROD_LV WINDING'!B177="","",'PROD_LV WINDING'!B177)</f>
        <v/>
      </c>
      <c r="F180" s="17" t="str">
        <f t="shared" si="8"/>
        <v/>
      </c>
      <c r="K180" s="17">
        <f t="shared" si="9"/>
        <v>0</v>
      </c>
    </row>
    <row r="181" spans="1:11" x14ac:dyDescent="0.4">
      <c r="A181">
        <f t="shared" si="10"/>
        <v>176</v>
      </c>
      <c r="B181" s="20">
        <f>'PROD_LV WINDING'!A178</f>
        <v>46288</v>
      </c>
      <c r="C181" s="17">
        <f t="shared" si="11"/>
        <v>0</v>
      </c>
      <c r="D181" s="194" t="str">
        <f>IF('PROD_LV WINDING'!B178="","",'PROD_LV WINDING'!B178)</f>
        <v/>
      </c>
      <c r="F181" s="17" t="str">
        <f t="shared" si="8"/>
        <v/>
      </c>
      <c r="K181" s="17">
        <f t="shared" si="9"/>
        <v>0</v>
      </c>
    </row>
    <row r="182" spans="1:11" x14ac:dyDescent="0.4">
      <c r="A182">
        <f t="shared" si="10"/>
        <v>177</v>
      </c>
      <c r="B182" s="20">
        <f>'PROD_LV WINDING'!A179</f>
        <v>46289</v>
      </c>
      <c r="C182" s="17">
        <f t="shared" si="11"/>
        <v>0</v>
      </c>
      <c r="D182" s="194" t="str">
        <f>IF('PROD_LV WINDING'!B179="","",'PROD_LV WINDING'!B179)</f>
        <v/>
      </c>
      <c r="F182" s="17" t="str">
        <f t="shared" si="8"/>
        <v/>
      </c>
      <c r="K182" s="17">
        <f t="shared" si="9"/>
        <v>0</v>
      </c>
    </row>
    <row r="183" spans="1:11" x14ac:dyDescent="0.4">
      <c r="A183">
        <f t="shared" si="10"/>
        <v>178</v>
      </c>
      <c r="B183" s="20">
        <f>'PROD_LV WINDING'!A180</f>
        <v>46290</v>
      </c>
      <c r="C183" s="17">
        <f t="shared" si="11"/>
        <v>0</v>
      </c>
      <c r="D183" s="194" t="str">
        <f>IF('PROD_LV WINDING'!B180="","",'PROD_LV WINDING'!B180)</f>
        <v/>
      </c>
      <c r="F183" s="17" t="str">
        <f t="shared" si="8"/>
        <v/>
      </c>
      <c r="K183" s="17">
        <f t="shared" si="9"/>
        <v>0</v>
      </c>
    </row>
    <row r="184" spans="1:11" x14ac:dyDescent="0.4">
      <c r="A184">
        <f t="shared" si="10"/>
        <v>179</v>
      </c>
      <c r="B184" s="20">
        <f>'PROD_LV WINDING'!A181</f>
        <v>46291</v>
      </c>
      <c r="C184" s="17">
        <f t="shared" si="11"/>
        <v>0</v>
      </c>
      <c r="D184" s="194" t="str">
        <f>IF('PROD_LV WINDING'!B181="","",'PROD_LV WINDING'!B181)</f>
        <v/>
      </c>
      <c r="F184" s="17" t="str">
        <f t="shared" si="8"/>
        <v/>
      </c>
      <c r="K184" s="17">
        <f t="shared" si="9"/>
        <v>0</v>
      </c>
    </row>
    <row r="185" spans="1:11" x14ac:dyDescent="0.4">
      <c r="A185">
        <f t="shared" si="10"/>
        <v>180</v>
      </c>
      <c r="B185" s="20">
        <f>'PROD_LV WINDING'!A182</f>
        <v>46292</v>
      </c>
      <c r="C185" s="17">
        <f t="shared" si="11"/>
        <v>0</v>
      </c>
      <c r="D185" s="194" t="str">
        <f>IF('PROD_LV WINDING'!B182="","",'PROD_LV WINDING'!B182)</f>
        <v/>
      </c>
      <c r="F185" s="17" t="str">
        <f t="shared" si="8"/>
        <v/>
      </c>
      <c r="K185" s="17">
        <f t="shared" si="9"/>
        <v>0</v>
      </c>
    </row>
    <row r="186" spans="1:11" x14ac:dyDescent="0.4">
      <c r="A186">
        <f t="shared" si="10"/>
        <v>181</v>
      </c>
      <c r="B186" s="20">
        <f>'PROD_LV WINDING'!A183</f>
        <v>46293</v>
      </c>
      <c r="C186" s="17">
        <f t="shared" si="11"/>
        <v>0</v>
      </c>
      <c r="D186" s="194" t="str">
        <f>IF('PROD_LV WINDING'!B183="","",'PROD_LV WINDING'!B183)</f>
        <v/>
      </c>
      <c r="F186" s="17" t="str">
        <f t="shared" si="8"/>
        <v/>
      </c>
      <c r="K186" s="17">
        <f t="shared" si="9"/>
        <v>0</v>
      </c>
    </row>
    <row r="187" spans="1:11" x14ac:dyDescent="0.4">
      <c r="A187">
        <f t="shared" si="10"/>
        <v>182</v>
      </c>
      <c r="B187" s="20">
        <f>'PROD_LV WINDING'!A184</f>
        <v>46294</v>
      </c>
      <c r="C187" s="17">
        <f t="shared" si="11"/>
        <v>0</v>
      </c>
      <c r="D187" s="194" t="str">
        <f>IF('PROD_LV WINDING'!B184="","",'PROD_LV WINDING'!B184)</f>
        <v/>
      </c>
      <c r="F187" s="17" t="str">
        <f t="shared" si="8"/>
        <v/>
      </c>
      <c r="K187" s="17">
        <f t="shared" si="9"/>
        <v>0</v>
      </c>
    </row>
    <row r="188" spans="1:11" x14ac:dyDescent="0.4">
      <c r="A188">
        <f t="shared" si="10"/>
        <v>183</v>
      </c>
      <c r="B188" s="20">
        <f>'PROD_LV WINDING'!A185</f>
        <v>46295</v>
      </c>
      <c r="C188" s="17">
        <f t="shared" si="11"/>
        <v>0</v>
      </c>
      <c r="D188" s="194" t="str">
        <f>IF('PROD_LV WINDING'!B185="","",'PROD_LV WINDING'!B185)</f>
        <v/>
      </c>
      <c r="F188" s="17" t="str">
        <f t="shared" si="8"/>
        <v/>
      </c>
      <c r="K188" s="17">
        <f t="shared" si="9"/>
        <v>0</v>
      </c>
    </row>
    <row r="189" spans="1:11" x14ac:dyDescent="0.4">
      <c r="A189">
        <f t="shared" si="10"/>
        <v>184</v>
      </c>
      <c r="B189" s="20">
        <f>'PROD_LV WINDING'!A186</f>
        <v>46296</v>
      </c>
      <c r="C189" s="17">
        <f t="shared" si="11"/>
        <v>0</v>
      </c>
      <c r="D189" s="194" t="str">
        <f>IF('PROD_LV WINDING'!B186="","",'PROD_LV WINDING'!B186)</f>
        <v/>
      </c>
      <c r="F189" s="17" t="str">
        <f t="shared" si="8"/>
        <v/>
      </c>
      <c r="K189" s="17">
        <f t="shared" si="9"/>
        <v>0</v>
      </c>
    </row>
    <row r="190" spans="1:11" x14ac:dyDescent="0.4">
      <c r="A190">
        <f t="shared" si="10"/>
        <v>185</v>
      </c>
      <c r="B190" s="20">
        <f>'PROD_LV WINDING'!A187</f>
        <v>46297</v>
      </c>
      <c r="C190" s="17">
        <f t="shared" si="11"/>
        <v>0</v>
      </c>
      <c r="D190" s="194" t="str">
        <f>IF('PROD_LV WINDING'!B187="","",'PROD_LV WINDING'!B187)</f>
        <v/>
      </c>
      <c r="F190" s="17" t="str">
        <f t="shared" si="8"/>
        <v/>
      </c>
      <c r="K190" s="17">
        <f t="shared" si="9"/>
        <v>0</v>
      </c>
    </row>
    <row r="191" spans="1:11" x14ac:dyDescent="0.4">
      <c r="A191">
        <f t="shared" si="10"/>
        <v>186</v>
      </c>
      <c r="B191" s="20">
        <f>'PROD_LV WINDING'!A188</f>
        <v>46298</v>
      </c>
      <c r="C191" s="17">
        <f t="shared" si="11"/>
        <v>0</v>
      </c>
      <c r="D191" s="194" t="str">
        <f>IF('PROD_LV WINDING'!B188="","",'PROD_LV WINDING'!B188)</f>
        <v/>
      </c>
      <c r="F191" s="17" t="str">
        <f t="shared" si="8"/>
        <v/>
      </c>
      <c r="K191" s="17">
        <f t="shared" si="9"/>
        <v>0</v>
      </c>
    </row>
    <row r="192" spans="1:11" x14ac:dyDescent="0.4">
      <c r="A192">
        <f t="shared" si="10"/>
        <v>187</v>
      </c>
      <c r="B192" s="20">
        <f>'PROD_LV WINDING'!A189</f>
        <v>46299</v>
      </c>
      <c r="C192" s="17">
        <f t="shared" si="11"/>
        <v>0</v>
      </c>
      <c r="D192" s="194" t="str">
        <f>IF('PROD_LV WINDING'!B189="","",'PROD_LV WINDING'!B189)</f>
        <v/>
      </c>
      <c r="F192" s="17" t="str">
        <f t="shared" si="8"/>
        <v/>
      </c>
      <c r="K192" s="17">
        <f t="shared" si="9"/>
        <v>0</v>
      </c>
    </row>
    <row r="193" spans="1:11" x14ac:dyDescent="0.4">
      <c r="A193">
        <f t="shared" si="10"/>
        <v>188</v>
      </c>
      <c r="B193" s="20">
        <f>'PROD_LV WINDING'!A190</f>
        <v>46300</v>
      </c>
      <c r="C193" s="17">
        <f t="shared" si="11"/>
        <v>0</v>
      </c>
      <c r="D193" s="194" t="str">
        <f>IF('PROD_LV WINDING'!B190="","",'PROD_LV WINDING'!B190)</f>
        <v/>
      </c>
      <c r="F193" s="17" t="str">
        <f t="shared" si="8"/>
        <v/>
      </c>
      <c r="K193" s="17">
        <f t="shared" si="9"/>
        <v>0</v>
      </c>
    </row>
    <row r="194" spans="1:11" x14ac:dyDescent="0.4">
      <c r="A194">
        <f t="shared" si="10"/>
        <v>189</v>
      </c>
      <c r="B194" s="20">
        <f>'PROD_LV WINDING'!A191</f>
        <v>46301</v>
      </c>
      <c r="C194" s="17">
        <f t="shared" si="11"/>
        <v>0</v>
      </c>
      <c r="D194" s="194" t="str">
        <f>IF('PROD_LV WINDING'!B191="","",'PROD_LV WINDING'!B191)</f>
        <v/>
      </c>
      <c r="F194" s="17" t="str">
        <f t="shared" si="8"/>
        <v/>
      </c>
      <c r="K194" s="17">
        <f t="shared" si="9"/>
        <v>0</v>
      </c>
    </row>
    <row r="195" spans="1:11" x14ac:dyDescent="0.4">
      <c r="A195">
        <f t="shared" si="10"/>
        <v>190</v>
      </c>
      <c r="B195" s="20">
        <f>'PROD_LV WINDING'!A192</f>
        <v>46302</v>
      </c>
      <c r="C195" s="17">
        <f t="shared" si="11"/>
        <v>0</v>
      </c>
      <c r="D195" s="194" t="str">
        <f>IF('PROD_LV WINDING'!B192="","",'PROD_LV WINDING'!B192)</f>
        <v/>
      </c>
      <c r="F195" s="17" t="str">
        <f t="shared" si="8"/>
        <v/>
      </c>
      <c r="K195" s="17">
        <f t="shared" si="9"/>
        <v>0</v>
      </c>
    </row>
    <row r="196" spans="1:11" x14ac:dyDescent="0.4">
      <c r="A196">
        <f t="shared" si="10"/>
        <v>191</v>
      </c>
      <c r="B196" s="20">
        <f>'PROD_LV WINDING'!A193</f>
        <v>46303</v>
      </c>
      <c r="C196" s="17">
        <f t="shared" si="11"/>
        <v>0</v>
      </c>
      <c r="D196" s="194" t="str">
        <f>IF('PROD_LV WINDING'!B193="","",'PROD_LV WINDING'!B193)</f>
        <v/>
      </c>
      <c r="F196" s="17" t="str">
        <f t="shared" si="8"/>
        <v/>
      </c>
      <c r="K196" s="17">
        <f t="shared" si="9"/>
        <v>0</v>
      </c>
    </row>
    <row r="197" spans="1:11" x14ac:dyDescent="0.4">
      <c r="A197">
        <f t="shared" si="10"/>
        <v>192</v>
      </c>
      <c r="B197" s="20">
        <f>'PROD_LV WINDING'!A194</f>
        <v>46304</v>
      </c>
      <c r="C197" s="17">
        <f t="shared" si="11"/>
        <v>0</v>
      </c>
      <c r="D197" s="194" t="str">
        <f>IF('PROD_LV WINDING'!B194="","",'PROD_LV WINDING'!B194)</f>
        <v/>
      </c>
      <c r="F197" s="17" t="str">
        <f t="shared" si="8"/>
        <v/>
      </c>
      <c r="K197" s="17">
        <f t="shared" si="9"/>
        <v>0</v>
      </c>
    </row>
    <row r="198" spans="1:11" x14ac:dyDescent="0.4">
      <c r="A198">
        <f t="shared" si="10"/>
        <v>193</v>
      </c>
      <c r="B198" s="20">
        <f>'PROD_LV WINDING'!A195</f>
        <v>46305</v>
      </c>
      <c r="C198" s="17">
        <f t="shared" si="11"/>
        <v>0</v>
      </c>
      <c r="D198" s="194" t="str">
        <f>IF('PROD_LV WINDING'!B195="","",'PROD_LV WINDING'!B195)</f>
        <v/>
      </c>
      <c r="F198" s="17" t="str">
        <f t="shared" si="8"/>
        <v/>
      </c>
      <c r="K198" s="17">
        <f t="shared" si="9"/>
        <v>0</v>
      </c>
    </row>
    <row r="199" spans="1:11" x14ac:dyDescent="0.4">
      <c r="A199">
        <f t="shared" si="10"/>
        <v>194</v>
      </c>
      <c r="B199" s="20">
        <f>'PROD_LV WINDING'!A196</f>
        <v>46306</v>
      </c>
      <c r="C199" s="17">
        <f t="shared" si="11"/>
        <v>0</v>
      </c>
      <c r="D199" s="194" t="str">
        <f>IF('PROD_LV WINDING'!B196="","",'PROD_LV WINDING'!B196)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0</v>
      </c>
    </row>
    <row r="200" spans="1:11" x14ac:dyDescent="0.4">
      <c r="A200">
        <f t="shared" ref="A200:A263" si="14">A199+1</f>
        <v>195</v>
      </c>
      <c r="B200" s="20">
        <f>'PROD_LV WINDING'!A197</f>
        <v>46307</v>
      </c>
      <c r="C200" s="17">
        <f t="shared" ref="C200:C263" si="15">K199</f>
        <v>0</v>
      </c>
      <c r="D200" s="194" t="str">
        <f>IF('PROD_LV WINDING'!B197="","",'PROD_LV WINDING'!B197)</f>
        <v/>
      </c>
      <c r="F200" s="17" t="str">
        <f t="shared" si="12"/>
        <v/>
      </c>
      <c r="K200" s="17">
        <f t="shared" si="13"/>
        <v>0</v>
      </c>
    </row>
    <row r="201" spans="1:11" x14ac:dyDescent="0.4">
      <c r="A201">
        <f t="shared" si="14"/>
        <v>196</v>
      </c>
      <c r="B201" s="20">
        <f>'PROD_LV WINDING'!A198</f>
        <v>46308</v>
      </c>
      <c r="C201" s="17">
        <f t="shared" si="15"/>
        <v>0</v>
      </c>
      <c r="D201" s="194" t="str">
        <f>IF('PROD_LV WINDING'!B198="","",'PROD_LV WINDING'!B198)</f>
        <v/>
      </c>
      <c r="F201" s="17" t="str">
        <f t="shared" si="12"/>
        <v/>
      </c>
      <c r="K201" s="17">
        <f t="shared" si="13"/>
        <v>0</v>
      </c>
    </row>
    <row r="202" spans="1:11" x14ac:dyDescent="0.4">
      <c r="A202">
        <f t="shared" si="14"/>
        <v>197</v>
      </c>
      <c r="B202" s="20">
        <f>'PROD_LV WINDING'!A199</f>
        <v>46309</v>
      </c>
      <c r="C202" s="17">
        <f t="shared" si="15"/>
        <v>0</v>
      </c>
      <c r="D202" s="194" t="str">
        <f>IF('PROD_LV WINDING'!B199="","",'PROD_LV WINDING'!B199)</f>
        <v/>
      </c>
      <c r="F202" s="17" t="str">
        <f t="shared" si="12"/>
        <v/>
      </c>
      <c r="K202" s="17">
        <f t="shared" si="13"/>
        <v>0</v>
      </c>
    </row>
    <row r="203" spans="1:11" x14ac:dyDescent="0.4">
      <c r="A203">
        <f t="shared" si="14"/>
        <v>198</v>
      </c>
      <c r="B203" s="20">
        <f>'PROD_LV WINDING'!A200</f>
        <v>46310</v>
      </c>
      <c r="C203" s="17">
        <f t="shared" si="15"/>
        <v>0</v>
      </c>
      <c r="D203" s="194" t="str">
        <f>IF('PROD_LV WINDING'!B200="","",'PROD_LV WINDING'!B200)</f>
        <v/>
      </c>
      <c r="F203" s="17" t="str">
        <f t="shared" si="12"/>
        <v/>
      </c>
      <c r="K203" s="17">
        <f t="shared" si="13"/>
        <v>0</v>
      </c>
    </row>
    <row r="204" spans="1:11" x14ac:dyDescent="0.4">
      <c r="A204">
        <f t="shared" si="14"/>
        <v>199</v>
      </c>
      <c r="B204" s="20">
        <f>'PROD_LV WINDING'!A201</f>
        <v>46311</v>
      </c>
      <c r="C204" s="17">
        <f t="shared" si="15"/>
        <v>0</v>
      </c>
      <c r="D204" s="194" t="str">
        <f>IF('PROD_LV WINDING'!B201="","",'PROD_LV WINDING'!B201)</f>
        <v/>
      </c>
      <c r="F204" s="17" t="str">
        <f t="shared" si="12"/>
        <v/>
      </c>
      <c r="K204" s="17">
        <f t="shared" si="13"/>
        <v>0</v>
      </c>
    </row>
    <row r="205" spans="1:11" x14ac:dyDescent="0.4">
      <c r="A205">
        <f t="shared" si="14"/>
        <v>200</v>
      </c>
      <c r="B205" s="20">
        <f>'PROD_LV WINDING'!A202</f>
        <v>46312</v>
      </c>
      <c r="C205" s="17">
        <f t="shared" si="15"/>
        <v>0</v>
      </c>
      <c r="D205" s="194" t="str">
        <f>IF('PROD_LV WINDING'!B202="","",'PROD_LV WINDING'!B202)</f>
        <v/>
      </c>
      <c r="F205" s="17" t="str">
        <f t="shared" si="12"/>
        <v/>
      </c>
      <c r="K205" s="17">
        <f t="shared" si="13"/>
        <v>0</v>
      </c>
    </row>
    <row r="206" spans="1:11" x14ac:dyDescent="0.4">
      <c r="A206">
        <f t="shared" si="14"/>
        <v>201</v>
      </c>
      <c r="B206" s="20">
        <f>'PROD_LV WINDING'!A203</f>
        <v>46313</v>
      </c>
      <c r="C206" s="17">
        <f t="shared" si="15"/>
        <v>0</v>
      </c>
      <c r="D206" s="194" t="str">
        <f>IF('PROD_LV WINDING'!B203="","",'PROD_LV WINDING'!B203)</f>
        <v/>
      </c>
      <c r="F206" s="17" t="str">
        <f t="shared" si="12"/>
        <v/>
      </c>
      <c r="K206" s="17">
        <f t="shared" si="13"/>
        <v>0</v>
      </c>
    </row>
    <row r="207" spans="1:11" x14ac:dyDescent="0.4">
      <c r="A207">
        <f t="shared" si="14"/>
        <v>202</v>
      </c>
      <c r="B207" s="20">
        <f>'PROD_LV WINDING'!A204</f>
        <v>46314</v>
      </c>
      <c r="C207" s="17">
        <f t="shared" si="15"/>
        <v>0</v>
      </c>
      <c r="D207" s="194" t="str">
        <f>IF('PROD_LV WINDING'!B204="","",'PROD_LV WINDING'!B204)</f>
        <v/>
      </c>
      <c r="F207" s="17" t="str">
        <f t="shared" si="12"/>
        <v/>
      </c>
      <c r="K207" s="17">
        <f t="shared" si="13"/>
        <v>0</v>
      </c>
    </row>
    <row r="208" spans="1:11" x14ac:dyDescent="0.4">
      <c r="A208">
        <f t="shared" si="14"/>
        <v>203</v>
      </c>
      <c r="B208" s="20">
        <f>'PROD_LV WINDING'!A205</f>
        <v>46315</v>
      </c>
      <c r="C208" s="17">
        <f t="shared" si="15"/>
        <v>0</v>
      </c>
      <c r="D208" s="194" t="str">
        <f>IF('PROD_LV WINDING'!B205="","",'PROD_LV WINDING'!B205)</f>
        <v/>
      </c>
      <c r="F208" s="17" t="str">
        <f t="shared" si="12"/>
        <v/>
      </c>
      <c r="K208" s="17">
        <f t="shared" si="13"/>
        <v>0</v>
      </c>
    </row>
    <row r="209" spans="1:11" x14ac:dyDescent="0.4">
      <c r="A209">
        <f t="shared" si="14"/>
        <v>204</v>
      </c>
      <c r="B209" s="20">
        <f>'PROD_LV WINDING'!A206</f>
        <v>46316</v>
      </c>
      <c r="C209" s="17">
        <f t="shared" si="15"/>
        <v>0</v>
      </c>
      <c r="D209" s="194" t="str">
        <f>IF('PROD_LV WINDING'!B206="","",'PROD_LV WINDING'!B206)</f>
        <v/>
      </c>
      <c r="F209" s="17" t="str">
        <f t="shared" si="12"/>
        <v/>
      </c>
      <c r="K209" s="17">
        <f t="shared" si="13"/>
        <v>0</v>
      </c>
    </row>
    <row r="210" spans="1:11" x14ac:dyDescent="0.4">
      <c r="A210">
        <f t="shared" si="14"/>
        <v>205</v>
      </c>
      <c r="B210" s="20">
        <f>'PROD_LV WINDING'!A207</f>
        <v>46317</v>
      </c>
      <c r="C210" s="17">
        <f t="shared" si="15"/>
        <v>0</v>
      </c>
      <c r="D210" s="194" t="str">
        <f>IF('PROD_LV WINDING'!B207="","",'PROD_LV WINDING'!B207)</f>
        <v/>
      </c>
      <c r="F210" s="17" t="str">
        <f t="shared" si="12"/>
        <v/>
      </c>
      <c r="K210" s="17">
        <f t="shared" si="13"/>
        <v>0</v>
      </c>
    </row>
    <row r="211" spans="1:11" x14ac:dyDescent="0.4">
      <c r="A211">
        <f t="shared" si="14"/>
        <v>206</v>
      </c>
      <c r="B211" s="20">
        <f>'PROD_LV WINDING'!A208</f>
        <v>46318</v>
      </c>
      <c r="C211" s="17">
        <f t="shared" si="15"/>
        <v>0</v>
      </c>
      <c r="D211" s="194" t="str">
        <f>IF('PROD_LV WINDING'!B208="","",'PROD_LV WINDING'!B208)</f>
        <v/>
      </c>
      <c r="F211" s="17" t="str">
        <f t="shared" si="12"/>
        <v/>
      </c>
      <c r="K211" s="17">
        <f t="shared" si="13"/>
        <v>0</v>
      </c>
    </row>
    <row r="212" spans="1:11" x14ac:dyDescent="0.4">
      <c r="A212">
        <f t="shared" si="14"/>
        <v>207</v>
      </c>
      <c r="B212" s="20">
        <f>'PROD_LV WINDING'!A209</f>
        <v>46319</v>
      </c>
      <c r="C212" s="17">
        <f t="shared" si="15"/>
        <v>0</v>
      </c>
      <c r="D212" s="194" t="str">
        <f>IF('PROD_LV WINDING'!B209="","",'PROD_LV WINDING'!B209)</f>
        <v/>
      </c>
      <c r="F212" s="17" t="str">
        <f t="shared" si="12"/>
        <v/>
      </c>
      <c r="K212" s="17">
        <f t="shared" si="13"/>
        <v>0</v>
      </c>
    </row>
    <row r="213" spans="1:11" x14ac:dyDescent="0.4">
      <c r="A213">
        <f t="shared" si="14"/>
        <v>208</v>
      </c>
      <c r="B213" s="20">
        <f>'PROD_LV WINDING'!A210</f>
        <v>46320</v>
      </c>
      <c r="C213" s="17">
        <f t="shared" si="15"/>
        <v>0</v>
      </c>
      <c r="D213" s="194" t="str">
        <f>IF('PROD_LV WINDING'!B210="","",'PROD_LV WINDING'!B210)</f>
        <v/>
      </c>
      <c r="F213" s="17" t="str">
        <f t="shared" si="12"/>
        <v/>
      </c>
      <c r="K213" s="17">
        <f t="shared" si="13"/>
        <v>0</v>
      </c>
    </row>
    <row r="214" spans="1:11" x14ac:dyDescent="0.4">
      <c r="A214">
        <f t="shared" si="14"/>
        <v>209</v>
      </c>
      <c r="B214" s="20">
        <f>'PROD_LV WINDING'!A211</f>
        <v>46321</v>
      </c>
      <c r="C214" s="17">
        <f t="shared" si="15"/>
        <v>0</v>
      </c>
      <c r="D214" s="194" t="str">
        <f>IF('PROD_LV WINDING'!B211="","",'PROD_LV WINDING'!B211)</f>
        <v/>
      </c>
      <c r="F214" s="17" t="str">
        <f t="shared" si="12"/>
        <v/>
      </c>
      <c r="K214" s="17">
        <f t="shared" si="13"/>
        <v>0</v>
      </c>
    </row>
    <row r="215" spans="1:11" x14ac:dyDescent="0.4">
      <c r="A215">
        <f t="shared" si="14"/>
        <v>210</v>
      </c>
      <c r="B215" s="20">
        <f>'PROD_LV WINDING'!A212</f>
        <v>46322</v>
      </c>
      <c r="C215" s="17">
        <f t="shared" si="15"/>
        <v>0</v>
      </c>
      <c r="D215" s="194" t="str">
        <f>IF('PROD_LV WINDING'!B212="","",'PROD_LV WINDING'!B212)</f>
        <v/>
      </c>
      <c r="F215" s="17" t="str">
        <f t="shared" si="12"/>
        <v/>
      </c>
      <c r="K215" s="17">
        <f t="shared" si="13"/>
        <v>0</v>
      </c>
    </row>
    <row r="216" spans="1:11" x14ac:dyDescent="0.4">
      <c r="A216">
        <f t="shared" si="14"/>
        <v>211</v>
      </c>
      <c r="B216" s="20">
        <f>'PROD_LV WINDING'!A213</f>
        <v>46323</v>
      </c>
      <c r="C216" s="17">
        <f t="shared" si="15"/>
        <v>0</v>
      </c>
      <c r="D216" s="194" t="str">
        <f>IF('PROD_LV WINDING'!B213="","",'PROD_LV WINDING'!B213)</f>
        <v/>
      </c>
      <c r="F216" s="17" t="str">
        <f t="shared" si="12"/>
        <v/>
      </c>
      <c r="K216" s="17">
        <f t="shared" si="13"/>
        <v>0</v>
      </c>
    </row>
    <row r="217" spans="1:11" x14ac:dyDescent="0.4">
      <c r="A217">
        <f t="shared" si="14"/>
        <v>212</v>
      </c>
      <c r="B217" s="20">
        <f>'PROD_LV WINDING'!A214</f>
        <v>46324</v>
      </c>
      <c r="C217" s="17">
        <f t="shared" si="15"/>
        <v>0</v>
      </c>
      <c r="D217" s="194" t="str">
        <f>IF('PROD_LV WINDING'!B214="","",'PROD_LV WINDING'!B214)</f>
        <v/>
      </c>
      <c r="F217" s="17" t="str">
        <f t="shared" si="12"/>
        <v/>
      </c>
      <c r="K217" s="17">
        <f t="shared" si="13"/>
        <v>0</v>
      </c>
    </row>
    <row r="218" spans="1:11" x14ac:dyDescent="0.4">
      <c r="A218">
        <f t="shared" si="14"/>
        <v>213</v>
      </c>
      <c r="B218" s="20">
        <f>'PROD_LV WINDING'!A215</f>
        <v>46325</v>
      </c>
      <c r="C218" s="17">
        <f t="shared" si="15"/>
        <v>0</v>
      </c>
      <c r="D218" s="194" t="str">
        <f>IF('PROD_LV WINDING'!B215="","",'PROD_LV WINDING'!B215)</f>
        <v/>
      </c>
      <c r="F218" s="17" t="str">
        <f t="shared" si="12"/>
        <v/>
      </c>
      <c r="K218" s="17">
        <f t="shared" si="13"/>
        <v>0</v>
      </c>
    </row>
    <row r="219" spans="1:11" x14ac:dyDescent="0.4">
      <c r="A219">
        <f t="shared" si="14"/>
        <v>214</v>
      </c>
      <c r="B219" s="20">
        <f>'PROD_LV WINDING'!A216</f>
        <v>46326</v>
      </c>
      <c r="C219" s="17">
        <f t="shared" si="15"/>
        <v>0</v>
      </c>
      <c r="D219" s="194" t="str">
        <f>IF('PROD_LV WINDING'!B216="","",'PROD_LV WINDING'!B216)</f>
        <v/>
      </c>
      <c r="F219" s="17" t="str">
        <f t="shared" si="12"/>
        <v/>
      </c>
      <c r="K219" s="17">
        <f t="shared" si="13"/>
        <v>0</v>
      </c>
    </row>
    <row r="220" spans="1:11" x14ac:dyDescent="0.4">
      <c r="A220">
        <f t="shared" si="14"/>
        <v>215</v>
      </c>
      <c r="B220" s="20">
        <f>'PROD_LV WINDING'!A217</f>
        <v>46327</v>
      </c>
      <c r="C220" s="17">
        <f t="shared" si="15"/>
        <v>0</v>
      </c>
      <c r="D220" s="194" t="str">
        <f>IF('PROD_LV WINDING'!B217="","",'PROD_LV WINDING'!B217)</f>
        <v/>
      </c>
      <c r="F220" s="17" t="str">
        <f t="shared" si="12"/>
        <v/>
      </c>
      <c r="K220" s="17">
        <f t="shared" si="13"/>
        <v>0</v>
      </c>
    </row>
    <row r="221" spans="1:11" x14ac:dyDescent="0.4">
      <c r="A221">
        <f t="shared" si="14"/>
        <v>216</v>
      </c>
      <c r="B221" s="20">
        <f>'PROD_LV WINDING'!A218</f>
        <v>46328</v>
      </c>
      <c r="C221" s="17">
        <f t="shared" si="15"/>
        <v>0</v>
      </c>
      <c r="D221" s="194" t="str">
        <f>IF('PROD_LV WINDING'!B218="","",'PROD_LV WINDING'!B218)</f>
        <v/>
      </c>
      <c r="F221" s="17" t="str">
        <f t="shared" si="12"/>
        <v/>
      </c>
      <c r="K221" s="17">
        <f t="shared" si="13"/>
        <v>0</v>
      </c>
    </row>
    <row r="222" spans="1:11" x14ac:dyDescent="0.4">
      <c r="A222">
        <f t="shared" si="14"/>
        <v>217</v>
      </c>
      <c r="B222" s="20">
        <f>'PROD_LV WINDING'!A219</f>
        <v>46329</v>
      </c>
      <c r="C222" s="17">
        <f t="shared" si="15"/>
        <v>0</v>
      </c>
      <c r="D222" s="194" t="str">
        <f>IF('PROD_LV WINDING'!B219="","",'PROD_LV WINDING'!B219)</f>
        <v/>
      </c>
      <c r="F222" s="17" t="str">
        <f t="shared" si="12"/>
        <v/>
      </c>
      <c r="K222" s="17">
        <f t="shared" si="13"/>
        <v>0</v>
      </c>
    </row>
    <row r="223" spans="1:11" x14ac:dyDescent="0.4">
      <c r="A223">
        <f t="shared" si="14"/>
        <v>218</v>
      </c>
      <c r="B223" s="20">
        <f>'PROD_LV WINDING'!A220</f>
        <v>46330</v>
      </c>
      <c r="C223" s="17">
        <f t="shared" si="15"/>
        <v>0</v>
      </c>
      <c r="D223" s="194" t="str">
        <f>IF('PROD_LV WINDING'!B220="","",'PROD_LV WINDING'!B220)</f>
        <v/>
      </c>
      <c r="F223" s="17" t="str">
        <f t="shared" si="12"/>
        <v/>
      </c>
      <c r="K223" s="17">
        <f t="shared" si="13"/>
        <v>0</v>
      </c>
    </row>
    <row r="224" spans="1:11" x14ac:dyDescent="0.4">
      <c r="A224">
        <f t="shared" si="14"/>
        <v>219</v>
      </c>
      <c r="B224" s="20">
        <f>'PROD_LV WINDING'!A221</f>
        <v>46331</v>
      </c>
      <c r="C224" s="17">
        <f t="shared" si="15"/>
        <v>0</v>
      </c>
      <c r="D224" s="194" t="str">
        <f>IF('PROD_LV WINDING'!B221="","",'PROD_LV WINDING'!B221)</f>
        <v/>
      </c>
      <c r="F224" s="17" t="str">
        <f t="shared" si="12"/>
        <v/>
      </c>
      <c r="K224" s="17">
        <f t="shared" si="13"/>
        <v>0</v>
      </c>
    </row>
    <row r="225" spans="1:11" x14ac:dyDescent="0.4">
      <c r="A225">
        <f t="shared" si="14"/>
        <v>220</v>
      </c>
      <c r="B225" s="20">
        <f>'PROD_LV WINDING'!A222</f>
        <v>46332</v>
      </c>
      <c r="C225" s="17">
        <f t="shared" si="15"/>
        <v>0</v>
      </c>
      <c r="D225" s="194" t="str">
        <f>IF('PROD_LV WINDING'!B222="","",'PROD_LV WINDING'!B222)</f>
        <v/>
      </c>
      <c r="F225" s="17" t="str">
        <f t="shared" si="12"/>
        <v/>
      </c>
      <c r="K225" s="17">
        <f t="shared" si="13"/>
        <v>0</v>
      </c>
    </row>
    <row r="226" spans="1:11" x14ac:dyDescent="0.4">
      <c r="A226">
        <f t="shared" si="14"/>
        <v>221</v>
      </c>
      <c r="B226" s="20">
        <f>'PROD_LV WINDING'!A223</f>
        <v>46333</v>
      </c>
      <c r="C226" s="17">
        <f t="shared" si="15"/>
        <v>0</v>
      </c>
      <c r="D226" s="194" t="str">
        <f>IF('PROD_LV WINDING'!B223="","",'PROD_LV WINDING'!B223)</f>
        <v/>
      </c>
      <c r="F226" s="17" t="str">
        <f t="shared" si="12"/>
        <v/>
      </c>
      <c r="K226" s="17">
        <f t="shared" si="13"/>
        <v>0</v>
      </c>
    </row>
    <row r="227" spans="1:11" x14ac:dyDescent="0.4">
      <c r="A227">
        <f t="shared" si="14"/>
        <v>222</v>
      </c>
      <c r="B227" s="20">
        <f>'PROD_LV WINDING'!A224</f>
        <v>46334</v>
      </c>
      <c r="C227" s="17">
        <f t="shared" si="15"/>
        <v>0</v>
      </c>
      <c r="D227" s="194" t="str">
        <f>IF('PROD_LV WINDING'!B224="","",'PROD_LV WINDING'!B224)</f>
        <v/>
      </c>
      <c r="F227" s="17" t="str">
        <f t="shared" si="12"/>
        <v/>
      </c>
      <c r="K227" s="17">
        <f t="shared" si="13"/>
        <v>0</v>
      </c>
    </row>
    <row r="228" spans="1:11" x14ac:dyDescent="0.4">
      <c r="A228">
        <f t="shared" si="14"/>
        <v>223</v>
      </c>
      <c r="B228" s="20">
        <f>'PROD_LV WINDING'!A225</f>
        <v>46335</v>
      </c>
      <c r="C228" s="17">
        <f t="shared" si="15"/>
        <v>0</v>
      </c>
      <c r="D228" s="194" t="str">
        <f>IF('PROD_LV WINDING'!B225="","",'PROD_LV WINDING'!B225)</f>
        <v/>
      </c>
      <c r="F228" s="17" t="str">
        <f t="shared" si="12"/>
        <v/>
      </c>
      <c r="K228" s="17">
        <f t="shared" si="13"/>
        <v>0</v>
      </c>
    </row>
    <row r="229" spans="1:11" x14ac:dyDescent="0.4">
      <c r="A229">
        <f t="shared" si="14"/>
        <v>224</v>
      </c>
      <c r="B229" s="20">
        <f>'PROD_LV WINDING'!A226</f>
        <v>46336</v>
      </c>
      <c r="C229" s="17">
        <f t="shared" si="15"/>
        <v>0</v>
      </c>
      <c r="D229" s="194" t="str">
        <f>IF('PROD_LV WINDING'!B226="","",'PROD_LV WINDING'!B226)</f>
        <v/>
      </c>
      <c r="F229" s="17" t="str">
        <f t="shared" si="12"/>
        <v/>
      </c>
      <c r="K229" s="17">
        <f t="shared" si="13"/>
        <v>0</v>
      </c>
    </row>
    <row r="230" spans="1:11" x14ac:dyDescent="0.4">
      <c r="A230">
        <f t="shared" si="14"/>
        <v>225</v>
      </c>
      <c r="B230" s="20">
        <f>'PROD_LV WINDING'!A227</f>
        <v>46337</v>
      </c>
      <c r="C230" s="17">
        <f t="shared" si="15"/>
        <v>0</v>
      </c>
      <c r="D230" s="194" t="str">
        <f>IF('PROD_LV WINDING'!B227="","",'PROD_LV WINDING'!B227)</f>
        <v/>
      </c>
      <c r="F230" s="17" t="str">
        <f t="shared" si="12"/>
        <v/>
      </c>
      <c r="K230" s="17">
        <f t="shared" si="13"/>
        <v>0</v>
      </c>
    </row>
    <row r="231" spans="1:11" x14ac:dyDescent="0.4">
      <c r="A231">
        <f t="shared" si="14"/>
        <v>226</v>
      </c>
      <c r="B231" s="20">
        <f>'PROD_LV WINDING'!A228</f>
        <v>46338</v>
      </c>
      <c r="C231" s="17">
        <f t="shared" si="15"/>
        <v>0</v>
      </c>
      <c r="D231" s="194" t="str">
        <f>IF('PROD_LV WINDING'!B228="","",'PROD_LV WINDING'!B228)</f>
        <v/>
      </c>
      <c r="F231" s="17" t="str">
        <f t="shared" si="12"/>
        <v/>
      </c>
      <c r="K231" s="17">
        <f t="shared" si="13"/>
        <v>0</v>
      </c>
    </row>
    <row r="232" spans="1:11" x14ac:dyDescent="0.4">
      <c r="A232">
        <f t="shared" si="14"/>
        <v>227</v>
      </c>
      <c r="B232" s="20">
        <f>'PROD_LV WINDING'!A229</f>
        <v>46339</v>
      </c>
      <c r="C232" s="17">
        <f t="shared" si="15"/>
        <v>0</v>
      </c>
      <c r="D232" s="194" t="str">
        <f>IF('PROD_LV WINDING'!B229="","",'PROD_LV WINDING'!B229)</f>
        <v/>
      </c>
      <c r="F232" s="17" t="str">
        <f t="shared" si="12"/>
        <v/>
      </c>
      <c r="K232" s="17">
        <f t="shared" si="13"/>
        <v>0</v>
      </c>
    </row>
    <row r="233" spans="1:11" x14ac:dyDescent="0.4">
      <c r="A233">
        <f t="shared" si="14"/>
        <v>228</v>
      </c>
      <c r="B233" s="20">
        <f>'PROD_LV WINDING'!A230</f>
        <v>46340</v>
      </c>
      <c r="C233" s="17">
        <f t="shared" si="15"/>
        <v>0</v>
      </c>
      <c r="D233" s="194" t="str">
        <f>IF('PROD_LV WINDING'!B230="","",'PROD_LV WINDING'!B230)</f>
        <v/>
      </c>
      <c r="F233" s="17" t="str">
        <f t="shared" si="12"/>
        <v/>
      </c>
      <c r="K233" s="17">
        <f t="shared" si="13"/>
        <v>0</v>
      </c>
    </row>
    <row r="234" spans="1:11" x14ac:dyDescent="0.4">
      <c r="A234">
        <f t="shared" si="14"/>
        <v>229</v>
      </c>
      <c r="B234" s="20">
        <f>'PROD_LV WINDING'!A231</f>
        <v>46341</v>
      </c>
      <c r="C234" s="17">
        <f t="shared" si="15"/>
        <v>0</v>
      </c>
      <c r="D234" s="194" t="str">
        <f>IF('PROD_LV WINDING'!B231="","",'PROD_LV WINDING'!B231)</f>
        <v/>
      </c>
      <c r="F234" s="17" t="str">
        <f t="shared" si="12"/>
        <v/>
      </c>
      <c r="K234" s="17">
        <f t="shared" si="13"/>
        <v>0</v>
      </c>
    </row>
    <row r="235" spans="1:11" x14ac:dyDescent="0.4">
      <c r="A235">
        <f t="shared" si="14"/>
        <v>230</v>
      </c>
      <c r="B235" s="20">
        <f>'PROD_LV WINDING'!A232</f>
        <v>46342</v>
      </c>
      <c r="C235" s="17">
        <f t="shared" si="15"/>
        <v>0</v>
      </c>
      <c r="D235" s="194" t="str">
        <f>IF('PROD_LV WINDING'!B232="","",'PROD_LV WINDING'!B232)</f>
        <v/>
      </c>
      <c r="F235" s="17" t="str">
        <f t="shared" si="12"/>
        <v/>
      </c>
      <c r="K235" s="17">
        <f t="shared" si="13"/>
        <v>0</v>
      </c>
    </row>
    <row r="236" spans="1:11" x14ac:dyDescent="0.4">
      <c r="A236">
        <f t="shared" si="14"/>
        <v>231</v>
      </c>
      <c r="B236" s="20">
        <f>'PROD_LV WINDING'!A233</f>
        <v>46343</v>
      </c>
      <c r="C236" s="17">
        <f t="shared" si="15"/>
        <v>0</v>
      </c>
      <c r="D236" s="194" t="str">
        <f>IF('PROD_LV WINDING'!B233="","",'PROD_LV WINDING'!B233)</f>
        <v/>
      </c>
      <c r="F236" s="17" t="str">
        <f t="shared" si="12"/>
        <v/>
      </c>
      <c r="K236" s="17">
        <f t="shared" si="13"/>
        <v>0</v>
      </c>
    </row>
    <row r="237" spans="1:11" x14ac:dyDescent="0.4">
      <c r="A237">
        <f t="shared" si="14"/>
        <v>232</v>
      </c>
      <c r="B237" s="20">
        <f>'PROD_LV WINDING'!A234</f>
        <v>46344</v>
      </c>
      <c r="C237" s="17">
        <f t="shared" si="15"/>
        <v>0</v>
      </c>
      <c r="D237" s="194" t="str">
        <f>IF('PROD_LV WINDING'!B234="","",'PROD_LV WINDING'!B234)</f>
        <v/>
      </c>
      <c r="F237" s="17" t="str">
        <f t="shared" si="12"/>
        <v/>
      </c>
      <c r="K237" s="17">
        <f t="shared" si="13"/>
        <v>0</v>
      </c>
    </row>
    <row r="238" spans="1:11" x14ac:dyDescent="0.4">
      <c r="A238">
        <f t="shared" si="14"/>
        <v>233</v>
      </c>
      <c r="B238" s="20">
        <f>'PROD_LV WINDING'!A235</f>
        <v>46345</v>
      </c>
      <c r="C238" s="17">
        <f t="shared" si="15"/>
        <v>0</v>
      </c>
      <c r="D238" s="194" t="str">
        <f>IF('PROD_LV WINDING'!B235="","",'PROD_LV WINDING'!B235)</f>
        <v/>
      </c>
      <c r="F238" s="17" t="str">
        <f t="shared" si="12"/>
        <v/>
      </c>
      <c r="K238" s="17">
        <f t="shared" si="13"/>
        <v>0</v>
      </c>
    </row>
    <row r="239" spans="1:11" x14ac:dyDescent="0.4">
      <c r="A239">
        <f t="shared" si="14"/>
        <v>234</v>
      </c>
      <c r="B239" s="20">
        <f>'PROD_LV WINDING'!A236</f>
        <v>46346</v>
      </c>
      <c r="C239" s="17">
        <f t="shared" si="15"/>
        <v>0</v>
      </c>
      <c r="D239" s="194" t="str">
        <f>IF('PROD_LV WINDING'!B236="","",'PROD_LV WINDING'!B236)</f>
        <v/>
      </c>
      <c r="F239" s="17" t="str">
        <f t="shared" si="12"/>
        <v/>
      </c>
      <c r="K239" s="17">
        <f t="shared" si="13"/>
        <v>0</v>
      </c>
    </row>
    <row r="240" spans="1:11" x14ac:dyDescent="0.4">
      <c r="A240">
        <f t="shared" si="14"/>
        <v>235</v>
      </c>
      <c r="B240" s="20">
        <f>'PROD_LV WINDING'!A237</f>
        <v>46347</v>
      </c>
      <c r="C240" s="17">
        <f t="shared" si="15"/>
        <v>0</v>
      </c>
      <c r="D240" s="194" t="str">
        <f>IF('PROD_LV WINDING'!B237="","",'PROD_LV WINDING'!B237)</f>
        <v/>
      </c>
      <c r="F240" s="17" t="str">
        <f t="shared" si="12"/>
        <v/>
      </c>
      <c r="K240" s="17">
        <f t="shared" si="13"/>
        <v>0</v>
      </c>
    </row>
    <row r="241" spans="1:11" x14ac:dyDescent="0.4">
      <c r="A241">
        <f t="shared" si="14"/>
        <v>236</v>
      </c>
      <c r="B241" s="20">
        <f>'PROD_LV WINDING'!A238</f>
        <v>46348</v>
      </c>
      <c r="C241" s="17">
        <f t="shared" si="15"/>
        <v>0</v>
      </c>
      <c r="D241" s="194" t="str">
        <f>IF('PROD_LV WINDING'!B238="","",'PROD_LV WINDING'!B238)</f>
        <v/>
      </c>
      <c r="F241" s="17" t="str">
        <f t="shared" si="12"/>
        <v/>
      </c>
      <c r="K241" s="17">
        <f t="shared" si="13"/>
        <v>0</v>
      </c>
    </row>
    <row r="242" spans="1:11" x14ac:dyDescent="0.4">
      <c r="A242">
        <f t="shared" si="14"/>
        <v>237</v>
      </c>
      <c r="B242" s="20">
        <f>'PROD_LV WINDING'!A239</f>
        <v>46349</v>
      </c>
      <c r="C242" s="17">
        <f t="shared" si="15"/>
        <v>0</v>
      </c>
      <c r="D242" s="194" t="str">
        <f>IF('PROD_LV WINDING'!B239="","",'PROD_LV WINDING'!B239)</f>
        <v/>
      </c>
      <c r="F242" s="17" t="str">
        <f t="shared" si="12"/>
        <v/>
      </c>
      <c r="K242" s="17">
        <f t="shared" si="13"/>
        <v>0</v>
      </c>
    </row>
    <row r="243" spans="1:11" x14ac:dyDescent="0.4">
      <c r="A243">
        <f t="shared" si="14"/>
        <v>238</v>
      </c>
      <c r="B243" s="20">
        <f>'PROD_LV WINDING'!A240</f>
        <v>46350</v>
      </c>
      <c r="C243" s="17">
        <f t="shared" si="15"/>
        <v>0</v>
      </c>
      <c r="D243" s="194" t="str">
        <f>IF('PROD_LV WINDING'!B240="","",'PROD_LV WINDING'!B240)</f>
        <v/>
      </c>
      <c r="F243" s="17" t="str">
        <f t="shared" si="12"/>
        <v/>
      </c>
      <c r="K243" s="17">
        <f t="shared" si="13"/>
        <v>0</v>
      </c>
    </row>
    <row r="244" spans="1:11" x14ac:dyDescent="0.4">
      <c r="A244">
        <f t="shared" si="14"/>
        <v>239</v>
      </c>
      <c r="B244" s="20">
        <f>'PROD_LV WINDING'!A241</f>
        <v>46351</v>
      </c>
      <c r="C244" s="17">
        <f t="shared" si="15"/>
        <v>0</v>
      </c>
      <c r="D244" s="194" t="str">
        <f>IF('PROD_LV WINDING'!B241="","",'PROD_LV WINDING'!B241)</f>
        <v/>
      </c>
      <c r="F244" s="17" t="str">
        <f t="shared" si="12"/>
        <v/>
      </c>
      <c r="K244" s="17">
        <f t="shared" si="13"/>
        <v>0</v>
      </c>
    </row>
    <row r="245" spans="1:11" x14ac:dyDescent="0.4">
      <c r="A245">
        <f t="shared" si="14"/>
        <v>240</v>
      </c>
      <c r="B245" s="20">
        <f>'PROD_LV WINDING'!A242</f>
        <v>46352</v>
      </c>
      <c r="C245" s="17">
        <f t="shared" si="15"/>
        <v>0</v>
      </c>
      <c r="D245" s="194" t="str">
        <f>IF('PROD_LV WINDING'!B242="","",'PROD_LV WINDING'!B242)</f>
        <v/>
      </c>
      <c r="F245" s="17" t="str">
        <f t="shared" si="12"/>
        <v/>
      </c>
      <c r="K245" s="17">
        <f t="shared" si="13"/>
        <v>0</v>
      </c>
    </row>
    <row r="246" spans="1:11" x14ac:dyDescent="0.4">
      <c r="A246">
        <f t="shared" si="14"/>
        <v>241</v>
      </c>
      <c r="B246" s="20">
        <f>'PROD_LV WINDING'!A243</f>
        <v>46353</v>
      </c>
      <c r="C246" s="17">
        <f t="shared" si="15"/>
        <v>0</v>
      </c>
      <c r="D246" s="194" t="str">
        <f>IF('PROD_LV WINDING'!B243="","",'PROD_LV WINDING'!B243)</f>
        <v/>
      </c>
      <c r="F246" s="17" t="str">
        <f t="shared" si="12"/>
        <v/>
      </c>
      <c r="K246" s="17">
        <f t="shared" si="13"/>
        <v>0</v>
      </c>
    </row>
    <row r="247" spans="1:11" x14ac:dyDescent="0.4">
      <c r="A247">
        <f t="shared" si="14"/>
        <v>242</v>
      </c>
      <c r="B247" s="20">
        <f>'PROD_LV WINDING'!A244</f>
        <v>46354</v>
      </c>
      <c r="C247" s="17">
        <f t="shared" si="15"/>
        <v>0</v>
      </c>
      <c r="D247" s="194" t="str">
        <f>IF('PROD_LV WINDING'!B244="","",'PROD_LV WINDING'!B244)</f>
        <v/>
      </c>
      <c r="F247" s="17" t="str">
        <f t="shared" si="12"/>
        <v/>
      </c>
      <c r="K247" s="17">
        <f t="shared" si="13"/>
        <v>0</v>
      </c>
    </row>
    <row r="248" spans="1:11" x14ac:dyDescent="0.4">
      <c r="A248">
        <f t="shared" si="14"/>
        <v>243</v>
      </c>
      <c r="B248" s="20">
        <f>'PROD_LV WINDING'!A245</f>
        <v>46355</v>
      </c>
      <c r="C248" s="17">
        <f t="shared" si="15"/>
        <v>0</v>
      </c>
      <c r="D248" s="194" t="str">
        <f>IF('PROD_LV WINDING'!B245="","",'PROD_LV WINDING'!B245)</f>
        <v/>
      </c>
      <c r="F248" s="17" t="str">
        <f t="shared" si="12"/>
        <v/>
      </c>
      <c r="K248" s="17">
        <f t="shared" si="13"/>
        <v>0</v>
      </c>
    </row>
    <row r="249" spans="1:11" x14ac:dyDescent="0.4">
      <c r="A249">
        <f t="shared" si="14"/>
        <v>244</v>
      </c>
      <c r="B249" s="20">
        <f>'PROD_LV WINDING'!A246</f>
        <v>46356</v>
      </c>
      <c r="C249" s="17">
        <f t="shared" si="15"/>
        <v>0</v>
      </c>
      <c r="D249" s="194" t="str">
        <f>IF('PROD_LV WINDING'!B246="","",'PROD_LV WINDING'!B246)</f>
        <v/>
      </c>
      <c r="F249" s="17" t="str">
        <f t="shared" si="12"/>
        <v/>
      </c>
      <c r="K249" s="17">
        <f t="shared" si="13"/>
        <v>0</v>
      </c>
    </row>
    <row r="250" spans="1:11" x14ac:dyDescent="0.4">
      <c r="A250">
        <f t="shared" si="14"/>
        <v>245</v>
      </c>
      <c r="B250" s="20">
        <f>'PROD_LV WINDING'!A247</f>
        <v>46357</v>
      </c>
      <c r="C250" s="17">
        <f t="shared" si="15"/>
        <v>0</v>
      </c>
      <c r="D250" s="194" t="str">
        <f>IF('PROD_LV WINDING'!B247="","",'PROD_LV WINDING'!B247)</f>
        <v/>
      </c>
      <c r="F250" s="17" t="str">
        <f t="shared" si="12"/>
        <v/>
      </c>
      <c r="K250" s="17">
        <f t="shared" si="13"/>
        <v>0</v>
      </c>
    </row>
    <row r="251" spans="1:11" x14ac:dyDescent="0.4">
      <c r="A251">
        <f t="shared" si="14"/>
        <v>246</v>
      </c>
      <c r="B251" s="20">
        <f>'PROD_LV WINDING'!A248</f>
        <v>46358</v>
      </c>
      <c r="C251" s="17">
        <f t="shared" si="15"/>
        <v>0</v>
      </c>
      <c r="D251" s="194" t="str">
        <f>IF('PROD_LV WINDING'!B248="","",'PROD_LV WINDING'!B248)</f>
        <v/>
      </c>
      <c r="F251" s="17" t="str">
        <f t="shared" si="12"/>
        <v/>
      </c>
      <c r="K251" s="17">
        <f t="shared" si="13"/>
        <v>0</v>
      </c>
    </row>
    <row r="252" spans="1:11" x14ac:dyDescent="0.4">
      <c r="A252">
        <f t="shared" si="14"/>
        <v>247</v>
      </c>
      <c r="B252" s="20">
        <f>'PROD_LV WINDING'!A249</f>
        <v>46359</v>
      </c>
      <c r="C252" s="17">
        <f t="shared" si="15"/>
        <v>0</v>
      </c>
      <c r="D252" s="194" t="str">
        <f>IF('PROD_LV WINDING'!B249="","",'PROD_LV WINDING'!B249)</f>
        <v/>
      </c>
      <c r="F252" s="17" t="str">
        <f t="shared" si="12"/>
        <v/>
      </c>
      <c r="K252" s="17">
        <f t="shared" si="13"/>
        <v>0</v>
      </c>
    </row>
    <row r="253" spans="1:11" x14ac:dyDescent="0.4">
      <c r="A253">
        <f t="shared" si="14"/>
        <v>248</v>
      </c>
      <c r="B253" s="20">
        <f>'PROD_LV WINDING'!A250</f>
        <v>46360</v>
      </c>
      <c r="C253" s="17">
        <f t="shared" si="15"/>
        <v>0</v>
      </c>
      <c r="D253" s="194" t="str">
        <f>IF('PROD_LV WINDING'!B250="","",'PROD_LV WINDING'!B250)</f>
        <v/>
      </c>
      <c r="F253" s="17" t="str">
        <f t="shared" si="12"/>
        <v/>
      </c>
      <c r="K253" s="17">
        <f t="shared" si="13"/>
        <v>0</v>
      </c>
    </row>
    <row r="254" spans="1:11" x14ac:dyDescent="0.4">
      <c r="A254">
        <f t="shared" si="14"/>
        <v>249</v>
      </c>
      <c r="B254" s="20">
        <f>'PROD_LV WINDING'!A251</f>
        <v>46361</v>
      </c>
      <c r="C254" s="17">
        <f t="shared" si="15"/>
        <v>0</v>
      </c>
      <c r="D254" s="194" t="str">
        <f>IF('PROD_LV WINDING'!B251="","",'PROD_LV WINDING'!B251)</f>
        <v/>
      </c>
      <c r="F254" s="17" t="str">
        <f t="shared" si="12"/>
        <v/>
      </c>
      <c r="K254" s="17">
        <f t="shared" si="13"/>
        <v>0</v>
      </c>
    </row>
    <row r="255" spans="1:11" x14ac:dyDescent="0.4">
      <c r="A255">
        <f t="shared" si="14"/>
        <v>250</v>
      </c>
      <c r="B255" s="20">
        <f>'PROD_LV WINDING'!A252</f>
        <v>46362</v>
      </c>
      <c r="C255" s="17">
        <f t="shared" si="15"/>
        <v>0</v>
      </c>
      <c r="D255" s="194" t="str">
        <f>IF('PROD_LV WINDING'!B252="","",'PROD_LV WINDING'!B252)</f>
        <v/>
      </c>
      <c r="F255" s="17" t="str">
        <f t="shared" si="12"/>
        <v/>
      </c>
      <c r="K255" s="17">
        <f t="shared" si="13"/>
        <v>0</v>
      </c>
    </row>
    <row r="256" spans="1:11" x14ac:dyDescent="0.4">
      <c r="A256">
        <f t="shared" si="14"/>
        <v>251</v>
      </c>
      <c r="B256" s="20">
        <f>'PROD_LV WINDING'!A253</f>
        <v>46363</v>
      </c>
      <c r="C256" s="17">
        <f t="shared" si="15"/>
        <v>0</v>
      </c>
      <c r="D256" s="194" t="str">
        <f>IF('PROD_LV WINDING'!B253="","",'PROD_LV WINDING'!B253)</f>
        <v/>
      </c>
      <c r="F256" s="17" t="str">
        <f t="shared" si="12"/>
        <v/>
      </c>
      <c r="K256" s="17">
        <f t="shared" si="13"/>
        <v>0</v>
      </c>
    </row>
    <row r="257" spans="1:11" x14ac:dyDescent="0.4">
      <c r="A257">
        <f t="shared" si="14"/>
        <v>252</v>
      </c>
      <c r="B257" s="20">
        <f>'PROD_LV WINDING'!A254</f>
        <v>46364</v>
      </c>
      <c r="C257" s="17">
        <f t="shared" si="15"/>
        <v>0</v>
      </c>
      <c r="D257" s="194" t="str">
        <f>IF('PROD_LV WINDING'!B254="","",'PROD_LV WINDING'!B254)</f>
        <v/>
      </c>
      <c r="F257" s="17" t="str">
        <f t="shared" si="12"/>
        <v/>
      </c>
      <c r="K257" s="17">
        <f t="shared" si="13"/>
        <v>0</v>
      </c>
    </row>
    <row r="258" spans="1:11" x14ac:dyDescent="0.4">
      <c r="A258">
        <f t="shared" si="14"/>
        <v>253</v>
      </c>
      <c r="B258" s="20">
        <f>'PROD_LV WINDING'!A255</f>
        <v>46365</v>
      </c>
      <c r="C258" s="17">
        <f t="shared" si="15"/>
        <v>0</v>
      </c>
      <c r="D258" s="194" t="str">
        <f>IF('PROD_LV WINDING'!B255="","",'PROD_LV WINDING'!B255)</f>
        <v/>
      </c>
      <c r="F258" s="17" t="str">
        <f t="shared" si="12"/>
        <v/>
      </c>
      <c r="K258" s="17">
        <f t="shared" si="13"/>
        <v>0</v>
      </c>
    </row>
    <row r="259" spans="1:11" x14ac:dyDescent="0.4">
      <c r="A259">
        <f t="shared" si="14"/>
        <v>254</v>
      </c>
      <c r="B259" s="20">
        <f>'PROD_LV WINDING'!A256</f>
        <v>46366</v>
      </c>
      <c r="C259" s="17">
        <f t="shared" si="15"/>
        <v>0</v>
      </c>
      <c r="D259" s="194" t="str">
        <f>IF('PROD_LV WINDING'!B256="","",'PROD_LV WINDING'!B256)</f>
        <v/>
      </c>
      <c r="F259" s="17" t="str">
        <f t="shared" si="12"/>
        <v/>
      </c>
      <c r="K259" s="17">
        <f t="shared" si="13"/>
        <v>0</v>
      </c>
    </row>
    <row r="260" spans="1:11" x14ac:dyDescent="0.4">
      <c r="A260">
        <f t="shared" si="14"/>
        <v>255</v>
      </c>
      <c r="B260" s="20">
        <f>'PROD_LV WINDING'!A257</f>
        <v>46367</v>
      </c>
      <c r="C260" s="17">
        <f t="shared" si="15"/>
        <v>0</v>
      </c>
      <c r="D260" s="194" t="str">
        <f>IF('PROD_LV WINDING'!B257="","",'PROD_LV WINDING'!B257)</f>
        <v/>
      </c>
      <c r="F260" s="17" t="str">
        <f t="shared" si="12"/>
        <v/>
      </c>
      <c r="K260" s="17">
        <f t="shared" si="13"/>
        <v>0</v>
      </c>
    </row>
    <row r="261" spans="1:11" x14ac:dyDescent="0.4">
      <c r="A261">
        <f t="shared" si="14"/>
        <v>256</v>
      </c>
      <c r="B261" s="20">
        <f>'PROD_LV WINDING'!A258</f>
        <v>46368</v>
      </c>
      <c r="C261" s="17">
        <f t="shared" si="15"/>
        <v>0</v>
      </c>
      <c r="D261" s="194" t="str">
        <f>IF('PROD_LV WINDING'!B258="","",'PROD_LV WINDING'!B258)</f>
        <v/>
      </c>
      <c r="F261" s="17" t="str">
        <f t="shared" si="12"/>
        <v/>
      </c>
      <c r="K261" s="17">
        <f t="shared" si="13"/>
        <v>0</v>
      </c>
    </row>
    <row r="262" spans="1:11" x14ac:dyDescent="0.4">
      <c r="A262">
        <f t="shared" si="14"/>
        <v>257</v>
      </c>
      <c r="B262" s="20">
        <f>'PROD_LV WINDING'!A259</f>
        <v>46369</v>
      </c>
      <c r="C262" s="17">
        <f t="shared" si="15"/>
        <v>0</v>
      </c>
      <c r="D262" s="194" t="str">
        <f>IF('PROD_LV WINDING'!B259="","",'PROD_LV WINDING'!B259)</f>
        <v/>
      </c>
      <c r="F262" s="17" t="str">
        <f t="shared" si="12"/>
        <v/>
      </c>
      <c r="K262" s="17">
        <f t="shared" si="13"/>
        <v>0</v>
      </c>
    </row>
    <row r="263" spans="1:11" x14ac:dyDescent="0.4">
      <c r="A263">
        <f t="shared" si="14"/>
        <v>258</v>
      </c>
      <c r="B263" s="20">
        <f>'PROD_LV WINDING'!A260</f>
        <v>46370</v>
      </c>
      <c r="C263" s="17">
        <f t="shared" si="15"/>
        <v>0</v>
      </c>
      <c r="D263" s="194" t="str">
        <f>IF('PROD_LV WINDING'!B260="","",'PROD_LV WINDING'!B260)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0</v>
      </c>
    </row>
    <row r="264" spans="1:11" x14ac:dyDescent="0.4">
      <c r="A264">
        <f t="shared" ref="A264:A327" si="18">A263+1</f>
        <v>259</v>
      </c>
      <c r="B264" s="20">
        <f>'PROD_LV WINDING'!A261</f>
        <v>46371</v>
      </c>
      <c r="C264" s="17">
        <f t="shared" ref="C264:C327" si="19">K263</f>
        <v>0</v>
      </c>
      <c r="D264" s="194" t="str">
        <f>IF('PROD_LV WINDING'!B261="","",'PROD_LV WINDING'!B261)</f>
        <v/>
      </c>
      <c r="F264" s="17" t="str">
        <f t="shared" si="16"/>
        <v/>
      </c>
      <c r="K264" s="17">
        <f t="shared" si="17"/>
        <v>0</v>
      </c>
    </row>
    <row r="265" spans="1:11" x14ac:dyDescent="0.4">
      <c r="A265">
        <f t="shared" si="18"/>
        <v>260</v>
      </c>
      <c r="B265" s="20">
        <f>'PROD_LV WINDING'!A262</f>
        <v>46372</v>
      </c>
      <c r="C265" s="17">
        <f t="shared" si="19"/>
        <v>0</v>
      </c>
      <c r="D265" s="194" t="str">
        <f>IF('PROD_LV WINDING'!B262="","",'PROD_LV WINDING'!B262)</f>
        <v/>
      </c>
      <c r="F265" s="17" t="str">
        <f t="shared" si="16"/>
        <v/>
      </c>
      <c r="K265" s="17">
        <f t="shared" si="17"/>
        <v>0</v>
      </c>
    </row>
    <row r="266" spans="1:11" x14ac:dyDescent="0.4">
      <c r="A266">
        <f t="shared" si="18"/>
        <v>261</v>
      </c>
      <c r="B266" s="20">
        <f>'PROD_LV WINDING'!A263</f>
        <v>46373</v>
      </c>
      <c r="C266" s="17">
        <f t="shared" si="19"/>
        <v>0</v>
      </c>
      <c r="D266" s="194" t="str">
        <f>IF('PROD_LV WINDING'!B263="","",'PROD_LV WINDING'!B263)</f>
        <v/>
      </c>
      <c r="F266" s="17" t="str">
        <f t="shared" si="16"/>
        <v/>
      </c>
      <c r="K266" s="17">
        <f t="shared" si="17"/>
        <v>0</v>
      </c>
    </row>
    <row r="267" spans="1:11" x14ac:dyDescent="0.4">
      <c r="A267">
        <f t="shared" si="18"/>
        <v>262</v>
      </c>
      <c r="B267" s="20">
        <f>'PROD_LV WINDING'!A264</f>
        <v>46374</v>
      </c>
      <c r="C267" s="17">
        <f t="shared" si="19"/>
        <v>0</v>
      </c>
      <c r="D267" s="194" t="str">
        <f>IF('PROD_LV WINDING'!B264="","",'PROD_LV WINDING'!B264)</f>
        <v/>
      </c>
      <c r="F267" s="17" t="str">
        <f t="shared" si="16"/>
        <v/>
      </c>
      <c r="K267" s="17">
        <f t="shared" si="17"/>
        <v>0</v>
      </c>
    </row>
    <row r="268" spans="1:11" x14ac:dyDescent="0.4">
      <c r="A268">
        <f t="shared" si="18"/>
        <v>263</v>
      </c>
      <c r="B268" s="20">
        <f>'PROD_LV WINDING'!A265</f>
        <v>46375</v>
      </c>
      <c r="C268" s="17">
        <f t="shared" si="19"/>
        <v>0</v>
      </c>
      <c r="D268" s="194" t="str">
        <f>IF('PROD_LV WINDING'!B265="","",'PROD_LV WINDING'!B265)</f>
        <v/>
      </c>
      <c r="F268" s="17" t="str">
        <f t="shared" si="16"/>
        <v/>
      </c>
      <c r="K268" s="17">
        <f t="shared" si="17"/>
        <v>0</v>
      </c>
    </row>
    <row r="269" spans="1:11" x14ac:dyDescent="0.4">
      <c r="A269">
        <f t="shared" si="18"/>
        <v>264</v>
      </c>
      <c r="B269" s="20">
        <f>'PROD_LV WINDING'!A266</f>
        <v>46376</v>
      </c>
      <c r="C269" s="17">
        <f t="shared" si="19"/>
        <v>0</v>
      </c>
      <c r="D269" s="194" t="str">
        <f>IF('PROD_LV WINDING'!B266="","",'PROD_LV WINDING'!B266)</f>
        <v/>
      </c>
      <c r="F269" s="17" t="str">
        <f t="shared" si="16"/>
        <v/>
      </c>
      <c r="K269" s="17">
        <f t="shared" si="17"/>
        <v>0</v>
      </c>
    </row>
    <row r="270" spans="1:11" x14ac:dyDescent="0.4">
      <c r="A270">
        <f t="shared" si="18"/>
        <v>265</v>
      </c>
      <c r="B270" s="20">
        <f>'PROD_LV WINDING'!A267</f>
        <v>46377</v>
      </c>
      <c r="C270" s="17">
        <f t="shared" si="19"/>
        <v>0</v>
      </c>
      <c r="D270" s="194" t="str">
        <f>IF('PROD_LV WINDING'!B267="","",'PROD_LV WINDING'!B267)</f>
        <v/>
      </c>
      <c r="F270" s="17" t="str">
        <f t="shared" si="16"/>
        <v/>
      </c>
      <c r="K270" s="17">
        <f t="shared" si="17"/>
        <v>0</v>
      </c>
    </row>
    <row r="271" spans="1:11" x14ac:dyDescent="0.4">
      <c r="A271">
        <f t="shared" si="18"/>
        <v>266</v>
      </c>
      <c r="B271" s="20">
        <f>'PROD_LV WINDING'!A268</f>
        <v>46378</v>
      </c>
      <c r="C271" s="17">
        <f t="shared" si="19"/>
        <v>0</v>
      </c>
      <c r="D271" s="194" t="str">
        <f>IF('PROD_LV WINDING'!B268="","",'PROD_LV WINDING'!B268)</f>
        <v/>
      </c>
      <c r="F271" s="17" t="str">
        <f t="shared" si="16"/>
        <v/>
      </c>
      <c r="K271" s="17">
        <f t="shared" si="17"/>
        <v>0</v>
      </c>
    </row>
    <row r="272" spans="1:11" x14ac:dyDescent="0.4">
      <c r="A272">
        <f t="shared" si="18"/>
        <v>267</v>
      </c>
      <c r="B272" s="20">
        <f>'PROD_LV WINDING'!A269</f>
        <v>46379</v>
      </c>
      <c r="C272" s="17">
        <f t="shared" si="19"/>
        <v>0</v>
      </c>
      <c r="D272" s="194" t="str">
        <f>IF('PROD_LV WINDING'!B269="","",'PROD_LV WINDING'!B269)</f>
        <v/>
      </c>
      <c r="F272" s="17" t="str">
        <f t="shared" si="16"/>
        <v/>
      </c>
      <c r="K272" s="17">
        <f t="shared" si="17"/>
        <v>0</v>
      </c>
    </row>
    <row r="273" spans="1:11" x14ac:dyDescent="0.4">
      <c r="A273">
        <f t="shared" si="18"/>
        <v>268</v>
      </c>
      <c r="B273" s="20">
        <f>'PROD_LV WINDING'!A270</f>
        <v>46380</v>
      </c>
      <c r="C273" s="17">
        <f t="shared" si="19"/>
        <v>0</v>
      </c>
      <c r="D273" s="194" t="str">
        <f>IF('PROD_LV WINDING'!B270="","",'PROD_LV WINDING'!B270)</f>
        <v/>
      </c>
      <c r="F273" s="17" t="str">
        <f t="shared" si="16"/>
        <v/>
      </c>
      <c r="K273" s="17">
        <f t="shared" si="17"/>
        <v>0</v>
      </c>
    </row>
    <row r="274" spans="1:11" x14ac:dyDescent="0.4">
      <c r="A274">
        <f t="shared" si="18"/>
        <v>269</v>
      </c>
      <c r="B274" s="20">
        <f>'PROD_LV WINDING'!A271</f>
        <v>46381</v>
      </c>
      <c r="C274" s="17">
        <f t="shared" si="19"/>
        <v>0</v>
      </c>
      <c r="D274" s="194" t="str">
        <f>IF('PROD_LV WINDING'!B271="","",'PROD_LV WINDING'!B271)</f>
        <v/>
      </c>
      <c r="F274" s="17" t="str">
        <f t="shared" si="16"/>
        <v/>
      </c>
      <c r="K274" s="17">
        <f t="shared" si="17"/>
        <v>0</v>
      </c>
    </row>
    <row r="275" spans="1:11" x14ac:dyDescent="0.4">
      <c r="A275">
        <f t="shared" si="18"/>
        <v>270</v>
      </c>
      <c r="B275" s="20">
        <f>'PROD_LV WINDING'!A272</f>
        <v>46382</v>
      </c>
      <c r="C275" s="17">
        <f t="shared" si="19"/>
        <v>0</v>
      </c>
      <c r="D275" s="194" t="str">
        <f>IF('PROD_LV WINDING'!B272="","",'PROD_LV WINDING'!B272)</f>
        <v/>
      </c>
      <c r="F275" s="17" t="str">
        <f t="shared" si="16"/>
        <v/>
      </c>
      <c r="K275" s="17">
        <f t="shared" si="17"/>
        <v>0</v>
      </c>
    </row>
    <row r="276" spans="1:11" x14ac:dyDescent="0.4">
      <c r="A276">
        <f t="shared" si="18"/>
        <v>271</v>
      </c>
      <c r="B276" s="20">
        <f>'PROD_LV WINDING'!A273</f>
        <v>46383</v>
      </c>
      <c r="C276" s="17">
        <f t="shared" si="19"/>
        <v>0</v>
      </c>
      <c r="D276" s="194" t="str">
        <f>IF('PROD_LV WINDING'!B273="","",'PROD_LV WINDING'!B273)</f>
        <v/>
      </c>
      <c r="F276" s="17" t="str">
        <f t="shared" si="16"/>
        <v/>
      </c>
      <c r="K276" s="17">
        <f t="shared" si="17"/>
        <v>0</v>
      </c>
    </row>
    <row r="277" spans="1:11" x14ac:dyDescent="0.4">
      <c r="A277">
        <f t="shared" si="18"/>
        <v>272</v>
      </c>
      <c r="B277" s="20">
        <f>'PROD_LV WINDING'!A274</f>
        <v>46384</v>
      </c>
      <c r="C277" s="17">
        <f t="shared" si="19"/>
        <v>0</v>
      </c>
      <c r="D277" s="194" t="str">
        <f>IF('PROD_LV WINDING'!B274="","",'PROD_LV WINDING'!B274)</f>
        <v/>
      </c>
      <c r="F277" s="17" t="str">
        <f t="shared" si="16"/>
        <v/>
      </c>
      <c r="K277" s="17">
        <f t="shared" si="17"/>
        <v>0</v>
      </c>
    </row>
    <row r="278" spans="1:11" x14ac:dyDescent="0.4">
      <c r="A278">
        <f t="shared" si="18"/>
        <v>273</v>
      </c>
      <c r="B278" s="20">
        <f>'PROD_LV WINDING'!A275</f>
        <v>46385</v>
      </c>
      <c r="C278" s="17">
        <f t="shared" si="19"/>
        <v>0</v>
      </c>
      <c r="D278" s="194" t="str">
        <f>IF('PROD_LV WINDING'!B275="","",'PROD_LV WINDING'!B275)</f>
        <v/>
      </c>
      <c r="F278" s="17" t="str">
        <f t="shared" si="16"/>
        <v/>
      </c>
      <c r="K278" s="17">
        <f t="shared" si="17"/>
        <v>0</v>
      </c>
    </row>
    <row r="279" spans="1:11" x14ac:dyDescent="0.4">
      <c r="A279">
        <f t="shared" si="18"/>
        <v>274</v>
      </c>
      <c r="B279" s="20">
        <f>'PROD_LV WINDING'!A276</f>
        <v>46386</v>
      </c>
      <c r="C279" s="17">
        <f t="shared" si="19"/>
        <v>0</v>
      </c>
      <c r="D279" s="194" t="str">
        <f>IF('PROD_LV WINDING'!B276="","",'PROD_LV WINDING'!B276)</f>
        <v/>
      </c>
      <c r="F279" s="17" t="str">
        <f t="shared" si="16"/>
        <v/>
      </c>
      <c r="K279" s="17">
        <f t="shared" si="17"/>
        <v>0</v>
      </c>
    </row>
    <row r="280" spans="1:11" x14ac:dyDescent="0.4">
      <c r="A280">
        <f t="shared" si="18"/>
        <v>275</v>
      </c>
      <c r="B280" s="20">
        <f>'PROD_LV WINDING'!A277</f>
        <v>46387</v>
      </c>
      <c r="C280" s="17">
        <f t="shared" si="19"/>
        <v>0</v>
      </c>
      <c r="D280" s="194" t="str">
        <f>IF('PROD_LV WINDING'!B277="","",'PROD_LV WINDING'!B277)</f>
        <v/>
      </c>
      <c r="F280" s="17" t="str">
        <f t="shared" si="16"/>
        <v/>
      </c>
      <c r="K280" s="17">
        <f t="shared" si="17"/>
        <v>0</v>
      </c>
    </row>
    <row r="281" spans="1:11" x14ac:dyDescent="0.4">
      <c r="A281">
        <f t="shared" si="18"/>
        <v>276</v>
      </c>
      <c r="B281" s="20">
        <f>'PROD_LV WINDING'!A278</f>
        <v>46388</v>
      </c>
      <c r="C281" s="17">
        <f t="shared" si="19"/>
        <v>0</v>
      </c>
      <c r="D281" s="194" t="str">
        <f>IF('PROD_LV WINDING'!B278="","",'PROD_LV WINDING'!B278)</f>
        <v/>
      </c>
      <c r="F281" s="17" t="str">
        <f t="shared" si="16"/>
        <v/>
      </c>
      <c r="K281" s="17">
        <f t="shared" si="17"/>
        <v>0</v>
      </c>
    </row>
    <row r="282" spans="1:11" x14ac:dyDescent="0.4">
      <c r="A282">
        <f t="shared" si="18"/>
        <v>277</v>
      </c>
      <c r="B282" s="20">
        <f>'PROD_LV WINDING'!A279</f>
        <v>46389</v>
      </c>
      <c r="C282" s="17">
        <f t="shared" si="19"/>
        <v>0</v>
      </c>
      <c r="D282" s="194" t="str">
        <f>IF('PROD_LV WINDING'!B279="","",'PROD_LV WINDING'!B279)</f>
        <v/>
      </c>
      <c r="F282" s="17" t="str">
        <f t="shared" si="16"/>
        <v/>
      </c>
      <c r="K282" s="17">
        <f t="shared" si="17"/>
        <v>0</v>
      </c>
    </row>
    <row r="283" spans="1:11" x14ac:dyDescent="0.4">
      <c r="A283">
        <f t="shared" si="18"/>
        <v>278</v>
      </c>
      <c r="B283" s="20">
        <f>'PROD_LV WINDING'!A280</f>
        <v>46390</v>
      </c>
      <c r="C283" s="17">
        <f t="shared" si="19"/>
        <v>0</v>
      </c>
      <c r="D283" s="194" t="str">
        <f>IF('PROD_LV WINDING'!B280="","",'PROD_LV WINDING'!B280)</f>
        <v/>
      </c>
      <c r="F283" s="17" t="str">
        <f t="shared" si="16"/>
        <v/>
      </c>
      <c r="K283" s="17">
        <f t="shared" si="17"/>
        <v>0</v>
      </c>
    </row>
    <row r="284" spans="1:11" x14ac:dyDescent="0.4">
      <c r="A284">
        <f t="shared" si="18"/>
        <v>279</v>
      </c>
      <c r="B284" s="20">
        <f>'PROD_LV WINDING'!A281</f>
        <v>46391</v>
      </c>
      <c r="C284" s="17">
        <f t="shared" si="19"/>
        <v>0</v>
      </c>
      <c r="D284" s="194" t="str">
        <f>IF('PROD_LV WINDING'!B281="","",'PROD_LV WINDING'!B281)</f>
        <v/>
      </c>
      <c r="F284" s="17" t="str">
        <f t="shared" si="16"/>
        <v/>
      </c>
      <c r="K284" s="17">
        <f t="shared" si="17"/>
        <v>0</v>
      </c>
    </row>
    <row r="285" spans="1:11" x14ac:dyDescent="0.4">
      <c r="A285">
        <f t="shared" si="18"/>
        <v>280</v>
      </c>
      <c r="B285" s="20">
        <f>'PROD_LV WINDING'!A282</f>
        <v>46392</v>
      </c>
      <c r="C285" s="17">
        <f t="shared" si="19"/>
        <v>0</v>
      </c>
      <c r="D285" s="194" t="str">
        <f>IF('PROD_LV WINDING'!B282="","",'PROD_LV WINDING'!B282)</f>
        <v/>
      </c>
      <c r="F285" s="17" t="str">
        <f t="shared" si="16"/>
        <v/>
      </c>
      <c r="K285" s="17">
        <f t="shared" si="17"/>
        <v>0</v>
      </c>
    </row>
    <row r="286" spans="1:11" x14ac:dyDescent="0.4">
      <c r="A286">
        <f t="shared" si="18"/>
        <v>281</v>
      </c>
      <c r="B286" s="20">
        <f>'PROD_LV WINDING'!A283</f>
        <v>46393</v>
      </c>
      <c r="C286" s="17">
        <f t="shared" si="19"/>
        <v>0</v>
      </c>
      <c r="D286" s="194" t="str">
        <f>IF('PROD_LV WINDING'!B283="","",'PROD_LV WINDING'!B283)</f>
        <v/>
      </c>
      <c r="F286" s="17" t="str">
        <f t="shared" si="16"/>
        <v/>
      </c>
      <c r="K286" s="17">
        <f t="shared" si="17"/>
        <v>0</v>
      </c>
    </row>
    <row r="287" spans="1:11" x14ac:dyDescent="0.4">
      <c r="A287">
        <f t="shared" si="18"/>
        <v>282</v>
      </c>
      <c r="B287" s="20">
        <f>'PROD_LV WINDING'!A284</f>
        <v>46394</v>
      </c>
      <c r="C287" s="17">
        <f t="shared" si="19"/>
        <v>0</v>
      </c>
      <c r="D287" s="194" t="str">
        <f>IF('PROD_LV WINDING'!B284="","",'PROD_LV WINDING'!B284)</f>
        <v/>
      </c>
      <c r="F287" s="17" t="str">
        <f t="shared" si="16"/>
        <v/>
      </c>
      <c r="K287" s="17">
        <f t="shared" si="17"/>
        <v>0</v>
      </c>
    </row>
    <row r="288" spans="1:11" x14ac:dyDescent="0.4">
      <c r="A288">
        <f t="shared" si="18"/>
        <v>283</v>
      </c>
      <c r="B288" s="20">
        <f>'PROD_LV WINDING'!A285</f>
        <v>46395</v>
      </c>
      <c r="C288" s="17">
        <f t="shared" si="19"/>
        <v>0</v>
      </c>
      <c r="D288" s="194" t="str">
        <f>IF('PROD_LV WINDING'!B285="","",'PROD_LV WINDING'!B285)</f>
        <v/>
      </c>
      <c r="F288" s="17" t="str">
        <f t="shared" si="16"/>
        <v/>
      </c>
      <c r="K288" s="17">
        <f t="shared" si="17"/>
        <v>0</v>
      </c>
    </row>
    <row r="289" spans="1:11" x14ac:dyDescent="0.4">
      <c r="A289">
        <f t="shared" si="18"/>
        <v>284</v>
      </c>
      <c r="B289" s="20">
        <f>'PROD_LV WINDING'!A286</f>
        <v>46396</v>
      </c>
      <c r="C289" s="17">
        <f t="shared" si="19"/>
        <v>0</v>
      </c>
      <c r="D289" s="194" t="str">
        <f>IF('PROD_LV WINDING'!B286="","",'PROD_LV WINDING'!B286)</f>
        <v/>
      </c>
      <c r="F289" s="17" t="str">
        <f t="shared" si="16"/>
        <v/>
      </c>
      <c r="K289" s="17">
        <f t="shared" si="17"/>
        <v>0</v>
      </c>
    </row>
    <row r="290" spans="1:11" x14ac:dyDescent="0.4">
      <c r="A290">
        <f t="shared" si="18"/>
        <v>285</v>
      </c>
      <c r="B290" s="20">
        <f>'PROD_LV WINDING'!A287</f>
        <v>46397</v>
      </c>
      <c r="C290" s="17">
        <f t="shared" si="19"/>
        <v>0</v>
      </c>
      <c r="D290" s="194" t="str">
        <f>IF('PROD_LV WINDING'!B287="","",'PROD_LV WINDING'!B287)</f>
        <v/>
      </c>
      <c r="F290" s="17" t="str">
        <f t="shared" si="16"/>
        <v/>
      </c>
      <c r="K290" s="17">
        <f t="shared" si="17"/>
        <v>0</v>
      </c>
    </row>
    <row r="291" spans="1:11" x14ac:dyDescent="0.4">
      <c r="A291">
        <f t="shared" si="18"/>
        <v>286</v>
      </c>
      <c r="B291" s="20">
        <f>'PROD_LV WINDING'!A288</f>
        <v>46398</v>
      </c>
      <c r="C291" s="17">
        <f t="shared" si="19"/>
        <v>0</v>
      </c>
      <c r="D291" s="194" t="str">
        <f>IF('PROD_LV WINDING'!B288="","",'PROD_LV WINDING'!B288)</f>
        <v/>
      </c>
      <c r="F291" s="17" t="str">
        <f t="shared" si="16"/>
        <v/>
      </c>
      <c r="K291" s="17">
        <f t="shared" si="17"/>
        <v>0</v>
      </c>
    </row>
    <row r="292" spans="1:11" x14ac:dyDescent="0.4">
      <c r="A292">
        <f t="shared" si="18"/>
        <v>287</v>
      </c>
      <c r="B292" s="20">
        <f>'PROD_LV WINDING'!A289</f>
        <v>46399</v>
      </c>
      <c r="C292" s="17">
        <f t="shared" si="19"/>
        <v>0</v>
      </c>
      <c r="D292" s="194" t="str">
        <f>IF('PROD_LV WINDING'!B289="","",'PROD_LV WINDING'!B289)</f>
        <v/>
      </c>
      <c r="F292" s="17" t="str">
        <f t="shared" si="16"/>
        <v/>
      </c>
      <c r="K292" s="17">
        <f t="shared" si="17"/>
        <v>0</v>
      </c>
    </row>
    <row r="293" spans="1:11" x14ac:dyDescent="0.4">
      <c r="A293">
        <f t="shared" si="18"/>
        <v>288</v>
      </c>
      <c r="B293" s="20">
        <f>'PROD_LV WINDING'!A290</f>
        <v>46400</v>
      </c>
      <c r="C293" s="17">
        <f t="shared" si="19"/>
        <v>0</v>
      </c>
      <c r="D293" s="194" t="str">
        <f>IF('PROD_LV WINDING'!B290="","",'PROD_LV WINDING'!B290)</f>
        <v/>
      </c>
      <c r="F293" s="17" t="str">
        <f t="shared" si="16"/>
        <v/>
      </c>
      <c r="K293" s="17">
        <f t="shared" si="17"/>
        <v>0</v>
      </c>
    </row>
    <row r="294" spans="1:11" x14ac:dyDescent="0.4">
      <c r="A294">
        <f t="shared" si="18"/>
        <v>289</v>
      </c>
      <c r="B294" s="20">
        <f>'PROD_LV WINDING'!A291</f>
        <v>46401</v>
      </c>
      <c r="C294" s="17">
        <f t="shared" si="19"/>
        <v>0</v>
      </c>
      <c r="D294" s="194" t="str">
        <f>IF('PROD_LV WINDING'!B291="","",'PROD_LV WINDING'!B291)</f>
        <v/>
      </c>
      <c r="F294" s="17" t="str">
        <f t="shared" si="16"/>
        <v/>
      </c>
      <c r="K294" s="17">
        <f t="shared" si="17"/>
        <v>0</v>
      </c>
    </row>
    <row r="295" spans="1:11" x14ac:dyDescent="0.4">
      <c r="A295">
        <f t="shared" si="18"/>
        <v>290</v>
      </c>
      <c r="B295" s="20">
        <f>'PROD_LV WINDING'!A292</f>
        <v>46402</v>
      </c>
      <c r="C295" s="17">
        <f t="shared" si="19"/>
        <v>0</v>
      </c>
      <c r="D295" s="194" t="str">
        <f>IF('PROD_LV WINDING'!B292="","",'PROD_LV WINDING'!B292)</f>
        <v/>
      </c>
      <c r="F295" s="17" t="str">
        <f t="shared" si="16"/>
        <v/>
      </c>
      <c r="K295" s="17">
        <f t="shared" si="17"/>
        <v>0</v>
      </c>
    </row>
    <row r="296" spans="1:11" x14ac:dyDescent="0.4">
      <c r="A296">
        <f t="shared" si="18"/>
        <v>291</v>
      </c>
      <c r="B296" s="20">
        <f>'PROD_LV WINDING'!A293</f>
        <v>46403</v>
      </c>
      <c r="C296" s="17">
        <f t="shared" si="19"/>
        <v>0</v>
      </c>
      <c r="D296" s="194" t="str">
        <f>IF('PROD_LV WINDING'!B293="","",'PROD_LV WINDING'!B293)</f>
        <v/>
      </c>
      <c r="F296" s="17" t="str">
        <f t="shared" si="16"/>
        <v/>
      </c>
      <c r="K296" s="17">
        <f t="shared" si="17"/>
        <v>0</v>
      </c>
    </row>
    <row r="297" spans="1:11" x14ac:dyDescent="0.4">
      <c r="A297">
        <f t="shared" si="18"/>
        <v>292</v>
      </c>
      <c r="B297" s="20">
        <f>'PROD_LV WINDING'!A294</f>
        <v>46404</v>
      </c>
      <c r="C297" s="17">
        <f t="shared" si="19"/>
        <v>0</v>
      </c>
      <c r="D297" s="194" t="str">
        <f>IF('PROD_LV WINDING'!B294="","",'PROD_LV WINDING'!B294)</f>
        <v/>
      </c>
      <c r="F297" s="17" t="str">
        <f t="shared" si="16"/>
        <v/>
      </c>
      <c r="K297" s="17">
        <f t="shared" si="17"/>
        <v>0</v>
      </c>
    </row>
    <row r="298" spans="1:11" x14ac:dyDescent="0.4">
      <c r="A298">
        <f t="shared" si="18"/>
        <v>293</v>
      </c>
      <c r="B298" s="20">
        <f>'PROD_LV WINDING'!A295</f>
        <v>46405</v>
      </c>
      <c r="C298" s="17">
        <f t="shared" si="19"/>
        <v>0</v>
      </c>
      <c r="D298" s="194" t="str">
        <f>IF('PROD_LV WINDING'!B295="","",'PROD_LV WINDING'!B295)</f>
        <v/>
      </c>
      <c r="F298" s="17" t="str">
        <f t="shared" si="16"/>
        <v/>
      </c>
      <c r="K298" s="17">
        <f t="shared" si="17"/>
        <v>0</v>
      </c>
    </row>
    <row r="299" spans="1:11" x14ac:dyDescent="0.4">
      <c r="A299">
        <f t="shared" si="18"/>
        <v>294</v>
      </c>
      <c r="B299" s="20">
        <f>'PROD_LV WINDING'!A296</f>
        <v>46406</v>
      </c>
      <c r="C299" s="17">
        <f t="shared" si="19"/>
        <v>0</v>
      </c>
      <c r="D299" s="194" t="str">
        <f>IF('PROD_LV WINDING'!B296="","",'PROD_LV WINDING'!B296)</f>
        <v/>
      </c>
      <c r="F299" s="17" t="str">
        <f t="shared" si="16"/>
        <v/>
      </c>
      <c r="K299" s="17">
        <f t="shared" si="17"/>
        <v>0</v>
      </c>
    </row>
    <row r="300" spans="1:11" x14ac:dyDescent="0.4">
      <c r="A300">
        <f t="shared" si="18"/>
        <v>295</v>
      </c>
      <c r="B300" s="20">
        <f>'PROD_LV WINDING'!A297</f>
        <v>46407</v>
      </c>
      <c r="C300" s="17">
        <f t="shared" si="19"/>
        <v>0</v>
      </c>
      <c r="D300" s="194" t="str">
        <f>IF('PROD_LV WINDING'!B297="","",'PROD_LV WINDING'!B297)</f>
        <v/>
      </c>
      <c r="F300" s="17" t="str">
        <f t="shared" si="16"/>
        <v/>
      </c>
      <c r="K300" s="17">
        <f t="shared" si="17"/>
        <v>0</v>
      </c>
    </row>
    <row r="301" spans="1:11" x14ac:dyDescent="0.4">
      <c r="A301">
        <f t="shared" si="18"/>
        <v>296</v>
      </c>
      <c r="B301" s="20">
        <f>'PROD_LV WINDING'!A298</f>
        <v>46408</v>
      </c>
      <c r="C301" s="17">
        <f t="shared" si="19"/>
        <v>0</v>
      </c>
      <c r="D301" s="194" t="str">
        <f>IF('PROD_LV WINDING'!B298="","",'PROD_LV WINDING'!B298)</f>
        <v/>
      </c>
      <c r="F301" s="17" t="str">
        <f t="shared" si="16"/>
        <v/>
      </c>
      <c r="K301" s="17">
        <f t="shared" si="17"/>
        <v>0</v>
      </c>
    </row>
    <row r="302" spans="1:11" x14ac:dyDescent="0.4">
      <c r="A302">
        <f t="shared" si="18"/>
        <v>297</v>
      </c>
      <c r="B302" s="20">
        <f>'PROD_LV WINDING'!A299</f>
        <v>46409</v>
      </c>
      <c r="C302" s="17">
        <f t="shared" si="19"/>
        <v>0</v>
      </c>
      <c r="D302" s="194" t="str">
        <f>IF('PROD_LV WINDING'!B299="","",'PROD_LV WINDING'!B299)</f>
        <v/>
      </c>
      <c r="F302" s="17" t="str">
        <f t="shared" si="16"/>
        <v/>
      </c>
      <c r="K302" s="17">
        <f t="shared" si="17"/>
        <v>0</v>
      </c>
    </row>
    <row r="303" spans="1:11" x14ac:dyDescent="0.4">
      <c r="A303">
        <f t="shared" si="18"/>
        <v>298</v>
      </c>
      <c r="B303" s="20">
        <f>'PROD_LV WINDING'!A300</f>
        <v>46410</v>
      </c>
      <c r="C303" s="17">
        <f t="shared" si="19"/>
        <v>0</v>
      </c>
      <c r="D303" s="194" t="str">
        <f>IF('PROD_LV WINDING'!B300="","",'PROD_LV WINDING'!B300)</f>
        <v/>
      </c>
      <c r="F303" s="17" t="str">
        <f t="shared" si="16"/>
        <v/>
      </c>
      <c r="K303" s="17">
        <f t="shared" si="17"/>
        <v>0</v>
      </c>
    </row>
    <row r="304" spans="1:11" x14ac:dyDescent="0.4">
      <c r="A304">
        <f t="shared" si="18"/>
        <v>299</v>
      </c>
      <c r="B304" s="20">
        <f>'PROD_LV WINDING'!A301</f>
        <v>46411</v>
      </c>
      <c r="C304" s="17">
        <f t="shared" si="19"/>
        <v>0</v>
      </c>
      <c r="D304" s="194" t="str">
        <f>IF('PROD_LV WINDING'!B301="","",'PROD_LV WINDING'!B301)</f>
        <v/>
      </c>
      <c r="F304" s="17" t="str">
        <f t="shared" si="16"/>
        <v/>
      </c>
      <c r="K304" s="17">
        <f t="shared" si="17"/>
        <v>0</v>
      </c>
    </row>
    <row r="305" spans="1:11" x14ac:dyDescent="0.4">
      <c r="A305">
        <f t="shared" si="18"/>
        <v>300</v>
      </c>
      <c r="B305" s="20">
        <f>'PROD_LV WINDING'!A302</f>
        <v>46412</v>
      </c>
      <c r="C305" s="17">
        <f t="shared" si="19"/>
        <v>0</v>
      </c>
      <c r="D305" s="194" t="str">
        <f>IF('PROD_LV WINDING'!B302="","",'PROD_LV WINDING'!B302)</f>
        <v/>
      </c>
      <c r="F305" s="17" t="str">
        <f t="shared" si="16"/>
        <v/>
      </c>
      <c r="K305" s="17">
        <f t="shared" si="17"/>
        <v>0</v>
      </c>
    </row>
    <row r="306" spans="1:11" x14ac:dyDescent="0.4">
      <c r="A306">
        <f t="shared" si="18"/>
        <v>301</v>
      </c>
      <c r="B306" s="20">
        <f>'PROD_LV WINDING'!A303</f>
        <v>46413</v>
      </c>
      <c r="C306" s="17">
        <f t="shared" si="19"/>
        <v>0</v>
      </c>
      <c r="D306" s="194" t="str">
        <f>IF('PROD_LV WINDING'!B303="","",'PROD_LV WINDING'!B303)</f>
        <v/>
      </c>
      <c r="K306" s="17">
        <f t="shared" si="17"/>
        <v>0</v>
      </c>
    </row>
    <row r="307" spans="1:11" x14ac:dyDescent="0.4">
      <c r="A307">
        <f t="shared" si="18"/>
        <v>302</v>
      </c>
      <c r="B307" s="20">
        <f>'PROD_LV WINDING'!A304</f>
        <v>46414</v>
      </c>
      <c r="C307" s="17">
        <f t="shared" si="19"/>
        <v>0</v>
      </c>
      <c r="D307" s="194" t="str">
        <f>IF('PROD_LV WINDING'!B304="","",'PROD_LV WINDING'!B304)</f>
        <v/>
      </c>
      <c r="K307" s="17">
        <f t="shared" si="17"/>
        <v>0</v>
      </c>
    </row>
    <row r="308" spans="1:11" x14ac:dyDescent="0.4">
      <c r="A308">
        <f t="shared" si="18"/>
        <v>303</v>
      </c>
      <c r="B308" s="20">
        <f>'PROD_LV WINDING'!A305</f>
        <v>46415</v>
      </c>
      <c r="C308" s="17">
        <f t="shared" si="19"/>
        <v>0</v>
      </c>
      <c r="D308" s="194" t="str">
        <f>IF('PROD_LV WINDING'!B305="","",'PROD_LV WINDING'!B305)</f>
        <v/>
      </c>
      <c r="K308" s="17">
        <f t="shared" si="17"/>
        <v>0</v>
      </c>
    </row>
    <row r="309" spans="1:11" x14ac:dyDescent="0.4">
      <c r="A309">
        <f t="shared" si="18"/>
        <v>304</v>
      </c>
      <c r="B309" s="20">
        <f>'PROD_LV WINDING'!A306</f>
        <v>46416</v>
      </c>
      <c r="C309" s="17">
        <f t="shared" si="19"/>
        <v>0</v>
      </c>
      <c r="D309" s="194" t="str">
        <f>IF('PROD_LV WINDING'!B306="","",'PROD_LV WINDING'!B306)</f>
        <v/>
      </c>
      <c r="K309" s="17">
        <f t="shared" si="17"/>
        <v>0</v>
      </c>
    </row>
    <row r="310" spans="1:11" x14ac:dyDescent="0.4">
      <c r="A310">
        <f t="shared" si="18"/>
        <v>305</v>
      </c>
      <c r="B310" s="20">
        <f>'PROD_LV WINDING'!A307</f>
        <v>46417</v>
      </c>
      <c r="C310" s="17">
        <f t="shared" si="19"/>
        <v>0</v>
      </c>
      <c r="D310" s="194" t="str">
        <f>IF('PROD_LV WINDING'!B307="","",'PROD_LV WINDING'!B307)</f>
        <v/>
      </c>
      <c r="K310" s="17">
        <f t="shared" si="17"/>
        <v>0</v>
      </c>
    </row>
    <row r="311" spans="1:11" x14ac:dyDescent="0.4">
      <c r="A311">
        <f t="shared" si="18"/>
        <v>306</v>
      </c>
      <c r="B311" s="20">
        <f>'PROD_LV WINDING'!A308</f>
        <v>46418</v>
      </c>
      <c r="C311" s="17">
        <f t="shared" si="19"/>
        <v>0</v>
      </c>
      <c r="D311" s="194" t="str">
        <f>IF('PROD_LV WINDING'!B308="","",'PROD_LV WINDING'!B308)</f>
        <v/>
      </c>
      <c r="K311" s="17">
        <f t="shared" si="17"/>
        <v>0</v>
      </c>
    </row>
    <row r="312" spans="1:11" x14ac:dyDescent="0.4">
      <c r="A312">
        <f t="shared" si="18"/>
        <v>307</v>
      </c>
      <c r="B312" s="20">
        <f>'PROD_LV WINDING'!A309</f>
        <v>46419</v>
      </c>
      <c r="C312" s="17">
        <f t="shared" si="19"/>
        <v>0</v>
      </c>
      <c r="D312" s="194" t="str">
        <f>IF('PROD_LV WINDING'!B309="","",'PROD_LV WINDING'!B309)</f>
        <v/>
      </c>
      <c r="K312" s="17">
        <f t="shared" si="17"/>
        <v>0</v>
      </c>
    </row>
    <row r="313" spans="1:11" x14ac:dyDescent="0.4">
      <c r="A313">
        <f t="shared" si="18"/>
        <v>308</v>
      </c>
      <c r="B313" s="20">
        <f>'PROD_LV WINDING'!A310</f>
        <v>46420</v>
      </c>
      <c r="C313" s="17">
        <f t="shared" si="19"/>
        <v>0</v>
      </c>
      <c r="D313" s="194" t="str">
        <f>IF('PROD_LV WINDING'!B310="","",'PROD_LV WINDING'!B310)</f>
        <v/>
      </c>
      <c r="K313" s="17">
        <f t="shared" si="17"/>
        <v>0</v>
      </c>
    </row>
    <row r="314" spans="1:11" x14ac:dyDescent="0.4">
      <c r="A314">
        <f t="shared" si="18"/>
        <v>309</v>
      </c>
      <c r="B314" s="20">
        <f>'PROD_LV WINDING'!A311</f>
        <v>46421</v>
      </c>
      <c r="C314" s="17">
        <f t="shared" si="19"/>
        <v>0</v>
      </c>
      <c r="D314" s="194" t="str">
        <f>IF('PROD_LV WINDING'!B311="","",'PROD_LV WINDING'!B311)</f>
        <v/>
      </c>
      <c r="K314" s="17">
        <f t="shared" si="17"/>
        <v>0</v>
      </c>
    </row>
    <row r="315" spans="1:11" x14ac:dyDescent="0.4">
      <c r="A315">
        <f t="shared" si="18"/>
        <v>310</v>
      </c>
      <c r="B315" s="20">
        <f>'PROD_LV WINDING'!A312</f>
        <v>46422</v>
      </c>
      <c r="C315" s="17">
        <f t="shared" si="19"/>
        <v>0</v>
      </c>
      <c r="D315" s="194" t="str">
        <f>IF('PROD_LV WINDING'!B312="","",'PROD_LV WINDING'!B312)</f>
        <v/>
      </c>
      <c r="K315" s="17">
        <f t="shared" si="17"/>
        <v>0</v>
      </c>
    </row>
    <row r="316" spans="1:11" x14ac:dyDescent="0.4">
      <c r="A316">
        <f t="shared" si="18"/>
        <v>311</v>
      </c>
      <c r="B316" s="20">
        <f>'PROD_LV WINDING'!A313</f>
        <v>46423</v>
      </c>
      <c r="C316" s="17">
        <f t="shared" si="19"/>
        <v>0</v>
      </c>
      <c r="D316" s="194" t="str">
        <f>IF('PROD_LV WINDING'!B313="","",'PROD_LV WINDING'!B313)</f>
        <v/>
      </c>
      <c r="K316" s="17">
        <f t="shared" si="17"/>
        <v>0</v>
      </c>
    </row>
    <row r="317" spans="1:11" x14ac:dyDescent="0.4">
      <c r="A317">
        <f t="shared" si="18"/>
        <v>312</v>
      </c>
      <c r="B317" s="20">
        <f>'PROD_LV WINDING'!A314</f>
        <v>46424</v>
      </c>
      <c r="C317" s="17">
        <f t="shared" si="19"/>
        <v>0</v>
      </c>
      <c r="D317" s="194" t="str">
        <f>IF('PROD_LV WINDING'!B314="","",'PROD_LV WINDING'!B314)</f>
        <v/>
      </c>
      <c r="K317" s="17">
        <f t="shared" si="17"/>
        <v>0</v>
      </c>
    </row>
    <row r="318" spans="1:11" x14ac:dyDescent="0.4">
      <c r="A318">
        <f t="shared" si="18"/>
        <v>313</v>
      </c>
      <c r="B318" s="20">
        <f>'PROD_LV WINDING'!A315</f>
        <v>46425</v>
      </c>
      <c r="C318" s="17">
        <f t="shared" si="19"/>
        <v>0</v>
      </c>
      <c r="D318" s="194" t="str">
        <f>IF('PROD_LV WINDING'!B315="","",'PROD_LV WINDING'!B315)</f>
        <v/>
      </c>
      <c r="K318" s="17">
        <f t="shared" si="17"/>
        <v>0</v>
      </c>
    </row>
    <row r="319" spans="1:11" x14ac:dyDescent="0.4">
      <c r="A319">
        <f t="shared" si="18"/>
        <v>314</v>
      </c>
      <c r="B319" s="20">
        <f>'PROD_LV WINDING'!A316</f>
        <v>46426</v>
      </c>
      <c r="C319" s="17">
        <f t="shared" si="19"/>
        <v>0</v>
      </c>
      <c r="D319" s="194" t="str">
        <f>IF('PROD_LV WINDING'!B316="","",'PROD_LV WINDING'!B316)</f>
        <v/>
      </c>
      <c r="K319" s="17">
        <f t="shared" si="17"/>
        <v>0</v>
      </c>
    </row>
    <row r="320" spans="1:11" x14ac:dyDescent="0.4">
      <c r="A320">
        <f t="shared" si="18"/>
        <v>315</v>
      </c>
      <c r="B320" s="20">
        <f>'PROD_LV WINDING'!A317</f>
        <v>46427</v>
      </c>
      <c r="C320" s="17">
        <f t="shared" si="19"/>
        <v>0</v>
      </c>
      <c r="D320" s="194" t="str">
        <f>IF('PROD_LV WINDING'!B317="","",'PROD_LV WINDING'!B317)</f>
        <v/>
      </c>
      <c r="K320" s="17">
        <f t="shared" si="17"/>
        <v>0</v>
      </c>
    </row>
    <row r="321" spans="1:11" x14ac:dyDescent="0.4">
      <c r="A321">
        <f t="shared" si="18"/>
        <v>316</v>
      </c>
      <c r="B321" s="20">
        <f>'PROD_LV WINDING'!A318</f>
        <v>46428</v>
      </c>
      <c r="C321" s="17">
        <f t="shared" si="19"/>
        <v>0</v>
      </c>
      <c r="D321" s="194" t="str">
        <f>IF('PROD_LV WINDING'!B318="","",'PROD_LV WINDING'!B318)</f>
        <v/>
      </c>
      <c r="K321" s="17">
        <f t="shared" si="17"/>
        <v>0</v>
      </c>
    </row>
    <row r="322" spans="1:11" x14ac:dyDescent="0.4">
      <c r="A322">
        <f t="shared" si="18"/>
        <v>317</v>
      </c>
      <c r="B322" s="20">
        <f>'PROD_LV WINDING'!A319</f>
        <v>46429</v>
      </c>
      <c r="C322" s="17">
        <f t="shared" si="19"/>
        <v>0</v>
      </c>
      <c r="D322" s="194" t="str">
        <f>IF('PROD_LV WINDING'!B319="","",'PROD_LV WINDING'!B319)</f>
        <v/>
      </c>
      <c r="K322" s="17">
        <f t="shared" si="17"/>
        <v>0</v>
      </c>
    </row>
    <row r="323" spans="1:11" x14ac:dyDescent="0.4">
      <c r="A323">
        <f t="shared" si="18"/>
        <v>318</v>
      </c>
      <c r="B323" s="20">
        <f>'PROD_LV WINDING'!A320</f>
        <v>46430</v>
      </c>
      <c r="C323" s="17">
        <f t="shared" si="19"/>
        <v>0</v>
      </c>
      <c r="D323" s="194" t="str">
        <f>IF('PROD_LV WINDING'!B320="","",'PROD_LV WINDING'!B320)</f>
        <v/>
      </c>
      <c r="K323" s="17">
        <f t="shared" si="17"/>
        <v>0</v>
      </c>
    </row>
    <row r="324" spans="1:11" x14ac:dyDescent="0.4">
      <c r="A324">
        <f t="shared" si="18"/>
        <v>319</v>
      </c>
      <c r="B324" s="20">
        <f>'PROD_LV WINDING'!A321</f>
        <v>46431</v>
      </c>
      <c r="C324" s="17">
        <f t="shared" si="19"/>
        <v>0</v>
      </c>
      <c r="D324" s="194" t="str">
        <f>IF('PROD_LV WINDING'!B321="","",'PROD_LV WINDING'!B321)</f>
        <v/>
      </c>
      <c r="K324" s="17">
        <f t="shared" si="17"/>
        <v>0</v>
      </c>
    </row>
    <row r="325" spans="1:11" x14ac:dyDescent="0.4">
      <c r="A325">
        <f t="shared" si="18"/>
        <v>320</v>
      </c>
      <c r="B325" s="20">
        <f>'PROD_LV WINDING'!A322</f>
        <v>46432</v>
      </c>
      <c r="C325" s="17">
        <f t="shared" si="19"/>
        <v>0</v>
      </c>
      <c r="D325" s="194" t="str">
        <f>IF('PROD_LV WINDING'!B322="","",'PROD_LV WINDING'!B322)</f>
        <v/>
      </c>
      <c r="K325" s="17">
        <f t="shared" si="17"/>
        <v>0</v>
      </c>
    </row>
    <row r="326" spans="1:11" x14ac:dyDescent="0.4">
      <c r="A326">
        <f t="shared" si="18"/>
        <v>321</v>
      </c>
      <c r="B326" s="20">
        <f>'PROD_LV WINDING'!A323</f>
        <v>46433</v>
      </c>
      <c r="C326" s="17">
        <f t="shared" si="19"/>
        <v>0</v>
      </c>
      <c r="D326" s="194" t="str">
        <f>IF('PROD_LV WINDING'!B323="","",'PROD_LV WINDING'!B323)</f>
        <v/>
      </c>
      <c r="K326" s="17">
        <f t="shared" si="17"/>
        <v>0</v>
      </c>
    </row>
    <row r="327" spans="1:11" x14ac:dyDescent="0.4">
      <c r="A327">
        <f t="shared" si="18"/>
        <v>322</v>
      </c>
      <c r="B327" s="20">
        <f>'PROD_LV WINDING'!A324</f>
        <v>46434</v>
      </c>
      <c r="C327" s="17">
        <f t="shared" si="19"/>
        <v>0</v>
      </c>
      <c r="D327" s="194" t="str">
        <f>IF('PROD_LV WINDING'!B324="","",'PROD_LV WINDING'!B324)</f>
        <v/>
      </c>
      <c r="K327" s="17">
        <f t="shared" ref="K327:K370" si="20">IF(OR(C327&lt;&gt;"",D327&lt;&gt;"",I327&lt;&gt;""),C327+IF(D327="",0,D327)-IF(I327="",0,I327),"")</f>
        <v>0</v>
      </c>
    </row>
    <row r="328" spans="1:11" x14ac:dyDescent="0.4">
      <c r="A328">
        <f t="shared" ref="A328:A370" si="21">A327+1</f>
        <v>323</v>
      </c>
      <c r="B328" s="20">
        <f>'PROD_LV WINDING'!A325</f>
        <v>46435</v>
      </c>
      <c r="C328" s="17">
        <f t="shared" ref="C328:C370" si="22">K327</f>
        <v>0</v>
      </c>
      <c r="D328" s="194" t="str">
        <f>IF('PROD_LV WINDING'!B325="","",'PROD_LV WINDING'!B325)</f>
        <v/>
      </c>
      <c r="K328" s="17">
        <f t="shared" si="20"/>
        <v>0</v>
      </c>
    </row>
    <row r="329" spans="1:11" x14ac:dyDescent="0.4">
      <c r="A329">
        <f t="shared" si="21"/>
        <v>324</v>
      </c>
      <c r="B329" s="20">
        <f>'PROD_LV WINDING'!A326</f>
        <v>46436</v>
      </c>
      <c r="C329" s="17">
        <f t="shared" si="22"/>
        <v>0</v>
      </c>
      <c r="D329" s="194" t="str">
        <f>IF('PROD_LV WINDING'!B326="","",'PROD_LV WINDING'!B326)</f>
        <v/>
      </c>
      <c r="K329" s="17">
        <f t="shared" si="20"/>
        <v>0</v>
      </c>
    </row>
    <row r="330" spans="1:11" x14ac:dyDescent="0.4">
      <c r="A330">
        <f t="shared" si="21"/>
        <v>325</v>
      </c>
      <c r="B330" s="20">
        <f>'PROD_LV WINDING'!A327</f>
        <v>46437</v>
      </c>
      <c r="C330" s="17">
        <f t="shared" si="22"/>
        <v>0</v>
      </c>
      <c r="D330" s="194" t="str">
        <f>IF('PROD_LV WINDING'!B327="","",'PROD_LV WINDING'!B327)</f>
        <v/>
      </c>
      <c r="K330" s="17">
        <f t="shared" si="20"/>
        <v>0</v>
      </c>
    </row>
    <row r="331" spans="1:11" x14ac:dyDescent="0.4">
      <c r="A331">
        <f t="shared" si="21"/>
        <v>326</v>
      </c>
      <c r="B331" s="20">
        <f>'PROD_LV WINDING'!A328</f>
        <v>46438</v>
      </c>
      <c r="C331" s="17">
        <f t="shared" si="22"/>
        <v>0</v>
      </c>
      <c r="D331" s="194" t="str">
        <f>IF('PROD_LV WINDING'!B328="","",'PROD_LV WINDING'!B328)</f>
        <v/>
      </c>
      <c r="K331" s="17">
        <f t="shared" si="20"/>
        <v>0</v>
      </c>
    </row>
    <row r="332" spans="1:11" x14ac:dyDescent="0.4">
      <c r="A332">
        <f t="shared" si="21"/>
        <v>327</v>
      </c>
      <c r="B332" s="20">
        <f>'PROD_LV WINDING'!A329</f>
        <v>46439</v>
      </c>
      <c r="C332" s="17">
        <f t="shared" si="22"/>
        <v>0</v>
      </c>
      <c r="D332" s="194" t="str">
        <f>IF('PROD_LV WINDING'!B329="","",'PROD_LV WINDING'!B329)</f>
        <v/>
      </c>
      <c r="K332" s="17">
        <f t="shared" si="20"/>
        <v>0</v>
      </c>
    </row>
    <row r="333" spans="1:11" x14ac:dyDescent="0.4">
      <c r="A333">
        <f t="shared" si="21"/>
        <v>328</v>
      </c>
      <c r="B333" s="20">
        <f>'PROD_LV WINDING'!A330</f>
        <v>46440</v>
      </c>
      <c r="C333" s="17">
        <f t="shared" si="22"/>
        <v>0</v>
      </c>
      <c r="D333" s="194" t="str">
        <f>IF('PROD_LV WINDING'!B330="","",'PROD_LV WINDING'!B330)</f>
        <v/>
      </c>
      <c r="K333" s="17">
        <f t="shared" si="20"/>
        <v>0</v>
      </c>
    </row>
    <row r="334" spans="1:11" x14ac:dyDescent="0.4">
      <c r="A334">
        <f t="shared" si="21"/>
        <v>329</v>
      </c>
      <c r="B334" s="20">
        <f>'PROD_LV WINDING'!A331</f>
        <v>46441</v>
      </c>
      <c r="C334" s="17">
        <f t="shared" si="22"/>
        <v>0</v>
      </c>
      <c r="D334" s="194" t="str">
        <f>IF('PROD_LV WINDING'!B331="","",'PROD_LV WINDING'!B331)</f>
        <v/>
      </c>
      <c r="K334" s="17">
        <f t="shared" si="20"/>
        <v>0</v>
      </c>
    </row>
    <row r="335" spans="1:11" x14ac:dyDescent="0.4">
      <c r="A335">
        <f t="shared" si="21"/>
        <v>330</v>
      </c>
      <c r="B335" s="20">
        <f>'PROD_LV WINDING'!A332</f>
        <v>46442</v>
      </c>
      <c r="C335" s="17">
        <f t="shared" si="22"/>
        <v>0</v>
      </c>
      <c r="D335" s="194" t="str">
        <f>IF('PROD_LV WINDING'!B332="","",'PROD_LV WINDING'!B332)</f>
        <v/>
      </c>
      <c r="K335" s="17">
        <f t="shared" si="20"/>
        <v>0</v>
      </c>
    </row>
    <row r="336" spans="1:11" x14ac:dyDescent="0.4">
      <c r="A336">
        <f t="shared" si="21"/>
        <v>331</v>
      </c>
      <c r="B336" s="20">
        <f>'PROD_LV WINDING'!A333</f>
        <v>46443</v>
      </c>
      <c r="C336" s="17">
        <f t="shared" si="22"/>
        <v>0</v>
      </c>
      <c r="D336" s="194" t="str">
        <f>IF('PROD_LV WINDING'!B333="","",'PROD_LV WINDING'!B333)</f>
        <v/>
      </c>
      <c r="K336" s="17">
        <f t="shared" si="20"/>
        <v>0</v>
      </c>
    </row>
    <row r="337" spans="1:11" x14ac:dyDescent="0.4">
      <c r="A337">
        <f t="shared" si="21"/>
        <v>332</v>
      </c>
      <c r="B337" s="20">
        <f>'PROD_LV WINDING'!A334</f>
        <v>46444</v>
      </c>
      <c r="C337" s="17">
        <f t="shared" si="22"/>
        <v>0</v>
      </c>
      <c r="D337" s="194" t="str">
        <f>IF('PROD_LV WINDING'!B334="","",'PROD_LV WINDING'!B334)</f>
        <v/>
      </c>
      <c r="K337" s="17">
        <f t="shared" si="20"/>
        <v>0</v>
      </c>
    </row>
    <row r="338" spans="1:11" x14ac:dyDescent="0.4">
      <c r="A338">
        <f t="shared" si="21"/>
        <v>333</v>
      </c>
      <c r="B338" s="20">
        <f>'PROD_LV WINDING'!A335</f>
        <v>46445</v>
      </c>
      <c r="C338" s="17">
        <f t="shared" si="22"/>
        <v>0</v>
      </c>
      <c r="D338" s="194" t="str">
        <f>IF('PROD_LV WINDING'!B335="","",'PROD_LV WINDING'!B335)</f>
        <v/>
      </c>
      <c r="K338" s="17">
        <f t="shared" si="20"/>
        <v>0</v>
      </c>
    </row>
    <row r="339" spans="1:11" x14ac:dyDescent="0.4">
      <c r="A339">
        <f t="shared" si="21"/>
        <v>334</v>
      </c>
      <c r="B339" s="20">
        <f>'PROD_LV WINDING'!A336</f>
        <v>46446</v>
      </c>
      <c r="C339" s="17">
        <f t="shared" si="22"/>
        <v>0</v>
      </c>
      <c r="D339" s="194" t="str">
        <f>IF('PROD_LV WINDING'!B336="","",'PROD_LV WINDING'!B336)</f>
        <v/>
      </c>
      <c r="K339" s="17">
        <f t="shared" si="20"/>
        <v>0</v>
      </c>
    </row>
    <row r="340" spans="1:11" x14ac:dyDescent="0.4">
      <c r="A340">
        <f t="shared" si="21"/>
        <v>335</v>
      </c>
      <c r="B340" s="20">
        <f>'PROD_LV WINDING'!A337</f>
        <v>46447</v>
      </c>
      <c r="C340" s="17">
        <f t="shared" si="22"/>
        <v>0</v>
      </c>
      <c r="D340" s="194" t="str">
        <f>IF('PROD_LV WINDING'!B337="","",'PROD_LV WINDING'!B337)</f>
        <v/>
      </c>
      <c r="K340" s="17">
        <f t="shared" si="20"/>
        <v>0</v>
      </c>
    </row>
    <row r="341" spans="1:11" x14ac:dyDescent="0.4">
      <c r="A341">
        <f t="shared" si="21"/>
        <v>336</v>
      </c>
      <c r="B341" s="20">
        <f>'PROD_LV WINDING'!A338</f>
        <v>46448</v>
      </c>
      <c r="C341" s="17">
        <f t="shared" si="22"/>
        <v>0</v>
      </c>
      <c r="D341" s="194" t="str">
        <f>IF('PROD_LV WINDING'!B338="","",'PROD_LV WINDING'!B338)</f>
        <v/>
      </c>
      <c r="K341" s="17">
        <f t="shared" si="20"/>
        <v>0</v>
      </c>
    </row>
    <row r="342" spans="1:11" x14ac:dyDescent="0.4">
      <c r="A342">
        <f t="shared" si="21"/>
        <v>337</v>
      </c>
      <c r="B342" s="20">
        <f>'PROD_LV WINDING'!A339</f>
        <v>46449</v>
      </c>
      <c r="C342" s="17">
        <f t="shared" si="22"/>
        <v>0</v>
      </c>
      <c r="D342" s="194" t="str">
        <f>IF('PROD_LV WINDING'!B339="","",'PROD_LV WINDING'!B339)</f>
        <v/>
      </c>
      <c r="K342" s="17">
        <f t="shared" si="20"/>
        <v>0</v>
      </c>
    </row>
    <row r="343" spans="1:11" x14ac:dyDescent="0.4">
      <c r="A343">
        <f t="shared" si="21"/>
        <v>338</v>
      </c>
      <c r="B343" s="20">
        <f>'PROD_LV WINDING'!A340</f>
        <v>46450</v>
      </c>
      <c r="C343" s="17">
        <f t="shared" si="22"/>
        <v>0</v>
      </c>
      <c r="D343" s="194" t="str">
        <f>IF('PROD_LV WINDING'!B340="","",'PROD_LV WINDING'!B340)</f>
        <v/>
      </c>
      <c r="K343" s="17">
        <f t="shared" si="20"/>
        <v>0</v>
      </c>
    </row>
    <row r="344" spans="1:11" x14ac:dyDescent="0.4">
      <c r="A344">
        <f t="shared" si="21"/>
        <v>339</v>
      </c>
      <c r="B344" s="20">
        <f>'PROD_LV WINDING'!A341</f>
        <v>46451</v>
      </c>
      <c r="C344" s="17">
        <f t="shared" si="22"/>
        <v>0</v>
      </c>
      <c r="D344" s="194" t="str">
        <f>IF('PROD_LV WINDING'!B341="","",'PROD_LV WINDING'!B341)</f>
        <v/>
      </c>
      <c r="K344" s="17">
        <f t="shared" si="20"/>
        <v>0</v>
      </c>
    </row>
    <row r="345" spans="1:11" x14ac:dyDescent="0.4">
      <c r="A345">
        <f t="shared" si="21"/>
        <v>340</v>
      </c>
      <c r="B345" s="20">
        <f>'PROD_LV WINDING'!A342</f>
        <v>46452</v>
      </c>
      <c r="C345" s="17">
        <f t="shared" si="22"/>
        <v>0</v>
      </c>
      <c r="D345" s="194" t="str">
        <f>IF('PROD_LV WINDING'!B342="","",'PROD_LV WINDING'!B342)</f>
        <v/>
      </c>
      <c r="K345" s="17">
        <f t="shared" si="20"/>
        <v>0</v>
      </c>
    </row>
    <row r="346" spans="1:11" x14ac:dyDescent="0.4">
      <c r="A346">
        <f t="shared" si="21"/>
        <v>341</v>
      </c>
      <c r="B346" s="20">
        <f>'PROD_LV WINDING'!A343</f>
        <v>46453</v>
      </c>
      <c r="C346" s="17">
        <f t="shared" si="22"/>
        <v>0</v>
      </c>
      <c r="D346" s="194" t="str">
        <f>IF('PROD_LV WINDING'!B343="","",'PROD_LV WINDING'!B343)</f>
        <v/>
      </c>
      <c r="K346" s="17">
        <f t="shared" si="20"/>
        <v>0</v>
      </c>
    </row>
    <row r="347" spans="1:11" x14ac:dyDescent="0.4">
      <c r="A347">
        <f t="shared" si="21"/>
        <v>342</v>
      </c>
      <c r="B347" s="20">
        <f>'PROD_LV WINDING'!A344</f>
        <v>46454</v>
      </c>
      <c r="C347" s="17">
        <f t="shared" si="22"/>
        <v>0</v>
      </c>
      <c r="D347" s="194" t="str">
        <f>IF('PROD_LV WINDING'!B344="","",'PROD_LV WINDING'!B344)</f>
        <v/>
      </c>
      <c r="K347" s="17">
        <f t="shared" si="20"/>
        <v>0</v>
      </c>
    </row>
    <row r="348" spans="1:11" x14ac:dyDescent="0.4">
      <c r="A348">
        <f t="shared" si="21"/>
        <v>343</v>
      </c>
      <c r="B348" s="20">
        <f>'PROD_LV WINDING'!A345</f>
        <v>46455</v>
      </c>
      <c r="C348" s="17">
        <f t="shared" si="22"/>
        <v>0</v>
      </c>
      <c r="D348" s="194" t="str">
        <f>IF('PROD_LV WINDING'!B345="","",'PROD_LV WINDING'!B345)</f>
        <v/>
      </c>
      <c r="K348" s="17">
        <f t="shared" si="20"/>
        <v>0</v>
      </c>
    </row>
    <row r="349" spans="1:11" x14ac:dyDescent="0.4">
      <c r="A349">
        <f t="shared" si="21"/>
        <v>344</v>
      </c>
      <c r="B349" s="20">
        <f>'PROD_LV WINDING'!A346</f>
        <v>46456</v>
      </c>
      <c r="C349" s="17">
        <f t="shared" si="22"/>
        <v>0</v>
      </c>
      <c r="D349" s="194" t="str">
        <f>IF('PROD_LV WINDING'!B346="","",'PROD_LV WINDING'!B346)</f>
        <v/>
      </c>
      <c r="K349" s="17">
        <f t="shared" si="20"/>
        <v>0</v>
      </c>
    </row>
    <row r="350" spans="1:11" x14ac:dyDescent="0.4">
      <c r="A350">
        <f t="shared" si="21"/>
        <v>345</v>
      </c>
      <c r="B350" s="20">
        <f>'PROD_LV WINDING'!A347</f>
        <v>46457</v>
      </c>
      <c r="C350" s="17">
        <f t="shared" si="22"/>
        <v>0</v>
      </c>
      <c r="D350" s="194" t="str">
        <f>IF('PROD_LV WINDING'!B347="","",'PROD_LV WINDING'!B347)</f>
        <v/>
      </c>
      <c r="K350" s="17">
        <f t="shared" si="20"/>
        <v>0</v>
      </c>
    </row>
    <row r="351" spans="1:11" x14ac:dyDescent="0.4">
      <c r="A351">
        <f t="shared" si="21"/>
        <v>346</v>
      </c>
      <c r="B351" s="20">
        <f>'PROD_LV WINDING'!A348</f>
        <v>46458</v>
      </c>
      <c r="C351" s="17">
        <f t="shared" si="22"/>
        <v>0</v>
      </c>
      <c r="D351" s="194" t="str">
        <f>IF('PROD_LV WINDING'!B348="","",'PROD_LV WINDING'!B348)</f>
        <v/>
      </c>
      <c r="K351" s="17">
        <f t="shared" si="20"/>
        <v>0</v>
      </c>
    </row>
    <row r="352" spans="1:11" x14ac:dyDescent="0.4">
      <c r="A352">
        <f t="shared" si="21"/>
        <v>347</v>
      </c>
      <c r="B352" s="20">
        <f>'PROD_LV WINDING'!A349</f>
        <v>46459</v>
      </c>
      <c r="C352" s="17">
        <f t="shared" si="22"/>
        <v>0</v>
      </c>
      <c r="D352" s="194" t="str">
        <f>IF('PROD_LV WINDING'!B349="","",'PROD_LV WINDING'!B349)</f>
        <v/>
      </c>
      <c r="K352" s="17">
        <f t="shared" si="20"/>
        <v>0</v>
      </c>
    </row>
    <row r="353" spans="1:11" x14ac:dyDescent="0.4">
      <c r="A353">
        <f t="shared" si="21"/>
        <v>348</v>
      </c>
      <c r="B353" s="20">
        <f>'PROD_LV WINDING'!A350</f>
        <v>46460</v>
      </c>
      <c r="C353" s="17">
        <f t="shared" si="22"/>
        <v>0</v>
      </c>
      <c r="D353" s="194" t="str">
        <f>IF('PROD_LV WINDING'!B350="","",'PROD_LV WINDING'!B350)</f>
        <v/>
      </c>
      <c r="K353" s="17">
        <f t="shared" si="20"/>
        <v>0</v>
      </c>
    </row>
    <row r="354" spans="1:11" x14ac:dyDescent="0.4">
      <c r="A354">
        <f t="shared" si="21"/>
        <v>349</v>
      </c>
      <c r="B354" s="20">
        <f>'PROD_LV WINDING'!A351</f>
        <v>46461</v>
      </c>
      <c r="C354" s="17">
        <f t="shared" si="22"/>
        <v>0</v>
      </c>
      <c r="D354" s="194" t="str">
        <f>IF('PROD_LV WINDING'!B351="","",'PROD_LV WINDING'!B351)</f>
        <v/>
      </c>
      <c r="K354" s="17">
        <f t="shared" si="20"/>
        <v>0</v>
      </c>
    </row>
    <row r="355" spans="1:11" x14ac:dyDescent="0.4">
      <c r="A355">
        <f t="shared" si="21"/>
        <v>350</v>
      </c>
      <c r="B355" s="20">
        <f>'PROD_LV WINDING'!A352</f>
        <v>46462</v>
      </c>
      <c r="C355" s="17">
        <f t="shared" si="22"/>
        <v>0</v>
      </c>
      <c r="D355" s="194" t="str">
        <f>IF('PROD_LV WINDING'!B352="","",'PROD_LV WINDING'!B352)</f>
        <v/>
      </c>
      <c r="K355" s="17">
        <f t="shared" si="20"/>
        <v>0</v>
      </c>
    </row>
    <row r="356" spans="1:11" x14ac:dyDescent="0.4">
      <c r="A356">
        <f t="shared" si="21"/>
        <v>351</v>
      </c>
      <c r="B356" s="20">
        <f>'PROD_LV WINDING'!A353</f>
        <v>46463</v>
      </c>
      <c r="C356" s="17">
        <f t="shared" si="22"/>
        <v>0</v>
      </c>
      <c r="D356" s="194" t="str">
        <f>IF('PROD_LV WINDING'!B353="","",'PROD_LV WINDING'!B353)</f>
        <v/>
      </c>
      <c r="K356" s="17">
        <f t="shared" si="20"/>
        <v>0</v>
      </c>
    </row>
    <row r="357" spans="1:11" x14ac:dyDescent="0.4">
      <c r="A357">
        <f t="shared" si="21"/>
        <v>352</v>
      </c>
      <c r="B357" s="20">
        <f>'PROD_LV WINDING'!A354</f>
        <v>46464</v>
      </c>
      <c r="C357" s="17">
        <f t="shared" si="22"/>
        <v>0</v>
      </c>
      <c r="D357" s="194" t="str">
        <f>IF('PROD_LV WINDING'!B354="","",'PROD_LV WINDING'!B354)</f>
        <v/>
      </c>
      <c r="K357" s="17">
        <f t="shared" si="20"/>
        <v>0</v>
      </c>
    </row>
    <row r="358" spans="1:11" x14ac:dyDescent="0.4">
      <c r="A358">
        <f t="shared" si="21"/>
        <v>353</v>
      </c>
      <c r="B358" s="20">
        <f>'PROD_LV WINDING'!A355</f>
        <v>46465</v>
      </c>
      <c r="C358" s="17">
        <f t="shared" si="22"/>
        <v>0</v>
      </c>
      <c r="D358" s="194" t="str">
        <f>IF('PROD_LV WINDING'!B355="","",'PROD_LV WINDING'!B355)</f>
        <v/>
      </c>
      <c r="K358" s="17">
        <f t="shared" si="20"/>
        <v>0</v>
      </c>
    </row>
    <row r="359" spans="1:11" x14ac:dyDescent="0.4">
      <c r="A359">
        <f t="shared" si="21"/>
        <v>354</v>
      </c>
      <c r="B359" s="20">
        <f>'PROD_LV WINDING'!A356</f>
        <v>46466</v>
      </c>
      <c r="C359" s="17">
        <f t="shared" si="22"/>
        <v>0</v>
      </c>
      <c r="D359" s="194" t="str">
        <f>IF('PROD_LV WINDING'!B356="","",'PROD_LV WINDING'!B356)</f>
        <v/>
      </c>
      <c r="K359" s="17">
        <f t="shared" si="20"/>
        <v>0</v>
      </c>
    </row>
    <row r="360" spans="1:11" x14ac:dyDescent="0.4">
      <c r="A360">
        <f t="shared" si="21"/>
        <v>355</v>
      </c>
      <c r="B360" s="20">
        <f>'PROD_LV WINDING'!A357</f>
        <v>46467</v>
      </c>
      <c r="C360" s="17">
        <f t="shared" si="22"/>
        <v>0</v>
      </c>
      <c r="D360" s="194" t="str">
        <f>IF('PROD_LV WINDING'!B357="","",'PROD_LV WINDING'!B357)</f>
        <v/>
      </c>
      <c r="K360" s="17">
        <f t="shared" si="20"/>
        <v>0</v>
      </c>
    </row>
    <row r="361" spans="1:11" x14ac:dyDescent="0.4">
      <c r="A361">
        <f t="shared" si="21"/>
        <v>356</v>
      </c>
      <c r="B361" s="20">
        <f>'PROD_LV WINDING'!A358</f>
        <v>46468</v>
      </c>
      <c r="C361" s="17">
        <f t="shared" si="22"/>
        <v>0</v>
      </c>
      <c r="D361" s="194" t="str">
        <f>IF('PROD_LV WINDING'!B358="","",'PROD_LV WINDING'!B358)</f>
        <v/>
      </c>
      <c r="K361" s="17">
        <f t="shared" si="20"/>
        <v>0</v>
      </c>
    </row>
    <row r="362" spans="1:11" x14ac:dyDescent="0.4">
      <c r="A362">
        <f t="shared" si="21"/>
        <v>357</v>
      </c>
      <c r="B362" s="20">
        <f>'PROD_LV WINDING'!A359</f>
        <v>46469</v>
      </c>
      <c r="C362" s="17">
        <f t="shared" si="22"/>
        <v>0</v>
      </c>
      <c r="D362" s="194" t="str">
        <f>IF('PROD_LV WINDING'!B359="","",'PROD_LV WINDING'!B359)</f>
        <v/>
      </c>
      <c r="K362" s="17">
        <f t="shared" si="20"/>
        <v>0</v>
      </c>
    </row>
    <row r="363" spans="1:11" x14ac:dyDescent="0.4">
      <c r="A363">
        <f t="shared" si="21"/>
        <v>358</v>
      </c>
      <c r="B363" s="20">
        <f>'PROD_LV WINDING'!A360</f>
        <v>46470</v>
      </c>
      <c r="C363" s="17">
        <f t="shared" si="22"/>
        <v>0</v>
      </c>
      <c r="D363" s="194" t="str">
        <f>IF('PROD_LV WINDING'!B360="","",'PROD_LV WINDING'!B360)</f>
        <v/>
      </c>
      <c r="K363" s="17">
        <f t="shared" si="20"/>
        <v>0</v>
      </c>
    </row>
    <row r="364" spans="1:11" x14ac:dyDescent="0.4">
      <c r="A364">
        <f t="shared" si="21"/>
        <v>359</v>
      </c>
      <c r="B364" s="20">
        <f>'PROD_LV WINDING'!A361</f>
        <v>46471</v>
      </c>
      <c r="C364" s="17">
        <f t="shared" si="22"/>
        <v>0</v>
      </c>
      <c r="D364" s="194" t="str">
        <f>IF('PROD_LV WINDING'!B361="","",'PROD_LV WINDING'!B361)</f>
        <v/>
      </c>
      <c r="K364" s="17">
        <f t="shared" si="20"/>
        <v>0</v>
      </c>
    </row>
    <row r="365" spans="1:11" x14ac:dyDescent="0.4">
      <c r="A365">
        <f t="shared" si="21"/>
        <v>360</v>
      </c>
      <c r="B365" s="20">
        <f>'PROD_LV WINDING'!A362</f>
        <v>46472</v>
      </c>
      <c r="C365" s="17">
        <f t="shared" si="22"/>
        <v>0</v>
      </c>
      <c r="D365" s="194" t="str">
        <f>IF('PROD_LV WINDING'!B362="","",'PROD_LV WINDING'!B362)</f>
        <v/>
      </c>
      <c r="K365" s="17">
        <f t="shared" si="20"/>
        <v>0</v>
      </c>
    </row>
    <row r="366" spans="1:11" x14ac:dyDescent="0.4">
      <c r="A366">
        <f t="shared" si="21"/>
        <v>361</v>
      </c>
      <c r="B366" s="20">
        <f>'PROD_LV WINDING'!A363</f>
        <v>46473</v>
      </c>
      <c r="C366" s="17">
        <f t="shared" si="22"/>
        <v>0</v>
      </c>
      <c r="D366" s="194" t="str">
        <f>IF('PROD_LV WINDING'!B363="","",'PROD_LV WINDING'!B363)</f>
        <v/>
      </c>
      <c r="K366" s="17">
        <f t="shared" si="20"/>
        <v>0</v>
      </c>
    </row>
    <row r="367" spans="1:11" x14ac:dyDescent="0.4">
      <c r="A367">
        <f t="shared" si="21"/>
        <v>362</v>
      </c>
      <c r="B367" s="20">
        <f>'PROD_LV WINDING'!A364</f>
        <v>46474</v>
      </c>
      <c r="C367" s="17">
        <f t="shared" si="22"/>
        <v>0</v>
      </c>
      <c r="D367" s="194" t="str">
        <f>IF('PROD_LV WINDING'!B364="","",'PROD_LV WINDING'!B364)</f>
        <v/>
      </c>
      <c r="K367" s="17">
        <f t="shared" si="20"/>
        <v>0</v>
      </c>
    </row>
    <row r="368" spans="1:11" x14ac:dyDescent="0.4">
      <c r="A368">
        <f t="shared" si="21"/>
        <v>363</v>
      </c>
      <c r="B368" s="20">
        <f>'PROD_LV WINDING'!A365</f>
        <v>46475</v>
      </c>
      <c r="C368" s="17">
        <f t="shared" si="22"/>
        <v>0</v>
      </c>
      <c r="D368" s="194" t="str">
        <f>IF('PROD_LV WINDING'!B365="","",'PROD_LV WINDING'!B365)</f>
        <v/>
      </c>
      <c r="K368" s="17">
        <f t="shared" si="20"/>
        <v>0</v>
      </c>
    </row>
    <row r="369" spans="1:11" x14ac:dyDescent="0.4">
      <c r="A369">
        <f t="shared" si="21"/>
        <v>364</v>
      </c>
      <c r="B369" s="20">
        <f>'PROD_LV WINDING'!A366</f>
        <v>46476</v>
      </c>
      <c r="C369" s="17">
        <f t="shared" si="22"/>
        <v>0</v>
      </c>
      <c r="D369" s="194" t="str">
        <f>IF('PROD_LV WINDING'!B366="","",'PROD_LV WINDING'!B366)</f>
        <v/>
      </c>
      <c r="K369" s="17">
        <f t="shared" si="20"/>
        <v>0</v>
      </c>
    </row>
    <row r="370" spans="1:11" x14ac:dyDescent="0.4">
      <c r="A370">
        <f t="shared" si="21"/>
        <v>365</v>
      </c>
      <c r="B370" s="20">
        <f>'PROD_LV WINDING'!A367</f>
        <v>46477</v>
      </c>
      <c r="C370" s="17">
        <f t="shared" si="22"/>
        <v>0</v>
      </c>
      <c r="D370" s="194" t="str">
        <f>IF('PROD_LV WINDING'!B367="","",'PROD_LV WINDING'!B367)</f>
        <v/>
      </c>
      <c r="K370" s="17">
        <f t="shared" si="20"/>
        <v>0</v>
      </c>
    </row>
  </sheetData>
  <mergeCells count="2">
    <mergeCell ref="A1:L1"/>
    <mergeCell ref="M1:N1"/>
  </mergeCells>
  <hyperlinks>
    <hyperlink ref="A2" location="'STOCK MASTER'!A1" display="? BACK TO STOCK MASTER" xr:uid="{97A426B0-3AEE-4463-BE45-207AF2E1F509}"/>
  </hyperlink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3B6F0-5B42-44A5-AFEB-563E6D2542E8}">
  <sheetPr codeName="Sheet68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204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9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'PROD_HV WINDING'!A3</f>
        <v>46113</v>
      </c>
      <c r="C6" s="17">
        <v>0</v>
      </c>
      <c r="D6" s="194" t="str">
        <f>IF('PROD_HV WINDING'!F3="","",'PROD_HV WINDING'!F3)</f>
        <v/>
      </c>
      <c r="F6" s="17" t="str">
        <f>IF(AND(D6&lt;&gt;"",E6&lt;&gt;""),D6*E6,"")</f>
        <v/>
      </c>
      <c r="K6" s="17">
        <f>IF(OR(C6&lt;&gt;"",D6&lt;&gt;"",I6&lt;&gt;""),C6+IF(D6="",0,D6)-IF(I6="",0,I6),"")</f>
        <v>0</v>
      </c>
    </row>
    <row r="7" spans="1:14" x14ac:dyDescent="0.4">
      <c r="A7">
        <f>A6+1</f>
        <v>2</v>
      </c>
      <c r="B7" s="20">
        <f>'PROD_HV WINDING'!A4</f>
        <v>46114</v>
      </c>
      <c r="C7" s="17">
        <f>K6</f>
        <v>0</v>
      </c>
      <c r="D7" s="194" t="str">
        <f>IF('PROD_HV WINDING'!F4="","",'PROD_HV WINDING'!F4)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0</v>
      </c>
    </row>
    <row r="8" spans="1:14" x14ac:dyDescent="0.4">
      <c r="A8">
        <f t="shared" ref="A8:A71" si="2">A7+1</f>
        <v>3</v>
      </c>
      <c r="B8" s="20">
        <f>'PROD_HV WINDING'!A5</f>
        <v>46115</v>
      </c>
      <c r="C8" s="17">
        <f t="shared" ref="C8:C71" si="3">K7</f>
        <v>0</v>
      </c>
      <c r="D8" s="194" t="str">
        <f>IF('PROD_HV WINDING'!F5="","",'PROD_HV WINDING'!F5)</f>
        <v/>
      </c>
      <c r="F8" s="17" t="str">
        <f t="shared" si="0"/>
        <v/>
      </c>
      <c r="K8" s="17">
        <f t="shared" si="1"/>
        <v>0</v>
      </c>
    </row>
    <row r="9" spans="1:14" x14ac:dyDescent="0.4">
      <c r="A9">
        <f t="shared" si="2"/>
        <v>4</v>
      </c>
      <c r="B9" s="20">
        <f>'PROD_HV WINDING'!A6</f>
        <v>46116</v>
      </c>
      <c r="C9" s="17">
        <f t="shared" si="3"/>
        <v>0</v>
      </c>
      <c r="D9" s="194" t="str">
        <f>IF('PROD_HV WINDING'!F6="","",'PROD_HV WINDING'!F6)</f>
        <v/>
      </c>
      <c r="F9" s="17" t="str">
        <f t="shared" si="0"/>
        <v/>
      </c>
      <c r="K9" s="17">
        <f t="shared" si="1"/>
        <v>0</v>
      </c>
    </row>
    <row r="10" spans="1:14" x14ac:dyDescent="0.4">
      <c r="A10">
        <f t="shared" si="2"/>
        <v>5</v>
      </c>
      <c r="B10" s="20">
        <f>'PROD_HV WINDING'!A7</f>
        <v>46117</v>
      </c>
      <c r="C10" s="17">
        <f t="shared" si="3"/>
        <v>0</v>
      </c>
      <c r="D10" s="194" t="str">
        <f>IF('PROD_HV WINDING'!F7="","",'PROD_HV WINDING'!F7)</f>
        <v/>
      </c>
      <c r="F10" s="17" t="str">
        <f t="shared" si="0"/>
        <v/>
      </c>
      <c r="K10" s="17">
        <f t="shared" si="1"/>
        <v>0</v>
      </c>
    </row>
    <row r="11" spans="1:14" x14ac:dyDescent="0.4">
      <c r="A11">
        <f t="shared" si="2"/>
        <v>6</v>
      </c>
      <c r="B11" s="20">
        <f>'PROD_HV WINDING'!A8</f>
        <v>46118</v>
      </c>
      <c r="C11" s="17">
        <f t="shared" si="3"/>
        <v>0</v>
      </c>
      <c r="D11" s="194" t="str">
        <f>IF('PROD_HV WINDING'!F8="","",'PROD_HV WINDING'!F8)</f>
        <v/>
      </c>
      <c r="F11" s="17" t="str">
        <f t="shared" si="0"/>
        <v/>
      </c>
      <c r="K11" s="17">
        <f t="shared" si="1"/>
        <v>0</v>
      </c>
    </row>
    <row r="12" spans="1:14" x14ac:dyDescent="0.4">
      <c r="A12">
        <f t="shared" si="2"/>
        <v>7</v>
      </c>
      <c r="B12" s="20">
        <f>'PROD_HV WINDING'!A9</f>
        <v>46119</v>
      </c>
      <c r="C12" s="17">
        <f t="shared" si="3"/>
        <v>0</v>
      </c>
      <c r="D12" s="194" t="str">
        <f>IF('PROD_HV WINDING'!F9="","",'PROD_HV WINDING'!F9)</f>
        <v/>
      </c>
      <c r="F12" s="17" t="str">
        <f t="shared" si="0"/>
        <v/>
      </c>
      <c r="K12" s="17">
        <f t="shared" si="1"/>
        <v>0</v>
      </c>
    </row>
    <row r="13" spans="1:14" x14ac:dyDescent="0.4">
      <c r="A13">
        <f t="shared" si="2"/>
        <v>8</v>
      </c>
      <c r="B13" s="20">
        <f>'PROD_HV WINDING'!A10</f>
        <v>46120</v>
      </c>
      <c r="C13" s="17">
        <f t="shared" si="3"/>
        <v>0</v>
      </c>
      <c r="D13" s="194" t="str">
        <f>IF('PROD_HV WINDING'!F10="","",'PROD_HV WINDING'!F10)</f>
        <v/>
      </c>
      <c r="F13" s="17" t="str">
        <f t="shared" si="0"/>
        <v/>
      </c>
      <c r="K13" s="17">
        <f t="shared" si="1"/>
        <v>0</v>
      </c>
    </row>
    <row r="14" spans="1:14" x14ac:dyDescent="0.4">
      <c r="A14">
        <f t="shared" si="2"/>
        <v>9</v>
      </c>
      <c r="B14" s="20">
        <f>'PROD_HV WINDING'!A11</f>
        <v>46121</v>
      </c>
      <c r="C14" s="17">
        <f t="shared" si="3"/>
        <v>0</v>
      </c>
      <c r="D14" s="194" t="str">
        <f>IF('PROD_HV WINDING'!F11="","",'PROD_HV WINDING'!F11)</f>
        <v/>
      </c>
      <c r="F14" s="17" t="str">
        <f t="shared" si="0"/>
        <v/>
      </c>
      <c r="K14" s="17">
        <f t="shared" si="1"/>
        <v>0</v>
      </c>
    </row>
    <row r="15" spans="1:14" x14ac:dyDescent="0.4">
      <c r="A15">
        <f t="shared" si="2"/>
        <v>10</v>
      </c>
      <c r="B15" s="20">
        <f>'PROD_HV WINDING'!A12</f>
        <v>46122</v>
      </c>
      <c r="C15" s="17">
        <f t="shared" si="3"/>
        <v>0</v>
      </c>
      <c r="D15" s="194" t="str">
        <f>IF('PROD_HV WINDING'!F12="","",'PROD_HV WINDING'!F12)</f>
        <v/>
      </c>
      <c r="F15" s="17" t="str">
        <f t="shared" si="0"/>
        <v/>
      </c>
      <c r="K15" s="17">
        <f t="shared" si="1"/>
        <v>0</v>
      </c>
    </row>
    <row r="16" spans="1:14" x14ac:dyDescent="0.4">
      <c r="A16">
        <f t="shared" si="2"/>
        <v>11</v>
      </c>
      <c r="B16" s="20">
        <f>'PROD_HV WINDING'!A13</f>
        <v>46123</v>
      </c>
      <c r="C16" s="17">
        <f t="shared" si="3"/>
        <v>0</v>
      </c>
      <c r="D16" s="194" t="str">
        <f>IF('PROD_HV WINDING'!F13="","",'PROD_HV WINDING'!F13)</f>
        <v/>
      </c>
      <c r="F16" s="17" t="str">
        <f t="shared" si="0"/>
        <v/>
      </c>
      <c r="K16" s="17">
        <f t="shared" si="1"/>
        <v>0</v>
      </c>
    </row>
    <row r="17" spans="1:11" x14ac:dyDescent="0.4">
      <c r="A17">
        <f t="shared" si="2"/>
        <v>12</v>
      </c>
      <c r="B17" s="20">
        <f>'PROD_HV WINDING'!A14</f>
        <v>46124</v>
      </c>
      <c r="C17" s="17">
        <f t="shared" si="3"/>
        <v>0</v>
      </c>
      <c r="D17" s="194" t="str">
        <f>IF('PROD_HV WINDING'!F14="","",'PROD_HV WINDING'!F14)</f>
        <v/>
      </c>
      <c r="F17" s="17" t="str">
        <f t="shared" si="0"/>
        <v/>
      </c>
      <c r="K17" s="17">
        <f t="shared" si="1"/>
        <v>0</v>
      </c>
    </row>
    <row r="18" spans="1:11" x14ac:dyDescent="0.4">
      <c r="A18">
        <f t="shared" si="2"/>
        <v>13</v>
      </c>
      <c r="B18" s="20">
        <f>'PROD_HV WINDING'!A15</f>
        <v>46125</v>
      </c>
      <c r="C18" s="17">
        <f t="shared" si="3"/>
        <v>0</v>
      </c>
      <c r="D18" s="194" t="str">
        <f>IF('PROD_HV WINDING'!F15="","",'PROD_HV WINDING'!F15)</f>
        <v/>
      </c>
      <c r="F18" s="17" t="str">
        <f t="shared" si="0"/>
        <v/>
      </c>
      <c r="K18" s="17">
        <f t="shared" si="1"/>
        <v>0</v>
      </c>
    </row>
    <row r="19" spans="1:11" x14ac:dyDescent="0.4">
      <c r="A19">
        <f t="shared" si="2"/>
        <v>14</v>
      </c>
      <c r="B19" s="20">
        <f>'PROD_HV WINDING'!A16</f>
        <v>46126</v>
      </c>
      <c r="C19" s="17">
        <f t="shared" si="3"/>
        <v>0</v>
      </c>
      <c r="D19" s="194" t="str">
        <f>IF('PROD_HV WINDING'!F16="","",'PROD_HV WINDING'!F16)</f>
        <v/>
      </c>
      <c r="F19" s="17" t="str">
        <f t="shared" si="0"/>
        <v/>
      </c>
      <c r="K19" s="17">
        <f t="shared" si="1"/>
        <v>0</v>
      </c>
    </row>
    <row r="20" spans="1:11" x14ac:dyDescent="0.4">
      <c r="A20">
        <f t="shared" si="2"/>
        <v>15</v>
      </c>
      <c r="B20" s="20">
        <f>'PROD_HV WINDING'!A17</f>
        <v>46127</v>
      </c>
      <c r="C20" s="17">
        <f t="shared" si="3"/>
        <v>0</v>
      </c>
      <c r="D20" s="194" t="str">
        <f>IF('PROD_HV WINDING'!F17="","",'PROD_HV WINDING'!F17)</f>
        <v/>
      </c>
      <c r="F20" s="17" t="str">
        <f t="shared" si="0"/>
        <v/>
      </c>
      <c r="K20" s="17">
        <f t="shared" si="1"/>
        <v>0</v>
      </c>
    </row>
    <row r="21" spans="1:11" x14ac:dyDescent="0.4">
      <c r="A21">
        <f t="shared" si="2"/>
        <v>16</v>
      </c>
      <c r="B21" s="20">
        <f>'PROD_HV WINDING'!A18</f>
        <v>46128</v>
      </c>
      <c r="C21" s="17">
        <f t="shared" si="3"/>
        <v>0</v>
      </c>
      <c r="D21" s="194" t="str">
        <f>IF('PROD_HV WINDING'!F18="","",'PROD_HV WINDING'!F18)</f>
        <v/>
      </c>
      <c r="F21" s="17" t="str">
        <f t="shared" si="0"/>
        <v/>
      </c>
      <c r="K21" s="17">
        <f t="shared" si="1"/>
        <v>0</v>
      </c>
    </row>
    <row r="22" spans="1:11" x14ac:dyDescent="0.4">
      <c r="A22">
        <f t="shared" si="2"/>
        <v>17</v>
      </c>
      <c r="B22" s="20">
        <f>'PROD_HV WINDING'!A19</f>
        <v>46129</v>
      </c>
      <c r="C22" s="17">
        <f t="shared" si="3"/>
        <v>0</v>
      </c>
      <c r="D22" s="194" t="str">
        <f>IF('PROD_HV WINDING'!F19="","",'PROD_HV WINDING'!F19)</f>
        <v/>
      </c>
      <c r="F22" s="17" t="str">
        <f t="shared" si="0"/>
        <v/>
      </c>
      <c r="K22" s="17">
        <f t="shared" si="1"/>
        <v>0</v>
      </c>
    </row>
    <row r="23" spans="1:11" x14ac:dyDescent="0.4">
      <c r="A23">
        <f t="shared" si="2"/>
        <v>18</v>
      </c>
      <c r="B23" s="20">
        <f>'PROD_HV WINDING'!A20</f>
        <v>46130</v>
      </c>
      <c r="C23" s="17">
        <f t="shared" si="3"/>
        <v>0</v>
      </c>
      <c r="D23" s="194" t="str">
        <f>IF('PROD_HV WINDING'!F20="","",'PROD_HV WINDING'!F20)</f>
        <v/>
      </c>
      <c r="F23" s="17" t="str">
        <f t="shared" si="0"/>
        <v/>
      </c>
      <c r="K23" s="17">
        <f t="shared" si="1"/>
        <v>0</v>
      </c>
    </row>
    <row r="24" spans="1:11" x14ac:dyDescent="0.4">
      <c r="A24">
        <f t="shared" si="2"/>
        <v>19</v>
      </c>
      <c r="B24" s="20">
        <f>'PROD_HV WINDING'!A21</f>
        <v>46131</v>
      </c>
      <c r="C24" s="17">
        <f t="shared" si="3"/>
        <v>0</v>
      </c>
      <c r="D24" s="194" t="str">
        <f>IF('PROD_HV WINDING'!F21="","",'PROD_HV WINDING'!F21)</f>
        <v/>
      </c>
      <c r="F24" s="17" t="str">
        <f t="shared" si="0"/>
        <v/>
      </c>
      <c r="K24" s="17">
        <f t="shared" si="1"/>
        <v>0</v>
      </c>
    </row>
    <row r="25" spans="1:11" x14ac:dyDescent="0.4">
      <c r="A25">
        <f t="shared" si="2"/>
        <v>20</v>
      </c>
      <c r="B25" s="20">
        <f>'PROD_HV WINDING'!A22</f>
        <v>46132</v>
      </c>
      <c r="C25" s="17">
        <f t="shared" si="3"/>
        <v>0</v>
      </c>
      <c r="D25" s="194" t="str">
        <f>IF('PROD_HV WINDING'!F22="","",'PROD_HV WINDING'!F22)</f>
        <v/>
      </c>
      <c r="F25" s="17" t="str">
        <f t="shared" si="0"/>
        <v/>
      </c>
      <c r="K25" s="17">
        <f t="shared" si="1"/>
        <v>0</v>
      </c>
    </row>
    <row r="26" spans="1:11" x14ac:dyDescent="0.4">
      <c r="A26">
        <f t="shared" si="2"/>
        <v>21</v>
      </c>
      <c r="B26" s="20">
        <f>'PROD_HV WINDING'!A23</f>
        <v>46133</v>
      </c>
      <c r="C26" s="17">
        <f t="shared" si="3"/>
        <v>0</v>
      </c>
      <c r="D26" s="194" t="str">
        <f>IF('PROD_HV WINDING'!F23="","",'PROD_HV WINDING'!F23)</f>
        <v/>
      </c>
      <c r="F26" s="17" t="str">
        <f t="shared" si="0"/>
        <v/>
      </c>
      <c r="K26" s="17">
        <f t="shared" si="1"/>
        <v>0</v>
      </c>
    </row>
    <row r="27" spans="1:11" x14ac:dyDescent="0.4">
      <c r="A27">
        <f t="shared" si="2"/>
        <v>22</v>
      </c>
      <c r="B27" s="20">
        <f>'PROD_HV WINDING'!A24</f>
        <v>46134</v>
      </c>
      <c r="C27" s="17">
        <f t="shared" si="3"/>
        <v>0</v>
      </c>
      <c r="D27" s="194" t="str">
        <f>IF('PROD_HV WINDING'!F24="","",'PROD_HV WINDING'!F24)</f>
        <v/>
      </c>
      <c r="F27" s="17" t="str">
        <f t="shared" si="0"/>
        <v/>
      </c>
      <c r="K27" s="17">
        <f t="shared" si="1"/>
        <v>0</v>
      </c>
    </row>
    <row r="28" spans="1:11" x14ac:dyDescent="0.4">
      <c r="A28">
        <f t="shared" si="2"/>
        <v>23</v>
      </c>
      <c r="B28" s="20">
        <f>'PROD_HV WINDING'!A25</f>
        <v>46135</v>
      </c>
      <c r="C28" s="17">
        <f t="shared" si="3"/>
        <v>0</v>
      </c>
      <c r="D28" s="194" t="str">
        <f>IF('PROD_HV WINDING'!F25="","",'PROD_HV WINDING'!F25)</f>
        <v/>
      </c>
      <c r="F28" s="17" t="str">
        <f t="shared" si="0"/>
        <v/>
      </c>
      <c r="K28" s="17">
        <f t="shared" si="1"/>
        <v>0</v>
      </c>
    </row>
    <row r="29" spans="1:11" x14ac:dyDescent="0.4">
      <c r="A29">
        <f t="shared" si="2"/>
        <v>24</v>
      </c>
      <c r="B29" s="20">
        <f>'PROD_HV WINDING'!A26</f>
        <v>46136</v>
      </c>
      <c r="C29" s="17">
        <f t="shared" si="3"/>
        <v>0</v>
      </c>
      <c r="D29" s="194" t="str">
        <f>IF('PROD_HV WINDING'!F26="","",'PROD_HV WINDING'!F26)</f>
        <v/>
      </c>
      <c r="F29" s="17" t="str">
        <f t="shared" si="0"/>
        <v/>
      </c>
      <c r="K29" s="17">
        <f t="shared" si="1"/>
        <v>0</v>
      </c>
    </row>
    <row r="30" spans="1:11" x14ac:dyDescent="0.4">
      <c r="A30">
        <f t="shared" si="2"/>
        <v>25</v>
      </c>
      <c r="B30" s="20">
        <f>'PROD_HV WINDING'!A27</f>
        <v>46137</v>
      </c>
      <c r="C30" s="17">
        <f t="shared" si="3"/>
        <v>0</v>
      </c>
      <c r="D30" s="194" t="str">
        <f>IF('PROD_HV WINDING'!F27="","",'PROD_HV WINDING'!F27)</f>
        <v/>
      </c>
      <c r="F30" s="17" t="str">
        <f t="shared" si="0"/>
        <v/>
      </c>
      <c r="K30" s="17">
        <f t="shared" si="1"/>
        <v>0</v>
      </c>
    </row>
    <row r="31" spans="1:11" x14ac:dyDescent="0.4">
      <c r="A31">
        <f t="shared" si="2"/>
        <v>26</v>
      </c>
      <c r="B31" s="20">
        <f>'PROD_HV WINDING'!A28</f>
        <v>46138</v>
      </c>
      <c r="C31" s="17">
        <f t="shared" si="3"/>
        <v>0</v>
      </c>
      <c r="D31" s="194" t="str">
        <f>IF('PROD_HV WINDING'!F28="","",'PROD_HV WINDING'!F28)</f>
        <v/>
      </c>
      <c r="F31" s="17" t="str">
        <f t="shared" si="0"/>
        <v/>
      </c>
      <c r="K31" s="17">
        <f t="shared" si="1"/>
        <v>0</v>
      </c>
    </row>
    <row r="32" spans="1:11" x14ac:dyDescent="0.4">
      <c r="A32">
        <f t="shared" si="2"/>
        <v>27</v>
      </c>
      <c r="B32" s="20">
        <f>'PROD_HV WINDING'!A29</f>
        <v>46139</v>
      </c>
      <c r="C32" s="17">
        <f t="shared" si="3"/>
        <v>0</v>
      </c>
      <c r="D32" s="194" t="str">
        <f>IF('PROD_HV WINDING'!F29="","",'PROD_HV WINDING'!F29)</f>
        <v/>
      </c>
      <c r="F32" s="17" t="str">
        <f t="shared" si="0"/>
        <v/>
      </c>
      <c r="K32" s="17">
        <f t="shared" si="1"/>
        <v>0</v>
      </c>
    </row>
    <row r="33" spans="1:11" x14ac:dyDescent="0.4">
      <c r="A33">
        <f t="shared" si="2"/>
        <v>28</v>
      </c>
      <c r="B33" s="20">
        <f>'PROD_HV WINDING'!A30</f>
        <v>46140</v>
      </c>
      <c r="C33" s="17">
        <f t="shared" si="3"/>
        <v>0</v>
      </c>
      <c r="D33" s="194" t="str">
        <f>IF('PROD_HV WINDING'!F30="","",'PROD_HV WINDING'!F30)</f>
        <v/>
      </c>
      <c r="F33" s="17" t="str">
        <f t="shared" si="0"/>
        <v/>
      </c>
      <c r="K33" s="17">
        <f t="shared" si="1"/>
        <v>0</v>
      </c>
    </row>
    <row r="34" spans="1:11" x14ac:dyDescent="0.4">
      <c r="A34">
        <f t="shared" si="2"/>
        <v>29</v>
      </c>
      <c r="B34" s="20">
        <f>'PROD_HV WINDING'!A31</f>
        <v>46141</v>
      </c>
      <c r="C34" s="17">
        <f t="shared" si="3"/>
        <v>0</v>
      </c>
      <c r="D34" s="194" t="str">
        <f>IF('PROD_HV WINDING'!F31="","",'PROD_HV WINDING'!F31)</f>
        <v/>
      </c>
      <c r="F34" s="17" t="str">
        <f t="shared" si="0"/>
        <v/>
      </c>
      <c r="K34" s="17">
        <f t="shared" si="1"/>
        <v>0</v>
      </c>
    </row>
    <row r="35" spans="1:11" x14ac:dyDescent="0.4">
      <c r="A35">
        <f t="shared" si="2"/>
        <v>30</v>
      </c>
      <c r="B35" s="20">
        <f>'PROD_HV WINDING'!A32</f>
        <v>46142</v>
      </c>
      <c r="C35" s="17">
        <f t="shared" si="3"/>
        <v>0</v>
      </c>
      <c r="D35" s="194" t="str">
        <f>IF('PROD_HV WINDING'!F32="","",'PROD_HV WINDING'!F32)</f>
        <v/>
      </c>
      <c r="F35" s="17" t="str">
        <f t="shared" si="0"/>
        <v/>
      </c>
      <c r="K35" s="17">
        <f t="shared" si="1"/>
        <v>0</v>
      </c>
    </row>
    <row r="36" spans="1:11" x14ac:dyDescent="0.4">
      <c r="A36">
        <f t="shared" si="2"/>
        <v>31</v>
      </c>
      <c r="B36" s="20">
        <f>'PROD_HV WINDING'!A33</f>
        <v>46143</v>
      </c>
      <c r="C36" s="17">
        <f t="shared" si="3"/>
        <v>0</v>
      </c>
      <c r="D36" s="194" t="str">
        <f>IF('PROD_HV WINDING'!F33="","",'PROD_HV WINDING'!F33)</f>
        <v/>
      </c>
      <c r="F36" s="17" t="str">
        <f t="shared" si="0"/>
        <v/>
      </c>
      <c r="K36" s="17">
        <f t="shared" si="1"/>
        <v>0</v>
      </c>
    </row>
    <row r="37" spans="1:11" x14ac:dyDescent="0.4">
      <c r="A37">
        <f t="shared" si="2"/>
        <v>32</v>
      </c>
      <c r="B37" s="20">
        <f>'PROD_HV WINDING'!A34</f>
        <v>46144</v>
      </c>
      <c r="C37" s="17">
        <f t="shared" si="3"/>
        <v>0</v>
      </c>
      <c r="D37" s="194" t="str">
        <f>IF('PROD_HV WINDING'!F34="","",'PROD_HV WINDING'!F34)</f>
        <v/>
      </c>
      <c r="F37" s="17" t="str">
        <f t="shared" si="0"/>
        <v/>
      </c>
      <c r="K37" s="17">
        <f t="shared" si="1"/>
        <v>0</v>
      </c>
    </row>
    <row r="38" spans="1:11" x14ac:dyDescent="0.4">
      <c r="A38">
        <f t="shared" si="2"/>
        <v>33</v>
      </c>
      <c r="B38" s="20">
        <f>'PROD_HV WINDING'!A35</f>
        <v>46145</v>
      </c>
      <c r="C38" s="17">
        <f t="shared" si="3"/>
        <v>0</v>
      </c>
      <c r="D38" s="194" t="str">
        <f>IF('PROD_HV WINDING'!F35="","",'PROD_HV WINDING'!F35)</f>
        <v/>
      </c>
      <c r="F38" s="17" t="str">
        <f t="shared" si="0"/>
        <v/>
      </c>
      <c r="K38" s="17">
        <f t="shared" si="1"/>
        <v>0</v>
      </c>
    </row>
    <row r="39" spans="1:11" x14ac:dyDescent="0.4">
      <c r="A39">
        <f t="shared" si="2"/>
        <v>34</v>
      </c>
      <c r="B39" s="20">
        <f>'PROD_HV WINDING'!A36</f>
        <v>46146</v>
      </c>
      <c r="C39" s="17">
        <f t="shared" si="3"/>
        <v>0</v>
      </c>
      <c r="D39" s="194" t="str">
        <f>IF('PROD_HV WINDING'!F36="","",'PROD_HV WINDING'!F36)</f>
        <v/>
      </c>
      <c r="F39" s="17" t="str">
        <f t="shared" si="0"/>
        <v/>
      </c>
      <c r="K39" s="17">
        <f t="shared" si="1"/>
        <v>0</v>
      </c>
    </row>
    <row r="40" spans="1:11" x14ac:dyDescent="0.4">
      <c r="A40">
        <f t="shared" si="2"/>
        <v>35</v>
      </c>
      <c r="B40" s="20">
        <f>'PROD_HV WINDING'!A37</f>
        <v>46147</v>
      </c>
      <c r="C40" s="17">
        <f t="shared" si="3"/>
        <v>0</v>
      </c>
      <c r="D40" s="194" t="str">
        <f>IF('PROD_HV WINDING'!F37="","",'PROD_HV WINDING'!F37)</f>
        <v/>
      </c>
      <c r="F40" s="17" t="str">
        <f t="shared" si="0"/>
        <v/>
      </c>
      <c r="K40" s="17">
        <f t="shared" si="1"/>
        <v>0</v>
      </c>
    </row>
    <row r="41" spans="1:11" x14ac:dyDescent="0.4">
      <c r="A41">
        <f t="shared" si="2"/>
        <v>36</v>
      </c>
      <c r="B41" s="20">
        <f>'PROD_HV WINDING'!A38</f>
        <v>46148</v>
      </c>
      <c r="C41" s="17">
        <f t="shared" si="3"/>
        <v>0</v>
      </c>
      <c r="D41" s="194" t="str">
        <f>IF('PROD_HV WINDING'!F38="","",'PROD_HV WINDING'!F38)</f>
        <v/>
      </c>
      <c r="F41" s="17" t="str">
        <f t="shared" si="0"/>
        <v/>
      </c>
      <c r="K41" s="17">
        <f t="shared" si="1"/>
        <v>0</v>
      </c>
    </row>
    <row r="42" spans="1:11" x14ac:dyDescent="0.4">
      <c r="A42">
        <f t="shared" si="2"/>
        <v>37</v>
      </c>
      <c r="B42" s="20">
        <f>'PROD_HV WINDING'!A39</f>
        <v>46149</v>
      </c>
      <c r="C42" s="17">
        <f t="shared" si="3"/>
        <v>0</v>
      </c>
      <c r="D42" s="194" t="str">
        <f>IF('PROD_HV WINDING'!F39="","",'PROD_HV WINDING'!F39)</f>
        <v/>
      </c>
      <c r="F42" s="17" t="str">
        <f t="shared" si="0"/>
        <v/>
      </c>
      <c r="K42" s="17">
        <f t="shared" si="1"/>
        <v>0</v>
      </c>
    </row>
    <row r="43" spans="1:11" x14ac:dyDescent="0.4">
      <c r="A43">
        <f t="shared" si="2"/>
        <v>38</v>
      </c>
      <c r="B43" s="20">
        <f>'PROD_HV WINDING'!A40</f>
        <v>46150</v>
      </c>
      <c r="C43" s="17">
        <f t="shared" si="3"/>
        <v>0</v>
      </c>
      <c r="D43" s="194" t="str">
        <f>IF('PROD_HV WINDING'!F40="","",'PROD_HV WINDING'!F40)</f>
        <v/>
      </c>
      <c r="F43" s="17" t="str">
        <f t="shared" si="0"/>
        <v/>
      </c>
      <c r="K43" s="17">
        <f t="shared" si="1"/>
        <v>0</v>
      </c>
    </row>
    <row r="44" spans="1:11" x14ac:dyDescent="0.4">
      <c r="A44">
        <f t="shared" si="2"/>
        <v>39</v>
      </c>
      <c r="B44" s="20">
        <f>'PROD_HV WINDING'!A41</f>
        <v>46151</v>
      </c>
      <c r="C44" s="17">
        <f t="shared" si="3"/>
        <v>0</v>
      </c>
      <c r="D44" s="194" t="str">
        <f>IF('PROD_HV WINDING'!F41="","",'PROD_HV WINDING'!F41)</f>
        <v/>
      </c>
      <c r="F44" s="17" t="str">
        <f t="shared" si="0"/>
        <v/>
      </c>
      <c r="K44" s="17">
        <f t="shared" si="1"/>
        <v>0</v>
      </c>
    </row>
    <row r="45" spans="1:11" x14ac:dyDescent="0.4">
      <c r="A45">
        <f t="shared" si="2"/>
        <v>40</v>
      </c>
      <c r="B45" s="20">
        <f>'PROD_HV WINDING'!A42</f>
        <v>46152</v>
      </c>
      <c r="C45" s="17">
        <f t="shared" si="3"/>
        <v>0</v>
      </c>
      <c r="D45" s="194" t="str">
        <f>IF('PROD_HV WINDING'!F42="","",'PROD_HV WINDING'!F42)</f>
        <v/>
      </c>
      <c r="F45" s="17" t="str">
        <f t="shared" si="0"/>
        <v/>
      </c>
      <c r="K45" s="17">
        <f t="shared" si="1"/>
        <v>0</v>
      </c>
    </row>
    <row r="46" spans="1:11" x14ac:dyDescent="0.4">
      <c r="A46">
        <f t="shared" si="2"/>
        <v>41</v>
      </c>
      <c r="B46" s="20">
        <f>'PROD_HV WINDING'!A43</f>
        <v>46153</v>
      </c>
      <c r="C46" s="17">
        <f t="shared" si="3"/>
        <v>0</v>
      </c>
      <c r="D46" s="194" t="str">
        <f>IF('PROD_HV WINDING'!F43="","",'PROD_HV WINDING'!F43)</f>
        <v/>
      </c>
      <c r="F46" s="17" t="str">
        <f t="shared" si="0"/>
        <v/>
      </c>
      <c r="K46" s="17">
        <f t="shared" si="1"/>
        <v>0</v>
      </c>
    </row>
    <row r="47" spans="1:11" x14ac:dyDescent="0.4">
      <c r="A47">
        <f t="shared" si="2"/>
        <v>42</v>
      </c>
      <c r="B47" s="20">
        <f>'PROD_HV WINDING'!A44</f>
        <v>46154</v>
      </c>
      <c r="C47" s="17">
        <f t="shared" si="3"/>
        <v>0</v>
      </c>
      <c r="D47" s="194" t="str">
        <f>IF('PROD_HV WINDING'!F44="","",'PROD_HV WINDING'!F44)</f>
        <v/>
      </c>
      <c r="F47" s="17" t="str">
        <f t="shared" si="0"/>
        <v/>
      </c>
      <c r="K47" s="17">
        <f t="shared" si="1"/>
        <v>0</v>
      </c>
    </row>
    <row r="48" spans="1:11" x14ac:dyDescent="0.4">
      <c r="A48">
        <f t="shared" si="2"/>
        <v>43</v>
      </c>
      <c r="B48" s="20">
        <f>'PROD_HV WINDING'!A45</f>
        <v>46155</v>
      </c>
      <c r="C48" s="17">
        <f t="shared" si="3"/>
        <v>0</v>
      </c>
      <c r="D48" s="194" t="str">
        <f>IF('PROD_HV WINDING'!F45="","",'PROD_HV WINDING'!F45)</f>
        <v/>
      </c>
      <c r="F48" s="17" t="str">
        <f t="shared" si="0"/>
        <v/>
      </c>
      <c r="K48" s="17">
        <f t="shared" si="1"/>
        <v>0</v>
      </c>
    </row>
    <row r="49" spans="1:11" x14ac:dyDescent="0.4">
      <c r="A49">
        <f t="shared" si="2"/>
        <v>44</v>
      </c>
      <c r="B49" s="20">
        <f>'PROD_HV WINDING'!A46</f>
        <v>46156</v>
      </c>
      <c r="C49" s="17">
        <f t="shared" si="3"/>
        <v>0</v>
      </c>
      <c r="D49" s="194" t="str">
        <f>IF('PROD_HV WINDING'!F46="","",'PROD_HV WINDING'!F46)</f>
        <v/>
      </c>
      <c r="F49" s="17" t="str">
        <f t="shared" si="0"/>
        <v/>
      </c>
      <c r="K49" s="17">
        <f t="shared" si="1"/>
        <v>0</v>
      </c>
    </row>
    <row r="50" spans="1:11" x14ac:dyDescent="0.4">
      <c r="A50">
        <f t="shared" si="2"/>
        <v>45</v>
      </c>
      <c r="B50" s="20">
        <f>'PROD_HV WINDING'!A47</f>
        <v>46157</v>
      </c>
      <c r="C50" s="17">
        <f t="shared" si="3"/>
        <v>0</v>
      </c>
      <c r="D50" s="194" t="str">
        <f>IF('PROD_HV WINDING'!F47="","",'PROD_HV WINDING'!F47)</f>
        <v/>
      </c>
      <c r="F50" s="17" t="str">
        <f t="shared" si="0"/>
        <v/>
      </c>
      <c r="K50" s="17">
        <f t="shared" si="1"/>
        <v>0</v>
      </c>
    </row>
    <row r="51" spans="1:11" x14ac:dyDescent="0.4">
      <c r="A51">
        <f t="shared" si="2"/>
        <v>46</v>
      </c>
      <c r="B51" s="20">
        <f>'PROD_HV WINDING'!A48</f>
        <v>46158</v>
      </c>
      <c r="C51" s="17">
        <f t="shared" si="3"/>
        <v>0</v>
      </c>
      <c r="D51" s="194" t="str">
        <f>IF('PROD_HV WINDING'!F48="","",'PROD_HV WINDING'!F48)</f>
        <v/>
      </c>
      <c r="F51" s="17" t="str">
        <f t="shared" si="0"/>
        <v/>
      </c>
      <c r="K51" s="17">
        <f t="shared" si="1"/>
        <v>0</v>
      </c>
    </row>
    <row r="52" spans="1:11" x14ac:dyDescent="0.4">
      <c r="A52">
        <f t="shared" si="2"/>
        <v>47</v>
      </c>
      <c r="B52" s="20">
        <f>'PROD_HV WINDING'!A49</f>
        <v>46159</v>
      </c>
      <c r="C52" s="17">
        <f t="shared" si="3"/>
        <v>0</v>
      </c>
      <c r="D52" s="194" t="str">
        <f>IF('PROD_HV WINDING'!F49="","",'PROD_HV WINDING'!F49)</f>
        <v/>
      </c>
      <c r="F52" s="17" t="str">
        <f t="shared" si="0"/>
        <v/>
      </c>
      <c r="K52" s="17">
        <f t="shared" si="1"/>
        <v>0</v>
      </c>
    </row>
    <row r="53" spans="1:11" x14ac:dyDescent="0.4">
      <c r="A53">
        <f t="shared" si="2"/>
        <v>48</v>
      </c>
      <c r="B53" s="20">
        <f>'PROD_HV WINDING'!A50</f>
        <v>46160</v>
      </c>
      <c r="C53" s="17">
        <f t="shared" si="3"/>
        <v>0</v>
      </c>
      <c r="D53" s="194" t="str">
        <f>IF('PROD_HV WINDING'!F50="","",'PROD_HV WINDING'!F50)</f>
        <v/>
      </c>
      <c r="F53" s="17" t="str">
        <f t="shared" si="0"/>
        <v/>
      </c>
      <c r="K53" s="17">
        <f t="shared" si="1"/>
        <v>0</v>
      </c>
    </row>
    <row r="54" spans="1:11" x14ac:dyDescent="0.4">
      <c r="A54">
        <f t="shared" si="2"/>
        <v>49</v>
      </c>
      <c r="B54" s="20">
        <f>'PROD_HV WINDING'!A51</f>
        <v>46161</v>
      </c>
      <c r="C54" s="17">
        <f t="shared" si="3"/>
        <v>0</v>
      </c>
      <c r="D54" s="194" t="str">
        <f>IF('PROD_HV WINDING'!F51="","",'PROD_HV WINDING'!F51)</f>
        <v/>
      </c>
      <c r="F54" s="17" t="str">
        <f t="shared" si="0"/>
        <v/>
      </c>
      <c r="K54" s="17">
        <f t="shared" si="1"/>
        <v>0</v>
      </c>
    </row>
    <row r="55" spans="1:11" x14ac:dyDescent="0.4">
      <c r="A55">
        <f t="shared" si="2"/>
        <v>50</v>
      </c>
      <c r="B55" s="20">
        <f>'PROD_HV WINDING'!A52</f>
        <v>46162</v>
      </c>
      <c r="C55" s="17">
        <f t="shared" si="3"/>
        <v>0</v>
      </c>
      <c r="D55" s="194" t="str">
        <f>IF('PROD_HV WINDING'!F52="","",'PROD_HV WINDING'!F52)</f>
        <v/>
      </c>
      <c r="F55" s="17" t="str">
        <f t="shared" si="0"/>
        <v/>
      </c>
      <c r="K55" s="17">
        <f t="shared" si="1"/>
        <v>0</v>
      </c>
    </row>
    <row r="56" spans="1:11" x14ac:dyDescent="0.4">
      <c r="A56">
        <f t="shared" si="2"/>
        <v>51</v>
      </c>
      <c r="B56" s="20">
        <f>'PROD_HV WINDING'!A53</f>
        <v>46163</v>
      </c>
      <c r="C56" s="17">
        <f t="shared" si="3"/>
        <v>0</v>
      </c>
      <c r="D56" s="194" t="str">
        <f>IF('PROD_HV WINDING'!F53="","",'PROD_HV WINDING'!F53)</f>
        <v/>
      </c>
      <c r="F56" s="17" t="str">
        <f t="shared" si="0"/>
        <v/>
      </c>
      <c r="K56" s="17">
        <f t="shared" si="1"/>
        <v>0</v>
      </c>
    </row>
    <row r="57" spans="1:11" x14ac:dyDescent="0.4">
      <c r="A57">
        <f t="shared" si="2"/>
        <v>52</v>
      </c>
      <c r="B57" s="20">
        <f>'PROD_HV WINDING'!A54</f>
        <v>46164</v>
      </c>
      <c r="C57" s="17">
        <f t="shared" si="3"/>
        <v>0</v>
      </c>
      <c r="D57" s="194" t="str">
        <f>IF('PROD_HV WINDING'!F54="","",'PROD_HV WINDING'!F54)</f>
        <v/>
      </c>
      <c r="F57" s="17" t="str">
        <f t="shared" si="0"/>
        <v/>
      </c>
      <c r="K57" s="17">
        <f t="shared" si="1"/>
        <v>0</v>
      </c>
    </row>
    <row r="58" spans="1:11" x14ac:dyDescent="0.4">
      <c r="A58">
        <f t="shared" si="2"/>
        <v>53</v>
      </c>
      <c r="B58" s="20">
        <f>'PROD_HV WINDING'!A55</f>
        <v>46165</v>
      </c>
      <c r="C58" s="17">
        <f t="shared" si="3"/>
        <v>0</v>
      </c>
      <c r="D58" s="194" t="str">
        <f>IF('PROD_HV WINDING'!F55="","",'PROD_HV WINDING'!F55)</f>
        <v/>
      </c>
      <c r="F58" s="17" t="str">
        <f t="shared" si="0"/>
        <v/>
      </c>
      <c r="K58" s="17">
        <f t="shared" si="1"/>
        <v>0</v>
      </c>
    </row>
    <row r="59" spans="1:11" x14ac:dyDescent="0.4">
      <c r="A59">
        <f t="shared" si="2"/>
        <v>54</v>
      </c>
      <c r="B59" s="20">
        <f>'PROD_HV WINDING'!A56</f>
        <v>46166</v>
      </c>
      <c r="C59" s="17">
        <f t="shared" si="3"/>
        <v>0</v>
      </c>
      <c r="D59" s="194" t="str">
        <f>IF('PROD_HV WINDING'!F56="","",'PROD_HV WINDING'!F56)</f>
        <v/>
      </c>
      <c r="F59" s="17" t="str">
        <f t="shared" si="0"/>
        <v/>
      </c>
      <c r="K59" s="17">
        <f t="shared" si="1"/>
        <v>0</v>
      </c>
    </row>
    <row r="60" spans="1:11" x14ac:dyDescent="0.4">
      <c r="A60">
        <f t="shared" si="2"/>
        <v>55</v>
      </c>
      <c r="B60" s="20">
        <f>'PROD_HV WINDING'!A57</f>
        <v>46167</v>
      </c>
      <c r="C60" s="17">
        <f t="shared" si="3"/>
        <v>0</v>
      </c>
      <c r="D60" s="194" t="str">
        <f>IF('PROD_HV WINDING'!F57="","",'PROD_HV WINDING'!F57)</f>
        <v/>
      </c>
      <c r="F60" s="17" t="str">
        <f t="shared" si="0"/>
        <v/>
      </c>
      <c r="K60" s="17">
        <f t="shared" si="1"/>
        <v>0</v>
      </c>
    </row>
    <row r="61" spans="1:11" x14ac:dyDescent="0.4">
      <c r="A61">
        <f t="shared" si="2"/>
        <v>56</v>
      </c>
      <c r="B61" s="20">
        <f>'PROD_HV WINDING'!A58</f>
        <v>46168</v>
      </c>
      <c r="C61" s="17">
        <f t="shared" si="3"/>
        <v>0</v>
      </c>
      <c r="D61" s="194" t="str">
        <f>IF('PROD_HV WINDING'!F58="","",'PROD_HV WINDING'!F58)</f>
        <v/>
      </c>
      <c r="F61" s="17" t="str">
        <f t="shared" si="0"/>
        <v/>
      </c>
      <c r="K61" s="17">
        <f t="shared" si="1"/>
        <v>0</v>
      </c>
    </row>
    <row r="62" spans="1:11" x14ac:dyDescent="0.4">
      <c r="A62">
        <f t="shared" si="2"/>
        <v>57</v>
      </c>
      <c r="B62" s="20">
        <f>'PROD_HV WINDING'!A59</f>
        <v>46169</v>
      </c>
      <c r="C62" s="17">
        <f t="shared" si="3"/>
        <v>0</v>
      </c>
      <c r="D62" s="194" t="str">
        <f>IF('PROD_HV WINDING'!F59="","",'PROD_HV WINDING'!F59)</f>
        <v/>
      </c>
      <c r="F62" s="17" t="str">
        <f t="shared" si="0"/>
        <v/>
      </c>
      <c r="K62" s="17">
        <f t="shared" si="1"/>
        <v>0</v>
      </c>
    </row>
    <row r="63" spans="1:11" x14ac:dyDescent="0.4">
      <c r="A63">
        <f t="shared" si="2"/>
        <v>58</v>
      </c>
      <c r="B63" s="20">
        <f>'PROD_HV WINDING'!A60</f>
        <v>46170</v>
      </c>
      <c r="C63" s="17">
        <f t="shared" si="3"/>
        <v>0</v>
      </c>
      <c r="D63" s="194" t="str">
        <f>IF('PROD_HV WINDING'!F60="","",'PROD_HV WINDING'!F60)</f>
        <v/>
      </c>
      <c r="F63" s="17" t="str">
        <f t="shared" si="0"/>
        <v/>
      </c>
      <c r="K63" s="17">
        <f t="shared" si="1"/>
        <v>0</v>
      </c>
    </row>
    <row r="64" spans="1:11" x14ac:dyDescent="0.4">
      <c r="A64">
        <f t="shared" si="2"/>
        <v>59</v>
      </c>
      <c r="B64" s="20">
        <f>'PROD_HV WINDING'!A61</f>
        <v>46171</v>
      </c>
      <c r="C64" s="17">
        <f t="shared" si="3"/>
        <v>0</v>
      </c>
      <c r="D64" s="194" t="str">
        <f>IF('PROD_HV WINDING'!F61="","",'PROD_HV WINDING'!F61)</f>
        <v/>
      </c>
      <c r="F64" s="17" t="str">
        <f t="shared" si="0"/>
        <v/>
      </c>
      <c r="K64" s="17">
        <f t="shared" si="1"/>
        <v>0</v>
      </c>
    </row>
    <row r="65" spans="1:11" x14ac:dyDescent="0.4">
      <c r="A65">
        <f t="shared" si="2"/>
        <v>60</v>
      </c>
      <c r="B65" s="20">
        <f>'PROD_HV WINDING'!A62</f>
        <v>46172</v>
      </c>
      <c r="C65" s="17">
        <f t="shared" si="3"/>
        <v>0</v>
      </c>
      <c r="D65" s="194" t="str">
        <f>IF('PROD_HV WINDING'!F62="","",'PROD_HV WINDING'!F62)</f>
        <v/>
      </c>
      <c r="F65" s="17" t="str">
        <f t="shared" si="0"/>
        <v/>
      </c>
      <c r="K65" s="17">
        <f t="shared" si="1"/>
        <v>0</v>
      </c>
    </row>
    <row r="66" spans="1:11" x14ac:dyDescent="0.4">
      <c r="A66">
        <f t="shared" si="2"/>
        <v>61</v>
      </c>
      <c r="B66" s="20">
        <f>'PROD_HV WINDING'!A63</f>
        <v>46173</v>
      </c>
      <c r="C66" s="17">
        <f t="shared" si="3"/>
        <v>0</v>
      </c>
      <c r="D66" s="194" t="str">
        <f>IF('PROD_HV WINDING'!F63="","",'PROD_HV WINDING'!F63)</f>
        <v/>
      </c>
      <c r="F66" s="17" t="str">
        <f t="shared" si="0"/>
        <v/>
      </c>
      <c r="K66" s="17">
        <f t="shared" si="1"/>
        <v>0</v>
      </c>
    </row>
    <row r="67" spans="1:11" x14ac:dyDescent="0.4">
      <c r="A67">
        <f t="shared" si="2"/>
        <v>62</v>
      </c>
      <c r="B67" s="20">
        <f>'PROD_HV WINDING'!A64</f>
        <v>46174</v>
      </c>
      <c r="C67" s="17">
        <f t="shared" si="3"/>
        <v>0</v>
      </c>
      <c r="D67" s="194" t="str">
        <f>IF('PROD_HV WINDING'!F64="","",'PROD_HV WINDING'!F64)</f>
        <v/>
      </c>
      <c r="F67" s="17" t="str">
        <f t="shared" si="0"/>
        <v/>
      </c>
      <c r="K67" s="17">
        <f t="shared" si="1"/>
        <v>0</v>
      </c>
    </row>
    <row r="68" spans="1:11" x14ac:dyDescent="0.4">
      <c r="A68">
        <f t="shared" si="2"/>
        <v>63</v>
      </c>
      <c r="B68" s="20">
        <f>'PROD_HV WINDING'!A65</f>
        <v>46175</v>
      </c>
      <c r="C68" s="17">
        <f t="shared" si="3"/>
        <v>0</v>
      </c>
      <c r="D68" s="194" t="str">
        <f>IF('PROD_HV WINDING'!F65="","",'PROD_HV WINDING'!F65)</f>
        <v/>
      </c>
      <c r="F68" s="17" t="str">
        <f t="shared" si="0"/>
        <v/>
      </c>
      <c r="K68" s="17">
        <f t="shared" si="1"/>
        <v>0</v>
      </c>
    </row>
    <row r="69" spans="1:11" x14ac:dyDescent="0.4">
      <c r="A69">
        <f t="shared" si="2"/>
        <v>64</v>
      </c>
      <c r="B69" s="20">
        <f>'PROD_HV WINDING'!A66</f>
        <v>46176</v>
      </c>
      <c r="C69" s="17">
        <f t="shared" si="3"/>
        <v>0</v>
      </c>
      <c r="D69" s="194" t="str">
        <f>IF('PROD_HV WINDING'!F66="","",'PROD_HV WINDING'!F66)</f>
        <v/>
      </c>
      <c r="F69" s="17" t="str">
        <f t="shared" si="0"/>
        <v/>
      </c>
      <c r="K69" s="17">
        <f t="shared" si="1"/>
        <v>0</v>
      </c>
    </row>
    <row r="70" spans="1:11" x14ac:dyDescent="0.4">
      <c r="A70">
        <f t="shared" si="2"/>
        <v>65</v>
      </c>
      <c r="B70" s="20">
        <f>'PROD_HV WINDING'!A67</f>
        <v>46177</v>
      </c>
      <c r="C70" s="17">
        <f t="shared" si="3"/>
        <v>0</v>
      </c>
      <c r="D70" s="194" t="str">
        <f>IF('PROD_HV WINDING'!F67="","",'PROD_HV WINDING'!F67)</f>
        <v/>
      </c>
      <c r="F70" s="17" t="str">
        <f t="shared" si="0"/>
        <v/>
      </c>
      <c r="K70" s="17">
        <f t="shared" si="1"/>
        <v>0</v>
      </c>
    </row>
    <row r="71" spans="1:11" x14ac:dyDescent="0.4">
      <c r="A71">
        <f t="shared" si="2"/>
        <v>66</v>
      </c>
      <c r="B71" s="20">
        <f>'PROD_HV WINDING'!A68</f>
        <v>46178</v>
      </c>
      <c r="C71" s="17">
        <f t="shared" si="3"/>
        <v>0</v>
      </c>
      <c r="D71" s="194" t="str">
        <f>IF('PROD_HV WINDING'!F68="","",'PROD_HV WINDING'!F68)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0</v>
      </c>
    </row>
    <row r="72" spans="1:11" x14ac:dyDescent="0.4">
      <c r="A72">
        <f t="shared" ref="A72:A135" si="6">A71+1</f>
        <v>67</v>
      </c>
      <c r="B72" s="20">
        <f>'PROD_HV WINDING'!A69</f>
        <v>46179</v>
      </c>
      <c r="C72" s="17">
        <f t="shared" ref="C72:C135" si="7">K71</f>
        <v>0</v>
      </c>
      <c r="D72" s="194" t="str">
        <f>IF('PROD_HV WINDING'!F69="","",'PROD_HV WINDING'!F69)</f>
        <v/>
      </c>
      <c r="F72" s="17" t="str">
        <f t="shared" si="4"/>
        <v/>
      </c>
      <c r="K72" s="17">
        <f t="shared" si="5"/>
        <v>0</v>
      </c>
    </row>
    <row r="73" spans="1:11" x14ac:dyDescent="0.4">
      <c r="A73">
        <f t="shared" si="6"/>
        <v>68</v>
      </c>
      <c r="B73" s="20">
        <f>'PROD_HV WINDING'!A70</f>
        <v>46180</v>
      </c>
      <c r="C73" s="17">
        <f t="shared" si="7"/>
        <v>0</v>
      </c>
      <c r="D73" s="194" t="str">
        <f>IF('PROD_HV WINDING'!F70="","",'PROD_HV WINDING'!F70)</f>
        <v/>
      </c>
      <c r="F73" s="17" t="str">
        <f t="shared" si="4"/>
        <v/>
      </c>
      <c r="K73" s="17">
        <f t="shared" si="5"/>
        <v>0</v>
      </c>
    </row>
    <row r="74" spans="1:11" x14ac:dyDescent="0.4">
      <c r="A74">
        <f t="shared" si="6"/>
        <v>69</v>
      </c>
      <c r="B74" s="20">
        <f>'PROD_HV WINDING'!A71</f>
        <v>46181</v>
      </c>
      <c r="C74" s="17">
        <f t="shared" si="7"/>
        <v>0</v>
      </c>
      <c r="D74" s="194" t="str">
        <f>IF('PROD_HV WINDING'!F71="","",'PROD_HV WINDING'!F71)</f>
        <v/>
      </c>
      <c r="F74" s="17" t="str">
        <f t="shared" si="4"/>
        <v/>
      </c>
      <c r="K74" s="17">
        <f t="shared" si="5"/>
        <v>0</v>
      </c>
    </row>
    <row r="75" spans="1:11" x14ac:dyDescent="0.4">
      <c r="A75">
        <f t="shared" si="6"/>
        <v>70</v>
      </c>
      <c r="B75" s="20">
        <f>'PROD_HV WINDING'!A72</f>
        <v>46182</v>
      </c>
      <c r="C75" s="17">
        <f t="shared" si="7"/>
        <v>0</v>
      </c>
      <c r="D75" s="194" t="str">
        <f>IF('PROD_HV WINDING'!F72="","",'PROD_HV WINDING'!F72)</f>
        <v/>
      </c>
      <c r="F75" s="17" t="str">
        <f t="shared" si="4"/>
        <v/>
      </c>
      <c r="K75" s="17">
        <f t="shared" si="5"/>
        <v>0</v>
      </c>
    </row>
    <row r="76" spans="1:11" x14ac:dyDescent="0.4">
      <c r="A76">
        <f t="shared" si="6"/>
        <v>71</v>
      </c>
      <c r="B76" s="20">
        <f>'PROD_HV WINDING'!A73</f>
        <v>46183</v>
      </c>
      <c r="C76" s="17">
        <f t="shared" si="7"/>
        <v>0</v>
      </c>
      <c r="D76" s="194" t="str">
        <f>IF('PROD_HV WINDING'!F73="","",'PROD_HV WINDING'!F73)</f>
        <v/>
      </c>
      <c r="F76" s="17" t="str">
        <f t="shared" si="4"/>
        <v/>
      </c>
      <c r="K76" s="17">
        <f t="shared" si="5"/>
        <v>0</v>
      </c>
    </row>
    <row r="77" spans="1:11" x14ac:dyDescent="0.4">
      <c r="A77">
        <f t="shared" si="6"/>
        <v>72</v>
      </c>
      <c r="B77" s="20">
        <f>'PROD_HV WINDING'!A74</f>
        <v>46184</v>
      </c>
      <c r="C77" s="17">
        <f t="shared" si="7"/>
        <v>0</v>
      </c>
      <c r="D77" s="194" t="str">
        <f>IF('PROD_HV WINDING'!F74="","",'PROD_HV WINDING'!F74)</f>
        <v/>
      </c>
      <c r="F77" s="17" t="str">
        <f t="shared" si="4"/>
        <v/>
      </c>
      <c r="K77" s="17">
        <f t="shared" si="5"/>
        <v>0</v>
      </c>
    </row>
    <row r="78" spans="1:11" x14ac:dyDescent="0.4">
      <c r="A78">
        <f t="shared" si="6"/>
        <v>73</v>
      </c>
      <c r="B78" s="20">
        <f>'PROD_HV WINDING'!A75</f>
        <v>46185</v>
      </c>
      <c r="C78" s="17">
        <f t="shared" si="7"/>
        <v>0</v>
      </c>
      <c r="D78" s="194" t="str">
        <f>IF('PROD_HV WINDING'!F75="","",'PROD_HV WINDING'!F75)</f>
        <v/>
      </c>
      <c r="F78" s="17" t="str">
        <f t="shared" si="4"/>
        <v/>
      </c>
      <c r="K78" s="17">
        <f t="shared" si="5"/>
        <v>0</v>
      </c>
    </row>
    <row r="79" spans="1:11" x14ac:dyDescent="0.4">
      <c r="A79">
        <f t="shared" si="6"/>
        <v>74</v>
      </c>
      <c r="B79" s="20">
        <f>'PROD_HV WINDING'!A76</f>
        <v>46186</v>
      </c>
      <c r="C79" s="17">
        <f t="shared" si="7"/>
        <v>0</v>
      </c>
      <c r="D79" s="194" t="str">
        <f>IF('PROD_HV WINDING'!F76="","",'PROD_HV WINDING'!F76)</f>
        <v/>
      </c>
      <c r="F79" s="17" t="str">
        <f t="shared" si="4"/>
        <v/>
      </c>
      <c r="K79" s="17">
        <f t="shared" si="5"/>
        <v>0</v>
      </c>
    </row>
    <row r="80" spans="1:11" x14ac:dyDescent="0.4">
      <c r="A80">
        <f t="shared" si="6"/>
        <v>75</v>
      </c>
      <c r="B80" s="20">
        <f>'PROD_HV WINDING'!A77</f>
        <v>46187</v>
      </c>
      <c r="C80" s="17">
        <f t="shared" si="7"/>
        <v>0</v>
      </c>
      <c r="D80" s="194" t="str">
        <f>IF('PROD_HV WINDING'!F77="","",'PROD_HV WINDING'!F77)</f>
        <v/>
      </c>
      <c r="F80" s="17" t="str">
        <f t="shared" si="4"/>
        <v/>
      </c>
      <c r="K80" s="17">
        <f t="shared" si="5"/>
        <v>0</v>
      </c>
    </row>
    <row r="81" spans="1:11" x14ac:dyDescent="0.4">
      <c r="A81">
        <f t="shared" si="6"/>
        <v>76</v>
      </c>
      <c r="B81" s="20">
        <f>'PROD_HV WINDING'!A78</f>
        <v>46188</v>
      </c>
      <c r="C81" s="17">
        <f t="shared" si="7"/>
        <v>0</v>
      </c>
      <c r="D81" s="194" t="str">
        <f>IF('PROD_HV WINDING'!F78="","",'PROD_HV WINDING'!F78)</f>
        <v/>
      </c>
      <c r="F81" s="17" t="str">
        <f t="shared" si="4"/>
        <v/>
      </c>
      <c r="K81" s="17">
        <f t="shared" si="5"/>
        <v>0</v>
      </c>
    </row>
    <row r="82" spans="1:11" x14ac:dyDescent="0.4">
      <c r="A82">
        <f t="shared" si="6"/>
        <v>77</v>
      </c>
      <c r="B82" s="20">
        <f>'PROD_HV WINDING'!A79</f>
        <v>46189</v>
      </c>
      <c r="C82" s="17">
        <f t="shared" si="7"/>
        <v>0</v>
      </c>
      <c r="D82" s="194" t="str">
        <f>IF('PROD_HV WINDING'!F79="","",'PROD_HV WINDING'!F79)</f>
        <v/>
      </c>
      <c r="F82" s="17" t="str">
        <f t="shared" si="4"/>
        <v/>
      </c>
      <c r="K82" s="17">
        <f t="shared" si="5"/>
        <v>0</v>
      </c>
    </row>
    <row r="83" spans="1:11" x14ac:dyDescent="0.4">
      <c r="A83">
        <f t="shared" si="6"/>
        <v>78</v>
      </c>
      <c r="B83" s="20">
        <f>'PROD_HV WINDING'!A80</f>
        <v>46190</v>
      </c>
      <c r="C83" s="17">
        <f t="shared" si="7"/>
        <v>0</v>
      </c>
      <c r="D83" s="194" t="str">
        <f>IF('PROD_HV WINDING'!F80="","",'PROD_HV WINDING'!F80)</f>
        <v/>
      </c>
      <c r="F83" s="17" t="str">
        <f t="shared" si="4"/>
        <v/>
      </c>
      <c r="K83" s="17">
        <f t="shared" si="5"/>
        <v>0</v>
      </c>
    </row>
    <row r="84" spans="1:11" x14ac:dyDescent="0.4">
      <c r="A84">
        <f t="shared" si="6"/>
        <v>79</v>
      </c>
      <c r="B84" s="20">
        <f>'PROD_HV WINDING'!A81</f>
        <v>46191</v>
      </c>
      <c r="C84" s="17">
        <f t="shared" si="7"/>
        <v>0</v>
      </c>
      <c r="D84" s="194" t="str">
        <f>IF('PROD_HV WINDING'!F81="","",'PROD_HV WINDING'!F81)</f>
        <v/>
      </c>
      <c r="F84" s="17" t="str">
        <f t="shared" si="4"/>
        <v/>
      </c>
      <c r="K84" s="17">
        <f t="shared" si="5"/>
        <v>0</v>
      </c>
    </row>
    <row r="85" spans="1:11" x14ac:dyDescent="0.4">
      <c r="A85">
        <f t="shared" si="6"/>
        <v>80</v>
      </c>
      <c r="B85" s="20">
        <f>'PROD_HV WINDING'!A82</f>
        <v>46192</v>
      </c>
      <c r="C85" s="17">
        <f t="shared" si="7"/>
        <v>0</v>
      </c>
      <c r="D85" s="194" t="str">
        <f>IF('PROD_HV WINDING'!F82="","",'PROD_HV WINDING'!F82)</f>
        <v/>
      </c>
      <c r="F85" s="17" t="str">
        <f t="shared" si="4"/>
        <v/>
      </c>
      <c r="K85" s="17">
        <f t="shared" si="5"/>
        <v>0</v>
      </c>
    </row>
    <row r="86" spans="1:11" x14ac:dyDescent="0.4">
      <c r="A86">
        <f t="shared" si="6"/>
        <v>81</v>
      </c>
      <c r="B86" s="20">
        <f>'PROD_HV WINDING'!A83</f>
        <v>46193</v>
      </c>
      <c r="C86" s="17">
        <f t="shared" si="7"/>
        <v>0</v>
      </c>
      <c r="D86" s="194" t="str">
        <f>IF('PROD_HV WINDING'!F83="","",'PROD_HV WINDING'!F83)</f>
        <v/>
      </c>
      <c r="F86" s="17" t="str">
        <f t="shared" si="4"/>
        <v/>
      </c>
      <c r="K86" s="17">
        <f t="shared" si="5"/>
        <v>0</v>
      </c>
    </row>
    <row r="87" spans="1:11" x14ac:dyDescent="0.4">
      <c r="A87">
        <f t="shared" si="6"/>
        <v>82</v>
      </c>
      <c r="B87" s="20">
        <f>'PROD_HV WINDING'!A84</f>
        <v>46194</v>
      </c>
      <c r="C87" s="17">
        <f t="shared" si="7"/>
        <v>0</v>
      </c>
      <c r="D87" s="194" t="str">
        <f>IF('PROD_HV WINDING'!F84="","",'PROD_HV WINDING'!F84)</f>
        <v/>
      </c>
      <c r="F87" s="17" t="str">
        <f t="shared" si="4"/>
        <v/>
      </c>
      <c r="K87" s="17">
        <f t="shared" si="5"/>
        <v>0</v>
      </c>
    </row>
    <row r="88" spans="1:11" x14ac:dyDescent="0.4">
      <c r="A88">
        <f t="shared" si="6"/>
        <v>83</v>
      </c>
      <c r="B88" s="20">
        <f>'PROD_HV WINDING'!A85</f>
        <v>46195</v>
      </c>
      <c r="C88" s="17">
        <f t="shared" si="7"/>
        <v>0</v>
      </c>
      <c r="D88" s="194" t="str">
        <f>IF('PROD_HV WINDING'!F85="","",'PROD_HV WINDING'!F85)</f>
        <v/>
      </c>
      <c r="F88" s="17" t="str">
        <f t="shared" si="4"/>
        <v/>
      </c>
      <c r="K88" s="17">
        <f t="shared" si="5"/>
        <v>0</v>
      </c>
    </row>
    <row r="89" spans="1:11" x14ac:dyDescent="0.4">
      <c r="A89">
        <f t="shared" si="6"/>
        <v>84</v>
      </c>
      <c r="B89" s="20">
        <f>'PROD_HV WINDING'!A86</f>
        <v>46196</v>
      </c>
      <c r="C89" s="17">
        <f t="shared" si="7"/>
        <v>0</v>
      </c>
      <c r="D89" s="194" t="str">
        <f>IF('PROD_HV WINDING'!F86="","",'PROD_HV WINDING'!F86)</f>
        <v/>
      </c>
      <c r="F89" s="17" t="str">
        <f t="shared" si="4"/>
        <v/>
      </c>
      <c r="K89" s="17">
        <f t="shared" si="5"/>
        <v>0</v>
      </c>
    </row>
    <row r="90" spans="1:11" x14ac:dyDescent="0.4">
      <c r="A90">
        <f t="shared" si="6"/>
        <v>85</v>
      </c>
      <c r="B90" s="20">
        <f>'PROD_HV WINDING'!A87</f>
        <v>46197</v>
      </c>
      <c r="C90" s="17">
        <f t="shared" si="7"/>
        <v>0</v>
      </c>
      <c r="D90" s="194" t="str">
        <f>IF('PROD_HV WINDING'!F87="","",'PROD_HV WINDING'!F87)</f>
        <v/>
      </c>
      <c r="F90" s="17" t="str">
        <f t="shared" si="4"/>
        <v/>
      </c>
      <c r="K90" s="17">
        <f t="shared" si="5"/>
        <v>0</v>
      </c>
    </row>
    <row r="91" spans="1:11" x14ac:dyDescent="0.4">
      <c r="A91">
        <f t="shared" si="6"/>
        <v>86</v>
      </c>
      <c r="B91" s="20">
        <f>'PROD_HV WINDING'!A88</f>
        <v>46198</v>
      </c>
      <c r="C91" s="17">
        <f t="shared" si="7"/>
        <v>0</v>
      </c>
      <c r="D91" s="194" t="str">
        <f>IF('PROD_HV WINDING'!F88="","",'PROD_HV WINDING'!F88)</f>
        <v/>
      </c>
      <c r="F91" s="17" t="str">
        <f t="shared" si="4"/>
        <v/>
      </c>
      <c r="K91" s="17">
        <f t="shared" si="5"/>
        <v>0</v>
      </c>
    </row>
    <row r="92" spans="1:11" x14ac:dyDescent="0.4">
      <c r="A92">
        <f t="shared" si="6"/>
        <v>87</v>
      </c>
      <c r="B92" s="20">
        <f>'PROD_HV WINDING'!A89</f>
        <v>46199</v>
      </c>
      <c r="C92" s="17">
        <f t="shared" si="7"/>
        <v>0</v>
      </c>
      <c r="D92" s="194" t="str">
        <f>IF('PROD_HV WINDING'!F89="","",'PROD_HV WINDING'!F89)</f>
        <v/>
      </c>
      <c r="F92" s="17" t="str">
        <f t="shared" si="4"/>
        <v/>
      </c>
      <c r="K92" s="17">
        <f t="shared" si="5"/>
        <v>0</v>
      </c>
    </row>
    <row r="93" spans="1:11" x14ac:dyDescent="0.4">
      <c r="A93">
        <f t="shared" si="6"/>
        <v>88</v>
      </c>
      <c r="B93" s="20">
        <f>'PROD_HV WINDING'!A90</f>
        <v>46200</v>
      </c>
      <c r="C93" s="17">
        <f t="shared" si="7"/>
        <v>0</v>
      </c>
      <c r="D93" s="194" t="str">
        <f>IF('PROD_HV WINDING'!F90="","",'PROD_HV WINDING'!F90)</f>
        <v/>
      </c>
      <c r="F93" s="17" t="str">
        <f t="shared" si="4"/>
        <v/>
      </c>
      <c r="K93" s="17">
        <f t="shared" si="5"/>
        <v>0</v>
      </c>
    </row>
    <row r="94" spans="1:11" x14ac:dyDescent="0.4">
      <c r="A94">
        <f t="shared" si="6"/>
        <v>89</v>
      </c>
      <c r="B94" s="20">
        <f>'PROD_HV WINDING'!A91</f>
        <v>46201</v>
      </c>
      <c r="C94" s="17">
        <f t="shared" si="7"/>
        <v>0</v>
      </c>
      <c r="D94" s="194" t="str">
        <f>IF('PROD_HV WINDING'!F91="","",'PROD_HV WINDING'!F91)</f>
        <v/>
      </c>
      <c r="F94" s="17" t="str">
        <f t="shared" si="4"/>
        <v/>
      </c>
      <c r="K94" s="17">
        <f t="shared" si="5"/>
        <v>0</v>
      </c>
    </row>
    <row r="95" spans="1:11" x14ac:dyDescent="0.4">
      <c r="A95">
        <f t="shared" si="6"/>
        <v>90</v>
      </c>
      <c r="B95" s="20">
        <f>'PROD_HV WINDING'!A92</f>
        <v>46202</v>
      </c>
      <c r="C95" s="17">
        <f t="shared" si="7"/>
        <v>0</v>
      </c>
      <c r="D95" s="194" t="str">
        <f>IF('PROD_HV WINDING'!F92="","",'PROD_HV WINDING'!F92)</f>
        <v/>
      </c>
      <c r="F95" s="17" t="str">
        <f t="shared" si="4"/>
        <v/>
      </c>
      <c r="K95" s="17">
        <f t="shared" si="5"/>
        <v>0</v>
      </c>
    </row>
    <row r="96" spans="1:11" x14ac:dyDescent="0.4">
      <c r="A96">
        <f t="shared" si="6"/>
        <v>91</v>
      </c>
      <c r="B96" s="20">
        <f>'PROD_HV WINDING'!A93</f>
        <v>46203</v>
      </c>
      <c r="C96" s="17">
        <f t="shared" si="7"/>
        <v>0</v>
      </c>
      <c r="D96" s="194" t="str">
        <f>IF('PROD_HV WINDING'!F93="","",'PROD_HV WINDING'!F93)</f>
        <v/>
      </c>
      <c r="F96" s="17" t="str">
        <f t="shared" si="4"/>
        <v/>
      </c>
      <c r="K96" s="17">
        <f t="shared" si="5"/>
        <v>0</v>
      </c>
    </row>
    <row r="97" spans="1:11" x14ac:dyDescent="0.4">
      <c r="A97">
        <f t="shared" si="6"/>
        <v>92</v>
      </c>
      <c r="B97" s="20">
        <f>'PROD_HV WINDING'!A94</f>
        <v>46204</v>
      </c>
      <c r="C97" s="17">
        <f t="shared" si="7"/>
        <v>0</v>
      </c>
      <c r="D97" s="194" t="str">
        <f>IF('PROD_HV WINDING'!F94="","",'PROD_HV WINDING'!F94)</f>
        <v/>
      </c>
      <c r="F97" s="17" t="str">
        <f t="shared" si="4"/>
        <v/>
      </c>
      <c r="K97" s="17">
        <f t="shared" si="5"/>
        <v>0</v>
      </c>
    </row>
    <row r="98" spans="1:11" x14ac:dyDescent="0.4">
      <c r="A98">
        <f t="shared" si="6"/>
        <v>93</v>
      </c>
      <c r="B98" s="20">
        <f>'PROD_HV WINDING'!A95</f>
        <v>46205</v>
      </c>
      <c r="C98" s="17">
        <f t="shared" si="7"/>
        <v>0</v>
      </c>
      <c r="D98" s="194" t="str">
        <f>IF('PROD_HV WINDING'!F95="","",'PROD_HV WINDING'!F95)</f>
        <v/>
      </c>
      <c r="F98" s="17" t="str">
        <f t="shared" si="4"/>
        <v/>
      </c>
      <c r="K98" s="17">
        <f t="shared" si="5"/>
        <v>0</v>
      </c>
    </row>
    <row r="99" spans="1:11" x14ac:dyDescent="0.4">
      <c r="A99">
        <f t="shared" si="6"/>
        <v>94</v>
      </c>
      <c r="B99" s="20">
        <f>'PROD_HV WINDING'!A96</f>
        <v>46206</v>
      </c>
      <c r="C99" s="17">
        <f t="shared" si="7"/>
        <v>0</v>
      </c>
      <c r="D99" s="194" t="str">
        <f>IF('PROD_HV WINDING'!F96="","",'PROD_HV WINDING'!F96)</f>
        <v/>
      </c>
      <c r="F99" s="17" t="str">
        <f t="shared" si="4"/>
        <v/>
      </c>
      <c r="K99" s="17">
        <f t="shared" si="5"/>
        <v>0</v>
      </c>
    </row>
    <row r="100" spans="1:11" x14ac:dyDescent="0.4">
      <c r="A100">
        <f t="shared" si="6"/>
        <v>95</v>
      </c>
      <c r="B100" s="20">
        <f>'PROD_HV WINDING'!A97</f>
        <v>46207</v>
      </c>
      <c r="C100" s="17">
        <f t="shared" si="7"/>
        <v>0</v>
      </c>
      <c r="D100" s="194" t="str">
        <f>IF('PROD_HV WINDING'!F97="","",'PROD_HV WINDING'!F97)</f>
        <v/>
      </c>
      <c r="F100" s="17" t="str">
        <f t="shared" si="4"/>
        <v/>
      </c>
      <c r="K100" s="17">
        <f t="shared" si="5"/>
        <v>0</v>
      </c>
    </row>
    <row r="101" spans="1:11" x14ac:dyDescent="0.4">
      <c r="A101">
        <f t="shared" si="6"/>
        <v>96</v>
      </c>
      <c r="B101" s="20">
        <f>'PROD_HV WINDING'!A98</f>
        <v>46208</v>
      </c>
      <c r="C101" s="17">
        <f t="shared" si="7"/>
        <v>0</v>
      </c>
      <c r="D101" s="194" t="str">
        <f>IF('PROD_HV WINDING'!F98="","",'PROD_HV WINDING'!F98)</f>
        <v/>
      </c>
      <c r="F101" s="17" t="str">
        <f t="shared" si="4"/>
        <v/>
      </c>
      <c r="K101" s="17">
        <f t="shared" si="5"/>
        <v>0</v>
      </c>
    </row>
    <row r="102" spans="1:11" x14ac:dyDescent="0.4">
      <c r="A102">
        <f t="shared" si="6"/>
        <v>97</v>
      </c>
      <c r="B102" s="20">
        <f>'PROD_HV WINDING'!A99</f>
        <v>46209</v>
      </c>
      <c r="C102" s="17">
        <f t="shared" si="7"/>
        <v>0</v>
      </c>
      <c r="D102" s="194" t="str">
        <f>IF('PROD_HV WINDING'!F99="","",'PROD_HV WINDING'!F99)</f>
        <v/>
      </c>
      <c r="F102" s="17" t="str">
        <f t="shared" si="4"/>
        <v/>
      </c>
      <c r="K102" s="17">
        <f t="shared" si="5"/>
        <v>0</v>
      </c>
    </row>
    <row r="103" spans="1:11" x14ac:dyDescent="0.4">
      <c r="A103">
        <f t="shared" si="6"/>
        <v>98</v>
      </c>
      <c r="B103" s="20">
        <f>'PROD_HV WINDING'!A100</f>
        <v>46210</v>
      </c>
      <c r="C103" s="17">
        <f t="shared" si="7"/>
        <v>0</v>
      </c>
      <c r="D103" s="194" t="str">
        <f>IF('PROD_HV WINDING'!F100="","",'PROD_HV WINDING'!F100)</f>
        <v/>
      </c>
      <c r="F103" s="17" t="str">
        <f t="shared" si="4"/>
        <v/>
      </c>
      <c r="K103" s="17">
        <f t="shared" si="5"/>
        <v>0</v>
      </c>
    </row>
    <row r="104" spans="1:11" x14ac:dyDescent="0.4">
      <c r="A104">
        <f t="shared" si="6"/>
        <v>99</v>
      </c>
      <c r="B104" s="20">
        <f>'PROD_HV WINDING'!A101</f>
        <v>46211</v>
      </c>
      <c r="C104" s="17">
        <f t="shared" si="7"/>
        <v>0</v>
      </c>
      <c r="D104" s="194" t="str">
        <f>IF('PROD_HV WINDING'!F101="","",'PROD_HV WINDING'!F101)</f>
        <v/>
      </c>
      <c r="F104" s="17" t="str">
        <f t="shared" si="4"/>
        <v/>
      </c>
      <c r="K104" s="17">
        <f t="shared" si="5"/>
        <v>0</v>
      </c>
    </row>
    <row r="105" spans="1:11" x14ac:dyDescent="0.4">
      <c r="A105">
        <f t="shared" si="6"/>
        <v>100</v>
      </c>
      <c r="B105" s="20">
        <f>'PROD_HV WINDING'!A102</f>
        <v>46212</v>
      </c>
      <c r="C105" s="17">
        <f t="shared" si="7"/>
        <v>0</v>
      </c>
      <c r="D105" s="194" t="str">
        <f>IF('PROD_HV WINDING'!F102="","",'PROD_HV WINDING'!F102)</f>
        <v/>
      </c>
      <c r="F105" s="17" t="str">
        <f t="shared" si="4"/>
        <v/>
      </c>
      <c r="K105" s="17">
        <f t="shared" si="5"/>
        <v>0</v>
      </c>
    </row>
    <row r="106" spans="1:11" x14ac:dyDescent="0.4">
      <c r="A106">
        <f t="shared" si="6"/>
        <v>101</v>
      </c>
      <c r="B106" s="20">
        <f>'PROD_HV WINDING'!A103</f>
        <v>46213</v>
      </c>
      <c r="C106" s="17">
        <f t="shared" si="7"/>
        <v>0</v>
      </c>
      <c r="D106" s="194" t="str">
        <f>IF('PROD_HV WINDING'!F103="","",'PROD_HV WINDING'!F103)</f>
        <v/>
      </c>
      <c r="F106" s="17" t="str">
        <f t="shared" si="4"/>
        <v/>
      </c>
      <c r="K106" s="17">
        <f t="shared" si="5"/>
        <v>0</v>
      </c>
    </row>
    <row r="107" spans="1:11" x14ac:dyDescent="0.4">
      <c r="A107">
        <f t="shared" si="6"/>
        <v>102</v>
      </c>
      <c r="B107" s="20">
        <f>'PROD_HV WINDING'!A104</f>
        <v>46214</v>
      </c>
      <c r="C107" s="17">
        <f t="shared" si="7"/>
        <v>0</v>
      </c>
      <c r="D107" s="194" t="str">
        <f>IF('PROD_HV WINDING'!F104="","",'PROD_HV WINDING'!F104)</f>
        <v/>
      </c>
      <c r="F107" s="17" t="str">
        <f t="shared" si="4"/>
        <v/>
      </c>
      <c r="K107" s="17">
        <f t="shared" si="5"/>
        <v>0</v>
      </c>
    </row>
    <row r="108" spans="1:11" x14ac:dyDescent="0.4">
      <c r="A108">
        <f t="shared" si="6"/>
        <v>103</v>
      </c>
      <c r="B108" s="20">
        <f>'PROD_HV WINDING'!A105</f>
        <v>46215</v>
      </c>
      <c r="C108" s="17">
        <f t="shared" si="7"/>
        <v>0</v>
      </c>
      <c r="D108" s="194" t="str">
        <f>IF('PROD_HV WINDING'!F105="","",'PROD_HV WINDING'!F105)</f>
        <v/>
      </c>
      <c r="F108" s="17" t="str">
        <f t="shared" si="4"/>
        <v/>
      </c>
      <c r="K108" s="17">
        <f t="shared" si="5"/>
        <v>0</v>
      </c>
    </row>
    <row r="109" spans="1:11" x14ac:dyDescent="0.4">
      <c r="A109">
        <f t="shared" si="6"/>
        <v>104</v>
      </c>
      <c r="B109" s="20">
        <f>'PROD_HV WINDING'!A106</f>
        <v>46216</v>
      </c>
      <c r="C109" s="17">
        <f t="shared" si="7"/>
        <v>0</v>
      </c>
      <c r="D109" s="194" t="str">
        <f>IF('PROD_HV WINDING'!F106="","",'PROD_HV WINDING'!F106)</f>
        <v/>
      </c>
      <c r="F109" s="17" t="str">
        <f t="shared" si="4"/>
        <v/>
      </c>
      <c r="K109" s="17">
        <f t="shared" si="5"/>
        <v>0</v>
      </c>
    </row>
    <row r="110" spans="1:11" x14ac:dyDescent="0.4">
      <c r="A110">
        <f t="shared" si="6"/>
        <v>105</v>
      </c>
      <c r="B110" s="20">
        <f>'PROD_HV WINDING'!A107</f>
        <v>46217</v>
      </c>
      <c r="C110" s="17">
        <f t="shared" si="7"/>
        <v>0</v>
      </c>
      <c r="D110" s="194" t="str">
        <f>IF('PROD_HV WINDING'!F107="","",'PROD_HV WINDING'!F107)</f>
        <v/>
      </c>
      <c r="F110" s="17" t="str">
        <f t="shared" si="4"/>
        <v/>
      </c>
      <c r="K110" s="17">
        <f t="shared" si="5"/>
        <v>0</v>
      </c>
    </row>
    <row r="111" spans="1:11" x14ac:dyDescent="0.4">
      <c r="A111">
        <f t="shared" si="6"/>
        <v>106</v>
      </c>
      <c r="B111" s="20">
        <f>'PROD_HV WINDING'!A108</f>
        <v>46218</v>
      </c>
      <c r="C111" s="17">
        <f t="shared" si="7"/>
        <v>0</v>
      </c>
      <c r="D111" s="194" t="str">
        <f>IF('PROD_HV WINDING'!F108="","",'PROD_HV WINDING'!F108)</f>
        <v/>
      </c>
      <c r="F111" s="17" t="str">
        <f t="shared" si="4"/>
        <v/>
      </c>
      <c r="K111" s="17">
        <f t="shared" si="5"/>
        <v>0</v>
      </c>
    </row>
    <row r="112" spans="1:11" x14ac:dyDescent="0.4">
      <c r="A112">
        <f t="shared" si="6"/>
        <v>107</v>
      </c>
      <c r="B112" s="20">
        <f>'PROD_HV WINDING'!A109</f>
        <v>46219</v>
      </c>
      <c r="C112" s="17">
        <f t="shared" si="7"/>
        <v>0</v>
      </c>
      <c r="D112" s="194" t="str">
        <f>IF('PROD_HV WINDING'!F109="","",'PROD_HV WINDING'!F109)</f>
        <v/>
      </c>
      <c r="F112" s="17" t="str">
        <f t="shared" si="4"/>
        <v/>
      </c>
      <c r="K112" s="17">
        <f t="shared" si="5"/>
        <v>0</v>
      </c>
    </row>
    <row r="113" spans="1:11" x14ac:dyDescent="0.4">
      <c r="A113">
        <f t="shared" si="6"/>
        <v>108</v>
      </c>
      <c r="B113" s="20">
        <f>'PROD_HV WINDING'!A110</f>
        <v>46220</v>
      </c>
      <c r="C113" s="17">
        <f t="shared" si="7"/>
        <v>0</v>
      </c>
      <c r="D113" s="194" t="str">
        <f>IF('PROD_HV WINDING'!F110="","",'PROD_HV WINDING'!F110)</f>
        <v/>
      </c>
      <c r="F113" s="17" t="str">
        <f t="shared" si="4"/>
        <v/>
      </c>
      <c r="K113" s="17">
        <f t="shared" si="5"/>
        <v>0</v>
      </c>
    </row>
    <row r="114" spans="1:11" x14ac:dyDescent="0.4">
      <c r="A114">
        <f t="shared" si="6"/>
        <v>109</v>
      </c>
      <c r="B114" s="20">
        <f>'PROD_HV WINDING'!A111</f>
        <v>46221</v>
      </c>
      <c r="C114" s="17">
        <f t="shared" si="7"/>
        <v>0</v>
      </c>
      <c r="D114" s="194" t="str">
        <f>IF('PROD_HV WINDING'!F111="","",'PROD_HV WINDING'!F111)</f>
        <v/>
      </c>
      <c r="F114" s="17" t="str">
        <f t="shared" si="4"/>
        <v/>
      </c>
      <c r="K114" s="17">
        <f t="shared" si="5"/>
        <v>0</v>
      </c>
    </row>
    <row r="115" spans="1:11" x14ac:dyDescent="0.4">
      <c r="A115">
        <f t="shared" si="6"/>
        <v>110</v>
      </c>
      <c r="B115" s="20">
        <f>'PROD_HV WINDING'!A112</f>
        <v>46222</v>
      </c>
      <c r="C115" s="17">
        <f t="shared" si="7"/>
        <v>0</v>
      </c>
      <c r="D115" s="194" t="str">
        <f>IF('PROD_HV WINDING'!F112="","",'PROD_HV WINDING'!F112)</f>
        <v/>
      </c>
      <c r="F115" s="17" t="str">
        <f t="shared" si="4"/>
        <v/>
      </c>
      <c r="K115" s="17">
        <f t="shared" si="5"/>
        <v>0</v>
      </c>
    </row>
    <row r="116" spans="1:11" x14ac:dyDescent="0.4">
      <c r="A116">
        <f t="shared" si="6"/>
        <v>111</v>
      </c>
      <c r="B116" s="20">
        <f>'PROD_HV WINDING'!A113</f>
        <v>46223</v>
      </c>
      <c r="C116" s="17">
        <f t="shared" si="7"/>
        <v>0</v>
      </c>
      <c r="D116" s="194" t="str">
        <f>IF('PROD_HV WINDING'!F113="","",'PROD_HV WINDING'!F113)</f>
        <v/>
      </c>
      <c r="F116" s="17" t="str">
        <f t="shared" si="4"/>
        <v/>
      </c>
      <c r="K116" s="17">
        <f t="shared" si="5"/>
        <v>0</v>
      </c>
    </row>
    <row r="117" spans="1:11" x14ac:dyDescent="0.4">
      <c r="A117">
        <f t="shared" si="6"/>
        <v>112</v>
      </c>
      <c r="B117" s="20">
        <f>'PROD_HV WINDING'!A114</f>
        <v>46224</v>
      </c>
      <c r="C117" s="17">
        <f t="shared" si="7"/>
        <v>0</v>
      </c>
      <c r="D117" s="194" t="str">
        <f>IF('PROD_HV WINDING'!F114="","",'PROD_HV WINDING'!F114)</f>
        <v/>
      </c>
      <c r="F117" s="17" t="str">
        <f t="shared" si="4"/>
        <v/>
      </c>
      <c r="K117" s="17">
        <f t="shared" si="5"/>
        <v>0</v>
      </c>
    </row>
    <row r="118" spans="1:11" x14ac:dyDescent="0.4">
      <c r="A118">
        <f t="shared" si="6"/>
        <v>113</v>
      </c>
      <c r="B118" s="20">
        <f>'PROD_HV WINDING'!A115</f>
        <v>46225</v>
      </c>
      <c r="C118" s="17">
        <f t="shared" si="7"/>
        <v>0</v>
      </c>
      <c r="D118" s="194" t="str">
        <f>IF('PROD_HV WINDING'!F115="","",'PROD_HV WINDING'!F115)</f>
        <v/>
      </c>
      <c r="F118" s="17" t="str">
        <f t="shared" si="4"/>
        <v/>
      </c>
      <c r="K118" s="17">
        <f t="shared" si="5"/>
        <v>0</v>
      </c>
    </row>
    <row r="119" spans="1:11" x14ac:dyDescent="0.4">
      <c r="A119">
        <f t="shared" si="6"/>
        <v>114</v>
      </c>
      <c r="B119" s="20">
        <f>'PROD_HV WINDING'!A116</f>
        <v>46226</v>
      </c>
      <c r="C119" s="17">
        <f t="shared" si="7"/>
        <v>0</v>
      </c>
      <c r="D119" s="194" t="str">
        <f>IF('PROD_HV WINDING'!F116="","",'PROD_HV WINDING'!F116)</f>
        <v/>
      </c>
      <c r="F119" s="17" t="str">
        <f t="shared" si="4"/>
        <v/>
      </c>
      <c r="K119" s="17">
        <f t="shared" si="5"/>
        <v>0</v>
      </c>
    </row>
    <row r="120" spans="1:11" x14ac:dyDescent="0.4">
      <c r="A120">
        <f t="shared" si="6"/>
        <v>115</v>
      </c>
      <c r="B120" s="20">
        <f>'PROD_HV WINDING'!A117</f>
        <v>46227</v>
      </c>
      <c r="C120" s="17">
        <f t="shared" si="7"/>
        <v>0</v>
      </c>
      <c r="D120" s="194" t="str">
        <f>IF('PROD_HV WINDING'!F117="","",'PROD_HV WINDING'!F117)</f>
        <v/>
      </c>
      <c r="F120" s="17" t="str">
        <f t="shared" si="4"/>
        <v/>
      </c>
      <c r="K120" s="17">
        <f t="shared" si="5"/>
        <v>0</v>
      </c>
    </row>
    <row r="121" spans="1:11" x14ac:dyDescent="0.4">
      <c r="A121">
        <f t="shared" si="6"/>
        <v>116</v>
      </c>
      <c r="B121" s="20">
        <f>'PROD_HV WINDING'!A118</f>
        <v>46228</v>
      </c>
      <c r="C121" s="17">
        <f t="shared" si="7"/>
        <v>0</v>
      </c>
      <c r="D121" s="194" t="str">
        <f>IF('PROD_HV WINDING'!F118="","",'PROD_HV WINDING'!F118)</f>
        <v/>
      </c>
      <c r="F121" s="17" t="str">
        <f t="shared" si="4"/>
        <v/>
      </c>
      <c r="K121" s="17">
        <f t="shared" si="5"/>
        <v>0</v>
      </c>
    </row>
    <row r="122" spans="1:11" x14ac:dyDescent="0.4">
      <c r="A122">
        <f t="shared" si="6"/>
        <v>117</v>
      </c>
      <c r="B122" s="20">
        <f>'PROD_HV WINDING'!A119</f>
        <v>46229</v>
      </c>
      <c r="C122" s="17">
        <f t="shared" si="7"/>
        <v>0</v>
      </c>
      <c r="D122" s="194" t="str">
        <f>IF('PROD_HV WINDING'!F119="","",'PROD_HV WINDING'!F119)</f>
        <v/>
      </c>
      <c r="F122" s="17" t="str">
        <f t="shared" si="4"/>
        <v/>
      </c>
      <c r="K122" s="17">
        <f t="shared" si="5"/>
        <v>0</v>
      </c>
    </row>
    <row r="123" spans="1:11" x14ac:dyDescent="0.4">
      <c r="A123">
        <f t="shared" si="6"/>
        <v>118</v>
      </c>
      <c r="B123" s="20">
        <f>'PROD_HV WINDING'!A120</f>
        <v>46230</v>
      </c>
      <c r="C123" s="17">
        <f t="shared" si="7"/>
        <v>0</v>
      </c>
      <c r="D123" s="194" t="str">
        <f>IF('PROD_HV WINDING'!F120="","",'PROD_HV WINDING'!F120)</f>
        <v/>
      </c>
      <c r="F123" s="17" t="str">
        <f t="shared" si="4"/>
        <v/>
      </c>
      <c r="K123" s="17">
        <f t="shared" si="5"/>
        <v>0</v>
      </c>
    </row>
    <row r="124" spans="1:11" x14ac:dyDescent="0.4">
      <c r="A124">
        <f t="shared" si="6"/>
        <v>119</v>
      </c>
      <c r="B124" s="20">
        <f>'PROD_HV WINDING'!A121</f>
        <v>46231</v>
      </c>
      <c r="C124" s="17">
        <f t="shared" si="7"/>
        <v>0</v>
      </c>
      <c r="D124" s="194" t="str">
        <f>IF('PROD_HV WINDING'!F121="","",'PROD_HV WINDING'!F121)</f>
        <v/>
      </c>
      <c r="F124" s="17" t="str">
        <f t="shared" si="4"/>
        <v/>
      </c>
      <c r="K124" s="17">
        <f t="shared" si="5"/>
        <v>0</v>
      </c>
    </row>
    <row r="125" spans="1:11" x14ac:dyDescent="0.4">
      <c r="A125">
        <f t="shared" si="6"/>
        <v>120</v>
      </c>
      <c r="B125" s="20">
        <f>'PROD_HV WINDING'!A122</f>
        <v>46232</v>
      </c>
      <c r="C125" s="17">
        <f t="shared" si="7"/>
        <v>0</v>
      </c>
      <c r="D125" s="194" t="str">
        <f>IF('PROD_HV WINDING'!F122="","",'PROD_HV WINDING'!F122)</f>
        <v/>
      </c>
      <c r="F125" s="17" t="str">
        <f t="shared" si="4"/>
        <v/>
      </c>
      <c r="K125" s="17">
        <f t="shared" si="5"/>
        <v>0</v>
      </c>
    </row>
    <row r="126" spans="1:11" x14ac:dyDescent="0.4">
      <c r="A126">
        <f t="shared" si="6"/>
        <v>121</v>
      </c>
      <c r="B126" s="20">
        <f>'PROD_HV WINDING'!A123</f>
        <v>46233</v>
      </c>
      <c r="C126" s="17">
        <f t="shared" si="7"/>
        <v>0</v>
      </c>
      <c r="D126" s="194" t="str">
        <f>IF('PROD_HV WINDING'!F123="","",'PROD_HV WINDING'!F123)</f>
        <v/>
      </c>
      <c r="F126" s="17" t="str">
        <f t="shared" si="4"/>
        <v/>
      </c>
      <c r="K126" s="17">
        <f t="shared" si="5"/>
        <v>0</v>
      </c>
    </row>
    <row r="127" spans="1:11" x14ac:dyDescent="0.4">
      <c r="A127">
        <f t="shared" si="6"/>
        <v>122</v>
      </c>
      <c r="B127" s="20">
        <f>'PROD_HV WINDING'!A124</f>
        <v>46234</v>
      </c>
      <c r="C127" s="17">
        <f t="shared" si="7"/>
        <v>0</v>
      </c>
      <c r="D127" s="194" t="str">
        <f>IF('PROD_HV WINDING'!F124="","",'PROD_HV WINDING'!F124)</f>
        <v/>
      </c>
      <c r="F127" s="17" t="str">
        <f t="shared" si="4"/>
        <v/>
      </c>
      <c r="K127" s="17">
        <f t="shared" si="5"/>
        <v>0</v>
      </c>
    </row>
    <row r="128" spans="1:11" x14ac:dyDescent="0.4">
      <c r="A128">
        <f t="shared" si="6"/>
        <v>123</v>
      </c>
      <c r="B128" s="20">
        <f>'PROD_HV WINDING'!A125</f>
        <v>46235</v>
      </c>
      <c r="C128" s="17">
        <f t="shared" si="7"/>
        <v>0</v>
      </c>
      <c r="D128" s="194" t="str">
        <f>IF('PROD_HV WINDING'!F125="","",'PROD_HV WINDING'!F125)</f>
        <v/>
      </c>
      <c r="F128" s="17" t="str">
        <f t="shared" si="4"/>
        <v/>
      </c>
      <c r="K128" s="17">
        <f t="shared" si="5"/>
        <v>0</v>
      </c>
    </row>
    <row r="129" spans="1:11" x14ac:dyDescent="0.4">
      <c r="A129">
        <f t="shared" si="6"/>
        <v>124</v>
      </c>
      <c r="B129" s="20">
        <f>'PROD_HV WINDING'!A126</f>
        <v>46236</v>
      </c>
      <c r="C129" s="17">
        <f t="shared" si="7"/>
        <v>0</v>
      </c>
      <c r="D129" s="194" t="str">
        <f>IF('PROD_HV WINDING'!F126="","",'PROD_HV WINDING'!F126)</f>
        <v/>
      </c>
      <c r="F129" s="17" t="str">
        <f t="shared" si="4"/>
        <v/>
      </c>
      <c r="K129" s="17">
        <f t="shared" si="5"/>
        <v>0</v>
      </c>
    </row>
    <row r="130" spans="1:11" x14ac:dyDescent="0.4">
      <c r="A130">
        <f t="shared" si="6"/>
        <v>125</v>
      </c>
      <c r="B130" s="20">
        <f>'PROD_HV WINDING'!A127</f>
        <v>46237</v>
      </c>
      <c r="C130" s="17">
        <f t="shared" si="7"/>
        <v>0</v>
      </c>
      <c r="D130" s="194" t="str">
        <f>IF('PROD_HV WINDING'!F127="","",'PROD_HV WINDING'!F127)</f>
        <v/>
      </c>
      <c r="F130" s="17" t="str">
        <f t="shared" si="4"/>
        <v/>
      </c>
      <c r="K130" s="17">
        <f t="shared" si="5"/>
        <v>0</v>
      </c>
    </row>
    <row r="131" spans="1:11" x14ac:dyDescent="0.4">
      <c r="A131">
        <f t="shared" si="6"/>
        <v>126</v>
      </c>
      <c r="B131" s="20">
        <f>'PROD_HV WINDING'!A128</f>
        <v>46238</v>
      </c>
      <c r="C131" s="17">
        <f t="shared" si="7"/>
        <v>0</v>
      </c>
      <c r="D131" s="194" t="str">
        <f>IF('PROD_HV WINDING'!F128="","",'PROD_HV WINDING'!F128)</f>
        <v/>
      </c>
      <c r="F131" s="17" t="str">
        <f t="shared" si="4"/>
        <v/>
      </c>
      <c r="K131" s="17">
        <f t="shared" si="5"/>
        <v>0</v>
      </c>
    </row>
    <row r="132" spans="1:11" x14ac:dyDescent="0.4">
      <c r="A132">
        <f t="shared" si="6"/>
        <v>127</v>
      </c>
      <c r="B132" s="20">
        <f>'PROD_HV WINDING'!A129</f>
        <v>46239</v>
      </c>
      <c r="C132" s="17">
        <f t="shared" si="7"/>
        <v>0</v>
      </c>
      <c r="D132" s="194" t="str">
        <f>IF('PROD_HV WINDING'!F129="","",'PROD_HV WINDING'!F129)</f>
        <v/>
      </c>
      <c r="F132" s="17" t="str">
        <f t="shared" si="4"/>
        <v/>
      </c>
      <c r="K132" s="17">
        <f t="shared" si="5"/>
        <v>0</v>
      </c>
    </row>
    <row r="133" spans="1:11" x14ac:dyDescent="0.4">
      <c r="A133">
        <f t="shared" si="6"/>
        <v>128</v>
      </c>
      <c r="B133" s="20">
        <f>'PROD_HV WINDING'!A130</f>
        <v>46240</v>
      </c>
      <c r="C133" s="17">
        <f t="shared" si="7"/>
        <v>0</v>
      </c>
      <c r="D133" s="194" t="str">
        <f>IF('PROD_HV WINDING'!F130="","",'PROD_HV WINDING'!F130)</f>
        <v/>
      </c>
      <c r="F133" s="17" t="str">
        <f t="shared" si="4"/>
        <v/>
      </c>
      <c r="K133" s="17">
        <f t="shared" si="5"/>
        <v>0</v>
      </c>
    </row>
    <row r="134" spans="1:11" x14ac:dyDescent="0.4">
      <c r="A134">
        <f t="shared" si="6"/>
        <v>129</v>
      </c>
      <c r="B134" s="20">
        <f>'PROD_HV WINDING'!A131</f>
        <v>46241</v>
      </c>
      <c r="C134" s="17">
        <f t="shared" si="7"/>
        <v>0</v>
      </c>
      <c r="D134" s="194" t="str">
        <f>IF('PROD_HV WINDING'!F131="","",'PROD_HV WINDING'!F131)</f>
        <v/>
      </c>
      <c r="F134" s="17" t="str">
        <f t="shared" si="4"/>
        <v/>
      </c>
      <c r="K134" s="17">
        <f t="shared" si="5"/>
        <v>0</v>
      </c>
    </row>
    <row r="135" spans="1:11" x14ac:dyDescent="0.4">
      <c r="A135">
        <f t="shared" si="6"/>
        <v>130</v>
      </c>
      <c r="B135" s="20">
        <f>'PROD_HV WINDING'!A132</f>
        <v>46242</v>
      </c>
      <c r="C135" s="17">
        <f t="shared" si="7"/>
        <v>0</v>
      </c>
      <c r="D135" s="194" t="str">
        <f>IF('PROD_HV WINDING'!F132="","",'PROD_HV WINDING'!F132)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0</v>
      </c>
    </row>
    <row r="136" spans="1:11" x14ac:dyDescent="0.4">
      <c r="A136">
        <f t="shared" ref="A136:A199" si="10">A135+1</f>
        <v>131</v>
      </c>
      <c r="B136" s="20">
        <f>'PROD_HV WINDING'!A133</f>
        <v>46243</v>
      </c>
      <c r="C136" s="17">
        <f t="shared" ref="C136:C199" si="11">K135</f>
        <v>0</v>
      </c>
      <c r="D136" s="194" t="str">
        <f>IF('PROD_HV WINDING'!F133="","",'PROD_HV WINDING'!F133)</f>
        <v/>
      </c>
      <c r="F136" s="17" t="str">
        <f t="shared" si="8"/>
        <v/>
      </c>
      <c r="K136" s="17">
        <f t="shared" si="9"/>
        <v>0</v>
      </c>
    </row>
    <row r="137" spans="1:11" x14ac:dyDescent="0.4">
      <c r="A137">
        <f t="shared" si="10"/>
        <v>132</v>
      </c>
      <c r="B137" s="20">
        <f>'PROD_HV WINDING'!A134</f>
        <v>46244</v>
      </c>
      <c r="C137" s="17">
        <f t="shared" si="11"/>
        <v>0</v>
      </c>
      <c r="D137" s="194" t="str">
        <f>IF('PROD_HV WINDING'!F134="","",'PROD_HV WINDING'!F134)</f>
        <v/>
      </c>
      <c r="F137" s="17" t="str">
        <f t="shared" si="8"/>
        <v/>
      </c>
      <c r="K137" s="17">
        <f t="shared" si="9"/>
        <v>0</v>
      </c>
    </row>
    <row r="138" spans="1:11" x14ac:dyDescent="0.4">
      <c r="A138">
        <f t="shared" si="10"/>
        <v>133</v>
      </c>
      <c r="B138" s="20">
        <f>'PROD_HV WINDING'!A135</f>
        <v>46245</v>
      </c>
      <c r="C138" s="17">
        <f t="shared" si="11"/>
        <v>0</v>
      </c>
      <c r="D138" s="194" t="str">
        <f>IF('PROD_HV WINDING'!F135="","",'PROD_HV WINDING'!F135)</f>
        <v/>
      </c>
      <c r="F138" s="17" t="str">
        <f t="shared" si="8"/>
        <v/>
      </c>
      <c r="K138" s="17">
        <f t="shared" si="9"/>
        <v>0</v>
      </c>
    </row>
    <row r="139" spans="1:11" x14ac:dyDescent="0.4">
      <c r="A139">
        <f t="shared" si="10"/>
        <v>134</v>
      </c>
      <c r="B139" s="20">
        <f>'PROD_HV WINDING'!A136</f>
        <v>46246</v>
      </c>
      <c r="C139" s="17">
        <f t="shared" si="11"/>
        <v>0</v>
      </c>
      <c r="D139" s="194" t="str">
        <f>IF('PROD_HV WINDING'!F136="","",'PROD_HV WINDING'!F136)</f>
        <v/>
      </c>
      <c r="F139" s="17" t="str">
        <f t="shared" si="8"/>
        <v/>
      </c>
      <c r="K139" s="17">
        <f t="shared" si="9"/>
        <v>0</v>
      </c>
    </row>
    <row r="140" spans="1:11" x14ac:dyDescent="0.4">
      <c r="A140">
        <f t="shared" si="10"/>
        <v>135</v>
      </c>
      <c r="B140" s="20">
        <f>'PROD_HV WINDING'!A137</f>
        <v>46247</v>
      </c>
      <c r="C140" s="17">
        <f t="shared" si="11"/>
        <v>0</v>
      </c>
      <c r="D140" s="194" t="str">
        <f>IF('PROD_HV WINDING'!F137="","",'PROD_HV WINDING'!F137)</f>
        <v/>
      </c>
      <c r="F140" s="17" t="str">
        <f t="shared" si="8"/>
        <v/>
      </c>
      <c r="K140" s="17">
        <f t="shared" si="9"/>
        <v>0</v>
      </c>
    </row>
    <row r="141" spans="1:11" x14ac:dyDescent="0.4">
      <c r="A141">
        <f t="shared" si="10"/>
        <v>136</v>
      </c>
      <c r="B141" s="20">
        <f>'PROD_HV WINDING'!A138</f>
        <v>46248</v>
      </c>
      <c r="C141" s="17">
        <f t="shared" si="11"/>
        <v>0</v>
      </c>
      <c r="D141" s="194" t="str">
        <f>IF('PROD_HV WINDING'!F138="","",'PROD_HV WINDING'!F138)</f>
        <v/>
      </c>
      <c r="F141" s="17" t="str">
        <f t="shared" si="8"/>
        <v/>
      </c>
      <c r="K141" s="17">
        <f t="shared" si="9"/>
        <v>0</v>
      </c>
    </row>
    <row r="142" spans="1:11" x14ac:dyDescent="0.4">
      <c r="A142">
        <f t="shared" si="10"/>
        <v>137</v>
      </c>
      <c r="B142" s="20">
        <f>'PROD_HV WINDING'!A139</f>
        <v>46249</v>
      </c>
      <c r="C142" s="17">
        <f t="shared" si="11"/>
        <v>0</v>
      </c>
      <c r="D142" s="194" t="str">
        <f>IF('PROD_HV WINDING'!F139="","",'PROD_HV WINDING'!F139)</f>
        <v/>
      </c>
      <c r="F142" s="17" t="str">
        <f t="shared" si="8"/>
        <v/>
      </c>
      <c r="K142" s="17">
        <f t="shared" si="9"/>
        <v>0</v>
      </c>
    </row>
    <row r="143" spans="1:11" x14ac:dyDescent="0.4">
      <c r="A143">
        <f t="shared" si="10"/>
        <v>138</v>
      </c>
      <c r="B143" s="20">
        <f>'PROD_HV WINDING'!A140</f>
        <v>46250</v>
      </c>
      <c r="C143" s="17">
        <f t="shared" si="11"/>
        <v>0</v>
      </c>
      <c r="D143" s="194" t="str">
        <f>IF('PROD_HV WINDING'!F140="","",'PROD_HV WINDING'!F140)</f>
        <v/>
      </c>
      <c r="F143" s="17" t="str">
        <f t="shared" si="8"/>
        <v/>
      </c>
      <c r="K143" s="17">
        <f t="shared" si="9"/>
        <v>0</v>
      </c>
    </row>
    <row r="144" spans="1:11" x14ac:dyDescent="0.4">
      <c r="A144">
        <f t="shared" si="10"/>
        <v>139</v>
      </c>
      <c r="B144" s="20">
        <f>'PROD_HV WINDING'!A141</f>
        <v>46251</v>
      </c>
      <c r="C144" s="17">
        <f t="shared" si="11"/>
        <v>0</v>
      </c>
      <c r="D144" s="194" t="str">
        <f>IF('PROD_HV WINDING'!F141="","",'PROD_HV WINDING'!F141)</f>
        <v/>
      </c>
      <c r="F144" s="17" t="str">
        <f t="shared" si="8"/>
        <v/>
      </c>
      <c r="K144" s="17">
        <f t="shared" si="9"/>
        <v>0</v>
      </c>
    </row>
    <row r="145" spans="1:11" x14ac:dyDescent="0.4">
      <c r="A145">
        <f t="shared" si="10"/>
        <v>140</v>
      </c>
      <c r="B145" s="20">
        <f>'PROD_HV WINDING'!A142</f>
        <v>46252</v>
      </c>
      <c r="C145" s="17">
        <f t="shared" si="11"/>
        <v>0</v>
      </c>
      <c r="D145" s="194" t="str">
        <f>IF('PROD_HV WINDING'!F142="","",'PROD_HV WINDING'!F142)</f>
        <v/>
      </c>
      <c r="F145" s="17" t="str">
        <f t="shared" si="8"/>
        <v/>
      </c>
      <c r="K145" s="17">
        <f t="shared" si="9"/>
        <v>0</v>
      </c>
    </row>
    <row r="146" spans="1:11" x14ac:dyDescent="0.4">
      <c r="A146">
        <f t="shared" si="10"/>
        <v>141</v>
      </c>
      <c r="B146" s="20">
        <f>'PROD_HV WINDING'!A143</f>
        <v>46253</v>
      </c>
      <c r="C146" s="17">
        <f t="shared" si="11"/>
        <v>0</v>
      </c>
      <c r="D146" s="194" t="str">
        <f>IF('PROD_HV WINDING'!F143="","",'PROD_HV WINDING'!F143)</f>
        <v/>
      </c>
      <c r="F146" s="17" t="str">
        <f t="shared" si="8"/>
        <v/>
      </c>
      <c r="K146" s="17">
        <f t="shared" si="9"/>
        <v>0</v>
      </c>
    </row>
    <row r="147" spans="1:11" x14ac:dyDescent="0.4">
      <c r="A147">
        <f t="shared" si="10"/>
        <v>142</v>
      </c>
      <c r="B147" s="20">
        <f>'PROD_HV WINDING'!A144</f>
        <v>46254</v>
      </c>
      <c r="C147" s="17">
        <f t="shared" si="11"/>
        <v>0</v>
      </c>
      <c r="D147" s="194" t="str">
        <f>IF('PROD_HV WINDING'!F144="","",'PROD_HV WINDING'!F144)</f>
        <v/>
      </c>
      <c r="F147" s="17" t="str">
        <f t="shared" si="8"/>
        <v/>
      </c>
      <c r="K147" s="17">
        <f t="shared" si="9"/>
        <v>0</v>
      </c>
    </row>
    <row r="148" spans="1:11" x14ac:dyDescent="0.4">
      <c r="A148">
        <f t="shared" si="10"/>
        <v>143</v>
      </c>
      <c r="B148" s="20">
        <f>'PROD_HV WINDING'!A145</f>
        <v>46255</v>
      </c>
      <c r="C148" s="17">
        <f t="shared" si="11"/>
        <v>0</v>
      </c>
      <c r="D148" s="194" t="str">
        <f>IF('PROD_HV WINDING'!F145="","",'PROD_HV WINDING'!F145)</f>
        <v/>
      </c>
      <c r="F148" s="17" t="str">
        <f t="shared" si="8"/>
        <v/>
      </c>
      <c r="K148" s="17">
        <f t="shared" si="9"/>
        <v>0</v>
      </c>
    </row>
    <row r="149" spans="1:11" x14ac:dyDescent="0.4">
      <c r="A149">
        <f t="shared" si="10"/>
        <v>144</v>
      </c>
      <c r="B149" s="20">
        <f>'PROD_HV WINDING'!A146</f>
        <v>46256</v>
      </c>
      <c r="C149" s="17">
        <f t="shared" si="11"/>
        <v>0</v>
      </c>
      <c r="D149" s="194" t="str">
        <f>IF('PROD_HV WINDING'!F146="","",'PROD_HV WINDING'!F146)</f>
        <v/>
      </c>
      <c r="F149" s="17" t="str">
        <f t="shared" si="8"/>
        <v/>
      </c>
      <c r="K149" s="17">
        <f t="shared" si="9"/>
        <v>0</v>
      </c>
    </row>
    <row r="150" spans="1:11" x14ac:dyDescent="0.4">
      <c r="A150">
        <f t="shared" si="10"/>
        <v>145</v>
      </c>
      <c r="B150" s="20">
        <f>'PROD_HV WINDING'!A147</f>
        <v>46257</v>
      </c>
      <c r="C150" s="17">
        <f t="shared" si="11"/>
        <v>0</v>
      </c>
      <c r="D150" s="194" t="str">
        <f>IF('PROD_HV WINDING'!F147="","",'PROD_HV WINDING'!F147)</f>
        <v/>
      </c>
      <c r="F150" s="17" t="str">
        <f t="shared" si="8"/>
        <v/>
      </c>
      <c r="K150" s="17">
        <f t="shared" si="9"/>
        <v>0</v>
      </c>
    </row>
    <row r="151" spans="1:11" x14ac:dyDescent="0.4">
      <c r="A151">
        <f t="shared" si="10"/>
        <v>146</v>
      </c>
      <c r="B151" s="20">
        <f>'PROD_HV WINDING'!A148</f>
        <v>46258</v>
      </c>
      <c r="C151" s="17">
        <f t="shared" si="11"/>
        <v>0</v>
      </c>
      <c r="D151" s="194" t="str">
        <f>IF('PROD_HV WINDING'!F148="","",'PROD_HV WINDING'!F148)</f>
        <v/>
      </c>
      <c r="F151" s="17" t="str">
        <f t="shared" si="8"/>
        <v/>
      </c>
      <c r="K151" s="17">
        <f t="shared" si="9"/>
        <v>0</v>
      </c>
    </row>
    <row r="152" spans="1:11" x14ac:dyDescent="0.4">
      <c r="A152">
        <f t="shared" si="10"/>
        <v>147</v>
      </c>
      <c r="B152" s="20">
        <f>'PROD_HV WINDING'!A149</f>
        <v>46259</v>
      </c>
      <c r="C152" s="17">
        <f t="shared" si="11"/>
        <v>0</v>
      </c>
      <c r="D152" s="194" t="str">
        <f>IF('PROD_HV WINDING'!F149="","",'PROD_HV WINDING'!F149)</f>
        <v/>
      </c>
      <c r="F152" s="17" t="str">
        <f t="shared" si="8"/>
        <v/>
      </c>
      <c r="K152" s="17">
        <f t="shared" si="9"/>
        <v>0</v>
      </c>
    </row>
    <row r="153" spans="1:11" x14ac:dyDescent="0.4">
      <c r="A153">
        <f t="shared" si="10"/>
        <v>148</v>
      </c>
      <c r="B153" s="20">
        <f>'PROD_HV WINDING'!A150</f>
        <v>46260</v>
      </c>
      <c r="C153" s="17">
        <f t="shared" si="11"/>
        <v>0</v>
      </c>
      <c r="D153" s="194" t="str">
        <f>IF('PROD_HV WINDING'!F150="","",'PROD_HV WINDING'!F150)</f>
        <v/>
      </c>
      <c r="F153" s="17" t="str">
        <f t="shared" si="8"/>
        <v/>
      </c>
      <c r="K153" s="17">
        <f t="shared" si="9"/>
        <v>0</v>
      </c>
    </row>
    <row r="154" spans="1:11" x14ac:dyDescent="0.4">
      <c r="A154">
        <f t="shared" si="10"/>
        <v>149</v>
      </c>
      <c r="B154" s="20">
        <f>'PROD_HV WINDING'!A151</f>
        <v>46261</v>
      </c>
      <c r="C154" s="17">
        <f t="shared" si="11"/>
        <v>0</v>
      </c>
      <c r="D154" s="194" t="str">
        <f>IF('PROD_HV WINDING'!F151="","",'PROD_HV WINDING'!F151)</f>
        <v/>
      </c>
      <c r="F154" s="17" t="str">
        <f t="shared" si="8"/>
        <v/>
      </c>
      <c r="K154" s="17">
        <f t="shared" si="9"/>
        <v>0</v>
      </c>
    </row>
    <row r="155" spans="1:11" x14ac:dyDescent="0.4">
      <c r="A155">
        <f t="shared" si="10"/>
        <v>150</v>
      </c>
      <c r="B155" s="20">
        <f>'PROD_HV WINDING'!A152</f>
        <v>46262</v>
      </c>
      <c r="C155" s="17">
        <f t="shared" si="11"/>
        <v>0</v>
      </c>
      <c r="D155" s="194" t="str">
        <f>IF('PROD_HV WINDING'!F152="","",'PROD_HV WINDING'!F152)</f>
        <v/>
      </c>
      <c r="F155" s="17" t="str">
        <f t="shared" si="8"/>
        <v/>
      </c>
      <c r="K155" s="17">
        <f t="shared" si="9"/>
        <v>0</v>
      </c>
    </row>
    <row r="156" spans="1:11" x14ac:dyDescent="0.4">
      <c r="A156">
        <f t="shared" si="10"/>
        <v>151</v>
      </c>
      <c r="B156" s="20">
        <f>'PROD_HV WINDING'!A153</f>
        <v>46263</v>
      </c>
      <c r="C156" s="17">
        <f t="shared" si="11"/>
        <v>0</v>
      </c>
      <c r="D156" s="194" t="str">
        <f>IF('PROD_HV WINDING'!F153="","",'PROD_HV WINDING'!F153)</f>
        <v/>
      </c>
      <c r="F156" s="17" t="str">
        <f t="shared" si="8"/>
        <v/>
      </c>
      <c r="K156" s="17">
        <f t="shared" si="9"/>
        <v>0</v>
      </c>
    </row>
    <row r="157" spans="1:11" x14ac:dyDescent="0.4">
      <c r="A157">
        <f t="shared" si="10"/>
        <v>152</v>
      </c>
      <c r="B157" s="20">
        <f>'PROD_HV WINDING'!A154</f>
        <v>46264</v>
      </c>
      <c r="C157" s="17">
        <f t="shared" si="11"/>
        <v>0</v>
      </c>
      <c r="D157" s="194" t="str">
        <f>IF('PROD_HV WINDING'!F154="","",'PROD_HV WINDING'!F154)</f>
        <v/>
      </c>
      <c r="F157" s="17" t="str">
        <f t="shared" si="8"/>
        <v/>
      </c>
      <c r="K157" s="17">
        <f t="shared" si="9"/>
        <v>0</v>
      </c>
    </row>
    <row r="158" spans="1:11" x14ac:dyDescent="0.4">
      <c r="A158">
        <f t="shared" si="10"/>
        <v>153</v>
      </c>
      <c r="B158" s="20">
        <f>'PROD_HV WINDING'!A155</f>
        <v>46265</v>
      </c>
      <c r="C158" s="17">
        <f t="shared" si="11"/>
        <v>0</v>
      </c>
      <c r="D158" s="194" t="str">
        <f>IF('PROD_HV WINDING'!F155="","",'PROD_HV WINDING'!F155)</f>
        <v/>
      </c>
      <c r="F158" s="17" t="str">
        <f t="shared" si="8"/>
        <v/>
      </c>
      <c r="K158" s="17">
        <f t="shared" si="9"/>
        <v>0</v>
      </c>
    </row>
    <row r="159" spans="1:11" x14ac:dyDescent="0.4">
      <c r="A159">
        <f t="shared" si="10"/>
        <v>154</v>
      </c>
      <c r="B159" s="20">
        <f>'PROD_HV WINDING'!A156</f>
        <v>46266</v>
      </c>
      <c r="C159" s="17">
        <f t="shared" si="11"/>
        <v>0</v>
      </c>
      <c r="D159" s="194" t="str">
        <f>IF('PROD_HV WINDING'!F156="","",'PROD_HV WINDING'!F156)</f>
        <v/>
      </c>
      <c r="F159" s="17" t="str">
        <f t="shared" si="8"/>
        <v/>
      </c>
      <c r="K159" s="17">
        <f t="shared" si="9"/>
        <v>0</v>
      </c>
    </row>
    <row r="160" spans="1:11" x14ac:dyDescent="0.4">
      <c r="A160">
        <f t="shared" si="10"/>
        <v>155</v>
      </c>
      <c r="B160" s="20">
        <f>'PROD_HV WINDING'!A157</f>
        <v>46267</v>
      </c>
      <c r="C160" s="17">
        <f t="shared" si="11"/>
        <v>0</v>
      </c>
      <c r="D160" s="194" t="str">
        <f>IF('PROD_HV WINDING'!F157="","",'PROD_HV WINDING'!F157)</f>
        <v/>
      </c>
      <c r="F160" s="17" t="str">
        <f t="shared" si="8"/>
        <v/>
      </c>
      <c r="K160" s="17">
        <f t="shared" si="9"/>
        <v>0</v>
      </c>
    </row>
    <row r="161" spans="1:11" x14ac:dyDescent="0.4">
      <c r="A161">
        <f t="shared" si="10"/>
        <v>156</v>
      </c>
      <c r="B161" s="20">
        <f>'PROD_HV WINDING'!A158</f>
        <v>46268</v>
      </c>
      <c r="C161" s="17">
        <f t="shared" si="11"/>
        <v>0</v>
      </c>
      <c r="D161" s="194" t="str">
        <f>IF('PROD_HV WINDING'!F158="","",'PROD_HV WINDING'!F158)</f>
        <v/>
      </c>
      <c r="F161" s="17" t="str">
        <f t="shared" si="8"/>
        <v/>
      </c>
      <c r="K161" s="17">
        <f t="shared" si="9"/>
        <v>0</v>
      </c>
    </row>
    <row r="162" spans="1:11" x14ac:dyDescent="0.4">
      <c r="A162">
        <f t="shared" si="10"/>
        <v>157</v>
      </c>
      <c r="B162" s="20">
        <f>'PROD_HV WINDING'!A159</f>
        <v>46269</v>
      </c>
      <c r="C162" s="17">
        <f t="shared" si="11"/>
        <v>0</v>
      </c>
      <c r="D162" s="194" t="str">
        <f>IF('PROD_HV WINDING'!F159="","",'PROD_HV WINDING'!F159)</f>
        <v/>
      </c>
      <c r="F162" s="17" t="str">
        <f t="shared" si="8"/>
        <v/>
      </c>
      <c r="K162" s="17">
        <f t="shared" si="9"/>
        <v>0</v>
      </c>
    </row>
    <row r="163" spans="1:11" x14ac:dyDescent="0.4">
      <c r="A163">
        <f t="shared" si="10"/>
        <v>158</v>
      </c>
      <c r="B163" s="20">
        <f>'PROD_HV WINDING'!A160</f>
        <v>46270</v>
      </c>
      <c r="C163" s="17">
        <f t="shared" si="11"/>
        <v>0</v>
      </c>
      <c r="D163" s="194" t="str">
        <f>IF('PROD_HV WINDING'!F160="","",'PROD_HV WINDING'!F160)</f>
        <v/>
      </c>
      <c r="F163" s="17" t="str">
        <f t="shared" si="8"/>
        <v/>
      </c>
      <c r="K163" s="17">
        <f t="shared" si="9"/>
        <v>0</v>
      </c>
    </row>
    <row r="164" spans="1:11" x14ac:dyDescent="0.4">
      <c r="A164">
        <f t="shared" si="10"/>
        <v>159</v>
      </c>
      <c r="B164" s="20">
        <f>'PROD_HV WINDING'!A161</f>
        <v>46271</v>
      </c>
      <c r="C164" s="17">
        <f t="shared" si="11"/>
        <v>0</v>
      </c>
      <c r="D164" s="194" t="str">
        <f>IF('PROD_HV WINDING'!F161="","",'PROD_HV WINDING'!F161)</f>
        <v/>
      </c>
      <c r="F164" s="17" t="str">
        <f t="shared" si="8"/>
        <v/>
      </c>
      <c r="K164" s="17">
        <f t="shared" si="9"/>
        <v>0</v>
      </c>
    </row>
    <row r="165" spans="1:11" x14ac:dyDescent="0.4">
      <c r="A165">
        <f t="shared" si="10"/>
        <v>160</v>
      </c>
      <c r="B165" s="20">
        <f>'PROD_HV WINDING'!A162</f>
        <v>46272</v>
      </c>
      <c r="C165" s="17">
        <f t="shared" si="11"/>
        <v>0</v>
      </c>
      <c r="D165" s="194" t="str">
        <f>IF('PROD_HV WINDING'!F162="","",'PROD_HV WINDING'!F162)</f>
        <v/>
      </c>
      <c r="F165" s="17" t="str">
        <f t="shared" si="8"/>
        <v/>
      </c>
      <c r="K165" s="17">
        <f t="shared" si="9"/>
        <v>0</v>
      </c>
    </row>
    <row r="166" spans="1:11" x14ac:dyDescent="0.4">
      <c r="A166">
        <f t="shared" si="10"/>
        <v>161</v>
      </c>
      <c r="B166" s="20">
        <f>'PROD_HV WINDING'!A163</f>
        <v>46273</v>
      </c>
      <c r="C166" s="17">
        <f t="shared" si="11"/>
        <v>0</v>
      </c>
      <c r="D166" s="194" t="str">
        <f>IF('PROD_HV WINDING'!F163="","",'PROD_HV WINDING'!F163)</f>
        <v/>
      </c>
      <c r="F166" s="17" t="str">
        <f t="shared" si="8"/>
        <v/>
      </c>
      <c r="K166" s="17">
        <f t="shared" si="9"/>
        <v>0</v>
      </c>
    </row>
    <row r="167" spans="1:11" x14ac:dyDescent="0.4">
      <c r="A167">
        <f t="shared" si="10"/>
        <v>162</v>
      </c>
      <c r="B167" s="20">
        <f>'PROD_HV WINDING'!A164</f>
        <v>46274</v>
      </c>
      <c r="C167" s="17">
        <f t="shared" si="11"/>
        <v>0</v>
      </c>
      <c r="D167" s="194" t="str">
        <f>IF('PROD_HV WINDING'!F164="","",'PROD_HV WINDING'!F164)</f>
        <v/>
      </c>
      <c r="F167" s="17" t="str">
        <f t="shared" si="8"/>
        <v/>
      </c>
      <c r="K167" s="17">
        <f t="shared" si="9"/>
        <v>0</v>
      </c>
    </row>
    <row r="168" spans="1:11" x14ac:dyDescent="0.4">
      <c r="A168">
        <f t="shared" si="10"/>
        <v>163</v>
      </c>
      <c r="B168" s="20">
        <f>'PROD_HV WINDING'!A165</f>
        <v>46275</v>
      </c>
      <c r="C168" s="17">
        <f t="shared" si="11"/>
        <v>0</v>
      </c>
      <c r="D168" s="194" t="str">
        <f>IF('PROD_HV WINDING'!F165="","",'PROD_HV WINDING'!F165)</f>
        <v/>
      </c>
      <c r="F168" s="17" t="str">
        <f t="shared" si="8"/>
        <v/>
      </c>
      <c r="K168" s="17">
        <f t="shared" si="9"/>
        <v>0</v>
      </c>
    </row>
    <row r="169" spans="1:11" x14ac:dyDescent="0.4">
      <c r="A169">
        <f t="shared" si="10"/>
        <v>164</v>
      </c>
      <c r="B169" s="20">
        <f>'PROD_HV WINDING'!A166</f>
        <v>46276</v>
      </c>
      <c r="C169" s="17">
        <f t="shared" si="11"/>
        <v>0</v>
      </c>
      <c r="D169" s="194" t="str">
        <f>IF('PROD_HV WINDING'!F166="","",'PROD_HV WINDING'!F166)</f>
        <v/>
      </c>
      <c r="F169" s="17" t="str">
        <f t="shared" si="8"/>
        <v/>
      </c>
      <c r="K169" s="17">
        <f t="shared" si="9"/>
        <v>0</v>
      </c>
    </row>
    <row r="170" spans="1:11" x14ac:dyDescent="0.4">
      <c r="A170">
        <f t="shared" si="10"/>
        <v>165</v>
      </c>
      <c r="B170" s="20">
        <f>'PROD_HV WINDING'!A167</f>
        <v>46277</v>
      </c>
      <c r="C170" s="17">
        <f t="shared" si="11"/>
        <v>0</v>
      </c>
      <c r="D170" s="194" t="str">
        <f>IF('PROD_HV WINDING'!F167="","",'PROD_HV WINDING'!F167)</f>
        <v/>
      </c>
      <c r="F170" s="17" t="str">
        <f t="shared" si="8"/>
        <v/>
      </c>
      <c r="K170" s="17">
        <f t="shared" si="9"/>
        <v>0</v>
      </c>
    </row>
    <row r="171" spans="1:11" x14ac:dyDescent="0.4">
      <c r="A171">
        <f t="shared" si="10"/>
        <v>166</v>
      </c>
      <c r="B171" s="20">
        <f>'PROD_HV WINDING'!A168</f>
        <v>46278</v>
      </c>
      <c r="C171" s="17">
        <f t="shared" si="11"/>
        <v>0</v>
      </c>
      <c r="D171" s="194" t="str">
        <f>IF('PROD_HV WINDING'!F168="","",'PROD_HV WINDING'!F168)</f>
        <v/>
      </c>
      <c r="F171" s="17" t="str">
        <f t="shared" si="8"/>
        <v/>
      </c>
      <c r="K171" s="17">
        <f t="shared" si="9"/>
        <v>0</v>
      </c>
    </row>
    <row r="172" spans="1:11" x14ac:dyDescent="0.4">
      <c r="A172">
        <f t="shared" si="10"/>
        <v>167</v>
      </c>
      <c r="B172" s="20">
        <f>'PROD_HV WINDING'!A169</f>
        <v>46279</v>
      </c>
      <c r="C172" s="17">
        <f t="shared" si="11"/>
        <v>0</v>
      </c>
      <c r="D172" s="194" t="str">
        <f>IF('PROD_HV WINDING'!F169="","",'PROD_HV WINDING'!F169)</f>
        <v/>
      </c>
      <c r="F172" s="17" t="str">
        <f t="shared" si="8"/>
        <v/>
      </c>
      <c r="K172" s="17">
        <f t="shared" si="9"/>
        <v>0</v>
      </c>
    </row>
    <row r="173" spans="1:11" x14ac:dyDescent="0.4">
      <c r="A173">
        <f t="shared" si="10"/>
        <v>168</v>
      </c>
      <c r="B173" s="20">
        <f>'PROD_HV WINDING'!A170</f>
        <v>46280</v>
      </c>
      <c r="C173" s="17">
        <f t="shared" si="11"/>
        <v>0</v>
      </c>
      <c r="D173" s="194" t="str">
        <f>IF('PROD_HV WINDING'!F170="","",'PROD_HV WINDING'!F170)</f>
        <v/>
      </c>
      <c r="F173" s="17" t="str">
        <f t="shared" si="8"/>
        <v/>
      </c>
      <c r="K173" s="17">
        <f t="shared" si="9"/>
        <v>0</v>
      </c>
    </row>
    <row r="174" spans="1:11" x14ac:dyDescent="0.4">
      <c r="A174">
        <f t="shared" si="10"/>
        <v>169</v>
      </c>
      <c r="B174" s="20">
        <f>'PROD_HV WINDING'!A171</f>
        <v>46281</v>
      </c>
      <c r="C174" s="17">
        <f t="shared" si="11"/>
        <v>0</v>
      </c>
      <c r="D174" s="194" t="str">
        <f>IF('PROD_HV WINDING'!F171="","",'PROD_HV WINDING'!F171)</f>
        <v/>
      </c>
      <c r="F174" s="17" t="str">
        <f t="shared" si="8"/>
        <v/>
      </c>
      <c r="K174" s="17">
        <f t="shared" si="9"/>
        <v>0</v>
      </c>
    </row>
    <row r="175" spans="1:11" x14ac:dyDescent="0.4">
      <c r="A175">
        <f t="shared" si="10"/>
        <v>170</v>
      </c>
      <c r="B175" s="20">
        <f>'PROD_HV WINDING'!A172</f>
        <v>46282</v>
      </c>
      <c r="C175" s="17">
        <f t="shared" si="11"/>
        <v>0</v>
      </c>
      <c r="D175" s="194" t="str">
        <f>IF('PROD_HV WINDING'!F172="","",'PROD_HV WINDING'!F172)</f>
        <v/>
      </c>
      <c r="F175" s="17" t="str">
        <f t="shared" si="8"/>
        <v/>
      </c>
      <c r="K175" s="17">
        <f t="shared" si="9"/>
        <v>0</v>
      </c>
    </row>
    <row r="176" spans="1:11" x14ac:dyDescent="0.4">
      <c r="A176">
        <f t="shared" si="10"/>
        <v>171</v>
      </c>
      <c r="B176" s="20">
        <f>'PROD_HV WINDING'!A173</f>
        <v>46283</v>
      </c>
      <c r="C176" s="17">
        <f t="shared" si="11"/>
        <v>0</v>
      </c>
      <c r="D176" s="194" t="str">
        <f>IF('PROD_HV WINDING'!F173="","",'PROD_HV WINDING'!F173)</f>
        <v/>
      </c>
      <c r="F176" s="17" t="str">
        <f t="shared" si="8"/>
        <v/>
      </c>
      <c r="K176" s="17">
        <f t="shared" si="9"/>
        <v>0</v>
      </c>
    </row>
    <row r="177" spans="1:11" x14ac:dyDescent="0.4">
      <c r="A177">
        <f t="shared" si="10"/>
        <v>172</v>
      </c>
      <c r="B177" s="20">
        <f>'PROD_HV WINDING'!A174</f>
        <v>46284</v>
      </c>
      <c r="C177" s="17">
        <f t="shared" si="11"/>
        <v>0</v>
      </c>
      <c r="D177" s="194" t="str">
        <f>IF('PROD_HV WINDING'!F174="","",'PROD_HV WINDING'!F174)</f>
        <v/>
      </c>
      <c r="F177" s="17" t="str">
        <f t="shared" si="8"/>
        <v/>
      </c>
      <c r="K177" s="17">
        <f t="shared" si="9"/>
        <v>0</v>
      </c>
    </row>
    <row r="178" spans="1:11" x14ac:dyDescent="0.4">
      <c r="A178">
        <f t="shared" si="10"/>
        <v>173</v>
      </c>
      <c r="B178" s="20">
        <f>'PROD_HV WINDING'!A175</f>
        <v>46285</v>
      </c>
      <c r="C178" s="17">
        <f t="shared" si="11"/>
        <v>0</v>
      </c>
      <c r="D178" s="194" t="str">
        <f>IF('PROD_HV WINDING'!F175="","",'PROD_HV WINDING'!F175)</f>
        <v/>
      </c>
      <c r="F178" s="17" t="str">
        <f t="shared" si="8"/>
        <v/>
      </c>
      <c r="K178" s="17">
        <f t="shared" si="9"/>
        <v>0</v>
      </c>
    </row>
    <row r="179" spans="1:11" x14ac:dyDescent="0.4">
      <c r="A179">
        <f t="shared" si="10"/>
        <v>174</v>
      </c>
      <c r="B179" s="20">
        <f>'PROD_HV WINDING'!A176</f>
        <v>46286</v>
      </c>
      <c r="C179" s="17">
        <f t="shared" si="11"/>
        <v>0</v>
      </c>
      <c r="D179" s="194" t="str">
        <f>IF('PROD_HV WINDING'!F176="","",'PROD_HV WINDING'!F176)</f>
        <v/>
      </c>
      <c r="F179" s="17" t="str">
        <f t="shared" si="8"/>
        <v/>
      </c>
      <c r="K179" s="17">
        <f t="shared" si="9"/>
        <v>0</v>
      </c>
    </row>
    <row r="180" spans="1:11" x14ac:dyDescent="0.4">
      <c r="A180">
        <f t="shared" si="10"/>
        <v>175</v>
      </c>
      <c r="B180" s="20">
        <f>'PROD_HV WINDING'!A177</f>
        <v>46287</v>
      </c>
      <c r="C180" s="17">
        <f t="shared" si="11"/>
        <v>0</v>
      </c>
      <c r="D180" s="194" t="str">
        <f>IF('PROD_HV WINDING'!F177="","",'PROD_HV WINDING'!F177)</f>
        <v/>
      </c>
      <c r="F180" s="17" t="str">
        <f t="shared" si="8"/>
        <v/>
      </c>
      <c r="K180" s="17">
        <f t="shared" si="9"/>
        <v>0</v>
      </c>
    </row>
    <row r="181" spans="1:11" x14ac:dyDescent="0.4">
      <c r="A181">
        <f t="shared" si="10"/>
        <v>176</v>
      </c>
      <c r="B181" s="20">
        <f>'PROD_HV WINDING'!A178</f>
        <v>46288</v>
      </c>
      <c r="C181" s="17">
        <f t="shared" si="11"/>
        <v>0</v>
      </c>
      <c r="D181" s="194" t="str">
        <f>IF('PROD_HV WINDING'!F178="","",'PROD_HV WINDING'!F178)</f>
        <v/>
      </c>
      <c r="F181" s="17" t="str">
        <f t="shared" si="8"/>
        <v/>
      </c>
      <c r="K181" s="17">
        <f t="shared" si="9"/>
        <v>0</v>
      </c>
    </row>
    <row r="182" spans="1:11" x14ac:dyDescent="0.4">
      <c r="A182">
        <f t="shared" si="10"/>
        <v>177</v>
      </c>
      <c r="B182" s="20">
        <f>'PROD_HV WINDING'!A179</f>
        <v>46289</v>
      </c>
      <c r="C182" s="17">
        <f t="shared" si="11"/>
        <v>0</v>
      </c>
      <c r="D182" s="194" t="str">
        <f>IF('PROD_HV WINDING'!F179="","",'PROD_HV WINDING'!F179)</f>
        <v/>
      </c>
      <c r="F182" s="17" t="str">
        <f t="shared" si="8"/>
        <v/>
      </c>
      <c r="K182" s="17">
        <f t="shared" si="9"/>
        <v>0</v>
      </c>
    </row>
    <row r="183" spans="1:11" x14ac:dyDescent="0.4">
      <c r="A183">
        <f t="shared" si="10"/>
        <v>178</v>
      </c>
      <c r="B183" s="20">
        <f>'PROD_HV WINDING'!A180</f>
        <v>46290</v>
      </c>
      <c r="C183" s="17">
        <f t="shared" si="11"/>
        <v>0</v>
      </c>
      <c r="D183" s="194" t="str">
        <f>IF('PROD_HV WINDING'!F180="","",'PROD_HV WINDING'!F180)</f>
        <v/>
      </c>
      <c r="F183" s="17" t="str">
        <f t="shared" si="8"/>
        <v/>
      </c>
      <c r="K183" s="17">
        <f t="shared" si="9"/>
        <v>0</v>
      </c>
    </row>
    <row r="184" spans="1:11" x14ac:dyDescent="0.4">
      <c r="A184">
        <f t="shared" si="10"/>
        <v>179</v>
      </c>
      <c r="B184" s="20">
        <f>'PROD_HV WINDING'!A181</f>
        <v>46291</v>
      </c>
      <c r="C184" s="17">
        <f t="shared" si="11"/>
        <v>0</v>
      </c>
      <c r="D184" s="194" t="str">
        <f>IF('PROD_HV WINDING'!F181="","",'PROD_HV WINDING'!F181)</f>
        <v/>
      </c>
      <c r="F184" s="17" t="str">
        <f t="shared" si="8"/>
        <v/>
      </c>
      <c r="K184" s="17">
        <f t="shared" si="9"/>
        <v>0</v>
      </c>
    </row>
    <row r="185" spans="1:11" x14ac:dyDescent="0.4">
      <c r="A185">
        <f t="shared" si="10"/>
        <v>180</v>
      </c>
      <c r="B185" s="20">
        <f>'PROD_HV WINDING'!A182</f>
        <v>46292</v>
      </c>
      <c r="C185" s="17">
        <f t="shared" si="11"/>
        <v>0</v>
      </c>
      <c r="D185" s="194" t="str">
        <f>IF('PROD_HV WINDING'!F182="","",'PROD_HV WINDING'!F182)</f>
        <v/>
      </c>
      <c r="F185" s="17" t="str">
        <f t="shared" si="8"/>
        <v/>
      </c>
      <c r="K185" s="17">
        <f t="shared" si="9"/>
        <v>0</v>
      </c>
    </row>
    <row r="186" spans="1:11" x14ac:dyDescent="0.4">
      <c r="A186">
        <f t="shared" si="10"/>
        <v>181</v>
      </c>
      <c r="B186" s="20">
        <f>'PROD_HV WINDING'!A183</f>
        <v>46293</v>
      </c>
      <c r="C186" s="17">
        <f t="shared" si="11"/>
        <v>0</v>
      </c>
      <c r="D186" s="194" t="str">
        <f>IF('PROD_HV WINDING'!F183="","",'PROD_HV WINDING'!F183)</f>
        <v/>
      </c>
      <c r="F186" s="17" t="str">
        <f t="shared" si="8"/>
        <v/>
      </c>
      <c r="K186" s="17">
        <f t="shared" si="9"/>
        <v>0</v>
      </c>
    </row>
    <row r="187" spans="1:11" x14ac:dyDescent="0.4">
      <c r="A187">
        <f t="shared" si="10"/>
        <v>182</v>
      </c>
      <c r="B187" s="20">
        <f>'PROD_HV WINDING'!A184</f>
        <v>46294</v>
      </c>
      <c r="C187" s="17">
        <f t="shared" si="11"/>
        <v>0</v>
      </c>
      <c r="D187" s="194" t="str">
        <f>IF('PROD_HV WINDING'!F184="","",'PROD_HV WINDING'!F184)</f>
        <v/>
      </c>
      <c r="F187" s="17" t="str">
        <f t="shared" si="8"/>
        <v/>
      </c>
      <c r="K187" s="17">
        <f t="shared" si="9"/>
        <v>0</v>
      </c>
    </row>
    <row r="188" spans="1:11" x14ac:dyDescent="0.4">
      <c r="A188">
        <f t="shared" si="10"/>
        <v>183</v>
      </c>
      <c r="B188" s="20">
        <f>'PROD_HV WINDING'!A185</f>
        <v>46295</v>
      </c>
      <c r="C188" s="17">
        <f t="shared" si="11"/>
        <v>0</v>
      </c>
      <c r="D188" s="194" t="str">
        <f>IF('PROD_HV WINDING'!F185="","",'PROD_HV WINDING'!F185)</f>
        <v/>
      </c>
      <c r="F188" s="17" t="str">
        <f t="shared" si="8"/>
        <v/>
      </c>
      <c r="K188" s="17">
        <f t="shared" si="9"/>
        <v>0</v>
      </c>
    </row>
    <row r="189" spans="1:11" x14ac:dyDescent="0.4">
      <c r="A189">
        <f t="shared" si="10"/>
        <v>184</v>
      </c>
      <c r="B189" s="20">
        <f>'PROD_HV WINDING'!A186</f>
        <v>46296</v>
      </c>
      <c r="C189" s="17">
        <f t="shared" si="11"/>
        <v>0</v>
      </c>
      <c r="D189" s="194" t="str">
        <f>IF('PROD_HV WINDING'!F186="","",'PROD_HV WINDING'!F186)</f>
        <v/>
      </c>
      <c r="F189" s="17" t="str">
        <f t="shared" si="8"/>
        <v/>
      </c>
      <c r="K189" s="17">
        <f t="shared" si="9"/>
        <v>0</v>
      </c>
    </row>
    <row r="190" spans="1:11" x14ac:dyDescent="0.4">
      <c r="A190">
        <f t="shared" si="10"/>
        <v>185</v>
      </c>
      <c r="B190" s="20">
        <f>'PROD_HV WINDING'!A187</f>
        <v>46297</v>
      </c>
      <c r="C190" s="17">
        <f t="shared" si="11"/>
        <v>0</v>
      </c>
      <c r="D190" s="194" t="str">
        <f>IF('PROD_HV WINDING'!F187="","",'PROD_HV WINDING'!F187)</f>
        <v/>
      </c>
      <c r="F190" s="17" t="str">
        <f t="shared" si="8"/>
        <v/>
      </c>
      <c r="K190" s="17">
        <f t="shared" si="9"/>
        <v>0</v>
      </c>
    </row>
    <row r="191" spans="1:11" x14ac:dyDescent="0.4">
      <c r="A191">
        <f t="shared" si="10"/>
        <v>186</v>
      </c>
      <c r="B191" s="20">
        <f>'PROD_HV WINDING'!A188</f>
        <v>46298</v>
      </c>
      <c r="C191" s="17">
        <f t="shared" si="11"/>
        <v>0</v>
      </c>
      <c r="D191" s="194" t="str">
        <f>IF('PROD_HV WINDING'!F188="","",'PROD_HV WINDING'!F188)</f>
        <v/>
      </c>
      <c r="F191" s="17" t="str">
        <f t="shared" si="8"/>
        <v/>
      </c>
      <c r="K191" s="17">
        <f t="shared" si="9"/>
        <v>0</v>
      </c>
    </row>
    <row r="192" spans="1:11" x14ac:dyDescent="0.4">
      <c r="A192">
        <f t="shared" si="10"/>
        <v>187</v>
      </c>
      <c r="B192" s="20">
        <f>'PROD_HV WINDING'!A189</f>
        <v>46299</v>
      </c>
      <c r="C192" s="17">
        <f t="shared" si="11"/>
        <v>0</v>
      </c>
      <c r="D192" s="194" t="str">
        <f>IF('PROD_HV WINDING'!F189="","",'PROD_HV WINDING'!F189)</f>
        <v/>
      </c>
      <c r="F192" s="17" t="str">
        <f t="shared" si="8"/>
        <v/>
      </c>
      <c r="K192" s="17">
        <f t="shared" si="9"/>
        <v>0</v>
      </c>
    </row>
    <row r="193" spans="1:11" x14ac:dyDescent="0.4">
      <c r="A193">
        <f t="shared" si="10"/>
        <v>188</v>
      </c>
      <c r="B193" s="20">
        <f>'PROD_HV WINDING'!A190</f>
        <v>46300</v>
      </c>
      <c r="C193" s="17">
        <f t="shared" si="11"/>
        <v>0</v>
      </c>
      <c r="D193" s="194" t="str">
        <f>IF('PROD_HV WINDING'!F190="","",'PROD_HV WINDING'!F190)</f>
        <v/>
      </c>
      <c r="F193" s="17" t="str">
        <f t="shared" si="8"/>
        <v/>
      </c>
      <c r="K193" s="17">
        <f t="shared" si="9"/>
        <v>0</v>
      </c>
    </row>
    <row r="194" spans="1:11" x14ac:dyDescent="0.4">
      <c r="A194">
        <f t="shared" si="10"/>
        <v>189</v>
      </c>
      <c r="B194" s="20">
        <f>'PROD_HV WINDING'!A191</f>
        <v>46301</v>
      </c>
      <c r="C194" s="17">
        <f t="shared" si="11"/>
        <v>0</v>
      </c>
      <c r="D194" s="194" t="str">
        <f>IF('PROD_HV WINDING'!F191="","",'PROD_HV WINDING'!F191)</f>
        <v/>
      </c>
      <c r="F194" s="17" t="str">
        <f t="shared" si="8"/>
        <v/>
      </c>
      <c r="K194" s="17">
        <f t="shared" si="9"/>
        <v>0</v>
      </c>
    </row>
    <row r="195" spans="1:11" x14ac:dyDescent="0.4">
      <c r="A195">
        <f t="shared" si="10"/>
        <v>190</v>
      </c>
      <c r="B195" s="20">
        <f>'PROD_HV WINDING'!A192</f>
        <v>46302</v>
      </c>
      <c r="C195" s="17">
        <f t="shared" si="11"/>
        <v>0</v>
      </c>
      <c r="D195" s="194" t="str">
        <f>IF('PROD_HV WINDING'!F192="","",'PROD_HV WINDING'!F192)</f>
        <v/>
      </c>
      <c r="F195" s="17" t="str">
        <f t="shared" si="8"/>
        <v/>
      </c>
      <c r="K195" s="17">
        <f t="shared" si="9"/>
        <v>0</v>
      </c>
    </row>
    <row r="196" spans="1:11" x14ac:dyDescent="0.4">
      <c r="A196">
        <f t="shared" si="10"/>
        <v>191</v>
      </c>
      <c r="B196" s="20">
        <f>'PROD_HV WINDING'!A193</f>
        <v>46303</v>
      </c>
      <c r="C196" s="17">
        <f t="shared" si="11"/>
        <v>0</v>
      </c>
      <c r="D196" s="194" t="str">
        <f>IF('PROD_HV WINDING'!F193="","",'PROD_HV WINDING'!F193)</f>
        <v/>
      </c>
      <c r="F196" s="17" t="str">
        <f t="shared" si="8"/>
        <v/>
      </c>
      <c r="K196" s="17">
        <f t="shared" si="9"/>
        <v>0</v>
      </c>
    </row>
    <row r="197" spans="1:11" x14ac:dyDescent="0.4">
      <c r="A197">
        <f t="shared" si="10"/>
        <v>192</v>
      </c>
      <c r="B197" s="20">
        <f>'PROD_HV WINDING'!A194</f>
        <v>46304</v>
      </c>
      <c r="C197" s="17">
        <f t="shared" si="11"/>
        <v>0</v>
      </c>
      <c r="D197" s="194" t="str">
        <f>IF('PROD_HV WINDING'!F194="","",'PROD_HV WINDING'!F194)</f>
        <v/>
      </c>
      <c r="F197" s="17" t="str">
        <f t="shared" si="8"/>
        <v/>
      </c>
      <c r="K197" s="17">
        <f t="shared" si="9"/>
        <v>0</v>
      </c>
    </row>
    <row r="198" spans="1:11" x14ac:dyDescent="0.4">
      <c r="A198">
        <f t="shared" si="10"/>
        <v>193</v>
      </c>
      <c r="B198" s="20">
        <f>'PROD_HV WINDING'!A195</f>
        <v>46305</v>
      </c>
      <c r="C198" s="17">
        <f t="shared" si="11"/>
        <v>0</v>
      </c>
      <c r="D198" s="194" t="str">
        <f>IF('PROD_HV WINDING'!F195="","",'PROD_HV WINDING'!F195)</f>
        <v/>
      </c>
      <c r="F198" s="17" t="str">
        <f t="shared" si="8"/>
        <v/>
      </c>
      <c r="K198" s="17">
        <f t="shared" si="9"/>
        <v>0</v>
      </c>
    </row>
    <row r="199" spans="1:11" x14ac:dyDescent="0.4">
      <c r="A199">
        <f t="shared" si="10"/>
        <v>194</v>
      </c>
      <c r="B199" s="20">
        <f>'PROD_HV WINDING'!A196</f>
        <v>46306</v>
      </c>
      <c r="C199" s="17">
        <f t="shared" si="11"/>
        <v>0</v>
      </c>
      <c r="D199" s="194" t="str">
        <f>IF('PROD_HV WINDING'!F196="","",'PROD_HV WINDING'!F196)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0</v>
      </c>
    </row>
    <row r="200" spans="1:11" x14ac:dyDescent="0.4">
      <c r="A200">
        <f t="shared" ref="A200:A263" si="14">A199+1</f>
        <v>195</v>
      </c>
      <c r="B200" s="20">
        <f>'PROD_HV WINDING'!A197</f>
        <v>46307</v>
      </c>
      <c r="C200" s="17">
        <f t="shared" ref="C200:C263" si="15">K199</f>
        <v>0</v>
      </c>
      <c r="D200" s="194" t="str">
        <f>IF('PROD_HV WINDING'!F197="","",'PROD_HV WINDING'!F197)</f>
        <v/>
      </c>
      <c r="F200" s="17" t="str">
        <f t="shared" si="12"/>
        <v/>
      </c>
      <c r="K200" s="17">
        <f t="shared" si="13"/>
        <v>0</v>
      </c>
    </row>
    <row r="201" spans="1:11" x14ac:dyDescent="0.4">
      <c r="A201">
        <f t="shared" si="14"/>
        <v>196</v>
      </c>
      <c r="B201" s="20">
        <f>'PROD_HV WINDING'!A198</f>
        <v>46308</v>
      </c>
      <c r="C201" s="17">
        <f t="shared" si="15"/>
        <v>0</v>
      </c>
      <c r="D201" s="194" t="str">
        <f>IF('PROD_HV WINDING'!F198="","",'PROD_HV WINDING'!F198)</f>
        <v/>
      </c>
      <c r="F201" s="17" t="str">
        <f t="shared" si="12"/>
        <v/>
      </c>
      <c r="K201" s="17">
        <f t="shared" si="13"/>
        <v>0</v>
      </c>
    </row>
    <row r="202" spans="1:11" x14ac:dyDescent="0.4">
      <c r="A202">
        <f t="shared" si="14"/>
        <v>197</v>
      </c>
      <c r="B202" s="20">
        <f>'PROD_HV WINDING'!A199</f>
        <v>46309</v>
      </c>
      <c r="C202" s="17">
        <f t="shared" si="15"/>
        <v>0</v>
      </c>
      <c r="D202" s="194" t="str">
        <f>IF('PROD_HV WINDING'!F199="","",'PROD_HV WINDING'!F199)</f>
        <v/>
      </c>
      <c r="F202" s="17" t="str">
        <f t="shared" si="12"/>
        <v/>
      </c>
      <c r="K202" s="17">
        <f t="shared" si="13"/>
        <v>0</v>
      </c>
    </row>
    <row r="203" spans="1:11" x14ac:dyDescent="0.4">
      <c r="A203">
        <f t="shared" si="14"/>
        <v>198</v>
      </c>
      <c r="B203" s="20">
        <f>'PROD_HV WINDING'!A200</f>
        <v>46310</v>
      </c>
      <c r="C203" s="17">
        <f t="shared" si="15"/>
        <v>0</v>
      </c>
      <c r="D203" s="194" t="str">
        <f>IF('PROD_HV WINDING'!F200="","",'PROD_HV WINDING'!F200)</f>
        <v/>
      </c>
      <c r="F203" s="17" t="str">
        <f t="shared" si="12"/>
        <v/>
      </c>
      <c r="K203" s="17">
        <f t="shared" si="13"/>
        <v>0</v>
      </c>
    </row>
    <row r="204" spans="1:11" x14ac:dyDescent="0.4">
      <c r="A204">
        <f t="shared" si="14"/>
        <v>199</v>
      </c>
      <c r="B204" s="20">
        <f>'PROD_HV WINDING'!A201</f>
        <v>46311</v>
      </c>
      <c r="C204" s="17">
        <f t="shared" si="15"/>
        <v>0</v>
      </c>
      <c r="D204" s="194" t="str">
        <f>IF('PROD_HV WINDING'!F201="","",'PROD_HV WINDING'!F201)</f>
        <v/>
      </c>
      <c r="F204" s="17" t="str">
        <f t="shared" si="12"/>
        <v/>
      </c>
      <c r="K204" s="17">
        <f t="shared" si="13"/>
        <v>0</v>
      </c>
    </row>
    <row r="205" spans="1:11" x14ac:dyDescent="0.4">
      <c r="A205">
        <f t="shared" si="14"/>
        <v>200</v>
      </c>
      <c r="B205" s="20">
        <f>'PROD_HV WINDING'!A202</f>
        <v>46312</v>
      </c>
      <c r="C205" s="17">
        <f t="shared" si="15"/>
        <v>0</v>
      </c>
      <c r="D205" s="194" t="str">
        <f>IF('PROD_HV WINDING'!F202="","",'PROD_HV WINDING'!F202)</f>
        <v/>
      </c>
      <c r="F205" s="17" t="str">
        <f t="shared" si="12"/>
        <v/>
      </c>
      <c r="K205" s="17">
        <f t="shared" si="13"/>
        <v>0</v>
      </c>
    </row>
    <row r="206" spans="1:11" x14ac:dyDescent="0.4">
      <c r="A206">
        <f t="shared" si="14"/>
        <v>201</v>
      </c>
      <c r="B206" s="20">
        <f>'PROD_HV WINDING'!A203</f>
        <v>46313</v>
      </c>
      <c r="C206" s="17">
        <f t="shared" si="15"/>
        <v>0</v>
      </c>
      <c r="D206" s="194" t="str">
        <f>IF('PROD_HV WINDING'!F203="","",'PROD_HV WINDING'!F203)</f>
        <v/>
      </c>
      <c r="F206" s="17" t="str">
        <f t="shared" si="12"/>
        <v/>
      </c>
      <c r="K206" s="17">
        <f t="shared" si="13"/>
        <v>0</v>
      </c>
    </row>
    <row r="207" spans="1:11" x14ac:dyDescent="0.4">
      <c r="A207">
        <f t="shared" si="14"/>
        <v>202</v>
      </c>
      <c r="B207" s="20">
        <f>'PROD_HV WINDING'!A204</f>
        <v>46314</v>
      </c>
      <c r="C207" s="17">
        <f t="shared" si="15"/>
        <v>0</v>
      </c>
      <c r="D207" s="194" t="str">
        <f>IF('PROD_HV WINDING'!F204="","",'PROD_HV WINDING'!F204)</f>
        <v/>
      </c>
      <c r="F207" s="17" t="str">
        <f t="shared" si="12"/>
        <v/>
      </c>
      <c r="K207" s="17">
        <f t="shared" si="13"/>
        <v>0</v>
      </c>
    </row>
    <row r="208" spans="1:11" x14ac:dyDescent="0.4">
      <c r="A208">
        <f t="shared" si="14"/>
        <v>203</v>
      </c>
      <c r="B208" s="20">
        <f>'PROD_HV WINDING'!A205</f>
        <v>46315</v>
      </c>
      <c r="C208" s="17">
        <f t="shared" si="15"/>
        <v>0</v>
      </c>
      <c r="D208" s="194" t="str">
        <f>IF('PROD_HV WINDING'!F205="","",'PROD_HV WINDING'!F205)</f>
        <v/>
      </c>
      <c r="F208" s="17" t="str">
        <f t="shared" si="12"/>
        <v/>
      </c>
      <c r="K208" s="17">
        <f t="shared" si="13"/>
        <v>0</v>
      </c>
    </row>
    <row r="209" spans="1:11" x14ac:dyDescent="0.4">
      <c r="A209">
        <f t="shared" si="14"/>
        <v>204</v>
      </c>
      <c r="B209" s="20">
        <f>'PROD_HV WINDING'!A206</f>
        <v>46316</v>
      </c>
      <c r="C209" s="17">
        <f t="shared" si="15"/>
        <v>0</v>
      </c>
      <c r="D209" s="194" t="str">
        <f>IF('PROD_HV WINDING'!F206="","",'PROD_HV WINDING'!F206)</f>
        <v/>
      </c>
      <c r="F209" s="17" t="str">
        <f t="shared" si="12"/>
        <v/>
      </c>
      <c r="K209" s="17">
        <f t="shared" si="13"/>
        <v>0</v>
      </c>
    </row>
    <row r="210" spans="1:11" x14ac:dyDescent="0.4">
      <c r="A210">
        <f t="shared" si="14"/>
        <v>205</v>
      </c>
      <c r="B210" s="20">
        <f>'PROD_HV WINDING'!A207</f>
        <v>46317</v>
      </c>
      <c r="C210" s="17">
        <f t="shared" si="15"/>
        <v>0</v>
      </c>
      <c r="D210" s="194" t="str">
        <f>IF('PROD_HV WINDING'!F207="","",'PROD_HV WINDING'!F207)</f>
        <v/>
      </c>
      <c r="F210" s="17" t="str">
        <f t="shared" si="12"/>
        <v/>
      </c>
      <c r="K210" s="17">
        <f t="shared" si="13"/>
        <v>0</v>
      </c>
    </row>
    <row r="211" spans="1:11" x14ac:dyDescent="0.4">
      <c r="A211">
        <f t="shared" si="14"/>
        <v>206</v>
      </c>
      <c r="B211" s="20">
        <f>'PROD_HV WINDING'!A208</f>
        <v>46318</v>
      </c>
      <c r="C211" s="17">
        <f t="shared" si="15"/>
        <v>0</v>
      </c>
      <c r="D211" s="194" t="str">
        <f>IF('PROD_HV WINDING'!F208="","",'PROD_HV WINDING'!F208)</f>
        <v/>
      </c>
      <c r="F211" s="17" t="str">
        <f t="shared" si="12"/>
        <v/>
      </c>
      <c r="K211" s="17">
        <f t="shared" si="13"/>
        <v>0</v>
      </c>
    </row>
    <row r="212" spans="1:11" x14ac:dyDescent="0.4">
      <c r="A212">
        <f t="shared" si="14"/>
        <v>207</v>
      </c>
      <c r="B212" s="20">
        <f>'PROD_HV WINDING'!A209</f>
        <v>46319</v>
      </c>
      <c r="C212" s="17">
        <f t="shared" si="15"/>
        <v>0</v>
      </c>
      <c r="D212" s="194" t="str">
        <f>IF('PROD_HV WINDING'!F209="","",'PROD_HV WINDING'!F209)</f>
        <v/>
      </c>
      <c r="F212" s="17" t="str">
        <f t="shared" si="12"/>
        <v/>
      </c>
      <c r="K212" s="17">
        <f t="shared" si="13"/>
        <v>0</v>
      </c>
    </row>
    <row r="213" spans="1:11" x14ac:dyDescent="0.4">
      <c r="A213">
        <f t="shared" si="14"/>
        <v>208</v>
      </c>
      <c r="B213" s="20">
        <f>'PROD_HV WINDING'!A210</f>
        <v>46320</v>
      </c>
      <c r="C213" s="17">
        <f t="shared" si="15"/>
        <v>0</v>
      </c>
      <c r="D213" s="194" t="str">
        <f>IF('PROD_HV WINDING'!F210="","",'PROD_HV WINDING'!F210)</f>
        <v/>
      </c>
      <c r="F213" s="17" t="str">
        <f t="shared" si="12"/>
        <v/>
      </c>
      <c r="K213" s="17">
        <f t="shared" si="13"/>
        <v>0</v>
      </c>
    </row>
    <row r="214" spans="1:11" x14ac:dyDescent="0.4">
      <c r="A214">
        <f t="shared" si="14"/>
        <v>209</v>
      </c>
      <c r="B214" s="20">
        <f>'PROD_HV WINDING'!A211</f>
        <v>46321</v>
      </c>
      <c r="C214" s="17">
        <f t="shared" si="15"/>
        <v>0</v>
      </c>
      <c r="D214" s="194" t="str">
        <f>IF('PROD_HV WINDING'!F211="","",'PROD_HV WINDING'!F211)</f>
        <v/>
      </c>
      <c r="F214" s="17" t="str">
        <f t="shared" si="12"/>
        <v/>
      </c>
      <c r="K214" s="17">
        <f t="shared" si="13"/>
        <v>0</v>
      </c>
    </row>
    <row r="215" spans="1:11" x14ac:dyDescent="0.4">
      <c r="A215">
        <f t="shared" si="14"/>
        <v>210</v>
      </c>
      <c r="B215" s="20">
        <f>'PROD_HV WINDING'!A212</f>
        <v>46322</v>
      </c>
      <c r="C215" s="17">
        <f t="shared" si="15"/>
        <v>0</v>
      </c>
      <c r="D215" s="194" t="str">
        <f>IF('PROD_HV WINDING'!F212="","",'PROD_HV WINDING'!F212)</f>
        <v/>
      </c>
      <c r="F215" s="17" t="str">
        <f t="shared" si="12"/>
        <v/>
      </c>
      <c r="K215" s="17">
        <f t="shared" si="13"/>
        <v>0</v>
      </c>
    </row>
    <row r="216" spans="1:11" x14ac:dyDescent="0.4">
      <c r="A216">
        <f t="shared" si="14"/>
        <v>211</v>
      </c>
      <c r="B216" s="20">
        <f>'PROD_HV WINDING'!A213</f>
        <v>46323</v>
      </c>
      <c r="C216" s="17">
        <f t="shared" si="15"/>
        <v>0</v>
      </c>
      <c r="D216" s="194" t="str">
        <f>IF('PROD_HV WINDING'!F213="","",'PROD_HV WINDING'!F213)</f>
        <v/>
      </c>
      <c r="F216" s="17" t="str">
        <f t="shared" si="12"/>
        <v/>
      </c>
      <c r="K216" s="17">
        <f t="shared" si="13"/>
        <v>0</v>
      </c>
    </row>
    <row r="217" spans="1:11" x14ac:dyDescent="0.4">
      <c r="A217">
        <f t="shared" si="14"/>
        <v>212</v>
      </c>
      <c r="B217" s="20">
        <f>'PROD_HV WINDING'!A214</f>
        <v>46324</v>
      </c>
      <c r="C217" s="17">
        <f t="shared" si="15"/>
        <v>0</v>
      </c>
      <c r="D217" s="194" t="str">
        <f>IF('PROD_HV WINDING'!F214="","",'PROD_HV WINDING'!F214)</f>
        <v/>
      </c>
      <c r="F217" s="17" t="str">
        <f t="shared" si="12"/>
        <v/>
      </c>
      <c r="K217" s="17">
        <f t="shared" si="13"/>
        <v>0</v>
      </c>
    </row>
    <row r="218" spans="1:11" x14ac:dyDescent="0.4">
      <c r="A218">
        <f t="shared" si="14"/>
        <v>213</v>
      </c>
      <c r="B218" s="20">
        <f>'PROD_HV WINDING'!A215</f>
        <v>46325</v>
      </c>
      <c r="C218" s="17">
        <f t="shared" si="15"/>
        <v>0</v>
      </c>
      <c r="D218" s="194" t="str">
        <f>IF('PROD_HV WINDING'!F215="","",'PROD_HV WINDING'!F215)</f>
        <v/>
      </c>
      <c r="F218" s="17" t="str">
        <f t="shared" si="12"/>
        <v/>
      </c>
      <c r="K218" s="17">
        <f t="shared" si="13"/>
        <v>0</v>
      </c>
    </row>
    <row r="219" spans="1:11" x14ac:dyDescent="0.4">
      <c r="A219">
        <f t="shared" si="14"/>
        <v>214</v>
      </c>
      <c r="B219" s="20">
        <f>'PROD_HV WINDING'!A216</f>
        <v>46326</v>
      </c>
      <c r="C219" s="17">
        <f t="shared" si="15"/>
        <v>0</v>
      </c>
      <c r="D219" s="194" t="str">
        <f>IF('PROD_HV WINDING'!F216="","",'PROD_HV WINDING'!F216)</f>
        <v/>
      </c>
      <c r="F219" s="17" t="str">
        <f t="shared" si="12"/>
        <v/>
      </c>
      <c r="K219" s="17">
        <f t="shared" si="13"/>
        <v>0</v>
      </c>
    </row>
    <row r="220" spans="1:11" x14ac:dyDescent="0.4">
      <c r="A220">
        <f t="shared" si="14"/>
        <v>215</v>
      </c>
      <c r="B220" s="20">
        <f>'PROD_HV WINDING'!A217</f>
        <v>46327</v>
      </c>
      <c r="C220" s="17">
        <f t="shared" si="15"/>
        <v>0</v>
      </c>
      <c r="D220" s="194" t="str">
        <f>IF('PROD_HV WINDING'!F217="","",'PROD_HV WINDING'!F217)</f>
        <v/>
      </c>
      <c r="F220" s="17" t="str">
        <f t="shared" si="12"/>
        <v/>
      </c>
      <c r="K220" s="17">
        <f t="shared" si="13"/>
        <v>0</v>
      </c>
    </row>
    <row r="221" spans="1:11" x14ac:dyDescent="0.4">
      <c r="A221">
        <f t="shared" si="14"/>
        <v>216</v>
      </c>
      <c r="B221" s="20">
        <f>'PROD_HV WINDING'!A218</f>
        <v>46328</v>
      </c>
      <c r="C221" s="17">
        <f t="shared" si="15"/>
        <v>0</v>
      </c>
      <c r="D221" s="194" t="str">
        <f>IF('PROD_HV WINDING'!F218="","",'PROD_HV WINDING'!F218)</f>
        <v/>
      </c>
      <c r="F221" s="17" t="str">
        <f t="shared" si="12"/>
        <v/>
      </c>
      <c r="K221" s="17">
        <f t="shared" si="13"/>
        <v>0</v>
      </c>
    </row>
    <row r="222" spans="1:11" x14ac:dyDescent="0.4">
      <c r="A222">
        <f t="shared" si="14"/>
        <v>217</v>
      </c>
      <c r="B222" s="20">
        <f>'PROD_HV WINDING'!A219</f>
        <v>46329</v>
      </c>
      <c r="C222" s="17">
        <f t="shared" si="15"/>
        <v>0</v>
      </c>
      <c r="D222" s="194" t="str">
        <f>IF('PROD_HV WINDING'!F219="","",'PROD_HV WINDING'!F219)</f>
        <v/>
      </c>
      <c r="F222" s="17" t="str">
        <f t="shared" si="12"/>
        <v/>
      </c>
      <c r="K222" s="17">
        <f t="shared" si="13"/>
        <v>0</v>
      </c>
    </row>
    <row r="223" spans="1:11" x14ac:dyDescent="0.4">
      <c r="A223">
        <f t="shared" si="14"/>
        <v>218</v>
      </c>
      <c r="B223" s="20">
        <f>'PROD_HV WINDING'!A220</f>
        <v>46330</v>
      </c>
      <c r="C223" s="17">
        <f t="shared" si="15"/>
        <v>0</v>
      </c>
      <c r="D223" s="194" t="str">
        <f>IF('PROD_HV WINDING'!F220="","",'PROD_HV WINDING'!F220)</f>
        <v/>
      </c>
      <c r="F223" s="17" t="str">
        <f t="shared" si="12"/>
        <v/>
      </c>
      <c r="K223" s="17">
        <f t="shared" si="13"/>
        <v>0</v>
      </c>
    </row>
    <row r="224" spans="1:11" x14ac:dyDescent="0.4">
      <c r="A224">
        <f t="shared" si="14"/>
        <v>219</v>
      </c>
      <c r="B224" s="20">
        <f>'PROD_HV WINDING'!A221</f>
        <v>46331</v>
      </c>
      <c r="C224" s="17">
        <f t="shared" si="15"/>
        <v>0</v>
      </c>
      <c r="D224" s="194" t="str">
        <f>IF('PROD_HV WINDING'!F221="","",'PROD_HV WINDING'!F221)</f>
        <v/>
      </c>
      <c r="F224" s="17" t="str">
        <f t="shared" si="12"/>
        <v/>
      </c>
      <c r="K224" s="17">
        <f t="shared" si="13"/>
        <v>0</v>
      </c>
    </row>
    <row r="225" spans="1:11" x14ac:dyDescent="0.4">
      <c r="A225">
        <f t="shared" si="14"/>
        <v>220</v>
      </c>
      <c r="B225" s="20">
        <f>'PROD_HV WINDING'!A222</f>
        <v>46332</v>
      </c>
      <c r="C225" s="17">
        <f t="shared" si="15"/>
        <v>0</v>
      </c>
      <c r="D225" s="194" t="str">
        <f>IF('PROD_HV WINDING'!F222="","",'PROD_HV WINDING'!F222)</f>
        <v/>
      </c>
      <c r="F225" s="17" t="str">
        <f t="shared" si="12"/>
        <v/>
      </c>
      <c r="K225" s="17">
        <f t="shared" si="13"/>
        <v>0</v>
      </c>
    </row>
    <row r="226" spans="1:11" x14ac:dyDescent="0.4">
      <c r="A226">
        <f t="shared" si="14"/>
        <v>221</v>
      </c>
      <c r="B226" s="20">
        <f>'PROD_HV WINDING'!A223</f>
        <v>46333</v>
      </c>
      <c r="C226" s="17">
        <f t="shared" si="15"/>
        <v>0</v>
      </c>
      <c r="D226" s="194" t="str">
        <f>IF('PROD_HV WINDING'!F223="","",'PROD_HV WINDING'!F223)</f>
        <v/>
      </c>
      <c r="F226" s="17" t="str">
        <f t="shared" si="12"/>
        <v/>
      </c>
      <c r="K226" s="17">
        <f t="shared" si="13"/>
        <v>0</v>
      </c>
    </row>
    <row r="227" spans="1:11" x14ac:dyDescent="0.4">
      <c r="A227">
        <f t="shared" si="14"/>
        <v>222</v>
      </c>
      <c r="B227" s="20">
        <f>'PROD_HV WINDING'!A224</f>
        <v>46334</v>
      </c>
      <c r="C227" s="17">
        <f t="shared" si="15"/>
        <v>0</v>
      </c>
      <c r="D227" s="194" t="str">
        <f>IF('PROD_HV WINDING'!F224="","",'PROD_HV WINDING'!F224)</f>
        <v/>
      </c>
      <c r="F227" s="17" t="str">
        <f t="shared" si="12"/>
        <v/>
      </c>
      <c r="K227" s="17">
        <f t="shared" si="13"/>
        <v>0</v>
      </c>
    </row>
    <row r="228" spans="1:11" x14ac:dyDescent="0.4">
      <c r="A228">
        <f t="shared" si="14"/>
        <v>223</v>
      </c>
      <c r="B228" s="20">
        <f>'PROD_HV WINDING'!A225</f>
        <v>46335</v>
      </c>
      <c r="C228" s="17">
        <f t="shared" si="15"/>
        <v>0</v>
      </c>
      <c r="D228" s="194" t="str">
        <f>IF('PROD_HV WINDING'!F225="","",'PROD_HV WINDING'!F225)</f>
        <v/>
      </c>
      <c r="F228" s="17" t="str">
        <f t="shared" si="12"/>
        <v/>
      </c>
      <c r="K228" s="17">
        <f t="shared" si="13"/>
        <v>0</v>
      </c>
    </row>
    <row r="229" spans="1:11" x14ac:dyDescent="0.4">
      <c r="A229">
        <f t="shared" si="14"/>
        <v>224</v>
      </c>
      <c r="B229" s="20">
        <f>'PROD_HV WINDING'!A226</f>
        <v>46336</v>
      </c>
      <c r="C229" s="17">
        <f t="shared" si="15"/>
        <v>0</v>
      </c>
      <c r="D229" s="194" t="str">
        <f>IF('PROD_HV WINDING'!F226="","",'PROD_HV WINDING'!F226)</f>
        <v/>
      </c>
      <c r="F229" s="17" t="str">
        <f t="shared" si="12"/>
        <v/>
      </c>
      <c r="K229" s="17">
        <f t="shared" si="13"/>
        <v>0</v>
      </c>
    </row>
    <row r="230" spans="1:11" x14ac:dyDescent="0.4">
      <c r="A230">
        <f t="shared" si="14"/>
        <v>225</v>
      </c>
      <c r="B230" s="20">
        <f>'PROD_HV WINDING'!A227</f>
        <v>46337</v>
      </c>
      <c r="C230" s="17">
        <f t="shared" si="15"/>
        <v>0</v>
      </c>
      <c r="D230" s="194" t="str">
        <f>IF('PROD_HV WINDING'!F227="","",'PROD_HV WINDING'!F227)</f>
        <v/>
      </c>
      <c r="F230" s="17" t="str">
        <f t="shared" si="12"/>
        <v/>
      </c>
      <c r="K230" s="17">
        <f t="shared" si="13"/>
        <v>0</v>
      </c>
    </row>
    <row r="231" spans="1:11" x14ac:dyDescent="0.4">
      <c r="A231">
        <f t="shared" si="14"/>
        <v>226</v>
      </c>
      <c r="B231" s="20">
        <f>'PROD_HV WINDING'!A228</f>
        <v>46338</v>
      </c>
      <c r="C231" s="17">
        <f t="shared" si="15"/>
        <v>0</v>
      </c>
      <c r="D231" s="194" t="str">
        <f>IF('PROD_HV WINDING'!F228="","",'PROD_HV WINDING'!F228)</f>
        <v/>
      </c>
      <c r="F231" s="17" t="str">
        <f t="shared" si="12"/>
        <v/>
      </c>
      <c r="K231" s="17">
        <f t="shared" si="13"/>
        <v>0</v>
      </c>
    </row>
    <row r="232" spans="1:11" x14ac:dyDescent="0.4">
      <c r="A232">
        <f t="shared" si="14"/>
        <v>227</v>
      </c>
      <c r="B232" s="20">
        <f>'PROD_HV WINDING'!A229</f>
        <v>46339</v>
      </c>
      <c r="C232" s="17">
        <f t="shared" si="15"/>
        <v>0</v>
      </c>
      <c r="D232" s="194" t="str">
        <f>IF('PROD_HV WINDING'!F229="","",'PROD_HV WINDING'!F229)</f>
        <v/>
      </c>
      <c r="F232" s="17" t="str">
        <f t="shared" si="12"/>
        <v/>
      </c>
      <c r="K232" s="17">
        <f t="shared" si="13"/>
        <v>0</v>
      </c>
    </row>
    <row r="233" spans="1:11" x14ac:dyDescent="0.4">
      <c r="A233">
        <f t="shared" si="14"/>
        <v>228</v>
      </c>
      <c r="B233" s="20">
        <f>'PROD_HV WINDING'!A230</f>
        <v>46340</v>
      </c>
      <c r="C233" s="17">
        <f t="shared" si="15"/>
        <v>0</v>
      </c>
      <c r="D233" s="194" t="str">
        <f>IF('PROD_HV WINDING'!F230="","",'PROD_HV WINDING'!F230)</f>
        <v/>
      </c>
      <c r="F233" s="17" t="str">
        <f t="shared" si="12"/>
        <v/>
      </c>
      <c r="K233" s="17">
        <f t="shared" si="13"/>
        <v>0</v>
      </c>
    </row>
    <row r="234" spans="1:11" x14ac:dyDescent="0.4">
      <c r="A234">
        <f t="shared" si="14"/>
        <v>229</v>
      </c>
      <c r="B234" s="20">
        <f>'PROD_HV WINDING'!A231</f>
        <v>46341</v>
      </c>
      <c r="C234" s="17">
        <f t="shared" si="15"/>
        <v>0</v>
      </c>
      <c r="D234" s="194" t="str">
        <f>IF('PROD_HV WINDING'!F231="","",'PROD_HV WINDING'!F231)</f>
        <v/>
      </c>
      <c r="F234" s="17" t="str">
        <f t="shared" si="12"/>
        <v/>
      </c>
      <c r="K234" s="17">
        <f t="shared" si="13"/>
        <v>0</v>
      </c>
    </row>
    <row r="235" spans="1:11" x14ac:dyDescent="0.4">
      <c r="A235">
        <f t="shared" si="14"/>
        <v>230</v>
      </c>
      <c r="B235" s="20">
        <f>'PROD_HV WINDING'!A232</f>
        <v>46342</v>
      </c>
      <c r="C235" s="17">
        <f t="shared" si="15"/>
        <v>0</v>
      </c>
      <c r="D235" s="194" t="str">
        <f>IF('PROD_HV WINDING'!F232="","",'PROD_HV WINDING'!F232)</f>
        <v/>
      </c>
      <c r="F235" s="17" t="str">
        <f t="shared" si="12"/>
        <v/>
      </c>
      <c r="K235" s="17">
        <f t="shared" si="13"/>
        <v>0</v>
      </c>
    </row>
    <row r="236" spans="1:11" x14ac:dyDescent="0.4">
      <c r="A236">
        <f t="shared" si="14"/>
        <v>231</v>
      </c>
      <c r="B236" s="20">
        <f>'PROD_HV WINDING'!A233</f>
        <v>46343</v>
      </c>
      <c r="C236" s="17">
        <f t="shared" si="15"/>
        <v>0</v>
      </c>
      <c r="D236" s="194" t="str">
        <f>IF('PROD_HV WINDING'!F233="","",'PROD_HV WINDING'!F233)</f>
        <v/>
      </c>
      <c r="F236" s="17" t="str">
        <f t="shared" si="12"/>
        <v/>
      </c>
      <c r="K236" s="17">
        <f t="shared" si="13"/>
        <v>0</v>
      </c>
    </row>
    <row r="237" spans="1:11" x14ac:dyDescent="0.4">
      <c r="A237">
        <f t="shared" si="14"/>
        <v>232</v>
      </c>
      <c r="B237" s="20">
        <f>'PROD_HV WINDING'!A234</f>
        <v>46344</v>
      </c>
      <c r="C237" s="17">
        <f t="shared" si="15"/>
        <v>0</v>
      </c>
      <c r="D237" s="194" t="str">
        <f>IF('PROD_HV WINDING'!F234="","",'PROD_HV WINDING'!F234)</f>
        <v/>
      </c>
      <c r="F237" s="17" t="str">
        <f t="shared" si="12"/>
        <v/>
      </c>
      <c r="K237" s="17">
        <f t="shared" si="13"/>
        <v>0</v>
      </c>
    </row>
    <row r="238" spans="1:11" x14ac:dyDescent="0.4">
      <c r="A238">
        <f t="shared" si="14"/>
        <v>233</v>
      </c>
      <c r="B238" s="20">
        <f>'PROD_HV WINDING'!A235</f>
        <v>46345</v>
      </c>
      <c r="C238" s="17">
        <f t="shared" si="15"/>
        <v>0</v>
      </c>
      <c r="D238" s="194" t="str">
        <f>IF('PROD_HV WINDING'!F235="","",'PROD_HV WINDING'!F235)</f>
        <v/>
      </c>
      <c r="F238" s="17" t="str">
        <f t="shared" si="12"/>
        <v/>
      </c>
      <c r="K238" s="17">
        <f t="shared" si="13"/>
        <v>0</v>
      </c>
    </row>
    <row r="239" spans="1:11" x14ac:dyDescent="0.4">
      <c r="A239">
        <f t="shared" si="14"/>
        <v>234</v>
      </c>
      <c r="B239" s="20">
        <f>'PROD_HV WINDING'!A236</f>
        <v>46346</v>
      </c>
      <c r="C239" s="17">
        <f t="shared" si="15"/>
        <v>0</v>
      </c>
      <c r="D239" s="194" t="str">
        <f>IF('PROD_HV WINDING'!F236="","",'PROD_HV WINDING'!F236)</f>
        <v/>
      </c>
      <c r="F239" s="17" t="str">
        <f t="shared" si="12"/>
        <v/>
      </c>
      <c r="K239" s="17">
        <f t="shared" si="13"/>
        <v>0</v>
      </c>
    </row>
    <row r="240" spans="1:11" x14ac:dyDescent="0.4">
      <c r="A240">
        <f t="shared" si="14"/>
        <v>235</v>
      </c>
      <c r="B240" s="20">
        <f>'PROD_HV WINDING'!A237</f>
        <v>46347</v>
      </c>
      <c r="C240" s="17">
        <f t="shared" si="15"/>
        <v>0</v>
      </c>
      <c r="D240" s="194" t="str">
        <f>IF('PROD_HV WINDING'!F237="","",'PROD_HV WINDING'!F237)</f>
        <v/>
      </c>
      <c r="F240" s="17" t="str">
        <f t="shared" si="12"/>
        <v/>
      </c>
      <c r="K240" s="17">
        <f t="shared" si="13"/>
        <v>0</v>
      </c>
    </row>
    <row r="241" spans="1:11" x14ac:dyDescent="0.4">
      <c r="A241">
        <f t="shared" si="14"/>
        <v>236</v>
      </c>
      <c r="B241" s="20">
        <f>'PROD_HV WINDING'!A238</f>
        <v>46348</v>
      </c>
      <c r="C241" s="17">
        <f t="shared" si="15"/>
        <v>0</v>
      </c>
      <c r="D241" s="194" t="str">
        <f>IF('PROD_HV WINDING'!F238="","",'PROD_HV WINDING'!F238)</f>
        <v/>
      </c>
      <c r="F241" s="17" t="str">
        <f t="shared" si="12"/>
        <v/>
      </c>
      <c r="K241" s="17">
        <f t="shared" si="13"/>
        <v>0</v>
      </c>
    </row>
    <row r="242" spans="1:11" x14ac:dyDescent="0.4">
      <c r="A242">
        <f t="shared" si="14"/>
        <v>237</v>
      </c>
      <c r="B242" s="20">
        <f>'PROD_HV WINDING'!A239</f>
        <v>46349</v>
      </c>
      <c r="C242" s="17">
        <f t="shared" si="15"/>
        <v>0</v>
      </c>
      <c r="D242" s="194" t="str">
        <f>IF('PROD_HV WINDING'!F239="","",'PROD_HV WINDING'!F239)</f>
        <v/>
      </c>
      <c r="F242" s="17" t="str">
        <f t="shared" si="12"/>
        <v/>
      </c>
      <c r="K242" s="17">
        <f t="shared" si="13"/>
        <v>0</v>
      </c>
    </row>
    <row r="243" spans="1:11" x14ac:dyDescent="0.4">
      <c r="A243">
        <f t="shared" si="14"/>
        <v>238</v>
      </c>
      <c r="B243" s="20">
        <f>'PROD_HV WINDING'!A240</f>
        <v>46350</v>
      </c>
      <c r="C243" s="17">
        <f t="shared" si="15"/>
        <v>0</v>
      </c>
      <c r="D243" s="194" t="str">
        <f>IF('PROD_HV WINDING'!F240="","",'PROD_HV WINDING'!F240)</f>
        <v/>
      </c>
      <c r="F243" s="17" t="str">
        <f t="shared" si="12"/>
        <v/>
      </c>
      <c r="K243" s="17">
        <f t="shared" si="13"/>
        <v>0</v>
      </c>
    </row>
    <row r="244" spans="1:11" x14ac:dyDescent="0.4">
      <c r="A244">
        <f t="shared" si="14"/>
        <v>239</v>
      </c>
      <c r="B244" s="20">
        <f>'PROD_HV WINDING'!A241</f>
        <v>46351</v>
      </c>
      <c r="C244" s="17">
        <f t="shared" si="15"/>
        <v>0</v>
      </c>
      <c r="D244" s="194" t="str">
        <f>IF('PROD_HV WINDING'!F241="","",'PROD_HV WINDING'!F241)</f>
        <v/>
      </c>
      <c r="F244" s="17" t="str">
        <f t="shared" si="12"/>
        <v/>
      </c>
      <c r="K244" s="17">
        <f t="shared" si="13"/>
        <v>0</v>
      </c>
    </row>
    <row r="245" spans="1:11" x14ac:dyDescent="0.4">
      <c r="A245">
        <f t="shared" si="14"/>
        <v>240</v>
      </c>
      <c r="B245" s="20">
        <f>'PROD_HV WINDING'!A242</f>
        <v>46352</v>
      </c>
      <c r="C245" s="17">
        <f t="shared" si="15"/>
        <v>0</v>
      </c>
      <c r="D245" s="194" t="str">
        <f>IF('PROD_HV WINDING'!F242="","",'PROD_HV WINDING'!F242)</f>
        <v/>
      </c>
      <c r="F245" s="17" t="str">
        <f t="shared" si="12"/>
        <v/>
      </c>
      <c r="K245" s="17">
        <f t="shared" si="13"/>
        <v>0</v>
      </c>
    </row>
    <row r="246" spans="1:11" x14ac:dyDescent="0.4">
      <c r="A246">
        <f t="shared" si="14"/>
        <v>241</v>
      </c>
      <c r="B246" s="20">
        <f>'PROD_HV WINDING'!A243</f>
        <v>46353</v>
      </c>
      <c r="C246" s="17">
        <f t="shared" si="15"/>
        <v>0</v>
      </c>
      <c r="D246" s="194" t="str">
        <f>IF('PROD_HV WINDING'!F243="","",'PROD_HV WINDING'!F243)</f>
        <v/>
      </c>
      <c r="F246" s="17" t="str">
        <f t="shared" si="12"/>
        <v/>
      </c>
      <c r="K246" s="17">
        <f t="shared" si="13"/>
        <v>0</v>
      </c>
    </row>
    <row r="247" spans="1:11" x14ac:dyDescent="0.4">
      <c r="A247">
        <f t="shared" si="14"/>
        <v>242</v>
      </c>
      <c r="B247" s="20">
        <f>'PROD_HV WINDING'!A244</f>
        <v>46354</v>
      </c>
      <c r="C247" s="17">
        <f t="shared" si="15"/>
        <v>0</v>
      </c>
      <c r="D247" s="194" t="str">
        <f>IF('PROD_HV WINDING'!F244="","",'PROD_HV WINDING'!F244)</f>
        <v/>
      </c>
      <c r="F247" s="17" t="str">
        <f t="shared" si="12"/>
        <v/>
      </c>
      <c r="K247" s="17">
        <f t="shared" si="13"/>
        <v>0</v>
      </c>
    </row>
    <row r="248" spans="1:11" x14ac:dyDescent="0.4">
      <c r="A248">
        <f t="shared" si="14"/>
        <v>243</v>
      </c>
      <c r="B248" s="20">
        <f>'PROD_HV WINDING'!A245</f>
        <v>46355</v>
      </c>
      <c r="C248" s="17">
        <f t="shared" si="15"/>
        <v>0</v>
      </c>
      <c r="D248" s="194" t="str">
        <f>IF('PROD_HV WINDING'!F245="","",'PROD_HV WINDING'!F245)</f>
        <v/>
      </c>
      <c r="F248" s="17" t="str">
        <f t="shared" si="12"/>
        <v/>
      </c>
      <c r="K248" s="17">
        <f t="shared" si="13"/>
        <v>0</v>
      </c>
    </row>
    <row r="249" spans="1:11" x14ac:dyDescent="0.4">
      <c r="A249">
        <f t="shared" si="14"/>
        <v>244</v>
      </c>
      <c r="B249" s="20">
        <f>'PROD_HV WINDING'!A246</f>
        <v>46356</v>
      </c>
      <c r="C249" s="17">
        <f t="shared" si="15"/>
        <v>0</v>
      </c>
      <c r="D249" s="194" t="str">
        <f>IF('PROD_HV WINDING'!F246="","",'PROD_HV WINDING'!F246)</f>
        <v/>
      </c>
      <c r="F249" s="17" t="str">
        <f t="shared" si="12"/>
        <v/>
      </c>
      <c r="K249" s="17">
        <f t="shared" si="13"/>
        <v>0</v>
      </c>
    </row>
    <row r="250" spans="1:11" x14ac:dyDescent="0.4">
      <c r="A250">
        <f t="shared" si="14"/>
        <v>245</v>
      </c>
      <c r="B250" s="20">
        <f>'PROD_HV WINDING'!A247</f>
        <v>46357</v>
      </c>
      <c r="C250" s="17">
        <f t="shared" si="15"/>
        <v>0</v>
      </c>
      <c r="D250" s="194" t="str">
        <f>IF('PROD_HV WINDING'!F247="","",'PROD_HV WINDING'!F247)</f>
        <v/>
      </c>
      <c r="F250" s="17" t="str">
        <f t="shared" si="12"/>
        <v/>
      </c>
      <c r="K250" s="17">
        <f t="shared" si="13"/>
        <v>0</v>
      </c>
    </row>
    <row r="251" spans="1:11" x14ac:dyDescent="0.4">
      <c r="A251">
        <f t="shared" si="14"/>
        <v>246</v>
      </c>
      <c r="B251" s="20">
        <f>'PROD_HV WINDING'!A248</f>
        <v>46358</v>
      </c>
      <c r="C251" s="17">
        <f t="shared" si="15"/>
        <v>0</v>
      </c>
      <c r="D251" s="194" t="str">
        <f>IF('PROD_HV WINDING'!F248="","",'PROD_HV WINDING'!F248)</f>
        <v/>
      </c>
      <c r="F251" s="17" t="str">
        <f t="shared" si="12"/>
        <v/>
      </c>
      <c r="K251" s="17">
        <f t="shared" si="13"/>
        <v>0</v>
      </c>
    </row>
    <row r="252" spans="1:11" x14ac:dyDescent="0.4">
      <c r="A252">
        <f t="shared" si="14"/>
        <v>247</v>
      </c>
      <c r="B252" s="20">
        <f>'PROD_HV WINDING'!A249</f>
        <v>46359</v>
      </c>
      <c r="C252" s="17">
        <f t="shared" si="15"/>
        <v>0</v>
      </c>
      <c r="D252" s="194" t="str">
        <f>IF('PROD_HV WINDING'!F249="","",'PROD_HV WINDING'!F249)</f>
        <v/>
      </c>
      <c r="F252" s="17" t="str">
        <f t="shared" si="12"/>
        <v/>
      </c>
      <c r="K252" s="17">
        <f t="shared" si="13"/>
        <v>0</v>
      </c>
    </row>
    <row r="253" spans="1:11" x14ac:dyDescent="0.4">
      <c r="A253">
        <f t="shared" si="14"/>
        <v>248</v>
      </c>
      <c r="B253" s="20">
        <f>'PROD_HV WINDING'!A250</f>
        <v>46360</v>
      </c>
      <c r="C253" s="17">
        <f t="shared" si="15"/>
        <v>0</v>
      </c>
      <c r="D253" s="194" t="str">
        <f>IF('PROD_HV WINDING'!F250="","",'PROD_HV WINDING'!F250)</f>
        <v/>
      </c>
      <c r="F253" s="17" t="str">
        <f t="shared" si="12"/>
        <v/>
      </c>
      <c r="K253" s="17">
        <f t="shared" si="13"/>
        <v>0</v>
      </c>
    </row>
    <row r="254" spans="1:11" x14ac:dyDescent="0.4">
      <c r="A254">
        <f t="shared" si="14"/>
        <v>249</v>
      </c>
      <c r="B254" s="20">
        <f>'PROD_HV WINDING'!A251</f>
        <v>46361</v>
      </c>
      <c r="C254" s="17">
        <f t="shared" si="15"/>
        <v>0</v>
      </c>
      <c r="D254" s="194" t="str">
        <f>IF('PROD_HV WINDING'!F251="","",'PROD_HV WINDING'!F251)</f>
        <v/>
      </c>
      <c r="F254" s="17" t="str">
        <f t="shared" si="12"/>
        <v/>
      </c>
      <c r="K254" s="17">
        <f t="shared" si="13"/>
        <v>0</v>
      </c>
    </row>
    <row r="255" spans="1:11" x14ac:dyDescent="0.4">
      <c r="A255">
        <f t="shared" si="14"/>
        <v>250</v>
      </c>
      <c r="B255" s="20">
        <f>'PROD_HV WINDING'!A252</f>
        <v>46362</v>
      </c>
      <c r="C255" s="17">
        <f t="shared" si="15"/>
        <v>0</v>
      </c>
      <c r="D255" s="194" t="str">
        <f>IF('PROD_HV WINDING'!F252="","",'PROD_HV WINDING'!F252)</f>
        <v/>
      </c>
      <c r="F255" s="17" t="str">
        <f t="shared" si="12"/>
        <v/>
      </c>
      <c r="K255" s="17">
        <f t="shared" si="13"/>
        <v>0</v>
      </c>
    </row>
    <row r="256" spans="1:11" x14ac:dyDescent="0.4">
      <c r="A256">
        <f t="shared" si="14"/>
        <v>251</v>
      </c>
      <c r="B256" s="20">
        <f>'PROD_HV WINDING'!A253</f>
        <v>46363</v>
      </c>
      <c r="C256" s="17">
        <f t="shared" si="15"/>
        <v>0</v>
      </c>
      <c r="D256" s="194" t="str">
        <f>IF('PROD_HV WINDING'!F253="","",'PROD_HV WINDING'!F253)</f>
        <v/>
      </c>
      <c r="F256" s="17" t="str">
        <f t="shared" si="12"/>
        <v/>
      </c>
      <c r="K256" s="17">
        <f t="shared" si="13"/>
        <v>0</v>
      </c>
    </row>
    <row r="257" spans="1:11" x14ac:dyDescent="0.4">
      <c r="A257">
        <f t="shared" si="14"/>
        <v>252</v>
      </c>
      <c r="B257" s="20">
        <f>'PROD_HV WINDING'!A254</f>
        <v>46364</v>
      </c>
      <c r="C257" s="17">
        <f t="shared" si="15"/>
        <v>0</v>
      </c>
      <c r="D257" s="194" t="str">
        <f>IF('PROD_HV WINDING'!F254="","",'PROD_HV WINDING'!F254)</f>
        <v/>
      </c>
      <c r="F257" s="17" t="str">
        <f t="shared" si="12"/>
        <v/>
      </c>
      <c r="K257" s="17">
        <f t="shared" si="13"/>
        <v>0</v>
      </c>
    </row>
    <row r="258" spans="1:11" x14ac:dyDescent="0.4">
      <c r="A258">
        <f t="shared" si="14"/>
        <v>253</v>
      </c>
      <c r="B258" s="20">
        <f>'PROD_HV WINDING'!A255</f>
        <v>46365</v>
      </c>
      <c r="C258" s="17">
        <f t="shared" si="15"/>
        <v>0</v>
      </c>
      <c r="D258" s="194" t="str">
        <f>IF('PROD_HV WINDING'!F255="","",'PROD_HV WINDING'!F255)</f>
        <v/>
      </c>
      <c r="F258" s="17" t="str">
        <f t="shared" si="12"/>
        <v/>
      </c>
      <c r="K258" s="17">
        <f t="shared" si="13"/>
        <v>0</v>
      </c>
    </row>
    <row r="259" spans="1:11" x14ac:dyDescent="0.4">
      <c r="A259">
        <f t="shared" si="14"/>
        <v>254</v>
      </c>
      <c r="B259" s="20">
        <f>'PROD_HV WINDING'!A256</f>
        <v>46366</v>
      </c>
      <c r="C259" s="17">
        <f t="shared" si="15"/>
        <v>0</v>
      </c>
      <c r="D259" s="194" t="str">
        <f>IF('PROD_HV WINDING'!F256="","",'PROD_HV WINDING'!F256)</f>
        <v/>
      </c>
      <c r="F259" s="17" t="str">
        <f t="shared" si="12"/>
        <v/>
      </c>
      <c r="K259" s="17">
        <f t="shared" si="13"/>
        <v>0</v>
      </c>
    </row>
    <row r="260" spans="1:11" x14ac:dyDescent="0.4">
      <c r="A260">
        <f t="shared" si="14"/>
        <v>255</v>
      </c>
      <c r="B260" s="20">
        <f>'PROD_HV WINDING'!A257</f>
        <v>46367</v>
      </c>
      <c r="C260" s="17">
        <f t="shared" si="15"/>
        <v>0</v>
      </c>
      <c r="D260" s="194" t="str">
        <f>IF('PROD_HV WINDING'!F257="","",'PROD_HV WINDING'!F257)</f>
        <v/>
      </c>
      <c r="F260" s="17" t="str">
        <f t="shared" si="12"/>
        <v/>
      </c>
      <c r="K260" s="17">
        <f t="shared" si="13"/>
        <v>0</v>
      </c>
    </row>
    <row r="261" spans="1:11" x14ac:dyDescent="0.4">
      <c r="A261">
        <f t="shared" si="14"/>
        <v>256</v>
      </c>
      <c r="B261" s="20">
        <f>'PROD_HV WINDING'!A258</f>
        <v>46368</v>
      </c>
      <c r="C261" s="17">
        <f t="shared" si="15"/>
        <v>0</v>
      </c>
      <c r="D261" s="194" t="str">
        <f>IF('PROD_HV WINDING'!F258="","",'PROD_HV WINDING'!F258)</f>
        <v/>
      </c>
      <c r="F261" s="17" t="str">
        <f t="shared" si="12"/>
        <v/>
      </c>
      <c r="K261" s="17">
        <f t="shared" si="13"/>
        <v>0</v>
      </c>
    </row>
    <row r="262" spans="1:11" x14ac:dyDescent="0.4">
      <c r="A262">
        <f t="shared" si="14"/>
        <v>257</v>
      </c>
      <c r="B262" s="20">
        <f>'PROD_HV WINDING'!A259</f>
        <v>46369</v>
      </c>
      <c r="C262" s="17">
        <f t="shared" si="15"/>
        <v>0</v>
      </c>
      <c r="D262" s="194" t="str">
        <f>IF('PROD_HV WINDING'!F259="","",'PROD_HV WINDING'!F259)</f>
        <v/>
      </c>
      <c r="F262" s="17" t="str">
        <f t="shared" si="12"/>
        <v/>
      </c>
      <c r="K262" s="17">
        <f t="shared" si="13"/>
        <v>0</v>
      </c>
    </row>
    <row r="263" spans="1:11" x14ac:dyDescent="0.4">
      <c r="A263">
        <f t="shared" si="14"/>
        <v>258</v>
      </c>
      <c r="B263" s="20">
        <f>'PROD_HV WINDING'!A260</f>
        <v>46370</v>
      </c>
      <c r="C263" s="17">
        <f t="shared" si="15"/>
        <v>0</v>
      </c>
      <c r="D263" s="194" t="str">
        <f>IF('PROD_HV WINDING'!F260="","",'PROD_HV WINDING'!F260)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0</v>
      </c>
    </row>
    <row r="264" spans="1:11" x14ac:dyDescent="0.4">
      <c r="A264">
        <f t="shared" ref="A264:A327" si="18">A263+1</f>
        <v>259</v>
      </c>
      <c r="B264" s="20">
        <f>'PROD_HV WINDING'!A261</f>
        <v>46371</v>
      </c>
      <c r="C264" s="17">
        <f t="shared" ref="C264:C327" si="19">K263</f>
        <v>0</v>
      </c>
      <c r="D264" s="194" t="str">
        <f>IF('PROD_HV WINDING'!F261="","",'PROD_HV WINDING'!F261)</f>
        <v/>
      </c>
      <c r="F264" s="17" t="str">
        <f t="shared" si="16"/>
        <v/>
      </c>
      <c r="K264" s="17">
        <f t="shared" si="17"/>
        <v>0</v>
      </c>
    </row>
    <row r="265" spans="1:11" x14ac:dyDescent="0.4">
      <c r="A265">
        <f t="shared" si="18"/>
        <v>260</v>
      </c>
      <c r="B265" s="20">
        <f>'PROD_HV WINDING'!A262</f>
        <v>46372</v>
      </c>
      <c r="C265" s="17">
        <f t="shared" si="19"/>
        <v>0</v>
      </c>
      <c r="D265" s="194" t="str">
        <f>IF('PROD_HV WINDING'!F262="","",'PROD_HV WINDING'!F262)</f>
        <v/>
      </c>
      <c r="F265" s="17" t="str">
        <f t="shared" si="16"/>
        <v/>
      </c>
      <c r="K265" s="17">
        <f t="shared" si="17"/>
        <v>0</v>
      </c>
    </row>
    <row r="266" spans="1:11" x14ac:dyDescent="0.4">
      <c r="A266">
        <f t="shared" si="18"/>
        <v>261</v>
      </c>
      <c r="B266" s="20">
        <f>'PROD_HV WINDING'!A263</f>
        <v>46373</v>
      </c>
      <c r="C266" s="17">
        <f t="shared" si="19"/>
        <v>0</v>
      </c>
      <c r="D266" s="194" t="str">
        <f>IF('PROD_HV WINDING'!F263="","",'PROD_HV WINDING'!F263)</f>
        <v/>
      </c>
      <c r="F266" s="17" t="str">
        <f t="shared" si="16"/>
        <v/>
      </c>
      <c r="K266" s="17">
        <f t="shared" si="17"/>
        <v>0</v>
      </c>
    </row>
    <row r="267" spans="1:11" x14ac:dyDescent="0.4">
      <c r="A267">
        <f t="shared" si="18"/>
        <v>262</v>
      </c>
      <c r="B267" s="20">
        <f>'PROD_HV WINDING'!A264</f>
        <v>46374</v>
      </c>
      <c r="C267" s="17">
        <f t="shared" si="19"/>
        <v>0</v>
      </c>
      <c r="D267" s="194" t="str">
        <f>IF('PROD_HV WINDING'!F264="","",'PROD_HV WINDING'!F264)</f>
        <v/>
      </c>
      <c r="F267" s="17" t="str">
        <f t="shared" si="16"/>
        <v/>
      </c>
      <c r="K267" s="17">
        <f t="shared" si="17"/>
        <v>0</v>
      </c>
    </row>
    <row r="268" spans="1:11" x14ac:dyDescent="0.4">
      <c r="A268">
        <f t="shared" si="18"/>
        <v>263</v>
      </c>
      <c r="B268" s="20">
        <f>'PROD_HV WINDING'!A265</f>
        <v>46375</v>
      </c>
      <c r="C268" s="17">
        <f t="shared" si="19"/>
        <v>0</v>
      </c>
      <c r="D268" s="194" t="str">
        <f>IF('PROD_HV WINDING'!F265="","",'PROD_HV WINDING'!F265)</f>
        <v/>
      </c>
      <c r="F268" s="17" t="str">
        <f t="shared" si="16"/>
        <v/>
      </c>
      <c r="K268" s="17">
        <f t="shared" si="17"/>
        <v>0</v>
      </c>
    </row>
    <row r="269" spans="1:11" x14ac:dyDescent="0.4">
      <c r="A269">
        <f t="shared" si="18"/>
        <v>264</v>
      </c>
      <c r="B269" s="20">
        <f>'PROD_HV WINDING'!A266</f>
        <v>46376</v>
      </c>
      <c r="C269" s="17">
        <f t="shared" si="19"/>
        <v>0</v>
      </c>
      <c r="D269" s="194" t="str">
        <f>IF('PROD_HV WINDING'!F266="","",'PROD_HV WINDING'!F266)</f>
        <v/>
      </c>
      <c r="F269" s="17" t="str">
        <f t="shared" si="16"/>
        <v/>
      </c>
      <c r="K269" s="17">
        <f t="shared" si="17"/>
        <v>0</v>
      </c>
    </row>
    <row r="270" spans="1:11" x14ac:dyDescent="0.4">
      <c r="A270">
        <f t="shared" si="18"/>
        <v>265</v>
      </c>
      <c r="B270" s="20">
        <f>'PROD_HV WINDING'!A267</f>
        <v>46377</v>
      </c>
      <c r="C270" s="17">
        <f t="shared" si="19"/>
        <v>0</v>
      </c>
      <c r="D270" s="194" t="str">
        <f>IF('PROD_HV WINDING'!F267="","",'PROD_HV WINDING'!F267)</f>
        <v/>
      </c>
      <c r="F270" s="17" t="str">
        <f t="shared" si="16"/>
        <v/>
      </c>
      <c r="K270" s="17">
        <f t="shared" si="17"/>
        <v>0</v>
      </c>
    </row>
    <row r="271" spans="1:11" x14ac:dyDescent="0.4">
      <c r="A271">
        <f t="shared" si="18"/>
        <v>266</v>
      </c>
      <c r="B271" s="20">
        <f>'PROD_HV WINDING'!A268</f>
        <v>46378</v>
      </c>
      <c r="C271" s="17">
        <f t="shared" si="19"/>
        <v>0</v>
      </c>
      <c r="D271" s="194" t="str">
        <f>IF('PROD_HV WINDING'!F268="","",'PROD_HV WINDING'!F268)</f>
        <v/>
      </c>
      <c r="F271" s="17" t="str">
        <f t="shared" si="16"/>
        <v/>
      </c>
      <c r="K271" s="17">
        <f t="shared" si="17"/>
        <v>0</v>
      </c>
    </row>
    <row r="272" spans="1:11" x14ac:dyDescent="0.4">
      <c r="A272">
        <f t="shared" si="18"/>
        <v>267</v>
      </c>
      <c r="B272" s="20">
        <f>'PROD_HV WINDING'!A269</f>
        <v>46379</v>
      </c>
      <c r="C272" s="17">
        <f t="shared" si="19"/>
        <v>0</v>
      </c>
      <c r="D272" s="194" t="str">
        <f>IF('PROD_HV WINDING'!F269="","",'PROD_HV WINDING'!F269)</f>
        <v/>
      </c>
      <c r="F272" s="17" t="str">
        <f t="shared" si="16"/>
        <v/>
      </c>
      <c r="K272" s="17">
        <f t="shared" si="17"/>
        <v>0</v>
      </c>
    </row>
    <row r="273" spans="1:11" x14ac:dyDescent="0.4">
      <c r="A273">
        <f t="shared" si="18"/>
        <v>268</v>
      </c>
      <c r="B273" s="20">
        <f>'PROD_HV WINDING'!A270</f>
        <v>46380</v>
      </c>
      <c r="C273" s="17">
        <f t="shared" si="19"/>
        <v>0</v>
      </c>
      <c r="D273" s="194" t="str">
        <f>IF('PROD_HV WINDING'!F270="","",'PROD_HV WINDING'!F270)</f>
        <v/>
      </c>
      <c r="F273" s="17" t="str">
        <f t="shared" si="16"/>
        <v/>
      </c>
      <c r="K273" s="17">
        <f t="shared" si="17"/>
        <v>0</v>
      </c>
    </row>
    <row r="274" spans="1:11" x14ac:dyDescent="0.4">
      <c r="A274">
        <f t="shared" si="18"/>
        <v>269</v>
      </c>
      <c r="B274" s="20">
        <f>'PROD_HV WINDING'!A271</f>
        <v>46381</v>
      </c>
      <c r="C274" s="17">
        <f t="shared" si="19"/>
        <v>0</v>
      </c>
      <c r="D274" s="194" t="str">
        <f>IF('PROD_HV WINDING'!F271="","",'PROD_HV WINDING'!F271)</f>
        <v/>
      </c>
      <c r="F274" s="17" t="str">
        <f t="shared" si="16"/>
        <v/>
      </c>
      <c r="K274" s="17">
        <f t="shared" si="17"/>
        <v>0</v>
      </c>
    </row>
    <row r="275" spans="1:11" x14ac:dyDescent="0.4">
      <c r="A275">
        <f t="shared" si="18"/>
        <v>270</v>
      </c>
      <c r="B275" s="20">
        <f>'PROD_HV WINDING'!A272</f>
        <v>46382</v>
      </c>
      <c r="C275" s="17">
        <f t="shared" si="19"/>
        <v>0</v>
      </c>
      <c r="D275" s="194" t="str">
        <f>IF('PROD_HV WINDING'!F272="","",'PROD_HV WINDING'!F272)</f>
        <v/>
      </c>
      <c r="F275" s="17" t="str">
        <f t="shared" si="16"/>
        <v/>
      </c>
      <c r="K275" s="17">
        <f t="shared" si="17"/>
        <v>0</v>
      </c>
    </row>
    <row r="276" spans="1:11" x14ac:dyDescent="0.4">
      <c r="A276">
        <f t="shared" si="18"/>
        <v>271</v>
      </c>
      <c r="B276" s="20">
        <f>'PROD_HV WINDING'!A273</f>
        <v>46383</v>
      </c>
      <c r="C276" s="17">
        <f t="shared" si="19"/>
        <v>0</v>
      </c>
      <c r="D276" s="194" t="str">
        <f>IF('PROD_HV WINDING'!F273="","",'PROD_HV WINDING'!F273)</f>
        <v/>
      </c>
      <c r="F276" s="17" t="str">
        <f t="shared" si="16"/>
        <v/>
      </c>
      <c r="K276" s="17">
        <f t="shared" si="17"/>
        <v>0</v>
      </c>
    </row>
    <row r="277" spans="1:11" x14ac:dyDescent="0.4">
      <c r="A277">
        <f t="shared" si="18"/>
        <v>272</v>
      </c>
      <c r="B277" s="20">
        <f>'PROD_HV WINDING'!A274</f>
        <v>46384</v>
      </c>
      <c r="C277" s="17">
        <f t="shared" si="19"/>
        <v>0</v>
      </c>
      <c r="D277" s="194" t="str">
        <f>IF('PROD_HV WINDING'!F274="","",'PROD_HV WINDING'!F274)</f>
        <v/>
      </c>
      <c r="F277" s="17" t="str">
        <f t="shared" si="16"/>
        <v/>
      </c>
      <c r="K277" s="17">
        <f t="shared" si="17"/>
        <v>0</v>
      </c>
    </row>
    <row r="278" spans="1:11" x14ac:dyDescent="0.4">
      <c r="A278">
        <f t="shared" si="18"/>
        <v>273</v>
      </c>
      <c r="B278" s="20">
        <f>'PROD_HV WINDING'!A275</f>
        <v>46385</v>
      </c>
      <c r="C278" s="17">
        <f t="shared" si="19"/>
        <v>0</v>
      </c>
      <c r="D278" s="194" t="str">
        <f>IF('PROD_HV WINDING'!F275="","",'PROD_HV WINDING'!F275)</f>
        <v/>
      </c>
      <c r="F278" s="17" t="str">
        <f t="shared" si="16"/>
        <v/>
      </c>
      <c r="K278" s="17">
        <f t="shared" si="17"/>
        <v>0</v>
      </c>
    </row>
    <row r="279" spans="1:11" x14ac:dyDescent="0.4">
      <c r="A279">
        <f t="shared" si="18"/>
        <v>274</v>
      </c>
      <c r="B279" s="20">
        <f>'PROD_HV WINDING'!A276</f>
        <v>46386</v>
      </c>
      <c r="C279" s="17">
        <f t="shared" si="19"/>
        <v>0</v>
      </c>
      <c r="D279" s="194" t="str">
        <f>IF('PROD_HV WINDING'!F276="","",'PROD_HV WINDING'!F276)</f>
        <v/>
      </c>
      <c r="F279" s="17" t="str">
        <f t="shared" si="16"/>
        <v/>
      </c>
      <c r="K279" s="17">
        <f t="shared" si="17"/>
        <v>0</v>
      </c>
    </row>
    <row r="280" spans="1:11" x14ac:dyDescent="0.4">
      <c r="A280">
        <f t="shared" si="18"/>
        <v>275</v>
      </c>
      <c r="B280" s="20">
        <f>'PROD_HV WINDING'!A277</f>
        <v>46387</v>
      </c>
      <c r="C280" s="17">
        <f t="shared" si="19"/>
        <v>0</v>
      </c>
      <c r="D280" s="194" t="str">
        <f>IF('PROD_HV WINDING'!F277="","",'PROD_HV WINDING'!F277)</f>
        <v/>
      </c>
      <c r="F280" s="17" t="str">
        <f t="shared" si="16"/>
        <v/>
      </c>
      <c r="K280" s="17">
        <f t="shared" si="17"/>
        <v>0</v>
      </c>
    </row>
    <row r="281" spans="1:11" x14ac:dyDescent="0.4">
      <c r="A281">
        <f t="shared" si="18"/>
        <v>276</v>
      </c>
      <c r="B281" s="20">
        <f>'PROD_HV WINDING'!A278</f>
        <v>46388</v>
      </c>
      <c r="C281" s="17">
        <f t="shared" si="19"/>
        <v>0</v>
      </c>
      <c r="D281" s="194" t="str">
        <f>IF('PROD_HV WINDING'!F278="","",'PROD_HV WINDING'!F278)</f>
        <v/>
      </c>
      <c r="F281" s="17" t="str">
        <f t="shared" si="16"/>
        <v/>
      </c>
      <c r="K281" s="17">
        <f t="shared" si="17"/>
        <v>0</v>
      </c>
    </row>
    <row r="282" spans="1:11" x14ac:dyDescent="0.4">
      <c r="A282">
        <f t="shared" si="18"/>
        <v>277</v>
      </c>
      <c r="B282" s="20">
        <f>'PROD_HV WINDING'!A279</f>
        <v>46389</v>
      </c>
      <c r="C282" s="17">
        <f t="shared" si="19"/>
        <v>0</v>
      </c>
      <c r="D282" s="194" t="str">
        <f>IF('PROD_HV WINDING'!F279="","",'PROD_HV WINDING'!F279)</f>
        <v/>
      </c>
      <c r="F282" s="17" t="str">
        <f t="shared" si="16"/>
        <v/>
      </c>
      <c r="K282" s="17">
        <f t="shared" si="17"/>
        <v>0</v>
      </c>
    </row>
    <row r="283" spans="1:11" x14ac:dyDescent="0.4">
      <c r="A283">
        <f t="shared" si="18"/>
        <v>278</v>
      </c>
      <c r="B283" s="20">
        <f>'PROD_HV WINDING'!A280</f>
        <v>46390</v>
      </c>
      <c r="C283" s="17">
        <f t="shared" si="19"/>
        <v>0</v>
      </c>
      <c r="D283" s="194" t="str">
        <f>IF('PROD_HV WINDING'!F280="","",'PROD_HV WINDING'!F280)</f>
        <v/>
      </c>
      <c r="F283" s="17" t="str">
        <f t="shared" si="16"/>
        <v/>
      </c>
      <c r="K283" s="17">
        <f t="shared" si="17"/>
        <v>0</v>
      </c>
    </row>
    <row r="284" spans="1:11" x14ac:dyDescent="0.4">
      <c r="A284">
        <f t="shared" si="18"/>
        <v>279</v>
      </c>
      <c r="B284" s="20">
        <f>'PROD_HV WINDING'!A281</f>
        <v>46391</v>
      </c>
      <c r="C284" s="17">
        <f t="shared" si="19"/>
        <v>0</v>
      </c>
      <c r="D284" s="194" t="str">
        <f>IF('PROD_HV WINDING'!F281="","",'PROD_HV WINDING'!F281)</f>
        <v/>
      </c>
      <c r="F284" s="17" t="str">
        <f t="shared" si="16"/>
        <v/>
      </c>
      <c r="K284" s="17">
        <f t="shared" si="17"/>
        <v>0</v>
      </c>
    </row>
    <row r="285" spans="1:11" x14ac:dyDescent="0.4">
      <c r="A285">
        <f t="shared" si="18"/>
        <v>280</v>
      </c>
      <c r="B285" s="20">
        <f>'PROD_HV WINDING'!A282</f>
        <v>46392</v>
      </c>
      <c r="C285" s="17">
        <f t="shared" si="19"/>
        <v>0</v>
      </c>
      <c r="D285" s="194" t="str">
        <f>IF('PROD_HV WINDING'!F282="","",'PROD_HV WINDING'!F282)</f>
        <v/>
      </c>
      <c r="F285" s="17" t="str">
        <f t="shared" si="16"/>
        <v/>
      </c>
      <c r="K285" s="17">
        <f t="shared" si="17"/>
        <v>0</v>
      </c>
    </row>
    <row r="286" spans="1:11" x14ac:dyDescent="0.4">
      <c r="A286">
        <f t="shared" si="18"/>
        <v>281</v>
      </c>
      <c r="B286" s="20">
        <f>'PROD_HV WINDING'!A283</f>
        <v>46393</v>
      </c>
      <c r="C286" s="17">
        <f t="shared" si="19"/>
        <v>0</v>
      </c>
      <c r="D286" s="194" t="str">
        <f>IF('PROD_HV WINDING'!F283="","",'PROD_HV WINDING'!F283)</f>
        <v/>
      </c>
      <c r="F286" s="17" t="str">
        <f t="shared" si="16"/>
        <v/>
      </c>
      <c r="K286" s="17">
        <f t="shared" si="17"/>
        <v>0</v>
      </c>
    </row>
    <row r="287" spans="1:11" x14ac:dyDescent="0.4">
      <c r="A287">
        <f t="shared" si="18"/>
        <v>282</v>
      </c>
      <c r="B287" s="20">
        <f>'PROD_HV WINDING'!A284</f>
        <v>46394</v>
      </c>
      <c r="C287" s="17">
        <f t="shared" si="19"/>
        <v>0</v>
      </c>
      <c r="D287" s="194" t="str">
        <f>IF('PROD_HV WINDING'!F284="","",'PROD_HV WINDING'!F284)</f>
        <v/>
      </c>
      <c r="F287" s="17" t="str">
        <f t="shared" si="16"/>
        <v/>
      </c>
      <c r="K287" s="17">
        <f t="shared" si="17"/>
        <v>0</v>
      </c>
    </row>
    <row r="288" spans="1:11" x14ac:dyDescent="0.4">
      <c r="A288">
        <f t="shared" si="18"/>
        <v>283</v>
      </c>
      <c r="B288" s="20">
        <f>'PROD_HV WINDING'!A285</f>
        <v>46395</v>
      </c>
      <c r="C288" s="17">
        <f t="shared" si="19"/>
        <v>0</v>
      </c>
      <c r="D288" s="194" t="str">
        <f>IF('PROD_HV WINDING'!F285="","",'PROD_HV WINDING'!F285)</f>
        <v/>
      </c>
      <c r="F288" s="17" t="str">
        <f t="shared" si="16"/>
        <v/>
      </c>
      <c r="K288" s="17">
        <f t="shared" si="17"/>
        <v>0</v>
      </c>
    </row>
    <row r="289" spans="1:11" x14ac:dyDescent="0.4">
      <c r="A289">
        <f t="shared" si="18"/>
        <v>284</v>
      </c>
      <c r="B289" s="20">
        <f>'PROD_HV WINDING'!A286</f>
        <v>46396</v>
      </c>
      <c r="C289" s="17">
        <f t="shared" si="19"/>
        <v>0</v>
      </c>
      <c r="D289" s="194" t="str">
        <f>IF('PROD_HV WINDING'!F286="","",'PROD_HV WINDING'!F286)</f>
        <v/>
      </c>
      <c r="F289" s="17" t="str">
        <f t="shared" si="16"/>
        <v/>
      </c>
      <c r="K289" s="17">
        <f t="shared" si="17"/>
        <v>0</v>
      </c>
    </row>
    <row r="290" spans="1:11" x14ac:dyDescent="0.4">
      <c r="A290">
        <f t="shared" si="18"/>
        <v>285</v>
      </c>
      <c r="B290" s="20">
        <f>'PROD_HV WINDING'!A287</f>
        <v>46397</v>
      </c>
      <c r="C290" s="17">
        <f t="shared" si="19"/>
        <v>0</v>
      </c>
      <c r="D290" s="194" t="str">
        <f>IF('PROD_HV WINDING'!F287="","",'PROD_HV WINDING'!F287)</f>
        <v/>
      </c>
      <c r="F290" s="17" t="str">
        <f t="shared" si="16"/>
        <v/>
      </c>
      <c r="K290" s="17">
        <f t="shared" si="17"/>
        <v>0</v>
      </c>
    </row>
    <row r="291" spans="1:11" x14ac:dyDescent="0.4">
      <c r="A291">
        <f t="shared" si="18"/>
        <v>286</v>
      </c>
      <c r="B291" s="20">
        <f>'PROD_HV WINDING'!A288</f>
        <v>46398</v>
      </c>
      <c r="C291" s="17">
        <f t="shared" si="19"/>
        <v>0</v>
      </c>
      <c r="D291" s="194" t="str">
        <f>IF('PROD_HV WINDING'!F288="","",'PROD_HV WINDING'!F288)</f>
        <v/>
      </c>
      <c r="F291" s="17" t="str">
        <f t="shared" si="16"/>
        <v/>
      </c>
      <c r="K291" s="17">
        <f t="shared" si="17"/>
        <v>0</v>
      </c>
    </row>
    <row r="292" spans="1:11" x14ac:dyDescent="0.4">
      <c r="A292">
        <f t="shared" si="18"/>
        <v>287</v>
      </c>
      <c r="B292" s="20">
        <f>'PROD_HV WINDING'!A289</f>
        <v>46399</v>
      </c>
      <c r="C292" s="17">
        <f t="shared" si="19"/>
        <v>0</v>
      </c>
      <c r="D292" s="194" t="str">
        <f>IF('PROD_HV WINDING'!F289="","",'PROD_HV WINDING'!F289)</f>
        <v/>
      </c>
      <c r="F292" s="17" t="str">
        <f t="shared" si="16"/>
        <v/>
      </c>
      <c r="K292" s="17">
        <f t="shared" si="17"/>
        <v>0</v>
      </c>
    </row>
    <row r="293" spans="1:11" x14ac:dyDescent="0.4">
      <c r="A293">
        <f t="shared" si="18"/>
        <v>288</v>
      </c>
      <c r="B293" s="20">
        <f>'PROD_HV WINDING'!A290</f>
        <v>46400</v>
      </c>
      <c r="C293" s="17">
        <f t="shared" si="19"/>
        <v>0</v>
      </c>
      <c r="D293" s="194" t="str">
        <f>IF('PROD_HV WINDING'!F290="","",'PROD_HV WINDING'!F290)</f>
        <v/>
      </c>
      <c r="F293" s="17" t="str">
        <f t="shared" si="16"/>
        <v/>
      </c>
      <c r="K293" s="17">
        <f t="shared" si="17"/>
        <v>0</v>
      </c>
    </row>
    <row r="294" spans="1:11" x14ac:dyDescent="0.4">
      <c r="A294">
        <f t="shared" si="18"/>
        <v>289</v>
      </c>
      <c r="B294" s="20">
        <f>'PROD_HV WINDING'!A291</f>
        <v>46401</v>
      </c>
      <c r="C294" s="17">
        <f t="shared" si="19"/>
        <v>0</v>
      </c>
      <c r="D294" s="194" t="str">
        <f>IF('PROD_HV WINDING'!F291="","",'PROD_HV WINDING'!F291)</f>
        <v/>
      </c>
      <c r="F294" s="17" t="str">
        <f t="shared" si="16"/>
        <v/>
      </c>
      <c r="K294" s="17">
        <f t="shared" si="17"/>
        <v>0</v>
      </c>
    </row>
    <row r="295" spans="1:11" x14ac:dyDescent="0.4">
      <c r="A295">
        <f t="shared" si="18"/>
        <v>290</v>
      </c>
      <c r="B295" s="20">
        <f>'PROD_HV WINDING'!A292</f>
        <v>46402</v>
      </c>
      <c r="C295" s="17">
        <f t="shared" si="19"/>
        <v>0</v>
      </c>
      <c r="D295" s="194" t="str">
        <f>IF('PROD_HV WINDING'!F292="","",'PROD_HV WINDING'!F292)</f>
        <v/>
      </c>
      <c r="F295" s="17" t="str">
        <f t="shared" si="16"/>
        <v/>
      </c>
      <c r="K295" s="17">
        <f t="shared" si="17"/>
        <v>0</v>
      </c>
    </row>
    <row r="296" spans="1:11" x14ac:dyDescent="0.4">
      <c r="A296">
        <f t="shared" si="18"/>
        <v>291</v>
      </c>
      <c r="B296" s="20">
        <f>'PROD_HV WINDING'!A293</f>
        <v>46403</v>
      </c>
      <c r="C296" s="17">
        <f t="shared" si="19"/>
        <v>0</v>
      </c>
      <c r="D296" s="194" t="str">
        <f>IF('PROD_HV WINDING'!F293="","",'PROD_HV WINDING'!F293)</f>
        <v/>
      </c>
      <c r="F296" s="17" t="str">
        <f t="shared" si="16"/>
        <v/>
      </c>
      <c r="K296" s="17">
        <f t="shared" si="17"/>
        <v>0</v>
      </c>
    </row>
    <row r="297" spans="1:11" x14ac:dyDescent="0.4">
      <c r="A297">
        <f t="shared" si="18"/>
        <v>292</v>
      </c>
      <c r="B297" s="20">
        <f>'PROD_HV WINDING'!A294</f>
        <v>46404</v>
      </c>
      <c r="C297" s="17">
        <f t="shared" si="19"/>
        <v>0</v>
      </c>
      <c r="D297" s="194" t="str">
        <f>IF('PROD_HV WINDING'!F294="","",'PROD_HV WINDING'!F294)</f>
        <v/>
      </c>
      <c r="F297" s="17" t="str">
        <f t="shared" si="16"/>
        <v/>
      </c>
      <c r="K297" s="17">
        <f t="shared" si="17"/>
        <v>0</v>
      </c>
    </row>
    <row r="298" spans="1:11" x14ac:dyDescent="0.4">
      <c r="A298">
        <f t="shared" si="18"/>
        <v>293</v>
      </c>
      <c r="B298" s="20">
        <f>'PROD_HV WINDING'!A295</f>
        <v>46405</v>
      </c>
      <c r="C298" s="17">
        <f t="shared" si="19"/>
        <v>0</v>
      </c>
      <c r="D298" s="194" t="str">
        <f>IF('PROD_HV WINDING'!F295="","",'PROD_HV WINDING'!F295)</f>
        <v/>
      </c>
      <c r="F298" s="17" t="str">
        <f t="shared" si="16"/>
        <v/>
      </c>
      <c r="K298" s="17">
        <f t="shared" si="17"/>
        <v>0</v>
      </c>
    </row>
    <row r="299" spans="1:11" x14ac:dyDescent="0.4">
      <c r="A299">
        <f t="shared" si="18"/>
        <v>294</v>
      </c>
      <c r="B299" s="20">
        <f>'PROD_HV WINDING'!A296</f>
        <v>46406</v>
      </c>
      <c r="C299" s="17">
        <f t="shared" si="19"/>
        <v>0</v>
      </c>
      <c r="D299" s="194" t="str">
        <f>IF('PROD_HV WINDING'!F296="","",'PROD_HV WINDING'!F296)</f>
        <v/>
      </c>
      <c r="F299" s="17" t="str">
        <f t="shared" si="16"/>
        <v/>
      </c>
      <c r="K299" s="17">
        <f t="shared" si="17"/>
        <v>0</v>
      </c>
    </row>
    <row r="300" spans="1:11" x14ac:dyDescent="0.4">
      <c r="A300">
        <f t="shared" si="18"/>
        <v>295</v>
      </c>
      <c r="B300" s="20">
        <f>'PROD_HV WINDING'!A297</f>
        <v>46407</v>
      </c>
      <c r="C300" s="17">
        <f t="shared" si="19"/>
        <v>0</v>
      </c>
      <c r="D300" s="194" t="str">
        <f>IF('PROD_HV WINDING'!F297="","",'PROD_HV WINDING'!F297)</f>
        <v/>
      </c>
      <c r="F300" s="17" t="str">
        <f t="shared" si="16"/>
        <v/>
      </c>
      <c r="K300" s="17">
        <f t="shared" si="17"/>
        <v>0</v>
      </c>
    </row>
    <row r="301" spans="1:11" x14ac:dyDescent="0.4">
      <c r="A301">
        <f t="shared" si="18"/>
        <v>296</v>
      </c>
      <c r="B301" s="20">
        <f>'PROD_HV WINDING'!A298</f>
        <v>46408</v>
      </c>
      <c r="C301" s="17">
        <f t="shared" si="19"/>
        <v>0</v>
      </c>
      <c r="D301" s="194" t="str">
        <f>IF('PROD_HV WINDING'!F298="","",'PROD_HV WINDING'!F298)</f>
        <v/>
      </c>
      <c r="F301" s="17" t="str">
        <f t="shared" si="16"/>
        <v/>
      </c>
      <c r="K301" s="17">
        <f t="shared" si="17"/>
        <v>0</v>
      </c>
    </row>
    <row r="302" spans="1:11" x14ac:dyDescent="0.4">
      <c r="A302">
        <f t="shared" si="18"/>
        <v>297</v>
      </c>
      <c r="B302" s="20">
        <f>'PROD_HV WINDING'!A299</f>
        <v>46409</v>
      </c>
      <c r="C302" s="17">
        <f t="shared" si="19"/>
        <v>0</v>
      </c>
      <c r="D302" s="194" t="str">
        <f>IF('PROD_HV WINDING'!F299="","",'PROD_HV WINDING'!F299)</f>
        <v/>
      </c>
      <c r="F302" s="17" t="str">
        <f t="shared" si="16"/>
        <v/>
      </c>
      <c r="K302" s="17">
        <f t="shared" si="17"/>
        <v>0</v>
      </c>
    </row>
    <row r="303" spans="1:11" x14ac:dyDescent="0.4">
      <c r="A303">
        <f t="shared" si="18"/>
        <v>298</v>
      </c>
      <c r="B303" s="20">
        <f>'PROD_HV WINDING'!A300</f>
        <v>46410</v>
      </c>
      <c r="C303" s="17">
        <f t="shared" si="19"/>
        <v>0</v>
      </c>
      <c r="D303" s="194" t="str">
        <f>IF('PROD_HV WINDING'!F300="","",'PROD_HV WINDING'!F300)</f>
        <v/>
      </c>
      <c r="F303" s="17" t="str">
        <f t="shared" si="16"/>
        <v/>
      </c>
      <c r="K303" s="17">
        <f t="shared" si="17"/>
        <v>0</v>
      </c>
    </row>
    <row r="304" spans="1:11" x14ac:dyDescent="0.4">
      <c r="A304">
        <f t="shared" si="18"/>
        <v>299</v>
      </c>
      <c r="B304" s="20">
        <f>'PROD_HV WINDING'!A301</f>
        <v>46411</v>
      </c>
      <c r="C304" s="17">
        <f t="shared" si="19"/>
        <v>0</v>
      </c>
      <c r="D304" s="194" t="str">
        <f>IF('PROD_HV WINDING'!F301="","",'PROD_HV WINDING'!F301)</f>
        <v/>
      </c>
      <c r="F304" s="17" t="str">
        <f t="shared" si="16"/>
        <v/>
      </c>
      <c r="K304" s="17">
        <f t="shared" si="17"/>
        <v>0</v>
      </c>
    </row>
    <row r="305" spans="1:11" x14ac:dyDescent="0.4">
      <c r="A305">
        <f t="shared" si="18"/>
        <v>300</v>
      </c>
      <c r="B305" s="20">
        <f>'PROD_HV WINDING'!A302</f>
        <v>46412</v>
      </c>
      <c r="C305" s="17">
        <f t="shared" si="19"/>
        <v>0</v>
      </c>
      <c r="D305" s="194" t="str">
        <f>IF('PROD_HV WINDING'!F302="","",'PROD_HV WINDING'!F302)</f>
        <v/>
      </c>
      <c r="F305" s="17" t="str">
        <f t="shared" si="16"/>
        <v/>
      </c>
      <c r="K305" s="17">
        <f t="shared" si="17"/>
        <v>0</v>
      </c>
    </row>
    <row r="306" spans="1:11" x14ac:dyDescent="0.4">
      <c r="A306">
        <f t="shared" si="18"/>
        <v>301</v>
      </c>
      <c r="B306" s="20">
        <f>'PROD_HV WINDING'!A303</f>
        <v>46413</v>
      </c>
      <c r="C306" s="17">
        <f t="shared" si="19"/>
        <v>0</v>
      </c>
      <c r="D306" s="194" t="str">
        <f>IF('PROD_HV WINDING'!F303="","",'PROD_HV WINDING'!F303)</f>
        <v/>
      </c>
      <c r="K306" s="17">
        <f t="shared" si="17"/>
        <v>0</v>
      </c>
    </row>
    <row r="307" spans="1:11" x14ac:dyDescent="0.4">
      <c r="A307">
        <f t="shared" si="18"/>
        <v>302</v>
      </c>
      <c r="B307" s="20">
        <f>'PROD_HV WINDING'!A304</f>
        <v>46414</v>
      </c>
      <c r="C307" s="17">
        <f t="shared" si="19"/>
        <v>0</v>
      </c>
      <c r="D307" s="194" t="str">
        <f>IF('PROD_HV WINDING'!F304="","",'PROD_HV WINDING'!F304)</f>
        <v/>
      </c>
      <c r="K307" s="17">
        <f t="shared" si="17"/>
        <v>0</v>
      </c>
    </row>
    <row r="308" spans="1:11" x14ac:dyDescent="0.4">
      <c r="A308">
        <f t="shared" si="18"/>
        <v>303</v>
      </c>
      <c r="B308" s="20">
        <f>'PROD_HV WINDING'!A305</f>
        <v>46415</v>
      </c>
      <c r="C308" s="17">
        <f t="shared" si="19"/>
        <v>0</v>
      </c>
      <c r="D308" s="194" t="str">
        <f>IF('PROD_HV WINDING'!F305="","",'PROD_HV WINDING'!F305)</f>
        <v/>
      </c>
      <c r="K308" s="17">
        <f t="shared" si="17"/>
        <v>0</v>
      </c>
    </row>
    <row r="309" spans="1:11" x14ac:dyDescent="0.4">
      <c r="A309">
        <f t="shared" si="18"/>
        <v>304</v>
      </c>
      <c r="B309" s="20">
        <f>'PROD_HV WINDING'!A306</f>
        <v>46416</v>
      </c>
      <c r="C309" s="17">
        <f t="shared" si="19"/>
        <v>0</v>
      </c>
      <c r="D309" s="194" t="str">
        <f>IF('PROD_HV WINDING'!F306="","",'PROD_HV WINDING'!F306)</f>
        <v/>
      </c>
      <c r="K309" s="17">
        <f t="shared" si="17"/>
        <v>0</v>
      </c>
    </row>
    <row r="310" spans="1:11" x14ac:dyDescent="0.4">
      <c r="A310">
        <f t="shared" si="18"/>
        <v>305</v>
      </c>
      <c r="B310" s="20">
        <f>'PROD_HV WINDING'!A307</f>
        <v>46417</v>
      </c>
      <c r="C310" s="17">
        <f t="shared" si="19"/>
        <v>0</v>
      </c>
      <c r="D310" s="194" t="str">
        <f>IF('PROD_HV WINDING'!F307="","",'PROD_HV WINDING'!F307)</f>
        <v/>
      </c>
      <c r="K310" s="17">
        <f t="shared" si="17"/>
        <v>0</v>
      </c>
    </row>
    <row r="311" spans="1:11" x14ac:dyDescent="0.4">
      <c r="A311">
        <f t="shared" si="18"/>
        <v>306</v>
      </c>
      <c r="B311" s="20">
        <f>'PROD_HV WINDING'!A308</f>
        <v>46418</v>
      </c>
      <c r="C311" s="17">
        <f t="shared" si="19"/>
        <v>0</v>
      </c>
      <c r="D311" s="194" t="str">
        <f>IF('PROD_HV WINDING'!F308="","",'PROD_HV WINDING'!F308)</f>
        <v/>
      </c>
      <c r="K311" s="17">
        <f t="shared" si="17"/>
        <v>0</v>
      </c>
    </row>
    <row r="312" spans="1:11" x14ac:dyDescent="0.4">
      <c r="A312">
        <f t="shared" si="18"/>
        <v>307</v>
      </c>
      <c r="B312" s="20">
        <f>'PROD_HV WINDING'!A309</f>
        <v>46419</v>
      </c>
      <c r="C312" s="17">
        <f t="shared" si="19"/>
        <v>0</v>
      </c>
      <c r="D312" s="194" t="str">
        <f>IF('PROD_HV WINDING'!F309="","",'PROD_HV WINDING'!F309)</f>
        <v/>
      </c>
      <c r="K312" s="17">
        <f t="shared" si="17"/>
        <v>0</v>
      </c>
    </row>
    <row r="313" spans="1:11" x14ac:dyDescent="0.4">
      <c r="A313">
        <f t="shared" si="18"/>
        <v>308</v>
      </c>
      <c r="B313" s="20">
        <f>'PROD_HV WINDING'!A310</f>
        <v>46420</v>
      </c>
      <c r="C313" s="17">
        <f t="shared" si="19"/>
        <v>0</v>
      </c>
      <c r="D313" s="194" t="str">
        <f>IF('PROD_HV WINDING'!F310="","",'PROD_HV WINDING'!F310)</f>
        <v/>
      </c>
      <c r="K313" s="17">
        <f t="shared" si="17"/>
        <v>0</v>
      </c>
    </row>
    <row r="314" spans="1:11" x14ac:dyDescent="0.4">
      <c r="A314">
        <f t="shared" si="18"/>
        <v>309</v>
      </c>
      <c r="B314" s="20">
        <f>'PROD_HV WINDING'!A311</f>
        <v>46421</v>
      </c>
      <c r="C314" s="17">
        <f t="shared" si="19"/>
        <v>0</v>
      </c>
      <c r="D314" s="194" t="str">
        <f>IF('PROD_HV WINDING'!F311="","",'PROD_HV WINDING'!F311)</f>
        <v/>
      </c>
      <c r="K314" s="17">
        <f t="shared" si="17"/>
        <v>0</v>
      </c>
    </row>
    <row r="315" spans="1:11" x14ac:dyDescent="0.4">
      <c r="A315">
        <f t="shared" si="18"/>
        <v>310</v>
      </c>
      <c r="B315" s="20">
        <f>'PROD_HV WINDING'!A312</f>
        <v>46422</v>
      </c>
      <c r="C315" s="17">
        <f t="shared" si="19"/>
        <v>0</v>
      </c>
      <c r="D315" s="194" t="str">
        <f>IF('PROD_HV WINDING'!F312="","",'PROD_HV WINDING'!F312)</f>
        <v/>
      </c>
      <c r="K315" s="17">
        <f t="shared" si="17"/>
        <v>0</v>
      </c>
    </row>
    <row r="316" spans="1:11" x14ac:dyDescent="0.4">
      <c r="A316">
        <f t="shared" si="18"/>
        <v>311</v>
      </c>
      <c r="B316" s="20">
        <f>'PROD_HV WINDING'!A313</f>
        <v>46423</v>
      </c>
      <c r="C316" s="17">
        <f t="shared" si="19"/>
        <v>0</v>
      </c>
      <c r="D316" s="194" t="str">
        <f>IF('PROD_HV WINDING'!F313="","",'PROD_HV WINDING'!F313)</f>
        <v/>
      </c>
      <c r="K316" s="17">
        <f t="shared" si="17"/>
        <v>0</v>
      </c>
    </row>
    <row r="317" spans="1:11" x14ac:dyDescent="0.4">
      <c r="A317">
        <f t="shared" si="18"/>
        <v>312</v>
      </c>
      <c r="B317" s="20">
        <f>'PROD_HV WINDING'!A314</f>
        <v>46424</v>
      </c>
      <c r="C317" s="17">
        <f t="shared" si="19"/>
        <v>0</v>
      </c>
      <c r="D317" s="194" t="str">
        <f>IF('PROD_HV WINDING'!F314="","",'PROD_HV WINDING'!F314)</f>
        <v/>
      </c>
      <c r="K317" s="17">
        <f t="shared" si="17"/>
        <v>0</v>
      </c>
    </row>
    <row r="318" spans="1:11" x14ac:dyDescent="0.4">
      <c r="A318">
        <f t="shared" si="18"/>
        <v>313</v>
      </c>
      <c r="B318" s="20">
        <f>'PROD_HV WINDING'!A315</f>
        <v>46425</v>
      </c>
      <c r="C318" s="17">
        <f t="shared" si="19"/>
        <v>0</v>
      </c>
      <c r="D318" s="194" t="str">
        <f>IF('PROD_HV WINDING'!F315="","",'PROD_HV WINDING'!F315)</f>
        <v/>
      </c>
      <c r="K318" s="17">
        <f t="shared" si="17"/>
        <v>0</v>
      </c>
    </row>
    <row r="319" spans="1:11" x14ac:dyDescent="0.4">
      <c r="A319">
        <f t="shared" si="18"/>
        <v>314</v>
      </c>
      <c r="B319" s="20">
        <f>'PROD_HV WINDING'!A316</f>
        <v>46426</v>
      </c>
      <c r="C319" s="17">
        <f t="shared" si="19"/>
        <v>0</v>
      </c>
      <c r="D319" s="194" t="str">
        <f>IF('PROD_HV WINDING'!F316="","",'PROD_HV WINDING'!F316)</f>
        <v/>
      </c>
      <c r="K319" s="17">
        <f t="shared" si="17"/>
        <v>0</v>
      </c>
    </row>
    <row r="320" spans="1:11" x14ac:dyDescent="0.4">
      <c r="A320">
        <f t="shared" si="18"/>
        <v>315</v>
      </c>
      <c r="B320" s="20">
        <f>'PROD_HV WINDING'!A317</f>
        <v>46427</v>
      </c>
      <c r="C320" s="17">
        <f t="shared" si="19"/>
        <v>0</v>
      </c>
      <c r="D320" s="194" t="str">
        <f>IF('PROD_HV WINDING'!F317="","",'PROD_HV WINDING'!F317)</f>
        <v/>
      </c>
      <c r="K320" s="17">
        <f t="shared" si="17"/>
        <v>0</v>
      </c>
    </row>
    <row r="321" spans="1:11" x14ac:dyDescent="0.4">
      <c r="A321">
        <f t="shared" si="18"/>
        <v>316</v>
      </c>
      <c r="B321" s="20">
        <f>'PROD_HV WINDING'!A318</f>
        <v>46428</v>
      </c>
      <c r="C321" s="17">
        <f t="shared" si="19"/>
        <v>0</v>
      </c>
      <c r="D321" s="194" t="str">
        <f>IF('PROD_HV WINDING'!F318="","",'PROD_HV WINDING'!F318)</f>
        <v/>
      </c>
      <c r="K321" s="17">
        <f t="shared" si="17"/>
        <v>0</v>
      </c>
    </row>
    <row r="322" spans="1:11" x14ac:dyDescent="0.4">
      <c r="A322">
        <f t="shared" si="18"/>
        <v>317</v>
      </c>
      <c r="B322" s="20">
        <f>'PROD_HV WINDING'!A319</f>
        <v>46429</v>
      </c>
      <c r="C322" s="17">
        <f t="shared" si="19"/>
        <v>0</v>
      </c>
      <c r="D322" s="194" t="str">
        <f>IF('PROD_HV WINDING'!F319="","",'PROD_HV WINDING'!F319)</f>
        <v/>
      </c>
      <c r="K322" s="17">
        <f t="shared" si="17"/>
        <v>0</v>
      </c>
    </row>
    <row r="323" spans="1:11" x14ac:dyDescent="0.4">
      <c r="A323">
        <f t="shared" si="18"/>
        <v>318</v>
      </c>
      <c r="B323" s="20">
        <f>'PROD_HV WINDING'!A320</f>
        <v>46430</v>
      </c>
      <c r="C323" s="17">
        <f t="shared" si="19"/>
        <v>0</v>
      </c>
      <c r="D323" s="194" t="str">
        <f>IF('PROD_HV WINDING'!F320="","",'PROD_HV WINDING'!F320)</f>
        <v/>
      </c>
      <c r="K323" s="17">
        <f t="shared" si="17"/>
        <v>0</v>
      </c>
    </row>
    <row r="324" spans="1:11" x14ac:dyDescent="0.4">
      <c r="A324">
        <f t="shared" si="18"/>
        <v>319</v>
      </c>
      <c r="B324" s="20">
        <f>'PROD_HV WINDING'!A321</f>
        <v>46431</v>
      </c>
      <c r="C324" s="17">
        <f t="shared" si="19"/>
        <v>0</v>
      </c>
      <c r="D324" s="194" t="str">
        <f>IF('PROD_HV WINDING'!F321="","",'PROD_HV WINDING'!F321)</f>
        <v/>
      </c>
      <c r="K324" s="17">
        <f t="shared" si="17"/>
        <v>0</v>
      </c>
    </row>
    <row r="325" spans="1:11" x14ac:dyDescent="0.4">
      <c r="A325">
        <f t="shared" si="18"/>
        <v>320</v>
      </c>
      <c r="B325" s="20">
        <f>'PROD_HV WINDING'!A322</f>
        <v>46432</v>
      </c>
      <c r="C325" s="17">
        <f t="shared" si="19"/>
        <v>0</v>
      </c>
      <c r="D325" s="194" t="str">
        <f>IF('PROD_HV WINDING'!F322="","",'PROD_HV WINDING'!F322)</f>
        <v/>
      </c>
      <c r="K325" s="17">
        <f t="shared" si="17"/>
        <v>0</v>
      </c>
    </row>
    <row r="326" spans="1:11" x14ac:dyDescent="0.4">
      <c r="A326">
        <f t="shared" si="18"/>
        <v>321</v>
      </c>
      <c r="B326" s="20">
        <f>'PROD_HV WINDING'!A323</f>
        <v>46433</v>
      </c>
      <c r="C326" s="17">
        <f t="shared" si="19"/>
        <v>0</v>
      </c>
      <c r="D326" s="194" t="str">
        <f>IF('PROD_HV WINDING'!F323="","",'PROD_HV WINDING'!F323)</f>
        <v/>
      </c>
      <c r="K326" s="17">
        <f t="shared" si="17"/>
        <v>0</v>
      </c>
    </row>
    <row r="327" spans="1:11" x14ac:dyDescent="0.4">
      <c r="A327">
        <f t="shared" si="18"/>
        <v>322</v>
      </c>
      <c r="B327" s="20">
        <f>'PROD_HV WINDING'!A324</f>
        <v>46434</v>
      </c>
      <c r="C327" s="17">
        <f t="shared" si="19"/>
        <v>0</v>
      </c>
      <c r="D327" s="194" t="str">
        <f>IF('PROD_HV WINDING'!F324="","",'PROD_HV WINDING'!F324)</f>
        <v/>
      </c>
      <c r="K327" s="17">
        <f t="shared" ref="K327:K370" si="20">IF(OR(C327&lt;&gt;"",D327&lt;&gt;"",I327&lt;&gt;""),C327+IF(D327="",0,D327)-IF(I327="",0,I327),"")</f>
        <v>0</v>
      </c>
    </row>
    <row r="328" spans="1:11" x14ac:dyDescent="0.4">
      <c r="A328">
        <f t="shared" ref="A328:A370" si="21">A327+1</f>
        <v>323</v>
      </c>
      <c r="B328" s="20">
        <f>'PROD_HV WINDING'!A325</f>
        <v>46435</v>
      </c>
      <c r="C328" s="17">
        <f t="shared" ref="C328:C370" si="22">K327</f>
        <v>0</v>
      </c>
      <c r="D328" s="194" t="str">
        <f>IF('PROD_HV WINDING'!F325="","",'PROD_HV WINDING'!F325)</f>
        <v/>
      </c>
      <c r="K328" s="17">
        <f t="shared" si="20"/>
        <v>0</v>
      </c>
    </row>
    <row r="329" spans="1:11" x14ac:dyDescent="0.4">
      <c r="A329">
        <f t="shared" si="21"/>
        <v>324</v>
      </c>
      <c r="B329" s="20">
        <f>'PROD_HV WINDING'!A326</f>
        <v>46436</v>
      </c>
      <c r="C329" s="17">
        <f t="shared" si="22"/>
        <v>0</v>
      </c>
      <c r="D329" s="194" t="str">
        <f>IF('PROD_HV WINDING'!F326="","",'PROD_HV WINDING'!F326)</f>
        <v/>
      </c>
      <c r="K329" s="17">
        <f t="shared" si="20"/>
        <v>0</v>
      </c>
    </row>
    <row r="330" spans="1:11" x14ac:dyDescent="0.4">
      <c r="A330">
        <f t="shared" si="21"/>
        <v>325</v>
      </c>
      <c r="B330" s="20">
        <f>'PROD_HV WINDING'!A327</f>
        <v>46437</v>
      </c>
      <c r="C330" s="17">
        <f t="shared" si="22"/>
        <v>0</v>
      </c>
      <c r="D330" s="194" t="str">
        <f>IF('PROD_HV WINDING'!F327="","",'PROD_HV WINDING'!F327)</f>
        <v/>
      </c>
      <c r="K330" s="17">
        <f t="shared" si="20"/>
        <v>0</v>
      </c>
    </row>
    <row r="331" spans="1:11" x14ac:dyDescent="0.4">
      <c r="A331">
        <f t="shared" si="21"/>
        <v>326</v>
      </c>
      <c r="B331" s="20">
        <f>'PROD_HV WINDING'!A328</f>
        <v>46438</v>
      </c>
      <c r="C331" s="17">
        <f t="shared" si="22"/>
        <v>0</v>
      </c>
      <c r="D331" s="194" t="str">
        <f>IF('PROD_HV WINDING'!F328="","",'PROD_HV WINDING'!F328)</f>
        <v/>
      </c>
      <c r="K331" s="17">
        <f t="shared" si="20"/>
        <v>0</v>
      </c>
    </row>
    <row r="332" spans="1:11" x14ac:dyDescent="0.4">
      <c r="A332">
        <f t="shared" si="21"/>
        <v>327</v>
      </c>
      <c r="B332" s="20">
        <f>'PROD_HV WINDING'!A329</f>
        <v>46439</v>
      </c>
      <c r="C332" s="17">
        <f t="shared" si="22"/>
        <v>0</v>
      </c>
      <c r="D332" s="194" t="str">
        <f>IF('PROD_HV WINDING'!F329="","",'PROD_HV WINDING'!F329)</f>
        <v/>
      </c>
      <c r="K332" s="17">
        <f t="shared" si="20"/>
        <v>0</v>
      </c>
    </row>
    <row r="333" spans="1:11" x14ac:dyDescent="0.4">
      <c r="A333">
        <f t="shared" si="21"/>
        <v>328</v>
      </c>
      <c r="B333" s="20">
        <f>'PROD_HV WINDING'!A330</f>
        <v>46440</v>
      </c>
      <c r="C333" s="17">
        <f t="shared" si="22"/>
        <v>0</v>
      </c>
      <c r="D333" s="194" t="str">
        <f>IF('PROD_HV WINDING'!F330="","",'PROD_HV WINDING'!F330)</f>
        <v/>
      </c>
      <c r="K333" s="17">
        <f t="shared" si="20"/>
        <v>0</v>
      </c>
    </row>
    <row r="334" spans="1:11" x14ac:dyDescent="0.4">
      <c r="A334">
        <f t="shared" si="21"/>
        <v>329</v>
      </c>
      <c r="B334" s="20">
        <f>'PROD_HV WINDING'!A331</f>
        <v>46441</v>
      </c>
      <c r="C334" s="17">
        <f t="shared" si="22"/>
        <v>0</v>
      </c>
      <c r="D334" s="194" t="str">
        <f>IF('PROD_HV WINDING'!F331="","",'PROD_HV WINDING'!F331)</f>
        <v/>
      </c>
      <c r="K334" s="17">
        <f t="shared" si="20"/>
        <v>0</v>
      </c>
    </row>
    <row r="335" spans="1:11" x14ac:dyDescent="0.4">
      <c r="A335">
        <f t="shared" si="21"/>
        <v>330</v>
      </c>
      <c r="B335" s="20">
        <f>'PROD_HV WINDING'!A332</f>
        <v>46442</v>
      </c>
      <c r="C335" s="17">
        <f t="shared" si="22"/>
        <v>0</v>
      </c>
      <c r="D335" s="194" t="str">
        <f>IF('PROD_HV WINDING'!F332="","",'PROD_HV WINDING'!F332)</f>
        <v/>
      </c>
      <c r="K335" s="17">
        <f t="shared" si="20"/>
        <v>0</v>
      </c>
    </row>
    <row r="336" spans="1:11" x14ac:dyDescent="0.4">
      <c r="A336">
        <f t="shared" si="21"/>
        <v>331</v>
      </c>
      <c r="B336" s="20">
        <f>'PROD_HV WINDING'!A333</f>
        <v>46443</v>
      </c>
      <c r="C336" s="17">
        <f t="shared" si="22"/>
        <v>0</v>
      </c>
      <c r="D336" s="194" t="str">
        <f>IF('PROD_HV WINDING'!F333="","",'PROD_HV WINDING'!F333)</f>
        <v/>
      </c>
      <c r="K336" s="17">
        <f t="shared" si="20"/>
        <v>0</v>
      </c>
    </row>
    <row r="337" spans="1:11" x14ac:dyDescent="0.4">
      <c r="A337">
        <f t="shared" si="21"/>
        <v>332</v>
      </c>
      <c r="B337" s="20">
        <f>'PROD_HV WINDING'!A334</f>
        <v>46444</v>
      </c>
      <c r="C337" s="17">
        <f t="shared" si="22"/>
        <v>0</v>
      </c>
      <c r="D337" s="194" t="str">
        <f>IF('PROD_HV WINDING'!F334="","",'PROD_HV WINDING'!F334)</f>
        <v/>
      </c>
      <c r="K337" s="17">
        <f t="shared" si="20"/>
        <v>0</v>
      </c>
    </row>
    <row r="338" spans="1:11" x14ac:dyDescent="0.4">
      <c r="A338">
        <f t="shared" si="21"/>
        <v>333</v>
      </c>
      <c r="B338" s="20">
        <f>'PROD_HV WINDING'!A335</f>
        <v>46445</v>
      </c>
      <c r="C338" s="17">
        <f t="shared" si="22"/>
        <v>0</v>
      </c>
      <c r="D338" s="194" t="str">
        <f>IF('PROD_HV WINDING'!F335="","",'PROD_HV WINDING'!F335)</f>
        <v/>
      </c>
      <c r="K338" s="17">
        <f t="shared" si="20"/>
        <v>0</v>
      </c>
    </row>
    <row r="339" spans="1:11" x14ac:dyDescent="0.4">
      <c r="A339">
        <f t="shared" si="21"/>
        <v>334</v>
      </c>
      <c r="B339" s="20">
        <f>'PROD_HV WINDING'!A336</f>
        <v>46446</v>
      </c>
      <c r="C339" s="17">
        <f t="shared" si="22"/>
        <v>0</v>
      </c>
      <c r="D339" s="194" t="str">
        <f>IF('PROD_HV WINDING'!F336="","",'PROD_HV WINDING'!F336)</f>
        <v/>
      </c>
      <c r="K339" s="17">
        <f t="shared" si="20"/>
        <v>0</v>
      </c>
    </row>
    <row r="340" spans="1:11" x14ac:dyDescent="0.4">
      <c r="A340">
        <f t="shared" si="21"/>
        <v>335</v>
      </c>
      <c r="B340" s="20">
        <f>'PROD_HV WINDING'!A337</f>
        <v>46447</v>
      </c>
      <c r="C340" s="17">
        <f t="shared" si="22"/>
        <v>0</v>
      </c>
      <c r="D340" s="194" t="str">
        <f>IF('PROD_HV WINDING'!F337="","",'PROD_HV WINDING'!F337)</f>
        <v/>
      </c>
      <c r="K340" s="17">
        <f t="shared" si="20"/>
        <v>0</v>
      </c>
    </row>
    <row r="341" spans="1:11" x14ac:dyDescent="0.4">
      <c r="A341">
        <f t="shared" si="21"/>
        <v>336</v>
      </c>
      <c r="B341" s="20">
        <f>'PROD_HV WINDING'!A338</f>
        <v>46448</v>
      </c>
      <c r="C341" s="17">
        <f t="shared" si="22"/>
        <v>0</v>
      </c>
      <c r="D341" s="194" t="str">
        <f>IF('PROD_HV WINDING'!F338="","",'PROD_HV WINDING'!F338)</f>
        <v/>
      </c>
      <c r="K341" s="17">
        <f t="shared" si="20"/>
        <v>0</v>
      </c>
    </row>
    <row r="342" spans="1:11" x14ac:dyDescent="0.4">
      <c r="A342">
        <f t="shared" si="21"/>
        <v>337</v>
      </c>
      <c r="B342" s="20">
        <f>'PROD_HV WINDING'!A339</f>
        <v>46449</v>
      </c>
      <c r="C342" s="17">
        <f t="shared" si="22"/>
        <v>0</v>
      </c>
      <c r="D342" s="194" t="str">
        <f>IF('PROD_HV WINDING'!F339="","",'PROD_HV WINDING'!F339)</f>
        <v/>
      </c>
      <c r="K342" s="17">
        <f t="shared" si="20"/>
        <v>0</v>
      </c>
    </row>
    <row r="343" spans="1:11" x14ac:dyDescent="0.4">
      <c r="A343">
        <f t="shared" si="21"/>
        <v>338</v>
      </c>
      <c r="B343" s="20">
        <f>'PROD_HV WINDING'!A340</f>
        <v>46450</v>
      </c>
      <c r="C343" s="17">
        <f t="shared" si="22"/>
        <v>0</v>
      </c>
      <c r="D343" s="194" t="str">
        <f>IF('PROD_HV WINDING'!F340="","",'PROD_HV WINDING'!F340)</f>
        <v/>
      </c>
      <c r="K343" s="17">
        <f t="shared" si="20"/>
        <v>0</v>
      </c>
    </row>
    <row r="344" spans="1:11" x14ac:dyDescent="0.4">
      <c r="A344">
        <f t="shared" si="21"/>
        <v>339</v>
      </c>
      <c r="B344" s="20">
        <f>'PROD_HV WINDING'!A341</f>
        <v>46451</v>
      </c>
      <c r="C344" s="17">
        <f t="shared" si="22"/>
        <v>0</v>
      </c>
      <c r="D344" s="194" t="str">
        <f>IF('PROD_HV WINDING'!F341="","",'PROD_HV WINDING'!F341)</f>
        <v/>
      </c>
      <c r="K344" s="17">
        <f t="shared" si="20"/>
        <v>0</v>
      </c>
    </row>
    <row r="345" spans="1:11" x14ac:dyDescent="0.4">
      <c r="A345">
        <f t="shared" si="21"/>
        <v>340</v>
      </c>
      <c r="B345" s="20">
        <f>'PROD_HV WINDING'!A342</f>
        <v>46452</v>
      </c>
      <c r="C345" s="17">
        <f t="shared" si="22"/>
        <v>0</v>
      </c>
      <c r="D345" s="194" t="str">
        <f>IF('PROD_HV WINDING'!F342="","",'PROD_HV WINDING'!F342)</f>
        <v/>
      </c>
      <c r="K345" s="17">
        <f t="shared" si="20"/>
        <v>0</v>
      </c>
    </row>
    <row r="346" spans="1:11" x14ac:dyDescent="0.4">
      <c r="A346">
        <f t="shared" si="21"/>
        <v>341</v>
      </c>
      <c r="B346" s="20">
        <f>'PROD_HV WINDING'!A343</f>
        <v>46453</v>
      </c>
      <c r="C346" s="17">
        <f t="shared" si="22"/>
        <v>0</v>
      </c>
      <c r="D346" s="194" t="str">
        <f>IF('PROD_HV WINDING'!F343="","",'PROD_HV WINDING'!F343)</f>
        <v/>
      </c>
      <c r="K346" s="17">
        <f t="shared" si="20"/>
        <v>0</v>
      </c>
    </row>
    <row r="347" spans="1:11" x14ac:dyDescent="0.4">
      <c r="A347">
        <f t="shared" si="21"/>
        <v>342</v>
      </c>
      <c r="B347" s="20">
        <f>'PROD_HV WINDING'!A344</f>
        <v>46454</v>
      </c>
      <c r="C347" s="17">
        <f t="shared" si="22"/>
        <v>0</v>
      </c>
      <c r="D347" s="194" t="str">
        <f>IF('PROD_HV WINDING'!F344="","",'PROD_HV WINDING'!F344)</f>
        <v/>
      </c>
      <c r="K347" s="17">
        <f t="shared" si="20"/>
        <v>0</v>
      </c>
    </row>
    <row r="348" spans="1:11" x14ac:dyDescent="0.4">
      <c r="A348">
        <f t="shared" si="21"/>
        <v>343</v>
      </c>
      <c r="B348" s="20">
        <f>'PROD_HV WINDING'!A345</f>
        <v>46455</v>
      </c>
      <c r="C348" s="17">
        <f t="shared" si="22"/>
        <v>0</v>
      </c>
      <c r="D348" s="194" t="str">
        <f>IF('PROD_HV WINDING'!F345="","",'PROD_HV WINDING'!F345)</f>
        <v/>
      </c>
      <c r="K348" s="17">
        <f t="shared" si="20"/>
        <v>0</v>
      </c>
    </row>
    <row r="349" spans="1:11" x14ac:dyDescent="0.4">
      <c r="A349">
        <f t="shared" si="21"/>
        <v>344</v>
      </c>
      <c r="B349" s="20">
        <f>'PROD_HV WINDING'!A346</f>
        <v>46456</v>
      </c>
      <c r="C349" s="17">
        <f t="shared" si="22"/>
        <v>0</v>
      </c>
      <c r="D349" s="194" t="str">
        <f>IF('PROD_HV WINDING'!F346="","",'PROD_HV WINDING'!F346)</f>
        <v/>
      </c>
      <c r="K349" s="17">
        <f t="shared" si="20"/>
        <v>0</v>
      </c>
    </row>
    <row r="350" spans="1:11" x14ac:dyDescent="0.4">
      <c r="A350">
        <f t="shared" si="21"/>
        <v>345</v>
      </c>
      <c r="B350" s="20">
        <f>'PROD_HV WINDING'!A347</f>
        <v>46457</v>
      </c>
      <c r="C350" s="17">
        <f t="shared" si="22"/>
        <v>0</v>
      </c>
      <c r="D350" s="194" t="str">
        <f>IF('PROD_HV WINDING'!F347="","",'PROD_HV WINDING'!F347)</f>
        <v/>
      </c>
      <c r="K350" s="17">
        <f t="shared" si="20"/>
        <v>0</v>
      </c>
    </row>
    <row r="351" spans="1:11" x14ac:dyDescent="0.4">
      <c r="A351">
        <f t="shared" si="21"/>
        <v>346</v>
      </c>
      <c r="B351" s="20">
        <f>'PROD_HV WINDING'!A348</f>
        <v>46458</v>
      </c>
      <c r="C351" s="17">
        <f t="shared" si="22"/>
        <v>0</v>
      </c>
      <c r="D351" s="194" t="str">
        <f>IF('PROD_HV WINDING'!F348="","",'PROD_HV WINDING'!F348)</f>
        <v/>
      </c>
      <c r="K351" s="17">
        <f t="shared" si="20"/>
        <v>0</v>
      </c>
    </row>
    <row r="352" spans="1:11" x14ac:dyDescent="0.4">
      <c r="A352">
        <f t="shared" si="21"/>
        <v>347</v>
      </c>
      <c r="B352" s="20">
        <f>'PROD_HV WINDING'!A349</f>
        <v>46459</v>
      </c>
      <c r="C352" s="17">
        <f t="shared" si="22"/>
        <v>0</v>
      </c>
      <c r="D352" s="194" t="str">
        <f>IF('PROD_HV WINDING'!F349="","",'PROD_HV WINDING'!F349)</f>
        <v/>
      </c>
      <c r="K352" s="17">
        <f t="shared" si="20"/>
        <v>0</v>
      </c>
    </row>
    <row r="353" spans="1:11" x14ac:dyDescent="0.4">
      <c r="A353">
        <f t="shared" si="21"/>
        <v>348</v>
      </c>
      <c r="B353" s="20">
        <f>'PROD_HV WINDING'!A350</f>
        <v>46460</v>
      </c>
      <c r="C353" s="17">
        <f t="shared" si="22"/>
        <v>0</v>
      </c>
      <c r="D353" s="194" t="str">
        <f>IF('PROD_HV WINDING'!F350="","",'PROD_HV WINDING'!F350)</f>
        <v/>
      </c>
      <c r="K353" s="17">
        <f t="shared" si="20"/>
        <v>0</v>
      </c>
    </row>
    <row r="354" spans="1:11" x14ac:dyDescent="0.4">
      <c r="A354">
        <f t="shared" si="21"/>
        <v>349</v>
      </c>
      <c r="B354" s="20">
        <f>'PROD_HV WINDING'!A351</f>
        <v>46461</v>
      </c>
      <c r="C354" s="17">
        <f t="shared" si="22"/>
        <v>0</v>
      </c>
      <c r="D354" s="194" t="str">
        <f>IF('PROD_HV WINDING'!F351="","",'PROD_HV WINDING'!F351)</f>
        <v/>
      </c>
      <c r="K354" s="17">
        <f t="shared" si="20"/>
        <v>0</v>
      </c>
    </row>
    <row r="355" spans="1:11" x14ac:dyDescent="0.4">
      <c r="A355">
        <f t="shared" si="21"/>
        <v>350</v>
      </c>
      <c r="B355" s="20">
        <f>'PROD_HV WINDING'!A352</f>
        <v>46462</v>
      </c>
      <c r="C355" s="17">
        <f t="shared" si="22"/>
        <v>0</v>
      </c>
      <c r="D355" s="194" t="str">
        <f>IF('PROD_HV WINDING'!F352="","",'PROD_HV WINDING'!F352)</f>
        <v/>
      </c>
      <c r="K355" s="17">
        <f t="shared" si="20"/>
        <v>0</v>
      </c>
    </row>
    <row r="356" spans="1:11" x14ac:dyDescent="0.4">
      <c r="A356">
        <f t="shared" si="21"/>
        <v>351</v>
      </c>
      <c r="B356" s="20">
        <f>'PROD_HV WINDING'!A353</f>
        <v>46463</v>
      </c>
      <c r="C356" s="17">
        <f t="shared" si="22"/>
        <v>0</v>
      </c>
      <c r="D356" s="194" t="str">
        <f>IF('PROD_HV WINDING'!F353="","",'PROD_HV WINDING'!F353)</f>
        <v/>
      </c>
      <c r="K356" s="17">
        <f t="shared" si="20"/>
        <v>0</v>
      </c>
    </row>
    <row r="357" spans="1:11" x14ac:dyDescent="0.4">
      <c r="A357">
        <f t="shared" si="21"/>
        <v>352</v>
      </c>
      <c r="B357" s="20">
        <f>'PROD_HV WINDING'!A354</f>
        <v>46464</v>
      </c>
      <c r="C357" s="17">
        <f t="shared" si="22"/>
        <v>0</v>
      </c>
      <c r="D357" s="194" t="str">
        <f>IF('PROD_HV WINDING'!F354="","",'PROD_HV WINDING'!F354)</f>
        <v/>
      </c>
      <c r="K357" s="17">
        <f t="shared" si="20"/>
        <v>0</v>
      </c>
    </row>
    <row r="358" spans="1:11" x14ac:dyDescent="0.4">
      <c r="A358">
        <f t="shared" si="21"/>
        <v>353</v>
      </c>
      <c r="B358" s="20">
        <f>'PROD_HV WINDING'!A355</f>
        <v>46465</v>
      </c>
      <c r="C358" s="17">
        <f t="shared" si="22"/>
        <v>0</v>
      </c>
      <c r="D358" s="194" t="str">
        <f>IF('PROD_HV WINDING'!F355="","",'PROD_HV WINDING'!F355)</f>
        <v/>
      </c>
      <c r="K358" s="17">
        <f t="shared" si="20"/>
        <v>0</v>
      </c>
    </row>
    <row r="359" spans="1:11" x14ac:dyDescent="0.4">
      <c r="A359">
        <f t="shared" si="21"/>
        <v>354</v>
      </c>
      <c r="B359" s="20">
        <f>'PROD_HV WINDING'!A356</f>
        <v>46466</v>
      </c>
      <c r="C359" s="17">
        <f t="shared" si="22"/>
        <v>0</v>
      </c>
      <c r="D359" s="194" t="str">
        <f>IF('PROD_HV WINDING'!F356="","",'PROD_HV WINDING'!F356)</f>
        <v/>
      </c>
      <c r="K359" s="17">
        <f t="shared" si="20"/>
        <v>0</v>
      </c>
    </row>
    <row r="360" spans="1:11" x14ac:dyDescent="0.4">
      <c r="A360">
        <f t="shared" si="21"/>
        <v>355</v>
      </c>
      <c r="B360" s="20">
        <f>'PROD_HV WINDING'!A357</f>
        <v>46467</v>
      </c>
      <c r="C360" s="17">
        <f t="shared" si="22"/>
        <v>0</v>
      </c>
      <c r="D360" s="194" t="str">
        <f>IF('PROD_HV WINDING'!F357="","",'PROD_HV WINDING'!F357)</f>
        <v/>
      </c>
      <c r="K360" s="17">
        <f t="shared" si="20"/>
        <v>0</v>
      </c>
    </row>
    <row r="361" spans="1:11" x14ac:dyDescent="0.4">
      <c r="A361">
        <f t="shared" si="21"/>
        <v>356</v>
      </c>
      <c r="B361" s="20">
        <f>'PROD_HV WINDING'!A358</f>
        <v>46468</v>
      </c>
      <c r="C361" s="17">
        <f t="shared" si="22"/>
        <v>0</v>
      </c>
      <c r="D361" s="194" t="str">
        <f>IF('PROD_HV WINDING'!F358="","",'PROD_HV WINDING'!F358)</f>
        <v/>
      </c>
      <c r="K361" s="17">
        <f t="shared" si="20"/>
        <v>0</v>
      </c>
    </row>
    <row r="362" spans="1:11" x14ac:dyDescent="0.4">
      <c r="A362">
        <f t="shared" si="21"/>
        <v>357</v>
      </c>
      <c r="B362" s="20">
        <f>'PROD_HV WINDING'!A359</f>
        <v>46469</v>
      </c>
      <c r="C362" s="17">
        <f t="shared" si="22"/>
        <v>0</v>
      </c>
      <c r="D362" s="194" t="str">
        <f>IF('PROD_HV WINDING'!F359="","",'PROD_HV WINDING'!F359)</f>
        <v/>
      </c>
      <c r="K362" s="17">
        <f t="shared" si="20"/>
        <v>0</v>
      </c>
    </row>
    <row r="363" spans="1:11" x14ac:dyDescent="0.4">
      <c r="A363">
        <f t="shared" si="21"/>
        <v>358</v>
      </c>
      <c r="B363" s="20">
        <f>'PROD_HV WINDING'!A360</f>
        <v>46470</v>
      </c>
      <c r="C363" s="17">
        <f t="shared" si="22"/>
        <v>0</v>
      </c>
      <c r="D363" s="194" t="str">
        <f>IF('PROD_HV WINDING'!F360="","",'PROD_HV WINDING'!F360)</f>
        <v/>
      </c>
      <c r="K363" s="17">
        <f t="shared" si="20"/>
        <v>0</v>
      </c>
    </row>
    <row r="364" spans="1:11" x14ac:dyDescent="0.4">
      <c r="A364">
        <f t="shared" si="21"/>
        <v>359</v>
      </c>
      <c r="B364" s="20">
        <f>'PROD_HV WINDING'!A361</f>
        <v>46471</v>
      </c>
      <c r="C364" s="17">
        <f t="shared" si="22"/>
        <v>0</v>
      </c>
      <c r="D364" s="194" t="str">
        <f>IF('PROD_HV WINDING'!F361="","",'PROD_HV WINDING'!F361)</f>
        <v/>
      </c>
      <c r="K364" s="17">
        <f t="shared" si="20"/>
        <v>0</v>
      </c>
    </row>
    <row r="365" spans="1:11" x14ac:dyDescent="0.4">
      <c r="A365">
        <f t="shared" si="21"/>
        <v>360</v>
      </c>
      <c r="B365" s="20">
        <f>'PROD_HV WINDING'!A362</f>
        <v>46472</v>
      </c>
      <c r="C365" s="17">
        <f t="shared" si="22"/>
        <v>0</v>
      </c>
      <c r="D365" s="194" t="str">
        <f>IF('PROD_HV WINDING'!F362="","",'PROD_HV WINDING'!F362)</f>
        <v/>
      </c>
      <c r="K365" s="17">
        <f t="shared" si="20"/>
        <v>0</v>
      </c>
    </row>
    <row r="366" spans="1:11" x14ac:dyDescent="0.4">
      <c r="A366">
        <f t="shared" si="21"/>
        <v>361</v>
      </c>
      <c r="B366" s="20">
        <f>'PROD_HV WINDING'!A363</f>
        <v>46473</v>
      </c>
      <c r="C366" s="17">
        <f t="shared" si="22"/>
        <v>0</v>
      </c>
      <c r="D366" s="194" t="str">
        <f>IF('PROD_HV WINDING'!F363="","",'PROD_HV WINDING'!F363)</f>
        <v/>
      </c>
      <c r="K366" s="17">
        <f t="shared" si="20"/>
        <v>0</v>
      </c>
    </row>
    <row r="367" spans="1:11" x14ac:dyDescent="0.4">
      <c r="A367">
        <f t="shared" si="21"/>
        <v>362</v>
      </c>
      <c r="B367" s="20">
        <f>'PROD_HV WINDING'!A364</f>
        <v>46474</v>
      </c>
      <c r="C367" s="17">
        <f t="shared" si="22"/>
        <v>0</v>
      </c>
      <c r="D367" s="194" t="str">
        <f>IF('PROD_HV WINDING'!F364="","",'PROD_HV WINDING'!F364)</f>
        <v/>
      </c>
      <c r="K367" s="17">
        <f t="shared" si="20"/>
        <v>0</v>
      </c>
    </row>
    <row r="368" spans="1:11" x14ac:dyDescent="0.4">
      <c r="A368">
        <f t="shared" si="21"/>
        <v>363</v>
      </c>
      <c r="B368" s="20">
        <f>'PROD_HV WINDING'!A365</f>
        <v>46475</v>
      </c>
      <c r="C368" s="17">
        <f t="shared" si="22"/>
        <v>0</v>
      </c>
      <c r="D368" s="194" t="str">
        <f>IF('PROD_HV WINDING'!F365="","",'PROD_HV WINDING'!F365)</f>
        <v/>
      </c>
      <c r="K368" s="17">
        <f t="shared" si="20"/>
        <v>0</v>
      </c>
    </row>
    <row r="369" spans="1:11" x14ac:dyDescent="0.4">
      <c r="A369">
        <f t="shared" si="21"/>
        <v>364</v>
      </c>
      <c r="B369" s="20">
        <f>'PROD_HV WINDING'!A366</f>
        <v>46476</v>
      </c>
      <c r="C369" s="17">
        <f t="shared" si="22"/>
        <v>0</v>
      </c>
      <c r="D369" s="194" t="str">
        <f>IF('PROD_HV WINDING'!F366="","",'PROD_HV WINDING'!F366)</f>
        <v/>
      </c>
      <c r="K369" s="17">
        <f t="shared" si="20"/>
        <v>0</v>
      </c>
    </row>
    <row r="370" spans="1:11" x14ac:dyDescent="0.4">
      <c r="A370">
        <f t="shared" si="21"/>
        <v>365</v>
      </c>
      <c r="B370" s="20">
        <f>'PROD_HV WINDING'!A367</f>
        <v>46477</v>
      </c>
      <c r="C370" s="17">
        <f t="shared" si="22"/>
        <v>0</v>
      </c>
      <c r="D370" s="194" t="str">
        <f>IF('PROD_HV WINDING'!F367="","",'PROD_HV WINDING'!F367)</f>
        <v/>
      </c>
      <c r="K370" s="17">
        <f t="shared" si="20"/>
        <v>0</v>
      </c>
    </row>
  </sheetData>
  <mergeCells count="2">
    <mergeCell ref="A1:L1"/>
    <mergeCell ref="M1:N1"/>
  </mergeCells>
  <hyperlinks>
    <hyperlink ref="A2" location="'STOCK MASTER'!A1" display="? BACK TO STOCK MASTER" xr:uid="{558B2877-03AF-477E-BD80-224E7B1991B5}"/>
  </hyperlink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35A4D-842E-40C5-9C01-8D27A5E6EE33}">
  <sheetPr codeName="Sheet67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204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8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'PROD_HV WINDING'!A3</f>
        <v>46113</v>
      </c>
      <c r="C6" s="17">
        <v>12</v>
      </c>
      <c r="D6" s="194" t="str">
        <f>IF('PROD_HV WINDING'!E3="","",'PROD_HV WINDING'!E3)</f>
        <v/>
      </c>
      <c r="F6" s="17" t="str">
        <f>IF(AND(D6&lt;&gt;"",E6&lt;&gt;""),D6*E6,"")</f>
        <v/>
      </c>
      <c r="K6" s="17">
        <f>IF(OR(C6&lt;&gt;"",D6&lt;&gt;"",I6&lt;&gt;""),C6+IF(D6="",0,D6)-IF(I6="",0,I6),"")</f>
        <v>12</v>
      </c>
    </row>
    <row r="7" spans="1:14" x14ac:dyDescent="0.4">
      <c r="A7">
        <f>A6+1</f>
        <v>2</v>
      </c>
      <c r="B7" s="20">
        <f>'PROD_HV WINDING'!A4</f>
        <v>46114</v>
      </c>
      <c r="C7" s="17">
        <f>K6</f>
        <v>12</v>
      </c>
      <c r="D7" s="194" t="str">
        <f>IF('PROD_HV WINDING'!E4="","",'PROD_HV WINDING'!E4)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12</v>
      </c>
    </row>
    <row r="8" spans="1:14" x14ac:dyDescent="0.4">
      <c r="A8">
        <f t="shared" ref="A8:A71" si="2">A7+1</f>
        <v>3</v>
      </c>
      <c r="B8" s="20">
        <f>'PROD_HV WINDING'!A5</f>
        <v>46115</v>
      </c>
      <c r="C8" s="17">
        <f t="shared" ref="C8:C71" si="3">K7</f>
        <v>12</v>
      </c>
      <c r="D8" s="194" t="str">
        <f>IF('PROD_HV WINDING'!E5="","",'PROD_HV WINDING'!E5)</f>
        <v/>
      </c>
      <c r="F8" s="17" t="str">
        <f t="shared" si="0"/>
        <v/>
      </c>
      <c r="K8" s="17">
        <f t="shared" si="1"/>
        <v>12</v>
      </c>
    </row>
    <row r="9" spans="1:14" x14ac:dyDescent="0.4">
      <c r="A9">
        <f t="shared" si="2"/>
        <v>4</v>
      </c>
      <c r="B9" s="20">
        <f>'PROD_HV WINDING'!A6</f>
        <v>46116</v>
      </c>
      <c r="C9" s="17">
        <f t="shared" si="3"/>
        <v>12</v>
      </c>
      <c r="D9" s="194" t="str">
        <f>IF('PROD_HV WINDING'!E6="","",'PROD_HV WINDING'!E6)</f>
        <v/>
      </c>
      <c r="F9" s="17" t="str">
        <f t="shared" si="0"/>
        <v/>
      </c>
      <c r="K9" s="17">
        <f t="shared" si="1"/>
        <v>12</v>
      </c>
    </row>
    <row r="10" spans="1:14" x14ac:dyDescent="0.4">
      <c r="A10">
        <f t="shared" si="2"/>
        <v>5</v>
      </c>
      <c r="B10" s="20">
        <f>'PROD_HV WINDING'!A7</f>
        <v>46117</v>
      </c>
      <c r="C10" s="17">
        <f t="shared" si="3"/>
        <v>12</v>
      </c>
      <c r="D10" s="194" t="str">
        <f>IF('PROD_HV WINDING'!E7="","",'PROD_HV WINDING'!E7)</f>
        <v/>
      </c>
      <c r="F10" s="17" t="str">
        <f t="shared" si="0"/>
        <v/>
      </c>
      <c r="K10" s="17">
        <f t="shared" si="1"/>
        <v>12</v>
      </c>
    </row>
    <row r="11" spans="1:14" x14ac:dyDescent="0.4">
      <c r="A11">
        <f t="shared" si="2"/>
        <v>6</v>
      </c>
      <c r="B11" s="20">
        <f>'PROD_HV WINDING'!A8</f>
        <v>46118</v>
      </c>
      <c r="C11" s="17">
        <f t="shared" si="3"/>
        <v>12</v>
      </c>
      <c r="D11" s="194" t="str">
        <f>IF('PROD_HV WINDING'!E8="","",'PROD_HV WINDING'!E8)</f>
        <v/>
      </c>
      <c r="F11" s="17" t="str">
        <f t="shared" si="0"/>
        <v/>
      </c>
      <c r="K11" s="17">
        <f t="shared" si="1"/>
        <v>12</v>
      </c>
    </row>
    <row r="12" spans="1:14" x14ac:dyDescent="0.4">
      <c r="A12">
        <f t="shared" si="2"/>
        <v>7</v>
      </c>
      <c r="B12" s="20">
        <f>'PROD_HV WINDING'!A9</f>
        <v>46119</v>
      </c>
      <c r="C12" s="17">
        <f t="shared" si="3"/>
        <v>12</v>
      </c>
      <c r="D12" s="194" t="str">
        <f>IF('PROD_HV WINDING'!E9="","",'PROD_HV WINDING'!E9)</f>
        <v/>
      </c>
      <c r="F12" s="17" t="str">
        <f t="shared" si="0"/>
        <v/>
      </c>
      <c r="K12" s="17">
        <f t="shared" si="1"/>
        <v>12</v>
      </c>
    </row>
    <row r="13" spans="1:14" x14ac:dyDescent="0.4">
      <c r="A13">
        <f t="shared" si="2"/>
        <v>8</v>
      </c>
      <c r="B13" s="20">
        <f>'PROD_HV WINDING'!A10</f>
        <v>46120</v>
      </c>
      <c r="C13" s="17">
        <f t="shared" si="3"/>
        <v>12</v>
      </c>
      <c r="D13" s="194" t="str">
        <f>IF('PROD_HV WINDING'!E10="","",'PROD_HV WINDING'!E10)</f>
        <v/>
      </c>
      <c r="F13" s="17" t="str">
        <f t="shared" si="0"/>
        <v/>
      </c>
      <c r="K13" s="17">
        <f t="shared" si="1"/>
        <v>12</v>
      </c>
    </row>
    <row r="14" spans="1:14" x14ac:dyDescent="0.4">
      <c r="A14">
        <f t="shared" si="2"/>
        <v>9</v>
      </c>
      <c r="B14" s="20">
        <f>'PROD_HV WINDING'!A11</f>
        <v>46121</v>
      </c>
      <c r="C14" s="17">
        <f t="shared" si="3"/>
        <v>12</v>
      </c>
      <c r="D14" s="194" t="str">
        <f>IF('PROD_HV WINDING'!E11="","",'PROD_HV WINDING'!E11)</f>
        <v/>
      </c>
      <c r="F14" s="17" t="str">
        <f t="shared" si="0"/>
        <v/>
      </c>
      <c r="K14" s="17">
        <f t="shared" si="1"/>
        <v>12</v>
      </c>
    </row>
    <row r="15" spans="1:14" x14ac:dyDescent="0.4">
      <c r="A15">
        <f t="shared" si="2"/>
        <v>10</v>
      </c>
      <c r="B15" s="20">
        <f>'PROD_HV WINDING'!A12</f>
        <v>46122</v>
      </c>
      <c r="C15" s="17">
        <f t="shared" si="3"/>
        <v>12</v>
      </c>
      <c r="D15" s="194" t="str">
        <f>IF('PROD_HV WINDING'!E12="","",'PROD_HV WINDING'!E12)</f>
        <v/>
      </c>
      <c r="F15" s="17" t="str">
        <f t="shared" si="0"/>
        <v/>
      </c>
      <c r="K15" s="17">
        <f t="shared" si="1"/>
        <v>12</v>
      </c>
    </row>
    <row r="16" spans="1:14" x14ac:dyDescent="0.4">
      <c r="A16">
        <f t="shared" si="2"/>
        <v>11</v>
      </c>
      <c r="B16" s="20">
        <f>'PROD_HV WINDING'!A13</f>
        <v>46123</v>
      </c>
      <c r="C16" s="17">
        <f t="shared" si="3"/>
        <v>12</v>
      </c>
      <c r="D16" s="194" t="str">
        <f>IF('PROD_HV WINDING'!E13="","",'PROD_HV WINDING'!E13)</f>
        <v/>
      </c>
      <c r="F16" s="17" t="str">
        <f t="shared" si="0"/>
        <v/>
      </c>
      <c r="K16" s="17">
        <f t="shared" si="1"/>
        <v>12</v>
      </c>
    </row>
    <row r="17" spans="1:11" x14ac:dyDescent="0.4">
      <c r="A17">
        <f t="shared" si="2"/>
        <v>12</v>
      </c>
      <c r="B17" s="20">
        <f>'PROD_HV WINDING'!A14</f>
        <v>46124</v>
      </c>
      <c r="C17" s="17">
        <f t="shared" si="3"/>
        <v>12</v>
      </c>
      <c r="D17" s="194" t="str">
        <f>IF('PROD_HV WINDING'!E14="","",'PROD_HV WINDING'!E14)</f>
        <v/>
      </c>
      <c r="F17" s="17" t="str">
        <f t="shared" si="0"/>
        <v/>
      </c>
      <c r="K17" s="17">
        <f t="shared" si="1"/>
        <v>12</v>
      </c>
    </row>
    <row r="18" spans="1:11" x14ac:dyDescent="0.4">
      <c r="A18">
        <f t="shared" si="2"/>
        <v>13</v>
      </c>
      <c r="B18" s="20">
        <f>'PROD_HV WINDING'!A15</f>
        <v>46125</v>
      </c>
      <c r="C18" s="17">
        <f t="shared" si="3"/>
        <v>12</v>
      </c>
      <c r="D18" s="194" t="str">
        <f>IF('PROD_HV WINDING'!E15="","",'PROD_HV WINDING'!E15)</f>
        <v/>
      </c>
      <c r="F18" s="17" t="str">
        <f t="shared" si="0"/>
        <v/>
      </c>
      <c r="K18" s="17">
        <f t="shared" si="1"/>
        <v>12</v>
      </c>
    </row>
    <row r="19" spans="1:11" x14ac:dyDescent="0.4">
      <c r="A19">
        <f t="shared" si="2"/>
        <v>14</v>
      </c>
      <c r="B19" s="20">
        <f>'PROD_HV WINDING'!A16</f>
        <v>46126</v>
      </c>
      <c r="C19" s="17">
        <f t="shared" si="3"/>
        <v>12</v>
      </c>
      <c r="D19" s="194" t="str">
        <f>IF('PROD_HV WINDING'!E16="","",'PROD_HV WINDING'!E16)</f>
        <v/>
      </c>
      <c r="F19" s="17" t="str">
        <f t="shared" si="0"/>
        <v/>
      </c>
      <c r="K19" s="17">
        <f t="shared" si="1"/>
        <v>12</v>
      </c>
    </row>
    <row r="20" spans="1:11" x14ac:dyDescent="0.4">
      <c r="A20">
        <f t="shared" si="2"/>
        <v>15</v>
      </c>
      <c r="B20" s="20">
        <f>'PROD_HV WINDING'!A17</f>
        <v>46127</v>
      </c>
      <c r="C20" s="17">
        <f t="shared" si="3"/>
        <v>12</v>
      </c>
      <c r="D20" s="194" t="str">
        <f>IF('PROD_HV WINDING'!E17="","",'PROD_HV WINDING'!E17)</f>
        <v/>
      </c>
      <c r="F20" s="17" t="str">
        <f t="shared" si="0"/>
        <v/>
      </c>
      <c r="K20" s="17">
        <f t="shared" si="1"/>
        <v>12</v>
      </c>
    </row>
    <row r="21" spans="1:11" x14ac:dyDescent="0.4">
      <c r="A21">
        <f t="shared" si="2"/>
        <v>16</v>
      </c>
      <c r="B21" s="20">
        <f>'PROD_HV WINDING'!A18</f>
        <v>46128</v>
      </c>
      <c r="C21" s="17">
        <f t="shared" si="3"/>
        <v>12</v>
      </c>
      <c r="D21" s="194" t="str">
        <f>IF('PROD_HV WINDING'!E18="","",'PROD_HV WINDING'!E18)</f>
        <v/>
      </c>
      <c r="F21" s="17" t="str">
        <f t="shared" si="0"/>
        <v/>
      </c>
      <c r="K21" s="17">
        <f t="shared" si="1"/>
        <v>12</v>
      </c>
    </row>
    <row r="22" spans="1:11" x14ac:dyDescent="0.4">
      <c r="A22">
        <f t="shared" si="2"/>
        <v>17</v>
      </c>
      <c r="B22" s="20">
        <f>'PROD_HV WINDING'!A19</f>
        <v>46129</v>
      </c>
      <c r="C22" s="17">
        <f t="shared" si="3"/>
        <v>12</v>
      </c>
      <c r="D22" s="194" t="str">
        <f>IF('PROD_HV WINDING'!E19="","",'PROD_HV WINDING'!E19)</f>
        <v/>
      </c>
      <c r="F22" s="17" t="str">
        <f t="shared" si="0"/>
        <v/>
      </c>
      <c r="K22" s="17">
        <f t="shared" si="1"/>
        <v>12</v>
      </c>
    </row>
    <row r="23" spans="1:11" x14ac:dyDescent="0.4">
      <c r="A23">
        <f t="shared" si="2"/>
        <v>18</v>
      </c>
      <c r="B23" s="20">
        <f>'PROD_HV WINDING'!A20</f>
        <v>46130</v>
      </c>
      <c r="C23" s="17">
        <f t="shared" si="3"/>
        <v>12</v>
      </c>
      <c r="D23" s="194" t="str">
        <f>IF('PROD_HV WINDING'!E20="","",'PROD_HV WINDING'!E20)</f>
        <v/>
      </c>
      <c r="F23" s="17" t="str">
        <f t="shared" si="0"/>
        <v/>
      </c>
      <c r="K23" s="17">
        <f t="shared" si="1"/>
        <v>12</v>
      </c>
    </row>
    <row r="24" spans="1:11" x14ac:dyDescent="0.4">
      <c r="A24">
        <f t="shared" si="2"/>
        <v>19</v>
      </c>
      <c r="B24" s="20">
        <f>'PROD_HV WINDING'!A21</f>
        <v>46131</v>
      </c>
      <c r="C24" s="17">
        <f t="shared" si="3"/>
        <v>12</v>
      </c>
      <c r="D24" s="194" t="str">
        <f>IF('PROD_HV WINDING'!E21="","",'PROD_HV WINDING'!E21)</f>
        <v/>
      </c>
      <c r="F24" s="17" t="str">
        <f t="shared" si="0"/>
        <v/>
      </c>
      <c r="K24" s="17">
        <f t="shared" si="1"/>
        <v>12</v>
      </c>
    </row>
    <row r="25" spans="1:11" x14ac:dyDescent="0.4">
      <c r="A25">
        <f t="shared" si="2"/>
        <v>20</v>
      </c>
      <c r="B25" s="20">
        <f>'PROD_HV WINDING'!A22</f>
        <v>46132</v>
      </c>
      <c r="C25" s="17">
        <f t="shared" si="3"/>
        <v>12</v>
      </c>
      <c r="D25" s="194" t="str">
        <f>IF('PROD_HV WINDING'!E22="","",'PROD_HV WINDING'!E22)</f>
        <v/>
      </c>
      <c r="F25" s="17" t="str">
        <f t="shared" si="0"/>
        <v/>
      </c>
      <c r="K25" s="17">
        <f t="shared" si="1"/>
        <v>12</v>
      </c>
    </row>
    <row r="26" spans="1:11" x14ac:dyDescent="0.4">
      <c r="A26">
        <f t="shared" si="2"/>
        <v>21</v>
      </c>
      <c r="B26" s="20">
        <f>'PROD_HV WINDING'!A23</f>
        <v>46133</v>
      </c>
      <c r="C26" s="17">
        <f t="shared" si="3"/>
        <v>12</v>
      </c>
      <c r="D26" s="194" t="str">
        <f>IF('PROD_HV WINDING'!E23="","",'PROD_HV WINDING'!E23)</f>
        <v/>
      </c>
      <c r="F26" s="17" t="str">
        <f t="shared" si="0"/>
        <v/>
      </c>
      <c r="K26" s="17">
        <f t="shared" si="1"/>
        <v>12</v>
      </c>
    </row>
    <row r="27" spans="1:11" x14ac:dyDescent="0.4">
      <c r="A27">
        <f t="shared" si="2"/>
        <v>22</v>
      </c>
      <c r="B27" s="20">
        <f>'PROD_HV WINDING'!A24</f>
        <v>46134</v>
      </c>
      <c r="C27" s="17">
        <f t="shared" si="3"/>
        <v>12</v>
      </c>
      <c r="D27" s="194" t="str">
        <f>IF('PROD_HV WINDING'!E24="","",'PROD_HV WINDING'!E24)</f>
        <v/>
      </c>
      <c r="F27" s="17" t="str">
        <f t="shared" si="0"/>
        <v/>
      </c>
      <c r="K27" s="17">
        <f t="shared" si="1"/>
        <v>12</v>
      </c>
    </row>
    <row r="28" spans="1:11" x14ac:dyDescent="0.4">
      <c r="A28">
        <f t="shared" si="2"/>
        <v>23</v>
      </c>
      <c r="B28" s="20">
        <f>'PROD_HV WINDING'!A25</f>
        <v>46135</v>
      </c>
      <c r="C28" s="17">
        <f t="shared" si="3"/>
        <v>12</v>
      </c>
      <c r="D28" s="194" t="str">
        <f>IF('PROD_HV WINDING'!E25="","",'PROD_HV WINDING'!E25)</f>
        <v/>
      </c>
      <c r="F28" s="17" t="str">
        <f t="shared" si="0"/>
        <v/>
      </c>
      <c r="K28" s="17">
        <f t="shared" si="1"/>
        <v>12</v>
      </c>
    </row>
    <row r="29" spans="1:11" x14ac:dyDescent="0.4">
      <c r="A29">
        <f t="shared" si="2"/>
        <v>24</v>
      </c>
      <c r="B29" s="20">
        <f>'PROD_HV WINDING'!A26</f>
        <v>46136</v>
      </c>
      <c r="C29" s="17">
        <f t="shared" si="3"/>
        <v>12</v>
      </c>
      <c r="D29" s="194" t="str">
        <f>IF('PROD_HV WINDING'!E26="","",'PROD_HV WINDING'!E26)</f>
        <v/>
      </c>
      <c r="F29" s="17" t="str">
        <f t="shared" si="0"/>
        <v/>
      </c>
      <c r="K29" s="17">
        <f t="shared" si="1"/>
        <v>12</v>
      </c>
    </row>
    <row r="30" spans="1:11" x14ac:dyDescent="0.4">
      <c r="A30">
        <f t="shared" si="2"/>
        <v>25</v>
      </c>
      <c r="B30" s="20">
        <f>'PROD_HV WINDING'!A27</f>
        <v>46137</v>
      </c>
      <c r="C30" s="17">
        <f t="shared" si="3"/>
        <v>12</v>
      </c>
      <c r="D30" s="194" t="str">
        <f>IF('PROD_HV WINDING'!E27="","",'PROD_HV WINDING'!E27)</f>
        <v/>
      </c>
      <c r="F30" s="17" t="str">
        <f t="shared" si="0"/>
        <v/>
      </c>
      <c r="K30" s="17">
        <f t="shared" si="1"/>
        <v>12</v>
      </c>
    </row>
    <row r="31" spans="1:11" x14ac:dyDescent="0.4">
      <c r="A31">
        <f t="shared" si="2"/>
        <v>26</v>
      </c>
      <c r="B31" s="20">
        <f>'PROD_HV WINDING'!A28</f>
        <v>46138</v>
      </c>
      <c r="C31" s="17">
        <f t="shared" si="3"/>
        <v>12</v>
      </c>
      <c r="D31" s="194" t="str">
        <f>IF('PROD_HV WINDING'!E28="","",'PROD_HV WINDING'!E28)</f>
        <v/>
      </c>
      <c r="F31" s="17" t="str">
        <f t="shared" si="0"/>
        <v/>
      </c>
      <c r="K31" s="17">
        <f t="shared" si="1"/>
        <v>12</v>
      </c>
    </row>
    <row r="32" spans="1:11" x14ac:dyDescent="0.4">
      <c r="A32">
        <f t="shared" si="2"/>
        <v>27</v>
      </c>
      <c r="B32" s="20">
        <f>'PROD_HV WINDING'!A29</f>
        <v>46139</v>
      </c>
      <c r="C32" s="17">
        <f t="shared" si="3"/>
        <v>12</v>
      </c>
      <c r="D32" s="194" t="str">
        <f>IF('PROD_HV WINDING'!E29="","",'PROD_HV WINDING'!E29)</f>
        <v/>
      </c>
      <c r="F32" s="17" t="str">
        <f t="shared" si="0"/>
        <v/>
      </c>
      <c r="K32" s="17">
        <f t="shared" si="1"/>
        <v>12</v>
      </c>
    </row>
    <row r="33" spans="1:11" x14ac:dyDescent="0.4">
      <c r="A33">
        <f t="shared" si="2"/>
        <v>28</v>
      </c>
      <c r="B33" s="20">
        <f>'PROD_HV WINDING'!A30</f>
        <v>46140</v>
      </c>
      <c r="C33" s="17">
        <f t="shared" si="3"/>
        <v>12</v>
      </c>
      <c r="D33" s="194" t="str">
        <f>IF('PROD_HV WINDING'!E30="","",'PROD_HV WINDING'!E30)</f>
        <v/>
      </c>
      <c r="F33" s="17" t="str">
        <f t="shared" si="0"/>
        <v/>
      </c>
      <c r="K33" s="17">
        <f t="shared" si="1"/>
        <v>12</v>
      </c>
    </row>
    <row r="34" spans="1:11" x14ac:dyDescent="0.4">
      <c r="A34">
        <f t="shared" si="2"/>
        <v>29</v>
      </c>
      <c r="B34" s="20">
        <f>'PROD_HV WINDING'!A31</f>
        <v>46141</v>
      </c>
      <c r="C34" s="17">
        <f t="shared" si="3"/>
        <v>12</v>
      </c>
      <c r="D34" s="194" t="str">
        <f>IF('PROD_HV WINDING'!E31="","",'PROD_HV WINDING'!E31)</f>
        <v/>
      </c>
      <c r="F34" s="17" t="str">
        <f t="shared" si="0"/>
        <v/>
      </c>
      <c r="K34" s="17">
        <f t="shared" si="1"/>
        <v>12</v>
      </c>
    </row>
    <row r="35" spans="1:11" x14ac:dyDescent="0.4">
      <c r="A35">
        <f t="shared" si="2"/>
        <v>30</v>
      </c>
      <c r="B35" s="20">
        <f>'PROD_HV WINDING'!A32</f>
        <v>46142</v>
      </c>
      <c r="C35" s="17">
        <f t="shared" si="3"/>
        <v>12</v>
      </c>
      <c r="D35" s="194" t="str">
        <f>IF('PROD_HV WINDING'!E32="","",'PROD_HV WINDING'!E32)</f>
        <v/>
      </c>
      <c r="F35" s="17" t="str">
        <f t="shared" si="0"/>
        <v/>
      </c>
      <c r="K35" s="17">
        <f t="shared" si="1"/>
        <v>12</v>
      </c>
    </row>
    <row r="36" spans="1:11" x14ac:dyDescent="0.4">
      <c r="A36">
        <f t="shared" si="2"/>
        <v>31</v>
      </c>
      <c r="B36" s="20">
        <f>'PROD_HV WINDING'!A33</f>
        <v>46143</v>
      </c>
      <c r="C36" s="17">
        <f t="shared" si="3"/>
        <v>12</v>
      </c>
      <c r="D36" s="194" t="str">
        <f>IF('PROD_HV WINDING'!E33="","",'PROD_HV WINDING'!E33)</f>
        <v/>
      </c>
      <c r="F36" s="17" t="str">
        <f t="shared" si="0"/>
        <v/>
      </c>
      <c r="K36" s="17">
        <f t="shared" si="1"/>
        <v>12</v>
      </c>
    </row>
    <row r="37" spans="1:11" x14ac:dyDescent="0.4">
      <c r="A37">
        <f t="shared" si="2"/>
        <v>32</v>
      </c>
      <c r="B37" s="20">
        <f>'PROD_HV WINDING'!A34</f>
        <v>46144</v>
      </c>
      <c r="C37" s="17">
        <f t="shared" si="3"/>
        <v>12</v>
      </c>
      <c r="D37" s="194" t="str">
        <f>IF('PROD_HV WINDING'!E34="","",'PROD_HV WINDING'!E34)</f>
        <v/>
      </c>
      <c r="F37" s="17" t="str">
        <f t="shared" si="0"/>
        <v/>
      </c>
      <c r="K37" s="17">
        <f t="shared" si="1"/>
        <v>12</v>
      </c>
    </row>
    <row r="38" spans="1:11" x14ac:dyDescent="0.4">
      <c r="A38">
        <f t="shared" si="2"/>
        <v>33</v>
      </c>
      <c r="B38" s="20">
        <f>'PROD_HV WINDING'!A35</f>
        <v>46145</v>
      </c>
      <c r="C38" s="17">
        <f t="shared" si="3"/>
        <v>12</v>
      </c>
      <c r="D38" s="194" t="str">
        <f>IF('PROD_HV WINDING'!E35="","",'PROD_HV WINDING'!E35)</f>
        <v/>
      </c>
      <c r="F38" s="17" t="str">
        <f t="shared" si="0"/>
        <v/>
      </c>
      <c r="K38" s="17">
        <f t="shared" si="1"/>
        <v>12</v>
      </c>
    </row>
    <row r="39" spans="1:11" x14ac:dyDescent="0.4">
      <c r="A39">
        <f t="shared" si="2"/>
        <v>34</v>
      </c>
      <c r="B39" s="20">
        <f>'PROD_HV WINDING'!A36</f>
        <v>46146</v>
      </c>
      <c r="C39" s="17">
        <f t="shared" si="3"/>
        <v>12</v>
      </c>
      <c r="D39" s="194" t="str">
        <f>IF('PROD_HV WINDING'!E36="","",'PROD_HV WINDING'!E36)</f>
        <v/>
      </c>
      <c r="F39" s="17" t="str">
        <f t="shared" si="0"/>
        <v/>
      </c>
      <c r="K39" s="17">
        <f t="shared" si="1"/>
        <v>12</v>
      </c>
    </row>
    <row r="40" spans="1:11" x14ac:dyDescent="0.4">
      <c r="A40">
        <f t="shared" si="2"/>
        <v>35</v>
      </c>
      <c r="B40" s="20">
        <f>'PROD_HV WINDING'!A37</f>
        <v>46147</v>
      </c>
      <c r="C40" s="17">
        <f t="shared" si="3"/>
        <v>12</v>
      </c>
      <c r="D40" s="194" t="str">
        <f>IF('PROD_HV WINDING'!E37="","",'PROD_HV WINDING'!E37)</f>
        <v/>
      </c>
      <c r="F40" s="17" t="str">
        <f t="shared" si="0"/>
        <v/>
      </c>
      <c r="K40" s="17">
        <f t="shared" si="1"/>
        <v>12</v>
      </c>
    </row>
    <row r="41" spans="1:11" x14ac:dyDescent="0.4">
      <c r="A41">
        <f t="shared" si="2"/>
        <v>36</v>
      </c>
      <c r="B41" s="20">
        <f>'PROD_HV WINDING'!A38</f>
        <v>46148</v>
      </c>
      <c r="C41" s="17">
        <f t="shared" si="3"/>
        <v>12</v>
      </c>
      <c r="D41" s="194" t="str">
        <f>IF('PROD_HV WINDING'!E38="","",'PROD_HV WINDING'!E38)</f>
        <v/>
      </c>
      <c r="F41" s="17" t="str">
        <f t="shared" si="0"/>
        <v/>
      </c>
      <c r="K41" s="17">
        <f t="shared" si="1"/>
        <v>12</v>
      </c>
    </row>
    <row r="42" spans="1:11" x14ac:dyDescent="0.4">
      <c r="A42">
        <f t="shared" si="2"/>
        <v>37</v>
      </c>
      <c r="B42" s="20">
        <f>'PROD_HV WINDING'!A39</f>
        <v>46149</v>
      </c>
      <c r="C42" s="17">
        <f t="shared" si="3"/>
        <v>12</v>
      </c>
      <c r="D42" s="194" t="str">
        <f>IF('PROD_HV WINDING'!E39="","",'PROD_HV WINDING'!E39)</f>
        <v/>
      </c>
      <c r="F42" s="17" t="str">
        <f t="shared" si="0"/>
        <v/>
      </c>
      <c r="K42" s="17">
        <f t="shared" si="1"/>
        <v>12</v>
      </c>
    </row>
    <row r="43" spans="1:11" x14ac:dyDescent="0.4">
      <c r="A43">
        <f t="shared" si="2"/>
        <v>38</v>
      </c>
      <c r="B43" s="20">
        <f>'PROD_HV WINDING'!A40</f>
        <v>46150</v>
      </c>
      <c r="C43" s="17">
        <f t="shared" si="3"/>
        <v>12</v>
      </c>
      <c r="D43" s="194" t="str">
        <f>IF('PROD_HV WINDING'!E40="","",'PROD_HV WINDING'!E40)</f>
        <v/>
      </c>
      <c r="F43" s="17" t="str">
        <f t="shared" si="0"/>
        <v/>
      </c>
      <c r="K43" s="17">
        <f t="shared" si="1"/>
        <v>12</v>
      </c>
    </row>
    <row r="44" spans="1:11" x14ac:dyDescent="0.4">
      <c r="A44">
        <f t="shared" si="2"/>
        <v>39</v>
      </c>
      <c r="B44" s="20">
        <f>'PROD_HV WINDING'!A41</f>
        <v>46151</v>
      </c>
      <c r="C44" s="17">
        <f t="shared" si="3"/>
        <v>12</v>
      </c>
      <c r="D44" s="194" t="str">
        <f>IF('PROD_HV WINDING'!E41="","",'PROD_HV WINDING'!E41)</f>
        <v/>
      </c>
      <c r="F44" s="17" t="str">
        <f t="shared" si="0"/>
        <v/>
      </c>
      <c r="K44" s="17">
        <f t="shared" si="1"/>
        <v>12</v>
      </c>
    </row>
    <row r="45" spans="1:11" x14ac:dyDescent="0.4">
      <c r="A45">
        <f t="shared" si="2"/>
        <v>40</v>
      </c>
      <c r="B45" s="20">
        <f>'PROD_HV WINDING'!A42</f>
        <v>46152</v>
      </c>
      <c r="C45" s="17">
        <f t="shared" si="3"/>
        <v>12</v>
      </c>
      <c r="D45" s="194" t="str">
        <f>IF('PROD_HV WINDING'!E42="","",'PROD_HV WINDING'!E42)</f>
        <v/>
      </c>
      <c r="F45" s="17" t="str">
        <f t="shared" si="0"/>
        <v/>
      </c>
      <c r="K45" s="17">
        <f t="shared" si="1"/>
        <v>12</v>
      </c>
    </row>
    <row r="46" spans="1:11" x14ac:dyDescent="0.4">
      <c r="A46">
        <f t="shared" si="2"/>
        <v>41</v>
      </c>
      <c r="B46" s="20">
        <f>'PROD_HV WINDING'!A43</f>
        <v>46153</v>
      </c>
      <c r="C46" s="17">
        <f t="shared" si="3"/>
        <v>12</v>
      </c>
      <c r="D46" s="194" t="str">
        <f>IF('PROD_HV WINDING'!E43="","",'PROD_HV WINDING'!E43)</f>
        <v/>
      </c>
      <c r="F46" s="17" t="str">
        <f t="shared" si="0"/>
        <v/>
      </c>
      <c r="K46" s="17">
        <f t="shared" si="1"/>
        <v>12</v>
      </c>
    </row>
    <row r="47" spans="1:11" x14ac:dyDescent="0.4">
      <c r="A47">
        <f t="shared" si="2"/>
        <v>42</v>
      </c>
      <c r="B47" s="20">
        <f>'PROD_HV WINDING'!A44</f>
        <v>46154</v>
      </c>
      <c r="C47" s="17">
        <f t="shared" si="3"/>
        <v>12</v>
      </c>
      <c r="D47" s="194" t="str">
        <f>IF('PROD_HV WINDING'!E44="","",'PROD_HV WINDING'!E44)</f>
        <v/>
      </c>
      <c r="F47" s="17" t="str">
        <f t="shared" si="0"/>
        <v/>
      </c>
      <c r="K47" s="17">
        <f t="shared" si="1"/>
        <v>12</v>
      </c>
    </row>
    <row r="48" spans="1:11" x14ac:dyDescent="0.4">
      <c r="A48">
        <f t="shared" si="2"/>
        <v>43</v>
      </c>
      <c r="B48" s="20">
        <f>'PROD_HV WINDING'!A45</f>
        <v>46155</v>
      </c>
      <c r="C48" s="17">
        <f t="shared" si="3"/>
        <v>12</v>
      </c>
      <c r="D48" s="194" t="str">
        <f>IF('PROD_HV WINDING'!E45="","",'PROD_HV WINDING'!E45)</f>
        <v/>
      </c>
      <c r="F48" s="17" t="str">
        <f t="shared" si="0"/>
        <v/>
      </c>
      <c r="K48" s="17">
        <f t="shared" si="1"/>
        <v>12</v>
      </c>
    </row>
    <row r="49" spans="1:11" x14ac:dyDescent="0.4">
      <c r="A49">
        <f t="shared" si="2"/>
        <v>44</v>
      </c>
      <c r="B49" s="20">
        <f>'PROD_HV WINDING'!A46</f>
        <v>46156</v>
      </c>
      <c r="C49" s="17">
        <f t="shared" si="3"/>
        <v>12</v>
      </c>
      <c r="D49" s="194" t="str">
        <f>IF('PROD_HV WINDING'!E46="","",'PROD_HV WINDING'!E46)</f>
        <v/>
      </c>
      <c r="F49" s="17" t="str">
        <f t="shared" si="0"/>
        <v/>
      </c>
      <c r="K49" s="17">
        <f t="shared" si="1"/>
        <v>12</v>
      </c>
    </row>
    <row r="50" spans="1:11" x14ac:dyDescent="0.4">
      <c r="A50">
        <f t="shared" si="2"/>
        <v>45</v>
      </c>
      <c r="B50" s="20">
        <f>'PROD_HV WINDING'!A47</f>
        <v>46157</v>
      </c>
      <c r="C50" s="17">
        <f t="shared" si="3"/>
        <v>12</v>
      </c>
      <c r="D50" s="194" t="str">
        <f>IF('PROD_HV WINDING'!E47="","",'PROD_HV WINDING'!E47)</f>
        <v/>
      </c>
      <c r="F50" s="17" t="str">
        <f t="shared" si="0"/>
        <v/>
      </c>
      <c r="K50" s="17">
        <f t="shared" si="1"/>
        <v>12</v>
      </c>
    </row>
    <row r="51" spans="1:11" x14ac:dyDescent="0.4">
      <c r="A51">
        <f t="shared" si="2"/>
        <v>46</v>
      </c>
      <c r="B51" s="20">
        <f>'PROD_HV WINDING'!A48</f>
        <v>46158</v>
      </c>
      <c r="C51" s="17">
        <f t="shared" si="3"/>
        <v>12</v>
      </c>
      <c r="D51" s="194" t="str">
        <f>IF('PROD_HV WINDING'!E48="","",'PROD_HV WINDING'!E48)</f>
        <v/>
      </c>
      <c r="F51" s="17" t="str">
        <f t="shared" si="0"/>
        <v/>
      </c>
      <c r="K51" s="17">
        <f t="shared" si="1"/>
        <v>12</v>
      </c>
    </row>
    <row r="52" spans="1:11" x14ac:dyDescent="0.4">
      <c r="A52">
        <f t="shared" si="2"/>
        <v>47</v>
      </c>
      <c r="B52" s="20">
        <f>'PROD_HV WINDING'!A49</f>
        <v>46159</v>
      </c>
      <c r="C52" s="17">
        <f t="shared" si="3"/>
        <v>12</v>
      </c>
      <c r="D52" s="194" t="str">
        <f>IF('PROD_HV WINDING'!E49="","",'PROD_HV WINDING'!E49)</f>
        <v/>
      </c>
      <c r="F52" s="17" t="str">
        <f t="shared" si="0"/>
        <v/>
      </c>
      <c r="K52" s="17">
        <f t="shared" si="1"/>
        <v>12</v>
      </c>
    </row>
    <row r="53" spans="1:11" x14ac:dyDescent="0.4">
      <c r="A53">
        <f t="shared" si="2"/>
        <v>48</v>
      </c>
      <c r="B53" s="20">
        <f>'PROD_HV WINDING'!A50</f>
        <v>46160</v>
      </c>
      <c r="C53" s="17">
        <f t="shared" si="3"/>
        <v>12</v>
      </c>
      <c r="D53" s="194" t="str">
        <f>IF('PROD_HV WINDING'!E50="","",'PROD_HV WINDING'!E50)</f>
        <v/>
      </c>
      <c r="F53" s="17" t="str">
        <f t="shared" si="0"/>
        <v/>
      </c>
      <c r="K53" s="17">
        <f t="shared" si="1"/>
        <v>12</v>
      </c>
    </row>
    <row r="54" spans="1:11" x14ac:dyDescent="0.4">
      <c r="A54">
        <f t="shared" si="2"/>
        <v>49</v>
      </c>
      <c r="B54" s="20">
        <f>'PROD_HV WINDING'!A51</f>
        <v>46161</v>
      </c>
      <c r="C54" s="17">
        <f t="shared" si="3"/>
        <v>12</v>
      </c>
      <c r="D54" s="194" t="str">
        <f>IF('PROD_HV WINDING'!E51="","",'PROD_HV WINDING'!E51)</f>
        <v/>
      </c>
      <c r="F54" s="17" t="str">
        <f t="shared" si="0"/>
        <v/>
      </c>
      <c r="K54" s="17">
        <f t="shared" si="1"/>
        <v>12</v>
      </c>
    </row>
    <row r="55" spans="1:11" x14ac:dyDescent="0.4">
      <c r="A55">
        <f t="shared" si="2"/>
        <v>50</v>
      </c>
      <c r="B55" s="20">
        <f>'PROD_HV WINDING'!A52</f>
        <v>46162</v>
      </c>
      <c r="C55" s="17">
        <f t="shared" si="3"/>
        <v>12</v>
      </c>
      <c r="D55" s="194" t="str">
        <f>IF('PROD_HV WINDING'!E52="","",'PROD_HV WINDING'!E52)</f>
        <v/>
      </c>
      <c r="F55" s="17" t="str">
        <f t="shared" si="0"/>
        <v/>
      </c>
      <c r="K55" s="17">
        <f t="shared" si="1"/>
        <v>12</v>
      </c>
    </row>
    <row r="56" spans="1:11" x14ac:dyDescent="0.4">
      <c r="A56">
        <f t="shared" si="2"/>
        <v>51</v>
      </c>
      <c r="B56" s="20">
        <f>'PROD_HV WINDING'!A53</f>
        <v>46163</v>
      </c>
      <c r="C56" s="17">
        <f t="shared" si="3"/>
        <v>12</v>
      </c>
      <c r="D56" s="194" t="str">
        <f>IF('PROD_HV WINDING'!E53="","",'PROD_HV WINDING'!E53)</f>
        <v/>
      </c>
      <c r="F56" s="17" t="str">
        <f t="shared" si="0"/>
        <v/>
      </c>
      <c r="K56" s="17">
        <f t="shared" si="1"/>
        <v>12</v>
      </c>
    </row>
    <row r="57" spans="1:11" x14ac:dyDescent="0.4">
      <c r="A57">
        <f t="shared" si="2"/>
        <v>52</v>
      </c>
      <c r="B57" s="20">
        <f>'PROD_HV WINDING'!A54</f>
        <v>46164</v>
      </c>
      <c r="C57" s="17">
        <f t="shared" si="3"/>
        <v>12</v>
      </c>
      <c r="D57" s="194" t="str">
        <f>IF('PROD_HV WINDING'!E54="","",'PROD_HV WINDING'!E54)</f>
        <v/>
      </c>
      <c r="F57" s="17" t="str">
        <f t="shared" si="0"/>
        <v/>
      </c>
      <c r="K57" s="17">
        <f t="shared" si="1"/>
        <v>12</v>
      </c>
    </row>
    <row r="58" spans="1:11" x14ac:dyDescent="0.4">
      <c r="A58">
        <f t="shared" si="2"/>
        <v>53</v>
      </c>
      <c r="B58" s="20">
        <f>'PROD_HV WINDING'!A55</f>
        <v>46165</v>
      </c>
      <c r="C58" s="17">
        <f t="shared" si="3"/>
        <v>12</v>
      </c>
      <c r="D58" s="194" t="str">
        <f>IF('PROD_HV WINDING'!E55="","",'PROD_HV WINDING'!E55)</f>
        <v/>
      </c>
      <c r="F58" s="17" t="str">
        <f t="shared" si="0"/>
        <v/>
      </c>
      <c r="K58" s="17">
        <f t="shared" si="1"/>
        <v>12</v>
      </c>
    </row>
    <row r="59" spans="1:11" x14ac:dyDescent="0.4">
      <c r="A59">
        <f t="shared" si="2"/>
        <v>54</v>
      </c>
      <c r="B59" s="20">
        <f>'PROD_HV WINDING'!A56</f>
        <v>46166</v>
      </c>
      <c r="C59" s="17">
        <f t="shared" si="3"/>
        <v>12</v>
      </c>
      <c r="D59" s="194" t="str">
        <f>IF('PROD_HV WINDING'!E56="","",'PROD_HV WINDING'!E56)</f>
        <v/>
      </c>
      <c r="F59" s="17" t="str">
        <f t="shared" si="0"/>
        <v/>
      </c>
      <c r="K59" s="17">
        <f t="shared" si="1"/>
        <v>12</v>
      </c>
    </row>
    <row r="60" spans="1:11" x14ac:dyDescent="0.4">
      <c r="A60">
        <f t="shared" si="2"/>
        <v>55</v>
      </c>
      <c r="B60" s="20">
        <f>'PROD_HV WINDING'!A57</f>
        <v>46167</v>
      </c>
      <c r="C60" s="17">
        <f t="shared" si="3"/>
        <v>12</v>
      </c>
      <c r="D60" s="194" t="str">
        <f>IF('PROD_HV WINDING'!E57="","",'PROD_HV WINDING'!E57)</f>
        <v/>
      </c>
      <c r="F60" s="17" t="str">
        <f t="shared" si="0"/>
        <v/>
      </c>
      <c r="K60" s="17">
        <f t="shared" si="1"/>
        <v>12</v>
      </c>
    </row>
    <row r="61" spans="1:11" x14ac:dyDescent="0.4">
      <c r="A61">
        <f t="shared" si="2"/>
        <v>56</v>
      </c>
      <c r="B61" s="20">
        <f>'PROD_HV WINDING'!A58</f>
        <v>46168</v>
      </c>
      <c r="C61" s="17">
        <f t="shared" si="3"/>
        <v>12</v>
      </c>
      <c r="D61" s="194" t="str">
        <f>IF('PROD_HV WINDING'!E58="","",'PROD_HV WINDING'!E58)</f>
        <v/>
      </c>
      <c r="F61" s="17" t="str">
        <f t="shared" si="0"/>
        <v/>
      </c>
      <c r="K61" s="17">
        <f t="shared" si="1"/>
        <v>12</v>
      </c>
    </row>
    <row r="62" spans="1:11" x14ac:dyDescent="0.4">
      <c r="A62">
        <f t="shared" si="2"/>
        <v>57</v>
      </c>
      <c r="B62" s="20">
        <f>'PROD_HV WINDING'!A59</f>
        <v>46169</v>
      </c>
      <c r="C62" s="17">
        <f t="shared" si="3"/>
        <v>12</v>
      </c>
      <c r="D62" s="194" t="str">
        <f>IF('PROD_HV WINDING'!E59="","",'PROD_HV WINDING'!E59)</f>
        <v/>
      </c>
      <c r="F62" s="17" t="str">
        <f t="shared" si="0"/>
        <v/>
      </c>
      <c r="K62" s="17">
        <f t="shared" si="1"/>
        <v>12</v>
      </c>
    </row>
    <row r="63" spans="1:11" x14ac:dyDescent="0.4">
      <c r="A63">
        <f t="shared" si="2"/>
        <v>58</v>
      </c>
      <c r="B63" s="20">
        <f>'PROD_HV WINDING'!A60</f>
        <v>46170</v>
      </c>
      <c r="C63" s="17">
        <f t="shared" si="3"/>
        <v>12</v>
      </c>
      <c r="D63" s="194" t="str">
        <f>IF('PROD_HV WINDING'!E60="","",'PROD_HV WINDING'!E60)</f>
        <v/>
      </c>
      <c r="F63" s="17" t="str">
        <f t="shared" si="0"/>
        <v/>
      </c>
      <c r="K63" s="17">
        <f t="shared" si="1"/>
        <v>12</v>
      </c>
    </row>
    <row r="64" spans="1:11" x14ac:dyDescent="0.4">
      <c r="A64">
        <f t="shared" si="2"/>
        <v>59</v>
      </c>
      <c r="B64" s="20">
        <f>'PROD_HV WINDING'!A61</f>
        <v>46171</v>
      </c>
      <c r="C64" s="17">
        <f t="shared" si="3"/>
        <v>12</v>
      </c>
      <c r="D64" s="194" t="str">
        <f>IF('PROD_HV WINDING'!E61="","",'PROD_HV WINDING'!E61)</f>
        <v/>
      </c>
      <c r="F64" s="17" t="str">
        <f t="shared" si="0"/>
        <v/>
      </c>
      <c r="K64" s="17">
        <f t="shared" si="1"/>
        <v>12</v>
      </c>
    </row>
    <row r="65" spans="1:11" x14ac:dyDescent="0.4">
      <c r="A65">
        <f t="shared" si="2"/>
        <v>60</v>
      </c>
      <c r="B65" s="20">
        <f>'PROD_HV WINDING'!A62</f>
        <v>46172</v>
      </c>
      <c r="C65" s="17">
        <f t="shared" si="3"/>
        <v>12</v>
      </c>
      <c r="D65" s="194" t="str">
        <f>IF('PROD_HV WINDING'!E62="","",'PROD_HV WINDING'!E62)</f>
        <v/>
      </c>
      <c r="F65" s="17" t="str">
        <f t="shared" si="0"/>
        <v/>
      </c>
      <c r="K65" s="17">
        <f t="shared" si="1"/>
        <v>12</v>
      </c>
    </row>
    <row r="66" spans="1:11" x14ac:dyDescent="0.4">
      <c r="A66">
        <f t="shared" si="2"/>
        <v>61</v>
      </c>
      <c r="B66" s="20">
        <f>'PROD_HV WINDING'!A63</f>
        <v>46173</v>
      </c>
      <c r="C66" s="17">
        <f t="shared" si="3"/>
        <v>12</v>
      </c>
      <c r="D66" s="194" t="str">
        <f>IF('PROD_HV WINDING'!E63="","",'PROD_HV WINDING'!E63)</f>
        <v/>
      </c>
      <c r="F66" s="17" t="str">
        <f t="shared" si="0"/>
        <v/>
      </c>
      <c r="K66" s="17">
        <f t="shared" si="1"/>
        <v>12</v>
      </c>
    </row>
    <row r="67" spans="1:11" x14ac:dyDescent="0.4">
      <c r="A67">
        <f t="shared" si="2"/>
        <v>62</v>
      </c>
      <c r="B67" s="20">
        <f>'PROD_HV WINDING'!A64</f>
        <v>46174</v>
      </c>
      <c r="C67" s="17">
        <f t="shared" si="3"/>
        <v>12</v>
      </c>
      <c r="D67" s="194" t="str">
        <f>IF('PROD_HV WINDING'!E64="","",'PROD_HV WINDING'!E64)</f>
        <v/>
      </c>
      <c r="F67" s="17" t="str">
        <f t="shared" si="0"/>
        <v/>
      </c>
      <c r="K67" s="17">
        <f t="shared" si="1"/>
        <v>12</v>
      </c>
    </row>
    <row r="68" spans="1:11" x14ac:dyDescent="0.4">
      <c r="A68">
        <f t="shared" si="2"/>
        <v>63</v>
      </c>
      <c r="B68" s="20">
        <f>'PROD_HV WINDING'!A65</f>
        <v>46175</v>
      </c>
      <c r="C68" s="17">
        <f t="shared" si="3"/>
        <v>12</v>
      </c>
      <c r="D68" s="194" t="str">
        <f>IF('PROD_HV WINDING'!E65="","",'PROD_HV WINDING'!E65)</f>
        <v/>
      </c>
      <c r="F68" s="17" t="str">
        <f t="shared" si="0"/>
        <v/>
      </c>
      <c r="K68" s="17">
        <f t="shared" si="1"/>
        <v>12</v>
      </c>
    </row>
    <row r="69" spans="1:11" x14ac:dyDescent="0.4">
      <c r="A69">
        <f t="shared" si="2"/>
        <v>64</v>
      </c>
      <c r="B69" s="20">
        <f>'PROD_HV WINDING'!A66</f>
        <v>46176</v>
      </c>
      <c r="C69" s="17">
        <f t="shared" si="3"/>
        <v>12</v>
      </c>
      <c r="D69" s="194" t="str">
        <f>IF('PROD_HV WINDING'!E66="","",'PROD_HV WINDING'!E66)</f>
        <v/>
      </c>
      <c r="F69" s="17" t="str">
        <f t="shared" si="0"/>
        <v/>
      </c>
      <c r="K69" s="17">
        <f t="shared" si="1"/>
        <v>12</v>
      </c>
    </row>
    <row r="70" spans="1:11" x14ac:dyDescent="0.4">
      <c r="A70">
        <f t="shared" si="2"/>
        <v>65</v>
      </c>
      <c r="B70" s="20">
        <f>'PROD_HV WINDING'!A67</f>
        <v>46177</v>
      </c>
      <c r="C70" s="17">
        <f t="shared" si="3"/>
        <v>12</v>
      </c>
      <c r="D70" s="194" t="str">
        <f>IF('PROD_HV WINDING'!E67="","",'PROD_HV WINDING'!E67)</f>
        <v/>
      </c>
      <c r="F70" s="17" t="str">
        <f t="shared" si="0"/>
        <v/>
      </c>
      <c r="K70" s="17">
        <f t="shared" si="1"/>
        <v>12</v>
      </c>
    </row>
    <row r="71" spans="1:11" x14ac:dyDescent="0.4">
      <c r="A71">
        <f t="shared" si="2"/>
        <v>66</v>
      </c>
      <c r="B71" s="20">
        <f>'PROD_HV WINDING'!A68</f>
        <v>46178</v>
      </c>
      <c r="C71" s="17">
        <f t="shared" si="3"/>
        <v>12</v>
      </c>
      <c r="D71" s="194" t="str">
        <f>IF('PROD_HV WINDING'!E68="","",'PROD_HV WINDING'!E68)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12</v>
      </c>
    </row>
    <row r="72" spans="1:11" x14ac:dyDescent="0.4">
      <c r="A72">
        <f t="shared" ref="A72:A135" si="6">A71+1</f>
        <v>67</v>
      </c>
      <c r="B72" s="20">
        <f>'PROD_HV WINDING'!A69</f>
        <v>46179</v>
      </c>
      <c r="C72" s="17">
        <f t="shared" ref="C72:C135" si="7">K71</f>
        <v>12</v>
      </c>
      <c r="D72" s="194" t="str">
        <f>IF('PROD_HV WINDING'!E69="","",'PROD_HV WINDING'!E69)</f>
        <v/>
      </c>
      <c r="F72" s="17" t="str">
        <f t="shared" si="4"/>
        <v/>
      </c>
      <c r="K72" s="17">
        <f t="shared" si="5"/>
        <v>12</v>
      </c>
    </row>
    <row r="73" spans="1:11" x14ac:dyDescent="0.4">
      <c r="A73">
        <f t="shared" si="6"/>
        <v>68</v>
      </c>
      <c r="B73" s="20">
        <f>'PROD_HV WINDING'!A70</f>
        <v>46180</v>
      </c>
      <c r="C73" s="17">
        <f t="shared" si="7"/>
        <v>12</v>
      </c>
      <c r="D73" s="194" t="str">
        <f>IF('PROD_HV WINDING'!E70="","",'PROD_HV WINDING'!E70)</f>
        <v/>
      </c>
      <c r="F73" s="17" t="str">
        <f t="shared" si="4"/>
        <v/>
      </c>
      <c r="K73" s="17">
        <f t="shared" si="5"/>
        <v>12</v>
      </c>
    </row>
    <row r="74" spans="1:11" x14ac:dyDescent="0.4">
      <c r="A74">
        <f t="shared" si="6"/>
        <v>69</v>
      </c>
      <c r="B74" s="20">
        <f>'PROD_HV WINDING'!A71</f>
        <v>46181</v>
      </c>
      <c r="C74" s="17">
        <f t="shared" si="7"/>
        <v>12</v>
      </c>
      <c r="D74" s="194" t="str">
        <f>IF('PROD_HV WINDING'!E71="","",'PROD_HV WINDING'!E71)</f>
        <v/>
      </c>
      <c r="F74" s="17" t="str">
        <f t="shared" si="4"/>
        <v/>
      </c>
      <c r="K74" s="17">
        <f t="shared" si="5"/>
        <v>12</v>
      </c>
    </row>
    <row r="75" spans="1:11" x14ac:dyDescent="0.4">
      <c r="A75">
        <f t="shared" si="6"/>
        <v>70</v>
      </c>
      <c r="B75" s="20">
        <f>'PROD_HV WINDING'!A72</f>
        <v>46182</v>
      </c>
      <c r="C75" s="17">
        <f t="shared" si="7"/>
        <v>12</v>
      </c>
      <c r="D75" s="194" t="str">
        <f>IF('PROD_HV WINDING'!E72="","",'PROD_HV WINDING'!E72)</f>
        <v/>
      </c>
      <c r="F75" s="17" t="str">
        <f t="shared" si="4"/>
        <v/>
      </c>
      <c r="K75" s="17">
        <f t="shared" si="5"/>
        <v>12</v>
      </c>
    </row>
    <row r="76" spans="1:11" x14ac:dyDescent="0.4">
      <c r="A76">
        <f t="shared" si="6"/>
        <v>71</v>
      </c>
      <c r="B76" s="20">
        <f>'PROD_HV WINDING'!A73</f>
        <v>46183</v>
      </c>
      <c r="C76" s="17">
        <f t="shared" si="7"/>
        <v>12</v>
      </c>
      <c r="D76" s="194" t="str">
        <f>IF('PROD_HV WINDING'!E73="","",'PROD_HV WINDING'!E73)</f>
        <v/>
      </c>
      <c r="F76" s="17" t="str">
        <f t="shared" si="4"/>
        <v/>
      </c>
      <c r="K76" s="17">
        <f t="shared" si="5"/>
        <v>12</v>
      </c>
    </row>
    <row r="77" spans="1:11" x14ac:dyDescent="0.4">
      <c r="A77">
        <f t="shared" si="6"/>
        <v>72</v>
      </c>
      <c r="B77" s="20">
        <f>'PROD_HV WINDING'!A74</f>
        <v>46184</v>
      </c>
      <c r="C77" s="17">
        <f t="shared" si="7"/>
        <v>12</v>
      </c>
      <c r="D77" s="194" t="str">
        <f>IF('PROD_HV WINDING'!E74="","",'PROD_HV WINDING'!E74)</f>
        <v/>
      </c>
      <c r="F77" s="17" t="str">
        <f t="shared" si="4"/>
        <v/>
      </c>
      <c r="K77" s="17">
        <f t="shared" si="5"/>
        <v>12</v>
      </c>
    </row>
    <row r="78" spans="1:11" x14ac:dyDescent="0.4">
      <c r="A78">
        <f t="shared" si="6"/>
        <v>73</v>
      </c>
      <c r="B78" s="20">
        <f>'PROD_HV WINDING'!A75</f>
        <v>46185</v>
      </c>
      <c r="C78" s="17">
        <f t="shared" si="7"/>
        <v>12</v>
      </c>
      <c r="D78" s="194" t="str">
        <f>IF('PROD_HV WINDING'!E75="","",'PROD_HV WINDING'!E75)</f>
        <v/>
      </c>
      <c r="F78" s="17" t="str">
        <f t="shared" si="4"/>
        <v/>
      </c>
      <c r="K78" s="17">
        <f t="shared" si="5"/>
        <v>12</v>
      </c>
    </row>
    <row r="79" spans="1:11" x14ac:dyDescent="0.4">
      <c r="A79">
        <f t="shared" si="6"/>
        <v>74</v>
      </c>
      <c r="B79" s="20">
        <f>'PROD_HV WINDING'!A76</f>
        <v>46186</v>
      </c>
      <c r="C79" s="17">
        <f t="shared" si="7"/>
        <v>12</v>
      </c>
      <c r="D79" s="194" t="str">
        <f>IF('PROD_HV WINDING'!E76="","",'PROD_HV WINDING'!E76)</f>
        <v/>
      </c>
      <c r="F79" s="17" t="str">
        <f t="shared" si="4"/>
        <v/>
      </c>
      <c r="K79" s="17">
        <f t="shared" si="5"/>
        <v>12</v>
      </c>
    </row>
    <row r="80" spans="1:11" x14ac:dyDescent="0.4">
      <c r="A80">
        <f t="shared" si="6"/>
        <v>75</v>
      </c>
      <c r="B80" s="20">
        <f>'PROD_HV WINDING'!A77</f>
        <v>46187</v>
      </c>
      <c r="C80" s="17">
        <f t="shared" si="7"/>
        <v>12</v>
      </c>
      <c r="D80" s="194" t="str">
        <f>IF('PROD_HV WINDING'!E77="","",'PROD_HV WINDING'!E77)</f>
        <v/>
      </c>
      <c r="F80" s="17" t="str">
        <f t="shared" si="4"/>
        <v/>
      </c>
      <c r="K80" s="17">
        <f t="shared" si="5"/>
        <v>12</v>
      </c>
    </row>
    <row r="81" spans="1:11" x14ac:dyDescent="0.4">
      <c r="A81">
        <f t="shared" si="6"/>
        <v>76</v>
      </c>
      <c r="B81" s="20">
        <f>'PROD_HV WINDING'!A78</f>
        <v>46188</v>
      </c>
      <c r="C81" s="17">
        <f t="shared" si="7"/>
        <v>12</v>
      </c>
      <c r="D81" s="194" t="str">
        <f>IF('PROD_HV WINDING'!E78="","",'PROD_HV WINDING'!E78)</f>
        <v/>
      </c>
      <c r="F81" s="17" t="str">
        <f t="shared" si="4"/>
        <v/>
      </c>
      <c r="K81" s="17">
        <f t="shared" si="5"/>
        <v>12</v>
      </c>
    </row>
    <row r="82" spans="1:11" x14ac:dyDescent="0.4">
      <c r="A82">
        <f t="shared" si="6"/>
        <v>77</v>
      </c>
      <c r="B82" s="20">
        <f>'PROD_HV WINDING'!A79</f>
        <v>46189</v>
      </c>
      <c r="C82" s="17">
        <f t="shared" si="7"/>
        <v>12</v>
      </c>
      <c r="D82" s="194" t="str">
        <f>IF('PROD_HV WINDING'!E79="","",'PROD_HV WINDING'!E79)</f>
        <v/>
      </c>
      <c r="F82" s="17" t="str">
        <f t="shared" si="4"/>
        <v/>
      </c>
      <c r="K82" s="17">
        <f t="shared" si="5"/>
        <v>12</v>
      </c>
    </row>
    <row r="83" spans="1:11" x14ac:dyDescent="0.4">
      <c r="A83">
        <f t="shared" si="6"/>
        <v>78</v>
      </c>
      <c r="B83" s="20">
        <f>'PROD_HV WINDING'!A80</f>
        <v>46190</v>
      </c>
      <c r="C83" s="17">
        <f t="shared" si="7"/>
        <v>12</v>
      </c>
      <c r="D83" s="194" t="str">
        <f>IF('PROD_HV WINDING'!E80="","",'PROD_HV WINDING'!E80)</f>
        <v/>
      </c>
      <c r="F83" s="17" t="str">
        <f t="shared" si="4"/>
        <v/>
      </c>
      <c r="K83" s="17">
        <f t="shared" si="5"/>
        <v>12</v>
      </c>
    </row>
    <row r="84" spans="1:11" x14ac:dyDescent="0.4">
      <c r="A84">
        <f t="shared" si="6"/>
        <v>79</v>
      </c>
      <c r="B84" s="20">
        <f>'PROD_HV WINDING'!A81</f>
        <v>46191</v>
      </c>
      <c r="C84" s="17">
        <f t="shared" si="7"/>
        <v>12</v>
      </c>
      <c r="D84" s="194" t="str">
        <f>IF('PROD_HV WINDING'!E81="","",'PROD_HV WINDING'!E81)</f>
        <v/>
      </c>
      <c r="F84" s="17" t="str">
        <f t="shared" si="4"/>
        <v/>
      </c>
      <c r="K84" s="17">
        <f t="shared" si="5"/>
        <v>12</v>
      </c>
    </row>
    <row r="85" spans="1:11" x14ac:dyDescent="0.4">
      <c r="A85">
        <f t="shared" si="6"/>
        <v>80</v>
      </c>
      <c r="B85" s="20">
        <f>'PROD_HV WINDING'!A82</f>
        <v>46192</v>
      </c>
      <c r="C85" s="17">
        <f t="shared" si="7"/>
        <v>12</v>
      </c>
      <c r="D85" s="194" t="str">
        <f>IF('PROD_HV WINDING'!E82="","",'PROD_HV WINDING'!E82)</f>
        <v/>
      </c>
      <c r="F85" s="17" t="str">
        <f t="shared" si="4"/>
        <v/>
      </c>
      <c r="K85" s="17">
        <f t="shared" si="5"/>
        <v>12</v>
      </c>
    </row>
    <row r="86" spans="1:11" x14ac:dyDescent="0.4">
      <c r="A86">
        <f t="shared" si="6"/>
        <v>81</v>
      </c>
      <c r="B86" s="20">
        <f>'PROD_HV WINDING'!A83</f>
        <v>46193</v>
      </c>
      <c r="C86" s="17">
        <f t="shared" si="7"/>
        <v>12</v>
      </c>
      <c r="D86" s="194" t="str">
        <f>IF('PROD_HV WINDING'!E83="","",'PROD_HV WINDING'!E83)</f>
        <v/>
      </c>
      <c r="F86" s="17" t="str">
        <f t="shared" si="4"/>
        <v/>
      </c>
      <c r="K86" s="17">
        <f t="shared" si="5"/>
        <v>12</v>
      </c>
    </row>
    <row r="87" spans="1:11" x14ac:dyDescent="0.4">
      <c r="A87">
        <f t="shared" si="6"/>
        <v>82</v>
      </c>
      <c r="B87" s="20">
        <f>'PROD_HV WINDING'!A84</f>
        <v>46194</v>
      </c>
      <c r="C87" s="17">
        <f t="shared" si="7"/>
        <v>12</v>
      </c>
      <c r="D87" s="194" t="str">
        <f>IF('PROD_HV WINDING'!E84="","",'PROD_HV WINDING'!E84)</f>
        <v/>
      </c>
      <c r="F87" s="17" t="str">
        <f t="shared" si="4"/>
        <v/>
      </c>
      <c r="K87" s="17">
        <f t="shared" si="5"/>
        <v>12</v>
      </c>
    </row>
    <row r="88" spans="1:11" x14ac:dyDescent="0.4">
      <c r="A88">
        <f t="shared" si="6"/>
        <v>83</v>
      </c>
      <c r="B88" s="20">
        <f>'PROD_HV WINDING'!A85</f>
        <v>46195</v>
      </c>
      <c r="C88" s="17">
        <f t="shared" si="7"/>
        <v>12</v>
      </c>
      <c r="D88" s="194" t="str">
        <f>IF('PROD_HV WINDING'!E85="","",'PROD_HV WINDING'!E85)</f>
        <v/>
      </c>
      <c r="F88" s="17" t="str">
        <f t="shared" si="4"/>
        <v/>
      </c>
      <c r="K88" s="17">
        <f t="shared" si="5"/>
        <v>12</v>
      </c>
    </row>
    <row r="89" spans="1:11" x14ac:dyDescent="0.4">
      <c r="A89">
        <f t="shared" si="6"/>
        <v>84</v>
      </c>
      <c r="B89" s="20">
        <f>'PROD_HV WINDING'!A86</f>
        <v>46196</v>
      </c>
      <c r="C89" s="17">
        <f t="shared" si="7"/>
        <v>12</v>
      </c>
      <c r="D89" s="194" t="str">
        <f>IF('PROD_HV WINDING'!E86="","",'PROD_HV WINDING'!E86)</f>
        <v/>
      </c>
      <c r="F89" s="17" t="str">
        <f t="shared" si="4"/>
        <v/>
      </c>
      <c r="K89" s="17">
        <f t="shared" si="5"/>
        <v>12</v>
      </c>
    </row>
    <row r="90" spans="1:11" x14ac:dyDescent="0.4">
      <c r="A90">
        <f t="shared" si="6"/>
        <v>85</v>
      </c>
      <c r="B90" s="20">
        <f>'PROD_HV WINDING'!A87</f>
        <v>46197</v>
      </c>
      <c r="C90" s="17">
        <f t="shared" si="7"/>
        <v>12</v>
      </c>
      <c r="D90" s="194" t="str">
        <f>IF('PROD_HV WINDING'!E87="","",'PROD_HV WINDING'!E87)</f>
        <v/>
      </c>
      <c r="F90" s="17" t="str">
        <f t="shared" si="4"/>
        <v/>
      </c>
      <c r="K90" s="17">
        <f t="shared" si="5"/>
        <v>12</v>
      </c>
    </row>
    <row r="91" spans="1:11" x14ac:dyDescent="0.4">
      <c r="A91">
        <f t="shared" si="6"/>
        <v>86</v>
      </c>
      <c r="B91" s="20">
        <f>'PROD_HV WINDING'!A88</f>
        <v>46198</v>
      </c>
      <c r="C91" s="17">
        <f t="shared" si="7"/>
        <v>12</v>
      </c>
      <c r="D91" s="194" t="str">
        <f>IF('PROD_HV WINDING'!E88="","",'PROD_HV WINDING'!E88)</f>
        <v/>
      </c>
      <c r="F91" s="17" t="str">
        <f t="shared" si="4"/>
        <v/>
      </c>
      <c r="K91" s="17">
        <f t="shared" si="5"/>
        <v>12</v>
      </c>
    </row>
    <row r="92" spans="1:11" x14ac:dyDescent="0.4">
      <c r="A92">
        <f t="shared" si="6"/>
        <v>87</v>
      </c>
      <c r="B92" s="20">
        <f>'PROD_HV WINDING'!A89</f>
        <v>46199</v>
      </c>
      <c r="C92" s="17">
        <f t="shared" si="7"/>
        <v>12</v>
      </c>
      <c r="D92" s="194" t="str">
        <f>IF('PROD_HV WINDING'!E89="","",'PROD_HV WINDING'!E89)</f>
        <v/>
      </c>
      <c r="F92" s="17" t="str">
        <f t="shared" si="4"/>
        <v/>
      </c>
      <c r="K92" s="17">
        <f t="shared" si="5"/>
        <v>12</v>
      </c>
    </row>
    <row r="93" spans="1:11" x14ac:dyDescent="0.4">
      <c r="A93">
        <f t="shared" si="6"/>
        <v>88</v>
      </c>
      <c r="B93" s="20">
        <f>'PROD_HV WINDING'!A90</f>
        <v>46200</v>
      </c>
      <c r="C93" s="17">
        <f t="shared" si="7"/>
        <v>12</v>
      </c>
      <c r="D93" s="194" t="str">
        <f>IF('PROD_HV WINDING'!E90="","",'PROD_HV WINDING'!E90)</f>
        <v/>
      </c>
      <c r="F93" s="17" t="str">
        <f t="shared" si="4"/>
        <v/>
      </c>
      <c r="K93" s="17">
        <f t="shared" si="5"/>
        <v>12</v>
      </c>
    </row>
    <row r="94" spans="1:11" x14ac:dyDescent="0.4">
      <c r="A94">
        <f t="shared" si="6"/>
        <v>89</v>
      </c>
      <c r="B94" s="20">
        <f>'PROD_HV WINDING'!A91</f>
        <v>46201</v>
      </c>
      <c r="C94" s="17">
        <f t="shared" si="7"/>
        <v>12</v>
      </c>
      <c r="D94" s="194" t="str">
        <f>IF('PROD_HV WINDING'!E91="","",'PROD_HV WINDING'!E91)</f>
        <v/>
      </c>
      <c r="F94" s="17" t="str">
        <f t="shared" si="4"/>
        <v/>
      </c>
      <c r="K94" s="17">
        <f t="shared" si="5"/>
        <v>12</v>
      </c>
    </row>
    <row r="95" spans="1:11" x14ac:dyDescent="0.4">
      <c r="A95">
        <f t="shared" si="6"/>
        <v>90</v>
      </c>
      <c r="B95" s="20">
        <f>'PROD_HV WINDING'!A92</f>
        <v>46202</v>
      </c>
      <c r="C95" s="17">
        <f t="shared" si="7"/>
        <v>12</v>
      </c>
      <c r="D95" s="194" t="str">
        <f>IF('PROD_HV WINDING'!E92="","",'PROD_HV WINDING'!E92)</f>
        <v/>
      </c>
      <c r="F95" s="17" t="str">
        <f t="shared" si="4"/>
        <v/>
      </c>
      <c r="K95" s="17">
        <f t="shared" si="5"/>
        <v>12</v>
      </c>
    </row>
    <row r="96" spans="1:11" x14ac:dyDescent="0.4">
      <c r="A96">
        <f t="shared" si="6"/>
        <v>91</v>
      </c>
      <c r="B96" s="20">
        <f>'PROD_HV WINDING'!A93</f>
        <v>46203</v>
      </c>
      <c r="C96" s="17">
        <f t="shared" si="7"/>
        <v>12</v>
      </c>
      <c r="D96" s="194" t="str">
        <f>IF('PROD_HV WINDING'!E93="","",'PROD_HV WINDING'!E93)</f>
        <v/>
      </c>
      <c r="F96" s="17" t="str">
        <f t="shared" si="4"/>
        <v/>
      </c>
      <c r="K96" s="17">
        <f t="shared" si="5"/>
        <v>12</v>
      </c>
    </row>
    <row r="97" spans="1:11" x14ac:dyDescent="0.4">
      <c r="A97">
        <f t="shared" si="6"/>
        <v>92</v>
      </c>
      <c r="B97" s="20">
        <f>'PROD_HV WINDING'!A94</f>
        <v>46204</v>
      </c>
      <c r="C97" s="17">
        <f t="shared" si="7"/>
        <v>12</v>
      </c>
      <c r="D97" s="194" t="str">
        <f>IF('PROD_HV WINDING'!E94="","",'PROD_HV WINDING'!E94)</f>
        <v/>
      </c>
      <c r="F97" s="17" t="str">
        <f t="shared" si="4"/>
        <v/>
      </c>
      <c r="K97" s="17">
        <f t="shared" si="5"/>
        <v>12</v>
      </c>
    </row>
    <row r="98" spans="1:11" x14ac:dyDescent="0.4">
      <c r="A98">
        <f t="shared" si="6"/>
        <v>93</v>
      </c>
      <c r="B98" s="20">
        <f>'PROD_HV WINDING'!A95</f>
        <v>46205</v>
      </c>
      <c r="C98" s="17">
        <f t="shared" si="7"/>
        <v>12</v>
      </c>
      <c r="D98" s="194" t="str">
        <f>IF('PROD_HV WINDING'!E95="","",'PROD_HV WINDING'!E95)</f>
        <v/>
      </c>
      <c r="F98" s="17" t="str">
        <f t="shared" si="4"/>
        <v/>
      </c>
      <c r="K98" s="17">
        <f t="shared" si="5"/>
        <v>12</v>
      </c>
    </row>
    <row r="99" spans="1:11" x14ac:dyDescent="0.4">
      <c r="A99">
        <f t="shared" si="6"/>
        <v>94</v>
      </c>
      <c r="B99" s="20">
        <f>'PROD_HV WINDING'!A96</f>
        <v>46206</v>
      </c>
      <c r="C99" s="17">
        <f t="shared" si="7"/>
        <v>12</v>
      </c>
      <c r="D99" s="194" t="str">
        <f>IF('PROD_HV WINDING'!E96="","",'PROD_HV WINDING'!E96)</f>
        <v/>
      </c>
      <c r="F99" s="17" t="str">
        <f t="shared" si="4"/>
        <v/>
      </c>
      <c r="K99" s="17">
        <f t="shared" si="5"/>
        <v>12</v>
      </c>
    </row>
    <row r="100" spans="1:11" x14ac:dyDescent="0.4">
      <c r="A100">
        <f t="shared" si="6"/>
        <v>95</v>
      </c>
      <c r="B100" s="20">
        <f>'PROD_HV WINDING'!A97</f>
        <v>46207</v>
      </c>
      <c r="C100" s="17">
        <f t="shared" si="7"/>
        <v>12</v>
      </c>
      <c r="D100" s="194" t="str">
        <f>IF('PROD_HV WINDING'!E97="","",'PROD_HV WINDING'!E97)</f>
        <v/>
      </c>
      <c r="F100" s="17" t="str">
        <f t="shared" si="4"/>
        <v/>
      </c>
      <c r="K100" s="17">
        <f t="shared" si="5"/>
        <v>12</v>
      </c>
    </row>
    <row r="101" spans="1:11" x14ac:dyDescent="0.4">
      <c r="A101">
        <f t="shared" si="6"/>
        <v>96</v>
      </c>
      <c r="B101" s="20">
        <f>'PROD_HV WINDING'!A98</f>
        <v>46208</v>
      </c>
      <c r="C101" s="17">
        <f t="shared" si="7"/>
        <v>12</v>
      </c>
      <c r="D101" s="194" t="str">
        <f>IF('PROD_HV WINDING'!E98="","",'PROD_HV WINDING'!E98)</f>
        <v/>
      </c>
      <c r="F101" s="17" t="str">
        <f t="shared" si="4"/>
        <v/>
      </c>
      <c r="K101" s="17">
        <f t="shared" si="5"/>
        <v>12</v>
      </c>
    </row>
    <row r="102" spans="1:11" x14ac:dyDescent="0.4">
      <c r="A102">
        <f t="shared" si="6"/>
        <v>97</v>
      </c>
      <c r="B102" s="20">
        <f>'PROD_HV WINDING'!A99</f>
        <v>46209</v>
      </c>
      <c r="C102" s="17">
        <f t="shared" si="7"/>
        <v>12</v>
      </c>
      <c r="D102" s="194" t="str">
        <f>IF('PROD_HV WINDING'!E99="","",'PROD_HV WINDING'!E99)</f>
        <v/>
      </c>
      <c r="F102" s="17" t="str">
        <f t="shared" si="4"/>
        <v/>
      </c>
      <c r="K102" s="17">
        <f t="shared" si="5"/>
        <v>12</v>
      </c>
    </row>
    <row r="103" spans="1:11" x14ac:dyDescent="0.4">
      <c r="A103">
        <f t="shared" si="6"/>
        <v>98</v>
      </c>
      <c r="B103" s="20">
        <f>'PROD_HV WINDING'!A100</f>
        <v>46210</v>
      </c>
      <c r="C103" s="17">
        <f t="shared" si="7"/>
        <v>12</v>
      </c>
      <c r="D103" s="194" t="str">
        <f>IF('PROD_HV WINDING'!E100="","",'PROD_HV WINDING'!E100)</f>
        <v/>
      </c>
      <c r="F103" s="17" t="str">
        <f t="shared" si="4"/>
        <v/>
      </c>
      <c r="K103" s="17">
        <f t="shared" si="5"/>
        <v>12</v>
      </c>
    </row>
    <row r="104" spans="1:11" x14ac:dyDescent="0.4">
      <c r="A104">
        <f t="shared" si="6"/>
        <v>99</v>
      </c>
      <c r="B104" s="20">
        <f>'PROD_HV WINDING'!A101</f>
        <v>46211</v>
      </c>
      <c r="C104" s="17">
        <f t="shared" si="7"/>
        <v>12</v>
      </c>
      <c r="D104" s="194" t="str">
        <f>IF('PROD_HV WINDING'!E101="","",'PROD_HV WINDING'!E101)</f>
        <v/>
      </c>
      <c r="F104" s="17" t="str">
        <f t="shared" si="4"/>
        <v/>
      </c>
      <c r="K104" s="17">
        <f t="shared" si="5"/>
        <v>12</v>
      </c>
    </row>
    <row r="105" spans="1:11" x14ac:dyDescent="0.4">
      <c r="A105">
        <f t="shared" si="6"/>
        <v>100</v>
      </c>
      <c r="B105" s="20">
        <f>'PROD_HV WINDING'!A102</f>
        <v>46212</v>
      </c>
      <c r="C105" s="17">
        <f t="shared" si="7"/>
        <v>12</v>
      </c>
      <c r="D105" s="194" t="str">
        <f>IF('PROD_HV WINDING'!E102="","",'PROD_HV WINDING'!E102)</f>
        <v/>
      </c>
      <c r="F105" s="17" t="str">
        <f t="shared" si="4"/>
        <v/>
      </c>
      <c r="K105" s="17">
        <f t="shared" si="5"/>
        <v>12</v>
      </c>
    </row>
    <row r="106" spans="1:11" x14ac:dyDescent="0.4">
      <c r="A106">
        <f t="shared" si="6"/>
        <v>101</v>
      </c>
      <c r="B106" s="20">
        <f>'PROD_HV WINDING'!A103</f>
        <v>46213</v>
      </c>
      <c r="C106" s="17">
        <f t="shared" si="7"/>
        <v>12</v>
      </c>
      <c r="D106" s="194" t="str">
        <f>IF('PROD_HV WINDING'!E103="","",'PROD_HV WINDING'!E103)</f>
        <v/>
      </c>
      <c r="F106" s="17" t="str">
        <f t="shared" si="4"/>
        <v/>
      </c>
      <c r="K106" s="17">
        <f t="shared" si="5"/>
        <v>12</v>
      </c>
    </row>
    <row r="107" spans="1:11" x14ac:dyDescent="0.4">
      <c r="A107">
        <f t="shared" si="6"/>
        <v>102</v>
      </c>
      <c r="B107" s="20">
        <f>'PROD_HV WINDING'!A104</f>
        <v>46214</v>
      </c>
      <c r="C107" s="17">
        <f t="shared" si="7"/>
        <v>12</v>
      </c>
      <c r="D107" s="194" t="str">
        <f>IF('PROD_HV WINDING'!E104="","",'PROD_HV WINDING'!E104)</f>
        <v/>
      </c>
      <c r="F107" s="17" t="str">
        <f t="shared" si="4"/>
        <v/>
      </c>
      <c r="K107" s="17">
        <f t="shared" si="5"/>
        <v>12</v>
      </c>
    </row>
    <row r="108" spans="1:11" x14ac:dyDescent="0.4">
      <c r="A108">
        <f t="shared" si="6"/>
        <v>103</v>
      </c>
      <c r="B108" s="20">
        <f>'PROD_HV WINDING'!A105</f>
        <v>46215</v>
      </c>
      <c r="C108" s="17">
        <f t="shared" si="7"/>
        <v>12</v>
      </c>
      <c r="D108" s="194" t="str">
        <f>IF('PROD_HV WINDING'!E105="","",'PROD_HV WINDING'!E105)</f>
        <v/>
      </c>
      <c r="F108" s="17" t="str">
        <f t="shared" si="4"/>
        <v/>
      </c>
      <c r="K108" s="17">
        <f t="shared" si="5"/>
        <v>12</v>
      </c>
    </row>
    <row r="109" spans="1:11" x14ac:dyDescent="0.4">
      <c r="A109">
        <f t="shared" si="6"/>
        <v>104</v>
      </c>
      <c r="B109" s="20">
        <f>'PROD_HV WINDING'!A106</f>
        <v>46216</v>
      </c>
      <c r="C109" s="17">
        <f t="shared" si="7"/>
        <v>12</v>
      </c>
      <c r="D109" s="194" t="str">
        <f>IF('PROD_HV WINDING'!E106="","",'PROD_HV WINDING'!E106)</f>
        <v/>
      </c>
      <c r="F109" s="17" t="str">
        <f t="shared" si="4"/>
        <v/>
      </c>
      <c r="K109" s="17">
        <f t="shared" si="5"/>
        <v>12</v>
      </c>
    </row>
    <row r="110" spans="1:11" x14ac:dyDescent="0.4">
      <c r="A110">
        <f t="shared" si="6"/>
        <v>105</v>
      </c>
      <c r="B110" s="20">
        <f>'PROD_HV WINDING'!A107</f>
        <v>46217</v>
      </c>
      <c r="C110" s="17">
        <f t="shared" si="7"/>
        <v>12</v>
      </c>
      <c r="D110" s="194" t="str">
        <f>IF('PROD_HV WINDING'!E107="","",'PROD_HV WINDING'!E107)</f>
        <v/>
      </c>
      <c r="F110" s="17" t="str">
        <f t="shared" si="4"/>
        <v/>
      </c>
      <c r="K110" s="17">
        <f t="shared" si="5"/>
        <v>12</v>
      </c>
    </row>
    <row r="111" spans="1:11" x14ac:dyDescent="0.4">
      <c r="A111">
        <f t="shared" si="6"/>
        <v>106</v>
      </c>
      <c r="B111" s="20">
        <f>'PROD_HV WINDING'!A108</f>
        <v>46218</v>
      </c>
      <c r="C111" s="17">
        <f t="shared" si="7"/>
        <v>12</v>
      </c>
      <c r="D111" s="194" t="str">
        <f>IF('PROD_HV WINDING'!E108="","",'PROD_HV WINDING'!E108)</f>
        <v/>
      </c>
      <c r="F111" s="17" t="str">
        <f t="shared" si="4"/>
        <v/>
      </c>
      <c r="K111" s="17">
        <f t="shared" si="5"/>
        <v>12</v>
      </c>
    </row>
    <row r="112" spans="1:11" x14ac:dyDescent="0.4">
      <c r="A112">
        <f t="shared" si="6"/>
        <v>107</v>
      </c>
      <c r="B112" s="20">
        <f>'PROD_HV WINDING'!A109</f>
        <v>46219</v>
      </c>
      <c r="C112" s="17">
        <f t="shared" si="7"/>
        <v>12</v>
      </c>
      <c r="D112" s="194" t="str">
        <f>IF('PROD_HV WINDING'!E109="","",'PROD_HV WINDING'!E109)</f>
        <v/>
      </c>
      <c r="F112" s="17" t="str">
        <f t="shared" si="4"/>
        <v/>
      </c>
      <c r="K112" s="17">
        <f t="shared" si="5"/>
        <v>12</v>
      </c>
    </row>
    <row r="113" spans="1:11" x14ac:dyDescent="0.4">
      <c r="A113">
        <f t="shared" si="6"/>
        <v>108</v>
      </c>
      <c r="B113" s="20">
        <f>'PROD_HV WINDING'!A110</f>
        <v>46220</v>
      </c>
      <c r="C113" s="17">
        <f t="shared" si="7"/>
        <v>12</v>
      </c>
      <c r="D113" s="194" t="str">
        <f>IF('PROD_HV WINDING'!E110="","",'PROD_HV WINDING'!E110)</f>
        <v/>
      </c>
      <c r="F113" s="17" t="str">
        <f t="shared" si="4"/>
        <v/>
      </c>
      <c r="K113" s="17">
        <f t="shared" si="5"/>
        <v>12</v>
      </c>
    </row>
    <row r="114" spans="1:11" x14ac:dyDescent="0.4">
      <c r="A114">
        <f t="shared" si="6"/>
        <v>109</v>
      </c>
      <c r="B114" s="20">
        <f>'PROD_HV WINDING'!A111</f>
        <v>46221</v>
      </c>
      <c r="C114" s="17">
        <f t="shared" si="7"/>
        <v>12</v>
      </c>
      <c r="D114" s="194" t="str">
        <f>IF('PROD_HV WINDING'!E111="","",'PROD_HV WINDING'!E111)</f>
        <v/>
      </c>
      <c r="F114" s="17" t="str">
        <f t="shared" si="4"/>
        <v/>
      </c>
      <c r="K114" s="17">
        <f t="shared" si="5"/>
        <v>12</v>
      </c>
    </row>
    <row r="115" spans="1:11" x14ac:dyDescent="0.4">
      <c r="A115">
        <f t="shared" si="6"/>
        <v>110</v>
      </c>
      <c r="B115" s="20">
        <f>'PROD_HV WINDING'!A112</f>
        <v>46222</v>
      </c>
      <c r="C115" s="17">
        <f t="shared" si="7"/>
        <v>12</v>
      </c>
      <c r="D115" s="194" t="str">
        <f>IF('PROD_HV WINDING'!E112="","",'PROD_HV WINDING'!E112)</f>
        <v/>
      </c>
      <c r="F115" s="17" t="str">
        <f t="shared" si="4"/>
        <v/>
      </c>
      <c r="K115" s="17">
        <f t="shared" si="5"/>
        <v>12</v>
      </c>
    </row>
    <row r="116" spans="1:11" x14ac:dyDescent="0.4">
      <c r="A116">
        <f t="shared" si="6"/>
        <v>111</v>
      </c>
      <c r="B116" s="20">
        <f>'PROD_HV WINDING'!A113</f>
        <v>46223</v>
      </c>
      <c r="C116" s="17">
        <f t="shared" si="7"/>
        <v>12</v>
      </c>
      <c r="D116" s="194" t="str">
        <f>IF('PROD_HV WINDING'!E113="","",'PROD_HV WINDING'!E113)</f>
        <v/>
      </c>
      <c r="F116" s="17" t="str">
        <f t="shared" si="4"/>
        <v/>
      </c>
      <c r="K116" s="17">
        <f t="shared" si="5"/>
        <v>12</v>
      </c>
    </row>
    <row r="117" spans="1:11" x14ac:dyDescent="0.4">
      <c r="A117">
        <f t="shared" si="6"/>
        <v>112</v>
      </c>
      <c r="B117" s="20">
        <f>'PROD_HV WINDING'!A114</f>
        <v>46224</v>
      </c>
      <c r="C117" s="17">
        <f t="shared" si="7"/>
        <v>12</v>
      </c>
      <c r="D117" s="194" t="str">
        <f>IF('PROD_HV WINDING'!E114="","",'PROD_HV WINDING'!E114)</f>
        <v/>
      </c>
      <c r="F117" s="17" t="str">
        <f t="shared" si="4"/>
        <v/>
      </c>
      <c r="K117" s="17">
        <f t="shared" si="5"/>
        <v>12</v>
      </c>
    </row>
    <row r="118" spans="1:11" x14ac:dyDescent="0.4">
      <c r="A118">
        <f t="shared" si="6"/>
        <v>113</v>
      </c>
      <c r="B118" s="20">
        <f>'PROD_HV WINDING'!A115</f>
        <v>46225</v>
      </c>
      <c r="C118" s="17">
        <f t="shared" si="7"/>
        <v>12</v>
      </c>
      <c r="D118" s="194" t="str">
        <f>IF('PROD_HV WINDING'!E115="","",'PROD_HV WINDING'!E115)</f>
        <v/>
      </c>
      <c r="F118" s="17" t="str">
        <f t="shared" si="4"/>
        <v/>
      </c>
      <c r="K118" s="17">
        <f t="shared" si="5"/>
        <v>12</v>
      </c>
    </row>
    <row r="119" spans="1:11" x14ac:dyDescent="0.4">
      <c r="A119">
        <f t="shared" si="6"/>
        <v>114</v>
      </c>
      <c r="B119" s="20">
        <f>'PROD_HV WINDING'!A116</f>
        <v>46226</v>
      </c>
      <c r="C119" s="17">
        <f t="shared" si="7"/>
        <v>12</v>
      </c>
      <c r="D119" s="194" t="str">
        <f>IF('PROD_HV WINDING'!E116="","",'PROD_HV WINDING'!E116)</f>
        <v/>
      </c>
      <c r="F119" s="17" t="str">
        <f t="shared" si="4"/>
        <v/>
      </c>
      <c r="K119" s="17">
        <f t="shared" si="5"/>
        <v>12</v>
      </c>
    </row>
    <row r="120" spans="1:11" x14ac:dyDescent="0.4">
      <c r="A120">
        <f t="shared" si="6"/>
        <v>115</v>
      </c>
      <c r="B120" s="20">
        <f>'PROD_HV WINDING'!A117</f>
        <v>46227</v>
      </c>
      <c r="C120" s="17">
        <f t="shared" si="7"/>
        <v>12</v>
      </c>
      <c r="D120" s="194" t="str">
        <f>IF('PROD_HV WINDING'!E117="","",'PROD_HV WINDING'!E117)</f>
        <v/>
      </c>
      <c r="F120" s="17" t="str">
        <f t="shared" si="4"/>
        <v/>
      </c>
      <c r="K120" s="17">
        <f t="shared" si="5"/>
        <v>12</v>
      </c>
    </row>
    <row r="121" spans="1:11" x14ac:dyDescent="0.4">
      <c r="A121">
        <f t="shared" si="6"/>
        <v>116</v>
      </c>
      <c r="B121" s="20">
        <f>'PROD_HV WINDING'!A118</f>
        <v>46228</v>
      </c>
      <c r="C121" s="17">
        <f t="shared" si="7"/>
        <v>12</v>
      </c>
      <c r="D121" s="194" t="str">
        <f>IF('PROD_HV WINDING'!E118="","",'PROD_HV WINDING'!E118)</f>
        <v/>
      </c>
      <c r="F121" s="17" t="str">
        <f t="shared" si="4"/>
        <v/>
      </c>
      <c r="K121" s="17">
        <f t="shared" si="5"/>
        <v>12</v>
      </c>
    </row>
    <row r="122" spans="1:11" x14ac:dyDescent="0.4">
      <c r="A122">
        <f t="shared" si="6"/>
        <v>117</v>
      </c>
      <c r="B122" s="20">
        <f>'PROD_HV WINDING'!A119</f>
        <v>46229</v>
      </c>
      <c r="C122" s="17">
        <f t="shared" si="7"/>
        <v>12</v>
      </c>
      <c r="D122" s="194" t="str">
        <f>IF('PROD_HV WINDING'!E119="","",'PROD_HV WINDING'!E119)</f>
        <v/>
      </c>
      <c r="F122" s="17" t="str">
        <f t="shared" si="4"/>
        <v/>
      </c>
      <c r="K122" s="17">
        <f t="shared" si="5"/>
        <v>12</v>
      </c>
    </row>
    <row r="123" spans="1:11" x14ac:dyDescent="0.4">
      <c r="A123">
        <f t="shared" si="6"/>
        <v>118</v>
      </c>
      <c r="B123" s="20">
        <f>'PROD_HV WINDING'!A120</f>
        <v>46230</v>
      </c>
      <c r="C123" s="17">
        <f t="shared" si="7"/>
        <v>12</v>
      </c>
      <c r="D123" s="194" t="str">
        <f>IF('PROD_HV WINDING'!E120="","",'PROD_HV WINDING'!E120)</f>
        <v/>
      </c>
      <c r="F123" s="17" t="str">
        <f t="shared" si="4"/>
        <v/>
      </c>
      <c r="K123" s="17">
        <f t="shared" si="5"/>
        <v>12</v>
      </c>
    </row>
    <row r="124" spans="1:11" x14ac:dyDescent="0.4">
      <c r="A124">
        <f t="shared" si="6"/>
        <v>119</v>
      </c>
      <c r="B124" s="20">
        <f>'PROD_HV WINDING'!A121</f>
        <v>46231</v>
      </c>
      <c r="C124" s="17">
        <f t="shared" si="7"/>
        <v>12</v>
      </c>
      <c r="D124" s="194" t="str">
        <f>IF('PROD_HV WINDING'!E121="","",'PROD_HV WINDING'!E121)</f>
        <v/>
      </c>
      <c r="F124" s="17" t="str">
        <f t="shared" si="4"/>
        <v/>
      </c>
      <c r="K124" s="17">
        <f t="shared" si="5"/>
        <v>12</v>
      </c>
    </row>
    <row r="125" spans="1:11" x14ac:dyDescent="0.4">
      <c r="A125">
        <f t="shared" si="6"/>
        <v>120</v>
      </c>
      <c r="B125" s="20">
        <f>'PROD_HV WINDING'!A122</f>
        <v>46232</v>
      </c>
      <c r="C125" s="17">
        <f t="shared" si="7"/>
        <v>12</v>
      </c>
      <c r="D125" s="194" t="str">
        <f>IF('PROD_HV WINDING'!E122="","",'PROD_HV WINDING'!E122)</f>
        <v/>
      </c>
      <c r="F125" s="17" t="str">
        <f t="shared" si="4"/>
        <v/>
      </c>
      <c r="K125" s="17">
        <f t="shared" si="5"/>
        <v>12</v>
      </c>
    </row>
    <row r="126" spans="1:11" x14ac:dyDescent="0.4">
      <c r="A126">
        <f t="shared" si="6"/>
        <v>121</v>
      </c>
      <c r="B126" s="20">
        <f>'PROD_HV WINDING'!A123</f>
        <v>46233</v>
      </c>
      <c r="C126" s="17">
        <f t="shared" si="7"/>
        <v>12</v>
      </c>
      <c r="D126" s="194" t="str">
        <f>IF('PROD_HV WINDING'!E123="","",'PROD_HV WINDING'!E123)</f>
        <v/>
      </c>
      <c r="F126" s="17" t="str">
        <f t="shared" si="4"/>
        <v/>
      </c>
      <c r="K126" s="17">
        <f t="shared" si="5"/>
        <v>12</v>
      </c>
    </row>
    <row r="127" spans="1:11" x14ac:dyDescent="0.4">
      <c r="A127">
        <f t="shared" si="6"/>
        <v>122</v>
      </c>
      <c r="B127" s="20">
        <f>'PROD_HV WINDING'!A124</f>
        <v>46234</v>
      </c>
      <c r="C127" s="17">
        <f t="shared" si="7"/>
        <v>12</v>
      </c>
      <c r="D127" s="194" t="str">
        <f>IF('PROD_HV WINDING'!E124="","",'PROD_HV WINDING'!E124)</f>
        <v/>
      </c>
      <c r="F127" s="17" t="str">
        <f t="shared" si="4"/>
        <v/>
      </c>
      <c r="K127" s="17">
        <f t="shared" si="5"/>
        <v>12</v>
      </c>
    </row>
    <row r="128" spans="1:11" x14ac:dyDescent="0.4">
      <c r="A128">
        <f t="shared" si="6"/>
        <v>123</v>
      </c>
      <c r="B128" s="20">
        <f>'PROD_HV WINDING'!A125</f>
        <v>46235</v>
      </c>
      <c r="C128" s="17">
        <f t="shared" si="7"/>
        <v>12</v>
      </c>
      <c r="D128" s="194" t="str">
        <f>IF('PROD_HV WINDING'!E125="","",'PROD_HV WINDING'!E125)</f>
        <v/>
      </c>
      <c r="F128" s="17" t="str">
        <f t="shared" si="4"/>
        <v/>
      </c>
      <c r="K128" s="17">
        <f t="shared" si="5"/>
        <v>12</v>
      </c>
    </row>
    <row r="129" spans="1:11" x14ac:dyDescent="0.4">
      <c r="A129">
        <f t="shared" si="6"/>
        <v>124</v>
      </c>
      <c r="B129" s="20">
        <f>'PROD_HV WINDING'!A126</f>
        <v>46236</v>
      </c>
      <c r="C129" s="17">
        <f t="shared" si="7"/>
        <v>12</v>
      </c>
      <c r="D129" s="194" t="str">
        <f>IF('PROD_HV WINDING'!E126="","",'PROD_HV WINDING'!E126)</f>
        <v/>
      </c>
      <c r="F129" s="17" t="str">
        <f t="shared" si="4"/>
        <v/>
      </c>
      <c r="K129" s="17">
        <f t="shared" si="5"/>
        <v>12</v>
      </c>
    </row>
    <row r="130" spans="1:11" x14ac:dyDescent="0.4">
      <c r="A130">
        <f t="shared" si="6"/>
        <v>125</v>
      </c>
      <c r="B130" s="20">
        <f>'PROD_HV WINDING'!A127</f>
        <v>46237</v>
      </c>
      <c r="C130" s="17">
        <f t="shared" si="7"/>
        <v>12</v>
      </c>
      <c r="D130" s="194" t="str">
        <f>IF('PROD_HV WINDING'!E127="","",'PROD_HV WINDING'!E127)</f>
        <v/>
      </c>
      <c r="F130" s="17" t="str">
        <f t="shared" si="4"/>
        <v/>
      </c>
      <c r="K130" s="17">
        <f t="shared" si="5"/>
        <v>12</v>
      </c>
    </row>
    <row r="131" spans="1:11" x14ac:dyDescent="0.4">
      <c r="A131">
        <f t="shared" si="6"/>
        <v>126</v>
      </c>
      <c r="B131" s="20">
        <f>'PROD_HV WINDING'!A128</f>
        <v>46238</v>
      </c>
      <c r="C131" s="17">
        <f t="shared" si="7"/>
        <v>12</v>
      </c>
      <c r="D131" s="194" t="str">
        <f>IF('PROD_HV WINDING'!E128="","",'PROD_HV WINDING'!E128)</f>
        <v/>
      </c>
      <c r="F131" s="17" t="str">
        <f t="shared" si="4"/>
        <v/>
      </c>
      <c r="K131" s="17">
        <f t="shared" si="5"/>
        <v>12</v>
      </c>
    </row>
    <row r="132" spans="1:11" x14ac:dyDescent="0.4">
      <c r="A132">
        <f t="shared" si="6"/>
        <v>127</v>
      </c>
      <c r="B132" s="20">
        <f>'PROD_HV WINDING'!A129</f>
        <v>46239</v>
      </c>
      <c r="C132" s="17">
        <f t="shared" si="7"/>
        <v>12</v>
      </c>
      <c r="D132" s="194" t="str">
        <f>IF('PROD_HV WINDING'!E129="","",'PROD_HV WINDING'!E129)</f>
        <v/>
      </c>
      <c r="F132" s="17" t="str">
        <f t="shared" si="4"/>
        <v/>
      </c>
      <c r="K132" s="17">
        <f t="shared" si="5"/>
        <v>12</v>
      </c>
    </row>
    <row r="133" spans="1:11" x14ac:dyDescent="0.4">
      <c r="A133">
        <f t="shared" si="6"/>
        <v>128</v>
      </c>
      <c r="B133" s="20">
        <f>'PROD_HV WINDING'!A130</f>
        <v>46240</v>
      </c>
      <c r="C133" s="17">
        <f t="shared" si="7"/>
        <v>12</v>
      </c>
      <c r="D133" s="194" t="str">
        <f>IF('PROD_HV WINDING'!E130="","",'PROD_HV WINDING'!E130)</f>
        <v/>
      </c>
      <c r="F133" s="17" t="str">
        <f t="shared" si="4"/>
        <v/>
      </c>
      <c r="K133" s="17">
        <f t="shared" si="5"/>
        <v>12</v>
      </c>
    </row>
    <row r="134" spans="1:11" x14ac:dyDescent="0.4">
      <c r="A134">
        <f t="shared" si="6"/>
        <v>129</v>
      </c>
      <c r="B134" s="20">
        <f>'PROD_HV WINDING'!A131</f>
        <v>46241</v>
      </c>
      <c r="C134" s="17">
        <f t="shared" si="7"/>
        <v>12</v>
      </c>
      <c r="D134" s="194" t="str">
        <f>IF('PROD_HV WINDING'!E131="","",'PROD_HV WINDING'!E131)</f>
        <v/>
      </c>
      <c r="F134" s="17" t="str">
        <f t="shared" si="4"/>
        <v/>
      </c>
      <c r="K134" s="17">
        <f t="shared" si="5"/>
        <v>12</v>
      </c>
    </row>
    <row r="135" spans="1:11" x14ac:dyDescent="0.4">
      <c r="A135">
        <f t="shared" si="6"/>
        <v>130</v>
      </c>
      <c r="B135" s="20">
        <f>'PROD_HV WINDING'!A132</f>
        <v>46242</v>
      </c>
      <c r="C135" s="17">
        <f t="shared" si="7"/>
        <v>12</v>
      </c>
      <c r="D135" s="194" t="str">
        <f>IF('PROD_HV WINDING'!E132="","",'PROD_HV WINDING'!E132)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12</v>
      </c>
    </row>
    <row r="136" spans="1:11" x14ac:dyDescent="0.4">
      <c r="A136">
        <f t="shared" ref="A136:A199" si="10">A135+1</f>
        <v>131</v>
      </c>
      <c r="B136" s="20">
        <f>'PROD_HV WINDING'!A133</f>
        <v>46243</v>
      </c>
      <c r="C136" s="17">
        <f t="shared" ref="C136:C199" si="11">K135</f>
        <v>12</v>
      </c>
      <c r="D136" s="194" t="str">
        <f>IF('PROD_HV WINDING'!E133="","",'PROD_HV WINDING'!E133)</f>
        <v/>
      </c>
      <c r="F136" s="17" t="str">
        <f t="shared" si="8"/>
        <v/>
      </c>
      <c r="K136" s="17">
        <f t="shared" si="9"/>
        <v>12</v>
      </c>
    </row>
    <row r="137" spans="1:11" x14ac:dyDescent="0.4">
      <c r="A137">
        <f t="shared" si="10"/>
        <v>132</v>
      </c>
      <c r="B137" s="20">
        <f>'PROD_HV WINDING'!A134</f>
        <v>46244</v>
      </c>
      <c r="C137" s="17">
        <f t="shared" si="11"/>
        <v>12</v>
      </c>
      <c r="D137" s="194" t="str">
        <f>IF('PROD_HV WINDING'!E134="","",'PROD_HV WINDING'!E134)</f>
        <v/>
      </c>
      <c r="F137" s="17" t="str">
        <f t="shared" si="8"/>
        <v/>
      </c>
      <c r="K137" s="17">
        <f t="shared" si="9"/>
        <v>12</v>
      </c>
    </row>
    <row r="138" spans="1:11" x14ac:dyDescent="0.4">
      <c r="A138">
        <f t="shared" si="10"/>
        <v>133</v>
      </c>
      <c r="B138" s="20">
        <f>'PROD_HV WINDING'!A135</f>
        <v>46245</v>
      </c>
      <c r="C138" s="17">
        <f t="shared" si="11"/>
        <v>12</v>
      </c>
      <c r="D138" s="194" t="str">
        <f>IF('PROD_HV WINDING'!E135="","",'PROD_HV WINDING'!E135)</f>
        <v/>
      </c>
      <c r="F138" s="17" t="str">
        <f t="shared" si="8"/>
        <v/>
      </c>
      <c r="K138" s="17">
        <f t="shared" si="9"/>
        <v>12</v>
      </c>
    </row>
    <row r="139" spans="1:11" x14ac:dyDescent="0.4">
      <c r="A139">
        <f t="shared" si="10"/>
        <v>134</v>
      </c>
      <c r="B139" s="20">
        <f>'PROD_HV WINDING'!A136</f>
        <v>46246</v>
      </c>
      <c r="C139" s="17">
        <f t="shared" si="11"/>
        <v>12</v>
      </c>
      <c r="D139" s="194" t="str">
        <f>IF('PROD_HV WINDING'!E136="","",'PROD_HV WINDING'!E136)</f>
        <v/>
      </c>
      <c r="F139" s="17" t="str">
        <f t="shared" si="8"/>
        <v/>
      </c>
      <c r="K139" s="17">
        <f t="shared" si="9"/>
        <v>12</v>
      </c>
    </row>
    <row r="140" spans="1:11" x14ac:dyDescent="0.4">
      <c r="A140">
        <f t="shared" si="10"/>
        <v>135</v>
      </c>
      <c r="B140" s="20">
        <f>'PROD_HV WINDING'!A137</f>
        <v>46247</v>
      </c>
      <c r="C140" s="17">
        <f t="shared" si="11"/>
        <v>12</v>
      </c>
      <c r="D140" s="194" t="str">
        <f>IF('PROD_HV WINDING'!E137="","",'PROD_HV WINDING'!E137)</f>
        <v/>
      </c>
      <c r="F140" s="17" t="str">
        <f t="shared" si="8"/>
        <v/>
      </c>
      <c r="K140" s="17">
        <f t="shared" si="9"/>
        <v>12</v>
      </c>
    </row>
    <row r="141" spans="1:11" x14ac:dyDescent="0.4">
      <c r="A141">
        <f t="shared" si="10"/>
        <v>136</v>
      </c>
      <c r="B141" s="20">
        <f>'PROD_HV WINDING'!A138</f>
        <v>46248</v>
      </c>
      <c r="C141" s="17">
        <f t="shared" si="11"/>
        <v>12</v>
      </c>
      <c r="D141" s="194" t="str">
        <f>IF('PROD_HV WINDING'!E138="","",'PROD_HV WINDING'!E138)</f>
        <v/>
      </c>
      <c r="F141" s="17" t="str">
        <f t="shared" si="8"/>
        <v/>
      </c>
      <c r="K141" s="17">
        <f t="shared" si="9"/>
        <v>12</v>
      </c>
    </row>
    <row r="142" spans="1:11" x14ac:dyDescent="0.4">
      <c r="A142">
        <f t="shared" si="10"/>
        <v>137</v>
      </c>
      <c r="B142" s="20">
        <f>'PROD_HV WINDING'!A139</f>
        <v>46249</v>
      </c>
      <c r="C142" s="17">
        <f t="shared" si="11"/>
        <v>12</v>
      </c>
      <c r="D142" s="194" t="str">
        <f>IF('PROD_HV WINDING'!E139="","",'PROD_HV WINDING'!E139)</f>
        <v/>
      </c>
      <c r="F142" s="17" t="str">
        <f t="shared" si="8"/>
        <v/>
      </c>
      <c r="K142" s="17">
        <f t="shared" si="9"/>
        <v>12</v>
      </c>
    </row>
    <row r="143" spans="1:11" x14ac:dyDescent="0.4">
      <c r="A143">
        <f t="shared" si="10"/>
        <v>138</v>
      </c>
      <c r="B143" s="20">
        <f>'PROD_HV WINDING'!A140</f>
        <v>46250</v>
      </c>
      <c r="C143" s="17">
        <f t="shared" si="11"/>
        <v>12</v>
      </c>
      <c r="D143" s="194" t="str">
        <f>IF('PROD_HV WINDING'!E140="","",'PROD_HV WINDING'!E140)</f>
        <v/>
      </c>
      <c r="F143" s="17" t="str">
        <f t="shared" si="8"/>
        <v/>
      </c>
      <c r="K143" s="17">
        <f t="shared" si="9"/>
        <v>12</v>
      </c>
    </row>
    <row r="144" spans="1:11" x14ac:dyDescent="0.4">
      <c r="A144">
        <f t="shared" si="10"/>
        <v>139</v>
      </c>
      <c r="B144" s="20">
        <f>'PROD_HV WINDING'!A141</f>
        <v>46251</v>
      </c>
      <c r="C144" s="17">
        <f t="shared" si="11"/>
        <v>12</v>
      </c>
      <c r="D144" s="194" t="str">
        <f>IF('PROD_HV WINDING'!E141="","",'PROD_HV WINDING'!E141)</f>
        <v/>
      </c>
      <c r="F144" s="17" t="str">
        <f t="shared" si="8"/>
        <v/>
      </c>
      <c r="K144" s="17">
        <f t="shared" si="9"/>
        <v>12</v>
      </c>
    </row>
    <row r="145" spans="1:11" x14ac:dyDescent="0.4">
      <c r="A145">
        <f t="shared" si="10"/>
        <v>140</v>
      </c>
      <c r="B145" s="20">
        <f>'PROD_HV WINDING'!A142</f>
        <v>46252</v>
      </c>
      <c r="C145" s="17">
        <f t="shared" si="11"/>
        <v>12</v>
      </c>
      <c r="D145" s="194" t="str">
        <f>IF('PROD_HV WINDING'!E142="","",'PROD_HV WINDING'!E142)</f>
        <v/>
      </c>
      <c r="F145" s="17" t="str">
        <f t="shared" si="8"/>
        <v/>
      </c>
      <c r="K145" s="17">
        <f t="shared" si="9"/>
        <v>12</v>
      </c>
    </row>
    <row r="146" spans="1:11" x14ac:dyDescent="0.4">
      <c r="A146">
        <f t="shared" si="10"/>
        <v>141</v>
      </c>
      <c r="B146" s="20">
        <f>'PROD_HV WINDING'!A143</f>
        <v>46253</v>
      </c>
      <c r="C146" s="17">
        <f t="shared" si="11"/>
        <v>12</v>
      </c>
      <c r="D146" s="194" t="str">
        <f>IF('PROD_HV WINDING'!E143="","",'PROD_HV WINDING'!E143)</f>
        <v/>
      </c>
      <c r="F146" s="17" t="str">
        <f t="shared" si="8"/>
        <v/>
      </c>
      <c r="K146" s="17">
        <f t="shared" si="9"/>
        <v>12</v>
      </c>
    </row>
    <row r="147" spans="1:11" x14ac:dyDescent="0.4">
      <c r="A147">
        <f t="shared" si="10"/>
        <v>142</v>
      </c>
      <c r="B147" s="20">
        <f>'PROD_HV WINDING'!A144</f>
        <v>46254</v>
      </c>
      <c r="C147" s="17">
        <f t="shared" si="11"/>
        <v>12</v>
      </c>
      <c r="D147" s="194" t="str">
        <f>IF('PROD_HV WINDING'!E144="","",'PROD_HV WINDING'!E144)</f>
        <v/>
      </c>
      <c r="F147" s="17" t="str">
        <f t="shared" si="8"/>
        <v/>
      </c>
      <c r="K147" s="17">
        <f t="shared" si="9"/>
        <v>12</v>
      </c>
    </row>
    <row r="148" spans="1:11" x14ac:dyDescent="0.4">
      <c r="A148">
        <f t="shared" si="10"/>
        <v>143</v>
      </c>
      <c r="B148" s="20">
        <f>'PROD_HV WINDING'!A145</f>
        <v>46255</v>
      </c>
      <c r="C148" s="17">
        <f t="shared" si="11"/>
        <v>12</v>
      </c>
      <c r="D148" s="194" t="str">
        <f>IF('PROD_HV WINDING'!E145="","",'PROD_HV WINDING'!E145)</f>
        <v/>
      </c>
      <c r="F148" s="17" t="str">
        <f t="shared" si="8"/>
        <v/>
      </c>
      <c r="K148" s="17">
        <f t="shared" si="9"/>
        <v>12</v>
      </c>
    </row>
    <row r="149" spans="1:11" x14ac:dyDescent="0.4">
      <c r="A149">
        <f t="shared" si="10"/>
        <v>144</v>
      </c>
      <c r="B149" s="20">
        <f>'PROD_HV WINDING'!A146</f>
        <v>46256</v>
      </c>
      <c r="C149" s="17">
        <f t="shared" si="11"/>
        <v>12</v>
      </c>
      <c r="D149" s="194" t="str">
        <f>IF('PROD_HV WINDING'!E146="","",'PROD_HV WINDING'!E146)</f>
        <v/>
      </c>
      <c r="F149" s="17" t="str">
        <f t="shared" si="8"/>
        <v/>
      </c>
      <c r="K149" s="17">
        <f t="shared" si="9"/>
        <v>12</v>
      </c>
    </row>
    <row r="150" spans="1:11" x14ac:dyDescent="0.4">
      <c r="A150">
        <f t="shared" si="10"/>
        <v>145</v>
      </c>
      <c r="B150" s="20">
        <f>'PROD_HV WINDING'!A147</f>
        <v>46257</v>
      </c>
      <c r="C150" s="17">
        <f t="shared" si="11"/>
        <v>12</v>
      </c>
      <c r="D150" s="194" t="str">
        <f>IF('PROD_HV WINDING'!E147="","",'PROD_HV WINDING'!E147)</f>
        <v/>
      </c>
      <c r="F150" s="17" t="str">
        <f t="shared" si="8"/>
        <v/>
      </c>
      <c r="K150" s="17">
        <f t="shared" si="9"/>
        <v>12</v>
      </c>
    </row>
    <row r="151" spans="1:11" x14ac:dyDescent="0.4">
      <c r="A151">
        <f t="shared" si="10"/>
        <v>146</v>
      </c>
      <c r="B151" s="20">
        <f>'PROD_HV WINDING'!A148</f>
        <v>46258</v>
      </c>
      <c r="C151" s="17">
        <f t="shared" si="11"/>
        <v>12</v>
      </c>
      <c r="D151" s="194" t="str">
        <f>IF('PROD_HV WINDING'!E148="","",'PROD_HV WINDING'!E148)</f>
        <v/>
      </c>
      <c r="F151" s="17" t="str">
        <f t="shared" si="8"/>
        <v/>
      </c>
      <c r="K151" s="17">
        <f t="shared" si="9"/>
        <v>12</v>
      </c>
    </row>
    <row r="152" spans="1:11" x14ac:dyDescent="0.4">
      <c r="A152">
        <f t="shared" si="10"/>
        <v>147</v>
      </c>
      <c r="B152" s="20">
        <f>'PROD_HV WINDING'!A149</f>
        <v>46259</v>
      </c>
      <c r="C152" s="17">
        <f t="shared" si="11"/>
        <v>12</v>
      </c>
      <c r="D152" s="194" t="str">
        <f>IF('PROD_HV WINDING'!E149="","",'PROD_HV WINDING'!E149)</f>
        <v/>
      </c>
      <c r="F152" s="17" t="str">
        <f t="shared" si="8"/>
        <v/>
      </c>
      <c r="K152" s="17">
        <f t="shared" si="9"/>
        <v>12</v>
      </c>
    </row>
    <row r="153" spans="1:11" x14ac:dyDescent="0.4">
      <c r="A153">
        <f t="shared" si="10"/>
        <v>148</v>
      </c>
      <c r="B153" s="20">
        <f>'PROD_HV WINDING'!A150</f>
        <v>46260</v>
      </c>
      <c r="C153" s="17">
        <f t="shared" si="11"/>
        <v>12</v>
      </c>
      <c r="D153" s="194" t="str">
        <f>IF('PROD_HV WINDING'!E150="","",'PROD_HV WINDING'!E150)</f>
        <v/>
      </c>
      <c r="F153" s="17" t="str">
        <f t="shared" si="8"/>
        <v/>
      </c>
      <c r="K153" s="17">
        <f t="shared" si="9"/>
        <v>12</v>
      </c>
    </row>
    <row r="154" spans="1:11" x14ac:dyDescent="0.4">
      <c r="A154">
        <f t="shared" si="10"/>
        <v>149</v>
      </c>
      <c r="B154" s="20">
        <f>'PROD_HV WINDING'!A151</f>
        <v>46261</v>
      </c>
      <c r="C154" s="17">
        <f t="shared" si="11"/>
        <v>12</v>
      </c>
      <c r="D154" s="194" t="str">
        <f>IF('PROD_HV WINDING'!E151="","",'PROD_HV WINDING'!E151)</f>
        <v/>
      </c>
      <c r="F154" s="17" t="str">
        <f t="shared" si="8"/>
        <v/>
      </c>
      <c r="K154" s="17">
        <f t="shared" si="9"/>
        <v>12</v>
      </c>
    </row>
    <row r="155" spans="1:11" x14ac:dyDescent="0.4">
      <c r="A155">
        <f t="shared" si="10"/>
        <v>150</v>
      </c>
      <c r="B155" s="20">
        <f>'PROD_HV WINDING'!A152</f>
        <v>46262</v>
      </c>
      <c r="C155" s="17">
        <f t="shared" si="11"/>
        <v>12</v>
      </c>
      <c r="D155" s="194" t="str">
        <f>IF('PROD_HV WINDING'!E152="","",'PROD_HV WINDING'!E152)</f>
        <v/>
      </c>
      <c r="F155" s="17" t="str">
        <f t="shared" si="8"/>
        <v/>
      </c>
      <c r="K155" s="17">
        <f t="shared" si="9"/>
        <v>12</v>
      </c>
    </row>
    <row r="156" spans="1:11" x14ac:dyDescent="0.4">
      <c r="A156">
        <f t="shared" si="10"/>
        <v>151</v>
      </c>
      <c r="B156" s="20">
        <f>'PROD_HV WINDING'!A153</f>
        <v>46263</v>
      </c>
      <c r="C156" s="17">
        <f t="shared" si="11"/>
        <v>12</v>
      </c>
      <c r="D156" s="194" t="str">
        <f>IF('PROD_HV WINDING'!E153="","",'PROD_HV WINDING'!E153)</f>
        <v/>
      </c>
      <c r="F156" s="17" t="str">
        <f t="shared" si="8"/>
        <v/>
      </c>
      <c r="K156" s="17">
        <f t="shared" si="9"/>
        <v>12</v>
      </c>
    </row>
    <row r="157" spans="1:11" x14ac:dyDescent="0.4">
      <c r="A157">
        <f t="shared" si="10"/>
        <v>152</v>
      </c>
      <c r="B157" s="20">
        <f>'PROD_HV WINDING'!A154</f>
        <v>46264</v>
      </c>
      <c r="C157" s="17">
        <f t="shared" si="11"/>
        <v>12</v>
      </c>
      <c r="D157" s="194" t="str">
        <f>IF('PROD_HV WINDING'!E154="","",'PROD_HV WINDING'!E154)</f>
        <v/>
      </c>
      <c r="F157" s="17" t="str">
        <f t="shared" si="8"/>
        <v/>
      </c>
      <c r="K157" s="17">
        <f t="shared" si="9"/>
        <v>12</v>
      </c>
    </row>
    <row r="158" spans="1:11" x14ac:dyDescent="0.4">
      <c r="A158">
        <f t="shared" si="10"/>
        <v>153</v>
      </c>
      <c r="B158" s="20">
        <f>'PROD_HV WINDING'!A155</f>
        <v>46265</v>
      </c>
      <c r="C158" s="17">
        <f t="shared" si="11"/>
        <v>12</v>
      </c>
      <c r="D158" s="194" t="str">
        <f>IF('PROD_HV WINDING'!E155="","",'PROD_HV WINDING'!E155)</f>
        <v/>
      </c>
      <c r="F158" s="17" t="str">
        <f t="shared" si="8"/>
        <v/>
      </c>
      <c r="K158" s="17">
        <f t="shared" si="9"/>
        <v>12</v>
      </c>
    </row>
    <row r="159" spans="1:11" x14ac:dyDescent="0.4">
      <c r="A159">
        <f t="shared" si="10"/>
        <v>154</v>
      </c>
      <c r="B159" s="20">
        <f>'PROD_HV WINDING'!A156</f>
        <v>46266</v>
      </c>
      <c r="C159" s="17">
        <f t="shared" si="11"/>
        <v>12</v>
      </c>
      <c r="D159" s="194" t="str">
        <f>IF('PROD_HV WINDING'!E156="","",'PROD_HV WINDING'!E156)</f>
        <v/>
      </c>
      <c r="F159" s="17" t="str">
        <f t="shared" si="8"/>
        <v/>
      </c>
      <c r="K159" s="17">
        <f t="shared" si="9"/>
        <v>12</v>
      </c>
    </row>
    <row r="160" spans="1:11" x14ac:dyDescent="0.4">
      <c r="A160">
        <f t="shared" si="10"/>
        <v>155</v>
      </c>
      <c r="B160" s="20">
        <f>'PROD_HV WINDING'!A157</f>
        <v>46267</v>
      </c>
      <c r="C160" s="17">
        <f t="shared" si="11"/>
        <v>12</v>
      </c>
      <c r="D160" s="194" t="str">
        <f>IF('PROD_HV WINDING'!E157="","",'PROD_HV WINDING'!E157)</f>
        <v/>
      </c>
      <c r="F160" s="17" t="str">
        <f t="shared" si="8"/>
        <v/>
      </c>
      <c r="K160" s="17">
        <f t="shared" si="9"/>
        <v>12</v>
      </c>
    </row>
    <row r="161" spans="1:11" x14ac:dyDescent="0.4">
      <c r="A161">
        <f t="shared" si="10"/>
        <v>156</v>
      </c>
      <c r="B161" s="20">
        <f>'PROD_HV WINDING'!A158</f>
        <v>46268</v>
      </c>
      <c r="C161" s="17">
        <f t="shared" si="11"/>
        <v>12</v>
      </c>
      <c r="D161" s="194" t="str">
        <f>IF('PROD_HV WINDING'!E158="","",'PROD_HV WINDING'!E158)</f>
        <v/>
      </c>
      <c r="F161" s="17" t="str">
        <f t="shared" si="8"/>
        <v/>
      </c>
      <c r="K161" s="17">
        <f t="shared" si="9"/>
        <v>12</v>
      </c>
    </row>
    <row r="162" spans="1:11" x14ac:dyDescent="0.4">
      <c r="A162">
        <f t="shared" si="10"/>
        <v>157</v>
      </c>
      <c r="B162" s="20">
        <f>'PROD_HV WINDING'!A159</f>
        <v>46269</v>
      </c>
      <c r="C162" s="17">
        <f t="shared" si="11"/>
        <v>12</v>
      </c>
      <c r="D162" s="194" t="str">
        <f>IF('PROD_HV WINDING'!E159="","",'PROD_HV WINDING'!E159)</f>
        <v/>
      </c>
      <c r="F162" s="17" t="str">
        <f t="shared" si="8"/>
        <v/>
      </c>
      <c r="K162" s="17">
        <f t="shared" si="9"/>
        <v>12</v>
      </c>
    </row>
    <row r="163" spans="1:11" x14ac:dyDescent="0.4">
      <c r="A163">
        <f t="shared" si="10"/>
        <v>158</v>
      </c>
      <c r="B163" s="20">
        <f>'PROD_HV WINDING'!A160</f>
        <v>46270</v>
      </c>
      <c r="C163" s="17">
        <f t="shared" si="11"/>
        <v>12</v>
      </c>
      <c r="D163" s="194" t="str">
        <f>IF('PROD_HV WINDING'!E160="","",'PROD_HV WINDING'!E160)</f>
        <v/>
      </c>
      <c r="F163" s="17" t="str">
        <f t="shared" si="8"/>
        <v/>
      </c>
      <c r="K163" s="17">
        <f t="shared" si="9"/>
        <v>12</v>
      </c>
    </row>
    <row r="164" spans="1:11" x14ac:dyDescent="0.4">
      <c r="A164">
        <f t="shared" si="10"/>
        <v>159</v>
      </c>
      <c r="B164" s="20">
        <f>'PROD_HV WINDING'!A161</f>
        <v>46271</v>
      </c>
      <c r="C164" s="17">
        <f t="shared" si="11"/>
        <v>12</v>
      </c>
      <c r="D164" s="194" t="str">
        <f>IF('PROD_HV WINDING'!E161="","",'PROD_HV WINDING'!E161)</f>
        <v/>
      </c>
      <c r="F164" s="17" t="str">
        <f t="shared" si="8"/>
        <v/>
      </c>
      <c r="K164" s="17">
        <f t="shared" si="9"/>
        <v>12</v>
      </c>
    </row>
    <row r="165" spans="1:11" x14ac:dyDescent="0.4">
      <c r="A165">
        <f t="shared" si="10"/>
        <v>160</v>
      </c>
      <c r="B165" s="20">
        <f>'PROD_HV WINDING'!A162</f>
        <v>46272</v>
      </c>
      <c r="C165" s="17">
        <f t="shared" si="11"/>
        <v>12</v>
      </c>
      <c r="D165" s="194">
        <f>IF('PROD_HV WINDING'!E162="","",'PROD_HV WINDING'!E162)</f>
        <v>21</v>
      </c>
      <c r="F165" s="17" t="str">
        <f t="shared" si="8"/>
        <v/>
      </c>
      <c r="K165" s="17">
        <f t="shared" si="9"/>
        <v>33</v>
      </c>
    </row>
    <row r="166" spans="1:11" x14ac:dyDescent="0.4">
      <c r="A166">
        <f t="shared" si="10"/>
        <v>161</v>
      </c>
      <c r="B166" s="20">
        <f>'PROD_HV WINDING'!A163</f>
        <v>46273</v>
      </c>
      <c r="C166" s="17">
        <f t="shared" si="11"/>
        <v>33</v>
      </c>
      <c r="D166" s="194">
        <f>IF('PROD_HV WINDING'!E163="","",'PROD_HV WINDING'!E163)</f>
        <v>36</v>
      </c>
      <c r="F166" s="17" t="str">
        <f t="shared" si="8"/>
        <v/>
      </c>
      <c r="K166" s="17">
        <f t="shared" si="9"/>
        <v>69</v>
      </c>
    </row>
    <row r="167" spans="1:11" x14ac:dyDescent="0.4">
      <c r="A167">
        <f t="shared" si="10"/>
        <v>162</v>
      </c>
      <c r="B167" s="20">
        <f>'PROD_HV WINDING'!A164</f>
        <v>46274</v>
      </c>
      <c r="C167" s="17">
        <f t="shared" si="11"/>
        <v>69</v>
      </c>
      <c r="D167" s="194">
        <f>IF('PROD_HV WINDING'!E164="","",'PROD_HV WINDING'!E164)</f>
        <v>0</v>
      </c>
      <c r="F167" s="17" t="str">
        <f t="shared" si="8"/>
        <v/>
      </c>
      <c r="K167" s="17">
        <f t="shared" si="9"/>
        <v>69</v>
      </c>
    </row>
    <row r="168" spans="1:11" x14ac:dyDescent="0.4">
      <c r="A168">
        <f t="shared" si="10"/>
        <v>163</v>
      </c>
      <c r="B168" s="20">
        <f>'PROD_HV WINDING'!A165</f>
        <v>46275</v>
      </c>
      <c r="C168" s="17">
        <f t="shared" si="11"/>
        <v>69</v>
      </c>
      <c r="D168" s="194" t="str">
        <f>IF('PROD_HV WINDING'!E165="","",'PROD_HV WINDING'!E165)</f>
        <v/>
      </c>
      <c r="F168" s="17" t="str">
        <f t="shared" si="8"/>
        <v/>
      </c>
      <c r="K168" s="17">
        <f t="shared" si="9"/>
        <v>69</v>
      </c>
    </row>
    <row r="169" spans="1:11" x14ac:dyDescent="0.4">
      <c r="A169">
        <f t="shared" si="10"/>
        <v>164</v>
      </c>
      <c r="B169" s="20">
        <f>'PROD_HV WINDING'!A166</f>
        <v>46276</v>
      </c>
      <c r="C169" s="17">
        <f t="shared" si="11"/>
        <v>69</v>
      </c>
      <c r="D169" s="194" t="str">
        <f>IF('PROD_HV WINDING'!E166="","",'PROD_HV WINDING'!E166)</f>
        <v/>
      </c>
      <c r="F169" s="17" t="str">
        <f t="shared" si="8"/>
        <v/>
      </c>
      <c r="K169" s="17">
        <f t="shared" si="9"/>
        <v>69</v>
      </c>
    </row>
    <row r="170" spans="1:11" x14ac:dyDescent="0.4">
      <c r="A170">
        <f t="shared" si="10"/>
        <v>165</v>
      </c>
      <c r="B170" s="20">
        <f>'PROD_HV WINDING'!A167</f>
        <v>46277</v>
      </c>
      <c r="C170" s="17">
        <f t="shared" si="11"/>
        <v>69</v>
      </c>
      <c r="D170" s="194">
        <f>IF('PROD_HV WINDING'!E167="","",'PROD_HV WINDING'!E167)</f>
        <v>30</v>
      </c>
      <c r="F170" s="17" t="str">
        <f t="shared" si="8"/>
        <v/>
      </c>
      <c r="K170" s="17">
        <f t="shared" si="9"/>
        <v>99</v>
      </c>
    </row>
    <row r="171" spans="1:11" x14ac:dyDescent="0.4">
      <c r="A171">
        <f t="shared" si="10"/>
        <v>166</v>
      </c>
      <c r="B171" s="20">
        <f>'PROD_HV WINDING'!A168</f>
        <v>46278</v>
      </c>
      <c r="C171" s="17">
        <f t="shared" si="11"/>
        <v>99</v>
      </c>
      <c r="D171" s="194">
        <f>IF('PROD_HV WINDING'!E168="","",'PROD_HV WINDING'!E168)</f>
        <v>36</v>
      </c>
      <c r="F171" s="17" t="str">
        <f t="shared" si="8"/>
        <v/>
      </c>
      <c r="K171" s="17">
        <f t="shared" si="9"/>
        <v>135</v>
      </c>
    </row>
    <row r="172" spans="1:11" x14ac:dyDescent="0.4">
      <c r="A172">
        <f t="shared" si="10"/>
        <v>167</v>
      </c>
      <c r="B172" s="20">
        <f>'PROD_HV WINDING'!A169</f>
        <v>46279</v>
      </c>
      <c r="C172" s="17">
        <f t="shared" si="11"/>
        <v>135</v>
      </c>
      <c r="D172" s="194">
        <f>IF('PROD_HV WINDING'!E169="","",'PROD_HV WINDING'!E169)</f>
        <v>42</v>
      </c>
      <c r="F172" s="17" t="str">
        <f t="shared" si="8"/>
        <v/>
      </c>
      <c r="K172" s="17">
        <f t="shared" si="9"/>
        <v>177</v>
      </c>
    </row>
    <row r="173" spans="1:11" x14ac:dyDescent="0.4">
      <c r="A173">
        <f t="shared" si="10"/>
        <v>168</v>
      </c>
      <c r="B173" s="20">
        <f>'PROD_HV WINDING'!A170</f>
        <v>46280</v>
      </c>
      <c r="C173" s="17">
        <f t="shared" si="11"/>
        <v>177</v>
      </c>
      <c r="D173" s="194">
        <f>IF('PROD_HV WINDING'!E170="","",'PROD_HV WINDING'!E170)</f>
        <v>0</v>
      </c>
      <c r="F173" s="17" t="str">
        <f t="shared" si="8"/>
        <v/>
      </c>
      <c r="K173" s="17">
        <f t="shared" si="9"/>
        <v>177</v>
      </c>
    </row>
    <row r="174" spans="1:11" x14ac:dyDescent="0.4">
      <c r="A174">
        <f t="shared" si="10"/>
        <v>169</v>
      </c>
      <c r="B174" s="20">
        <f>'PROD_HV WINDING'!A171</f>
        <v>46281</v>
      </c>
      <c r="C174" s="17">
        <f t="shared" si="11"/>
        <v>177</v>
      </c>
      <c r="D174" s="194">
        <f>IF('PROD_HV WINDING'!E171="","",'PROD_HV WINDING'!E171)</f>
        <v>0</v>
      </c>
      <c r="F174" s="17" t="str">
        <f t="shared" si="8"/>
        <v/>
      </c>
      <c r="K174" s="17">
        <f t="shared" si="9"/>
        <v>177</v>
      </c>
    </row>
    <row r="175" spans="1:11" x14ac:dyDescent="0.4">
      <c r="A175">
        <f t="shared" si="10"/>
        <v>170</v>
      </c>
      <c r="B175" s="20">
        <f>'PROD_HV WINDING'!A172</f>
        <v>46282</v>
      </c>
      <c r="C175" s="17">
        <f t="shared" si="11"/>
        <v>177</v>
      </c>
      <c r="D175" s="194">
        <f>IF('PROD_HV WINDING'!E172="","",'PROD_HV WINDING'!E172)</f>
        <v>0</v>
      </c>
      <c r="F175" s="17" t="str">
        <f t="shared" si="8"/>
        <v/>
      </c>
      <c r="K175" s="17">
        <f t="shared" si="9"/>
        <v>177</v>
      </c>
    </row>
    <row r="176" spans="1:11" x14ac:dyDescent="0.4">
      <c r="A176">
        <f t="shared" si="10"/>
        <v>171</v>
      </c>
      <c r="B176" s="20">
        <f>'PROD_HV WINDING'!A173</f>
        <v>46283</v>
      </c>
      <c r="C176" s="17">
        <f t="shared" si="11"/>
        <v>177</v>
      </c>
      <c r="D176" s="194">
        <f>IF('PROD_HV WINDING'!E173="","",'PROD_HV WINDING'!E173)</f>
        <v>0</v>
      </c>
      <c r="F176" s="17" t="str">
        <f t="shared" si="8"/>
        <v/>
      </c>
      <c r="K176" s="17">
        <f t="shared" si="9"/>
        <v>177</v>
      </c>
    </row>
    <row r="177" spans="1:11" x14ac:dyDescent="0.4">
      <c r="A177">
        <f t="shared" si="10"/>
        <v>172</v>
      </c>
      <c r="B177" s="20">
        <f>'PROD_HV WINDING'!A174</f>
        <v>46284</v>
      </c>
      <c r="C177" s="17">
        <f t="shared" si="11"/>
        <v>177</v>
      </c>
      <c r="D177" s="194" t="str">
        <f>IF('PROD_HV WINDING'!E174="","",'PROD_HV WINDING'!E174)</f>
        <v/>
      </c>
      <c r="F177" s="17" t="str">
        <f t="shared" si="8"/>
        <v/>
      </c>
      <c r="K177" s="17">
        <f t="shared" si="9"/>
        <v>177</v>
      </c>
    </row>
    <row r="178" spans="1:11" x14ac:dyDescent="0.4">
      <c r="A178">
        <f t="shared" si="10"/>
        <v>173</v>
      </c>
      <c r="B178" s="20">
        <f>'PROD_HV WINDING'!A175</f>
        <v>46285</v>
      </c>
      <c r="C178" s="17">
        <f t="shared" si="11"/>
        <v>177</v>
      </c>
      <c r="D178" s="194" t="str">
        <f>IF('PROD_HV WINDING'!E175="","",'PROD_HV WINDING'!E175)</f>
        <v/>
      </c>
      <c r="F178" s="17" t="str">
        <f t="shared" si="8"/>
        <v/>
      </c>
      <c r="K178" s="17">
        <f t="shared" si="9"/>
        <v>177</v>
      </c>
    </row>
    <row r="179" spans="1:11" x14ac:dyDescent="0.4">
      <c r="A179">
        <f t="shared" si="10"/>
        <v>174</v>
      </c>
      <c r="B179" s="20">
        <f>'PROD_HV WINDING'!A176</f>
        <v>46286</v>
      </c>
      <c r="C179" s="17">
        <f t="shared" si="11"/>
        <v>177</v>
      </c>
      <c r="D179" s="194" t="str">
        <f>IF('PROD_HV WINDING'!E176="","",'PROD_HV WINDING'!E176)</f>
        <v/>
      </c>
      <c r="F179" s="17" t="str">
        <f t="shared" si="8"/>
        <v/>
      </c>
      <c r="K179" s="17">
        <f t="shared" si="9"/>
        <v>177</v>
      </c>
    </row>
    <row r="180" spans="1:11" x14ac:dyDescent="0.4">
      <c r="A180">
        <f t="shared" si="10"/>
        <v>175</v>
      </c>
      <c r="B180" s="20">
        <f>'PROD_HV WINDING'!A177</f>
        <v>46287</v>
      </c>
      <c r="C180" s="17">
        <f t="shared" si="11"/>
        <v>177</v>
      </c>
      <c r="D180" s="194" t="str">
        <f>IF('PROD_HV WINDING'!E177="","",'PROD_HV WINDING'!E177)</f>
        <v/>
      </c>
      <c r="F180" s="17" t="str">
        <f t="shared" si="8"/>
        <v/>
      </c>
      <c r="K180" s="17">
        <f t="shared" si="9"/>
        <v>177</v>
      </c>
    </row>
    <row r="181" spans="1:11" x14ac:dyDescent="0.4">
      <c r="A181">
        <f t="shared" si="10"/>
        <v>176</v>
      </c>
      <c r="B181" s="20">
        <f>'PROD_HV WINDING'!A178</f>
        <v>46288</v>
      </c>
      <c r="C181" s="17">
        <f t="shared" si="11"/>
        <v>177</v>
      </c>
      <c r="D181" s="194" t="str">
        <f>IF('PROD_HV WINDING'!E178="","",'PROD_HV WINDING'!E178)</f>
        <v/>
      </c>
      <c r="F181" s="17" t="str">
        <f t="shared" si="8"/>
        <v/>
      </c>
      <c r="K181" s="17">
        <f t="shared" si="9"/>
        <v>177</v>
      </c>
    </row>
    <row r="182" spans="1:11" x14ac:dyDescent="0.4">
      <c r="A182">
        <f t="shared" si="10"/>
        <v>177</v>
      </c>
      <c r="B182" s="20">
        <f>'PROD_HV WINDING'!A179</f>
        <v>46289</v>
      </c>
      <c r="C182" s="17">
        <f t="shared" si="11"/>
        <v>177</v>
      </c>
      <c r="D182" s="194" t="str">
        <f>IF('PROD_HV WINDING'!E179="","",'PROD_HV WINDING'!E179)</f>
        <v/>
      </c>
      <c r="F182" s="17" t="str">
        <f t="shared" si="8"/>
        <v/>
      </c>
      <c r="K182" s="17">
        <f t="shared" si="9"/>
        <v>177</v>
      </c>
    </row>
    <row r="183" spans="1:11" x14ac:dyDescent="0.4">
      <c r="A183">
        <f t="shared" si="10"/>
        <v>178</v>
      </c>
      <c r="B183" s="20">
        <f>'PROD_HV WINDING'!A180</f>
        <v>46290</v>
      </c>
      <c r="C183" s="17">
        <f t="shared" si="11"/>
        <v>177</v>
      </c>
      <c r="D183" s="194" t="str">
        <f>IF('PROD_HV WINDING'!E180="","",'PROD_HV WINDING'!E180)</f>
        <v/>
      </c>
      <c r="F183" s="17" t="str">
        <f t="shared" si="8"/>
        <v/>
      </c>
      <c r="K183" s="17">
        <f t="shared" si="9"/>
        <v>177</v>
      </c>
    </row>
    <row r="184" spans="1:11" x14ac:dyDescent="0.4">
      <c r="A184">
        <f t="shared" si="10"/>
        <v>179</v>
      </c>
      <c r="B184" s="20">
        <f>'PROD_HV WINDING'!A181</f>
        <v>46291</v>
      </c>
      <c r="C184" s="17">
        <f t="shared" si="11"/>
        <v>177</v>
      </c>
      <c r="D184" s="194" t="str">
        <f>IF('PROD_HV WINDING'!E181="","",'PROD_HV WINDING'!E181)</f>
        <v/>
      </c>
      <c r="F184" s="17" t="str">
        <f t="shared" si="8"/>
        <v/>
      </c>
      <c r="K184" s="17">
        <f t="shared" si="9"/>
        <v>177</v>
      </c>
    </row>
    <row r="185" spans="1:11" x14ac:dyDescent="0.4">
      <c r="A185">
        <f t="shared" si="10"/>
        <v>180</v>
      </c>
      <c r="B185" s="20">
        <f>'PROD_HV WINDING'!A182</f>
        <v>46292</v>
      </c>
      <c r="C185" s="17">
        <f t="shared" si="11"/>
        <v>177</v>
      </c>
      <c r="D185" s="194" t="str">
        <f>IF('PROD_HV WINDING'!E182="","",'PROD_HV WINDING'!E182)</f>
        <v/>
      </c>
      <c r="F185" s="17" t="str">
        <f t="shared" si="8"/>
        <v/>
      </c>
      <c r="K185" s="17">
        <f t="shared" si="9"/>
        <v>177</v>
      </c>
    </row>
    <row r="186" spans="1:11" x14ac:dyDescent="0.4">
      <c r="A186">
        <f t="shared" si="10"/>
        <v>181</v>
      </c>
      <c r="B186" s="20">
        <f>'PROD_HV WINDING'!A183</f>
        <v>46293</v>
      </c>
      <c r="C186" s="17">
        <f t="shared" si="11"/>
        <v>177</v>
      </c>
      <c r="D186" s="194" t="str">
        <f>IF('PROD_HV WINDING'!E183="","",'PROD_HV WINDING'!E183)</f>
        <v/>
      </c>
      <c r="F186" s="17" t="str">
        <f t="shared" si="8"/>
        <v/>
      </c>
      <c r="K186" s="17">
        <f t="shared" si="9"/>
        <v>177</v>
      </c>
    </row>
    <row r="187" spans="1:11" x14ac:dyDescent="0.4">
      <c r="A187">
        <f t="shared" si="10"/>
        <v>182</v>
      </c>
      <c r="B187" s="20">
        <f>'PROD_HV WINDING'!A184</f>
        <v>46294</v>
      </c>
      <c r="C187" s="17">
        <f t="shared" si="11"/>
        <v>177</v>
      </c>
      <c r="D187" s="194" t="str">
        <f>IF('PROD_HV WINDING'!E184="","",'PROD_HV WINDING'!E184)</f>
        <v/>
      </c>
      <c r="F187" s="17" t="str">
        <f t="shared" si="8"/>
        <v/>
      </c>
      <c r="K187" s="17">
        <f t="shared" si="9"/>
        <v>177</v>
      </c>
    </row>
    <row r="188" spans="1:11" x14ac:dyDescent="0.4">
      <c r="A188">
        <f t="shared" si="10"/>
        <v>183</v>
      </c>
      <c r="B188" s="20">
        <f>'PROD_HV WINDING'!A185</f>
        <v>46295</v>
      </c>
      <c r="C188" s="17">
        <f t="shared" si="11"/>
        <v>177</v>
      </c>
      <c r="D188" s="194" t="str">
        <f>IF('PROD_HV WINDING'!E185="","",'PROD_HV WINDING'!E185)</f>
        <v/>
      </c>
      <c r="F188" s="17" t="str">
        <f t="shared" si="8"/>
        <v/>
      </c>
      <c r="K188" s="17">
        <f t="shared" si="9"/>
        <v>177</v>
      </c>
    </row>
    <row r="189" spans="1:11" x14ac:dyDescent="0.4">
      <c r="A189">
        <f t="shared" si="10"/>
        <v>184</v>
      </c>
      <c r="B189" s="20">
        <f>'PROD_HV WINDING'!A186</f>
        <v>46296</v>
      </c>
      <c r="C189" s="17">
        <f t="shared" si="11"/>
        <v>177</v>
      </c>
      <c r="D189" s="194" t="str">
        <f>IF('PROD_HV WINDING'!E186="","",'PROD_HV WINDING'!E186)</f>
        <v/>
      </c>
      <c r="F189" s="17" t="str">
        <f t="shared" si="8"/>
        <v/>
      </c>
      <c r="K189" s="17">
        <f t="shared" si="9"/>
        <v>177</v>
      </c>
    </row>
    <row r="190" spans="1:11" x14ac:dyDescent="0.4">
      <c r="A190">
        <f t="shared" si="10"/>
        <v>185</v>
      </c>
      <c r="B190" s="20">
        <f>'PROD_HV WINDING'!A187</f>
        <v>46297</v>
      </c>
      <c r="C190" s="17">
        <f t="shared" si="11"/>
        <v>177</v>
      </c>
      <c r="D190" s="194" t="str">
        <f>IF('PROD_HV WINDING'!E187="","",'PROD_HV WINDING'!E187)</f>
        <v/>
      </c>
      <c r="F190" s="17" t="str">
        <f t="shared" si="8"/>
        <v/>
      </c>
      <c r="K190" s="17">
        <f t="shared" si="9"/>
        <v>177</v>
      </c>
    </row>
    <row r="191" spans="1:11" x14ac:dyDescent="0.4">
      <c r="A191">
        <f t="shared" si="10"/>
        <v>186</v>
      </c>
      <c r="B191" s="20">
        <f>'PROD_HV WINDING'!A188</f>
        <v>46298</v>
      </c>
      <c r="C191" s="17">
        <f t="shared" si="11"/>
        <v>177</v>
      </c>
      <c r="D191" s="194" t="str">
        <f>IF('PROD_HV WINDING'!E188="","",'PROD_HV WINDING'!E188)</f>
        <v/>
      </c>
      <c r="F191" s="17" t="str">
        <f t="shared" si="8"/>
        <v/>
      </c>
      <c r="K191" s="17">
        <f t="shared" si="9"/>
        <v>177</v>
      </c>
    </row>
    <row r="192" spans="1:11" x14ac:dyDescent="0.4">
      <c r="A192">
        <f t="shared" si="10"/>
        <v>187</v>
      </c>
      <c r="B192" s="20">
        <f>'PROD_HV WINDING'!A189</f>
        <v>46299</v>
      </c>
      <c r="C192" s="17">
        <f t="shared" si="11"/>
        <v>177</v>
      </c>
      <c r="D192" s="194" t="str">
        <f>IF('PROD_HV WINDING'!E189="","",'PROD_HV WINDING'!E189)</f>
        <v/>
      </c>
      <c r="F192" s="17" t="str">
        <f t="shared" si="8"/>
        <v/>
      </c>
      <c r="K192" s="17">
        <f t="shared" si="9"/>
        <v>177</v>
      </c>
    </row>
    <row r="193" spans="1:11" x14ac:dyDescent="0.4">
      <c r="A193">
        <f t="shared" si="10"/>
        <v>188</v>
      </c>
      <c r="B193" s="20">
        <f>'PROD_HV WINDING'!A190</f>
        <v>46300</v>
      </c>
      <c r="C193" s="17">
        <f t="shared" si="11"/>
        <v>177</v>
      </c>
      <c r="D193" s="194" t="str">
        <f>IF('PROD_HV WINDING'!E190="","",'PROD_HV WINDING'!E190)</f>
        <v/>
      </c>
      <c r="F193" s="17" t="str">
        <f t="shared" si="8"/>
        <v/>
      </c>
      <c r="K193" s="17">
        <f t="shared" si="9"/>
        <v>177</v>
      </c>
    </row>
    <row r="194" spans="1:11" x14ac:dyDescent="0.4">
      <c r="A194">
        <f t="shared" si="10"/>
        <v>189</v>
      </c>
      <c r="B194" s="20">
        <f>'PROD_HV WINDING'!A191</f>
        <v>46301</v>
      </c>
      <c r="C194" s="17">
        <f t="shared" si="11"/>
        <v>177</v>
      </c>
      <c r="D194" s="194" t="str">
        <f>IF('PROD_HV WINDING'!E191="","",'PROD_HV WINDING'!E191)</f>
        <v/>
      </c>
      <c r="F194" s="17" t="str">
        <f t="shared" si="8"/>
        <v/>
      </c>
      <c r="K194" s="17">
        <f t="shared" si="9"/>
        <v>177</v>
      </c>
    </row>
    <row r="195" spans="1:11" x14ac:dyDescent="0.4">
      <c r="A195">
        <f t="shared" si="10"/>
        <v>190</v>
      </c>
      <c r="B195" s="20">
        <f>'PROD_HV WINDING'!A192</f>
        <v>46302</v>
      </c>
      <c r="C195" s="17">
        <f t="shared" si="11"/>
        <v>177</v>
      </c>
      <c r="D195" s="194" t="str">
        <f>IF('PROD_HV WINDING'!E192="","",'PROD_HV WINDING'!E192)</f>
        <v/>
      </c>
      <c r="F195" s="17" t="str">
        <f t="shared" si="8"/>
        <v/>
      </c>
      <c r="K195" s="17">
        <f t="shared" si="9"/>
        <v>177</v>
      </c>
    </row>
    <row r="196" spans="1:11" x14ac:dyDescent="0.4">
      <c r="A196">
        <f t="shared" si="10"/>
        <v>191</v>
      </c>
      <c r="B196" s="20">
        <f>'PROD_HV WINDING'!A193</f>
        <v>46303</v>
      </c>
      <c r="C196" s="17">
        <f t="shared" si="11"/>
        <v>177</v>
      </c>
      <c r="D196" s="194" t="str">
        <f>IF('PROD_HV WINDING'!E193="","",'PROD_HV WINDING'!E193)</f>
        <v/>
      </c>
      <c r="F196" s="17" t="str">
        <f t="shared" si="8"/>
        <v/>
      </c>
      <c r="K196" s="17">
        <f t="shared" si="9"/>
        <v>177</v>
      </c>
    </row>
    <row r="197" spans="1:11" x14ac:dyDescent="0.4">
      <c r="A197">
        <f t="shared" si="10"/>
        <v>192</v>
      </c>
      <c r="B197" s="20">
        <f>'PROD_HV WINDING'!A194</f>
        <v>46304</v>
      </c>
      <c r="C197" s="17">
        <f t="shared" si="11"/>
        <v>177</v>
      </c>
      <c r="D197" s="194" t="str">
        <f>IF('PROD_HV WINDING'!E194="","",'PROD_HV WINDING'!E194)</f>
        <v/>
      </c>
      <c r="F197" s="17" t="str">
        <f t="shared" si="8"/>
        <v/>
      </c>
      <c r="K197" s="17">
        <f t="shared" si="9"/>
        <v>177</v>
      </c>
    </row>
    <row r="198" spans="1:11" x14ac:dyDescent="0.4">
      <c r="A198">
        <f t="shared" si="10"/>
        <v>193</v>
      </c>
      <c r="B198" s="20">
        <f>'PROD_HV WINDING'!A195</f>
        <v>46305</v>
      </c>
      <c r="C198" s="17">
        <f t="shared" si="11"/>
        <v>177</v>
      </c>
      <c r="D198" s="194" t="str">
        <f>IF('PROD_HV WINDING'!E195="","",'PROD_HV WINDING'!E195)</f>
        <v/>
      </c>
      <c r="F198" s="17" t="str">
        <f t="shared" si="8"/>
        <v/>
      </c>
      <c r="K198" s="17">
        <f t="shared" si="9"/>
        <v>177</v>
      </c>
    </row>
    <row r="199" spans="1:11" x14ac:dyDescent="0.4">
      <c r="A199">
        <f t="shared" si="10"/>
        <v>194</v>
      </c>
      <c r="B199" s="20">
        <f>'PROD_HV WINDING'!A196</f>
        <v>46306</v>
      </c>
      <c r="C199" s="17">
        <f t="shared" si="11"/>
        <v>177</v>
      </c>
      <c r="D199" s="194" t="str">
        <f>IF('PROD_HV WINDING'!E196="","",'PROD_HV WINDING'!E196)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177</v>
      </c>
    </row>
    <row r="200" spans="1:11" x14ac:dyDescent="0.4">
      <c r="A200">
        <f t="shared" ref="A200:A263" si="14">A199+1</f>
        <v>195</v>
      </c>
      <c r="B200" s="20">
        <f>'PROD_HV WINDING'!A197</f>
        <v>46307</v>
      </c>
      <c r="C200" s="17">
        <f t="shared" ref="C200:C263" si="15">K199</f>
        <v>177</v>
      </c>
      <c r="D200" s="194" t="str">
        <f>IF('PROD_HV WINDING'!E197="","",'PROD_HV WINDING'!E197)</f>
        <v/>
      </c>
      <c r="F200" s="17" t="str">
        <f t="shared" si="12"/>
        <v/>
      </c>
      <c r="K200" s="17">
        <f t="shared" si="13"/>
        <v>177</v>
      </c>
    </row>
    <row r="201" spans="1:11" x14ac:dyDescent="0.4">
      <c r="A201">
        <f t="shared" si="14"/>
        <v>196</v>
      </c>
      <c r="B201" s="20">
        <f>'PROD_HV WINDING'!A198</f>
        <v>46308</v>
      </c>
      <c r="C201" s="17">
        <f t="shared" si="15"/>
        <v>177</v>
      </c>
      <c r="D201" s="194" t="str">
        <f>IF('PROD_HV WINDING'!E198="","",'PROD_HV WINDING'!E198)</f>
        <v/>
      </c>
      <c r="F201" s="17" t="str">
        <f t="shared" si="12"/>
        <v/>
      </c>
      <c r="K201" s="17">
        <f t="shared" si="13"/>
        <v>177</v>
      </c>
    </row>
    <row r="202" spans="1:11" x14ac:dyDescent="0.4">
      <c r="A202">
        <f t="shared" si="14"/>
        <v>197</v>
      </c>
      <c r="B202" s="20">
        <f>'PROD_HV WINDING'!A199</f>
        <v>46309</v>
      </c>
      <c r="C202" s="17">
        <f t="shared" si="15"/>
        <v>177</v>
      </c>
      <c r="D202" s="194" t="str">
        <f>IF('PROD_HV WINDING'!E199="","",'PROD_HV WINDING'!E199)</f>
        <v/>
      </c>
      <c r="F202" s="17" t="str">
        <f t="shared" si="12"/>
        <v/>
      </c>
      <c r="K202" s="17">
        <f t="shared" si="13"/>
        <v>177</v>
      </c>
    </row>
    <row r="203" spans="1:11" x14ac:dyDescent="0.4">
      <c r="A203">
        <f t="shared" si="14"/>
        <v>198</v>
      </c>
      <c r="B203" s="20">
        <f>'PROD_HV WINDING'!A200</f>
        <v>46310</v>
      </c>
      <c r="C203" s="17">
        <f t="shared" si="15"/>
        <v>177</v>
      </c>
      <c r="D203" s="194" t="str">
        <f>IF('PROD_HV WINDING'!E200="","",'PROD_HV WINDING'!E200)</f>
        <v/>
      </c>
      <c r="F203" s="17" t="str">
        <f t="shared" si="12"/>
        <v/>
      </c>
      <c r="K203" s="17">
        <f t="shared" si="13"/>
        <v>177</v>
      </c>
    </row>
    <row r="204" spans="1:11" x14ac:dyDescent="0.4">
      <c r="A204">
        <f t="shared" si="14"/>
        <v>199</v>
      </c>
      <c r="B204" s="20">
        <f>'PROD_HV WINDING'!A201</f>
        <v>46311</v>
      </c>
      <c r="C204" s="17">
        <f t="shared" si="15"/>
        <v>177</v>
      </c>
      <c r="D204" s="194" t="str">
        <f>IF('PROD_HV WINDING'!E201="","",'PROD_HV WINDING'!E201)</f>
        <v/>
      </c>
      <c r="F204" s="17" t="str">
        <f t="shared" si="12"/>
        <v/>
      </c>
      <c r="K204" s="17">
        <f t="shared" si="13"/>
        <v>177</v>
      </c>
    </row>
    <row r="205" spans="1:11" x14ac:dyDescent="0.4">
      <c r="A205">
        <f t="shared" si="14"/>
        <v>200</v>
      </c>
      <c r="B205" s="20">
        <f>'PROD_HV WINDING'!A202</f>
        <v>46312</v>
      </c>
      <c r="C205" s="17">
        <f t="shared" si="15"/>
        <v>177</v>
      </c>
      <c r="D205" s="194" t="str">
        <f>IF('PROD_HV WINDING'!E202="","",'PROD_HV WINDING'!E202)</f>
        <v/>
      </c>
      <c r="F205" s="17" t="str">
        <f t="shared" si="12"/>
        <v/>
      </c>
      <c r="K205" s="17">
        <f t="shared" si="13"/>
        <v>177</v>
      </c>
    </row>
    <row r="206" spans="1:11" x14ac:dyDescent="0.4">
      <c r="A206">
        <f t="shared" si="14"/>
        <v>201</v>
      </c>
      <c r="B206" s="20">
        <f>'PROD_HV WINDING'!A203</f>
        <v>46313</v>
      </c>
      <c r="C206" s="17">
        <f t="shared" si="15"/>
        <v>177</v>
      </c>
      <c r="D206" s="194" t="str">
        <f>IF('PROD_HV WINDING'!E203="","",'PROD_HV WINDING'!E203)</f>
        <v/>
      </c>
      <c r="F206" s="17" t="str">
        <f t="shared" si="12"/>
        <v/>
      </c>
      <c r="K206" s="17">
        <f t="shared" si="13"/>
        <v>177</v>
      </c>
    </row>
    <row r="207" spans="1:11" x14ac:dyDescent="0.4">
      <c r="A207">
        <f t="shared" si="14"/>
        <v>202</v>
      </c>
      <c r="B207" s="20">
        <f>'PROD_HV WINDING'!A204</f>
        <v>46314</v>
      </c>
      <c r="C207" s="17">
        <f t="shared" si="15"/>
        <v>177</v>
      </c>
      <c r="D207" s="194" t="str">
        <f>IF('PROD_HV WINDING'!E204="","",'PROD_HV WINDING'!E204)</f>
        <v/>
      </c>
      <c r="F207" s="17" t="str">
        <f t="shared" si="12"/>
        <v/>
      </c>
      <c r="K207" s="17">
        <f t="shared" si="13"/>
        <v>177</v>
      </c>
    </row>
    <row r="208" spans="1:11" x14ac:dyDescent="0.4">
      <c r="A208">
        <f t="shared" si="14"/>
        <v>203</v>
      </c>
      <c r="B208" s="20">
        <f>'PROD_HV WINDING'!A205</f>
        <v>46315</v>
      </c>
      <c r="C208" s="17">
        <f t="shared" si="15"/>
        <v>177</v>
      </c>
      <c r="D208" s="194" t="str">
        <f>IF('PROD_HV WINDING'!E205="","",'PROD_HV WINDING'!E205)</f>
        <v/>
      </c>
      <c r="F208" s="17" t="str">
        <f t="shared" si="12"/>
        <v/>
      </c>
      <c r="K208" s="17">
        <f t="shared" si="13"/>
        <v>177</v>
      </c>
    </row>
    <row r="209" spans="1:11" x14ac:dyDescent="0.4">
      <c r="A209">
        <f t="shared" si="14"/>
        <v>204</v>
      </c>
      <c r="B209" s="20">
        <f>'PROD_HV WINDING'!A206</f>
        <v>46316</v>
      </c>
      <c r="C209" s="17">
        <f t="shared" si="15"/>
        <v>177</v>
      </c>
      <c r="D209" s="194" t="str">
        <f>IF('PROD_HV WINDING'!E206="","",'PROD_HV WINDING'!E206)</f>
        <v/>
      </c>
      <c r="F209" s="17" t="str">
        <f t="shared" si="12"/>
        <v/>
      </c>
      <c r="K209" s="17">
        <f t="shared" si="13"/>
        <v>177</v>
      </c>
    </row>
    <row r="210" spans="1:11" x14ac:dyDescent="0.4">
      <c r="A210">
        <f t="shared" si="14"/>
        <v>205</v>
      </c>
      <c r="B210" s="20">
        <f>'PROD_HV WINDING'!A207</f>
        <v>46317</v>
      </c>
      <c r="C210" s="17">
        <f t="shared" si="15"/>
        <v>177</v>
      </c>
      <c r="D210" s="194" t="str">
        <f>IF('PROD_HV WINDING'!E207="","",'PROD_HV WINDING'!E207)</f>
        <v/>
      </c>
      <c r="F210" s="17" t="str">
        <f t="shared" si="12"/>
        <v/>
      </c>
      <c r="K210" s="17">
        <f t="shared" si="13"/>
        <v>177</v>
      </c>
    </row>
    <row r="211" spans="1:11" x14ac:dyDescent="0.4">
      <c r="A211">
        <f t="shared" si="14"/>
        <v>206</v>
      </c>
      <c r="B211" s="20">
        <f>'PROD_HV WINDING'!A208</f>
        <v>46318</v>
      </c>
      <c r="C211" s="17">
        <f t="shared" si="15"/>
        <v>177</v>
      </c>
      <c r="D211" s="194" t="str">
        <f>IF('PROD_HV WINDING'!E208="","",'PROD_HV WINDING'!E208)</f>
        <v/>
      </c>
      <c r="F211" s="17" t="str">
        <f t="shared" si="12"/>
        <v/>
      </c>
      <c r="K211" s="17">
        <f t="shared" si="13"/>
        <v>177</v>
      </c>
    </row>
    <row r="212" spans="1:11" x14ac:dyDescent="0.4">
      <c r="A212">
        <f t="shared" si="14"/>
        <v>207</v>
      </c>
      <c r="B212" s="20">
        <f>'PROD_HV WINDING'!A209</f>
        <v>46319</v>
      </c>
      <c r="C212" s="17">
        <f t="shared" si="15"/>
        <v>177</v>
      </c>
      <c r="D212" s="194" t="str">
        <f>IF('PROD_HV WINDING'!E209="","",'PROD_HV WINDING'!E209)</f>
        <v/>
      </c>
      <c r="F212" s="17" t="str">
        <f t="shared" si="12"/>
        <v/>
      </c>
      <c r="K212" s="17">
        <f t="shared" si="13"/>
        <v>177</v>
      </c>
    </row>
    <row r="213" spans="1:11" x14ac:dyDescent="0.4">
      <c r="A213">
        <f t="shared" si="14"/>
        <v>208</v>
      </c>
      <c r="B213" s="20">
        <f>'PROD_HV WINDING'!A210</f>
        <v>46320</v>
      </c>
      <c r="C213" s="17">
        <f t="shared" si="15"/>
        <v>177</v>
      </c>
      <c r="D213" s="194" t="str">
        <f>IF('PROD_HV WINDING'!E210="","",'PROD_HV WINDING'!E210)</f>
        <v/>
      </c>
      <c r="F213" s="17" t="str">
        <f t="shared" si="12"/>
        <v/>
      </c>
      <c r="K213" s="17">
        <f t="shared" si="13"/>
        <v>177</v>
      </c>
    </row>
    <row r="214" spans="1:11" x14ac:dyDescent="0.4">
      <c r="A214">
        <f t="shared" si="14"/>
        <v>209</v>
      </c>
      <c r="B214" s="20">
        <f>'PROD_HV WINDING'!A211</f>
        <v>46321</v>
      </c>
      <c r="C214" s="17">
        <f t="shared" si="15"/>
        <v>177</v>
      </c>
      <c r="D214" s="194" t="str">
        <f>IF('PROD_HV WINDING'!E211="","",'PROD_HV WINDING'!E211)</f>
        <v/>
      </c>
      <c r="F214" s="17" t="str">
        <f t="shared" si="12"/>
        <v/>
      </c>
      <c r="K214" s="17">
        <f t="shared" si="13"/>
        <v>177</v>
      </c>
    </row>
    <row r="215" spans="1:11" x14ac:dyDescent="0.4">
      <c r="A215">
        <f t="shared" si="14"/>
        <v>210</v>
      </c>
      <c r="B215" s="20">
        <f>'PROD_HV WINDING'!A212</f>
        <v>46322</v>
      </c>
      <c r="C215" s="17">
        <f t="shared" si="15"/>
        <v>177</v>
      </c>
      <c r="D215" s="194" t="str">
        <f>IF('PROD_HV WINDING'!E212="","",'PROD_HV WINDING'!E212)</f>
        <v/>
      </c>
      <c r="F215" s="17" t="str">
        <f t="shared" si="12"/>
        <v/>
      </c>
      <c r="K215" s="17">
        <f t="shared" si="13"/>
        <v>177</v>
      </c>
    </row>
    <row r="216" spans="1:11" x14ac:dyDescent="0.4">
      <c r="A216">
        <f t="shared" si="14"/>
        <v>211</v>
      </c>
      <c r="B216" s="20">
        <f>'PROD_HV WINDING'!A213</f>
        <v>46323</v>
      </c>
      <c r="C216" s="17">
        <f t="shared" si="15"/>
        <v>177</v>
      </c>
      <c r="D216" s="194" t="str">
        <f>IF('PROD_HV WINDING'!E213="","",'PROD_HV WINDING'!E213)</f>
        <v/>
      </c>
      <c r="F216" s="17" t="str">
        <f t="shared" si="12"/>
        <v/>
      </c>
      <c r="K216" s="17">
        <f t="shared" si="13"/>
        <v>177</v>
      </c>
    </row>
    <row r="217" spans="1:11" x14ac:dyDescent="0.4">
      <c r="A217">
        <f t="shared" si="14"/>
        <v>212</v>
      </c>
      <c r="B217" s="20">
        <f>'PROD_HV WINDING'!A214</f>
        <v>46324</v>
      </c>
      <c r="C217" s="17">
        <f t="shared" si="15"/>
        <v>177</v>
      </c>
      <c r="D217" s="194" t="str">
        <f>IF('PROD_HV WINDING'!E214="","",'PROD_HV WINDING'!E214)</f>
        <v/>
      </c>
      <c r="F217" s="17" t="str">
        <f t="shared" si="12"/>
        <v/>
      </c>
      <c r="K217" s="17">
        <f t="shared" si="13"/>
        <v>177</v>
      </c>
    </row>
    <row r="218" spans="1:11" x14ac:dyDescent="0.4">
      <c r="A218">
        <f t="shared" si="14"/>
        <v>213</v>
      </c>
      <c r="B218" s="20">
        <f>'PROD_HV WINDING'!A215</f>
        <v>46325</v>
      </c>
      <c r="C218" s="17">
        <f t="shared" si="15"/>
        <v>177</v>
      </c>
      <c r="D218" s="194" t="str">
        <f>IF('PROD_HV WINDING'!E215="","",'PROD_HV WINDING'!E215)</f>
        <v/>
      </c>
      <c r="F218" s="17" t="str">
        <f t="shared" si="12"/>
        <v/>
      </c>
      <c r="K218" s="17">
        <f t="shared" si="13"/>
        <v>177</v>
      </c>
    </row>
    <row r="219" spans="1:11" x14ac:dyDescent="0.4">
      <c r="A219">
        <f t="shared" si="14"/>
        <v>214</v>
      </c>
      <c r="B219" s="20">
        <f>'PROD_HV WINDING'!A216</f>
        <v>46326</v>
      </c>
      <c r="C219" s="17">
        <f t="shared" si="15"/>
        <v>177</v>
      </c>
      <c r="D219" s="194" t="str">
        <f>IF('PROD_HV WINDING'!E216="","",'PROD_HV WINDING'!E216)</f>
        <v/>
      </c>
      <c r="F219" s="17" t="str">
        <f t="shared" si="12"/>
        <v/>
      </c>
      <c r="K219" s="17">
        <f t="shared" si="13"/>
        <v>177</v>
      </c>
    </row>
    <row r="220" spans="1:11" x14ac:dyDescent="0.4">
      <c r="A220">
        <f t="shared" si="14"/>
        <v>215</v>
      </c>
      <c r="B220" s="20">
        <f>'PROD_HV WINDING'!A217</f>
        <v>46327</v>
      </c>
      <c r="C220" s="17">
        <f t="shared" si="15"/>
        <v>177</v>
      </c>
      <c r="D220" s="194" t="str">
        <f>IF('PROD_HV WINDING'!E217="","",'PROD_HV WINDING'!E217)</f>
        <v/>
      </c>
      <c r="F220" s="17" t="str">
        <f t="shared" si="12"/>
        <v/>
      </c>
      <c r="K220" s="17">
        <f t="shared" si="13"/>
        <v>177</v>
      </c>
    </row>
    <row r="221" spans="1:11" x14ac:dyDescent="0.4">
      <c r="A221">
        <f t="shared" si="14"/>
        <v>216</v>
      </c>
      <c r="B221" s="20">
        <f>'PROD_HV WINDING'!A218</f>
        <v>46328</v>
      </c>
      <c r="C221" s="17">
        <f t="shared" si="15"/>
        <v>177</v>
      </c>
      <c r="D221" s="194" t="str">
        <f>IF('PROD_HV WINDING'!E218="","",'PROD_HV WINDING'!E218)</f>
        <v/>
      </c>
      <c r="F221" s="17" t="str">
        <f t="shared" si="12"/>
        <v/>
      </c>
      <c r="K221" s="17">
        <f t="shared" si="13"/>
        <v>177</v>
      </c>
    </row>
    <row r="222" spans="1:11" x14ac:dyDescent="0.4">
      <c r="A222">
        <f t="shared" si="14"/>
        <v>217</v>
      </c>
      <c r="B222" s="20">
        <f>'PROD_HV WINDING'!A219</f>
        <v>46329</v>
      </c>
      <c r="C222" s="17">
        <f t="shared" si="15"/>
        <v>177</v>
      </c>
      <c r="D222" s="194" t="str">
        <f>IF('PROD_HV WINDING'!E219="","",'PROD_HV WINDING'!E219)</f>
        <v/>
      </c>
      <c r="F222" s="17" t="str">
        <f t="shared" si="12"/>
        <v/>
      </c>
      <c r="K222" s="17">
        <f t="shared" si="13"/>
        <v>177</v>
      </c>
    </row>
    <row r="223" spans="1:11" x14ac:dyDescent="0.4">
      <c r="A223">
        <f t="shared" si="14"/>
        <v>218</v>
      </c>
      <c r="B223" s="20">
        <f>'PROD_HV WINDING'!A220</f>
        <v>46330</v>
      </c>
      <c r="C223" s="17">
        <f t="shared" si="15"/>
        <v>177</v>
      </c>
      <c r="D223" s="194" t="str">
        <f>IF('PROD_HV WINDING'!E220="","",'PROD_HV WINDING'!E220)</f>
        <v/>
      </c>
      <c r="F223" s="17" t="str">
        <f t="shared" si="12"/>
        <v/>
      </c>
      <c r="K223" s="17">
        <f t="shared" si="13"/>
        <v>177</v>
      </c>
    </row>
    <row r="224" spans="1:11" x14ac:dyDescent="0.4">
      <c r="A224">
        <f t="shared" si="14"/>
        <v>219</v>
      </c>
      <c r="B224" s="20">
        <f>'PROD_HV WINDING'!A221</f>
        <v>46331</v>
      </c>
      <c r="C224" s="17">
        <f t="shared" si="15"/>
        <v>177</v>
      </c>
      <c r="D224" s="194" t="str">
        <f>IF('PROD_HV WINDING'!E221="","",'PROD_HV WINDING'!E221)</f>
        <v/>
      </c>
      <c r="F224" s="17" t="str">
        <f t="shared" si="12"/>
        <v/>
      </c>
      <c r="K224" s="17">
        <f t="shared" si="13"/>
        <v>177</v>
      </c>
    </row>
    <row r="225" spans="1:11" x14ac:dyDescent="0.4">
      <c r="A225">
        <f t="shared" si="14"/>
        <v>220</v>
      </c>
      <c r="B225" s="20">
        <f>'PROD_HV WINDING'!A222</f>
        <v>46332</v>
      </c>
      <c r="C225" s="17">
        <f t="shared" si="15"/>
        <v>177</v>
      </c>
      <c r="D225" s="194" t="str">
        <f>IF('PROD_HV WINDING'!E222="","",'PROD_HV WINDING'!E222)</f>
        <v/>
      </c>
      <c r="F225" s="17" t="str">
        <f t="shared" si="12"/>
        <v/>
      </c>
      <c r="K225" s="17">
        <f t="shared" si="13"/>
        <v>177</v>
      </c>
    </row>
    <row r="226" spans="1:11" x14ac:dyDescent="0.4">
      <c r="A226">
        <f t="shared" si="14"/>
        <v>221</v>
      </c>
      <c r="B226" s="20">
        <f>'PROD_HV WINDING'!A223</f>
        <v>46333</v>
      </c>
      <c r="C226" s="17">
        <f t="shared" si="15"/>
        <v>177</v>
      </c>
      <c r="D226" s="194" t="str">
        <f>IF('PROD_HV WINDING'!E223="","",'PROD_HV WINDING'!E223)</f>
        <v/>
      </c>
      <c r="F226" s="17" t="str">
        <f t="shared" si="12"/>
        <v/>
      </c>
      <c r="K226" s="17">
        <f t="shared" si="13"/>
        <v>177</v>
      </c>
    </row>
    <row r="227" spans="1:11" x14ac:dyDescent="0.4">
      <c r="A227">
        <f t="shared" si="14"/>
        <v>222</v>
      </c>
      <c r="B227" s="20">
        <f>'PROD_HV WINDING'!A224</f>
        <v>46334</v>
      </c>
      <c r="C227" s="17">
        <f t="shared" si="15"/>
        <v>177</v>
      </c>
      <c r="D227" s="194" t="str">
        <f>IF('PROD_HV WINDING'!E224="","",'PROD_HV WINDING'!E224)</f>
        <v/>
      </c>
      <c r="F227" s="17" t="str">
        <f t="shared" si="12"/>
        <v/>
      </c>
      <c r="K227" s="17">
        <f t="shared" si="13"/>
        <v>177</v>
      </c>
    </row>
    <row r="228" spans="1:11" x14ac:dyDescent="0.4">
      <c r="A228">
        <f t="shared" si="14"/>
        <v>223</v>
      </c>
      <c r="B228" s="20">
        <f>'PROD_HV WINDING'!A225</f>
        <v>46335</v>
      </c>
      <c r="C228" s="17">
        <f t="shared" si="15"/>
        <v>177</v>
      </c>
      <c r="D228" s="194" t="str">
        <f>IF('PROD_HV WINDING'!E225="","",'PROD_HV WINDING'!E225)</f>
        <v/>
      </c>
      <c r="F228" s="17" t="str">
        <f t="shared" si="12"/>
        <v/>
      </c>
      <c r="K228" s="17">
        <f t="shared" si="13"/>
        <v>177</v>
      </c>
    </row>
    <row r="229" spans="1:11" x14ac:dyDescent="0.4">
      <c r="A229">
        <f t="shared" si="14"/>
        <v>224</v>
      </c>
      <c r="B229" s="20">
        <f>'PROD_HV WINDING'!A226</f>
        <v>46336</v>
      </c>
      <c r="C229" s="17">
        <f t="shared" si="15"/>
        <v>177</v>
      </c>
      <c r="D229" s="194" t="str">
        <f>IF('PROD_HV WINDING'!E226="","",'PROD_HV WINDING'!E226)</f>
        <v/>
      </c>
      <c r="F229" s="17" t="str">
        <f t="shared" si="12"/>
        <v/>
      </c>
      <c r="K229" s="17">
        <f t="shared" si="13"/>
        <v>177</v>
      </c>
    </row>
    <row r="230" spans="1:11" x14ac:dyDescent="0.4">
      <c r="A230">
        <f t="shared" si="14"/>
        <v>225</v>
      </c>
      <c r="B230" s="20">
        <f>'PROD_HV WINDING'!A227</f>
        <v>46337</v>
      </c>
      <c r="C230" s="17">
        <f t="shared" si="15"/>
        <v>177</v>
      </c>
      <c r="D230" s="194" t="str">
        <f>IF('PROD_HV WINDING'!E227="","",'PROD_HV WINDING'!E227)</f>
        <v/>
      </c>
      <c r="F230" s="17" t="str">
        <f t="shared" si="12"/>
        <v/>
      </c>
      <c r="K230" s="17">
        <f t="shared" si="13"/>
        <v>177</v>
      </c>
    </row>
    <row r="231" spans="1:11" x14ac:dyDescent="0.4">
      <c r="A231">
        <f t="shared" si="14"/>
        <v>226</v>
      </c>
      <c r="B231" s="20">
        <f>'PROD_HV WINDING'!A228</f>
        <v>46338</v>
      </c>
      <c r="C231" s="17">
        <f t="shared" si="15"/>
        <v>177</v>
      </c>
      <c r="D231" s="194" t="str">
        <f>IF('PROD_HV WINDING'!E228="","",'PROD_HV WINDING'!E228)</f>
        <v/>
      </c>
      <c r="F231" s="17" t="str">
        <f t="shared" si="12"/>
        <v/>
      </c>
      <c r="K231" s="17">
        <f t="shared" si="13"/>
        <v>177</v>
      </c>
    </row>
    <row r="232" spans="1:11" x14ac:dyDescent="0.4">
      <c r="A232">
        <f t="shared" si="14"/>
        <v>227</v>
      </c>
      <c r="B232" s="20">
        <f>'PROD_HV WINDING'!A229</f>
        <v>46339</v>
      </c>
      <c r="C232" s="17">
        <f t="shared" si="15"/>
        <v>177</v>
      </c>
      <c r="D232" s="194" t="str">
        <f>IF('PROD_HV WINDING'!E229="","",'PROD_HV WINDING'!E229)</f>
        <v/>
      </c>
      <c r="F232" s="17" t="str">
        <f t="shared" si="12"/>
        <v/>
      </c>
      <c r="K232" s="17">
        <f t="shared" si="13"/>
        <v>177</v>
      </c>
    </row>
    <row r="233" spans="1:11" x14ac:dyDescent="0.4">
      <c r="A233">
        <f t="shared" si="14"/>
        <v>228</v>
      </c>
      <c r="B233" s="20">
        <f>'PROD_HV WINDING'!A230</f>
        <v>46340</v>
      </c>
      <c r="C233" s="17">
        <f t="shared" si="15"/>
        <v>177</v>
      </c>
      <c r="D233" s="194" t="str">
        <f>IF('PROD_HV WINDING'!E230="","",'PROD_HV WINDING'!E230)</f>
        <v/>
      </c>
      <c r="F233" s="17" t="str">
        <f t="shared" si="12"/>
        <v/>
      </c>
      <c r="K233" s="17">
        <f t="shared" si="13"/>
        <v>177</v>
      </c>
    </row>
    <row r="234" spans="1:11" x14ac:dyDescent="0.4">
      <c r="A234">
        <f t="shared" si="14"/>
        <v>229</v>
      </c>
      <c r="B234" s="20">
        <f>'PROD_HV WINDING'!A231</f>
        <v>46341</v>
      </c>
      <c r="C234" s="17">
        <f t="shared" si="15"/>
        <v>177</v>
      </c>
      <c r="D234" s="194" t="str">
        <f>IF('PROD_HV WINDING'!E231="","",'PROD_HV WINDING'!E231)</f>
        <v/>
      </c>
      <c r="F234" s="17" t="str">
        <f t="shared" si="12"/>
        <v/>
      </c>
      <c r="K234" s="17">
        <f t="shared" si="13"/>
        <v>177</v>
      </c>
    </row>
    <row r="235" spans="1:11" x14ac:dyDescent="0.4">
      <c r="A235">
        <f t="shared" si="14"/>
        <v>230</v>
      </c>
      <c r="B235" s="20">
        <f>'PROD_HV WINDING'!A232</f>
        <v>46342</v>
      </c>
      <c r="C235" s="17">
        <f t="shared" si="15"/>
        <v>177</v>
      </c>
      <c r="D235" s="194" t="str">
        <f>IF('PROD_HV WINDING'!E232="","",'PROD_HV WINDING'!E232)</f>
        <v/>
      </c>
      <c r="F235" s="17" t="str">
        <f t="shared" si="12"/>
        <v/>
      </c>
      <c r="K235" s="17">
        <f t="shared" si="13"/>
        <v>177</v>
      </c>
    </row>
    <row r="236" spans="1:11" x14ac:dyDescent="0.4">
      <c r="A236">
        <f t="shared" si="14"/>
        <v>231</v>
      </c>
      <c r="B236" s="20">
        <f>'PROD_HV WINDING'!A233</f>
        <v>46343</v>
      </c>
      <c r="C236" s="17">
        <f t="shared" si="15"/>
        <v>177</v>
      </c>
      <c r="D236" s="194" t="str">
        <f>IF('PROD_HV WINDING'!E233="","",'PROD_HV WINDING'!E233)</f>
        <v/>
      </c>
      <c r="F236" s="17" t="str">
        <f t="shared" si="12"/>
        <v/>
      </c>
      <c r="K236" s="17">
        <f t="shared" si="13"/>
        <v>177</v>
      </c>
    </row>
    <row r="237" spans="1:11" x14ac:dyDescent="0.4">
      <c r="A237">
        <f t="shared" si="14"/>
        <v>232</v>
      </c>
      <c r="B237" s="20">
        <f>'PROD_HV WINDING'!A234</f>
        <v>46344</v>
      </c>
      <c r="C237" s="17">
        <f t="shared" si="15"/>
        <v>177</v>
      </c>
      <c r="D237" s="194" t="str">
        <f>IF('PROD_HV WINDING'!E234="","",'PROD_HV WINDING'!E234)</f>
        <v/>
      </c>
      <c r="F237" s="17" t="str">
        <f t="shared" si="12"/>
        <v/>
      </c>
      <c r="K237" s="17">
        <f t="shared" si="13"/>
        <v>177</v>
      </c>
    </row>
    <row r="238" spans="1:11" x14ac:dyDescent="0.4">
      <c r="A238">
        <f t="shared" si="14"/>
        <v>233</v>
      </c>
      <c r="B238" s="20">
        <f>'PROD_HV WINDING'!A235</f>
        <v>46345</v>
      </c>
      <c r="C238" s="17">
        <f t="shared" si="15"/>
        <v>177</v>
      </c>
      <c r="D238" s="194" t="str">
        <f>IF('PROD_HV WINDING'!E235="","",'PROD_HV WINDING'!E235)</f>
        <v/>
      </c>
      <c r="F238" s="17" t="str">
        <f t="shared" si="12"/>
        <v/>
      </c>
      <c r="K238" s="17">
        <f t="shared" si="13"/>
        <v>177</v>
      </c>
    </row>
    <row r="239" spans="1:11" x14ac:dyDescent="0.4">
      <c r="A239">
        <f t="shared" si="14"/>
        <v>234</v>
      </c>
      <c r="B239" s="20">
        <f>'PROD_HV WINDING'!A236</f>
        <v>46346</v>
      </c>
      <c r="C239" s="17">
        <f t="shared" si="15"/>
        <v>177</v>
      </c>
      <c r="D239" s="194" t="str">
        <f>IF('PROD_HV WINDING'!E236="","",'PROD_HV WINDING'!E236)</f>
        <v/>
      </c>
      <c r="F239" s="17" t="str">
        <f t="shared" si="12"/>
        <v/>
      </c>
      <c r="K239" s="17">
        <f t="shared" si="13"/>
        <v>177</v>
      </c>
    </row>
    <row r="240" spans="1:11" x14ac:dyDescent="0.4">
      <c r="A240">
        <f t="shared" si="14"/>
        <v>235</v>
      </c>
      <c r="B240" s="20">
        <f>'PROD_HV WINDING'!A237</f>
        <v>46347</v>
      </c>
      <c r="C240" s="17">
        <f t="shared" si="15"/>
        <v>177</v>
      </c>
      <c r="D240" s="194" t="str">
        <f>IF('PROD_HV WINDING'!E237="","",'PROD_HV WINDING'!E237)</f>
        <v/>
      </c>
      <c r="F240" s="17" t="str">
        <f t="shared" si="12"/>
        <v/>
      </c>
      <c r="K240" s="17">
        <f t="shared" si="13"/>
        <v>177</v>
      </c>
    </row>
    <row r="241" spans="1:11" x14ac:dyDescent="0.4">
      <c r="A241">
        <f t="shared" si="14"/>
        <v>236</v>
      </c>
      <c r="B241" s="20">
        <f>'PROD_HV WINDING'!A238</f>
        <v>46348</v>
      </c>
      <c r="C241" s="17">
        <f t="shared" si="15"/>
        <v>177</v>
      </c>
      <c r="D241" s="194" t="str">
        <f>IF('PROD_HV WINDING'!E238="","",'PROD_HV WINDING'!E238)</f>
        <v/>
      </c>
      <c r="F241" s="17" t="str">
        <f t="shared" si="12"/>
        <v/>
      </c>
      <c r="K241" s="17">
        <f t="shared" si="13"/>
        <v>177</v>
      </c>
    </row>
    <row r="242" spans="1:11" x14ac:dyDescent="0.4">
      <c r="A242">
        <f t="shared" si="14"/>
        <v>237</v>
      </c>
      <c r="B242" s="20">
        <f>'PROD_HV WINDING'!A239</f>
        <v>46349</v>
      </c>
      <c r="C242" s="17">
        <f t="shared" si="15"/>
        <v>177</v>
      </c>
      <c r="D242" s="194" t="str">
        <f>IF('PROD_HV WINDING'!E239="","",'PROD_HV WINDING'!E239)</f>
        <v/>
      </c>
      <c r="F242" s="17" t="str">
        <f t="shared" si="12"/>
        <v/>
      </c>
      <c r="K242" s="17">
        <f t="shared" si="13"/>
        <v>177</v>
      </c>
    </row>
    <row r="243" spans="1:11" x14ac:dyDescent="0.4">
      <c r="A243">
        <f t="shared" si="14"/>
        <v>238</v>
      </c>
      <c r="B243" s="20">
        <f>'PROD_HV WINDING'!A240</f>
        <v>46350</v>
      </c>
      <c r="C243" s="17">
        <f t="shared" si="15"/>
        <v>177</v>
      </c>
      <c r="D243" s="194" t="str">
        <f>IF('PROD_HV WINDING'!E240="","",'PROD_HV WINDING'!E240)</f>
        <v/>
      </c>
      <c r="F243" s="17" t="str">
        <f t="shared" si="12"/>
        <v/>
      </c>
      <c r="K243" s="17">
        <f t="shared" si="13"/>
        <v>177</v>
      </c>
    </row>
    <row r="244" spans="1:11" x14ac:dyDescent="0.4">
      <c r="A244">
        <f t="shared" si="14"/>
        <v>239</v>
      </c>
      <c r="B244" s="20">
        <f>'PROD_HV WINDING'!A241</f>
        <v>46351</v>
      </c>
      <c r="C244" s="17">
        <f t="shared" si="15"/>
        <v>177</v>
      </c>
      <c r="D244" s="194" t="str">
        <f>IF('PROD_HV WINDING'!E241="","",'PROD_HV WINDING'!E241)</f>
        <v/>
      </c>
      <c r="F244" s="17" t="str">
        <f t="shared" si="12"/>
        <v/>
      </c>
      <c r="K244" s="17">
        <f t="shared" si="13"/>
        <v>177</v>
      </c>
    </row>
    <row r="245" spans="1:11" x14ac:dyDescent="0.4">
      <c r="A245">
        <f t="shared" si="14"/>
        <v>240</v>
      </c>
      <c r="B245" s="20">
        <f>'PROD_HV WINDING'!A242</f>
        <v>46352</v>
      </c>
      <c r="C245" s="17">
        <f t="shared" si="15"/>
        <v>177</v>
      </c>
      <c r="D245" s="194" t="str">
        <f>IF('PROD_HV WINDING'!E242="","",'PROD_HV WINDING'!E242)</f>
        <v/>
      </c>
      <c r="F245" s="17" t="str">
        <f t="shared" si="12"/>
        <v/>
      </c>
      <c r="K245" s="17">
        <f t="shared" si="13"/>
        <v>177</v>
      </c>
    </row>
    <row r="246" spans="1:11" x14ac:dyDescent="0.4">
      <c r="A246">
        <f t="shared" si="14"/>
        <v>241</v>
      </c>
      <c r="B246" s="20">
        <f>'PROD_HV WINDING'!A243</f>
        <v>46353</v>
      </c>
      <c r="C246" s="17">
        <f t="shared" si="15"/>
        <v>177</v>
      </c>
      <c r="D246" s="194" t="str">
        <f>IF('PROD_HV WINDING'!E243="","",'PROD_HV WINDING'!E243)</f>
        <v/>
      </c>
      <c r="F246" s="17" t="str">
        <f t="shared" si="12"/>
        <v/>
      </c>
      <c r="K246" s="17">
        <f t="shared" si="13"/>
        <v>177</v>
      </c>
    </row>
    <row r="247" spans="1:11" x14ac:dyDescent="0.4">
      <c r="A247">
        <f t="shared" si="14"/>
        <v>242</v>
      </c>
      <c r="B247" s="20">
        <f>'PROD_HV WINDING'!A244</f>
        <v>46354</v>
      </c>
      <c r="C247" s="17">
        <f t="shared" si="15"/>
        <v>177</v>
      </c>
      <c r="D247" s="194" t="str">
        <f>IF('PROD_HV WINDING'!E244="","",'PROD_HV WINDING'!E244)</f>
        <v/>
      </c>
      <c r="F247" s="17" t="str">
        <f t="shared" si="12"/>
        <v/>
      </c>
      <c r="K247" s="17">
        <f t="shared" si="13"/>
        <v>177</v>
      </c>
    </row>
    <row r="248" spans="1:11" x14ac:dyDescent="0.4">
      <c r="A248">
        <f t="shared" si="14"/>
        <v>243</v>
      </c>
      <c r="B248" s="20">
        <f>'PROD_HV WINDING'!A245</f>
        <v>46355</v>
      </c>
      <c r="C248" s="17">
        <f t="shared" si="15"/>
        <v>177</v>
      </c>
      <c r="D248" s="194" t="str">
        <f>IF('PROD_HV WINDING'!E245="","",'PROD_HV WINDING'!E245)</f>
        <v/>
      </c>
      <c r="F248" s="17" t="str">
        <f t="shared" si="12"/>
        <v/>
      </c>
      <c r="K248" s="17">
        <f t="shared" si="13"/>
        <v>177</v>
      </c>
    </row>
    <row r="249" spans="1:11" x14ac:dyDescent="0.4">
      <c r="A249">
        <f t="shared" si="14"/>
        <v>244</v>
      </c>
      <c r="B249" s="20">
        <f>'PROD_HV WINDING'!A246</f>
        <v>46356</v>
      </c>
      <c r="C249" s="17">
        <f t="shared" si="15"/>
        <v>177</v>
      </c>
      <c r="D249" s="194" t="str">
        <f>IF('PROD_HV WINDING'!E246="","",'PROD_HV WINDING'!E246)</f>
        <v/>
      </c>
      <c r="F249" s="17" t="str">
        <f t="shared" si="12"/>
        <v/>
      </c>
      <c r="K249" s="17">
        <f t="shared" si="13"/>
        <v>177</v>
      </c>
    </row>
    <row r="250" spans="1:11" x14ac:dyDescent="0.4">
      <c r="A250">
        <f t="shared" si="14"/>
        <v>245</v>
      </c>
      <c r="B250" s="20">
        <f>'PROD_HV WINDING'!A247</f>
        <v>46357</v>
      </c>
      <c r="C250" s="17">
        <f t="shared" si="15"/>
        <v>177</v>
      </c>
      <c r="D250" s="194" t="str">
        <f>IF('PROD_HV WINDING'!E247="","",'PROD_HV WINDING'!E247)</f>
        <v/>
      </c>
      <c r="F250" s="17" t="str">
        <f t="shared" si="12"/>
        <v/>
      </c>
      <c r="K250" s="17">
        <f t="shared" si="13"/>
        <v>177</v>
      </c>
    </row>
    <row r="251" spans="1:11" x14ac:dyDescent="0.4">
      <c r="A251">
        <f t="shared" si="14"/>
        <v>246</v>
      </c>
      <c r="B251" s="20">
        <f>'PROD_HV WINDING'!A248</f>
        <v>46358</v>
      </c>
      <c r="C251" s="17">
        <f t="shared" si="15"/>
        <v>177</v>
      </c>
      <c r="D251" s="194" t="str">
        <f>IF('PROD_HV WINDING'!E248="","",'PROD_HV WINDING'!E248)</f>
        <v/>
      </c>
      <c r="F251" s="17" t="str">
        <f t="shared" si="12"/>
        <v/>
      </c>
      <c r="K251" s="17">
        <f t="shared" si="13"/>
        <v>177</v>
      </c>
    </row>
    <row r="252" spans="1:11" x14ac:dyDescent="0.4">
      <c r="A252">
        <f t="shared" si="14"/>
        <v>247</v>
      </c>
      <c r="B252" s="20">
        <f>'PROD_HV WINDING'!A249</f>
        <v>46359</v>
      </c>
      <c r="C252" s="17">
        <f t="shared" si="15"/>
        <v>177</v>
      </c>
      <c r="D252" s="194" t="str">
        <f>IF('PROD_HV WINDING'!E249="","",'PROD_HV WINDING'!E249)</f>
        <v/>
      </c>
      <c r="F252" s="17" t="str">
        <f t="shared" si="12"/>
        <v/>
      </c>
      <c r="K252" s="17">
        <f t="shared" si="13"/>
        <v>177</v>
      </c>
    </row>
    <row r="253" spans="1:11" x14ac:dyDescent="0.4">
      <c r="A253">
        <f t="shared" si="14"/>
        <v>248</v>
      </c>
      <c r="B253" s="20">
        <f>'PROD_HV WINDING'!A250</f>
        <v>46360</v>
      </c>
      <c r="C253" s="17">
        <f t="shared" si="15"/>
        <v>177</v>
      </c>
      <c r="D253" s="194" t="str">
        <f>IF('PROD_HV WINDING'!E250="","",'PROD_HV WINDING'!E250)</f>
        <v/>
      </c>
      <c r="F253" s="17" t="str">
        <f t="shared" si="12"/>
        <v/>
      </c>
      <c r="K253" s="17">
        <f t="shared" si="13"/>
        <v>177</v>
      </c>
    </row>
    <row r="254" spans="1:11" x14ac:dyDescent="0.4">
      <c r="A254">
        <f t="shared" si="14"/>
        <v>249</v>
      </c>
      <c r="B254" s="20">
        <f>'PROD_HV WINDING'!A251</f>
        <v>46361</v>
      </c>
      <c r="C254" s="17">
        <f t="shared" si="15"/>
        <v>177</v>
      </c>
      <c r="D254" s="194" t="str">
        <f>IF('PROD_HV WINDING'!E251="","",'PROD_HV WINDING'!E251)</f>
        <v/>
      </c>
      <c r="F254" s="17" t="str">
        <f t="shared" si="12"/>
        <v/>
      </c>
      <c r="K254" s="17">
        <f t="shared" si="13"/>
        <v>177</v>
      </c>
    </row>
    <row r="255" spans="1:11" x14ac:dyDescent="0.4">
      <c r="A255">
        <f t="shared" si="14"/>
        <v>250</v>
      </c>
      <c r="B255" s="20">
        <f>'PROD_HV WINDING'!A252</f>
        <v>46362</v>
      </c>
      <c r="C255" s="17">
        <f t="shared" si="15"/>
        <v>177</v>
      </c>
      <c r="D255" s="194" t="str">
        <f>IF('PROD_HV WINDING'!E252="","",'PROD_HV WINDING'!E252)</f>
        <v/>
      </c>
      <c r="F255" s="17" t="str">
        <f t="shared" si="12"/>
        <v/>
      </c>
      <c r="K255" s="17">
        <f t="shared" si="13"/>
        <v>177</v>
      </c>
    </row>
    <row r="256" spans="1:11" x14ac:dyDescent="0.4">
      <c r="A256">
        <f t="shared" si="14"/>
        <v>251</v>
      </c>
      <c r="B256" s="20">
        <f>'PROD_HV WINDING'!A253</f>
        <v>46363</v>
      </c>
      <c r="C256" s="17">
        <f t="shared" si="15"/>
        <v>177</v>
      </c>
      <c r="D256" s="194" t="str">
        <f>IF('PROD_HV WINDING'!E253="","",'PROD_HV WINDING'!E253)</f>
        <v/>
      </c>
      <c r="F256" s="17" t="str">
        <f t="shared" si="12"/>
        <v/>
      </c>
      <c r="K256" s="17">
        <f t="shared" si="13"/>
        <v>177</v>
      </c>
    </row>
    <row r="257" spans="1:11" x14ac:dyDescent="0.4">
      <c r="A257">
        <f t="shared" si="14"/>
        <v>252</v>
      </c>
      <c r="B257" s="20">
        <f>'PROD_HV WINDING'!A254</f>
        <v>46364</v>
      </c>
      <c r="C257" s="17">
        <f t="shared" si="15"/>
        <v>177</v>
      </c>
      <c r="D257" s="194" t="str">
        <f>IF('PROD_HV WINDING'!E254="","",'PROD_HV WINDING'!E254)</f>
        <v/>
      </c>
      <c r="F257" s="17" t="str">
        <f t="shared" si="12"/>
        <v/>
      </c>
      <c r="K257" s="17">
        <f t="shared" si="13"/>
        <v>177</v>
      </c>
    </row>
    <row r="258" spans="1:11" x14ac:dyDescent="0.4">
      <c r="A258">
        <f t="shared" si="14"/>
        <v>253</v>
      </c>
      <c r="B258" s="20">
        <f>'PROD_HV WINDING'!A255</f>
        <v>46365</v>
      </c>
      <c r="C258" s="17">
        <f t="shared" si="15"/>
        <v>177</v>
      </c>
      <c r="D258" s="194" t="str">
        <f>IF('PROD_HV WINDING'!E255="","",'PROD_HV WINDING'!E255)</f>
        <v/>
      </c>
      <c r="F258" s="17" t="str">
        <f t="shared" si="12"/>
        <v/>
      </c>
      <c r="K258" s="17">
        <f t="shared" si="13"/>
        <v>177</v>
      </c>
    </row>
    <row r="259" spans="1:11" x14ac:dyDescent="0.4">
      <c r="A259">
        <f t="shared" si="14"/>
        <v>254</v>
      </c>
      <c r="B259" s="20">
        <f>'PROD_HV WINDING'!A256</f>
        <v>46366</v>
      </c>
      <c r="C259" s="17">
        <f t="shared" si="15"/>
        <v>177</v>
      </c>
      <c r="D259" s="194" t="str">
        <f>IF('PROD_HV WINDING'!E256="","",'PROD_HV WINDING'!E256)</f>
        <v/>
      </c>
      <c r="F259" s="17" t="str">
        <f t="shared" si="12"/>
        <v/>
      </c>
      <c r="K259" s="17">
        <f t="shared" si="13"/>
        <v>177</v>
      </c>
    </row>
    <row r="260" spans="1:11" x14ac:dyDescent="0.4">
      <c r="A260">
        <f t="shared" si="14"/>
        <v>255</v>
      </c>
      <c r="B260" s="20">
        <f>'PROD_HV WINDING'!A257</f>
        <v>46367</v>
      </c>
      <c r="C260" s="17">
        <f t="shared" si="15"/>
        <v>177</v>
      </c>
      <c r="D260" s="194" t="str">
        <f>IF('PROD_HV WINDING'!E257="","",'PROD_HV WINDING'!E257)</f>
        <v/>
      </c>
      <c r="F260" s="17" t="str">
        <f t="shared" si="12"/>
        <v/>
      </c>
      <c r="K260" s="17">
        <f t="shared" si="13"/>
        <v>177</v>
      </c>
    </row>
    <row r="261" spans="1:11" x14ac:dyDescent="0.4">
      <c r="A261">
        <f t="shared" si="14"/>
        <v>256</v>
      </c>
      <c r="B261" s="20">
        <f>'PROD_HV WINDING'!A258</f>
        <v>46368</v>
      </c>
      <c r="C261" s="17">
        <f t="shared" si="15"/>
        <v>177</v>
      </c>
      <c r="D261" s="194" t="str">
        <f>IF('PROD_HV WINDING'!E258="","",'PROD_HV WINDING'!E258)</f>
        <v/>
      </c>
      <c r="F261" s="17" t="str">
        <f t="shared" si="12"/>
        <v/>
      </c>
      <c r="K261" s="17">
        <f t="shared" si="13"/>
        <v>177</v>
      </c>
    </row>
    <row r="262" spans="1:11" x14ac:dyDescent="0.4">
      <c r="A262">
        <f t="shared" si="14"/>
        <v>257</v>
      </c>
      <c r="B262" s="20">
        <f>'PROD_HV WINDING'!A259</f>
        <v>46369</v>
      </c>
      <c r="C262" s="17">
        <f t="shared" si="15"/>
        <v>177</v>
      </c>
      <c r="D262" s="194" t="str">
        <f>IF('PROD_HV WINDING'!E259="","",'PROD_HV WINDING'!E259)</f>
        <v/>
      </c>
      <c r="F262" s="17" t="str">
        <f t="shared" si="12"/>
        <v/>
      </c>
      <c r="K262" s="17">
        <f t="shared" si="13"/>
        <v>177</v>
      </c>
    </row>
    <row r="263" spans="1:11" x14ac:dyDescent="0.4">
      <c r="A263">
        <f t="shared" si="14"/>
        <v>258</v>
      </c>
      <c r="B263" s="20">
        <f>'PROD_HV WINDING'!A260</f>
        <v>46370</v>
      </c>
      <c r="C263" s="17">
        <f t="shared" si="15"/>
        <v>177</v>
      </c>
      <c r="D263" s="194" t="str">
        <f>IF('PROD_HV WINDING'!E260="","",'PROD_HV WINDING'!E260)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177</v>
      </c>
    </row>
    <row r="264" spans="1:11" x14ac:dyDescent="0.4">
      <c r="A264">
        <f t="shared" ref="A264:A327" si="18">A263+1</f>
        <v>259</v>
      </c>
      <c r="B264" s="20">
        <f>'PROD_HV WINDING'!A261</f>
        <v>46371</v>
      </c>
      <c r="C264" s="17">
        <f t="shared" ref="C264:C327" si="19">K263</f>
        <v>177</v>
      </c>
      <c r="D264" s="194" t="str">
        <f>IF('PROD_HV WINDING'!E261="","",'PROD_HV WINDING'!E261)</f>
        <v/>
      </c>
      <c r="F264" s="17" t="str">
        <f t="shared" si="16"/>
        <v/>
      </c>
      <c r="K264" s="17">
        <f t="shared" si="17"/>
        <v>177</v>
      </c>
    </row>
    <row r="265" spans="1:11" x14ac:dyDescent="0.4">
      <c r="A265">
        <f t="shared" si="18"/>
        <v>260</v>
      </c>
      <c r="B265" s="20">
        <f>'PROD_HV WINDING'!A262</f>
        <v>46372</v>
      </c>
      <c r="C265" s="17">
        <f t="shared" si="19"/>
        <v>177</v>
      </c>
      <c r="D265" s="194" t="str">
        <f>IF('PROD_HV WINDING'!E262="","",'PROD_HV WINDING'!E262)</f>
        <v/>
      </c>
      <c r="F265" s="17" t="str">
        <f t="shared" si="16"/>
        <v/>
      </c>
      <c r="K265" s="17">
        <f t="shared" si="17"/>
        <v>177</v>
      </c>
    </row>
    <row r="266" spans="1:11" x14ac:dyDescent="0.4">
      <c r="A266">
        <f t="shared" si="18"/>
        <v>261</v>
      </c>
      <c r="B266" s="20">
        <f>'PROD_HV WINDING'!A263</f>
        <v>46373</v>
      </c>
      <c r="C266" s="17">
        <f t="shared" si="19"/>
        <v>177</v>
      </c>
      <c r="D266" s="194" t="str">
        <f>IF('PROD_HV WINDING'!E263="","",'PROD_HV WINDING'!E263)</f>
        <v/>
      </c>
      <c r="F266" s="17" t="str">
        <f t="shared" si="16"/>
        <v/>
      </c>
      <c r="K266" s="17">
        <f t="shared" si="17"/>
        <v>177</v>
      </c>
    </row>
    <row r="267" spans="1:11" x14ac:dyDescent="0.4">
      <c r="A267">
        <f t="shared" si="18"/>
        <v>262</v>
      </c>
      <c r="B267" s="20">
        <f>'PROD_HV WINDING'!A264</f>
        <v>46374</v>
      </c>
      <c r="C267" s="17">
        <f t="shared" si="19"/>
        <v>177</v>
      </c>
      <c r="D267" s="194" t="str">
        <f>IF('PROD_HV WINDING'!E264="","",'PROD_HV WINDING'!E264)</f>
        <v/>
      </c>
      <c r="F267" s="17" t="str">
        <f t="shared" si="16"/>
        <v/>
      </c>
      <c r="K267" s="17">
        <f t="shared" si="17"/>
        <v>177</v>
      </c>
    </row>
    <row r="268" spans="1:11" x14ac:dyDescent="0.4">
      <c r="A268">
        <f t="shared" si="18"/>
        <v>263</v>
      </c>
      <c r="B268" s="20">
        <f>'PROD_HV WINDING'!A265</f>
        <v>46375</v>
      </c>
      <c r="C268" s="17">
        <f t="shared" si="19"/>
        <v>177</v>
      </c>
      <c r="D268" s="194" t="str">
        <f>IF('PROD_HV WINDING'!E265="","",'PROD_HV WINDING'!E265)</f>
        <v/>
      </c>
      <c r="F268" s="17" t="str">
        <f t="shared" si="16"/>
        <v/>
      </c>
      <c r="K268" s="17">
        <f t="shared" si="17"/>
        <v>177</v>
      </c>
    </row>
    <row r="269" spans="1:11" x14ac:dyDescent="0.4">
      <c r="A269">
        <f t="shared" si="18"/>
        <v>264</v>
      </c>
      <c r="B269" s="20">
        <f>'PROD_HV WINDING'!A266</f>
        <v>46376</v>
      </c>
      <c r="C269" s="17">
        <f t="shared" si="19"/>
        <v>177</v>
      </c>
      <c r="D269" s="194" t="str">
        <f>IF('PROD_HV WINDING'!E266="","",'PROD_HV WINDING'!E266)</f>
        <v/>
      </c>
      <c r="F269" s="17" t="str">
        <f t="shared" si="16"/>
        <v/>
      </c>
      <c r="K269" s="17">
        <f t="shared" si="17"/>
        <v>177</v>
      </c>
    </row>
    <row r="270" spans="1:11" x14ac:dyDescent="0.4">
      <c r="A270">
        <f t="shared" si="18"/>
        <v>265</v>
      </c>
      <c r="B270" s="20">
        <f>'PROD_HV WINDING'!A267</f>
        <v>46377</v>
      </c>
      <c r="C270" s="17">
        <f t="shared" si="19"/>
        <v>177</v>
      </c>
      <c r="D270" s="194" t="str">
        <f>IF('PROD_HV WINDING'!E267="","",'PROD_HV WINDING'!E267)</f>
        <v/>
      </c>
      <c r="F270" s="17" t="str">
        <f t="shared" si="16"/>
        <v/>
      </c>
      <c r="K270" s="17">
        <f t="shared" si="17"/>
        <v>177</v>
      </c>
    </row>
    <row r="271" spans="1:11" x14ac:dyDescent="0.4">
      <c r="A271">
        <f t="shared" si="18"/>
        <v>266</v>
      </c>
      <c r="B271" s="20">
        <f>'PROD_HV WINDING'!A268</f>
        <v>46378</v>
      </c>
      <c r="C271" s="17">
        <f t="shared" si="19"/>
        <v>177</v>
      </c>
      <c r="D271" s="194" t="str">
        <f>IF('PROD_HV WINDING'!E268="","",'PROD_HV WINDING'!E268)</f>
        <v/>
      </c>
      <c r="F271" s="17" t="str">
        <f t="shared" si="16"/>
        <v/>
      </c>
      <c r="K271" s="17">
        <f t="shared" si="17"/>
        <v>177</v>
      </c>
    </row>
    <row r="272" spans="1:11" x14ac:dyDescent="0.4">
      <c r="A272">
        <f t="shared" si="18"/>
        <v>267</v>
      </c>
      <c r="B272" s="20">
        <f>'PROD_HV WINDING'!A269</f>
        <v>46379</v>
      </c>
      <c r="C272" s="17">
        <f t="shared" si="19"/>
        <v>177</v>
      </c>
      <c r="D272" s="194" t="str">
        <f>IF('PROD_HV WINDING'!E269="","",'PROD_HV WINDING'!E269)</f>
        <v/>
      </c>
      <c r="F272" s="17" t="str">
        <f t="shared" si="16"/>
        <v/>
      </c>
      <c r="K272" s="17">
        <f t="shared" si="17"/>
        <v>177</v>
      </c>
    </row>
    <row r="273" spans="1:11" x14ac:dyDescent="0.4">
      <c r="A273">
        <f t="shared" si="18"/>
        <v>268</v>
      </c>
      <c r="B273" s="20">
        <f>'PROD_HV WINDING'!A270</f>
        <v>46380</v>
      </c>
      <c r="C273" s="17">
        <f t="shared" si="19"/>
        <v>177</v>
      </c>
      <c r="D273" s="194" t="str">
        <f>IF('PROD_HV WINDING'!E270="","",'PROD_HV WINDING'!E270)</f>
        <v/>
      </c>
      <c r="F273" s="17" t="str">
        <f t="shared" si="16"/>
        <v/>
      </c>
      <c r="K273" s="17">
        <f t="shared" si="17"/>
        <v>177</v>
      </c>
    </row>
    <row r="274" spans="1:11" x14ac:dyDescent="0.4">
      <c r="A274">
        <f t="shared" si="18"/>
        <v>269</v>
      </c>
      <c r="B274" s="20">
        <f>'PROD_HV WINDING'!A271</f>
        <v>46381</v>
      </c>
      <c r="C274" s="17">
        <f t="shared" si="19"/>
        <v>177</v>
      </c>
      <c r="D274" s="194" t="str">
        <f>IF('PROD_HV WINDING'!E271="","",'PROD_HV WINDING'!E271)</f>
        <v/>
      </c>
      <c r="F274" s="17" t="str">
        <f t="shared" si="16"/>
        <v/>
      </c>
      <c r="K274" s="17">
        <f t="shared" si="17"/>
        <v>177</v>
      </c>
    </row>
    <row r="275" spans="1:11" x14ac:dyDescent="0.4">
      <c r="A275">
        <f t="shared" si="18"/>
        <v>270</v>
      </c>
      <c r="B275" s="20">
        <f>'PROD_HV WINDING'!A272</f>
        <v>46382</v>
      </c>
      <c r="C275" s="17">
        <f t="shared" si="19"/>
        <v>177</v>
      </c>
      <c r="D275" s="194" t="str">
        <f>IF('PROD_HV WINDING'!E272="","",'PROD_HV WINDING'!E272)</f>
        <v/>
      </c>
      <c r="F275" s="17" t="str">
        <f t="shared" si="16"/>
        <v/>
      </c>
      <c r="K275" s="17">
        <f t="shared" si="17"/>
        <v>177</v>
      </c>
    </row>
    <row r="276" spans="1:11" x14ac:dyDescent="0.4">
      <c r="A276">
        <f t="shared" si="18"/>
        <v>271</v>
      </c>
      <c r="B276" s="20">
        <f>'PROD_HV WINDING'!A273</f>
        <v>46383</v>
      </c>
      <c r="C276" s="17">
        <f t="shared" si="19"/>
        <v>177</v>
      </c>
      <c r="D276" s="194" t="str">
        <f>IF('PROD_HV WINDING'!E273="","",'PROD_HV WINDING'!E273)</f>
        <v/>
      </c>
      <c r="F276" s="17" t="str">
        <f t="shared" si="16"/>
        <v/>
      </c>
      <c r="K276" s="17">
        <f t="shared" si="17"/>
        <v>177</v>
      </c>
    </row>
    <row r="277" spans="1:11" x14ac:dyDescent="0.4">
      <c r="A277">
        <f t="shared" si="18"/>
        <v>272</v>
      </c>
      <c r="B277" s="20">
        <f>'PROD_HV WINDING'!A274</f>
        <v>46384</v>
      </c>
      <c r="C277" s="17">
        <f t="shared" si="19"/>
        <v>177</v>
      </c>
      <c r="D277" s="194" t="str">
        <f>IF('PROD_HV WINDING'!E274="","",'PROD_HV WINDING'!E274)</f>
        <v/>
      </c>
      <c r="F277" s="17" t="str">
        <f t="shared" si="16"/>
        <v/>
      </c>
      <c r="K277" s="17">
        <f t="shared" si="17"/>
        <v>177</v>
      </c>
    </row>
    <row r="278" spans="1:11" x14ac:dyDescent="0.4">
      <c r="A278">
        <f t="shared" si="18"/>
        <v>273</v>
      </c>
      <c r="B278" s="20">
        <f>'PROD_HV WINDING'!A275</f>
        <v>46385</v>
      </c>
      <c r="C278" s="17">
        <f t="shared" si="19"/>
        <v>177</v>
      </c>
      <c r="D278" s="194" t="str">
        <f>IF('PROD_HV WINDING'!E275="","",'PROD_HV WINDING'!E275)</f>
        <v/>
      </c>
      <c r="F278" s="17" t="str">
        <f t="shared" si="16"/>
        <v/>
      </c>
      <c r="K278" s="17">
        <f t="shared" si="17"/>
        <v>177</v>
      </c>
    </row>
    <row r="279" spans="1:11" x14ac:dyDescent="0.4">
      <c r="A279">
        <f t="shared" si="18"/>
        <v>274</v>
      </c>
      <c r="B279" s="20">
        <f>'PROD_HV WINDING'!A276</f>
        <v>46386</v>
      </c>
      <c r="C279" s="17">
        <f t="shared" si="19"/>
        <v>177</v>
      </c>
      <c r="D279" s="194" t="str">
        <f>IF('PROD_HV WINDING'!E276="","",'PROD_HV WINDING'!E276)</f>
        <v/>
      </c>
      <c r="F279" s="17" t="str">
        <f t="shared" si="16"/>
        <v/>
      </c>
      <c r="K279" s="17">
        <f t="shared" si="17"/>
        <v>177</v>
      </c>
    </row>
    <row r="280" spans="1:11" x14ac:dyDescent="0.4">
      <c r="A280">
        <f t="shared" si="18"/>
        <v>275</v>
      </c>
      <c r="B280" s="20">
        <f>'PROD_HV WINDING'!A277</f>
        <v>46387</v>
      </c>
      <c r="C280" s="17">
        <f t="shared" si="19"/>
        <v>177</v>
      </c>
      <c r="D280" s="194" t="str">
        <f>IF('PROD_HV WINDING'!E277="","",'PROD_HV WINDING'!E277)</f>
        <v/>
      </c>
      <c r="F280" s="17" t="str">
        <f t="shared" si="16"/>
        <v/>
      </c>
      <c r="K280" s="17">
        <f t="shared" si="17"/>
        <v>177</v>
      </c>
    </row>
    <row r="281" spans="1:11" x14ac:dyDescent="0.4">
      <c r="A281">
        <f t="shared" si="18"/>
        <v>276</v>
      </c>
      <c r="B281" s="20">
        <f>'PROD_HV WINDING'!A278</f>
        <v>46388</v>
      </c>
      <c r="C281" s="17">
        <f t="shared" si="19"/>
        <v>177</v>
      </c>
      <c r="D281" s="194" t="str">
        <f>IF('PROD_HV WINDING'!E278="","",'PROD_HV WINDING'!E278)</f>
        <v/>
      </c>
      <c r="F281" s="17" t="str">
        <f t="shared" si="16"/>
        <v/>
      </c>
      <c r="K281" s="17">
        <f t="shared" si="17"/>
        <v>177</v>
      </c>
    </row>
    <row r="282" spans="1:11" x14ac:dyDescent="0.4">
      <c r="A282">
        <f t="shared" si="18"/>
        <v>277</v>
      </c>
      <c r="B282" s="20">
        <f>'PROD_HV WINDING'!A279</f>
        <v>46389</v>
      </c>
      <c r="C282" s="17">
        <f t="shared" si="19"/>
        <v>177</v>
      </c>
      <c r="D282" s="194" t="str">
        <f>IF('PROD_HV WINDING'!E279="","",'PROD_HV WINDING'!E279)</f>
        <v/>
      </c>
      <c r="F282" s="17" t="str">
        <f t="shared" si="16"/>
        <v/>
      </c>
      <c r="K282" s="17">
        <f t="shared" si="17"/>
        <v>177</v>
      </c>
    </row>
    <row r="283" spans="1:11" x14ac:dyDescent="0.4">
      <c r="A283">
        <f t="shared" si="18"/>
        <v>278</v>
      </c>
      <c r="B283" s="20">
        <f>'PROD_HV WINDING'!A280</f>
        <v>46390</v>
      </c>
      <c r="C283" s="17">
        <f t="shared" si="19"/>
        <v>177</v>
      </c>
      <c r="D283" s="194" t="str">
        <f>IF('PROD_HV WINDING'!E280="","",'PROD_HV WINDING'!E280)</f>
        <v/>
      </c>
      <c r="F283" s="17" t="str">
        <f t="shared" si="16"/>
        <v/>
      </c>
      <c r="K283" s="17">
        <f t="shared" si="17"/>
        <v>177</v>
      </c>
    </row>
    <row r="284" spans="1:11" x14ac:dyDescent="0.4">
      <c r="A284">
        <f t="shared" si="18"/>
        <v>279</v>
      </c>
      <c r="B284" s="20">
        <f>'PROD_HV WINDING'!A281</f>
        <v>46391</v>
      </c>
      <c r="C284" s="17">
        <f t="shared" si="19"/>
        <v>177</v>
      </c>
      <c r="D284" s="194" t="str">
        <f>IF('PROD_HV WINDING'!E281="","",'PROD_HV WINDING'!E281)</f>
        <v/>
      </c>
      <c r="F284" s="17" t="str">
        <f t="shared" si="16"/>
        <v/>
      </c>
      <c r="K284" s="17">
        <f t="shared" si="17"/>
        <v>177</v>
      </c>
    </row>
    <row r="285" spans="1:11" x14ac:dyDescent="0.4">
      <c r="A285">
        <f t="shared" si="18"/>
        <v>280</v>
      </c>
      <c r="B285" s="20">
        <f>'PROD_HV WINDING'!A282</f>
        <v>46392</v>
      </c>
      <c r="C285" s="17">
        <f t="shared" si="19"/>
        <v>177</v>
      </c>
      <c r="D285" s="194" t="str">
        <f>IF('PROD_HV WINDING'!E282="","",'PROD_HV WINDING'!E282)</f>
        <v/>
      </c>
      <c r="F285" s="17" t="str">
        <f t="shared" si="16"/>
        <v/>
      </c>
      <c r="K285" s="17">
        <f t="shared" si="17"/>
        <v>177</v>
      </c>
    </row>
    <row r="286" spans="1:11" x14ac:dyDescent="0.4">
      <c r="A286">
        <f t="shared" si="18"/>
        <v>281</v>
      </c>
      <c r="B286" s="20">
        <f>'PROD_HV WINDING'!A283</f>
        <v>46393</v>
      </c>
      <c r="C286" s="17">
        <f t="shared" si="19"/>
        <v>177</v>
      </c>
      <c r="D286" s="194" t="str">
        <f>IF('PROD_HV WINDING'!E283="","",'PROD_HV WINDING'!E283)</f>
        <v/>
      </c>
      <c r="F286" s="17" t="str">
        <f t="shared" si="16"/>
        <v/>
      </c>
      <c r="K286" s="17">
        <f t="shared" si="17"/>
        <v>177</v>
      </c>
    </row>
    <row r="287" spans="1:11" x14ac:dyDescent="0.4">
      <c r="A287">
        <f t="shared" si="18"/>
        <v>282</v>
      </c>
      <c r="B287" s="20">
        <f>'PROD_HV WINDING'!A284</f>
        <v>46394</v>
      </c>
      <c r="C287" s="17">
        <f t="shared" si="19"/>
        <v>177</v>
      </c>
      <c r="D287" s="194" t="str">
        <f>IF('PROD_HV WINDING'!E284="","",'PROD_HV WINDING'!E284)</f>
        <v/>
      </c>
      <c r="F287" s="17" t="str">
        <f t="shared" si="16"/>
        <v/>
      </c>
      <c r="K287" s="17">
        <f t="shared" si="17"/>
        <v>177</v>
      </c>
    </row>
    <row r="288" spans="1:11" x14ac:dyDescent="0.4">
      <c r="A288">
        <f t="shared" si="18"/>
        <v>283</v>
      </c>
      <c r="B288" s="20">
        <f>'PROD_HV WINDING'!A285</f>
        <v>46395</v>
      </c>
      <c r="C288" s="17">
        <f t="shared" si="19"/>
        <v>177</v>
      </c>
      <c r="D288" s="194" t="str">
        <f>IF('PROD_HV WINDING'!E285="","",'PROD_HV WINDING'!E285)</f>
        <v/>
      </c>
      <c r="F288" s="17" t="str">
        <f t="shared" si="16"/>
        <v/>
      </c>
      <c r="K288" s="17">
        <f t="shared" si="17"/>
        <v>177</v>
      </c>
    </row>
    <row r="289" spans="1:11" x14ac:dyDescent="0.4">
      <c r="A289">
        <f t="shared" si="18"/>
        <v>284</v>
      </c>
      <c r="B289" s="20">
        <f>'PROD_HV WINDING'!A286</f>
        <v>46396</v>
      </c>
      <c r="C289" s="17">
        <f t="shared" si="19"/>
        <v>177</v>
      </c>
      <c r="D289" s="194" t="str">
        <f>IF('PROD_HV WINDING'!E286="","",'PROD_HV WINDING'!E286)</f>
        <v/>
      </c>
      <c r="F289" s="17" t="str">
        <f t="shared" si="16"/>
        <v/>
      </c>
      <c r="K289" s="17">
        <f t="shared" si="17"/>
        <v>177</v>
      </c>
    </row>
    <row r="290" spans="1:11" x14ac:dyDescent="0.4">
      <c r="A290">
        <f t="shared" si="18"/>
        <v>285</v>
      </c>
      <c r="B290" s="20">
        <f>'PROD_HV WINDING'!A287</f>
        <v>46397</v>
      </c>
      <c r="C290" s="17">
        <f t="shared" si="19"/>
        <v>177</v>
      </c>
      <c r="D290" s="194" t="str">
        <f>IF('PROD_HV WINDING'!E287="","",'PROD_HV WINDING'!E287)</f>
        <v/>
      </c>
      <c r="F290" s="17" t="str">
        <f t="shared" si="16"/>
        <v/>
      </c>
      <c r="K290" s="17">
        <f t="shared" si="17"/>
        <v>177</v>
      </c>
    </row>
    <row r="291" spans="1:11" x14ac:dyDescent="0.4">
      <c r="A291">
        <f t="shared" si="18"/>
        <v>286</v>
      </c>
      <c r="B291" s="20">
        <f>'PROD_HV WINDING'!A288</f>
        <v>46398</v>
      </c>
      <c r="C291" s="17">
        <f t="shared" si="19"/>
        <v>177</v>
      </c>
      <c r="D291" s="194" t="str">
        <f>IF('PROD_HV WINDING'!E288="","",'PROD_HV WINDING'!E288)</f>
        <v/>
      </c>
      <c r="F291" s="17" t="str">
        <f t="shared" si="16"/>
        <v/>
      </c>
      <c r="K291" s="17">
        <f t="shared" si="17"/>
        <v>177</v>
      </c>
    </row>
    <row r="292" spans="1:11" x14ac:dyDescent="0.4">
      <c r="A292">
        <f t="shared" si="18"/>
        <v>287</v>
      </c>
      <c r="B292" s="20">
        <f>'PROD_HV WINDING'!A289</f>
        <v>46399</v>
      </c>
      <c r="C292" s="17">
        <f t="shared" si="19"/>
        <v>177</v>
      </c>
      <c r="D292" s="194" t="str">
        <f>IF('PROD_HV WINDING'!E289="","",'PROD_HV WINDING'!E289)</f>
        <v/>
      </c>
      <c r="F292" s="17" t="str">
        <f t="shared" si="16"/>
        <v/>
      </c>
      <c r="K292" s="17">
        <f t="shared" si="17"/>
        <v>177</v>
      </c>
    </row>
    <row r="293" spans="1:11" x14ac:dyDescent="0.4">
      <c r="A293">
        <f t="shared" si="18"/>
        <v>288</v>
      </c>
      <c r="B293" s="20">
        <f>'PROD_HV WINDING'!A290</f>
        <v>46400</v>
      </c>
      <c r="C293" s="17">
        <f t="shared" si="19"/>
        <v>177</v>
      </c>
      <c r="D293" s="194" t="str">
        <f>IF('PROD_HV WINDING'!E290="","",'PROD_HV WINDING'!E290)</f>
        <v/>
      </c>
      <c r="F293" s="17" t="str">
        <f t="shared" si="16"/>
        <v/>
      </c>
      <c r="K293" s="17">
        <f t="shared" si="17"/>
        <v>177</v>
      </c>
    </row>
    <row r="294" spans="1:11" x14ac:dyDescent="0.4">
      <c r="A294">
        <f t="shared" si="18"/>
        <v>289</v>
      </c>
      <c r="B294" s="20">
        <f>'PROD_HV WINDING'!A291</f>
        <v>46401</v>
      </c>
      <c r="C294" s="17">
        <f t="shared" si="19"/>
        <v>177</v>
      </c>
      <c r="D294" s="194" t="str">
        <f>IF('PROD_HV WINDING'!E291="","",'PROD_HV WINDING'!E291)</f>
        <v/>
      </c>
      <c r="F294" s="17" t="str">
        <f t="shared" si="16"/>
        <v/>
      </c>
      <c r="K294" s="17">
        <f t="shared" si="17"/>
        <v>177</v>
      </c>
    </row>
    <row r="295" spans="1:11" x14ac:dyDescent="0.4">
      <c r="A295">
        <f t="shared" si="18"/>
        <v>290</v>
      </c>
      <c r="B295" s="20">
        <f>'PROD_HV WINDING'!A292</f>
        <v>46402</v>
      </c>
      <c r="C295" s="17">
        <f t="shared" si="19"/>
        <v>177</v>
      </c>
      <c r="D295" s="194" t="str">
        <f>IF('PROD_HV WINDING'!E292="","",'PROD_HV WINDING'!E292)</f>
        <v/>
      </c>
      <c r="F295" s="17" t="str">
        <f t="shared" si="16"/>
        <v/>
      </c>
      <c r="K295" s="17">
        <f t="shared" si="17"/>
        <v>177</v>
      </c>
    </row>
    <row r="296" spans="1:11" x14ac:dyDescent="0.4">
      <c r="A296">
        <f t="shared" si="18"/>
        <v>291</v>
      </c>
      <c r="B296" s="20">
        <f>'PROD_HV WINDING'!A293</f>
        <v>46403</v>
      </c>
      <c r="C296" s="17">
        <f t="shared" si="19"/>
        <v>177</v>
      </c>
      <c r="D296" s="194" t="str">
        <f>IF('PROD_HV WINDING'!E293="","",'PROD_HV WINDING'!E293)</f>
        <v/>
      </c>
      <c r="F296" s="17" t="str">
        <f t="shared" si="16"/>
        <v/>
      </c>
      <c r="K296" s="17">
        <f t="shared" si="17"/>
        <v>177</v>
      </c>
    </row>
    <row r="297" spans="1:11" x14ac:dyDescent="0.4">
      <c r="A297">
        <f t="shared" si="18"/>
        <v>292</v>
      </c>
      <c r="B297" s="20">
        <f>'PROD_HV WINDING'!A294</f>
        <v>46404</v>
      </c>
      <c r="C297" s="17">
        <f t="shared" si="19"/>
        <v>177</v>
      </c>
      <c r="D297" s="194" t="str">
        <f>IF('PROD_HV WINDING'!E294="","",'PROD_HV WINDING'!E294)</f>
        <v/>
      </c>
      <c r="F297" s="17" t="str">
        <f t="shared" si="16"/>
        <v/>
      </c>
      <c r="K297" s="17">
        <f t="shared" si="17"/>
        <v>177</v>
      </c>
    </row>
    <row r="298" spans="1:11" x14ac:dyDescent="0.4">
      <c r="A298">
        <f t="shared" si="18"/>
        <v>293</v>
      </c>
      <c r="B298" s="20">
        <f>'PROD_HV WINDING'!A295</f>
        <v>46405</v>
      </c>
      <c r="C298" s="17">
        <f t="shared" si="19"/>
        <v>177</v>
      </c>
      <c r="D298" s="194" t="str">
        <f>IF('PROD_HV WINDING'!E295="","",'PROD_HV WINDING'!E295)</f>
        <v/>
      </c>
      <c r="F298" s="17" t="str">
        <f t="shared" si="16"/>
        <v/>
      </c>
      <c r="K298" s="17">
        <f t="shared" si="17"/>
        <v>177</v>
      </c>
    </row>
    <row r="299" spans="1:11" x14ac:dyDescent="0.4">
      <c r="A299">
        <f t="shared" si="18"/>
        <v>294</v>
      </c>
      <c r="B299" s="20">
        <f>'PROD_HV WINDING'!A296</f>
        <v>46406</v>
      </c>
      <c r="C299" s="17">
        <f t="shared" si="19"/>
        <v>177</v>
      </c>
      <c r="D299" s="194" t="str">
        <f>IF('PROD_HV WINDING'!E296="","",'PROD_HV WINDING'!E296)</f>
        <v/>
      </c>
      <c r="F299" s="17" t="str">
        <f t="shared" si="16"/>
        <v/>
      </c>
      <c r="K299" s="17">
        <f t="shared" si="17"/>
        <v>177</v>
      </c>
    </row>
    <row r="300" spans="1:11" x14ac:dyDescent="0.4">
      <c r="A300">
        <f t="shared" si="18"/>
        <v>295</v>
      </c>
      <c r="B300" s="20">
        <f>'PROD_HV WINDING'!A297</f>
        <v>46407</v>
      </c>
      <c r="C300" s="17">
        <f t="shared" si="19"/>
        <v>177</v>
      </c>
      <c r="D300" s="194" t="str">
        <f>IF('PROD_HV WINDING'!E297="","",'PROD_HV WINDING'!E297)</f>
        <v/>
      </c>
      <c r="F300" s="17" t="str">
        <f t="shared" si="16"/>
        <v/>
      </c>
      <c r="K300" s="17">
        <f t="shared" si="17"/>
        <v>177</v>
      </c>
    </row>
    <row r="301" spans="1:11" x14ac:dyDescent="0.4">
      <c r="A301">
        <f t="shared" si="18"/>
        <v>296</v>
      </c>
      <c r="B301" s="20">
        <f>'PROD_HV WINDING'!A298</f>
        <v>46408</v>
      </c>
      <c r="C301" s="17">
        <f t="shared" si="19"/>
        <v>177</v>
      </c>
      <c r="D301" s="194" t="str">
        <f>IF('PROD_HV WINDING'!E298="","",'PROD_HV WINDING'!E298)</f>
        <v/>
      </c>
      <c r="F301" s="17" t="str">
        <f t="shared" si="16"/>
        <v/>
      </c>
      <c r="K301" s="17">
        <f t="shared" si="17"/>
        <v>177</v>
      </c>
    </row>
    <row r="302" spans="1:11" x14ac:dyDescent="0.4">
      <c r="A302">
        <f t="shared" si="18"/>
        <v>297</v>
      </c>
      <c r="B302" s="20">
        <f>'PROD_HV WINDING'!A299</f>
        <v>46409</v>
      </c>
      <c r="C302" s="17">
        <f t="shared" si="19"/>
        <v>177</v>
      </c>
      <c r="D302" s="194" t="str">
        <f>IF('PROD_HV WINDING'!E299="","",'PROD_HV WINDING'!E299)</f>
        <v/>
      </c>
      <c r="F302" s="17" t="str">
        <f t="shared" si="16"/>
        <v/>
      </c>
      <c r="K302" s="17">
        <f t="shared" si="17"/>
        <v>177</v>
      </c>
    </row>
    <row r="303" spans="1:11" x14ac:dyDescent="0.4">
      <c r="A303">
        <f t="shared" si="18"/>
        <v>298</v>
      </c>
      <c r="B303" s="20">
        <f>'PROD_HV WINDING'!A300</f>
        <v>46410</v>
      </c>
      <c r="C303" s="17">
        <f t="shared" si="19"/>
        <v>177</v>
      </c>
      <c r="D303" s="194" t="str">
        <f>IF('PROD_HV WINDING'!E300="","",'PROD_HV WINDING'!E300)</f>
        <v/>
      </c>
      <c r="F303" s="17" t="str">
        <f t="shared" si="16"/>
        <v/>
      </c>
      <c r="K303" s="17">
        <f t="shared" si="17"/>
        <v>177</v>
      </c>
    </row>
    <row r="304" spans="1:11" x14ac:dyDescent="0.4">
      <c r="A304">
        <f t="shared" si="18"/>
        <v>299</v>
      </c>
      <c r="B304" s="20">
        <f>'PROD_HV WINDING'!A301</f>
        <v>46411</v>
      </c>
      <c r="C304" s="17">
        <f t="shared" si="19"/>
        <v>177</v>
      </c>
      <c r="D304" s="194" t="str">
        <f>IF('PROD_HV WINDING'!E301="","",'PROD_HV WINDING'!E301)</f>
        <v/>
      </c>
      <c r="F304" s="17" t="str">
        <f t="shared" si="16"/>
        <v/>
      </c>
      <c r="K304" s="17">
        <f t="shared" si="17"/>
        <v>177</v>
      </c>
    </row>
    <row r="305" spans="1:11" x14ac:dyDescent="0.4">
      <c r="A305">
        <f t="shared" si="18"/>
        <v>300</v>
      </c>
      <c r="B305" s="20">
        <f>'PROD_HV WINDING'!A302</f>
        <v>46412</v>
      </c>
      <c r="C305" s="17">
        <f t="shared" si="19"/>
        <v>177</v>
      </c>
      <c r="D305" s="194" t="str">
        <f>IF('PROD_HV WINDING'!E302="","",'PROD_HV WINDING'!E302)</f>
        <v/>
      </c>
      <c r="F305" s="17" t="str">
        <f t="shared" si="16"/>
        <v/>
      </c>
      <c r="K305" s="17">
        <f t="shared" si="17"/>
        <v>177</v>
      </c>
    </row>
    <row r="306" spans="1:11" x14ac:dyDescent="0.4">
      <c r="A306">
        <f t="shared" si="18"/>
        <v>301</v>
      </c>
      <c r="B306" s="20">
        <f>'PROD_HV WINDING'!A303</f>
        <v>46413</v>
      </c>
      <c r="C306" s="17">
        <f t="shared" si="19"/>
        <v>177</v>
      </c>
      <c r="D306" s="194" t="str">
        <f>IF('PROD_HV WINDING'!E303="","",'PROD_HV WINDING'!E303)</f>
        <v/>
      </c>
      <c r="K306" s="17">
        <f t="shared" si="17"/>
        <v>177</v>
      </c>
    </row>
    <row r="307" spans="1:11" x14ac:dyDescent="0.4">
      <c r="A307">
        <f t="shared" si="18"/>
        <v>302</v>
      </c>
      <c r="B307" s="20">
        <f>'PROD_HV WINDING'!A304</f>
        <v>46414</v>
      </c>
      <c r="C307" s="17">
        <f t="shared" si="19"/>
        <v>177</v>
      </c>
      <c r="D307" s="194" t="str">
        <f>IF('PROD_HV WINDING'!E304="","",'PROD_HV WINDING'!E304)</f>
        <v/>
      </c>
      <c r="K307" s="17">
        <f t="shared" si="17"/>
        <v>177</v>
      </c>
    </row>
    <row r="308" spans="1:11" x14ac:dyDescent="0.4">
      <c r="A308">
        <f t="shared" si="18"/>
        <v>303</v>
      </c>
      <c r="B308" s="20">
        <f>'PROD_HV WINDING'!A305</f>
        <v>46415</v>
      </c>
      <c r="C308" s="17">
        <f t="shared" si="19"/>
        <v>177</v>
      </c>
      <c r="D308" s="194" t="str">
        <f>IF('PROD_HV WINDING'!E305="","",'PROD_HV WINDING'!E305)</f>
        <v/>
      </c>
      <c r="K308" s="17">
        <f t="shared" si="17"/>
        <v>177</v>
      </c>
    </row>
    <row r="309" spans="1:11" x14ac:dyDescent="0.4">
      <c r="A309">
        <f t="shared" si="18"/>
        <v>304</v>
      </c>
      <c r="B309" s="20">
        <f>'PROD_HV WINDING'!A306</f>
        <v>46416</v>
      </c>
      <c r="C309" s="17">
        <f t="shared" si="19"/>
        <v>177</v>
      </c>
      <c r="D309" s="194" t="str">
        <f>IF('PROD_HV WINDING'!E306="","",'PROD_HV WINDING'!E306)</f>
        <v/>
      </c>
      <c r="K309" s="17">
        <f t="shared" si="17"/>
        <v>177</v>
      </c>
    </row>
    <row r="310" spans="1:11" x14ac:dyDescent="0.4">
      <c r="A310">
        <f t="shared" si="18"/>
        <v>305</v>
      </c>
      <c r="B310" s="20">
        <f>'PROD_HV WINDING'!A307</f>
        <v>46417</v>
      </c>
      <c r="C310" s="17">
        <f t="shared" si="19"/>
        <v>177</v>
      </c>
      <c r="D310" s="194" t="str">
        <f>IF('PROD_HV WINDING'!E307="","",'PROD_HV WINDING'!E307)</f>
        <v/>
      </c>
      <c r="K310" s="17">
        <f t="shared" si="17"/>
        <v>177</v>
      </c>
    </row>
    <row r="311" spans="1:11" x14ac:dyDescent="0.4">
      <c r="A311">
        <f t="shared" si="18"/>
        <v>306</v>
      </c>
      <c r="B311" s="20">
        <f>'PROD_HV WINDING'!A308</f>
        <v>46418</v>
      </c>
      <c r="C311" s="17">
        <f t="shared" si="19"/>
        <v>177</v>
      </c>
      <c r="D311" s="194" t="str">
        <f>IF('PROD_HV WINDING'!E308="","",'PROD_HV WINDING'!E308)</f>
        <v/>
      </c>
      <c r="K311" s="17">
        <f t="shared" si="17"/>
        <v>177</v>
      </c>
    </row>
    <row r="312" spans="1:11" x14ac:dyDescent="0.4">
      <c r="A312">
        <f t="shared" si="18"/>
        <v>307</v>
      </c>
      <c r="B312" s="20">
        <f>'PROD_HV WINDING'!A309</f>
        <v>46419</v>
      </c>
      <c r="C312" s="17">
        <f t="shared" si="19"/>
        <v>177</v>
      </c>
      <c r="D312" s="194" t="str">
        <f>IF('PROD_HV WINDING'!E309="","",'PROD_HV WINDING'!E309)</f>
        <v/>
      </c>
      <c r="K312" s="17">
        <f t="shared" si="17"/>
        <v>177</v>
      </c>
    </row>
    <row r="313" spans="1:11" x14ac:dyDescent="0.4">
      <c r="A313">
        <f t="shared" si="18"/>
        <v>308</v>
      </c>
      <c r="B313" s="20">
        <f>'PROD_HV WINDING'!A310</f>
        <v>46420</v>
      </c>
      <c r="C313" s="17">
        <f t="shared" si="19"/>
        <v>177</v>
      </c>
      <c r="D313" s="194" t="str">
        <f>IF('PROD_HV WINDING'!E310="","",'PROD_HV WINDING'!E310)</f>
        <v/>
      </c>
      <c r="K313" s="17">
        <f t="shared" si="17"/>
        <v>177</v>
      </c>
    </row>
    <row r="314" spans="1:11" x14ac:dyDescent="0.4">
      <c r="A314">
        <f t="shared" si="18"/>
        <v>309</v>
      </c>
      <c r="B314" s="20">
        <f>'PROD_HV WINDING'!A311</f>
        <v>46421</v>
      </c>
      <c r="C314" s="17">
        <f t="shared" si="19"/>
        <v>177</v>
      </c>
      <c r="D314" s="194" t="str">
        <f>IF('PROD_HV WINDING'!E311="","",'PROD_HV WINDING'!E311)</f>
        <v/>
      </c>
      <c r="K314" s="17">
        <f t="shared" si="17"/>
        <v>177</v>
      </c>
    </row>
    <row r="315" spans="1:11" x14ac:dyDescent="0.4">
      <c r="A315">
        <f t="shared" si="18"/>
        <v>310</v>
      </c>
      <c r="B315" s="20">
        <f>'PROD_HV WINDING'!A312</f>
        <v>46422</v>
      </c>
      <c r="C315" s="17">
        <f t="shared" si="19"/>
        <v>177</v>
      </c>
      <c r="D315" s="194" t="str">
        <f>IF('PROD_HV WINDING'!E312="","",'PROD_HV WINDING'!E312)</f>
        <v/>
      </c>
      <c r="K315" s="17">
        <f t="shared" si="17"/>
        <v>177</v>
      </c>
    </row>
    <row r="316" spans="1:11" x14ac:dyDescent="0.4">
      <c r="A316">
        <f t="shared" si="18"/>
        <v>311</v>
      </c>
      <c r="B316" s="20">
        <f>'PROD_HV WINDING'!A313</f>
        <v>46423</v>
      </c>
      <c r="C316" s="17">
        <f t="shared" si="19"/>
        <v>177</v>
      </c>
      <c r="D316" s="194" t="str">
        <f>IF('PROD_HV WINDING'!E313="","",'PROD_HV WINDING'!E313)</f>
        <v/>
      </c>
      <c r="K316" s="17">
        <f t="shared" si="17"/>
        <v>177</v>
      </c>
    </row>
    <row r="317" spans="1:11" x14ac:dyDescent="0.4">
      <c r="A317">
        <f t="shared" si="18"/>
        <v>312</v>
      </c>
      <c r="B317" s="20">
        <f>'PROD_HV WINDING'!A314</f>
        <v>46424</v>
      </c>
      <c r="C317" s="17">
        <f t="shared" si="19"/>
        <v>177</v>
      </c>
      <c r="D317" s="194" t="str">
        <f>IF('PROD_HV WINDING'!E314="","",'PROD_HV WINDING'!E314)</f>
        <v/>
      </c>
      <c r="K317" s="17">
        <f t="shared" si="17"/>
        <v>177</v>
      </c>
    </row>
    <row r="318" spans="1:11" x14ac:dyDescent="0.4">
      <c r="A318">
        <f t="shared" si="18"/>
        <v>313</v>
      </c>
      <c r="B318" s="20">
        <f>'PROD_HV WINDING'!A315</f>
        <v>46425</v>
      </c>
      <c r="C318" s="17">
        <f t="shared" si="19"/>
        <v>177</v>
      </c>
      <c r="D318" s="194" t="str">
        <f>IF('PROD_HV WINDING'!E315="","",'PROD_HV WINDING'!E315)</f>
        <v/>
      </c>
      <c r="K318" s="17">
        <f t="shared" si="17"/>
        <v>177</v>
      </c>
    </row>
    <row r="319" spans="1:11" x14ac:dyDescent="0.4">
      <c r="A319">
        <f t="shared" si="18"/>
        <v>314</v>
      </c>
      <c r="B319" s="20">
        <f>'PROD_HV WINDING'!A316</f>
        <v>46426</v>
      </c>
      <c r="C319" s="17">
        <f t="shared" si="19"/>
        <v>177</v>
      </c>
      <c r="D319" s="194" t="str">
        <f>IF('PROD_HV WINDING'!E316="","",'PROD_HV WINDING'!E316)</f>
        <v/>
      </c>
      <c r="K319" s="17">
        <f t="shared" si="17"/>
        <v>177</v>
      </c>
    </row>
    <row r="320" spans="1:11" x14ac:dyDescent="0.4">
      <c r="A320">
        <f t="shared" si="18"/>
        <v>315</v>
      </c>
      <c r="B320" s="20">
        <f>'PROD_HV WINDING'!A317</f>
        <v>46427</v>
      </c>
      <c r="C320" s="17">
        <f t="shared" si="19"/>
        <v>177</v>
      </c>
      <c r="D320" s="194" t="str">
        <f>IF('PROD_HV WINDING'!E317="","",'PROD_HV WINDING'!E317)</f>
        <v/>
      </c>
      <c r="K320" s="17">
        <f t="shared" si="17"/>
        <v>177</v>
      </c>
    </row>
    <row r="321" spans="1:11" x14ac:dyDescent="0.4">
      <c r="A321">
        <f t="shared" si="18"/>
        <v>316</v>
      </c>
      <c r="B321" s="20">
        <f>'PROD_HV WINDING'!A318</f>
        <v>46428</v>
      </c>
      <c r="C321" s="17">
        <f t="shared" si="19"/>
        <v>177</v>
      </c>
      <c r="D321" s="194" t="str">
        <f>IF('PROD_HV WINDING'!E318="","",'PROD_HV WINDING'!E318)</f>
        <v/>
      </c>
      <c r="K321" s="17">
        <f t="shared" si="17"/>
        <v>177</v>
      </c>
    </row>
    <row r="322" spans="1:11" x14ac:dyDescent="0.4">
      <c r="A322">
        <f t="shared" si="18"/>
        <v>317</v>
      </c>
      <c r="B322" s="20">
        <f>'PROD_HV WINDING'!A319</f>
        <v>46429</v>
      </c>
      <c r="C322" s="17">
        <f t="shared" si="19"/>
        <v>177</v>
      </c>
      <c r="D322" s="194" t="str">
        <f>IF('PROD_HV WINDING'!E319="","",'PROD_HV WINDING'!E319)</f>
        <v/>
      </c>
      <c r="K322" s="17">
        <f t="shared" si="17"/>
        <v>177</v>
      </c>
    </row>
    <row r="323" spans="1:11" x14ac:dyDescent="0.4">
      <c r="A323">
        <f t="shared" si="18"/>
        <v>318</v>
      </c>
      <c r="B323" s="20">
        <f>'PROD_HV WINDING'!A320</f>
        <v>46430</v>
      </c>
      <c r="C323" s="17">
        <f t="shared" si="19"/>
        <v>177</v>
      </c>
      <c r="D323" s="194" t="str">
        <f>IF('PROD_HV WINDING'!E320="","",'PROD_HV WINDING'!E320)</f>
        <v/>
      </c>
      <c r="K323" s="17">
        <f t="shared" si="17"/>
        <v>177</v>
      </c>
    </row>
    <row r="324" spans="1:11" x14ac:dyDescent="0.4">
      <c r="A324">
        <f t="shared" si="18"/>
        <v>319</v>
      </c>
      <c r="B324" s="20">
        <f>'PROD_HV WINDING'!A321</f>
        <v>46431</v>
      </c>
      <c r="C324" s="17">
        <f t="shared" si="19"/>
        <v>177</v>
      </c>
      <c r="D324" s="194" t="str">
        <f>IF('PROD_HV WINDING'!E321="","",'PROD_HV WINDING'!E321)</f>
        <v/>
      </c>
      <c r="K324" s="17">
        <f t="shared" si="17"/>
        <v>177</v>
      </c>
    </row>
    <row r="325" spans="1:11" x14ac:dyDescent="0.4">
      <c r="A325">
        <f t="shared" si="18"/>
        <v>320</v>
      </c>
      <c r="B325" s="20">
        <f>'PROD_HV WINDING'!A322</f>
        <v>46432</v>
      </c>
      <c r="C325" s="17">
        <f t="shared" si="19"/>
        <v>177</v>
      </c>
      <c r="D325" s="194" t="str">
        <f>IF('PROD_HV WINDING'!E322="","",'PROD_HV WINDING'!E322)</f>
        <v/>
      </c>
      <c r="K325" s="17">
        <f t="shared" si="17"/>
        <v>177</v>
      </c>
    </row>
    <row r="326" spans="1:11" x14ac:dyDescent="0.4">
      <c r="A326">
        <f t="shared" si="18"/>
        <v>321</v>
      </c>
      <c r="B326" s="20">
        <f>'PROD_HV WINDING'!A323</f>
        <v>46433</v>
      </c>
      <c r="C326" s="17">
        <f t="shared" si="19"/>
        <v>177</v>
      </c>
      <c r="D326" s="194" t="str">
        <f>IF('PROD_HV WINDING'!E323="","",'PROD_HV WINDING'!E323)</f>
        <v/>
      </c>
      <c r="K326" s="17">
        <f t="shared" si="17"/>
        <v>177</v>
      </c>
    </row>
    <row r="327" spans="1:11" x14ac:dyDescent="0.4">
      <c r="A327">
        <f t="shared" si="18"/>
        <v>322</v>
      </c>
      <c r="B327" s="20">
        <f>'PROD_HV WINDING'!A324</f>
        <v>46434</v>
      </c>
      <c r="C327" s="17">
        <f t="shared" si="19"/>
        <v>177</v>
      </c>
      <c r="D327" s="194" t="str">
        <f>IF('PROD_HV WINDING'!E324="","",'PROD_HV WINDING'!E324)</f>
        <v/>
      </c>
      <c r="K327" s="17">
        <f t="shared" ref="K327:K370" si="20">IF(OR(C327&lt;&gt;"",D327&lt;&gt;"",I327&lt;&gt;""),C327+IF(D327="",0,D327)-IF(I327="",0,I327),"")</f>
        <v>177</v>
      </c>
    </row>
    <row r="328" spans="1:11" x14ac:dyDescent="0.4">
      <c r="A328">
        <f t="shared" ref="A328:A370" si="21">A327+1</f>
        <v>323</v>
      </c>
      <c r="B328" s="20">
        <f>'PROD_HV WINDING'!A325</f>
        <v>46435</v>
      </c>
      <c r="C328" s="17">
        <f t="shared" ref="C328:C370" si="22">K327</f>
        <v>177</v>
      </c>
      <c r="D328" s="194" t="str">
        <f>IF('PROD_HV WINDING'!E325="","",'PROD_HV WINDING'!E325)</f>
        <v/>
      </c>
      <c r="K328" s="17">
        <f t="shared" si="20"/>
        <v>177</v>
      </c>
    </row>
    <row r="329" spans="1:11" x14ac:dyDescent="0.4">
      <c r="A329">
        <f t="shared" si="21"/>
        <v>324</v>
      </c>
      <c r="B329" s="20">
        <f>'PROD_HV WINDING'!A326</f>
        <v>46436</v>
      </c>
      <c r="C329" s="17">
        <f t="shared" si="22"/>
        <v>177</v>
      </c>
      <c r="D329" s="194" t="str">
        <f>IF('PROD_HV WINDING'!E326="","",'PROD_HV WINDING'!E326)</f>
        <v/>
      </c>
      <c r="K329" s="17">
        <f t="shared" si="20"/>
        <v>177</v>
      </c>
    </row>
    <row r="330" spans="1:11" x14ac:dyDescent="0.4">
      <c r="A330">
        <f t="shared" si="21"/>
        <v>325</v>
      </c>
      <c r="B330" s="20">
        <f>'PROD_HV WINDING'!A327</f>
        <v>46437</v>
      </c>
      <c r="C330" s="17">
        <f t="shared" si="22"/>
        <v>177</v>
      </c>
      <c r="D330" s="194" t="str">
        <f>IF('PROD_HV WINDING'!E327="","",'PROD_HV WINDING'!E327)</f>
        <v/>
      </c>
      <c r="K330" s="17">
        <f t="shared" si="20"/>
        <v>177</v>
      </c>
    </row>
    <row r="331" spans="1:11" x14ac:dyDescent="0.4">
      <c r="A331">
        <f t="shared" si="21"/>
        <v>326</v>
      </c>
      <c r="B331" s="20">
        <f>'PROD_HV WINDING'!A328</f>
        <v>46438</v>
      </c>
      <c r="C331" s="17">
        <f t="shared" si="22"/>
        <v>177</v>
      </c>
      <c r="D331" s="194" t="str">
        <f>IF('PROD_HV WINDING'!E328="","",'PROD_HV WINDING'!E328)</f>
        <v/>
      </c>
      <c r="K331" s="17">
        <f t="shared" si="20"/>
        <v>177</v>
      </c>
    </row>
    <row r="332" spans="1:11" x14ac:dyDescent="0.4">
      <c r="A332">
        <f t="shared" si="21"/>
        <v>327</v>
      </c>
      <c r="B332" s="20">
        <f>'PROD_HV WINDING'!A329</f>
        <v>46439</v>
      </c>
      <c r="C332" s="17">
        <f t="shared" si="22"/>
        <v>177</v>
      </c>
      <c r="D332" s="194" t="str">
        <f>IF('PROD_HV WINDING'!E329="","",'PROD_HV WINDING'!E329)</f>
        <v/>
      </c>
      <c r="K332" s="17">
        <f t="shared" si="20"/>
        <v>177</v>
      </c>
    </row>
    <row r="333" spans="1:11" x14ac:dyDescent="0.4">
      <c r="A333">
        <f t="shared" si="21"/>
        <v>328</v>
      </c>
      <c r="B333" s="20">
        <f>'PROD_HV WINDING'!A330</f>
        <v>46440</v>
      </c>
      <c r="C333" s="17">
        <f t="shared" si="22"/>
        <v>177</v>
      </c>
      <c r="D333" s="194" t="str">
        <f>IF('PROD_HV WINDING'!E330="","",'PROD_HV WINDING'!E330)</f>
        <v/>
      </c>
      <c r="K333" s="17">
        <f t="shared" si="20"/>
        <v>177</v>
      </c>
    </row>
    <row r="334" spans="1:11" x14ac:dyDescent="0.4">
      <c r="A334">
        <f t="shared" si="21"/>
        <v>329</v>
      </c>
      <c r="B334" s="20">
        <f>'PROD_HV WINDING'!A331</f>
        <v>46441</v>
      </c>
      <c r="C334" s="17">
        <f t="shared" si="22"/>
        <v>177</v>
      </c>
      <c r="D334" s="194" t="str">
        <f>IF('PROD_HV WINDING'!E331="","",'PROD_HV WINDING'!E331)</f>
        <v/>
      </c>
      <c r="K334" s="17">
        <f t="shared" si="20"/>
        <v>177</v>
      </c>
    </row>
    <row r="335" spans="1:11" x14ac:dyDescent="0.4">
      <c r="A335">
        <f t="shared" si="21"/>
        <v>330</v>
      </c>
      <c r="B335" s="20">
        <f>'PROD_HV WINDING'!A332</f>
        <v>46442</v>
      </c>
      <c r="C335" s="17">
        <f t="shared" si="22"/>
        <v>177</v>
      </c>
      <c r="D335" s="194" t="str">
        <f>IF('PROD_HV WINDING'!E332="","",'PROD_HV WINDING'!E332)</f>
        <v/>
      </c>
      <c r="K335" s="17">
        <f t="shared" si="20"/>
        <v>177</v>
      </c>
    </row>
    <row r="336" spans="1:11" x14ac:dyDescent="0.4">
      <c r="A336">
        <f t="shared" si="21"/>
        <v>331</v>
      </c>
      <c r="B336" s="20">
        <f>'PROD_HV WINDING'!A333</f>
        <v>46443</v>
      </c>
      <c r="C336" s="17">
        <f t="shared" si="22"/>
        <v>177</v>
      </c>
      <c r="D336" s="194" t="str">
        <f>IF('PROD_HV WINDING'!E333="","",'PROD_HV WINDING'!E333)</f>
        <v/>
      </c>
      <c r="K336" s="17">
        <f t="shared" si="20"/>
        <v>177</v>
      </c>
    </row>
    <row r="337" spans="1:11" x14ac:dyDescent="0.4">
      <c r="A337">
        <f t="shared" si="21"/>
        <v>332</v>
      </c>
      <c r="B337" s="20">
        <f>'PROD_HV WINDING'!A334</f>
        <v>46444</v>
      </c>
      <c r="C337" s="17">
        <f t="shared" si="22"/>
        <v>177</v>
      </c>
      <c r="D337" s="194" t="str">
        <f>IF('PROD_HV WINDING'!E334="","",'PROD_HV WINDING'!E334)</f>
        <v/>
      </c>
      <c r="K337" s="17">
        <f t="shared" si="20"/>
        <v>177</v>
      </c>
    </row>
    <row r="338" spans="1:11" x14ac:dyDescent="0.4">
      <c r="A338">
        <f t="shared" si="21"/>
        <v>333</v>
      </c>
      <c r="B338" s="20">
        <f>'PROD_HV WINDING'!A335</f>
        <v>46445</v>
      </c>
      <c r="C338" s="17">
        <f t="shared" si="22"/>
        <v>177</v>
      </c>
      <c r="D338" s="194" t="str">
        <f>IF('PROD_HV WINDING'!E335="","",'PROD_HV WINDING'!E335)</f>
        <v/>
      </c>
      <c r="K338" s="17">
        <f t="shared" si="20"/>
        <v>177</v>
      </c>
    </row>
    <row r="339" spans="1:11" x14ac:dyDescent="0.4">
      <c r="A339">
        <f t="shared" si="21"/>
        <v>334</v>
      </c>
      <c r="B339" s="20">
        <f>'PROD_HV WINDING'!A336</f>
        <v>46446</v>
      </c>
      <c r="C339" s="17">
        <f t="shared" si="22"/>
        <v>177</v>
      </c>
      <c r="D339" s="194" t="str">
        <f>IF('PROD_HV WINDING'!E336="","",'PROD_HV WINDING'!E336)</f>
        <v/>
      </c>
      <c r="K339" s="17">
        <f t="shared" si="20"/>
        <v>177</v>
      </c>
    </row>
    <row r="340" spans="1:11" x14ac:dyDescent="0.4">
      <c r="A340">
        <f t="shared" si="21"/>
        <v>335</v>
      </c>
      <c r="B340" s="20">
        <f>'PROD_HV WINDING'!A337</f>
        <v>46447</v>
      </c>
      <c r="C340" s="17">
        <f t="shared" si="22"/>
        <v>177</v>
      </c>
      <c r="D340" s="194" t="str">
        <f>IF('PROD_HV WINDING'!E337="","",'PROD_HV WINDING'!E337)</f>
        <v/>
      </c>
      <c r="K340" s="17">
        <f t="shared" si="20"/>
        <v>177</v>
      </c>
    </row>
    <row r="341" spans="1:11" x14ac:dyDescent="0.4">
      <c r="A341">
        <f t="shared" si="21"/>
        <v>336</v>
      </c>
      <c r="B341" s="20">
        <f>'PROD_HV WINDING'!A338</f>
        <v>46448</v>
      </c>
      <c r="C341" s="17">
        <f t="shared" si="22"/>
        <v>177</v>
      </c>
      <c r="D341" s="194" t="str">
        <f>IF('PROD_HV WINDING'!E338="","",'PROD_HV WINDING'!E338)</f>
        <v/>
      </c>
      <c r="K341" s="17">
        <f t="shared" si="20"/>
        <v>177</v>
      </c>
    </row>
    <row r="342" spans="1:11" x14ac:dyDescent="0.4">
      <c r="A342">
        <f t="shared" si="21"/>
        <v>337</v>
      </c>
      <c r="B342" s="20">
        <f>'PROD_HV WINDING'!A339</f>
        <v>46449</v>
      </c>
      <c r="C342" s="17">
        <f t="shared" si="22"/>
        <v>177</v>
      </c>
      <c r="D342" s="194" t="str">
        <f>IF('PROD_HV WINDING'!E339="","",'PROD_HV WINDING'!E339)</f>
        <v/>
      </c>
      <c r="K342" s="17">
        <f t="shared" si="20"/>
        <v>177</v>
      </c>
    </row>
    <row r="343" spans="1:11" x14ac:dyDescent="0.4">
      <c r="A343">
        <f t="shared" si="21"/>
        <v>338</v>
      </c>
      <c r="B343" s="20">
        <f>'PROD_HV WINDING'!A340</f>
        <v>46450</v>
      </c>
      <c r="C343" s="17">
        <f t="shared" si="22"/>
        <v>177</v>
      </c>
      <c r="D343" s="194" t="str">
        <f>IF('PROD_HV WINDING'!E340="","",'PROD_HV WINDING'!E340)</f>
        <v/>
      </c>
      <c r="K343" s="17">
        <f t="shared" si="20"/>
        <v>177</v>
      </c>
    </row>
    <row r="344" spans="1:11" x14ac:dyDescent="0.4">
      <c r="A344">
        <f t="shared" si="21"/>
        <v>339</v>
      </c>
      <c r="B344" s="20">
        <f>'PROD_HV WINDING'!A341</f>
        <v>46451</v>
      </c>
      <c r="C344" s="17">
        <f t="shared" si="22"/>
        <v>177</v>
      </c>
      <c r="D344" s="194" t="str">
        <f>IF('PROD_HV WINDING'!E341="","",'PROD_HV WINDING'!E341)</f>
        <v/>
      </c>
      <c r="K344" s="17">
        <f t="shared" si="20"/>
        <v>177</v>
      </c>
    </row>
    <row r="345" spans="1:11" x14ac:dyDescent="0.4">
      <c r="A345">
        <f t="shared" si="21"/>
        <v>340</v>
      </c>
      <c r="B345" s="20">
        <f>'PROD_HV WINDING'!A342</f>
        <v>46452</v>
      </c>
      <c r="C345" s="17">
        <f t="shared" si="22"/>
        <v>177</v>
      </c>
      <c r="D345" s="194" t="str">
        <f>IF('PROD_HV WINDING'!E342="","",'PROD_HV WINDING'!E342)</f>
        <v/>
      </c>
      <c r="K345" s="17">
        <f t="shared" si="20"/>
        <v>177</v>
      </c>
    </row>
    <row r="346" spans="1:11" x14ac:dyDescent="0.4">
      <c r="A346">
        <f t="shared" si="21"/>
        <v>341</v>
      </c>
      <c r="B346" s="20">
        <f>'PROD_HV WINDING'!A343</f>
        <v>46453</v>
      </c>
      <c r="C346" s="17">
        <f t="shared" si="22"/>
        <v>177</v>
      </c>
      <c r="D346" s="194" t="str">
        <f>IF('PROD_HV WINDING'!E343="","",'PROD_HV WINDING'!E343)</f>
        <v/>
      </c>
      <c r="K346" s="17">
        <f t="shared" si="20"/>
        <v>177</v>
      </c>
    </row>
    <row r="347" spans="1:11" x14ac:dyDescent="0.4">
      <c r="A347">
        <f t="shared" si="21"/>
        <v>342</v>
      </c>
      <c r="B347" s="20">
        <f>'PROD_HV WINDING'!A344</f>
        <v>46454</v>
      </c>
      <c r="C347" s="17">
        <f t="shared" si="22"/>
        <v>177</v>
      </c>
      <c r="D347" s="194" t="str">
        <f>IF('PROD_HV WINDING'!E344="","",'PROD_HV WINDING'!E344)</f>
        <v/>
      </c>
      <c r="K347" s="17">
        <f t="shared" si="20"/>
        <v>177</v>
      </c>
    </row>
    <row r="348" spans="1:11" x14ac:dyDescent="0.4">
      <c r="A348">
        <f t="shared" si="21"/>
        <v>343</v>
      </c>
      <c r="B348" s="20">
        <f>'PROD_HV WINDING'!A345</f>
        <v>46455</v>
      </c>
      <c r="C348" s="17">
        <f t="shared" si="22"/>
        <v>177</v>
      </c>
      <c r="D348" s="194" t="str">
        <f>IF('PROD_HV WINDING'!E345="","",'PROD_HV WINDING'!E345)</f>
        <v/>
      </c>
      <c r="K348" s="17">
        <f t="shared" si="20"/>
        <v>177</v>
      </c>
    </row>
    <row r="349" spans="1:11" x14ac:dyDescent="0.4">
      <c r="A349">
        <f t="shared" si="21"/>
        <v>344</v>
      </c>
      <c r="B349" s="20">
        <f>'PROD_HV WINDING'!A346</f>
        <v>46456</v>
      </c>
      <c r="C349" s="17">
        <f t="shared" si="22"/>
        <v>177</v>
      </c>
      <c r="D349" s="194" t="str">
        <f>IF('PROD_HV WINDING'!E346="","",'PROD_HV WINDING'!E346)</f>
        <v/>
      </c>
      <c r="K349" s="17">
        <f t="shared" si="20"/>
        <v>177</v>
      </c>
    </row>
    <row r="350" spans="1:11" x14ac:dyDescent="0.4">
      <c r="A350">
        <f t="shared" si="21"/>
        <v>345</v>
      </c>
      <c r="B350" s="20">
        <f>'PROD_HV WINDING'!A347</f>
        <v>46457</v>
      </c>
      <c r="C350" s="17">
        <f t="shared" si="22"/>
        <v>177</v>
      </c>
      <c r="D350" s="194" t="str">
        <f>IF('PROD_HV WINDING'!E347="","",'PROD_HV WINDING'!E347)</f>
        <v/>
      </c>
      <c r="K350" s="17">
        <f t="shared" si="20"/>
        <v>177</v>
      </c>
    </row>
    <row r="351" spans="1:11" x14ac:dyDescent="0.4">
      <c r="A351">
        <f t="shared" si="21"/>
        <v>346</v>
      </c>
      <c r="B351" s="20">
        <f>'PROD_HV WINDING'!A348</f>
        <v>46458</v>
      </c>
      <c r="C351" s="17">
        <f t="shared" si="22"/>
        <v>177</v>
      </c>
      <c r="D351" s="194" t="str">
        <f>IF('PROD_HV WINDING'!E348="","",'PROD_HV WINDING'!E348)</f>
        <v/>
      </c>
      <c r="K351" s="17">
        <f t="shared" si="20"/>
        <v>177</v>
      </c>
    </row>
    <row r="352" spans="1:11" x14ac:dyDescent="0.4">
      <c r="A352">
        <f t="shared" si="21"/>
        <v>347</v>
      </c>
      <c r="B352" s="20">
        <f>'PROD_HV WINDING'!A349</f>
        <v>46459</v>
      </c>
      <c r="C352" s="17">
        <f t="shared" si="22"/>
        <v>177</v>
      </c>
      <c r="D352" s="194" t="str">
        <f>IF('PROD_HV WINDING'!E349="","",'PROD_HV WINDING'!E349)</f>
        <v/>
      </c>
      <c r="K352" s="17">
        <f t="shared" si="20"/>
        <v>177</v>
      </c>
    </row>
    <row r="353" spans="1:11" x14ac:dyDescent="0.4">
      <c r="A353">
        <f t="shared" si="21"/>
        <v>348</v>
      </c>
      <c r="B353" s="20">
        <f>'PROD_HV WINDING'!A350</f>
        <v>46460</v>
      </c>
      <c r="C353" s="17">
        <f t="shared" si="22"/>
        <v>177</v>
      </c>
      <c r="D353" s="194" t="str">
        <f>IF('PROD_HV WINDING'!E350="","",'PROD_HV WINDING'!E350)</f>
        <v/>
      </c>
      <c r="K353" s="17">
        <f t="shared" si="20"/>
        <v>177</v>
      </c>
    </row>
    <row r="354" spans="1:11" x14ac:dyDescent="0.4">
      <c r="A354">
        <f t="shared" si="21"/>
        <v>349</v>
      </c>
      <c r="B354" s="20">
        <f>'PROD_HV WINDING'!A351</f>
        <v>46461</v>
      </c>
      <c r="C354" s="17">
        <f t="shared" si="22"/>
        <v>177</v>
      </c>
      <c r="D354" s="194" t="str">
        <f>IF('PROD_HV WINDING'!E351="","",'PROD_HV WINDING'!E351)</f>
        <v/>
      </c>
      <c r="K354" s="17">
        <f t="shared" si="20"/>
        <v>177</v>
      </c>
    </row>
    <row r="355" spans="1:11" x14ac:dyDescent="0.4">
      <c r="A355">
        <f t="shared" si="21"/>
        <v>350</v>
      </c>
      <c r="B355" s="20">
        <f>'PROD_HV WINDING'!A352</f>
        <v>46462</v>
      </c>
      <c r="C355" s="17">
        <f t="shared" si="22"/>
        <v>177</v>
      </c>
      <c r="D355" s="194" t="str">
        <f>IF('PROD_HV WINDING'!E352="","",'PROD_HV WINDING'!E352)</f>
        <v/>
      </c>
      <c r="K355" s="17">
        <f t="shared" si="20"/>
        <v>177</v>
      </c>
    </row>
    <row r="356" spans="1:11" x14ac:dyDescent="0.4">
      <c r="A356">
        <f t="shared" si="21"/>
        <v>351</v>
      </c>
      <c r="B356" s="20">
        <f>'PROD_HV WINDING'!A353</f>
        <v>46463</v>
      </c>
      <c r="C356" s="17">
        <f t="shared" si="22"/>
        <v>177</v>
      </c>
      <c r="D356" s="194" t="str">
        <f>IF('PROD_HV WINDING'!E353="","",'PROD_HV WINDING'!E353)</f>
        <v/>
      </c>
      <c r="K356" s="17">
        <f t="shared" si="20"/>
        <v>177</v>
      </c>
    </row>
    <row r="357" spans="1:11" x14ac:dyDescent="0.4">
      <c r="A357">
        <f t="shared" si="21"/>
        <v>352</v>
      </c>
      <c r="B357" s="20">
        <f>'PROD_HV WINDING'!A354</f>
        <v>46464</v>
      </c>
      <c r="C357" s="17">
        <f t="shared" si="22"/>
        <v>177</v>
      </c>
      <c r="D357" s="194" t="str">
        <f>IF('PROD_HV WINDING'!E354="","",'PROD_HV WINDING'!E354)</f>
        <v/>
      </c>
      <c r="K357" s="17">
        <f t="shared" si="20"/>
        <v>177</v>
      </c>
    </row>
    <row r="358" spans="1:11" x14ac:dyDescent="0.4">
      <c r="A358">
        <f t="shared" si="21"/>
        <v>353</v>
      </c>
      <c r="B358" s="20">
        <f>'PROD_HV WINDING'!A355</f>
        <v>46465</v>
      </c>
      <c r="C358" s="17">
        <f t="shared" si="22"/>
        <v>177</v>
      </c>
      <c r="D358" s="194" t="str">
        <f>IF('PROD_HV WINDING'!E355="","",'PROD_HV WINDING'!E355)</f>
        <v/>
      </c>
      <c r="K358" s="17">
        <f t="shared" si="20"/>
        <v>177</v>
      </c>
    </row>
    <row r="359" spans="1:11" x14ac:dyDescent="0.4">
      <c r="A359">
        <f t="shared" si="21"/>
        <v>354</v>
      </c>
      <c r="B359" s="20">
        <f>'PROD_HV WINDING'!A356</f>
        <v>46466</v>
      </c>
      <c r="C359" s="17">
        <f t="shared" si="22"/>
        <v>177</v>
      </c>
      <c r="D359" s="194" t="str">
        <f>IF('PROD_HV WINDING'!E356="","",'PROD_HV WINDING'!E356)</f>
        <v/>
      </c>
      <c r="K359" s="17">
        <f t="shared" si="20"/>
        <v>177</v>
      </c>
    </row>
    <row r="360" spans="1:11" x14ac:dyDescent="0.4">
      <c r="A360">
        <f t="shared" si="21"/>
        <v>355</v>
      </c>
      <c r="B360" s="20">
        <f>'PROD_HV WINDING'!A357</f>
        <v>46467</v>
      </c>
      <c r="C360" s="17">
        <f t="shared" si="22"/>
        <v>177</v>
      </c>
      <c r="D360" s="194" t="str">
        <f>IF('PROD_HV WINDING'!E357="","",'PROD_HV WINDING'!E357)</f>
        <v/>
      </c>
      <c r="K360" s="17">
        <f t="shared" si="20"/>
        <v>177</v>
      </c>
    </row>
    <row r="361" spans="1:11" x14ac:dyDescent="0.4">
      <c r="A361">
        <f t="shared" si="21"/>
        <v>356</v>
      </c>
      <c r="B361" s="20">
        <f>'PROD_HV WINDING'!A358</f>
        <v>46468</v>
      </c>
      <c r="C361" s="17">
        <f t="shared" si="22"/>
        <v>177</v>
      </c>
      <c r="D361" s="194" t="str">
        <f>IF('PROD_HV WINDING'!E358="","",'PROD_HV WINDING'!E358)</f>
        <v/>
      </c>
      <c r="K361" s="17">
        <f t="shared" si="20"/>
        <v>177</v>
      </c>
    </row>
    <row r="362" spans="1:11" x14ac:dyDescent="0.4">
      <c r="A362">
        <f t="shared" si="21"/>
        <v>357</v>
      </c>
      <c r="B362" s="20">
        <f>'PROD_HV WINDING'!A359</f>
        <v>46469</v>
      </c>
      <c r="C362" s="17">
        <f t="shared" si="22"/>
        <v>177</v>
      </c>
      <c r="D362" s="194" t="str">
        <f>IF('PROD_HV WINDING'!E359="","",'PROD_HV WINDING'!E359)</f>
        <v/>
      </c>
      <c r="K362" s="17">
        <f t="shared" si="20"/>
        <v>177</v>
      </c>
    </row>
    <row r="363" spans="1:11" x14ac:dyDescent="0.4">
      <c r="A363">
        <f t="shared" si="21"/>
        <v>358</v>
      </c>
      <c r="B363" s="20">
        <f>'PROD_HV WINDING'!A360</f>
        <v>46470</v>
      </c>
      <c r="C363" s="17">
        <f t="shared" si="22"/>
        <v>177</v>
      </c>
      <c r="D363" s="194" t="str">
        <f>IF('PROD_HV WINDING'!E360="","",'PROD_HV WINDING'!E360)</f>
        <v/>
      </c>
      <c r="K363" s="17">
        <f t="shared" si="20"/>
        <v>177</v>
      </c>
    </row>
    <row r="364" spans="1:11" x14ac:dyDescent="0.4">
      <c r="A364">
        <f t="shared" si="21"/>
        <v>359</v>
      </c>
      <c r="B364" s="20">
        <f>'PROD_HV WINDING'!A361</f>
        <v>46471</v>
      </c>
      <c r="C364" s="17">
        <f t="shared" si="22"/>
        <v>177</v>
      </c>
      <c r="D364" s="194" t="str">
        <f>IF('PROD_HV WINDING'!E361="","",'PROD_HV WINDING'!E361)</f>
        <v/>
      </c>
      <c r="K364" s="17">
        <f t="shared" si="20"/>
        <v>177</v>
      </c>
    </row>
    <row r="365" spans="1:11" x14ac:dyDescent="0.4">
      <c r="A365">
        <f t="shared" si="21"/>
        <v>360</v>
      </c>
      <c r="B365" s="20">
        <f>'PROD_HV WINDING'!A362</f>
        <v>46472</v>
      </c>
      <c r="C365" s="17">
        <f t="shared" si="22"/>
        <v>177</v>
      </c>
      <c r="D365" s="194" t="str">
        <f>IF('PROD_HV WINDING'!E362="","",'PROD_HV WINDING'!E362)</f>
        <v/>
      </c>
      <c r="K365" s="17">
        <f t="shared" si="20"/>
        <v>177</v>
      </c>
    </row>
    <row r="366" spans="1:11" x14ac:dyDescent="0.4">
      <c r="A366">
        <f t="shared" si="21"/>
        <v>361</v>
      </c>
      <c r="B366" s="20">
        <f>'PROD_HV WINDING'!A363</f>
        <v>46473</v>
      </c>
      <c r="C366" s="17">
        <f t="shared" si="22"/>
        <v>177</v>
      </c>
      <c r="D366" s="194" t="str">
        <f>IF('PROD_HV WINDING'!E363="","",'PROD_HV WINDING'!E363)</f>
        <v/>
      </c>
      <c r="K366" s="17">
        <f t="shared" si="20"/>
        <v>177</v>
      </c>
    </row>
    <row r="367" spans="1:11" x14ac:dyDescent="0.4">
      <c r="A367">
        <f t="shared" si="21"/>
        <v>362</v>
      </c>
      <c r="B367" s="20">
        <f>'PROD_HV WINDING'!A364</f>
        <v>46474</v>
      </c>
      <c r="C367" s="17">
        <f t="shared" si="22"/>
        <v>177</v>
      </c>
      <c r="D367" s="194" t="str">
        <f>IF('PROD_HV WINDING'!E364="","",'PROD_HV WINDING'!E364)</f>
        <v/>
      </c>
      <c r="K367" s="17">
        <f t="shared" si="20"/>
        <v>177</v>
      </c>
    </row>
    <row r="368" spans="1:11" x14ac:dyDescent="0.4">
      <c r="A368">
        <f t="shared" si="21"/>
        <v>363</v>
      </c>
      <c r="B368" s="20">
        <f>'PROD_HV WINDING'!A365</f>
        <v>46475</v>
      </c>
      <c r="C368" s="17">
        <f t="shared" si="22"/>
        <v>177</v>
      </c>
      <c r="D368" s="194" t="str">
        <f>IF('PROD_HV WINDING'!E365="","",'PROD_HV WINDING'!E365)</f>
        <v/>
      </c>
      <c r="K368" s="17">
        <f t="shared" si="20"/>
        <v>177</v>
      </c>
    </row>
    <row r="369" spans="1:11" x14ac:dyDescent="0.4">
      <c r="A369">
        <f t="shared" si="21"/>
        <v>364</v>
      </c>
      <c r="B369" s="20">
        <f>'PROD_HV WINDING'!A366</f>
        <v>46476</v>
      </c>
      <c r="C369" s="17">
        <f t="shared" si="22"/>
        <v>177</v>
      </c>
      <c r="D369" s="194" t="str">
        <f>IF('PROD_HV WINDING'!E366="","",'PROD_HV WINDING'!E366)</f>
        <v/>
      </c>
      <c r="K369" s="17">
        <f t="shared" si="20"/>
        <v>177</v>
      </c>
    </row>
    <row r="370" spans="1:11" x14ac:dyDescent="0.4">
      <c r="A370">
        <f t="shared" si="21"/>
        <v>365</v>
      </c>
      <c r="B370" s="20">
        <f>'PROD_HV WINDING'!A367</f>
        <v>46477</v>
      </c>
      <c r="C370" s="17">
        <f t="shared" si="22"/>
        <v>177</v>
      </c>
      <c r="D370" s="194" t="str">
        <f>IF('PROD_HV WINDING'!E367="","",'PROD_HV WINDING'!E367)</f>
        <v/>
      </c>
      <c r="K370" s="17">
        <f t="shared" si="20"/>
        <v>177</v>
      </c>
    </row>
  </sheetData>
  <mergeCells count="2">
    <mergeCell ref="A1:L1"/>
    <mergeCell ref="M1:N1"/>
  </mergeCells>
  <hyperlinks>
    <hyperlink ref="A2" location="'STOCK MASTER'!A1" display="? BACK TO STOCK MASTER" xr:uid="{66607373-2620-4C45-ABE2-CAF5B7660BCD}"/>
  </hyperlink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0D9E-8549-4184-B72A-ED29EAFDF4EE}">
  <sheetPr codeName="Sheet66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204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7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'PROD_HV WINDING'!A3</f>
        <v>46113</v>
      </c>
      <c r="C6" s="17">
        <v>48</v>
      </c>
      <c r="D6" s="194" t="str">
        <f>IF('PROD_HV WINDING'!D3="","",'PROD_HV WINDING'!D3)</f>
        <v/>
      </c>
      <c r="F6" s="17" t="str">
        <f>IF(AND(D6&lt;&gt;"",E6&lt;&gt;""),D6*E6,"")</f>
        <v/>
      </c>
      <c r="K6" s="17">
        <f>IF(OR(C6&lt;&gt;"",D6&lt;&gt;"",I6&lt;&gt;""),C6+IF(D6="",0,D6)-IF(I6="",0,I6),"")</f>
        <v>48</v>
      </c>
    </row>
    <row r="7" spans="1:14" x14ac:dyDescent="0.4">
      <c r="A7">
        <f>A6+1</f>
        <v>2</v>
      </c>
      <c r="B7" s="20">
        <f>'PROD_HV WINDING'!A4</f>
        <v>46114</v>
      </c>
      <c r="C7" s="17">
        <f>K6</f>
        <v>48</v>
      </c>
      <c r="D7" s="194" t="str">
        <f>IF('PROD_HV WINDING'!D4="","",'PROD_HV WINDING'!D4)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48</v>
      </c>
    </row>
    <row r="8" spans="1:14" x14ac:dyDescent="0.4">
      <c r="A8">
        <f t="shared" ref="A8:A71" si="2">A7+1</f>
        <v>3</v>
      </c>
      <c r="B8" s="20">
        <f>'PROD_HV WINDING'!A5</f>
        <v>46115</v>
      </c>
      <c r="C8" s="17">
        <f t="shared" ref="C8:C71" si="3">K7</f>
        <v>48</v>
      </c>
      <c r="D8" s="194" t="str">
        <f>IF('PROD_HV WINDING'!D5="","",'PROD_HV WINDING'!D5)</f>
        <v/>
      </c>
      <c r="F8" s="17" t="str">
        <f t="shared" si="0"/>
        <v/>
      </c>
      <c r="K8" s="17">
        <f t="shared" si="1"/>
        <v>48</v>
      </c>
    </row>
    <row r="9" spans="1:14" x14ac:dyDescent="0.4">
      <c r="A9">
        <f t="shared" si="2"/>
        <v>4</v>
      </c>
      <c r="B9" s="20">
        <f>'PROD_HV WINDING'!A6</f>
        <v>46116</v>
      </c>
      <c r="C9" s="17">
        <f t="shared" si="3"/>
        <v>48</v>
      </c>
      <c r="D9" s="194" t="str">
        <f>IF('PROD_HV WINDING'!D6="","",'PROD_HV WINDING'!D6)</f>
        <v/>
      </c>
      <c r="F9" s="17" t="str">
        <f t="shared" si="0"/>
        <v/>
      </c>
      <c r="K9" s="17">
        <f t="shared" si="1"/>
        <v>48</v>
      </c>
    </row>
    <row r="10" spans="1:14" x14ac:dyDescent="0.4">
      <c r="A10">
        <f t="shared" si="2"/>
        <v>5</v>
      </c>
      <c r="B10" s="20">
        <f>'PROD_HV WINDING'!A7</f>
        <v>46117</v>
      </c>
      <c r="C10" s="17">
        <f t="shared" si="3"/>
        <v>48</v>
      </c>
      <c r="D10" s="194" t="str">
        <f>IF('PROD_HV WINDING'!D7="","",'PROD_HV WINDING'!D7)</f>
        <v/>
      </c>
      <c r="F10" s="17" t="str">
        <f t="shared" si="0"/>
        <v/>
      </c>
      <c r="K10" s="17">
        <f t="shared" si="1"/>
        <v>48</v>
      </c>
    </row>
    <row r="11" spans="1:14" x14ac:dyDescent="0.4">
      <c r="A11">
        <f t="shared" si="2"/>
        <v>6</v>
      </c>
      <c r="B11" s="20">
        <f>'PROD_HV WINDING'!A8</f>
        <v>46118</v>
      </c>
      <c r="C11" s="17">
        <f t="shared" si="3"/>
        <v>48</v>
      </c>
      <c r="D11" s="194" t="str">
        <f>IF('PROD_HV WINDING'!D8="","",'PROD_HV WINDING'!D8)</f>
        <v/>
      </c>
      <c r="F11" s="17" t="str">
        <f t="shared" si="0"/>
        <v/>
      </c>
      <c r="K11" s="17">
        <f t="shared" si="1"/>
        <v>48</v>
      </c>
    </row>
    <row r="12" spans="1:14" x14ac:dyDescent="0.4">
      <c r="A12">
        <f t="shared" si="2"/>
        <v>7</v>
      </c>
      <c r="B12" s="20">
        <f>'PROD_HV WINDING'!A9</f>
        <v>46119</v>
      </c>
      <c r="C12" s="17">
        <f t="shared" si="3"/>
        <v>48</v>
      </c>
      <c r="D12" s="194" t="str">
        <f>IF('PROD_HV WINDING'!D9="","",'PROD_HV WINDING'!D9)</f>
        <v/>
      </c>
      <c r="F12" s="17" t="str">
        <f t="shared" si="0"/>
        <v/>
      </c>
      <c r="K12" s="17">
        <f t="shared" si="1"/>
        <v>48</v>
      </c>
    </row>
    <row r="13" spans="1:14" x14ac:dyDescent="0.4">
      <c r="A13">
        <f t="shared" si="2"/>
        <v>8</v>
      </c>
      <c r="B13" s="20">
        <f>'PROD_HV WINDING'!A10</f>
        <v>46120</v>
      </c>
      <c r="C13" s="17">
        <f t="shared" si="3"/>
        <v>48</v>
      </c>
      <c r="D13" s="194" t="str">
        <f>IF('PROD_HV WINDING'!D10="","",'PROD_HV WINDING'!D10)</f>
        <v/>
      </c>
      <c r="F13" s="17" t="str">
        <f t="shared" si="0"/>
        <v/>
      </c>
      <c r="K13" s="17">
        <f t="shared" si="1"/>
        <v>48</v>
      </c>
    </row>
    <row r="14" spans="1:14" x14ac:dyDescent="0.4">
      <c r="A14">
        <f t="shared" si="2"/>
        <v>9</v>
      </c>
      <c r="B14" s="20">
        <f>'PROD_HV WINDING'!A11</f>
        <v>46121</v>
      </c>
      <c r="C14" s="17">
        <f t="shared" si="3"/>
        <v>48</v>
      </c>
      <c r="D14" s="194" t="str">
        <f>IF('PROD_HV WINDING'!D11="","",'PROD_HV WINDING'!D11)</f>
        <v/>
      </c>
      <c r="F14" s="17" t="str">
        <f t="shared" si="0"/>
        <v/>
      </c>
      <c r="K14" s="17">
        <f t="shared" si="1"/>
        <v>48</v>
      </c>
    </row>
    <row r="15" spans="1:14" x14ac:dyDescent="0.4">
      <c r="A15">
        <f t="shared" si="2"/>
        <v>10</v>
      </c>
      <c r="B15" s="20">
        <f>'PROD_HV WINDING'!A12</f>
        <v>46122</v>
      </c>
      <c r="C15" s="17">
        <f t="shared" si="3"/>
        <v>48</v>
      </c>
      <c r="D15" s="194" t="str">
        <f>IF('PROD_HV WINDING'!D12="","",'PROD_HV WINDING'!D12)</f>
        <v/>
      </c>
      <c r="F15" s="17" t="str">
        <f t="shared" si="0"/>
        <v/>
      </c>
      <c r="K15" s="17">
        <f t="shared" si="1"/>
        <v>48</v>
      </c>
    </row>
    <row r="16" spans="1:14" x14ac:dyDescent="0.4">
      <c r="A16">
        <f t="shared" si="2"/>
        <v>11</v>
      </c>
      <c r="B16" s="20">
        <f>'PROD_HV WINDING'!A13</f>
        <v>46123</v>
      </c>
      <c r="C16" s="17">
        <f t="shared" si="3"/>
        <v>48</v>
      </c>
      <c r="D16" s="194" t="str">
        <f>IF('PROD_HV WINDING'!D13="","",'PROD_HV WINDING'!D13)</f>
        <v/>
      </c>
      <c r="F16" s="17" t="str">
        <f t="shared" si="0"/>
        <v/>
      </c>
      <c r="K16" s="17">
        <f t="shared" si="1"/>
        <v>48</v>
      </c>
    </row>
    <row r="17" spans="1:11" x14ac:dyDescent="0.4">
      <c r="A17">
        <f t="shared" si="2"/>
        <v>12</v>
      </c>
      <c r="B17" s="20">
        <f>'PROD_HV WINDING'!A14</f>
        <v>46124</v>
      </c>
      <c r="C17" s="17">
        <f t="shared" si="3"/>
        <v>48</v>
      </c>
      <c r="D17" s="194" t="str">
        <f>IF('PROD_HV WINDING'!D14="","",'PROD_HV WINDING'!D14)</f>
        <v/>
      </c>
      <c r="F17" s="17" t="str">
        <f t="shared" si="0"/>
        <v/>
      </c>
      <c r="K17" s="17">
        <f t="shared" si="1"/>
        <v>48</v>
      </c>
    </row>
    <row r="18" spans="1:11" x14ac:dyDescent="0.4">
      <c r="A18">
        <f t="shared" si="2"/>
        <v>13</v>
      </c>
      <c r="B18" s="20">
        <f>'PROD_HV WINDING'!A15</f>
        <v>46125</v>
      </c>
      <c r="C18" s="17">
        <f t="shared" si="3"/>
        <v>48</v>
      </c>
      <c r="D18" s="194" t="str">
        <f>IF('PROD_HV WINDING'!D15="","",'PROD_HV WINDING'!D15)</f>
        <v/>
      </c>
      <c r="F18" s="17" t="str">
        <f t="shared" si="0"/>
        <v/>
      </c>
      <c r="K18" s="17">
        <f t="shared" si="1"/>
        <v>48</v>
      </c>
    </row>
    <row r="19" spans="1:11" x14ac:dyDescent="0.4">
      <c r="A19">
        <f t="shared" si="2"/>
        <v>14</v>
      </c>
      <c r="B19" s="20">
        <f>'PROD_HV WINDING'!A16</f>
        <v>46126</v>
      </c>
      <c r="C19" s="17">
        <f t="shared" si="3"/>
        <v>48</v>
      </c>
      <c r="D19" s="194" t="str">
        <f>IF('PROD_HV WINDING'!D16="","",'PROD_HV WINDING'!D16)</f>
        <v/>
      </c>
      <c r="F19" s="17" t="str">
        <f t="shared" si="0"/>
        <v/>
      </c>
      <c r="K19" s="17">
        <f t="shared" si="1"/>
        <v>48</v>
      </c>
    </row>
    <row r="20" spans="1:11" x14ac:dyDescent="0.4">
      <c r="A20">
        <f t="shared" si="2"/>
        <v>15</v>
      </c>
      <c r="B20" s="20">
        <f>'PROD_HV WINDING'!A17</f>
        <v>46127</v>
      </c>
      <c r="C20" s="17">
        <f t="shared" si="3"/>
        <v>48</v>
      </c>
      <c r="D20" s="194" t="str">
        <f>IF('PROD_HV WINDING'!D17="","",'PROD_HV WINDING'!D17)</f>
        <v/>
      </c>
      <c r="F20" s="17" t="str">
        <f t="shared" si="0"/>
        <v/>
      </c>
      <c r="K20" s="17">
        <f t="shared" si="1"/>
        <v>48</v>
      </c>
    </row>
    <row r="21" spans="1:11" x14ac:dyDescent="0.4">
      <c r="A21">
        <f t="shared" si="2"/>
        <v>16</v>
      </c>
      <c r="B21" s="20">
        <f>'PROD_HV WINDING'!A18</f>
        <v>46128</v>
      </c>
      <c r="C21" s="17">
        <f t="shared" si="3"/>
        <v>48</v>
      </c>
      <c r="D21" s="194" t="str">
        <f>IF('PROD_HV WINDING'!D18="","",'PROD_HV WINDING'!D18)</f>
        <v/>
      </c>
      <c r="F21" s="17" t="str">
        <f t="shared" si="0"/>
        <v/>
      </c>
      <c r="K21" s="17">
        <f t="shared" si="1"/>
        <v>48</v>
      </c>
    </row>
    <row r="22" spans="1:11" x14ac:dyDescent="0.4">
      <c r="A22">
        <f t="shared" si="2"/>
        <v>17</v>
      </c>
      <c r="B22" s="20">
        <f>'PROD_HV WINDING'!A19</f>
        <v>46129</v>
      </c>
      <c r="C22" s="17">
        <f t="shared" si="3"/>
        <v>48</v>
      </c>
      <c r="D22" s="194" t="str">
        <f>IF('PROD_HV WINDING'!D19="","",'PROD_HV WINDING'!D19)</f>
        <v/>
      </c>
      <c r="F22" s="17" t="str">
        <f t="shared" si="0"/>
        <v/>
      </c>
      <c r="K22" s="17">
        <f t="shared" si="1"/>
        <v>48</v>
      </c>
    </row>
    <row r="23" spans="1:11" x14ac:dyDescent="0.4">
      <c r="A23">
        <f t="shared" si="2"/>
        <v>18</v>
      </c>
      <c r="B23" s="20">
        <f>'PROD_HV WINDING'!A20</f>
        <v>46130</v>
      </c>
      <c r="C23" s="17">
        <f t="shared" si="3"/>
        <v>48</v>
      </c>
      <c r="D23" s="194" t="str">
        <f>IF('PROD_HV WINDING'!D20="","",'PROD_HV WINDING'!D20)</f>
        <v/>
      </c>
      <c r="F23" s="17" t="str">
        <f t="shared" si="0"/>
        <v/>
      </c>
      <c r="K23" s="17">
        <f t="shared" si="1"/>
        <v>48</v>
      </c>
    </row>
    <row r="24" spans="1:11" x14ac:dyDescent="0.4">
      <c r="A24">
        <f t="shared" si="2"/>
        <v>19</v>
      </c>
      <c r="B24" s="20">
        <f>'PROD_HV WINDING'!A21</f>
        <v>46131</v>
      </c>
      <c r="C24" s="17">
        <f t="shared" si="3"/>
        <v>48</v>
      </c>
      <c r="D24" s="194" t="str">
        <f>IF('PROD_HV WINDING'!D21="","",'PROD_HV WINDING'!D21)</f>
        <v/>
      </c>
      <c r="F24" s="17" t="str">
        <f t="shared" si="0"/>
        <v/>
      </c>
      <c r="K24" s="17">
        <f t="shared" si="1"/>
        <v>48</v>
      </c>
    </row>
    <row r="25" spans="1:11" x14ac:dyDescent="0.4">
      <c r="A25">
        <f t="shared" si="2"/>
        <v>20</v>
      </c>
      <c r="B25" s="20">
        <f>'PROD_HV WINDING'!A22</f>
        <v>46132</v>
      </c>
      <c r="C25" s="17">
        <f t="shared" si="3"/>
        <v>48</v>
      </c>
      <c r="D25" s="194" t="str">
        <f>IF('PROD_HV WINDING'!D22="","",'PROD_HV WINDING'!D22)</f>
        <v/>
      </c>
      <c r="F25" s="17" t="str">
        <f t="shared" si="0"/>
        <v/>
      </c>
      <c r="K25" s="17">
        <f t="shared" si="1"/>
        <v>48</v>
      </c>
    </row>
    <row r="26" spans="1:11" x14ac:dyDescent="0.4">
      <c r="A26">
        <f t="shared" si="2"/>
        <v>21</v>
      </c>
      <c r="B26" s="20">
        <f>'PROD_HV WINDING'!A23</f>
        <v>46133</v>
      </c>
      <c r="C26" s="17">
        <f t="shared" si="3"/>
        <v>48</v>
      </c>
      <c r="D26" s="194" t="str">
        <f>IF('PROD_HV WINDING'!D23="","",'PROD_HV WINDING'!D23)</f>
        <v/>
      </c>
      <c r="F26" s="17" t="str">
        <f t="shared" si="0"/>
        <v/>
      </c>
      <c r="K26" s="17">
        <f t="shared" si="1"/>
        <v>48</v>
      </c>
    </row>
    <row r="27" spans="1:11" x14ac:dyDescent="0.4">
      <c r="A27">
        <f t="shared" si="2"/>
        <v>22</v>
      </c>
      <c r="B27" s="20">
        <f>'PROD_HV WINDING'!A24</f>
        <v>46134</v>
      </c>
      <c r="C27" s="17">
        <f t="shared" si="3"/>
        <v>48</v>
      </c>
      <c r="D27" s="194" t="str">
        <f>IF('PROD_HV WINDING'!D24="","",'PROD_HV WINDING'!D24)</f>
        <v/>
      </c>
      <c r="F27" s="17" t="str">
        <f t="shared" si="0"/>
        <v/>
      </c>
      <c r="K27" s="17">
        <f t="shared" si="1"/>
        <v>48</v>
      </c>
    </row>
    <row r="28" spans="1:11" x14ac:dyDescent="0.4">
      <c r="A28">
        <f t="shared" si="2"/>
        <v>23</v>
      </c>
      <c r="B28" s="20">
        <f>'PROD_HV WINDING'!A25</f>
        <v>46135</v>
      </c>
      <c r="C28" s="17">
        <f t="shared" si="3"/>
        <v>48</v>
      </c>
      <c r="D28" s="194" t="str">
        <f>IF('PROD_HV WINDING'!D25="","",'PROD_HV WINDING'!D25)</f>
        <v/>
      </c>
      <c r="F28" s="17" t="str">
        <f t="shared" si="0"/>
        <v/>
      </c>
      <c r="K28" s="17">
        <f t="shared" si="1"/>
        <v>48</v>
      </c>
    </row>
    <row r="29" spans="1:11" x14ac:dyDescent="0.4">
      <c r="A29">
        <f t="shared" si="2"/>
        <v>24</v>
      </c>
      <c r="B29" s="20">
        <f>'PROD_HV WINDING'!A26</f>
        <v>46136</v>
      </c>
      <c r="C29" s="17">
        <f t="shared" si="3"/>
        <v>48</v>
      </c>
      <c r="D29" s="194" t="str">
        <f>IF('PROD_HV WINDING'!D26="","",'PROD_HV WINDING'!D26)</f>
        <v/>
      </c>
      <c r="F29" s="17" t="str">
        <f t="shared" si="0"/>
        <v/>
      </c>
      <c r="K29" s="17">
        <f t="shared" si="1"/>
        <v>48</v>
      </c>
    </row>
    <row r="30" spans="1:11" x14ac:dyDescent="0.4">
      <c r="A30">
        <f t="shared" si="2"/>
        <v>25</v>
      </c>
      <c r="B30" s="20">
        <f>'PROD_HV WINDING'!A27</f>
        <v>46137</v>
      </c>
      <c r="C30" s="17">
        <f t="shared" si="3"/>
        <v>48</v>
      </c>
      <c r="D30" s="194" t="str">
        <f>IF('PROD_HV WINDING'!D27="","",'PROD_HV WINDING'!D27)</f>
        <v/>
      </c>
      <c r="F30" s="17" t="str">
        <f t="shared" si="0"/>
        <v/>
      </c>
      <c r="K30" s="17">
        <f t="shared" si="1"/>
        <v>48</v>
      </c>
    </row>
    <row r="31" spans="1:11" x14ac:dyDescent="0.4">
      <c r="A31">
        <f t="shared" si="2"/>
        <v>26</v>
      </c>
      <c r="B31" s="20">
        <f>'PROD_HV WINDING'!A28</f>
        <v>46138</v>
      </c>
      <c r="C31" s="17">
        <f t="shared" si="3"/>
        <v>48</v>
      </c>
      <c r="D31" s="194" t="str">
        <f>IF('PROD_HV WINDING'!D28="","",'PROD_HV WINDING'!D28)</f>
        <v/>
      </c>
      <c r="F31" s="17" t="str">
        <f t="shared" si="0"/>
        <v/>
      </c>
      <c r="K31" s="17">
        <f t="shared" si="1"/>
        <v>48</v>
      </c>
    </row>
    <row r="32" spans="1:11" x14ac:dyDescent="0.4">
      <c r="A32">
        <f t="shared" si="2"/>
        <v>27</v>
      </c>
      <c r="B32" s="20">
        <f>'PROD_HV WINDING'!A29</f>
        <v>46139</v>
      </c>
      <c r="C32" s="17">
        <f t="shared" si="3"/>
        <v>48</v>
      </c>
      <c r="D32" s="194" t="str">
        <f>IF('PROD_HV WINDING'!D29="","",'PROD_HV WINDING'!D29)</f>
        <v/>
      </c>
      <c r="F32" s="17" t="str">
        <f t="shared" si="0"/>
        <v/>
      </c>
      <c r="K32" s="17">
        <f t="shared" si="1"/>
        <v>48</v>
      </c>
    </row>
    <row r="33" spans="1:11" x14ac:dyDescent="0.4">
      <c r="A33">
        <f t="shared" si="2"/>
        <v>28</v>
      </c>
      <c r="B33" s="20">
        <f>'PROD_HV WINDING'!A30</f>
        <v>46140</v>
      </c>
      <c r="C33" s="17">
        <f t="shared" si="3"/>
        <v>48</v>
      </c>
      <c r="D33" s="194" t="str">
        <f>IF('PROD_HV WINDING'!D30="","",'PROD_HV WINDING'!D30)</f>
        <v/>
      </c>
      <c r="F33" s="17" t="str">
        <f t="shared" si="0"/>
        <v/>
      </c>
      <c r="K33" s="17">
        <f t="shared" si="1"/>
        <v>48</v>
      </c>
    </row>
    <row r="34" spans="1:11" x14ac:dyDescent="0.4">
      <c r="A34">
        <f t="shared" si="2"/>
        <v>29</v>
      </c>
      <c r="B34" s="20">
        <f>'PROD_HV WINDING'!A31</f>
        <v>46141</v>
      </c>
      <c r="C34" s="17">
        <f t="shared" si="3"/>
        <v>48</v>
      </c>
      <c r="D34" s="194" t="str">
        <f>IF('PROD_HV WINDING'!D31="","",'PROD_HV WINDING'!D31)</f>
        <v/>
      </c>
      <c r="F34" s="17" t="str">
        <f t="shared" si="0"/>
        <v/>
      </c>
      <c r="K34" s="17">
        <f t="shared" si="1"/>
        <v>48</v>
      </c>
    </row>
    <row r="35" spans="1:11" x14ac:dyDescent="0.4">
      <c r="A35">
        <f t="shared" si="2"/>
        <v>30</v>
      </c>
      <c r="B35" s="20">
        <f>'PROD_HV WINDING'!A32</f>
        <v>46142</v>
      </c>
      <c r="C35" s="17">
        <f t="shared" si="3"/>
        <v>48</v>
      </c>
      <c r="D35" s="194" t="str">
        <f>IF('PROD_HV WINDING'!D32="","",'PROD_HV WINDING'!D32)</f>
        <v/>
      </c>
      <c r="F35" s="17" t="str">
        <f t="shared" si="0"/>
        <v/>
      </c>
      <c r="K35" s="17">
        <f t="shared" si="1"/>
        <v>48</v>
      </c>
    </row>
    <row r="36" spans="1:11" x14ac:dyDescent="0.4">
      <c r="A36">
        <f t="shared" si="2"/>
        <v>31</v>
      </c>
      <c r="B36" s="20">
        <f>'PROD_HV WINDING'!A33</f>
        <v>46143</v>
      </c>
      <c r="C36" s="17">
        <f t="shared" si="3"/>
        <v>48</v>
      </c>
      <c r="D36" s="194" t="str">
        <f>IF('PROD_HV WINDING'!D33="","",'PROD_HV WINDING'!D33)</f>
        <v/>
      </c>
      <c r="F36" s="17" t="str">
        <f t="shared" si="0"/>
        <v/>
      </c>
      <c r="K36" s="17">
        <f t="shared" si="1"/>
        <v>48</v>
      </c>
    </row>
    <row r="37" spans="1:11" x14ac:dyDescent="0.4">
      <c r="A37">
        <f t="shared" si="2"/>
        <v>32</v>
      </c>
      <c r="B37" s="20">
        <f>'PROD_HV WINDING'!A34</f>
        <v>46144</v>
      </c>
      <c r="C37" s="17">
        <f t="shared" si="3"/>
        <v>48</v>
      </c>
      <c r="D37" s="194" t="str">
        <f>IF('PROD_HV WINDING'!D34="","",'PROD_HV WINDING'!D34)</f>
        <v/>
      </c>
      <c r="F37" s="17" t="str">
        <f t="shared" si="0"/>
        <v/>
      </c>
      <c r="K37" s="17">
        <f t="shared" si="1"/>
        <v>48</v>
      </c>
    </row>
    <row r="38" spans="1:11" x14ac:dyDescent="0.4">
      <c r="A38">
        <f t="shared" si="2"/>
        <v>33</v>
      </c>
      <c r="B38" s="20">
        <f>'PROD_HV WINDING'!A35</f>
        <v>46145</v>
      </c>
      <c r="C38" s="17">
        <f t="shared" si="3"/>
        <v>48</v>
      </c>
      <c r="D38" s="194" t="str">
        <f>IF('PROD_HV WINDING'!D35="","",'PROD_HV WINDING'!D35)</f>
        <v/>
      </c>
      <c r="F38" s="17" t="str">
        <f t="shared" si="0"/>
        <v/>
      </c>
      <c r="K38" s="17">
        <f t="shared" si="1"/>
        <v>48</v>
      </c>
    </row>
    <row r="39" spans="1:11" x14ac:dyDescent="0.4">
      <c r="A39">
        <f t="shared" si="2"/>
        <v>34</v>
      </c>
      <c r="B39" s="20">
        <f>'PROD_HV WINDING'!A36</f>
        <v>46146</v>
      </c>
      <c r="C39" s="17">
        <f t="shared" si="3"/>
        <v>48</v>
      </c>
      <c r="D39" s="194" t="str">
        <f>IF('PROD_HV WINDING'!D36="","",'PROD_HV WINDING'!D36)</f>
        <v/>
      </c>
      <c r="F39" s="17" t="str">
        <f t="shared" si="0"/>
        <v/>
      </c>
      <c r="K39" s="17">
        <f t="shared" si="1"/>
        <v>48</v>
      </c>
    </row>
    <row r="40" spans="1:11" x14ac:dyDescent="0.4">
      <c r="A40">
        <f t="shared" si="2"/>
        <v>35</v>
      </c>
      <c r="B40" s="20">
        <f>'PROD_HV WINDING'!A37</f>
        <v>46147</v>
      </c>
      <c r="C40" s="17">
        <f t="shared" si="3"/>
        <v>48</v>
      </c>
      <c r="D40" s="194" t="str">
        <f>IF('PROD_HV WINDING'!D37="","",'PROD_HV WINDING'!D37)</f>
        <v/>
      </c>
      <c r="F40" s="17" t="str">
        <f t="shared" si="0"/>
        <v/>
      </c>
      <c r="K40" s="17">
        <f t="shared" si="1"/>
        <v>48</v>
      </c>
    </row>
    <row r="41" spans="1:11" x14ac:dyDescent="0.4">
      <c r="A41">
        <f t="shared" si="2"/>
        <v>36</v>
      </c>
      <c r="B41" s="20">
        <f>'PROD_HV WINDING'!A38</f>
        <v>46148</v>
      </c>
      <c r="C41" s="17">
        <f t="shared" si="3"/>
        <v>48</v>
      </c>
      <c r="D41" s="194" t="str">
        <f>IF('PROD_HV WINDING'!D38="","",'PROD_HV WINDING'!D38)</f>
        <v/>
      </c>
      <c r="F41" s="17" t="str">
        <f t="shared" si="0"/>
        <v/>
      </c>
      <c r="K41" s="17">
        <f t="shared" si="1"/>
        <v>48</v>
      </c>
    </row>
    <row r="42" spans="1:11" x14ac:dyDescent="0.4">
      <c r="A42">
        <f t="shared" si="2"/>
        <v>37</v>
      </c>
      <c r="B42" s="20">
        <f>'PROD_HV WINDING'!A39</f>
        <v>46149</v>
      </c>
      <c r="C42" s="17">
        <f t="shared" si="3"/>
        <v>48</v>
      </c>
      <c r="D42" s="194" t="str">
        <f>IF('PROD_HV WINDING'!D39="","",'PROD_HV WINDING'!D39)</f>
        <v/>
      </c>
      <c r="F42" s="17" t="str">
        <f t="shared" si="0"/>
        <v/>
      </c>
      <c r="K42" s="17">
        <f t="shared" si="1"/>
        <v>48</v>
      </c>
    </row>
    <row r="43" spans="1:11" x14ac:dyDescent="0.4">
      <c r="A43">
        <f t="shared" si="2"/>
        <v>38</v>
      </c>
      <c r="B43" s="20">
        <f>'PROD_HV WINDING'!A40</f>
        <v>46150</v>
      </c>
      <c r="C43" s="17">
        <f t="shared" si="3"/>
        <v>48</v>
      </c>
      <c r="D43" s="194" t="str">
        <f>IF('PROD_HV WINDING'!D40="","",'PROD_HV WINDING'!D40)</f>
        <v/>
      </c>
      <c r="F43" s="17" t="str">
        <f t="shared" si="0"/>
        <v/>
      </c>
      <c r="K43" s="17">
        <f t="shared" si="1"/>
        <v>48</v>
      </c>
    </row>
    <row r="44" spans="1:11" x14ac:dyDescent="0.4">
      <c r="A44">
        <f t="shared" si="2"/>
        <v>39</v>
      </c>
      <c r="B44" s="20">
        <f>'PROD_HV WINDING'!A41</f>
        <v>46151</v>
      </c>
      <c r="C44" s="17">
        <f t="shared" si="3"/>
        <v>48</v>
      </c>
      <c r="D44" s="194" t="str">
        <f>IF('PROD_HV WINDING'!D41="","",'PROD_HV WINDING'!D41)</f>
        <v/>
      </c>
      <c r="F44" s="17" t="str">
        <f t="shared" si="0"/>
        <v/>
      </c>
      <c r="K44" s="17">
        <f t="shared" si="1"/>
        <v>48</v>
      </c>
    </row>
    <row r="45" spans="1:11" x14ac:dyDescent="0.4">
      <c r="A45">
        <f t="shared" si="2"/>
        <v>40</v>
      </c>
      <c r="B45" s="20">
        <f>'PROD_HV WINDING'!A42</f>
        <v>46152</v>
      </c>
      <c r="C45" s="17">
        <f t="shared" si="3"/>
        <v>48</v>
      </c>
      <c r="D45" s="194" t="str">
        <f>IF('PROD_HV WINDING'!D42="","",'PROD_HV WINDING'!D42)</f>
        <v/>
      </c>
      <c r="F45" s="17" t="str">
        <f t="shared" si="0"/>
        <v/>
      </c>
      <c r="K45" s="17">
        <f t="shared" si="1"/>
        <v>48</v>
      </c>
    </row>
    <row r="46" spans="1:11" x14ac:dyDescent="0.4">
      <c r="A46">
        <f t="shared" si="2"/>
        <v>41</v>
      </c>
      <c r="B46" s="20">
        <f>'PROD_HV WINDING'!A43</f>
        <v>46153</v>
      </c>
      <c r="C46" s="17">
        <f t="shared" si="3"/>
        <v>48</v>
      </c>
      <c r="D46" s="194" t="str">
        <f>IF('PROD_HV WINDING'!D43="","",'PROD_HV WINDING'!D43)</f>
        <v/>
      </c>
      <c r="F46" s="17" t="str">
        <f t="shared" si="0"/>
        <v/>
      </c>
      <c r="K46" s="17">
        <f t="shared" si="1"/>
        <v>48</v>
      </c>
    </row>
    <row r="47" spans="1:11" x14ac:dyDescent="0.4">
      <c r="A47">
        <f t="shared" si="2"/>
        <v>42</v>
      </c>
      <c r="B47" s="20">
        <f>'PROD_HV WINDING'!A44</f>
        <v>46154</v>
      </c>
      <c r="C47" s="17">
        <f t="shared" si="3"/>
        <v>48</v>
      </c>
      <c r="D47" s="194" t="str">
        <f>IF('PROD_HV WINDING'!D44="","",'PROD_HV WINDING'!D44)</f>
        <v/>
      </c>
      <c r="F47" s="17" t="str">
        <f t="shared" si="0"/>
        <v/>
      </c>
      <c r="K47" s="17">
        <f t="shared" si="1"/>
        <v>48</v>
      </c>
    </row>
    <row r="48" spans="1:11" x14ac:dyDescent="0.4">
      <c r="A48">
        <f t="shared" si="2"/>
        <v>43</v>
      </c>
      <c r="B48" s="20">
        <f>'PROD_HV WINDING'!A45</f>
        <v>46155</v>
      </c>
      <c r="C48" s="17">
        <f t="shared" si="3"/>
        <v>48</v>
      </c>
      <c r="D48" s="194" t="str">
        <f>IF('PROD_HV WINDING'!D45="","",'PROD_HV WINDING'!D45)</f>
        <v/>
      </c>
      <c r="F48" s="17" t="str">
        <f t="shared" si="0"/>
        <v/>
      </c>
      <c r="K48" s="17">
        <f t="shared" si="1"/>
        <v>48</v>
      </c>
    </row>
    <row r="49" spans="1:11" x14ac:dyDescent="0.4">
      <c r="A49">
        <f t="shared" si="2"/>
        <v>44</v>
      </c>
      <c r="B49" s="20">
        <f>'PROD_HV WINDING'!A46</f>
        <v>46156</v>
      </c>
      <c r="C49" s="17">
        <f t="shared" si="3"/>
        <v>48</v>
      </c>
      <c r="D49" s="194" t="str">
        <f>IF('PROD_HV WINDING'!D46="","",'PROD_HV WINDING'!D46)</f>
        <v/>
      </c>
      <c r="F49" s="17" t="str">
        <f t="shared" si="0"/>
        <v/>
      </c>
      <c r="K49" s="17">
        <f t="shared" si="1"/>
        <v>48</v>
      </c>
    </row>
    <row r="50" spans="1:11" x14ac:dyDescent="0.4">
      <c r="A50">
        <f t="shared" si="2"/>
        <v>45</v>
      </c>
      <c r="B50" s="20">
        <f>'PROD_HV WINDING'!A47</f>
        <v>46157</v>
      </c>
      <c r="C50" s="17">
        <f t="shared" si="3"/>
        <v>48</v>
      </c>
      <c r="D50" s="194" t="str">
        <f>IF('PROD_HV WINDING'!D47="","",'PROD_HV WINDING'!D47)</f>
        <v/>
      </c>
      <c r="F50" s="17" t="str">
        <f t="shared" si="0"/>
        <v/>
      </c>
      <c r="K50" s="17">
        <f t="shared" si="1"/>
        <v>48</v>
      </c>
    </row>
    <row r="51" spans="1:11" x14ac:dyDescent="0.4">
      <c r="A51">
        <f t="shared" si="2"/>
        <v>46</v>
      </c>
      <c r="B51" s="20">
        <f>'PROD_HV WINDING'!A48</f>
        <v>46158</v>
      </c>
      <c r="C51" s="17">
        <f t="shared" si="3"/>
        <v>48</v>
      </c>
      <c r="D51" s="194" t="str">
        <f>IF('PROD_HV WINDING'!D48="","",'PROD_HV WINDING'!D48)</f>
        <v/>
      </c>
      <c r="F51" s="17" t="str">
        <f t="shared" si="0"/>
        <v/>
      </c>
      <c r="K51" s="17">
        <f t="shared" si="1"/>
        <v>48</v>
      </c>
    </row>
    <row r="52" spans="1:11" x14ac:dyDescent="0.4">
      <c r="A52">
        <f t="shared" si="2"/>
        <v>47</v>
      </c>
      <c r="B52" s="20">
        <f>'PROD_HV WINDING'!A49</f>
        <v>46159</v>
      </c>
      <c r="C52" s="17">
        <f t="shared" si="3"/>
        <v>48</v>
      </c>
      <c r="D52" s="194" t="str">
        <f>IF('PROD_HV WINDING'!D49="","",'PROD_HV WINDING'!D49)</f>
        <v/>
      </c>
      <c r="F52" s="17" t="str">
        <f t="shared" si="0"/>
        <v/>
      </c>
      <c r="K52" s="17">
        <f t="shared" si="1"/>
        <v>48</v>
      </c>
    </row>
    <row r="53" spans="1:11" x14ac:dyDescent="0.4">
      <c r="A53">
        <f t="shared" si="2"/>
        <v>48</v>
      </c>
      <c r="B53" s="20">
        <f>'PROD_HV WINDING'!A50</f>
        <v>46160</v>
      </c>
      <c r="C53" s="17">
        <f t="shared" si="3"/>
        <v>48</v>
      </c>
      <c r="D53" s="194" t="str">
        <f>IF('PROD_HV WINDING'!D50="","",'PROD_HV WINDING'!D50)</f>
        <v/>
      </c>
      <c r="F53" s="17" t="str">
        <f t="shared" si="0"/>
        <v/>
      </c>
      <c r="K53" s="17">
        <f t="shared" si="1"/>
        <v>48</v>
      </c>
    </row>
    <row r="54" spans="1:11" x14ac:dyDescent="0.4">
      <c r="A54">
        <f t="shared" si="2"/>
        <v>49</v>
      </c>
      <c r="B54" s="20">
        <f>'PROD_HV WINDING'!A51</f>
        <v>46161</v>
      </c>
      <c r="C54" s="17">
        <f t="shared" si="3"/>
        <v>48</v>
      </c>
      <c r="D54" s="194" t="str">
        <f>IF('PROD_HV WINDING'!D51="","",'PROD_HV WINDING'!D51)</f>
        <v/>
      </c>
      <c r="F54" s="17" t="str">
        <f t="shared" si="0"/>
        <v/>
      </c>
      <c r="K54" s="17">
        <f t="shared" si="1"/>
        <v>48</v>
      </c>
    </row>
    <row r="55" spans="1:11" x14ac:dyDescent="0.4">
      <c r="A55">
        <f t="shared" si="2"/>
        <v>50</v>
      </c>
      <c r="B55" s="20">
        <f>'PROD_HV WINDING'!A52</f>
        <v>46162</v>
      </c>
      <c r="C55" s="17">
        <f t="shared" si="3"/>
        <v>48</v>
      </c>
      <c r="D55" s="194" t="str">
        <f>IF('PROD_HV WINDING'!D52="","",'PROD_HV WINDING'!D52)</f>
        <v/>
      </c>
      <c r="F55" s="17" t="str">
        <f t="shared" si="0"/>
        <v/>
      </c>
      <c r="K55" s="17">
        <f t="shared" si="1"/>
        <v>48</v>
      </c>
    </row>
    <row r="56" spans="1:11" x14ac:dyDescent="0.4">
      <c r="A56">
        <f t="shared" si="2"/>
        <v>51</v>
      </c>
      <c r="B56" s="20">
        <f>'PROD_HV WINDING'!A53</f>
        <v>46163</v>
      </c>
      <c r="C56" s="17">
        <f t="shared" si="3"/>
        <v>48</v>
      </c>
      <c r="D56" s="194" t="str">
        <f>IF('PROD_HV WINDING'!D53="","",'PROD_HV WINDING'!D53)</f>
        <v/>
      </c>
      <c r="F56" s="17" t="str">
        <f t="shared" si="0"/>
        <v/>
      </c>
      <c r="K56" s="17">
        <f t="shared" si="1"/>
        <v>48</v>
      </c>
    </row>
    <row r="57" spans="1:11" x14ac:dyDescent="0.4">
      <c r="A57">
        <f t="shared" si="2"/>
        <v>52</v>
      </c>
      <c r="B57" s="20">
        <f>'PROD_HV WINDING'!A54</f>
        <v>46164</v>
      </c>
      <c r="C57" s="17">
        <f t="shared" si="3"/>
        <v>48</v>
      </c>
      <c r="D57" s="194" t="str">
        <f>IF('PROD_HV WINDING'!D54="","",'PROD_HV WINDING'!D54)</f>
        <v/>
      </c>
      <c r="F57" s="17" t="str">
        <f t="shared" si="0"/>
        <v/>
      </c>
      <c r="K57" s="17">
        <f t="shared" si="1"/>
        <v>48</v>
      </c>
    </row>
    <row r="58" spans="1:11" x14ac:dyDescent="0.4">
      <c r="A58">
        <f t="shared" si="2"/>
        <v>53</v>
      </c>
      <c r="B58" s="20">
        <f>'PROD_HV WINDING'!A55</f>
        <v>46165</v>
      </c>
      <c r="C58" s="17">
        <f t="shared" si="3"/>
        <v>48</v>
      </c>
      <c r="D58" s="194" t="str">
        <f>IF('PROD_HV WINDING'!D55="","",'PROD_HV WINDING'!D55)</f>
        <v/>
      </c>
      <c r="F58" s="17" t="str">
        <f t="shared" si="0"/>
        <v/>
      </c>
      <c r="K58" s="17">
        <f t="shared" si="1"/>
        <v>48</v>
      </c>
    </row>
    <row r="59" spans="1:11" x14ac:dyDescent="0.4">
      <c r="A59">
        <f t="shared" si="2"/>
        <v>54</v>
      </c>
      <c r="B59" s="20">
        <f>'PROD_HV WINDING'!A56</f>
        <v>46166</v>
      </c>
      <c r="C59" s="17">
        <f t="shared" si="3"/>
        <v>48</v>
      </c>
      <c r="D59" s="194" t="str">
        <f>IF('PROD_HV WINDING'!D56="","",'PROD_HV WINDING'!D56)</f>
        <v/>
      </c>
      <c r="F59" s="17" t="str">
        <f t="shared" si="0"/>
        <v/>
      </c>
      <c r="K59" s="17">
        <f t="shared" si="1"/>
        <v>48</v>
      </c>
    </row>
    <row r="60" spans="1:11" x14ac:dyDescent="0.4">
      <c r="A60">
        <f t="shared" si="2"/>
        <v>55</v>
      </c>
      <c r="B60" s="20">
        <f>'PROD_HV WINDING'!A57</f>
        <v>46167</v>
      </c>
      <c r="C60" s="17">
        <f t="shared" si="3"/>
        <v>48</v>
      </c>
      <c r="D60" s="194" t="str">
        <f>IF('PROD_HV WINDING'!D57="","",'PROD_HV WINDING'!D57)</f>
        <v/>
      </c>
      <c r="F60" s="17" t="str">
        <f t="shared" si="0"/>
        <v/>
      </c>
      <c r="K60" s="17">
        <f t="shared" si="1"/>
        <v>48</v>
      </c>
    </row>
    <row r="61" spans="1:11" x14ac:dyDescent="0.4">
      <c r="A61">
        <f t="shared" si="2"/>
        <v>56</v>
      </c>
      <c r="B61" s="20">
        <f>'PROD_HV WINDING'!A58</f>
        <v>46168</v>
      </c>
      <c r="C61" s="17">
        <f t="shared" si="3"/>
        <v>48</v>
      </c>
      <c r="D61" s="194" t="str">
        <f>IF('PROD_HV WINDING'!D58="","",'PROD_HV WINDING'!D58)</f>
        <v/>
      </c>
      <c r="F61" s="17" t="str">
        <f t="shared" si="0"/>
        <v/>
      </c>
      <c r="K61" s="17">
        <f t="shared" si="1"/>
        <v>48</v>
      </c>
    </row>
    <row r="62" spans="1:11" x14ac:dyDescent="0.4">
      <c r="A62">
        <f t="shared" si="2"/>
        <v>57</v>
      </c>
      <c r="B62" s="20">
        <f>'PROD_HV WINDING'!A59</f>
        <v>46169</v>
      </c>
      <c r="C62" s="17">
        <f t="shared" si="3"/>
        <v>48</v>
      </c>
      <c r="D62" s="194" t="str">
        <f>IF('PROD_HV WINDING'!D59="","",'PROD_HV WINDING'!D59)</f>
        <v/>
      </c>
      <c r="F62" s="17" t="str">
        <f t="shared" si="0"/>
        <v/>
      </c>
      <c r="K62" s="17">
        <f t="shared" si="1"/>
        <v>48</v>
      </c>
    </row>
    <row r="63" spans="1:11" x14ac:dyDescent="0.4">
      <c r="A63">
        <f t="shared" si="2"/>
        <v>58</v>
      </c>
      <c r="B63" s="20">
        <f>'PROD_HV WINDING'!A60</f>
        <v>46170</v>
      </c>
      <c r="C63" s="17">
        <f t="shared" si="3"/>
        <v>48</v>
      </c>
      <c r="D63" s="194" t="str">
        <f>IF('PROD_HV WINDING'!D60="","",'PROD_HV WINDING'!D60)</f>
        <v/>
      </c>
      <c r="F63" s="17" t="str">
        <f t="shared" si="0"/>
        <v/>
      </c>
      <c r="K63" s="17">
        <f t="shared" si="1"/>
        <v>48</v>
      </c>
    </row>
    <row r="64" spans="1:11" x14ac:dyDescent="0.4">
      <c r="A64">
        <f t="shared" si="2"/>
        <v>59</v>
      </c>
      <c r="B64" s="20">
        <f>'PROD_HV WINDING'!A61</f>
        <v>46171</v>
      </c>
      <c r="C64" s="17">
        <f t="shared" si="3"/>
        <v>48</v>
      </c>
      <c r="D64" s="194" t="str">
        <f>IF('PROD_HV WINDING'!D61="","",'PROD_HV WINDING'!D61)</f>
        <v/>
      </c>
      <c r="F64" s="17" t="str">
        <f t="shared" si="0"/>
        <v/>
      </c>
      <c r="K64" s="17">
        <f t="shared" si="1"/>
        <v>48</v>
      </c>
    </row>
    <row r="65" spans="1:11" x14ac:dyDescent="0.4">
      <c r="A65">
        <f t="shared" si="2"/>
        <v>60</v>
      </c>
      <c r="B65" s="20">
        <f>'PROD_HV WINDING'!A62</f>
        <v>46172</v>
      </c>
      <c r="C65" s="17">
        <f t="shared" si="3"/>
        <v>48</v>
      </c>
      <c r="D65" s="194" t="str">
        <f>IF('PROD_HV WINDING'!D62="","",'PROD_HV WINDING'!D62)</f>
        <v/>
      </c>
      <c r="F65" s="17" t="str">
        <f t="shared" si="0"/>
        <v/>
      </c>
      <c r="K65" s="17">
        <f t="shared" si="1"/>
        <v>48</v>
      </c>
    </row>
    <row r="66" spans="1:11" x14ac:dyDescent="0.4">
      <c r="A66">
        <f t="shared" si="2"/>
        <v>61</v>
      </c>
      <c r="B66" s="20">
        <f>'PROD_HV WINDING'!A63</f>
        <v>46173</v>
      </c>
      <c r="C66" s="17">
        <f t="shared" si="3"/>
        <v>48</v>
      </c>
      <c r="D66" s="194" t="str">
        <f>IF('PROD_HV WINDING'!D63="","",'PROD_HV WINDING'!D63)</f>
        <v/>
      </c>
      <c r="F66" s="17" t="str">
        <f t="shared" si="0"/>
        <v/>
      </c>
      <c r="K66" s="17">
        <f t="shared" si="1"/>
        <v>48</v>
      </c>
    </row>
    <row r="67" spans="1:11" x14ac:dyDescent="0.4">
      <c r="A67">
        <f t="shared" si="2"/>
        <v>62</v>
      </c>
      <c r="B67" s="20">
        <f>'PROD_HV WINDING'!A64</f>
        <v>46174</v>
      </c>
      <c r="C67" s="17">
        <f t="shared" si="3"/>
        <v>48</v>
      </c>
      <c r="D67" s="194" t="str">
        <f>IF('PROD_HV WINDING'!D64="","",'PROD_HV WINDING'!D64)</f>
        <v/>
      </c>
      <c r="F67" s="17" t="str">
        <f t="shared" si="0"/>
        <v/>
      </c>
      <c r="K67" s="17">
        <f t="shared" si="1"/>
        <v>48</v>
      </c>
    </row>
    <row r="68" spans="1:11" x14ac:dyDescent="0.4">
      <c r="A68">
        <f t="shared" si="2"/>
        <v>63</v>
      </c>
      <c r="B68" s="20">
        <f>'PROD_HV WINDING'!A65</f>
        <v>46175</v>
      </c>
      <c r="C68" s="17">
        <f t="shared" si="3"/>
        <v>48</v>
      </c>
      <c r="D68" s="194" t="str">
        <f>IF('PROD_HV WINDING'!D65="","",'PROD_HV WINDING'!D65)</f>
        <v/>
      </c>
      <c r="F68" s="17" t="str">
        <f t="shared" si="0"/>
        <v/>
      </c>
      <c r="K68" s="17">
        <f t="shared" si="1"/>
        <v>48</v>
      </c>
    </row>
    <row r="69" spans="1:11" x14ac:dyDescent="0.4">
      <c r="A69">
        <f t="shared" si="2"/>
        <v>64</v>
      </c>
      <c r="B69" s="20">
        <f>'PROD_HV WINDING'!A66</f>
        <v>46176</v>
      </c>
      <c r="C69" s="17">
        <f t="shared" si="3"/>
        <v>48</v>
      </c>
      <c r="D69" s="194" t="str">
        <f>IF('PROD_HV WINDING'!D66="","",'PROD_HV WINDING'!D66)</f>
        <v/>
      </c>
      <c r="F69" s="17" t="str">
        <f t="shared" si="0"/>
        <v/>
      </c>
      <c r="K69" s="17">
        <f t="shared" si="1"/>
        <v>48</v>
      </c>
    </row>
    <row r="70" spans="1:11" x14ac:dyDescent="0.4">
      <c r="A70">
        <f t="shared" si="2"/>
        <v>65</v>
      </c>
      <c r="B70" s="20">
        <f>'PROD_HV WINDING'!A67</f>
        <v>46177</v>
      </c>
      <c r="C70" s="17">
        <f t="shared" si="3"/>
        <v>48</v>
      </c>
      <c r="D70" s="194" t="str">
        <f>IF('PROD_HV WINDING'!D67="","",'PROD_HV WINDING'!D67)</f>
        <v/>
      </c>
      <c r="F70" s="17" t="str">
        <f t="shared" si="0"/>
        <v/>
      </c>
      <c r="K70" s="17">
        <f t="shared" si="1"/>
        <v>48</v>
      </c>
    </row>
    <row r="71" spans="1:11" x14ac:dyDescent="0.4">
      <c r="A71">
        <f t="shared" si="2"/>
        <v>66</v>
      </c>
      <c r="B71" s="20">
        <f>'PROD_HV WINDING'!A68</f>
        <v>46178</v>
      </c>
      <c r="C71" s="17">
        <f t="shared" si="3"/>
        <v>48</v>
      </c>
      <c r="D71" s="194" t="str">
        <f>IF('PROD_HV WINDING'!D68="","",'PROD_HV WINDING'!D68)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48</v>
      </c>
    </row>
    <row r="72" spans="1:11" x14ac:dyDescent="0.4">
      <c r="A72">
        <f t="shared" ref="A72:A135" si="6">A71+1</f>
        <v>67</v>
      </c>
      <c r="B72" s="20">
        <f>'PROD_HV WINDING'!A69</f>
        <v>46179</v>
      </c>
      <c r="C72" s="17">
        <f t="shared" ref="C72:C135" si="7">K71</f>
        <v>48</v>
      </c>
      <c r="D72" s="194" t="str">
        <f>IF('PROD_HV WINDING'!D69="","",'PROD_HV WINDING'!D69)</f>
        <v/>
      </c>
      <c r="F72" s="17" t="str">
        <f t="shared" si="4"/>
        <v/>
      </c>
      <c r="K72" s="17">
        <f t="shared" si="5"/>
        <v>48</v>
      </c>
    </row>
    <row r="73" spans="1:11" x14ac:dyDescent="0.4">
      <c r="A73">
        <f t="shared" si="6"/>
        <v>68</v>
      </c>
      <c r="B73" s="20">
        <f>'PROD_HV WINDING'!A70</f>
        <v>46180</v>
      </c>
      <c r="C73" s="17">
        <f t="shared" si="7"/>
        <v>48</v>
      </c>
      <c r="D73" s="194" t="str">
        <f>IF('PROD_HV WINDING'!D70="","",'PROD_HV WINDING'!D70)</f>
        <v/>
      </c>
      <c r="F73" s="17" t="str">
        <f t="shared" si="4"/>
        <v/>
      </c>
      <c r="K73" s="17">
        <f t="shared" si="5"/>
        <v>48</v>
      </c>
    </row>
    <row r="74" spans="1:11" x14ac:dyDescent="0.4">
      <c r="A74">
        <f t="shared" si="6"/>
        <v>69</v>
      </c>
      <c r="B74" s="20">
        <f>'PROD_HV WINDING'!A71</f>
        <v>46181</v>
      </c>
      <c r="C74" s="17">
        <f t="shared" si="7"/>
        <v>48</v>
      </c>
      <c r="D74" s="194" t="str">
        <f>IF('PROD_HV WINDING'!D71="","",'PROD_HV WINDING'!D71)</f>
        <v/>
      </c>
      <c r="F74" s="17" t="str">
        <f t="shared" si="4"/>
        <v/>
      </c>
      <c r="K74" s="17">
        <f t="shared" si="5"/>
        <v>48</v>
      </c>
    </row>
    <row r="75" spans="1:11" x14ac:dyDescent="0.4">
      <c r="A75">
        <f t="shared" si="6"/>
        <v>70</v>
      </c>
      <c r="B75" s="20">
        <f>'PROD_HV WINDING'!A72</f>
        <v>46182</v>
      </c>
      <c r="C75" s="17">
        <f t="shared" si="7"/>
        <v>48</v>
      </c>
      <c r="D75" s="194" t="str">
        <f>IF('PROD_HV WINDING'!D72="","",'PROD_HV WINDING'!D72)</f>
        <v/>
      </c>
      <c r="F75" s="17" t="str">
        <f t="shared" si="4"/>
        <v/>
      </c>
      <c r="K75" s="17">
        <f t="shared" si="5"/>
        <v>48</v>
      </c>
    </row>
    <row r="76" spans="1:11" x14ac:dyDescent="0.4">
      <c r="A76">
        <f t="shared" si="6"/>
        <v>71</v>
      </c>
      <c r="B76" s="20">
        <f>'PROD_HV WINDING'!A73</f>
        <v>46183</v>
      </c>
      <c r="C76" s="17">
        <f t="shared" si="7"/>
        <v>48</v>
      </c>
      <c r="D76" s="194" t="str">
        <f>IF('PROD_HV WINDING'!D73="","",'PROD_HV WINDING'!D73)</f>
        <v/>
      </c>
      <c r="F76" s="17" t="str">
        <f t="shared" si="4"/>
        <v/>
      </c>
      <c r="K76" s="17">
        <f t="shared" si="5"/>
        <v>48</v>
      </c>
    </row>
    <row r="77" spans="1:11" x14ac:dyDescent="0.4">
      <c r="A77">
        <f t="shared" si="6"/>
        <v>72</v>
      </c>
      <c r="B77" s="20">
        <f>'PROD_HV WINDING'!A74</f>
        <v>46184</v>
      </c>
      <c r="C77" s="17">
        <f t="shared" si="7"/>
        <v>48</v>
      </c>
      <c r="D77" s="194" t="str">
        <f>IF('PROD_HV WINDING'!D74="","",'PROD_HV WINDING'!D74)</f>
        <v/>
      </c>
      <c r="F77" s="17" t="str">
        <f t="shared" si="4"/>
        <v/>
      </c>
      <c r="K77" s="17">
        <f t="shared" si="5"/>
        <v>48</v>
      </c>
    </row>
    <row r="78" spans="1:11" x14ac:dyDescent="0.4">
      <c r="A78">
        <f t="shared" si="6"/>
        <v>73</v>
      </c>
      <c r="B78" s="20">
        <f>'PROD_HV WINDING'!A75</f>
        <v>46185</v>
      </c>
      <c r="C78" s="17">
        <f t="shared" si="7"/>
        <v>48</v>
      </c>
      <c r="D78" s="194" t="str">
        <f>IF('PROD_HV WINDING'!D75="","",'PROD_HV WINDING'!D75)</f>
        <v/>
      </c>
      <c r="F78" s="17" t="str">
        <f t="shared" si="4"/>
        <v/>
      </c>
      <c r="K78" s="17">
        <f t="shared" si="5"/>
        <v>48</v>
      </c>
    </row>
    <row r="79" spans="1:11" x14ac:dyDescent="0.4">
      <c r="A79">
        <f t="shared" si="6"/>
        <v>74</v>
      </c>
      <c r="B79" s="20">
        <f>'PROD_HV WINDING'!A76</f>
        <v>46186</v>
      </c>
      <c r="C79" s="17">
        <f t="shared" si="7"/>
        <v>48</v>
      </c>
      <c r="D79" s="194" t="str">
        <f>IF('PROD_HV WINDING'!D76="","",'PROD_HV WINDING'!D76)</f>
        <v/>
      </c>
      <c r="F79" s="17" t="str">
        <f t="shared" si="4"/>
        <v/>
      </c>
      <c r="K79" s="17">
        <f t="shared" si="5"/>
        <v>48</v>
      </c>
    </row>
    <row r="80" spans="1:11" x14ac:dyDescent="0.4">
      <c r="A80">
        <f t="shared" si="6"/>
        <v>75</v>
      </c>
      <c r="B80" s="20">
        <f>'PROD_HV WINDING'!A77</f>
        <v>46187</v>
      </c>
      <c r="C80" s="17">
        <f t="shared" si="7"/>
        <v>48</v>
      </c>
      <c r="D80" s="194" t="str">
        <f>IF('PROD_HV WINDING'!D77="","",'PROD_HV WINDING'!D77)</f>
        <v/>
      </c>
      <c r="F80" s="17" t="str">
        <f t="shared" si="4"/>
        <v/>
      </c>
      <c r="K80" s="17">
        <f t="shared" si="5"/>
        <v>48</v>
      </c>
    </row>
    <row r="81" spans="1:11" x14ac:dyDescent="0.4">
      <c r="A81">
        <f t="shared" si="6"/>
        <v>76</v>
      </c>
      <c r="B81" s="20">
        <f>'PROD_HV WINDING'!A78</f>
        <v>46188</v>
      </c>
      <c r="C81" s="17">
        <f t="shared" si="7"/>
        <v>48</v>
      </c>
      <c r="D81" s="194" t="str">
        <f>IF('PROD_HV WINDING'!D78="","",'PROD_HV WINDING'!D78)</f>
        <v/>
      </c>
      <c r="F81" s="17" t="str">
        <f t="shared" si="4"/>
        <v/>
      </c>
      <c r="K81" s="17">
        <f t="shared" si="5"/>
        <v>48</v>
      </c>
    </row>
    <row r="82" spans="1:11" x14ac:dyDescent="0.4">
      <c r="A82">
        <f t="shared" si="6"/>
        <v>77</v>
      </c>
      <c r="B82" s="20">
        <f>'PROD_HV WINDING'!A79</f>
        <v>46189</v>
      </c>
      <c r="C82" s="17">
        <f t="shared" si="7"/>
        <v>48</v>
      </c>
      <c r="D82" s="194" t="str">
        <f>IF('PROD_HV WINDING'!D79="","",'PROD_HV WINDING'!D79)</f>
        <v/>
      </c>
      <c r="F82" s="17" t="str">
        <f t="shared" si="4"/>
        <v/>
      </c>
      <c r="K82" s="17">
        <f t="shared" si="5"/>
        <v>48</v>
      </c>
    </row>
    <row r="83" spans="1:11" x14ac:dyDescent="0.4">
      <c r="A83">
        <f t="shared" si="6"/>
        <v>78</v>
      </c>
      <c r="B83" s="20">
        <f>'PROD_HV WINDING'!A80</f>
        <v>46190</v>
      </c>
      <c r="C83" s="17">
        <f t="shared" si="7"/>
        <v>48</v>
      </c>
      <c r="D83" s="194" t="str">
        <f>IF('PROD_HV WINDING'!D80="","",'PROD_HV WINDING'!D80)</f>
        <v/>
      </c>
      <c r="F83" s="17" t="str">
        <f t="shared" si="4"/>
        <v/>
      </c>
      <c r="K83" s="17">
        <f t="shared" si="5"/>
        <v>48</v>
      </c>
    </row>
    <row r="84" spans="1:11" x14ac:dyDescent="0.4">
      <c r="A84">
        <f t="shared" si="6"/>
        <v>79</v>
      </c>
      <c r="B84" s="20">
        <f>'PROD_HV WINDING'!A81</f>
        <v>46191</v>
      </c>
      <c r="C84" s="17">
        <f t="shared" si="7"/>
        <v>48</v>
      </c>
      <c r="D84" s="194" t="str">
        <f>IF('PROD_HV WINDING'!D81="","",'PROD_HV WINDING'!D81)</f>
        <v/>
      </c>
      <c r="F84" s="17" t="str">
        <f t="shared" si="4"/>
        <v/>
      </c>
      <c r="K84" s="17">
        <f t="shared" si="5"/>
        <v>48</v>
      </c>
    </row>
    <row r="85" spans="1:11" x14ac:dyDescent="0.4">
      <c r="A85">
        <f t="shared" si="6"/>
        <v>80</v>
      </c>
      <c r="B85" s="20">
        <f>'PROD_HV WINDING'!A82</f>
        <v>46192</v>
      </c>
      <c r="C85" s="17">
        <f t="shared" si="7"/>
        <v>48</v>
      </c>
      <c r="D85" s="194" t="str">
        <f>IF('PROD_HV WINDING'!D82="","",'PROD_HV WINDING'!D82)</f>
        <v/>
      </c>
      <c r="F85" s="17" t="str">
        <f t="shared" si="4"/>
        <v/>
      </c>
      <c r="K85" s="17">
        <f t="shared" si="5"/>
        <v>48</v>
      </c>
    </row>
    <row r="86" spans="1:11" x14ac:dyDescent="0.4">
      <c r="A86">
        <f t="shared" si="6"/>
        <v>81</v>
      </c>
      <c r="B86" s="20">
        <f>'PROD_HV WINDING'!A83</f>
        <v>46193</v>
      </c>
      <c r="C86" s="17">
        <f t="shared" si="7"/>
        <v>48</v>
      </c>
      <c r="D86" s="194" t="str">
        <f>IF('PROD_HV WINDING'!D83="","",'PROD_HV WINDING'!D83)</f>
        <v/>
      </c>
      <c r="F86" s="17" t="str">
        <f t="shared" si="4"/>
        <v/>
      </c>
      <c r="K86" s="17">
        <f t="shared" si="5"/>
        <v>48</v>
      </c>
    </row>
    <row r="87" spans="1:11" x14ac:dyDescent="0.4">
      <c r="A87">
        <f t="shared" si="6"/>
        <v>82</v>
      </c>
      <c r="B87" s="20">
        <f>'PROD_HV WINDING'!A84</f>
        <v>46194</v>
      </c>
      <c r="C87" s="17">
        <f t="shared" si="7"/>
        <v>48</v>
      </c>
      <c r="D87" s="194" t="str">
        <f>IF('PROD_HV WINDING'!D84="","",'PROD_HV WINDING'!D84)</f>
        <v/>
      </c>
      <c r="F87" s="17" t="str">
        <f t="shared" si="4"/>
        <v/>
      </c>
      <c r="K87" s="17">
        <f t="shared" si="5"/>
        <v>48</v>
      </c>
    </row>
    <row r="88" spans="1:11" x14ac:dyDescent="0.4">
      <c r="A88">
        <f t="shared" si="6"/>
        <v>83</v>
      </c>
      <c r="B88" s="20">
        <f>'PROD_HV WINDING'!A85</f>
        <v>46195</v>
      </c>
      <c r="C88" s="17">
        <f t="shared" si="7"/>
        <v>48</v>
      </c>
      <c r="D88" s="194" t="str">
        <f>IF('PROD_HV WINDING'!D85="","",'PROD_HV WINDING'!D85)</f>
        <v/>
      </c>
      <c r="F88" s="17" t="str">
        <f t="shared" si="4"/>
        <v/>
      </c>
      <c r="K88" s="17">
        <f t="shared" si="5"/>
        <v>48</v>
      </c>
    </row>
    <row r="89" spans="1:11" x14ac:dyDescent="0.4">
      <c r="A89">
        <f t="shared" si="6"/>
        <v>84</v>
      </c>
      <c r="B89" s="20">
        <f>'PROD_HV WINDING'!A86</f>
        <v>46196</v>
      </c>
      <c r="C89" s="17">
        <f t="shared" si="7"/>
        <v>48</v>
      </c>
      <c r="D89" s="194" t="str">
        <f>IF('PROD_HV WINDING'!D86="","",'PROD_HV WINDING'!D86)</f>
        <v/>
      </c>
      <c r="F89" s="17" t="str">
        <f t="shared" si="4"/>
        <v/>
      </c>
      <c r="K89" s="17">
        <f t="shared" si="5"/>
        <v>48</v>
      </c>
    </row>
    <row r="90" spans="1:11" x14ac:dyDescent="0.4">
      <c r="A90">
        <f t="shared" si="6"/>
        <v>85</v>
      </c>
      <c r="B90" s="20">
        <f>'PROD_HV WINDING'!A87</f>
        <v>46197</v>
      </c>
      <c r="C90" s="17">
        <f t="shared" si="7"/>
        <v>48</v>
      </c>
      <c r="D90" s="194" t="str">
        <f>IF('PROD_HV WINDING'!D87="","",'PROD_HV WINDING'!D87)</f>
        <v/>
      </c>
      <c r="F90" s="17" t="str">
        <f t="shared" si="4"/>
        <v/>
      </c>
      <c r="K90" s="17">
        <f t="shared" si="5"/>
        <v>48</v>
      </c>
    </row>
    <row r="91" spans="1:11" x14ac:dyDescent="0.4">
      <c r="A91">
        <f t="shared" si="6"/>
        <v>86</v>
      </c>
      <c r="B91" s="20">
        <f>'PROD_HV WINDING'!A88</f>
        <v>46198</v>
      </c>
      <c r="C91" s="17">
        <f t="shared" si="7"/>
        <v>48</v>
      </c>
      <c r="D91" s="194" t="str">
        <f>IF('PROD_HV WINDING'!D88="","",'PROD_HV WINDING'!D88)</f>
        <v/>
      </c>
      <c r="F91" s="17" t="str">
        <f t="shared" si="4"/>
        <v/>
      </c>
      <c r="K91" s="17">
        <f t="shared" si="5"/>
        <v>48</v>
      </c>
    </row>
    <row r="92" spans="1:11" x14ac:dyDescent="0.4">
      <c r="A92">
        <f t="shared" si="6"/>
        <v>87</v>
      </c>
      <c r="B92" s="20">
        <f>'PROD_HV WINDING'!A89</f>
        <v>46199</v>
      </c>
      <c r="C92" s="17">
        <f t="shared" si="7"/>
        <v>48</v>
      </c>
      <c r="D92" s="194" t="str">
        <f>IF('PROD_HV WINDING'!D89="","",'PROD_HV WINDING'!D89)</f>
        <v/>
      </c>
      <c r="F92" s="17" t="str">
        <f t="shared" si="4"/>
        <v/>
      </c>
      <c r="K92" s="17">
        <f t="shared" si="5"/>
        <v>48</v>
      </c>
    </row>
    <row r="93" spans="1:11" x14ac:dyDescent="0.4">
      <c r="A93">
        <f t="shared" si="6"/>
        <v>88</v>
      </c>
      <c r="B93" s="20">
        <f>'PROD_HV WINDING'!A90</f>
        <v>46200</v>
      </c>
      <c r="C93" s="17">
        <f t="shared" si="7"/>
        <v>48</v>
      </c>
      <c r="D93" s="194" t="str">
        <f>IF('PROD_HV WINDING'!D90="","",'PROD_HV WINDING'!D90)</f>
        <v/>
      </c>
      <c r="F93" s="17" t="str">
        <f t="shared" si="4"/>
        <v/>
      </c>
      <c r="K93" s="17">
        <f t="shared" si="5"/>
        <v>48</v>
      </c>
    </row>
    <row r="94" spans="1:11" x14ac:dyDescent="0.4">
      <c r="A94">
        <f t="shared" si="6"/>
        <v>89</v>
      </c>
      <c r="B94" s="20">
        <f>'PROD_HV WINDING'!A91</f>
        <v>46201</v>
      </c>
      <c r="C94" s="17">
        <f t="shared" si="7"/>
        <v>48</v>
      </c>
      <c r="D94" s="194" t="str">
        <f>IF('PROD_HV WINDING'!D91="","",'PROD_HV WINDING'!D91)</f>
        <v/>
      </c>
      <c r="F94" s="17" t="str">
        <f t="shared" si="4"/>
        <v/>
      </c>
      <c r="K94" s="17">
        <f t="shared" si="5"/>
        <v>48</v>
      </c>
    </row>
    <row r="95" spans="1:11" x14ac:dyDescent="0.4">
      <c r="A95">
        <f t="shared" si="6"/>
        <v>90</v>
      </c>
      <c r="B95" s="20">
        <f>'PROD_HV WINDING'!A92</f>
        <v>46202</v>
      </c>
      <c r="C95" s="17">
        <f t="shared" si="7"/>
        <v>48</v>
      </c>
      <c r="D95" s="194" t="str">
        <f>IF('PROD_HV WINDING'!D92="","",'PROD_HV WINDING'!D92)</f>
        <v/>
      </c>
      <c r="F95" s="17" t="str">
        <f t="shared" si="4"/>
        <v/>
      </c>
      <c r="K95" s="17">
        <f t="shared" si="5"/>
        <v>48</v>
      </c>
    </row>
    <row r="96" spans="1:11" x14ac:dyDescent="0.4">
      <c r="A96">
        <f t="shared" si="6"/>
        <v>91</v>
      </c>
      <c r="B96" s="20">
        <f>'PROD_HV WINDING'!A93</f>
        <v>46203</v>
      </c>
      <c r="C96" s="17">
        <f t="shared" si="7"/>
        <v>48</v>
      </c>
      <c r="D96" s="194" t="str">
        <f>IF('PROD_HV WINDING'!D93="","",'PROD_HV WINDING'!D93)</f>
        <v/>
      </c>
      <c r="F96" s="17" t="str">
        <f t="shared" si="4"/>
        <v/>
      </c>
      <c r="K96" s="17">
        <f t="shared" si="5"/>
        <v>48</v>
      </c>
    </row>
    <row r="97" spans="1:11" x14ac:dyDescent="0.4">
      <c r="A97">
        <f t="shared" si="6"/>
        <v>92</v>
      </c>
      <c r="B97" s="20">
        <f>'PROD_HV WINDING'!A94</f>
        <v>46204</v>
      </c>
      <c r="C97" s="17">
        <f t="shared" si="7"/>
        <v>48</v>
      </c>
      <c r="D97" s="194" t="str">
        <f>IF('PROD_HV WINDING'!D94="","",'PROD_HV WINDING'!D94)</f>
        <v/>
      </c>
      <c r="F97" s="17" t="str">
        <f t="shared" si="4"/>
        <v/>
      </c>
      <c r="K97" s="17">
        <f t="shared" si="5"/>
        <v>48</v>
      </c>
    </row>
    <row r="98" spans="1:11" x14ac:dyDescent="0.4">
      <c r="A98">
        <f t="shared" si="6"/>
        <v>93</v>
      </c>
      <c r="B98" s="20">
        <f>'PROD_HV WINDING'!A95</f>
        <v>46205</v>
      </c>
      <c r="C98" s="17">
        <f t="shared" si="7"/>
        <v>48</v>
      </c>
      <c r="D98" s="194" t="str">
        <f>IF('PROD_HV WINDING'!D95="","",'PROD_HV WINDING'!D95)</f>
        <v/>
      </c>
      <c r="F98" s="17" t="str">
        <f t="shared" si="4"/>
        <v/>
      </c>
      <c r="K98" s="17">
        <f t="shared" si="5"/>
        <v>48</v>
      </c>
    </row>
    <row r="99" spans="1:11" x14ac:dyDescent="0.4">
      <c r="A99">
        <f t="shared" si="6"/>
        <v>94</v>
      </c>
      <c r="B99" s="20">
        <f>'PROD_HV WINDING'!A96</f>
        <v>46206</v>
      </c>
      <c r="C99" s="17">
        <f t="shared" si="7"/>
        <v>48</v>
      </c>
      <c r="D99" s="194" t="str">
        <f>IF('PROD_HV WINDING'!D96="","",'PROD_HV WINDING'!D96)</f>
        <v/>
      </c>
      <c r="F99" s="17" t="str">
        <f t="shared" si="4"/>
        <v/>
      </c>
      <c r="K99" s="17">
        <f t="shared" si="5"/>
        <v>48</v>
      </c>
    </row>
    <row r="100" spans="1:11" x14ac:dyDescent="0.4">
      <c r="A100">
        <f t="shared" si="6"/>
        <v>95</v>
      </c>
      <c r="B100" s="20">
        <f>'PROD_HV WINDING'!A97</f>
        <v>46207</v>
      </c>
      <c r="C100" s="17">
        <f t="shared" si="7"/>
        <v>48</v>
      </c>
      <c r="D100" s="194" t="str">
        <f>IF('PROD_HV WINDING'!D97="","",'PROD_HV WINDING'!D97)</f>
        <v/>
      </c>
      <c r="F100" s="17" t="str">
        <f t="shared" si="4"/>
        <v/>
      </c>
      <c r="K100" s="17">
        <f t="shared" si="5"/>
        <v>48</v>
      </c>
    </row>
    <row r="101" spans="1:11" x14ac:dyDescent="0.4">
      <c r="A101">
        <f t="shared" si="6"/>
        <v>96</v>
      </c>
      <c r="B101" s="20">
        <f>'PROD_HV WINDING'!A98</f>
        <v>46208</v>
      </c>
      <c r="C101" s="17">
        <f t="shared" si="7"/>
        <v>48</v>
      </c>
      <c r="D101" s="194" t="str">
        <f>IF('PROD_HV WINDING'!D98="","",'PROD_HV WINDING'!D98)</f>
        <v/>
      </c>
      <c r="F101" s="17" t="str">
        <f t="shared" si="4"/>
        <v/>
      </c>
      <c r="K101" s="17">
        <f t="shared" si="5"/>
        <v>48</v>
      </c>
    </row>
    <row r="102" spans="1:11" x14ac:dyDescent="0.4">
      <c r="A102">
        <f t="shared" si="6"/>
        <v>97</v>
      </c>
      <c r="B102" s="20">
        <f>'PROD_HV WINDING'!A99</f>
        <v>46209</v>
      </c>
      <c r="C102" s="17">
        <f t="shared" si="7"/>
        <v>48</v>
      </c>
      <c r="D102" s="194" t="str">
        <f>IF('PROD_HV WINDING'!D99="","",'PROD_HV WINDING'!D99)</f>
        <v/>
      </c>
      <c r="F102" s="17" t="str">
        <f t="shared" si="4"/>
        <v/>
      </c>
      <c r="K102" s="17">
        <f t="shared" si="5"/>
        <v>48</v>
      </c>
    </row>
    <row r="103" spans="1:11" x14ac:dyDescent="0.4">
      <c r="A103">
        <f t="shared" si="6"/>
        <v>98</v>
      </c>
      <c r="B103" s="20">
        <f>'PROD_HV WINDING'!A100</f>
        <v>46210</v>
      </c>
      <c r="C103" s="17">
        <f t="shared" si="7"/>
        <v>48</v>
      </c>
      <c r="D103" s="194" t="str">
        <f>IF('PROD_HV WINDING'!D100="","",'PROD_HV WINDING'!D100)</f>
        <v/>
      </c>
      <c r="F103" s="17" t="str">
        <f t="shared" si="4"/>
        <v/>
      </c>
      <c r="K103" s="17">
        <f t="shared" si="5"/>
        <v>48</v>
      </c>
    </row>
    <row r="104" spans="1:11" x14ac:dyDescent="0.4">
      <c r="A104">
        <f t="shared" si="6"/>
        <v>99</v>
      </c>
      <c r="B104" s="20">
        <f>'PROD_HV WINDING'!A101</f>
        <v>46211</v>
      </c>
      <c r="C104" s="17">
        <f t="shared" si="7"/>
        <v>48</v>
      </c>
      <c r="D104" s="194" t="str">
        <f>IF('PROD_HV WINDING'!D101="","",'PROD_HV WINDING'!D101)</f>
        <v/>
      </c>
      <c r="F104" s="17" t="str">
        <f t="shared" si="4"/>
        <v/>
      </c>
      <c r="K104" s="17">
        <f t="shared" si="5"/>
        <v>48</v>
      </c>
    </row>
    <row r="105" spans="1:11" x14ac:dyDescent="0.4">
      <c r="A105">
        <f t="shared" si="6"/>
        <v>100</v>
      </c>
      <c r="B105" s="20">
        <f>'PROD_HV WINDING'!A102</f>
        <v>46212</v>
      </c>
      <c r="C105" s="17">
        <f t="shared" si="7"/>
        <v>48</v>
      </c>
      <c r="D105" s="194" t="str">
        <f>IF('PROD_HV WINDING'!D102="","",'PROD_HV WINDING'!D102)</f>
        <v/>
      </c>
      <c r="F105" s="17" t="str">
        <f t="shared" si="4"/>
        <v/>
      </c>
      <c r="K105" s="17">
        <f t="shared" si="5"/>
        <v>48</v>
      </c>
    </row>
    <row r="106" spans="1:11" x14ac:dyDescent="0.4">
      <c r="A106">
        <f t="shared" si="6"/>
        <v>101</v>
      </c>
      <c r="B106" s="20">
        <f>'PROD_HV WINDING'!A103</f>
        <v>46213</v>
      </c>
      <c r="C106" s="17">
        <f t="shared" si="7"/>
        <v>48</v>
      </c>
      <c r="D106" s="194" t="str">
        <f>IF('PROD_HV WINDING'!D103="","",'PROD_HV WINDING'!D103)</f>
        <v/>
      </c>
      <c r="F106" s="17" t="str">
        <f t="shared" si="4"/>
        <v/>
      </c>
      <c r="K106" s="17">
        <f t="shared" si="5"/>
        <v>48</v>
      </c>
    </row>
    <row r="107" spans="1:11" x14ac:dyDescent="0.4">
      <c r="A107">
        <f t="shared" si="6"/>
        <v>102</v>
      </c>
      <c r="B107" s="20">
        <f>'PROD_HV WINDING'!A104</f>
        <v>46214</v>
      </c>
      <c r="C107" s="17">
        <f t="shared" si="7"/>
        <v>48</v>
      </c>
      <c r="D107" s="194" t="str">
        <f>IF('PROD_HV WINDING'!D104="","",'PROD_HV WINDING'!D104)</f>
        <v/>
      </c>
      <c r="F107" s="17" t="str">
        <f t="shared" si="4"/>
        <v/>
      </c>
      <c r="K107" s="17">
        <f t="shared" si="5"/>
        <v>48</v>
      </c>
    </row>
    <row r="108" spans="1:11" x14ac:dyDescent="0.4">
      <c r="A108">
        <f t="shared" si="6"/>
        <v>103</v>
      </c>
      <c r="B108" s="20">
        <f>'PROD_HV WINDING'!A105</f>
        <v>46215</v>
      </c>
      <c r="C108" s="17">
        <f t="shared" si="7"/>
        <v>48</v>
      </c>
      <c r="D108" s="194" t="str">
        <f>IF('PROD_HV WINDING'!D105="","",'PROD_HV WINDING'!D105)</f>
        <v/>
      </c>
      <c r="F108" s="17" t="str">
        <f t="shared" si="4"/>
        <v/>
      </c>
      <c r="K108" s="17">
        <f t="shared" si="5"/>
        <v>48</v>
      </c>
    </row>
    <row r="109" spans="1:11" x14ac:dyDescent="0.4">
      <c r="A109">
        <f t="shared" si="6"/>
        <v>104</v>
      </c>
      <c r="B109" s="20">
        <f>'PROD_HV WINDING'!A106</f>
        <v>46216</v>
      </c>
      <c r="C109" s="17">
        <f t="shared" si="7"/>
        <v>48</v>
      </c>
      <c r="D109" s="194" t="str">
        <f>IF('PROD_HV WINDING'!D106="","",'PROD_HV WINDING'!D106)</f>
        <v/>
      </c>
      <c r="F109" s="17" t="str">
        <f t="shared" si="4"/>
        <v/>
      </c>
      <c r="K109" s="17">
        <f t="shared" si="5"/>
        <v>48</v>
      </c>
    </row>
    <row r="110" spans="1:11" x14ac:dyDescent="0.4">
      <c r="A110">
        <f t="shared" si="6"/>
        <v>105</v>
      </c>
      <c r="B110" s="20">
        <f>'PROD_HV WINDING'!A107</f>
        <v>46217</v>
      </c>
      <c r="C110" s="17">
        <f t="shared" si="7"/>
        <v>48</v>
      </c>
      <c r="D110" s="194" t="str">
        <f>IF('PROD_HV WINDING'!D107="","",'PROD_HV WINDING'!D107)</f>
        <v/>
      </c>
      <c r="F110" s="17" t="str">
        <f t="shared" si="4"/>
        <v/>
      </c>
      <c r="K110" s="17">
        <f t="shared" si="5"/>
        <v>48</v>
      </c>
    </row>
    <row r="111" spans="1:11" x14ac:dyDescent="0.4">
      <c r="A111">
        <f t="shared" si="6"/>
        <v>106</v>
      </c>
      <c r="B111" s="20">
        <f>'PROD_HV WINDING'!A108</f>
        <v>46218</v>
      </c>
      <c r="C111" s="17">
        <f t="shared" si="7"/>
        <v>48</v>
      </c>
      <c r="D111" s="194" t="str">
        <f>IF('PROD_HV WINDING'!D108="","",'PROD_HV WINDING'!D108)</f>
        <v/>
      </c>
      <c r="F111" s="17" t="str">
        <f t="shared" si="4"/>
        <v/>
      </c>
      <c r="K111" s="17">
        <f t="shared" si="5"/>
        <v>48</v>
      </c>
    </row>
    <row r="112" spans="1:11" x14ac:dyDescent="0.4">
      <c r="A112">
        <f t="shared" si="6"/>
        <v>107</v>
      </c>
      <c r="B112" s="20">
        <f>'PROD_HV WINDING'!A109</f>
        <v>46219</v>
      </c>
      <c r="C112" s="17">
        <f t="shared" si="7"/>
        <v>48</v>
      </c>
      <c r="D112" s="194" t="str">
        <f>IF('PROD_HV WINDING'!D109="","",'PROD_HV WINDING'!D109)</f>
        <v/>
      </c>
      <c r="F112" s="17" t="str">
        <f t="shared" si="4"/>
        <v/>
      </c>
      <c r="K112" s="17">
        <f t="shared" si="5"/>
        <v>48</v>
      </c>
    </row>
    <row r="113" spans="1:11" x14ac:dyDescent="0.4">
      <c r="A113">
        <f t="shared" si="6"/>
        <v>108</v>
      </c>
      <c r="B113" s="20">
        <f>'PROD_HV WINDING'!A110</f>
        <v>46220</v>
      </c>
      <c r="C113" s="17">
        <f t="shared" si="7"/>
        <v>48</v>
      </c>
      <c r="D113" s="194" t="str">
        <f>IF('PROD_HV WINDING'!D110="","",'PROD_HV WINDING'!D110)</f>
        <v/>
      </c>
      <c r="F113" s="17" t="str">
        <f t="shared" si="4"/>
        <v/>
      </c>
      <c r="K113" s="17">
        <f t="shared" si="5"/>
        <v>48</v>
      </c>
    </row>
    <row r="114" spans="1:11" x14ac:dyDescent="0.4">
      <c r="A114">
        <f t="shared" si="6"/>
        <v>109</v>
      </c>
      <c r="B114" s="20">
        <f>'PROD_HV WINDING'!A111</f>
        <v>46221</v>
      </c>
      <c r="C114" s="17">
        <f t="shared" si="7"/>
        <v>48</v>
      </c>
      <c r="D114" s="194" t="str">
        <f>IF('PROD_HV WINDING'!D111="","",'PROD_HV WINDING'!D111)</f>
        <v/>
      </c>
      <c r="F114" s="17" t="str">
        <f t="shared" si="4"/>
        <v/>
      </c>
      <c r="K114" s="17">
        <f t="shared" si="5"/>
        <v>48</v>
      </c>
    </row>
    <row r="115" spans="1:11" x14ac:dyDescent="0.4">
      <c r="A115">
        <f t="shared" si="6"/>
        <v>110</v>
      </c>
      <c r="B115" s="20">
        <f>'PROD_HV WINDING'!A112</f>
        <v>46222</v>
      </c>
      <c r="C115" s="17">
        <f t="shared" si="7"/>
        <v>48</v>
      </c>
      <c r="D115" s="194" t="str">
        <f>IF('PROD_HV WINDING'!D112="","",'PROD_HV WINDING'!D112)</f>
        <v/>
      </c>
      <c r="F115" s="17" t="str">
        <f t="shared" si="4"/>
        <v/>
      </c>
      <c r="K115" s="17">
        <f t="shared" si="5"/>
        <v>48</v>
      </c>
    </row>
    <row r="116" spans="1:11" x14ac:dyDescent="0.4">
      <c r="A116">
        <f t="shared" si="6"/>
        <v>111</v>
      </c>
      <c r="B116" s="20">
        <f>'PROD_HV WINDING'!A113</f>
        <v>46223</v>
      </c>
      <c r="C116" s="17">
        <f t="shared" si="7"/>
        <v>48</v>
      </c>
      <c r="D116" s="194" t="str">
        <f>IF('PROD_HV WINDING'!D113="","",'PROD_HV WINDING'!D113)</f>
        <v/>
      </c>
      <c r="F116" s="17" t="str">
        <f t="shared" si="4"/>
        <v/>
      </c>
      <c r="K116" s="17">
        <f t="shared" si="5"/>
        <v>48</v>
      </c>
    </row>
    <row r="117" spans="1:11" x14ac:dyDescent="0.4">
      <c r="A117">
        <f t="shared" si="6"/>
        <v>112</v>
      </c>
      <c r="B117" s="20">
        <f>'PROD_HV WINDING'!A114</f>
        <v>46224</v>
      </c>
      <c r="C117" s="17">
        <f t="shared" si="7"/>
        <v>48</v>
      </c>
      <c r="D117" s="194" t="str">
        <f>IF('PROD_HV WINDING'!D114="","",'PROD_HV WINDING'!D114)</f>
        <v/>
      </c>
      <c r="F117" s="17" t="str">
        <f t="shared" si="4"/>
        <v/>
      </c>
      <c r="K117" s="17">
        <f t="shared" si="5"/>
        <v>48</v>
      </c>
    </row>
    <row r="118" spans="1:11" x14ac:dyDescent="0.4">
      <c r="A118">
        <f t="shared" si="6"/>
        <v>113</v>
      </c>
      <c r="B118" s="20">
        <f>'PROD_HV WINDING'!A115</f>
        <v>46225</v>
      </c>
      <c r="C118" s="17">
        <f t="shared" si="7"/>
        <v>48</v>
      </c>
      <c r="D118" s="194" t="str">
        <f>IF('PROD_HV WINDING'!D115="","",'PROD_HV WINDING'!D115)</f>
        <v/>
      </c>
      <c r="F118" s="17" t="str">
        <f t="shared" si="4"/>
        <v/>
      </c>
      <c r="K118" s="17">
        <f t="shared" si="5"/>
        <v>48</v>
      </c>
    </row>
    <row r="119" spans="1:11" x14ac:dyDescent="0.4">
      <c r="A119">
        <f t="shared" si="6"/>
        <v>114</v>
      </c>
      <c r="B119" s="20">
        <f>'PROD_HV WINDING'!A116</f>
        <v>46226</v>
      </c>
      <c r="C119" s="17">
        <f t="shared" si="7"/>
        <v>48</v>
      </c>
      <c r="D119" s="194" t="str">
        <f>IF('PROD_HV WINDING'!D116="","",'PROD_HV WINDING'!D116)</f>
        <v/>
      </c>
      <c r="F119" s="17" t="str">
        <f t="shared" si="4"/>
        <v/>
      </c>
      <c r="K119" s="17">
        <f t="shared" si="5"/>
        <v>48</v>
      </c>
    </row>
    <row r="120" spans="1:11" x14ac:dyDescent="0.4">
      <c r="A120">
        <f t="shared" si="6"/>
        <v>115</v>
      </c>
      <c r="B120" s="20">
        <f>'PROD_HV WINDING'!A117</f>
        <v>46227</v>
      </c>
      <c r="C120" s="17">
        <f t="shared" si="7"/>
        <v>48</v>
      </c>
      <c r="D120" s="194" t="str">
        <f>IF('PROD_HV WINDING'!D117="","",'PROD_HV WINDING'!D117)</f>
        <v/>
      </c>
      <c r="F120" s="17" t="str">
        <f t="shared" si="4"/>
        <v/>
      </c>
      <c r="K120" s="17">
        <f t="shared" si="5"/>
        <v>48</v>
      </c>
    </row>
    <row r="121" spans="1:11" x14ac:dyDescent="0.4">
      <c r="A121">
        <f t="shared" si="6"/>
        <v>116</v>
      </c>
      <c r="B121" s="20">
        <f>'PROD_HV WINDING'!A118</f>
        <v>46228</v>
      </c>
      <c r="C121" s="17">
        <f t="shared" si="7"/>
        <v>48</v>
      </c>
      <c r="D121" s="194" t="str">
        <f>IF('PROD_HV WINDING'!D118="","",'PROD_HV WINDING'!D118)</f>
        <v/>
      </c>
      <c r="F121" s="17" t="str">
        <f t="shared" si="4"/>
        <v/>
      </c>
      <c r="K121" s="17">
        <f t="shared" si="5"/>
        <v>48</v>
      </c>
    </row>
    <row r="122" spans="1:11" x14ac:dyDescent="0.4">
      <c r="A122">
        <f t="shared" si="6"/>
        <v>117</v>
      </c>
      <c r="B122" s="20">
        <f>'PROD_HV WINDING'!A119</f>
        <v>46229</v>
      </c>
      <c r="C122" s="17">
        <f t="shared" si="7"/>
        <v>48</v>
      </c>
      <c r="D122" s="194" t="str">
        <f>IF('PROD_HV WINDING'!D119="","",'PROD_HV WINDING'!D119)</f>
        <v/>
      </c>
      <c r="F122" s="17" t="str">
        <f t="shared" si="4"/>
        <v/>
      </c>
      <c r="K122" s="17">
        <f t="shared" si="5"/>
        <v>48</v>
      </c>
    </row>
    <row r="123" spans="1:11" x14ac:dyDescent="0.4">
      <c r="A123">
        <f t="shared" si="6"/>
        <v>118</v>
      </c>
      <c r="B123" s="20">
        <f>'PROD_HV WINDING'!A120</f>
        <v>46230</v>
      </c>
      <c r="C123" s="17">
        <f t="shared" si="7"/>
        <v>48</v>
      </c>
      <c r="D123" s="194" t="str">
        <f>IF('PROD_HV WINDING'!D120="","",'PROD_HV WINDING'!D120)</f>
        <v/>
      </c>
      <c r="F123" s="17" t="str">
        <f t="shared" si="4"/>
        <v/>
      </c>
      <c r="K123" s="17">
        <f t="shared" si="5"/>
        <v>48</v>
      </c>
    </row>
    <row r="124" spans="1:11" x14ac:dyDescent="0.4">
      <c r="A124">
        <f t="shared" si="6"/>
        <v>119</v>
      </c>
      <c r="B124" s="20">
        <f>'PROD_HV WINDING'!A121</f>
        <v>46231</v>
      </c>
      <c r="C124" s="17">
        <f t="shared" si="7"/>
        <v>48</v>
      </c>
      <c r="D124" s="194" t="str">
        <f>IF('PROD_HV WINDING'!D121="","",'PROD_HV WINDING'!D121)</f>
        <v/>
      </c>
      <c r="F124" s="17" t="str">
        <f t="shared" si="4"/>
        <v/>
      </c>
      <c r="K124" s="17">
        <f t="shared" si="5"/>
        <v>48</v>
      </c>
    </row>
    <row r="125" spans="1:11" x14ac:dyDescent="0.4">
      <c r="A125">
        <f t="shared" si="6"/>
        <v>120</v>
      </c>
      <c r="B125" s="20">
        <f>'PROD_HV WINDING'!A122</f>
        <v>46232</v>
      </c>
      <c r="C125" s="17">
        <f t="shared" si="7"/>
        <v>48</v>
      </c>
      <c r="D125" s="194" t="str">
        <f>IF('PROD_HV WINDING'!D122="","",'PROD_HV WINDING'!D122)</f>
        <v/>
      </c>
      <c r="F125" s="17" t="str">
        <f t="shared" si="4"/>
        <v/>
      </c>
      <c r="K125" s="17">
        <f t="shared" si="5"/>
        <v>48</v>
      </c>
    </row>
    <row r="126" spans="1:11" x14ac:dyDescent="0.4">
      <c r="A126">
        <f t="shared" si="6"/>
        <v>121</v>
      </c>
      <c r="B126" s="20">
        <f>'PROD_HV WINDING'!A123</f>
        <v>46233</v>
      </c>
      <c r="C126" s="17">
        <f t="shared" si="7"/>
        <v>48</v>
      </c>
      <c r="D126" s="194" t="str">
        <f>IF('PROD_HV WINDING'!D123="","",'PROD_HV WINDING'!D123)</f>
        <v/>
      </c>
      <c r="F126" s="17" t="str">
        <f t="shared" si="4"/>
        <v/>
      </c>
      <c r="K126" s="17">
        <f t="shared" si="5"/>
        <v>48</v>
      </c>
    </row>
    <row r="127" spans="1:11" x14ac:dyDescent="0.4">
      <c r="A127">
        <f t="shared" si="6"/>
        <v>122</v>
      </c>
      <c r="B127" s="20">
        <f>'PROD_HV WINDING'!A124</f>
        <v>46234</v>
      </c>
      <c r="C127" s="17">
        <f t="shared" si="7"/>
        <v>48</v>
      </c>
      <c r="D127" s="194" t="str">
        <f>IF('PROD_HV WINDING'!D124="","",'PROD_HV WINDING'!D124)</f>
        <v/>
      </c>
      <c r="F127" s="17" t="str">
        <f t="shared" si="4"/>
        <v/>
      </c>
      <c r="K127" s="17">
        <f t="shared" si="5"/>
        <v>48</v>
      </c>
    </row>
    <row r="128" spans="1:11" x14ac:dyDescent="0.4">
      <c r="A128">
        <f t="shared" si="6"/>
        <v>123</v>
      </c>
      <c r="B128" s="20">
        <f>'PROD_HV WINDING'!A125</f>
        <v>46235</v>
      </c>
      <c r="C128" s="17">
        <f t="shared" si="7"/>
        <v>48</v>
      </c>
      <c r="D128" s="194" t="str">
        <f>IF('PROD_HV WINDING'!D125="","",'PROD_HV WINDING'!D125)</f>
        <v/>
      </c>
      <c r="F128" s="17" t="str">
        <f t="shared" si="4"/>
        <v/>
      </c>
      <c r="K128" s="17">
        <f t="shared" si="5"/>
        <v>48</v>
      </c>
    </row>
    <row r="129" spans="1:11" x14ac:dyDescent="0.4">
      <c r="A129">
        <f t="shared" si="6"/>
        <v>124</v>
      </c>
      <c r="B129" s="20">
        <f>'PROD_HV WINDING'!A126</f>
        <v>46236</v>
      </c>
      <c r="C129" s="17">
        <f t="shared" si="7"/>
        <v>48</v>
      </c>
      <c r="D129" s="194" t="str">
        <f>IF('PROD_HV WINDING'!D126="","",'PROD_HV WINDING'!D126)</f>
        <v/>
      </c>
      <c r="F129" s="17" t="str">
        <f t="shared" si="4"/>
        <v/>
      </c>
      <c r="K129" s="17">
        <f t="shared" si="5"/>
        <v>48</v>
      </c>
    </row>
    <row r="130" spans="1:11" x14ac:dyDescent="0.4">
      <c r="A130">
        <f t="shared" si="6"/>
        <v>125</v>
      </c>
      <c r="B130" s="20">
        <f>'PROD_HV WINDING'!A127</f>
        <v>46237</v>
      </c>
      <c r="C130" s="17">
        <f t="shared" si="7"/>
        <v>48</v>
      </c>
      <c r="D130" s="194" t="str">
        <f>IF('PROD_HV WINDING'!D127="","",'PROD_HV WINDING'!D127)</f>
        <v/>
      </c>
      <c r="F130" s="17" t="str">
        <f t="shared" si="4"/>
        <v/>
      </c>
      <c r="K130" s="17">
        <f t="shared" si="5"/>
        <v>48</v>
      </c>
    </row>
    <row r="131" spans="1:11" x14ac:dyDescent="0.4">
      <c r="A131">
        <f t="shared" si="6"/>
        <v>126</v>
      </c>
      <c r="B131" s="20">
        <f>'PROD_HV WINDING'!A128</f>
        <v>46238</v>
      </c>
      <c r="C131" s="17">
        <f t="shared" si="7"/>
        <v>48</v>
      </c>
      <c r="D131" s="194" t="str">
        <f>IF('PROD_HV WINDING'!D128="","",'PROD_HV WINDING'!D128)</f>
        <v/>
      </c>
      <c r="F131" s="17" t="str">
        <f t="shared" si="4"/>
        <v/>
      </c>
      <c r="K131" s="17">
        <f t="shared" si="5"/>
        <v>48</v>
      </c>
    </row>
    <row r="132" spans="1:11" x14ac:dyDescent="0.4">
      <c r="A132">
        <f t="shared" si="6"/>
        <v>127</v>
      </c>
      <c r="B132" s="20">
        <f>'PROD_HV WINDING'!A129</f>
        <v>46239</v>
      </c>
      <c r="C132" s="17">
        <f t="shared" si="7"/>
        <v>48</v>
      </c>
      <c r="D132" s="194" t="str">
        <f>IF('PROD_HV WINDING'!D129="","",'PROD_HV WINDING'!D129)</f>
        <v/>
      </c>
      <c r="F132" s="17" t="str">
        <f t="shared" si="4"/>
        <v/>
      </c>
      <c r="K132" s="17">
        <f t="shared" si="5"/>
        <v>48</v>
      </c>
    </row>
    <row r="133" spans="1:11" x14ac:dyDescent="0.4">
      <c r="A133">
        <f t="shared" si="6"/>
        <v>128</v>
      </c>
      <c r="B133" s="20">
        <f>'PROD_HV WINDING'!A130</f>
        <v>46240</v>
      </c>
      <c r="C133" s="17">
        <f t="shared" si="7"/>
        <v>48</v>
      </c>
      <c r="D133" s="194" t="str">
        <f>IF('PROD_HV WINDING'!D130="","",'PROD_HV WINDING'!D130)</f>
        <v/>
      </c>
      <c r="F133" s="17" t="str">
        <f t="shared" si="4"/>
        <v/>
      </c>
      <c r="K133" s="17">
        <f t="shared" si="5"/>
        <v>48</v>
      </c>
    </row>
    <row r="134" spans="1:11" x14ac:dyDescent="0.4">
      <c r="A134">
        <f t="shared" si="6"/>
        <v>129</v>
      </c>
      <c r="B134" s="20">
        <f>'PROD_HV WINDING'!A131</f>
        <v>46241</v>
      </c>
      <c r="C134" s="17">
        <f t="shared" si="7"/>
        <v>48</v>
      </c>
      <c r="D134" s="194" t="str">
        <f>IF('PROD_HV WINDING'!D131="","",'PROD_HV WINDING'!D131)</f>
        <v/>
      </c>
      <c r="F134" s="17" t="str">
        <f t="shared" si="4"/>
        <v/>
      </c>
      <c r="K134" s="17">
        <f t="shared" si="5"/>
        <v>48</v>
      </c>
    </row>
    <row r="135" spans="1:11" x14ac:dyDescent="0.4">
      <c r="A135">
        <f t="shared" si="6"/>
        <v>130</v>
      </c>
      <c r="B135" s="20">
        <f>'PROD_HV WINDING'!A132</f>
        <v>46242</v>
      </c>
      <c r="C135" s="17">
        <f t="shared" si="7"/>
        <v>48</v>
      </c>
      <c r="D135" s="194" t="str">
        <f>IF('PROD_HV WINDING'!D132="","",'PROD_HV WINDING'!D132)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48</v>
      </c>
    </row>
    <row r="136" spans="1:11" x14ac:dyDescent="0.4">
      <c r="A136">
        <f t="shared" ref="A136:A199" si="10">A135+1</f>
        <v>131</v>
      </c>
      <c r="B136" s="20">
        <f>'PROD_HV WINDING'!A133</f>
        <v>46243</v>
      </c>
      <c r="C136" s="17">
        <f t="shared" ref="C136:C199" si="11">K135</f>
        <v>48</v>
      </c>
      <c r="D136" s="194" t="str">
        <f>IF('PROD_HV WINDING'!D133="","",'PROD_HV WINDING'!D133)</f>
        <v/>
      </c>
      <c r="F136" s="17" t="str">
        <f t="shared" si="8"/>
        <v/>
      </c>
      <c r="K136" s="17">
        <f t="shared" si="9"/>
        <v>48</v>
      </c>
    </row>
    <row r="137" spans="1:11" x14ac:dyDescent="0.4">
      <c r="A137">
        <f t="shared" si="10"/>
        <v>132</v>
      </c>
      <c r="B137" s="20">
        <f>'PROD_HV WINDING'!A134</f>
        <v>46244</v>
      </c>
      <c r="C137" s="17">
        <f t="shared" si="11"/>
        <v>48</v>
      </c>
      <c r="D137" s="194" t="str">
        <f>IF('PROD_HV WINDING'!D134="","",'PROD_HV WINDING'!D134)</f>
        <v/>
      </c>
      <c r="F137" s="17" t="str">
        <f t="shared" si="8"/>
        <v/>
      </c>
      <c r="K137" s="17">
        <f t="shared" si="9"/>
        <v>48</v>
      </c>
    </row>
    <row r="138" spans="1:11" x14ac:dyDescent="0.4">
      <c r="A138">
        <f t="shared" si="10"/>
        <v>133</v>
      </c>
      <c r="B138" s="20">
        <f>'PROD_HV WINDING'!A135</f>
        <v>46245</v>
      </c>
      <c r="C138" s="17">
        <f t="shared" si="11"/>
        <v>48</v>
      </c>
      <c r="D138" s="194" t="str">
        <f>IF('PROD_HV WINDING'!D135="","",'PROD_HV WINDING'!D135)</f>
        <v/>
      </c>
      <c r="F138" s="17" t="str">
        <f t="shared" si="8"/>
        <v/>
      </c>
      <c r="K138" s="17">
        <f t="shared" si="9"/>
        <v>48</v>
      </c>
    </row>
    <row r="139" spans="1:11" x14ac:dyDescent="0.4">
      <c r="A139">
        <f t="shared" si="10"/>
        <v>134</v>
      </c>
      <c r="B139" s="20">
        <f>'PROD_HV WINDING'!A136</f>
        <v>46246</v>
      </c>
      <c r="C139" s="17">
        <f t="shared" si="11"/>
        <v>48</v>
      </c>
      <c r="D139" s="194" t="str">
        <f>IF('PROD_HV WINDING'!D136="","",'PROD_HV WINDING'!D136)</f>
        <v/>
      </c>
      <c r="F139" s="17" t="str">
        <f t="shared" si="8"/>
        <v/>
      </c>
      <c r="K139" s="17">
        <f t="shared" si="9"/>
        <v>48</v>
      </c>
    </row>
    <row r="140" spans="1:11" x14ac:dyDescent="0.4">
      <c r="A140">
        <f t="shared" si="10"/>
        <v>135</v>
      </c>
      <c r="B140" s="20">
        <f>'PROD_HV WINDING'!A137</f>
        <v>46247</v>
      </c>
      <c r="C140" s="17">
        <f t="shared" si="11"/>
        <v>48</v>
      </c>
      <c r="D140" s="194" t="str">
        <f>IF('PROD_HV WINDING'!D137="","",'PROD_HV WINDING'!D137)</f>
        <v/>
      </c>
      <c r="F140" s="17" t="str">
        <f t="shared" si="8"/>
        <v/>
      </c>
      <c r="K140" s="17">
        <f t="shared" si="9"/>
        <v>48</v>
      </c>
    </row>
    <row r="141" spans="1:11" x14ac:dyDescent="0.4">
      <c r="A141">
        <f t="shared" si="10"/>
        <v>136</v>
      </c>
      <c r="B141" s="20">
        <f>'PROD_HV WINDING'!A138</f>
        <v>46248</v>
      </c>
      <c r="C141" s="17">
        <f t="shared" si="11"/>
        <v>48</v>
      </c>
      <c r="D141" s="194" t="str">
        <f>IF('PROD_HV WINDING'!D138="","",'PROD_HV WINDING'!D138)</f>
        <v/>
      </c>
      <c r="F141" s="17" t="str">
        <f t="shared" si="8"/>
        <v/>
      </c>
      <c r="K141" s="17">
        <f t="shared" si="9"/>
        <v>48</v>
      </c>
    </row>
    <row r="142" spans="1:11" x14ac:dyDescent="0.4">
      <c r="A142">
        <f t="shared" si="10"/>
        <v>137</v>
      </c>
      <c r="B142" s="20">
        <f>'PROD_HV WINDING'!A139</f>
        <v>46249</v>
      </c>
      <c r="C142" s="17">
        <f t="shared" si="11"/>
        <v>48</v>
      </c>
      <c r="D142" s="194" t="str">
        <f>IF('PROD_HV WINDING'!D139="","",'PROD_HV WINDING'!D139)</f>
        <v/>
      </c>
      <c r="F142" s="17" t="str">
        <f t="shared" si="8"/>
        <v/>
      </c>
      <c r="K142" s="17">
        <f t="shared" si="9"/>
        <v>48</v>
      </c>
    </row>
    <row r="143" spans="1:11" x14ac:dyDescent="0.4">
      <c r="A143">
        <f t="shared" si="10"/>
        <v>138</v>
      </c>
      <c r="B143" s="20">
        <f>'PROD_HV WINDING'!A140</f>
        <v>46250</v>
      </c>
      <c r="C143" s="17">
        <f t="shared" si="11"/>
        <v>48</v>
      </c>
      <c r="D143" s="194" t="str">
        <f>IF('PROD_HV WINDING'!D140="","",'PROD_HV WINDING'!D140)</f>
        <v/>
      </c>
      <c r="F143" s="17" t="str">
        <f t="shared" si="8"/>
        <v/>
      </c>
      <c r="K143" s="17">
        <f t="shared" si="9"/>
        <v>48</v>
      </c>
    </row>
    <row r="144" spans="1:11" x14ac:dyDescent="0.4">
      <c r="A144">
        <f t="shared" si="10"/>
        <v>139</v>
      </c>
      <c r="B144" s="20">
        <f>'PROD_HV WINDING'!A141</f>
        <v>46251</v>
      </c>
      <c r="C144" s="17">
        <f t="shared" si="11"/>
        <v>48</v>
      </c>
      <c r="D144" s="194" t="str">
        <f>IF('PROD_HV WINDING'!D141="","",'PROD_HV WINDING'!D141)</f>
        <v/>
      </c>
      <c r="F144" s="17" t="str">
        <f t="shared" si="8"/>
        <v/>
      </c>
      <c r="K144" s="17">
        <f t="shared" si="9"/>
        <v>48</v>
      </c>
    </row>
    <row r="145" spans="1:11" x14ac:dyDescent="0.4">
      <c r="A145">
        <f t="shared" si="10"/>
        <v>140</v>
      </c>
      <c r="B145" s="20">
        <f>'PROD_HV WINDING'!A142</f>
        <v>46252</v>
      </c>
      <c r="C145" s="17">
        <f t="shared" si="11"/>
        <v>48</v>
      </c>
      <c r="D145" s="194" t="str">
        <f>IF('PROD_HV WINDING'!D142="","",'PROD_HV WINDING'!D142)</f>
        <v/>
      </c>
      <c r="F145" s="17" t="str">
        <f t="shared" si="8"/>
        <v/>
      </c>
      <c r="K145" s="17">
        <f t="shared" si="9"/>
        <v>48</v>
      </c>
    </row>
    <row r="146" spans="1:11" x14ac:dyDescent="0.4">
      <c r="A146">
        <f t="shared" si="10"/>
        <v>141</v>
      </c>
      <c r="B146" s="20">
        <f>'PROD_HV WINDING'!A143</f>
        <v>46253</v>
      </c>
      <c r="C146" s="17">
        <f t="shared" si="11"/>
        <v>48</v>
      </c>
      <c r="D146" s="194" t="str">
        <f>IF('PROD_HV WINDING'!D143="","",'PROD_HV WINDING'!D143)</f>
        <v/>
      </c>
      <c r="F146" s="17" t="str">
        <f t="shared" si="8"/>
        <v/>
      </c>
      <c r="K146" s="17">
        <f t="shared" si="9"/>
        <v>48</v>
      </c>
    </row>
    <row r="147" spans="1:11" x14ac:dyDescent="0.4">
      <c r="A147">
        <f t="shared" si="10"/>
        <v>142</v>
      </c>
      <c r="B147" s="20">
        <f>'PROD_HV WINDING'!A144</f>
        <v>46254</v>
      </c>
      <c r="C147" s="17">
        <f t="shared" si="11"/>
        <v>48</v>
      </c>
      <c r="D147" s="194" t="str">
        <f>IF('PROD_HV WINDING'!D144="","",'PROD_HV WINDING'!D144)</f>
        <v/>
      </c>
      <c r="F147" s="17" t="str">
        <f t="shared" si="8"/>
        <v/>
      </c>
      <c r="K147" s="17">
        <f t="shared" si="9"/>
        <v>48</v>
      </c>
    </row>
    <row r="148" spans="1:11" x14ac:dyDescent="0.4">
      <c r="A148">
        <f t="shared" si="10"/>
        <v>143</v>
      </c>
      <c r="B148" s="20">
        <f>'PROD_HV WINDING'!A145</f>
        <v>46255</v>
      </c>
      <c r="C148" s="17">
        <f t="shared" si="11"/>
        <v>48</v>
      </c>
      <c r="D148" s="194" t="str">
        <f>IF('PROD_HV WINDING'!D145="","",'PROD_HV WINDING'!D145)</f>
        <v/>
      </c>
      <c r="F148" s="17" t="str">
        <f t="shared" si="8"/>
        <v/>
      </c>
      <c r="K148" s="17">
        <f t="shared" si="9"/>
        <v>48</v>
      </c>
    </row>
    <row r="149" spans="1:11" x14ac:dyDescent="0.4">
      <c r="A149">
        <f t="shared" si="10"/>
        <v>144</v>
      </c>
      <c r="B149" s="20">
        <f>'PROD_HV WINDING'!A146</f>
        <v>46256</v>
      </c>
      <c r="C149" s="17">
        <f t="shared" si="11"/>
        <v>48</v>
      </c>
      <c r="D149" s="194" t="str">
        <f>IF('PROD_HV WINDING'!D146="","",'PROD_HV WINDING'!D146)</f>
        <v/>
      </c>
      <c r="F149" s="17" t="str">
        <f t="shared" si="8"/>
        <v/>
      </c>
      <c r="K149" s="17">
        <f t="shared" si="9"/>
        <v>48</v>
      </c>
    </row>
    <row r="150" spans="1:11" x14ac:dyDescent="0.4">
      <c r="A150">
        <f t="shared" si="10"/>
        <v>145</v>
      </c>
      <c r="B150" s="20">
        <f>'PROD_HV WINDING'!A147</f>
        <v>46257</v>
      </c>
      <c r="C150" s="17">
        <f t="shared" si="11"/>
        <v>48</v>
      </c>
      <c r="D150" s="194" t="str">
        <f>IF('PROD_HV WINDING'!D147="","",'PROD_HV WINDING'!D147)</f>
        <v/>
      </c>
      <c r="F150" s="17" t="str">
        <f t="shared" si="8"/>
        <v/>
      </c>
      <c r="K150" s="17">
        <f t="shared" si="9"/>
        <v>48</v>
      </c>
    </row>
    <row r="151" spans="1:11" x14ac:dyDescent="0.4">
      <c r="A151">
        <f t="shared" si="10"/>
        <v>146</v>
      </c>
      <c r="B151" s="20">
        <f>'PROD_HV WINDING'!A148</f>
        <v>46258</v>
      </c>
      <c r="C151" s="17">
        <f t="shared" si="11"/>
        <v>48</v>
      </c>
      <c r="D151" s="194" t="str">
        <f>IF('PROD_HV WINDING'!D148="","",'PROD_HV WINDING'!D148)</f>
        <v/>
      </c>
      <c r="F151" s="17" t="str">
        <f t="shared" si="8"/>
        <v/>
      </c>
      <c r="K151" s="17">
        <f t="shared" si="9"/>
        <v>48</v>
      </c>
    </row>
    <row r="152" spans="1:11" x14ac:dyDescent="0.4">
      <c r="A152">
        <f t="shared" si="10"/>
        <v>147</v>
      </c>
      <c r="B152" s="20">
        <f>'PROD_HV WINDING'!A149</f>
        <v>46259</v>
      </c>
      <c r="C152" s="17">
        <f t="shared" si="11"/>
        <v>48</v>
      </c>
      <c r="D152" s="194" t="str">
        <f>IF('PROD_HV WINDING'!D149="","",'PROD_HV WINDING'!D149)</f>
        <v/>
      </c>
      <c r="F152" s="17" t="str">
        <f t="shared" si="8"/>
        <v/>
      </c>
      <c r="K152" s="17">
        <f t="shared" si="9"/>
        <v>48</v>
      </c>
    </row>
    <row r="153" spans="1:11" x14ac:dyDescent="0.4">
      <c r="A153">
        <f t="shared" si="10"/>
        <v>148</v>
      </c>
      <c r="B153" s="20">
        <f>'PROD_HV WINDING'!A150</f>
        <v>46260</v>
      </c>
      <c r="C153" s="17">
        <f t="shared" si="11"/>
        <v>48</v>
      </c>
      <c r="D153" s="194" t="str">
        <f>IF('PROD_HV WINDING'!D150="","",'PROD_HV WINDING'!D150)</f>
        <v/>
      </c>
      <c r="F153" s="17" t="str">
        <f t="shared" si="8"/>
        <v/>
      </c>
      <c r="K153" s="17">
        <f t="shared" si="9"/>
        <v>48</v>
      </c>
    </row>
    <row r="154" spans="1:11" x14ac:dyDescent="0.4">
      <c r="A154">
        <f t="shared" si="10"/>
        <v>149</v>
      </c>
      <c r="B154" s="20">
        <f>'PROD_HV WINDING'!A151</f>
        <v>46261</v>
      </c>
      <c r="C154" s="17">
        <f t="shared" si="11"/>
        <v>48</v>
      </c>
      <c r="D154" s="194" t="str">
        <f>IF('PROD_HV WINDING'!D151="","",'PROD_HV WINDING'!D151)</f>
        <v/>
      </c>
      <c r="F154" s="17" t="str">
        <f t="shared" si="8"/>
        <v/>
      </c>
      <c r="K154" s="17">
        <f t="shared" si="9"/>
        <v>48</v>
      </c>
    </row>
    <row r="155" spans="1:11" x14ac:dyDescent="0.4">
      <c r="A155">
        <f t="shared" si="10"/>
        <v>150</v>
      </c>
      <c r="B155" s="20">
        <f>'PROD_HV WINDING'!A152</f>
        <v>46262</v>
      </c>
      <c r="C155" s="17">
        <f t="shared" si="11"/>
        <v>48</v>
      </c>
      <c r="D155" s="194" t="str">
        <f>IF('PROD_HV WINDING'!D152="","",'PROD_HV WINDING'!D152)</f>
        <v/>
      </c>
      <c r="F155" s="17" t="str">
        <f t="shared" si="8"/>
        <v/>
      </c>
      <c r="K155" s="17">
        <f t="shared" si="9"/>
        <v>48</v>
      </c>
    </row>
    <row r="156" spans="1:11" x14ac:dyDescent="0.4">
      <c r="A156">
        <f t="shared" si="10"/>
        <v>151</v>
      </c>
      <c r="B156" s="20">
        <f>'PROD_HV WINDING'!A153</f>
        <v>46263</v>
      </c>
      <c r="C156" s="17">
        <f t="shared" si="11"/>
        <v>48</v>
      </c>
      <c r="D156" s="194" t="str">
        <f>IF('PROD_HV WINDING'!D153="","",'PROD_HV WINDING'!D153)</f>
        <v/>
      </c>
      <c r="F156" s="17" t="str">
        <f t="shared" si="8"/>
        <v/>
      </c>
      <c r="K156" s="17">
        <f t="shared" si="9"/>
        <v>48</v>
      </c>
    </row>
    <row r="157" spans="1:11" x14ac:dyDescent="0.4">
      <c r="A157">
        <f t="shared" si="10"/>
        <v>152</v>
      </c>
      <c r="B157" s="20">
        <f>'PROD_HV WINDING'!A154</f>
        <v>46264</v>
      </c>
      <c r="C157" s="17">
        <f t="shared" si="11"/>
        <v>48</v>
      </c>
      <c r="D157" s="194" t="str">
        <f>IF('PROD_HV WINDING'!D154="","",'PROD_HV WINDING'!D154)</f>
        <v/>
      </c>
      <c r="F157" s="17" t="str">
        <f t="shared" si="8"/>
        <v/>
      </c>
      <c r="K157" s="17">
        <f t="shared" si="9"/>
        <v>48</v>
      </c>
    </row>
    <row r="158" spans="1:11" x14ac:dyDescent="0.4">
      <c r="A158">
        <f t="shared" si="10"/>
        <v>153</v>
      </c>
      <c r="B158" s="20">
        <f>'PROD_HV WINDING'!A155</f>
        <v>46265</v>
      </c>
      <c r="C158" s="17">
        <f t="shared" si="11"/>
        <v>48</v>
      </c>
      <c r="D158" s="194" t="str">
        <f>IF('PROD_HV WINDING'!D155="","",'PROD_HV WINDING'!D155)</f>
        <v/>
      </c>
      <c r="F158" s="17" t="str">
        <f t="shared" si="8"/>
        <v/>
      </c>
      <c r="K158" s="17">
        <f t="shared" si="9"/>
        <v>48</v>
      </c>
    </row>
    <row r="159" spans="1:11" x14ac:dyDescent="0.4">
      <c r="A159">
        <f t="shared" si="10"/>
        <v>154</v>
      </c>
      <c r="B159" s="20">
        <f>'PROD_HV WINDING'!A156</f>
        <v>46266</v>
      </c>
      <c r="C159" s="17">
        <f t="shared" si="11"/>
        <v>48</v>
      </c>
      <c r="D159" s="194" t="str">
        <f>IF('PROD_HV WINDING'!D156="","",'PROD_HV WINDING'!D156)</f>
        <v/>
      </c>
      <c r="F159" s="17" t="str">
        <f t="shared" si="8"/>
        <v/>
      </c>
      <c r="K159" s="17">
        <f t="shared" si="9"/>
        <v>48</v>
      </c>
    </row>
    <row r="160" spans="1:11" x14ac:dyDescent="0.4">
      <c r="A160">
        <f t="shared" si="10"/>
        <v>155</v>
      </c>
      <c r="B160" s="20">
        <f>'PROD_HV WINDING'!A157</f>
        <v>46267</v>
      </c>
      <c r="C160" s="17">
        <f t="shared" si="11"/>
        <v>48</v>
      </c>
      <c r="D160" s="194" t="str">
        <f>IF('PROD_HV WINDING'!D157="","",'PROD_HV WINDING'!D157)</f>
        <v/>
      </c>
      <c r="F160" s="17" t="str">
        <f t="shared" si="8"/>
        <v/>
      </c>
      <c r="K160" s="17">
        <f t="shared" si="9"/>
        <v>48</v>
      </c>
    </row>
    <row r="161" spans="1:11" x14ac:dyDescent="0.4">
      <c r="A161">
        <f t="shared" si="10"/>
        <v>156</v>
      </c>
      <c r="B161" s="20">
        <f>'PROD_HV WINDING'!A158</f>
        <v>46268</v>
      </c>
      <c r="C161" s="17">
        <f t="shared" si="11"/>
        <v>48</v>
      </c>
      <c r="D161" s="194" t="str">
        <f>IF('PROD_HV WINDING'!D158="","",'PROD_HV WINDING'!D158)</f>
        <v/>
      </c>
      <c r="F161" s="17" t="str">
        <f t="shared" si="8"/>
        <v/>
      </c>
      <c r="K161" s="17">
        <f t="shared" si="9"/>
        <v>48</v>
      </c>
    </row>
    <row r="162" spans="1:11" x14ac:dyDescent="0.4">
      <c r="A162">
        <f t="shared" si="10"/>
        <v>157</v>
      </c>
      <c r="B162" s="20">
        <f>'PROD_HV WINDING'!A159</f>
        <v>46269</v>
      </c>
      <c r="C162" s="17">
        <f t="shared" si="11"/>
        <v>48</v>
      </c>
      <c r="D162" s="194" t="str">
        <f>IF('PROD_HV WINDING'!D159="","",'PROD_HV WINDING'!D159)</f>
        <v/>
      </c>
      <c r="F162" s="17" t="str">
        <f t="shared" si="8"/>
        <v/>
      </c>
      <c r="K162" s="17">
        <f t="shared" si="9"/>
        <v>48</v>
      </c>
    </row>
    <row r="163" spans="1:11" x14ac:dyDescent="0.4">
      <c r="A163">
        <f t="shared" si="10"/>
        <v>158</v>
      </c>
      <c r="B163" s="20">
        <f>'PROD_HV WINDING'!A160</f>
        <v>46270</v>
      </c>
      <c r="C163" s="17">
        <f t="shared" si="11"/>
        <v>48</v>
      </c>
      <c r="D163" s="194" t="str">
        <f>IF('PROD_HV WINDING'!D160="","",'PROD_HV WINDING'!D160)</f>
        <v/>
      </c>
      <c r="F163" s="17" t="str">
        <f t="shared" si="8"/>
        <v/>
      </c>
      <c r="K163" s="17">
        <f t="shared" si="9"/>
        <v>48</v>
      </c>
    </row>
    <row r="164" spans="1:11" x14ac:dyDescent="0.4">
      <c r="A164">
        <f t="shared" si="10"/>
        <v>159</v>
      </c>
      <c r="B164" s="20">
        <f>'PROD_HV WINDING'!A161</f>
        <v>46271</v>
      </c>
      <c r="C164" s="17">
        <f t="shared" si="11"/>
        <v>48</v>
      </c>
      <c r="D164" s="194" t="str">
        <f>IF('PROD_HV WINDING'!D161="","",'PROD_HV WINDING'!D161)</f>
        <v/>
      </c>
      <c r="F164" s="17" t="str">
        <f t="shared" si="8"/>
        <v/>
      </c>
      <c r="K164" s="17">
        <f t="shared" si="9"/>
        <v>48</v>
      </c>
    </row>
    <row r="165" spans="1:11" x14ac:dyDescent="0.4">
      <c r="A165">
        <f t="shared" si="10"/>
        <v>160</v>
      </c>
      <c r="B165" s="20">
        <f>'PROD_HV WINDING'!A162</f>
        <v>46272</v>
      </c>
      <c r="C165" s="17">
        <f t="shared" si="11"/>
        <v>48</v>
      </c>
      <c r="D165" s="194">
        <f>IF('PROD_HV WINDING'!D162="","",'PROD_HV WINDING'!D162)</f>
        <v>84</v>
      </c>
      <c r="F165" s="17" t="str">
        <f t="shared" si="8"/>
        <v/>
      </c>
      <c r="K165" s="17">
        <f t="shared" si="9"/>
        <v>132</v>
      </c>
    </row>
    <row r="166" spans="1:11" x14ac:dyDescent="0.4">
      <c r="A166">
        <f t="shared" si="10"/>
        <v>161</v>
      </c>
      <c r="B166" s="20">
        <f>'PROD_HV WINDING'!A163</f>
        <v>46273</v>
      </c>
      <c r="C166" s="17">
        <f t="shared" si="11"/>
        <v>132</v>
      </c>
      <c r="D166" s="194">
        <f>IF('PROD_HV WINDING'!D163="","",'PROD_HV WINDING'!D163)</f>
        <v>6</v>
      </c>
      <c r="F166" s="17" t="str">
        <f t="shared" si="8"/>
        <v/>
      </c>
      <c r="K166" s="17">
        <f t="shared" si="9"/>
        <v>138</v>
      </c>
    </row>
    <row r="167" spans="1:11" x14ac:dyDescent="0.4">
      <c r="A167">
        <f t="shared" si="10"/>
        <v>162</v>
      </c>
      <c r="B167" s="20">
        <f>'PROD_HV WINDING'!A164</f>
        <v>46274</v>
      </c>
      <c r="C167" s="17">
        <f t="shared" si="11"/>
        <v>138</v>
      </c>
      <c r="D167" s="194">
        <f>IF('PROD_HV WINDING'!D164="","",'PROD_HV WINDING'!D164)</f>
        <v>36</v>
      </c>
      <c r="F167" s="17" t="str">
        <f t="shared" si="8"/>
        <v/>
      </c>
      <c r="K167" s="17">
        <f t="shared" si="9"/>
        <v>174</v>
      </c>
    </row>
    <row r="168" spans="1:11" x14ac:dyDescent="0.4">
      <c r="A168">
        <f t="shared" si="10"/>
        <v>163</v>
      </c>
      <c r="B168" s="20">
        <f>'PROD_HV WINDING'!A165</f>
        <v>46275</v>
      </c>
      <c r="C168" s="17">
        <f t="shared" si="11"/>
        <v>174</v>
      </c>
      <c r="D168" s="194">
        <f>IF('PROD_HV WINDING'!D165="","",'PROD_HV WINDING'!D165)</f>
        <v>42</v>
      </c>
      <c r="F168" s="17" t="str">
        <f t="shared" si="8"/>
        <v/>
      </c>
      <c r="K168" s="17">
        <f t="shared" si="9"/>
        <v>216</v>
      </c>
    </row>
    <row r="169" spans="1:11" x14ac:dyDescent="0.4">
      <c r="A169">
        <f t="shared" si="10"/>
        <v>164</v>
      </c>
      <c r="B169" s="20">
        <f>'PROD_HV WINDING'!A166</f>
        <v>46276</v>
      </c>
      <c r="C169" s="17">
        <f t="shared" si="11"/>
        <v>216</v>
      </c>
      <c r="D169" s="194">
        <f>IF('PROD_HV WINDING'!D166="","",'PROD_HV WINDING'!D166)</f>
        <v>42</v>
      </c>
      <c r="F169" s="17" t="str">
        <f t="shared" si="8"/>
        <v/>
      </c>
      <c r="K169" s="17">
        <f t="shared" si="9"/>
        <v>258</v>
      </c>
    </row>
    <row r="170" spans="1:11" x14ac:dyDescent="0.4">
      <c r="A170">
        <f t="shared" si="10"/>
        <v>165</v>
      </c>
      <c r="B170" s="20">
        <f>'PROD_HV WINDING'!A167</f>
        <v>46277</v>
      </c>
      <c r="C170" s="17">
        <f t="shared" si="11"/>
        <v>258</v>
      </c>
      <c r="D170" s="194">
        <f>IF('PROD_HV WINDING'!D167="","",'PROD_HV WINDING'!D167)</f>
        <v>12</v>
      </c>
      <c r="F170" s="17" t="str">
        <f t="shared" si="8"/>
        <v/>
      </c>
      <c r="K170" s="17">
        <f t="shared" si="9"/>
        <v>270</v>
      </c>
    </row>
    <row r="171" spans="1:11" x14ac:dyDescent="0.4">
      <c r="A171">
        <f t="shared" si="10"/>
        <v>166</v>
      </c>
      <c r="B171" s="20">
        <f>'PROD_HV WINDING'!A168</f>
        <v>46278</v>
      </c>
      <c r="C171" s="17">
        <f t="shared" si="11"/>
        <v>270</v>
      </c>
      <c r="D171" s="194" t="str">
        <f>IF('PROD_HV WINDING'!D168="","",'PROD_HV WINDING'!D168)</f>
        <v/>
      </c>
      <c r="F171" s="17" t="str">
        <f t="shared" si="8"/>
        <v/>
      </c>
      <c r="K171" s="17">
        <f t="shared" si="9"/>
        <v>270</v>
      </c>
    </row>
    <row r="172" spans="1:11" x14ac:dyDescent="0.4">
      <c r="A172">
        <f t="shared" si="10"/>
        <v>167</v>
      </c>
      <c r="B172" s="20">
        <f>'PROD_HV WINDING'!A169</f>
        <v>46279</v>
      </c>
      <c r="C172" s="17">
        <f t="shared" si="11"/>
        <v>270</v>
      </c>
      <c r="D172" s="194" t="str">
        <f>IF('PROD_HV WINDING'!D169="","",'PROD_HV WINDING'!D169)</f>
        <v/>
      </c>
      <c r="F172" s="17" t="str">
        <f t="shared" si="8"/>
        <v/>
      </c>
      <c r="K172" s="17">
        <f t="shared" si="9"/>
        <v>270</v>
      </c>
    </row>
    <row r="173" spans="1:11" x14ac:dyDescent="0.4">
      <c r="A173">
        <f t="shared" si="10"/>
        <v>168</v>
      </c>
      <c r="B173" s="20">
        <f>'PROD_HV WINDING'!A170</f>
        <v>46280</v>
      </c>
      <c r="C173" s="17">
        <f t="shared" si="11"/>
        <v>270</v>
      </c>
      <c r="D173" s="194" t="str">
        <f>IF('PROD_HV WINDING'!D170="","",'PROD_HV WINDING'!D170)</f>
        <v/>
      </c>
      <c r="F173" s="17" t="str">
        <f t="shared" si="8"/>
        <v/>
      </c>
      <c r="K173" s="17">
        <f t="shared" si="9"/>
        <v>270</v>
      </c>
    </row>
    <row r="174" spans="1:11" x14ac:dyDescent="0.4">
      <c r="A174">
        <f t="shared" si="10"/>
        <v>169</v>
      </c>
      <c r="B174" s="20">
        <f>'PROD_HV WINDING'!A171</f>
        <v>46281</v>
      </c>
      <c r="C174" s="17">
        <f t="shared" si="11"/>
        <v>270</v>
      </c>
      <c r="D174" s="194" t="str">
        <f>IF('PROD_HV WINDING'!D171="","",'PROD_HV WINDING'!D171)</f>
        <v/>
      </c>
      <c r="F174" s="17" t="str">
        <f t="shared" si="8"/>
        <v/>
      </c>
      <c r="K174" s="17">
        <f t="shared" si="9"/>
        <v>270</v>
      </c>
    </row>
    <row r="175" spans="1:11" x14ac:dyDescent="0.4">
      <c r="A175">
        <f t="shared" si="10"/>
        <v>170</v>
      </c>
      <c r="B175" s="20">
        <f>'PROD_HV WINDING'!A172</f>
        <v>46282</v>
      </c>
      <c r="C175" s="17">
        <f t="shared" si="11"/>
        <v>270</v>
      </c>
      <c r="D175" s="194" t="str">
        <f>IF('PROD_HV WINDING'!D172="","",'PROD_HV WINDING'!D172)</f>
        <v/>
      </c>
      <c r="F175" s="17" t="str">
        <f t="shared" si="8"/>
        <v/>
      </c>
      <c r="K175" s="17">
        <f t="shared" si="9"/>
        <v>270</v>
      </c>
    </row>
    <row r="176" spans="1:11" x14ac:dyDescent="0.4">
      <c r="A176">
        <f t="shared" si="10"/>
        <v>171</v>
      </c>
      <c r="B176" s="20">
        <f>'PROD_HV WINDING'!A173</f>
        <v>46283</v>
      </c>
      <c r="C176" s="17">
        <f t="shared" si="11"/>
        <v>270</v>
      </c>
      <c r="D176" s="194" t="str">
        <f>IF('PROD_HV WINDING'!D173="","",'PROD_HV WINDING'!D173)</f>
        <v/>
      </c>
      <c r="F176" s="17" t="str">
        <f t="shared" si="8"/>
        <v/>
      </c>
      <c r="K176" s="17">
        <f t="shared" si="9"/>
        <v>270</v>
      </c>
    </row>
    <row r="177" spans="1:11" x14ac:dyDescent="0.4">
      <c r="A177">
        <f t="shared" si="10"/>
        <v>172</v>
      </c>
      <c r="B177" s="20">
        <f>'PROD_HV WINDING'!A174</f>
        <v>46284</v>
      </c>
      <c r="C177" s="17">
        <f t="shared" si="11"/>
        <v>270</v>
      </c>
      <c r="D177" s="194" t="str">
        <f>IF('PROD_HV WINDING'!D174="","",'PROD_HV WINDING'!D174)</f>
        <v/>
      </c>
      <c r="F177" s="17" t="str">
        <f t="shared" si="8"/>
        <v/>
      </c>
      <c r="K177" s="17">
        <f t="shared" si="9"/>
        <v>270</v>
      </c>
    </row>
    <row r="178" spans="1:11" x14ac:dyDescent="0.4">
      <c r="A178">
        <f t="shared" si="10"/>
        <v>173</v>
      </c>
      <c r="B178" s="20">
        <f>'PROD_HV WINDING'!A175</f>
        <v>46285</v>
      </c>
      <c r="C178" s="17">
        <f t="shared" si="11"/>
        <v>270</v>
      </c>
      <c r="D178" s="194" t="str">
        <f>IF('PROD_HV WINDING'!D175="","",'PROD_HV WINDING'!D175)</f>
        <v/>
      </c>
      <c r="F178" s="17" t="str">
        <f t="shared" si="8"/>
        <v/>
      </c>
      <c r="K178" s="17">
        <f t="shared" si="9"/>
        <v>270</v>
      </c>
    </row>
    <row r="179" spans="1:11" x14ac:dyDescent="0.4">
      <c r="A179">
        <f t="shared" si="10"/>
        <v>174</v>
      </c>
      <c r="B179" s="20">
        <f>'PROD_HV WINDING'!A176</f>
        <v>46286</v>
      </c>
      <c r="C179" s="17">
        <f t="shared" si="11"/>
        <v>270</v>
      </c>
      <c r="D179" s="194" t="str">
        <f>IF('PROD_HV WINDING'!D176="","",'PROD_HV WINDING'!D176)</f>
        <v/>
      </c>
      <c r="F179" s="17" t="str">
        <f t="shared" si="8"/>
        <v/>
      </c>
      <c r="K179" s="17">
        <f t="shared" si="9"/>
        <v>270</v>
      </c>
    </row>
    <row r="180" spans="1:11" x14ac:dyDescent="0.4">
      <c r="A180">
        <f t="shared" si="10"/>
        <v>175</v>
      </c>
      <c r="B180" s="20">
        <f>'PROD_HV WINDING'!A177</f>
        <v>46287</v>
      </c>
      <c r="C180" s="17">
        <f t="shared" si="11"/>
        <v>270</v>
      </c>
      <c r="D180" s="194" t="str">
        <f>IF('PROD_HV WINDING'!D177="","",'PROD_HV WINDING'!D177)</f>
        <v/>
      </c>
      <c r="F180" s="17" t="str">
        <f t="shared" si="8"/>
        <v/>
      </c>
      <c r="K180" s="17">
        <f t="shared" si="9"/>
        <v>270</v>
      </c>
    </row>
    <row r="181" spans="1:11" x14ac:dyDescent="0.4">
      <c r="A181">
        <f t="shared" si="10"/>
        <v>176</v>
      </c>
      <c r="B181" s="20">
        <f>'PROD_HV WINDING'!A178</f>
        <v>46288</v>
      </c>
      <c r="C181" s="17">
        <f t="shared" si="11"/>
        <v>270</v>
      </c>
      <c r="D181" s="194" t="str">
        <f>IF('PROD_HV WINDING'!D178="","",'PROD_HV WINDING'!D178)</f>
        <v/>
      </c>
      <c r="F181" s="17" t="str">
        <f t="shared" si="8"/>
        <v/>
      </c>
      <c r="K181" s="17">
        <f t="shared" si="9"/>
        <v>270</v>
      </c>
    </row>
    <row r="182" spans="1:11" x14ac:dyDescent="0.4">
      <c r="A182">
        <f t="shared" si="10"/>
        <v>177</v>
      </c>
      <c r="B182" s="20">
        <f>'PROD_HV WINDING'!A179</f>
        <v>46289</v>
      </c>
      <c r="C182" s="17">
        <f t="shared" si="11"/>
        <v>270</v>
      </c>
      <c r="D182" s="194" t="str">
        <f>IF('PROD_HV WINDING'!D179="","",'PROD_HV WINDING'!D179)</f>
        <v/>
      </c>
      <c r="F182" s="17" t="str">
        <f t="shared" si="8"/>
        <v/>
      </c>
      <c r="K182" s="17">
        <f t="shared" si="9"/>
        <v>270</v>
      </c>
    </row>
    <row r="183" spans="1:11" x14ac:dyDescent="0.4">
      <c r="A183">
        <f t="shared" si="10"/>
        <v>178</v>
      </c>
      <c r="B183" s="20">
        <f>'PROD_HV WINDING'!A180</f>
        <v>46290</v>
      </c>
      <c r="C183" s="17">
        <f t="shared" si="11"/>
        <v>270</v>
      </c>
      <c r="D183" s="194" t="str">
        <f>IF('PROD_HV WINDING'!D180="","",'PROD_HV WINDING'!D180)</f>
        <v/>
      </c>
      <c r="F183" s="17" t="str">
        <f t="shared" si="8"/>
        <v/>
      </c>
      <c r="K183" s="17">
        <f t="shared" si="9"/>
        <v>270</v>
      </c>
    </row>
    <row r="184" spans="1:11" x14ac:dyDescent="0.4">
      <c r="A184">
        <f t="shared" si="10"/>
        <v>179</v>
      </c>
      <c r="B184" s="20">
        <f>'PROD_HV WINDING'!A181</f>
        <v>46291</v>
      </c>
      <c r="C184" s="17">
        <f t="shared" si="11"/>
        <v>270</v>
      </c>
      <c r="D184" s="194" t="str">
        <f>IF('PROD_HV WINDING'!D181="","",'PROD_HV WINDING'!D181)</f>
        <v/>
      </c>
      <c r="F184" s="17" t="str">
        <f t="shared" si="8"/>
        <v/>
      </c>
      <c r="K184" s="17">
        <f t="shared" si="9"/>
        <v>270</v>
      </c>
    </row>
    <row r="185" spans="1:11" x14ac:dyDescent="0.4">
      <c r="A185">
        <f t="shared" si="10"/>
        <v>180</v>
      </c>
      <c r="B185" s="20">
        <f>'PROD_HV WINDING'!A182</f>
        <v>46292</v>
      </c>
      <c r="C185" s="17">
        <f t="shared" si="11"/>
        <v>270</v>
      </c>
      <c r="D185" s="194" t="str">
        <f>IF('PROD_HV WINDING'!D182="","",'PROD_HV WINDING'!D182)</f>
        <v/>
      </c>
      <c r="F185" s="17" t="str">
        <f t="shared" si="8"/>
        <v/>
      </c>
      <c r="K185" s="17">
        <f t="shared" si="9"/>
        <v>270</v>
      </c>
    </row>
    <row r="186" spans="1:11" x14ac:dyDescent="0.4">
      <c r="A186">
        <f t="shared" si="10"/>
        <v>181</v>
      </c>
      <c r="B186" s="20">
        <f>'PROD_HV WINDING'!A183</f>
        <v>46293</v>
      </c>
      <c r="C186" s="17">
        <f t="shared" si="11"/>
        <v>270</v>
      </c>
      <c r="D186" s="194" t="str">
        <f>IF('PROD_HV WINDING'!D183="","",'PROD_HV WINDING'!D183)</f>
        <v/>
      </c>
      <c r="F186" s="17" t="str">
        <f t="shared" si="8"/>
        <v/>
      </c>
      <c r="K186" s="17">
        <f t="shared" si="9"/>
        <v>270</v>
      </c>
    </row>
    <row r="187" spans="1:11" x14ac:dyDescent="0.4">
      <c r="A187">
        <f t="shared" si="10"/>
        <v>182</v>
      </c>
      <c r="B187" s="20">
        <f>'PROD_HV WINDING'!A184</f>
        <v>46294</v>
      </c>
      <c r="C187" s="17">
        <f t="shared" si="11"/>
        <v>270</v>
      </c>
      <c r="D187" s="194" t="str">
        <f>IF('PROD_HV WINDING'!D184="","",'PROD_HV WINDING'!D184)</f>
        <v/>
      </c>
      <c r="F187" s="17" t="str">
        <f t="shared" si="8"/>
        <v/>
      </c>
      <c r="K187" s="17">
        <f t="shared" si="9"/>
        <v>270</v>
      </c>
    </row>
    <row r="188" spans="1:11" x14ac:dyDescent="0.4">
      <c r="A188">
        <f t="shared" si="10"/>
        <v>183</v>
      </c>
      <c r="B188" s="20">
        <f>'PROD_HV WINDING'!A185</f>
        <v>46295</v>
      </c>
      <c r="C188" s="17">
        <f t="shared" si="11"/>
        <v>270</v>
      </c>
      <c r="D188" s="194" t="str">
        <f>IF('PROD_HV WINDING'!D185="","",'PROD_HV WINDING'!D185)</f>
        <v/>
      </c>
      <c r="F188" s="17" t="str">
        <f t="shared" si="8"/>
        <v/>
      </c>
      <c r="K188" s="17">
        <f t="shared" si="9"/>
        <v>270</v>
      </c>
    </row>
    <row r="189" spans="1:11" x14ac:dyDescent="0.4">
      <c r="A189">
        <f t="shared" si="10"/>
        <v>184</v>
      </c>
      <c r="B189" s="20">
        <f>'PROD_HV WINDING'!A186</f>
        <v>46296</v>
      </c>
      <c r="C189" s="17">
        <f t="shared" si="11"/>
        <v>270</v>
      </c>
      <c r="D189" s="194" t="str">
        <f>IF('PROD_HV WINDING'!D186="","",'PROD_HV WINDING'!D186)</f>
        <v/>
      </c>
      <c r="F189" s="17" t="str">
        <f t="shared" si="8"/>
        <v/>
      </c>
      <c r="K189" s="17">
        <f t="shared" si="9"/>
        <v>270</v>
      </c>
    </row>
    <row r="190" spans="1:11" x14ac:dyDescent="0.4">
      <c r="A190">
        <f t="shared" si="10"/>
        <v>185</v>
      </c>
      <c r="B190" s="20">
        <f>'PROD_HV WINDING'!A187</f>
        <v>46297</v>
      </c>
      <c r="C190" s="17">
        <f t="shared" si="11"/>
        <v>270</v>
      </c>
      <c r="D190" s="194" t="str">
        <f>IF('PROD_HV WINDING'!D187="","",'PROD_HV WINDING'!D187)</f>
        <v/>
      </c>
      <c r="F190" s="17" t="str">
        <f t="shared" si="8"/>
        <v/>
      </c>
      <c r="K190" s="17">
        <f t="shared" si="9"/>
        <v>270</v>
      </c>
    </row>
    <row r="191" spans="1:11" x14ac:dyDescent="0.4">
      <c r="A191">
        <f t="shared" si="10"/>
        <v>186</v>
      </c>
      <c r="B191" s="20">
        <f>'PROD_HV WINDING'!A188</f>
        <v>46298</v>
      </c>
      <c r="C191" s="17">
        <f t="shared" si="11"/>
        <v>270</v>
      </c>
      <c r="D191" s="194" t="str">
        <f>IF('PROD_HV WINDING'!D188="","",'PROD_HV WINDING'!D188)</f>
        <v/>
      </c>
      <c r="F191" s="17" t="str">
        <f t="shared" si="8"/>
        <v/>
      </c>
      <c r="K191" s="17">
        <f t="shared" si="9"/>
        <v>270</v>
      </c>
    </row>
    <row r="192" spans="1:11" x14ac:dyDescent="0.4">
      <c r="A192">
        <f t="shared" si="10"/>
        <v>187</v>
      </c>
      <c r="B192" s="20">
        <f>'PROD_HV WINDING'!A189</f>
        <v>46299</v>
      </c>
      <c r="C192" s="17">
        <f t="shared" si="11"/>
        <v>270</v>
      </c>
      <c r="D192" s="194" t="str">
        <f>IF('PROD_HV WINDING'!D189="","",'PROD_HV WINDING'!D189)</f>
        <v/>
      </c>
      <c r="F192" s="17" t="str">
        <f t="shared" si="8"/>
        <v/>
      </c>
      <c r="K192" s="17">
        <f t="shared" si="9"/>
        <v>270</v>
      </c>
    </row>
    <row r="193" spans="1:11" x14ac:dyDescent="0.4">
      <c r="A193">
        <f t="shared" si="10"/>
        <v>188</v>
      </c>
      <c r="B193" s="20">
        <f>'PROD_HV WINDING'!A190</f>
        <v>46300</v>
      </c>
      <c r="C193" s="17">
        <f t="shared" si="11"/>
        <v>270</v>
      </c>
      <c r="D193" s="194" t="str">
        <f>IF('PROD_HV WINDING'!D190="","",'PROD_HV WINDING'!D190)</f>
        <v/>
      </c>
      <c r="F193" s="17" t="str">
        <f t="shared" si="8"/>
        <v/>
      </c>
      <c r="K193" s="17">
        <f t="shared" si="9"/>
        <v>270</v>
      </c>
    </row>
    <row r="194" spans="1:11" x14ac:dyDescent="0.4">
      <c r="A194">
        <f t="shared" si="10"/>
        <v>189</v>
      </c>
      <c r="B194" s="20">
        <f>'PROD_HV WINDING'!A191</f>
        <v>46301</v>
      </c>
      <c r="C194" s="17">
        <f t="shared" si="11"/>
        <v>270</v>
      </c>
      <c r="D194" s="194" t="str">
        <f>IF('PROD_HV WINDING'!D191="","",'PROD_HV WINDING'!D191)</f>
        <v/>
      </c>
      <c r="F194" s="17" t="str">
        <f t="shared" si="8"/>
        <v/>
      </c>
      <c r="K194" s="17">
        <f t="shared" si="9"/>
        <v>270</v>
      </c>
    </row>
    <row r="195" spans="1:11" x14ac:dyDescent="0.4">
      <c r="A195">
        <f t="shared" si="10"/>
        <v>190</v>
      </c>
      <c r="B195" s="20">
        <f>'PROD_HV WINDING'!A192</f>
        <v>46302</v>
      </c>
      <c r="C195" s="17">
        <f t="shared" si="11"/>
        <v>270</v>
      </c>
      <c r="D195" s="194" t="str">
        <f>IF('PROD_HV WINDING'!D192="","",'PROD_HV WINDING'!D192)</f>
        <v/>
      </c>
      <c r="F195" s="17" t="str">
        <f t="shared" si="8"/>
        <v/>
      </c>
      <c r="K195" s="17">
        <f t="shared" si="9"/>
        <v>270</v>
      </c>
    </row>
    <row r="196" spans="1:11" x14ac:dyDescent="0.4">
      <c r="A196">
        <f t="shared" si="10"/>
        <v>191</v>
      </c>
      <c r="B196" s="20">
        <f>'PROD_HV WINDING'!A193</f>
        <v>46303</v>
      </c>
      <c r="C196" s="17">
        <f t="shared" si="11"/>
        <v>270</v>
      </c>
      <c r="D196" s="194" t="str">
        <f>IF('PROD_HV WINDING'!D193="","",'PROD_HV WINDING'!D193)</f>
        <v/>
      </c>
      <c r="F196" s="17" t="str">
        <f t="shared" si="8"/>
        <v/>
      </c>
      <c r="K196" s="17">
        <f t="shared" si="9"/>
        <v>270</v>
      </c>
    </row>
    <row r="197" spans="1:11" x14ac:dyDescent="0.4">
      <c r="A197">
        <f t="shared" si="10"/>
        <v>192</v>
      </c>
      <c r="B197" s="20">
        <f>'PROD_HV WINDING'!A194</f>
        <v>46304</v>
      </c>
      <c r="C197" s="17">
        <f t="shared" si="11"/>
        <v>270</v>
      </c>
      <c r="D197" s="194" t="str">
        <f>IF('PROD_HV WINDING'!D194="","",'PROD_HV WINDING'!D194)</f>
        <v/>
      </c>
      <c r="F197" s="17" t="str">
        <f t="shared" si="8"/>
        <v/>
      </c>
      <c r="K197" s="17">
        <f t="shared" si="9"/>
        <v>270</v>
      </c>
    </row>
    <row r="198" spans="1:11" x14ac:dyDescent="0.4">
      <c r="A198">
        <f t="shared" si="10"/>
        <v>193</v>
      </c>
      <c r="B198" s="20">
        <f>'PROD_HV WINDING'!A195</f>
        <v>46305</v>
      </c>
      <c r="C198" s="17">
        <f t="shared" si="11"/>
        <v>270</v>
      </c>
      <c r="D198" s="194" t="str">
        <f>IF('PROD_HV WINDING'!D195="","",'PROD_HV WINDING'!D195)</f>
        <v/>
      </c>
      <c r="F198" s="17" t="str">
        <f t="shared" si="8"/>
        <v/>
      </c>
      <c r="K198" s="17">
        <f t="shared" si="9"/>
        <v>270</v>
      </c>
    </row>
    <row r="199" spans="1:11" x14ac:dyDescent="0.4">
      <c r="A199">
        <f t="shared" si="10"/>
        <v>194</v>
      </c>
      <c r="B199" s="20">
        <f>'PROD_HV WINDING'!A196</f>
        <v>46306</v>
      </c>
      <c r="C199" s="17">
        <f t="shared" si="11"/>
        <v>270</v>
      </c>
      <c r="D199" s="194" t="str">
        <f>IF('PROD_HV WINDING'!D196="","",'PROD_HV WINDING'!D196)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270</v>
      </c>
    </row>
    <row r="200" spans="1:11" x14ac:dyDescent="0.4">
      <c r="A200">
        <f t="shared" ref="A200:A263" si="14">A199+1</f>
        <v>195</v>
      </c>
      <c r="B200" s="20">
        <f>'PROD_HV WINDING'!A197</f>
        <v>46307</v>
      </c>
      <c r="C200" s="17">
        <f t="shared" ref="C200:C263" si="15">K199</f>
        <v>270</v>
      </c>
      <c r="D200" s="194" t="str">
        <f>IF('PROD_HV WINDING'!D197="","",'PROD_HV WINDING'!D197)</f>
        <v/>
      </c>
      <c r="F200" s="17" t="str">
        <f t="shared" si="12"/>
        <v/>
      </c>
      <c r="K200" s="17">
        <f t="shared" si="13"/>
        <v>270</v>
      </c>
    </row>
    <row r="201" spans="1:11" x14ac:dyDescent="0.4">
      <c r="A201">
        <f t="shared" si="14"/>
        <v>196</v>
      </c>
      <c r="B201" s="20">
        <f>'PROD_HV WINDING'!A198</f>
        <v>46308</v>
      </c>
      <c r="C201" s="17">
        <f t="shared" si="15"/>
        <v>270</v>
      </c>
      <c r="D201" s="194" t="str">
        <f>IF('PROD_HV WINDING'!D198="","",'PROD_HV WINDING'!D198)</f>
        <v/>
      </c>
      <c r="F201" s="17" t="str">
        <f t="shared" si="12"/>
        <v/>
      </c>
      <c r="K201" s="17">
        <f t="shared" si="13"/>
        <v>270</v>
      </c>
    </row>
    <row r="202" spans="1:11" x14ac:dyDescent="0.4">
      <c r="A202">
        <f t="shared" si="14"/>
        <v>197</v>
      </c>
      <c r="B202" s="20">
        <f>'PROD_HV WINDING'!A199</f>
        <v>46309</v>
      </c>
      <c r="C202" s="17">
        <f t="shared" si="15"/>
        <v>270</v>
      </c>
      <c r="D202" s="194" t="str">
        <f>IF('PROD_HV WINDING'!D199="","",'PROD_HV WINDING'!D199)</f>
        <v/>
      </c>
      <c r="F202" s="17" t="str">
        <f t="shared" si="12"/>
        <v/>
      </c>
      <c r="K202" s="17">
        <f t="shared" si="13"/>
        <v>270</v>
      </c>
    </row>
    <row r="203" spans="1:11" x14ac:dyDescent="0.4">
      <c r="A203">
        <f t="shared" si="14"/>
        <v>198</v>
      </c>
      <c r="B203" s="20">
        <f>'PROD_HV WINDING'!A200</f>
        <v>46310</v>
      </c>
      <c r="C203" s="17">
        <f t="shared" si="15"/>
        <v>270</v>
      </c>
      <c r="D203" s="194" t="str">
        <f>IF('PROD_HV WINDING'!D200="","",'PROD_HV WINDING'!D200)</f>
        <v/>
      </c>
      <c r="F203" s="17" t="str">
        <f t="shared" si="12"/>
        <v/>
      </c>
      <c r="K203" s="17">
        <f t="shared" si="13"/>
        <v>270</v>
      </c>
    </row>
    <row r="204" spans="1:11" x14ac:dyDescent="0.4">
      <c r="A204">
        <f t="shared" si="14"/>
        <v>199</v>
      </c>
      <c r="B204" s="20">
        <f>'PROD_HV WINDING'!A201</f>
        <v>46311</v>
      </c>
      <c r="C204" s="17">
        <f t="shared" si="15"/>
        <v>270</v>
      </c>
      <c r="D204" s="194" t="str">
        <f>IF('PROD_HV WINDING'!D201="","",'PROD_HV WINDING'!D201)</f>
        <v/>
      </c>
      <c r="F204" s="17" t="str">
        <f t="shared" si="12"/>
        <v/>
      </c>
      <c r="K204" s="17">
        <f t="shared" si="13"/>
        <v>270</v>
      </c>
    </row>
    <row r="205" spans="1:11" x14ac:dyDescent="0.4">
      <c r="A205">
        <f t="shared" si="14"/>
        <v>200</v>
      </c>
      <c r="B205" s="20">
        <f>'PROD_HV WINDING'!A202</f>
        <v>46312</v>
      </c>
      <c r="C205" s="17">
        <f t="shared" si="15"/>
        <v>270</v>
      </c>
      <c r="D205" s="194" t="str">
        <f>IF('PROD_HV WINDING'!D202="","",'PROD_HV WINDING'!D202)</f>
        <v/>
      </c>
      <c r="F205" s="17" t="str">
        <f t="shared" si="12"/>
        <v/>
      </c>
      <c r="K205" s="17">
        <f t="shared" si="13"/>
        <v>270</v>
      </c>
    </row>
    <row r="206" spans="1:11" x14ac:dyDescent="0.4">
      <c r="A206">
        <f t="shared" si="14"/>
        <v>201</v>
      </c>
      <c r="B206" s="20">
        <f>'PROD_HV WINDING'!A203</f>
        <v>46313</v>
      </c>
      <c r="C206" s="17">
        <f t="shared" si="15"/>
        <v>270</v>
      </c>
      <c r="D206" s="194" t="str">
        <f>IF('PROD_HV WINDING'!D203="","",'PROD_HV WINDING'!D203)</f>
        <v/>
      </c>
      <c r="F206" s="17" t="str">
        <f t="shared" si="12"/>
        <v/>
      </c>
      <c r="K206" s="17">
        <f t="shared" si="13"/>
        <v>270</v>
      </c>
    </row>
    <row r="207" spans="1:11" x14ac:dyDescent="0.4">
      <c r="A207">
        <f t="shared" si="14"/>
        <v>202</v>
      </c>
      <c r="B207" s="20">
        <f>'PROD_HV WINDING'!A204</f>
        <v>46314</v>
      </c>
      <c r="C207" s="17">
        <f t="shared" si="15"/>
        <v>270</v>
      </c>
      <c r="D207" s="194" t="str">
        <f>IF('PROD_HV WINDING'!D204="","",'PROD_HV WINDING'!D204)</f>
        <v/>
      </c>
      <c r="F207" s="17" t="str">
        <f t="shared" si="12"/>
        <v/>
      </c>
      <c r="K207" s="17">
        <f t="shared" si="13"/>
        <v>270</v>
      </c>
    </row>
    <row r="208" spans="1:11" x14ac:dyDescent="0.4">
      <c r="A208">
        <f t="shared" si="14"/>
        <v>203</v>
      </c>
      <c r="B208" s="20">
        <f>'PROD_HV WINDING'!A205</f>
        <v>46315</v>
      </c>
      <c r="C208" s="17">
        <f t="shared" si="15"/>
        <v>270</v>
      </c>
      <c r="D208" s="194" t="str">
        <f>IF('PROD_HV WINDING'!D205="","",'PROD_HV WINDING'!D205)</f>
        <v/>
      </c>
      <c r="F208" s="17" t="str">
        <f t="shared" si="12"/>
        <v/>
      </c>
      <c r="K208" s="17">
        <f t="shared" si="13"/>
        <v>270</v>
      </c>
    </row>
    <row r="209" spans="1:11" x14ac:dyDescent="0.4">
      <c r="A209">
        <f t="shared" si="14"/>
        <v>204</v>
      </c>
      <c r="B209" s="20">
        <f>'PROD_HV WINDING'!A206</f>
        <v>46316</v>
      </c>
      <c r="C209" s="17">
        <f t="shared" si="15"/>
        <v>270</v>
      </c>
      <c r="D209" s="194" t="str">
        <f>IF('PROD_HV WINDING'!D206="","",'PROD_HV WINDING'!D206)</f>
        <v/>
      </c>
      <c r="F209" s="17" t="str">
        <f t="shared" si="12"/>
        <v/>
      </c>
      <c r="K209" s="17">
        <f t="shared" si="13"/>
        <v>270</v>
      </c>
    </row>
    <row r="210" spans="1:11" x14ac:dyDescent="0.4">
      <c r="A210">
        <f t="shared" si="14"/>
        <v>205</v>
      </c>
      <c r="B210" s="20">
        <f>'PROD_HV WINDING'!A207</f>
        <v>46317</v>
      </c>
      <c r="C210" s="17">
        <f t="shared" si="15"/>
        <v>270</v>
      </c>
      <c r="D210" s="194" t="str">
        <f>IF('PROD_HV WINDING'!D207="","",'PROD_HV WINDING'!D207)</f>
        <v/>
      </c>
      <c r="F210" s="17" t="str">
        <f t="shared" si="12"/>
        <v/>
      </c>
      <c r="K210" s="17">
        <f t="shared" si="13"/>
        <v>270</v>
      </c>
    </row>
    <row r="211" spans="1:11" x14ac:dyDescent="0.4">
      <c r="A211">
        <f t="shared" si="14"/>
        <v>206</v>
      </c>
      <c r="B211" s="20">
        <f>'PROD_HV WINDING'!A208</f>
        <v>46318</v>
      </c>
      <c r="C211" s="17">
        <f t="shared" si="15"/>
        <v>270</v>
      </c>
      <c r="D211" s="194" t="str">
        <f>IF('PROD_HV WINDING'!D208="","",'PROD_HV WINDING'!D208)</f>
        <v/>
      </c>
      <c r="F211" s="17" t="str">
        <f t="shared" si="12"/>
        <v/>
      </c>
      <c r="K211" s="17">
        <f t="shared" si="13"/>
        <v>270</v>
      </c>
    </row>
    <row r="212" spans="1:11" x14ac:dyDescent="0.4">
      <c r="A212">
        <f t="shared" si="14"/>
        <v>207</v>
      </c>
      <c r="B212" s="20">
        <f>'PROD_HV WINDING'!A209</f>
        <v>46319</v>
      </c>
      <c r="C212" s="17">
        <f t="shared" si="15"/>
        <v>270</v>
      </c>
      <c r="D212" s="194" t="str">
        <f>IF('PROD_HV WINDING'!D209="","",'PROD_HV WINDING'!D209)</f>
        <v/>
      </c>
      <c r="F212" s="17" t="str">
        <f t="shared" si="12"/>
        <v/>
      </c>
      <c r="K212" s="17">
        <f t="shared" si="13"/>
        <v>270</v>
      </c>
    </row>
    <row r="213" spans="1:11" x14ac:dyDescent="0.4">
      <c r="A213">
        <f t="shared" si="14"/>
        <v>208</v>
      </c>
      <c r="B213" s="20">
        <f>'PROD_HV WINDING'!A210</f>
        <v>46320</v>
      </c>
      <c r="C213" s="17">
        <f t="shared" si="15"/>
        <v>270</v>
      </c>
      <c r="D213" s="194" t="str">
        <f>IF('PROD_HV WINDING'!D210="","",'PROD_HV WINDING'!D210)</f>
        <v/>
      </c>
      <c r="F213" s="17" t="str">
        <f t="shared" si="12"/>
        <v/>
      </c>
      <c r="K213" s="17">
        <f t="shared" si="13"/>
        <v>270</v>
      </c>
    </row>
    <row r="214" spans="1:11" x14ac:dyDescent="0.4">
      <c r="A214">
        <f t="shared" si="14"/>
        <v>209</v>
      </c>
      <c r="B214" s="20">
        <f>'PROD_HV WINDING'!A211</f>
        <v>46321</v>
      </c>
      <c r="C214" s="17">
        <f t="shared" si="15"/>
        <v>270</v>
      </c>
      <c r="D214" s="194" t="str">
        <f>IF('PROD_HV WINDING'!D211="","",'PROD_HV WINDING'!D211)</f>
        <v/>
      </c>
      <c r="F214" s="17" t="str">
        <f t="shared" si="12"/>
        <v/>
      </c>
      <c r="K214" s="17">
        <f t="shared" si="13"/>
        <v>270</v>
      </c>
    </row>
    <row r="215" spans="1:11" x14ac:dyDescent="0.4">
      <c r="A215">
        <f t="shared" si="14"/>
        <v>210</v>
      </c>
      <c r="B215" s="20">
        <f>'PROD_HV WINDING'!A212</f>
        <v>46322</v>
      </c>
      <c r="C215" s="17">
        <f t="shared" si="15"/>
        <v>270</v>
      </c>
      <c r="D215" s="194" t="str">
        <f>IF('PROD_HV WINDING'!D212="","",'PROD_HV WINDING'!D212)</f>
        <v/>
      </c>
      <c r="F215" s="17" t="str">
        <f t="shared" si="12"/>
        <v/>
      </c>
      <c r="K215" s="17">
        <f t="shared" si="13"/>
        <v>270</v>
      </c>
    </row>
    <row r="216" spans="1:11" x14ac:dyDescent="0.4">
      <c r="A216">
        <f t="shared" si="14"/>
        <v>211</v>
      </c>
      <c r="B216" s="20">
        <f>'PROD_HV WINDING'!A213</f>
        <v>46323</v>
      </c>
      <c r="C216" s="17">
        <f t="shared" si="15"/>
        <v>270</v>
      </c>
      <c r="D216" s="194" t="str">
        <f>IF('PROD_HV WINDING'!D213="","",'PROD_HV WINDING'!D213)</f>
        <v/>
      </c>
      <c r="F216" s="17" t="str">
        <f t="shared" si="12"/>
        <v/>
      </c>
      <c r="K216" s="17">
        <f t="shared" si="13"/>
        <v>270</v>
      </c>
    </row>
    <row r="217" spans="1:11" x14ac:dyDescent="0.4">
      <c r="A217">
        <f t="shared" si="14"/>
        <v>212</v>
      </c>
      <c r="B217" s="20">
        <f>'PROD_HV WINDING'!A214</f>
        <v>46324</v>
      </c>
      <c r="C217" s="17">
        <f t="shared" si="15"/>
        <v>270</v>
      </c>
      <c r="D217" s="194" t="str">
        <f>IF('PROD_HV WINDING'!D214="","",'PROD_HV WINDING'!D214)</f>
        <v/>
      </c>
      <c r="F217" s="17" t="str">
        <f t="shared" si="12"/>
        <v/>
      </c>
      <c r="K217" s="17">
        <f t="shared" si="13"/>
        <v>270</v>
      </c>
    </row>
    <row r="218" spans="1:11" x14ac:dyDescent="0.4">
      <c r="A218">
        <f t="shared" si="14"/>
        <v>213</v>
      </c>
      <c r="B218" s="20">
        <f>'PROD_HV WINDING'!A215</f>
        <v>46325</v>
      </c>
      <c r="C218" s="17">
        <f t="shared" si="15"/>
        <v>270</v>
      </c>
      <c r="D218" s="194" t="str">
        <f>IF('PROD_HV WINDING'!D215="","",'PROD_HV WINDING'!D215)</f>
        <v/>
      </c>
      <c r="F218" s="17" t="str">
        <f t="shared" si="12"/>
        <v/>
      </c>
      <c r="K218" s="17">
        <f t="shared" si="13"/>
        <v>270</v>
      </c>
    </row>
    <row r="219" spans="1:11" x14ac:dyDescent="0.4">
      <c r="A219">
        <f t="shared" si="14"/>
        <v>214</v>
      </c>
      <c r="B219" s="20">
        <f>'PROD_HV WINDING'!A216</f>
        <v>46326</v>
      </c>
      <c r="C219" s="17">
        <f t="shared" si="15"/>
        <v>270</v>
      </c>
      <c r="D219" s="194" t="str">
        <f>IF('PROD_HV WINDING'!D216="","",'PROD_HV WINDING'!D216)</f>
        <v/>
      </c>
      <c r="F219" s="17" t="str">
        <f t="shared" si="12"/>
        <v/>
      </c>
      <c r="K219" s="17">
        <f t="shared" si="13"/>
        <v>270</v>
      </c>
    </row>
    <row r="220" spans="1:11" x14ac:dyDescent="0.4">
      <c r="A220">
        <f t="shared" si="14"/>
        <v>215</v>
      </c>
      <c r="B220" s="20">
        <f>'PROD_HV WINDING'!A217</f>
        <v>46327</v>
      </c>
      <c r="C220" s="17">
        <f t="shared" si="15"/>
        <v>270</v>
      </c>
      <c r="D220" s="194" t="str">
        <f>IF('PROD_HV WINDING'!D217="","",'PROD_HV WINDING'!D217)</f>
        <v/>
      </c>
      <c r="F220" s="17" t="str">
        <f t="shared" si="12"/>
        <v/>
      </c>
      <c r="K220" s="17">
        <f t="shared" si="13"/>
        <v>270</v>
      </c>
    </row>
    <row r="221" spans="1:11" x14ac:dyDescent="0.4">
      <c r="A221">
        <f t="shared" si="14"/>
        <v>216</v>
      </c>
      <c r="B221" s="20">
        <f>'PROD_HV WINDING'!A218</f>
        <v>46328</v>
      </c>
      <c r="C221" s="17">
        <f t="shared" si="15"/>
        <v>270</v>
      </c>
      <c r="D221" s="194" t="str">
        <f>IF('PROD_HV WINDING'!D218="","",'PROD_HV WINDING'!D218)</f>
        <v/>
      </c>
      <c r="F221" s="17" t="str">
        <f t="shared" si="12"/>
        <v/>
      </c>
      <c r="K221" s="17">
        <f t="shared" si="13"/>
        <v>270</v>
      </c>
    </row>
    <row r="222" spans="1:11" x14ac:dyDescent="0.4">
      <c r="A222">
        <f t="shared" si="14"/>
        <v>217</v>
      </c>
      <c r="B222" s="20">
        <f>'PROD_HV WINDING'!A219</f>
        <v>46329</v>
      </c>
      <c r="C222" s="17">
        <f t="shared" si="15"/>
        <v>270</v>
      </c>
      <c r="D222" s="194" t="str">
        <f>IF('PROD_HV WINDING'!D219="","",'PROD_HV WINDING'!D219)</f>
        <v/>
      </c>
      <c r="F222" s="17" t="str">
        <f t="shared" si="12"/>
        <v/>
      </c>
      <c r="K222" s="17">
        <f t="shared" si="13"/>
        <v>270</v>
      </c>
    </row>
    <row r="223" spans="1:11" x14ac:dyDescent="0.4">
      <c r="A223">
        <f t="shared" si="14"/>
        <v>218</v>
      </c>
      <c r="B223" s="20">
        <f>'PROD_HV WINDING'!A220</f>
        <v>46330</v>
      </c>
      <c r="C223" s="17">
        <f t="shared" si="15"/>
        <v>270</v>
      </c>
      <c r="D223" s="194" t="str">
        <f>IF('PROD_HV WINDING'!D220="","",'PROD_HV WINDING'!D220)</f>
        <v/>
      </c>
      <c r="F223" s="17" t="str">
        <f t="shared" si="12"/>
        <v/>
      </c>
      <c r="K223" s="17">
        <f t="shared" si="13"/>
        <v>270</v>
      </c>
    </row>
    <row r="224" spans="1:11" x14ac:dyDescent="0.4">
      <c r="A224">
        <f t="shared" si="14"/>
        <v>219</v>
      </c>
      <c r="B224" s="20">
        <f>'PROD_HV WINDING'!A221</f>
        <v>46331</v>
      </c>
      <c r="C224" s="17">
        <f t="shared" si="15"/>
        <v>270</v>
      </c>
      <c r="D224" s="194" t="str">
        <f>IF('PROD_HV WINDING'!D221="","",'PROD_HV WINDING'!D221)</f>
        <v/>
      </c>
      <c r="F224" s="17" t="str">
        <f t="shared" si="12"/>
        <v/>
      </c>
      <c r="K224" s="17">
        <f t="shared" si="13"/>
        <v>270</v>
      </c>
    </row>
    <row r="225" spans="1:11" x14ac:dyDescent="0.4">
      <c r="A225">
        <f t="shared" si="14"/>
        <v>220</v>
      </c>
      <c r="B225" s="20">
        <f>'PROD_HV WINDING'!A222</f>
        <v>46332</v>
      </c>
      <c r="C225" s="17">
        <f t="shared" si="15"/>
        <v>270</v>
      </c>
      <c r="D225" s="194" t="str">
        <f>IF('PROD_HV WINDING'!D222="","",'PROD_HV WINDING'!D222)</f>
        <v/>
      </c>
      <c r="F225" s="17" t="str">
        <f t="shared" si="12"/>
        <v/>
      </c>
      <c r="K225" s="17">
        <f t="shared" si="13"/>
        <v>270</v>
      </c>
    </row>
    <row r="226" spans="1:11" x14ac:dyDescent="0.4">
      <c r="A226">
        <f t="shared" si="14"/>
        <v>221</v>
      </c>
      <c r="B226" s="20">
        <f>'PROD_HV WINDING'!A223</f>
        <v>46333</v>
      </c>
      <c r="C226" s="17">
        <f t="shared" si="15"/>
        <v>270</v>
      </c>
      <c r="D226" s="194" t="str">
        <f>IF('PROD_HV WINDING'!D223="","",'PROD_HV WINDING'!D223)</f>
        <v/>
      </c>
      <c r="F226" s="17" t="str">
        <f t="shared" si="12"/>
        <v/>
      </c>
      <c r="K226" s="17">
        <f t="shared" si="13"/>
        <v>270</v>
      </c>
    </row>
    <row r="227" spans="1:11" x14ac:dyDescent="0.4">
      <c r="A227">
        <f t="shared" si="14"/>
        <v>222</v>
      </c>
      <c r="B227" s="20">
        <f>'PROD_HV WINDING'!A224</f>
        <v>46334</v>
      </c>
      <c r="C227" s="17">
        <f t="shared" si="15"/>
        <v>270</v>
      </c>
      <c r="D227" s="194" t="str">
        <f>IF('PROD_HV WINDING'!D224="","",'PROD_HV WINDING'!D224)</f>
        <v/>
      </c>
      <c r="F227" s="17" t="str">
        <f t="shared" si="12"/>
        <v/>
      </c>
      <c r="K227" s="17">
        <f t="shared" si="13"/>
        <v>270</v>
      </c>
    </row>
    <row r="228" spans="1:11" x14ac:dyDescent="0.4">
      <c r="A228">
        <f t="shared" si="14"/>
        <v>223</v>
      </c>
      <c r="B228" s="20">
        <f>'PROD_HV WINDING'!A225</f>
        <v>46335</v>
      </c>
      <c r="C228" s="17">
        <f t="shared" si="15"/>
        <v>270</v>
      </c>
      <c r="D228" s="194" t="str">
        <f>IF('PROD_HV WINDING'!D225="","",'PROD_HV WINDING'!D225)</f>
        <v/>
      </c>
      <c r="F228" s="17" t="str">
        <f t="shared" si="12"/>
        <v/>
      </c>
      <c r="K228" s="17">
        <f t="shared" si="13"/>
        <v>270</v>
      </c>
    </row>
    <row r="229" spans="1:11" x14ac:dyDescent="0.4">
      <c r="A229">
        <f t="shared" si="14"/>
        <v>224</v>
      </c>
      <c r="B229" s="20">
        <f>'PROD_HV WINDING'!A226</f>
        <v>46336</v>
      </c>
      <c r="C229" s="17">
        <f t="shared" si="15"/>
        <v>270</v>
      </c>
      <c r="D229" s="194" t="str">
        <f>IF('PROD_HV WINDING'!D226="","",'PROD_HV WINDING'!D226)</f>
        <v/>
      </c>
      <c r="F229" s="17" t="str">
        <f t="shared" si="12"/>
        <v/>
      </c>
      <c r="K229" s="17">
        <f t="shared" si="13"/>
        <v>270</v>
      </c>
    </row>
    <row r="230" spans="1:11" x14ac:dyDescent="0.4">
      <c r="A230">
        <f t="shared" si="14"/>
        <v>225</v>
      </c>
      <c r="B230" s="20">
        <f>'PROD_HV WINDING'!A227</f>
        <v>46337</v>
      </c>
      <c r="C230" s="17">
        <f t="shared" si="15"/>
        <v>270</v>
      </c>
      <c r="D230" s="194" t="str">
        <f>IF('PROD_HV WINDING'!D227="","",'PROD_HV WINDING'!D227)</f>
        <v/>
      </c>
      <c r="F230" s="17" t="str">
        <f t="shared" si="12"/>
        <v/>
      </c>
      <c r="K230" s="17">
        <f t="shared" si="13"/>
        <v>270</v>
      </c>
    </row>
    <row r="231" spans="1:11" x14ac:dyDescent="0.4">
      <c r="A231">
        <f t="shared" si="14"/>
        <v>226</v>
      </c>
      <c r="B231" s="20">
        <f>'PROD_HV WINDING'!A228</f>
        <v>46338</v>
      </c>
      <c r="C231" s="17">
        <f t="shared" si="15"/>
        <v>270</v>
      </c>
      <c r="D231" s="194" t="str">
        <f>IF('PROD_HV WINDING'!D228="","",'PROD_HV WINDING'!D228)</f>
        <v/>
      </c>
      <c r="F231" s="17" t="str">
        <f t="shared" si="12"/>
        <v/>
      </c>
      <c r="K231" s="17">
        <f t="shared" si="13"/>
        <v>270</v>
      </c>
    </row>
    <row r="232" spans="1:11" x14ac:dyDescent="0.4">
      <c r="A232">
        <f t="shared" si="14"/>
        <v>227</v>
      </c>
      <c r="B232" s="20">
        <f>'PROD_HV WINDING'!A229</f>
        <v>46339</v>
      </c>
      <c r="C232" s="17">
        <f t="shared" si="15"/>
        <v>270</v>
      </c>
      <c r="D232" s="194" t="str">
        <f>IF('PROD_HV WINDING'!D229="","",'PROD_HV WINDING'!D229)</f>
        <v/>
      </c>
      <c r="F232" s="17" t="str">
        <f t="shared" si="12"/>
        <v/>
      </c>
      <c r="K232" s="17">
        <f t="shared" si="13"/>
        <v>270</v>
      </c>
    </row>
    <row r="233" spans="1:11" x14ac:dyDescent="0.4">
      <c r="A233">
        <f t="shared" si="14"/>
        <v>228</v>
      </c>
      <c r="B233" s="20">
        <f>'PROD_HV WINDING'!A230</f>
        <v>46340</v>
      </c>
      <c r="C233" s="17">
        <f t="shared" si="15"/>
        <v>270</v>
      </c>
      <c r="D233" s="194" t="str">
        <f>IF('PROD_HV WINDING'!D230="","",'PROD_HV WINDING'!D230)</f>
        <v/>
      </c>
      <c r="F233" s="17" t="str">
        <f t="shared" si="12"/>
        <v/>
      </c>
      <c r="K233" s="17">
        <f t="shared" si="13"/>
        <v>270</v>
      </c>
    </row>
    <row r="234" spans="1:11" x14ac:dyDescent="0.4">
      <c r="A234">
        <f t="shared" si="14"/>
        <v>229</v>
      </c>
      <c r="B234" s="20">
        <f>'PROD_HV WINDING'!A231</f>
        <v>46341</v>
      </c>
      <c r="C234" s="17">
        <f t="shared" si="15"/>
        <v>270</v>
      </c>
      <c r="D234" s="194" t="str">
        <f>IF('PROD_HV WINDING'!D231="","",'PROD_HV WINDING'!D231)</f>
        <v/>
      </c>
      <c r="F234" s="17" t="str">
        <f t="shared" si="12"/>
        <v/>
      </c>
      <c r="K234" s="17">
        <f t="shared" si="13"/>
        <v>270</v>
      </c>
    </row>
    <row r="235" spans="1:11" x14ac:dyDescent="0.4">
      <c r="A235">
        <f t="shared" si="14"/>
        <v>230</v>
      </c>
      <c r="B235" s="20">
        <f>'PROD_HV WINDING'!A232</f>
        <v>46342</v>
      </c>
      <c r="C235" s="17">
        <f t="shared" si="15"/>
        <v>270</v>
      </c>
      <c r="D235" s="194" t="str">
        <f>IF('PROD_HV WINDING'!D232="","",'PROD_HV WINDING'!D232)</f>
        <v/>
      </c>
      <c r="F235" s="17" t="str">
        <f t="shared" si="12"/>
        <v/>
      </c>
      <c r="K235" s="17">
        <f t="shared" si="13"/>
        <v>270</v>
      </c>
    </row>
    <row r="236" spans="1:11" x14ac:dyDescent="0.4">
      <c r="A236">
        <f t="shared" si="14"/>
        <v>231</v>
      </c>
      <c r="B236" s="20">
        <f>'PROD_HV WINDING'!A233</f>
        <v>46343</v>
      </c>
      <c r="C236" s="17">
        <f t="shared" si="15"/>
        <v>270</v>
      </c>
      <c r="D236" s="194" t="str">
        <f>IF('PROD_HV WINDING'!D233="","",'PROD_HV WINDING'!D233)</f>
        <v/>
      </c>
      <c r="F236" s="17" t="str">
        <f t="shared" si="12"/>
        <v/>
      </c>
      <c r="K236" s="17">
        <f t="shared" si="13"/>
        <v>270</v>
      </c>
    </row>
    <row r="237" spans="1:11" x14ac:dyDescent="0.4">
      <c r="A237">
        <f t="shared" si="14"/>
        <v>232</v>
      </c>
      <c r="B237" s="20">
        <f>'PROD_HV WINDING'!A234</f>
        <v>46344</v>
      </c>
      <c r="C237" s="17">
        <f t="shared" si="15"/>
        <v>270</v>
      </c>
      <c r="D237" s="194" t="str">
        <f>IF('PROD_HV WINDING'!D234="","",'PROD_HV WINDING'!D234)</f>
        <v/>
      </c>
      <c r="F237" s="17" t="str">
        <f t="shared" si="12"/>
        <v/>
      </c>
      <c r="K237" s="17">
        <f t="shared" si="13"/>
        <v>270</v>
      </c>
    </row>
    <row r="238" spans="1:11" x14ac:dyDescent="0.4">
      <c r="A238">
        <f t="shared" si="14"/>
        <v>233</v>
      </c>
      <c r="B238" s="20">
        <f>'PROD_HV WINDING'!A235</f>
        <v>46345</v>
      </c>
      <c r="C238" s="17">
        <f t="shared" si="15"/>
        <v>270</v>
      </c>
      <c r="D238" s="194" t="str">
        <f>IF('PROD_HV WINDING'!D235="","",'PROD_HV WINDING'!D235)</f>
        <v/>
      </c>
      <c r="F238" s="17" t="str">
        <f t="shared" si="12"/>
        <v/>
      </c>
      <c r="K238" s="17">
        <f t="shared" si="13"/>
        <v>270</v>
      </c>
    </row>
    <row r="239" spans="1:11" x14ac:dyDescent="0.4">
      <c r="A239">
        <f t="shared" si="14"/>
        <v>234</v>
      </c>
      <c r="B239" s="20">
        <f>'PROD_HV WINDING'!A236</f>
        <v>46346</v>
      </c>
      <c r="C239" s="17">
        <f t="shared" si="15"/>
        <v>270</v>
      </c>
      <c r="D239" s="194" t="str">
        <f>IF('PROD_HV WINDING'!D236="","",'PROD_HV WINDING'!D236)</f>
        <v/>
      </c>
      <c r="F239" s="17" t="str">
        <f t="shared" si="12"/>
        <v/>
      </c>
      <c r="K239" s="17">
        <f t="shared" si="13"/>
        <v>270</v>
      </c>
    </row>
    <row r="240" spans="1:11" x14ac:dyDescent="0.4">
      <c r="A240">
        <f t="shared" si="14"/>
        <v>235</v>
      </c>
      <c r="B240" s="20">
        <f>'PROD_HV WINDING'!A237</f>
        <v>46347</v>
      </c>
      <c r="C240" s="17">
        <f t="shared" si="15"/>
        <v>270</v>
      </c>
      <c r="D240" s="194" t="str">
        <f>IF('PROD_HV WINDING'!D237="","",'PROD_HV WINDING'!D237)</f>
        <v/>
      </c>
      <c r="F240" s="17" t="str">
        <f t="shared" si="12"/>
        <v/>
      </c>
      <c r="K240" s="17">
        <f t="shared" si="13"/>
        <v>270</v>
      </c>
    </row>
    <row r="241" spans="1:11" x14ac:dyDescent="0.4">
      <c r="A241">
        <f t="shared" si="14"/>
        <v>236</v>
      </c>
      <c r="B241" s="20">
        <f>'PROD_HV WINDING'!A238</f>
        <v>46348</v>
      </c>
      <c r="C241" s="17">
        <f t="shared" si="15"/>
        <v>270</v>
      </c>
      <c r="D241" s="194" t="str">
        <f>IF('PROD_HV WINDING'!D238="","",'PROD_HV WINDING'!D238)</f>
        <v/>
      </c>
      <c r="F241" s="17" t="str">
        <f t="shared" si="12"/>
        <v/>
      </c>
      <c r="K241" s="17">
        <f t="shared" si="13"/>
        <v>270</v>
      </c>
    </row>
    <row r="242" spans="1:11" x14ac:dyDescent="0.4">
      <c r="A242">
        <f t="shared" si="14"/>
        <v>237</v>
      </c>
      <c r="B242" s="20">
        <f>'PROD_HV WINDING'!A239</f>
        <v>46349</v>
      </c>
      <c r="C242" s="17">
        <f t="shared" si="15"/>
        <v>270</v>
      </c>
      <c r="D242" s="194" t="str">
        <f>IF('PROD_HV WINDING'!D239="","",'PROD_HV WINDING'!D239)</f>
        <v/>
      </c>
      <c r="F242" s="17" t="str">
        <f t="shared" si="12"/>
        <v/>
      </c>
      <c r="K242" s="17">
        <f t="shared" si="13"/>
        <v>270</v>
      </c>
    </row>
    <row r="243" spans="1:11" x14ac:dyDescent="0.4">
      <c r="A243">
        <f t="shared" si="14"/>
        <v>238</v>
      </c>
      <c r="B243" s="20">
        <f>'PROD_HV WINDING'!A240</f>
        <v>46350</v>
      </c>
      <c r="C243" s="17">
        <f t="shared" si="15"/>
        <v>270</v>
      </c>
      <c r="D243" s="194" t="str">
        <f>IF('PROD_HV WINDING'!D240="","",'PROD_HV WINDING'!D240)</f>
        <v/>
      </c>
      <c r="F243" s="17" t="str">
        <f t="shared" si="12"/>
        <v/>
      </c>
      <c r="K243" s="17">
        <f t="shared" si="13"/>
        <v>270</v>
      </c>
    </row>
    <row r="244" spans="1:11" x14ac:dyDescent="0.4">
      <c r="A244">
        <f t="shared" si="14"/>
        <v>239</v>
      </c>
      <c r="B244" s="20">
        <f>'PROD_HV WINDING'!A241</f>
        <v>46351</v>
      </c>
      <c r="C244" s="17">
        <f t="shared" si="15"/>
        <v>270</v>
      </c>
      <c r="D244" s="194" t="str">
        <f>IF('PROD_HV WINDING'!D241="","",'PROD_HV WINDING'!D241)</f>
        <v/>
      </c>
      <c r="F244" s="17" t="str">
        <f t="shared" si="12"/>
        <v/>
      </c>
      <c r="K244" s="17">
        <f t="shared" si="13"/>
        <v>270</v>
      </c>
    </row>
    <row r="245" spans="1:11" x14ac:dyDescent="0.4">
      <c r="A245">
        <f t="shared" si="14"/>
        <v>240</v>
      </c>
      <c r="B245" s="20">
        <f>'PROD_HV WINDING'!A242</f>
        <v>46352</v>
      </c>
      <c r="C245" s="17">
        <f t="shared" si="15"/>
        <v>270</v>
      </c>
      <c r="D245" s="194" t="str">
        <f>IF('PROD_HV WINDING'!D242="","",'PROD_HV WINDING'!D242)</f>
        <v/>
      </c>
      <c r="F245" s="17" t="str">
        <f t="shared" si="12"/>
        <v/>
      </c>
      <c r="K245" s="17">
        <f t="shared" si="13"/>
        <v>270</v>
      </c>
    </row>
    <row r="246" spans="1:11" x14ac:dyDescent="0.4">
      <c r="A246">
        <f t="shared" si="14"/>
        <v>241</v>
      </c>
      <c r="B246" s="20">
        <f>'PROD_HV WINDING'!A243</f>
        <v>46353</v>
      </c>
      <c r="C246" s="17">
        <f t="shared" si="15"/>
        <v>270</v>
      </c>
      <c r="D246" s="194" t="str">
        <f>IF('PROD_HV WINDING'!D243="","",'PROD_HV WINDING'!D243)</f>
        <v/>
      </c>
      <c r="F246" s="17" t="str">
        <f t="shared" si="12"/>
        <v/>
      </c>
      <c r="K246" s="17">
        <f t="shared" si="13"/>
        <v>270</v>
      </c>
    </row>
    <row r="247" spans="1:11" x14ac:dyDescent="0.4">
      <c r="A247">
        <f t="shared" si="14"/>
        <v>242</v>
      </c>
      <c r="B247" s="20">
        <f>'PROD_HV WINDING'!A244</f>
        <v>46354</v>
      </c>
      <c r="C247" s="17">
        <f t="shared" si="15"/>
        <v>270</v>
      </c>
      <c r="D247" s="194" t="str">
        <f>IF('PROD_HV WINDING'!D244="","",'PROD_HV WINDING'!D244)</f>
        <v/>
      </c>
      <c r="F247" s="17" t="str">
        <f t="shared" si="12"/>
        <v/>
      </c>
      <c r="K247" s="17">
        <f t="shared" si="13"/>
        <v>270</v>
      </c>
    </row>
    <row r="248" spans="1:11" x14ac:dyDescent="0.4">
      <c r="A248">
        <f t="shared" si="14"/>
        <v>243</v>
      </c>
      <c r="B248" s="20">
        <f>'PROD_HV WINDING'!A245</f>
        <v>46355</v>
      </c>
      <c r="C248" s="17">
        <f t="shared" si="15"/>
        <v>270</v>
      </c>
      <c r="D248" s="194" t="str">
        <f>IF('PROD_HV WINDING'!D245="","",'PROD_HV WINDING'!D245)</f>
        <v/>
      </c>
      <c r="F248" s="17" t="str">
        <f t="shared" si="12"/>
        <v/>
      </c>
      <c r="K248" s="17">
        <f t="shared" si="13"/>
        <v>270</v>
      </c>
    </row>
    <row r="249" spans="1:11" x14ac:dyDescent="0.4">
      <c r="A249">
        <f t="shared" si="14"/>
        <v>244</v>
      </c>
      <c r="B249" s="20">
        <f>'PROD_HV WINDING'!A246</f>
        <v>46356</v>
      </c>
      <c r="C249" s="17">
        <f t="shared" si="15"/>
        <v>270</v>
      </c>
      <c r="D249" s="194" t="str">
        <f>IF('PROD_HV WINDING'!D246="","",'PROD_HV WINDING'!D246)</f>
        <v/>
      </c>
      <c r="F249" s="17" t="str">
        <f t="shared" si="12"/>
        <v/>
      </c>
      <c r="K249" s="17">
        <f t="shared" si="13"/>
        <v>270</v>
      </c>
    </row>
    <row r="250" spans="1:11" x14ac:dyDescent="0.4">
      <c r="A250">
        <f t="shared" si="14"/>
        <v>245</v>
      </c>
      <c r="B250" s="20">
        <f>'PROD_HV WINDING'!A247</f>
        <v>46357</v>
      </c>
      <c r="C250" s="17">
        <f t="shared" si="15"/>
        <v>270</v>
      </c>
      <c r="D250" s="194" t="str">
        <f>IF('PROD_HV WINDING'!D247="","",'PROD_HV WINDING'!D247)</f>
        <v/>
      </c>
      <c r="F250" s="17" t="str">
        <f t="shared" si="12"/>
        <v/>
      </c>
      <c r="K250" s="17">
        <f t="shared" si="13"/>
        <v>270</v>
      </c>
    </row>
    <row r="251" spans="1:11" x14ac:dyDescent="0.4">
      <c r="A251">
        <f t="shared" si="14"/>
        <v>246</v>
      </c>
      <c r="B251" s="20">
        <f>'PROD_HV WINDING'!A248</f>
        <v>46358</v>
      </c>
      <c r="C251" s="17">
        <f t="shared" si="15"/>
        <v>270</v>
      </c>
      <c r="D251" s="194" t="str">
        <f>IF('PROD_HV WINDING'!D248="","",'PROD_HV WINDING'!D248)</f>
        <v/>
      </c>
      <c r="F251" s="17" t="str">
        <f t="shared" si="12"/>
        <v/>
      </c>
      <c r="K251" s="17">
        <f t="shared" si="13"/>
        <v>270</v>
      </c>
    </row>
    <row r="252" spans="1:11" x14ac:dyDescent="0.4">
      <c r="A252">
        <f t="shared" si="14"/>
        <v>247</v>
      </c>
      <c r="B252" s="20">
        <f>'PROD_HV WINDING'!A249</f>
        <v>46359</v>
      </c>
      <c r="C252" s="17">
        <f t="shared" si="15"/>
        <v>270</v>
      </c>
      <c r="D252" s="194" t="str">
        <f>IF('PROD_HV WINDING'!D249="","",'PROD_HV WINDING'!D249)</f>
        <v/>
      </c>
      <c r="F252" s="17" t="str">
        <f t="shared" si="12"/>
        <v/>
      </c>
      <c r="K252" s="17">
        <f t="shared" si="13"/>
        <v>270</v>
      </c>
    </row>
    <row r="253" spans="1:11" x14ac:dyDescent="0.4">
      <c r="A253">
        <f t="shared" si="14"/>
        <v>248</v>
      </c>
      <c r="B253" s="20">
        <f>'PROD_HV WINDING'!A250</f>
        <v>46360</v>
      </c>
      <c r="C253" s="17">
        <f t="shared" si="15"/>
        <v>270</v>
      </c>
      <c r="D253" s="194" t="str">
        <f>IF('PROD_HV WINDING'!D250="","",'PROD_HV WINDING'!D250)</f>
        <v/>
      </c>
      <c r="F253" s="17" t="str">
        <f t="shared" si="12"/>
        <v/>
      </c>
      <c r="K253" s="17">
        <f t="shared" si="13"/>
        <v>270</v>
      </c>
    </row>
    <row r="254" spans="1:11" x14ac:dyDescent="0.4">
      <c r="A254">
        <f t="shared" si="14"/>
        <v>249</v>
      </c>
      <c r="B254" s="20">
        <f>'PROD_HV WINDING'!A251</f>
        <v>46361</v>
      </c>
      <c r="C254" s="17">
        <f t="shared" si="15"/>
        <v>270</v>
      </c>
      <c r="D254" s="194" t="str">
        <f>IF('PROD_HV WINDING'!D251="","",'PROD_HV WINDING'!D251)</f>
        <v/>
      </c>
      <c r="F254" s="17" t="str">
        <f t="shared" si="12"/>
        <v/>
      </c>
      <c r="K254" s="17">
        <f t="shared" si="13"/>
        <v>270</v>
      </c>
    </row>
    <row r="255" spans="1:11" x14ac:dyDescent="0.4">
      <c r="A255">
        <f t="shared" si="14"/>
        <v>250</v>
      </c>
      <c r="B255" s="20">
        <f>'PROD_HV WINDING'!A252</f>
        <v>46362</v>
      </c>
      <c r="C255" s="17">
        <f t="shared" si="15"/>
        <v>270</v>
      </c>
      <c r="D255" s="194" t="str">
        <f>IF('PROD_HV WINDING'!D252="","",'PROD_HV WINDING'!D252)</f>
        <v/>
      </c>
      <c r="F255" s="17" t="str">
        <f t="shared" si="12"/>
        <v/>
      </c>
      <c r="K255" s="17">
        <f t="shared" si="13"/>
        <v>270</v>
      </c>
    </row>
    <row r="256" spans="1:11" x14ac:dyDescent="0.4">
      <c r="A256">
        <f t="shared" si="14"/>
        <v>251</v>
      </c>
      <c r="B256" s="20">
        <f>'PROD_HV WINDING'!A253</f>
        <v>46363</v>
      </c>
      <c r="C256" s="17">
        <f t="shared" si="15"/>
        <v>270</v>
      </c>
      <c r="D256" s="194" t="str">
        <f>IF('PROD_HV WINDING'!D253="","",'PROD_HV WINDING'!D253)</f>
        <v/>
      </c>
      <c r="F256" s="17" t="str">
        <f t="shared" si="12"/>
        <v/>
      </c>
      <c r="K256" s="17">
        <f t="shared" si="13"/>
        <v>270</v>
      </c>
    </row>
    <row r="257" spans="1:11" x14ac:dyDescent="0.4">
      <c r="A257">
        <f t="shared" si="14"/>
        <v>252</v>
      </c>
      <c r="B257" s="20">
        <f>'PROD_HV WINDING'!A254</f>
        <v>46364</v>
      </c>
      <c r="C257" s="17">
        <f t="shared" si="15"/>
        <v>270</v>
      </c>
      <c r="D257" s="194" t="str">
        <f>IF('PROD_HV WINDING'!D254="","",'PROD_HV WINDING'!D254)</f>
        <v/>
      </c>
      <c r="F257" s="17" t="str">
        <f t="shared" si="12"/>
        <v/>
      </c>
      <c r="K257" s="17">
        <f t="shared" si="13"/>
        <v>270</v>
      </c>
    </row>
    <row r="258" spans="1:11" x14ac:dyDescent="0.4">
      <c r="A258">
        <f t="shared" si="14"/>
        <v>253</v>
      </c>
      <c r="B258" s="20">
        <f>'PROD_HV WINDING'!A255</f>
        <v>46365</v>
      </c>
      <c r="C258" s="17">
        <f t="shared" si="15"/>
        <v>270</v>
      </c>
      <c r="D258" s="194" t="str">
        <f>IF('PROD_HV WINDING'!D255="","",'PROD_HV WINDING'!D255)</f>
        <v/>
      </c>
      <c r="F258" s="17" t="str">
        <f t="shared" si="12"/>
        <v/>
      </c>
      <c r="K258" s="17">
        <f t="shared" si="13"/>
        <v>270</v>
      </c>
    </row>
    <row r="259" spans="1:11" x14ac:dyDescent="0.4">
      <c r="A259">
        <f t="shared" si="14"/>
        <v>254</v>
      </c>
      <c r="B259" s="20">
        <f>'PROD_HV WINDING'!A256</f>
        <v>46366</v>
      </c>
      <c r="C259" s="17">
        <f t="shared" si="15"/>
        <v>270</v>
      </c>
      <c r="D259" s="194" t="str">
        <f>IF('PROD_HV WINDING'!D256="","",'PROD_HV WINDING'!D256)</f>
        <v/>
      </c>
      <c r="F259" s="17" t="str">
        <f t="shared" si="12"/>
        <v/>
      </c>
      <c r="K259" s="17">
        <f t="shared" si="13"/>
        <v>270</v>
      </c>
    </row>
    <row r="260" spans="1:11" x14ac:dyDescent="0.4">
      <c r="A260">
        <f t="shared" si="14"/>
        <v>255</v>
      </c>
      <c r="B260" s="20">
        <f>'PROD_HV WINDING'!A257</f>
        <v>46367</v>
      </c>
      <c r="C260" s="17">
        <f t="shared" si="15"/>
        <v>270</v>
      </c>
      <c r="D260" s="194" t="str">
        <f>IF('PROD_HV WINDING'!D257="","",'PROD_HV WINDING'!D257)</f>
        <v/>
      </c>
      <c r="F260" s="17" t="str">
        <f t="shared" si="12"/>
        <v/>
      </c>
      <c r="K260" s="17">
        <f t="shared" si="13"/>
        <v>270</v>
      </c>
    </row>
    <row r="261" spans="1:11" x14ac:dyDescent="0.4">
      <c r="A261">
        <f t="shared" si="14"/>
        <v>256</v>
      </c>
      <c r="B261" s="20">
        <f>'PROD_HV WINDING'!A258</f>
        <v>46368</v>
      </c>
      <c r="C261" s="17">
        <f t="shared" si="15"/>
        <v>270</v>
      </c>
      <c r="D261" s="194" t="str">
        <f>IF('PROD_HV WINDING'!D258="","",'PROD_HV WINDING'!D258)</f>
        <v/>
      </c>
      <c r="F261" s="17" t="str">
        <f t="shared" si="12"/>
        <v/>
      </c>
      <c r="K261" s="17">
        <f t="shared" si="13"/>
        <v>270</v>
      </c>
    </row>
    <row r="262" spans="1:11" x14ac:dyDescent="0.4">
      <c r="A262">
        <f t="shared" si="14"/>
        <v>257</v>
      </c>
      <c r="B262" s="20">
        <f>'PROD_HV WINDING'!A259</f>
        <v>46369</v>
      </c>
      <c r="C262" s="17">
        <f t="shared" si="15"/>
        <v>270</v>
      </c>
      <c r="D262" s="194" t="str">
        <f>IF('PROD_HV WINDING'!D259="","",'PROD_HV WINDING'!D259)</f>
        <v/>
      </c>
      <c r="F262" s="17" t="str">
        <f t="shared" si="12"/>
        <v/>
      </c>
      <c r="K262" s="17">
        <f t="shared" si="13"/>
        <v>270</v>
      </c>
    </row>
    <row r="263" spans="1:11" x14ac:dyDescent="0.4">
      <c r="A263">
        <f t="shared" si="14"/>
        <v>258</v>
      </c>
      <c r="B263" s="20">
        <f>'PROD_HV WINDING'!A260</f>
        <v>46370</v>
      </c>
      <c r="C263" s="17">
        <f t="shared" si="15"/>
        <v>270</v>
      </c>
      <c r="D263" s="194" t="str">
        <f>IF('PROD_HV WINDING'!D260="","",'PROD_HV WINDING'!D260)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270</v>
      </c>
    </row>
    <row r="264" spans="1:11" x14ac:dyDescent="0.4">
      <c r="A264">
        <f t="shared" ref="A264:A327" si="18">A263+1</f>
        <v>259</v>
      </c>
      <c r="B264" s="20">
        <f>'PROD_HV WINDING'!A261</f>
        <v>46371</v>
      </c>
      <c r="C264" s="17">
        <f t="shared" ref="C264:C327" si="19">K263</f>
        <v>270</v>
      </c>
      <c r="D264" s="194" t="str">
        <f>IF('PROD_HV WINDING'!D261="","",'PROD_HV WINDING'!D261)</f>
        <v/>
      </c>
      <c r="F264" s="17" t="str">
        <f t="shared" si="16"/>
        <v/>
      </c>
      <c r="K264" s="17">
        <f t="shared" si="17"/>
        <v>270</v>
      </c>
    </row>
    <row r="265" spans="1:11" x14ac:dyDescent="0.4">
      <c r="A265">
        <f t="shared" si="18"/>
        <v>260</v>
      </c>
      <c r="B265" s="20">
        <f>'PROD_HV WINDING'!A262</f>
        <v>46372</v>
      </c>
      <c r="C265" s="17">
        <f t="shared" si="19"/>
        <v>270</v>
      </c>
      <c r="D265" s="194" t="str">
        <f>IF('PROD_HV WINDING'!D262="","",'PROD_HV WINDING'!D262)</f>
        <v/>
      </c>
      <c r="F265" s="17" t="str">
        <f t="shared" si="16"/>
        <v/>
      </c>
      <c r="K265" s="17">
        <f t="shared" si="17"/>
        <v>270</v>
      </c>
    </row>
    <row r="266" spans="1:11" x14ac:dyDescent="0.4">
      <c r="A266">
        <f t="shared" si="18"/>
        <v>261</v>
      </c>
      <c r="B266" s="20">
        <f>'PROD_HV WINDING'!A263</f>
        <v>46373</v>
      </c>
      <c r="C266" s="17">
        <f t="shared" si="19"/>
        <v>270</v>
      </c>
      <c r="D266" s="194" t="str">
        <f>IF('PROD_HV WINDING'!D263="","",'PROD_HV WINDING'!D263)</f>
        <v/>
      </c>
      <c r="F266" s="17" t="str">
        <f t="shared" si="16"/>
        <v/>
      </c>
      <c r="K266" s="17">
        <f t="shared" si="17"/>
        <v>270</v>
      </c>
    </row>
    <row r="267" spans="1:11" x14ac:dyDescent="0.4">
      <c r="A267">
        <f t="shared" si="18"/>
        <v>262</v>
      </c>
      <c r="B267" s="20">
        <f>'PROD_HV WINDING'!A264</f>
        <v>46374</v>
      </c>
      <c r="C267" s="17">
        <f t="shared" si="19"/>
        <v>270</v>
      </c>
      <c r="D267" s="194" t="str">
        <f>IF('PROD_HV WINDING'!D264="","",'PROD_HV WINDING'!D264)</f>
        <v/>
      </c>
      <c r="F267" s="17" t="str">
        <f t="shared" si="16"/>
        <v/>
      </c>
      <c r="K267" s="17">
        <f t="shared" si="17"/>
        <v>270</v>
      </c>
    </row>
    <row r="268" spans="1:11" x14ac:dyDescent="0.4">
      <c r="A268">
        <f t="shared" si="18"/>
        <v>263</v>
      </c>
      <c r="B268" s="20">
        <f>'PROD_HV WINDING'!A265</f>
        <v>46375</v>
      </c>
      <c r="C268" s="17">
        <f t="shared" si="19"/>
        <v>270</v>
      </c>
      <c r="D268" s="194" t="str">
        <f>IF('PROD_HV WINDING'!D265="","",'PROD_HV WINDING'!D265)</f>
        <v/>
      </c>
      <c r="F268" s="17" t="str">
        <f t="shared" si="16"/>
        <v/>
      </c>
      <c r="K268" s="17">
        <f t="shared" si="17"/>
        <v>270</v>
      </c>
    </row>
    <row r="269" spans="1:11" x14ac:dyDescent="0.4">
      <c r="A269">
        <f t="shared" si="18"/>
        <v>264</v>
      </c>
      <c r="B269" s="20">
        <f>'PROD_HV WINDING'!A266</f>
        <v>46376</v>
      </c>
      <c r="C269" s="17">
        <f t="shared" si="19"/>
        <v>270</v>
      </c>
      <c r="D269" s="194" t="str">
        <f>IF('PROD_HV WINDING'!D266="","",'PROD_HV WINDING'!D266)</f>
        <v/>
      </c>
      <c r="F269" s="17" t="str">
        <f t="shared" si="16"/>
        <v/>
      </c>
      <c r="K269" s="17">
        <f t="shared" si="17"/>
        <v>270</v>
      </c>
    </row>
    <row r="270" spans="1:11" x14ac:dyDescent="0.4">
      <c r="A270">
        <f t="shared" si="18"/>
        <v>265</v>
      </c>
      <c r="B270" s="20">
        <f>'PROD_HV WINDING'!A267</f>
        <v>46377</v>
      </c>
      <c r="C270" s="17">
        <f t="shared" si="19"/>
        <v>270</v>
      </c>
      <c r="D270" s="194" t="str">
        <f>IF('PROD_HV WINDING'!D267="","",'PROD_HV WINDING'!D267)</f>
        <v/>
      </c>
      <c r="F270" s="17" t="str">
        <f t="shared" si="16"/>
        <v/>
      </c>
      <c r="K270" s="17">
        <f t="shared" si="17"/>
        <v>270</v>
      </c>
    </row>
    <row r="271" spans="1:11" x14ac:dyDescent="0.4">
      <c r="A271">
        <f t="shared" si="18"/>
        <v>266</v>
      </c>
      <c r="B271" s="20">
        <f>'PROD_HV WINDING'!A268</f>
        <v>46378</v>
      </c>
      <c r="C271" s="17">
        <f t="shared" si="19"/>
        <v>270</v>
      </c>
      <c r="D271" s="194" t="str">
        <f>IF('PROD_HV WINDING'!D268="","",'PROD_HV WINDING'!D268)</f>
        <v/>
      </c>
      <c r="F271" s="17" t="str">
        <f t="shared" si="16"/>
        <v/>
      </c>
      <c r="K271" s="17">
        <f t="shared" si="17"/>
        <v>270</v>
      </c>
    </row>
    <row r="272" spans="1:11" x14ac:dyDescent="0.4">
      <c r="A272">
        <f t="shared" si="18"/>
        <v>267</v>
      </c>
      <c r="B272" s="20">
        <f>'PROD_HV WINDING'!A269</f>
        <v>46379</v>
      </c>
      <c r="C272" s="17">
        <f t="shared" si="19"/>
        <v>270</v>
      </c>
      <c r="D272" s="194" t="str">
        <f>IF('PROD_HV WINDING'!D269="","",'PROD_HV WINDING'!D269)</f>
        <v/>
      </c>
      <c r="F272" s="17" t="str">
        <f t="shared" si="16"/>
        <v/>
      </c>
      <c r="K272" s="17">
        <f t="shared" si="17"/>
        <v>270</v>
      </c>
    </row>
    <row r="273" spans="1:11" x14ac:dyDescent="0.4">
      <c r="A273">
        <f t="shared" si="18"/>
        <v>268</v>
      </c>
      <c r="B273" s="20">
        <f>'PROD_HV WINDING'!A270</f>
        <v>46380</v>
      </c>
      <c r="C273" s="17">
        <f t="shared" si="19"/>
        <v>270</v>
      </c>
      <c r="D273" s="194" t="str">
        <f>IF('PROD_HV WINDING'!D270="","",'PROD_HV WINDING'!D270)</f>
        <v/>
      </c>
      <c r="F273" s="17" t="str">
        <f t="shared" si="16"/>
        <v/>
      </c>
      <c r="K273" s="17">
        <f t="shared" si="17"/>
        <v>270</v>
      </c>
    </row>
    <row r="274" spans="1:11" x14ac:dyDescent="0.4">
      <c r="A274">
        <f t="shared" si="18"/>
        <v>269</v>
      </c>
      <c r="B274" s="20">
        <f>'PROD_HV WINDING'!A271</f>
        <v>46381</v>
      </c>
      <c r="C274" s="17">
        <f t="shared" si="19"/>
        <v>270</v>
      </c>
      <c r="D274" s="194" t="str">
        <f>IF('PROD_HV WINDING'!D271="","",'PROD_HV WINDING'!D271)</f>
        <v/>
      </c>
      <c r="F274" s="17" t="str">
        <f t="shared" si="16"/>
        <v/>
      </c>
      <c r="K274" s="17">
        <f t="shared" si="17"/>
        <v>270</v>
      </c>
    </row>
    <row r="275" spans="1:11" x14ac:dyDescent="0.4">
      <c r="A275">
        <f t="shared" si="18"/>
        <v>270</v>
      </c>
      <c r="B275" s="20">
        <f>'PROD_HV WINDING'!A272</f>
        <v>46382</v>
      </c>
      <c r="C275" s="17">
        <f t="shared" si="19"/>
        <v>270</v>
      </c>
      <c r="D275" s="194" t="str">
        <f>IF('PROD_HV WINDING'!D272="","",'PROD_HV WINDING'!D272)</f>
        <v/>
      </c>
      <c r="F275" s="17" t="str">
        <f t="shared" si="16"/>
        <v/>
      </c>
      <c r="K275" s="17">
        <f t="shared" si="17"/>
        <v>270</v>
      </c>
    </row>
    <row r="276" spans="1:11" x14ac:dyDescent="0.4">
      <c r="A276">
        <f t="shared" si="18"/>
        <v>271</v>
      </c>
      <c r="B276" s="20">
        <f>'PROD_HV WINDING'!A273</f>
        <v>46383</v>
      </c>
      <c r="C276" s="17">
        <f t="shared" si="19"/>
        <v>270</v>
      </c>
      <c r="D276" s="194" t="str">
        <f>IF('PROD_HV WINDING'!D273="","",'PROD_HV WINDING'!D273)</f>
        <v/>
      </c>
      <c r="F276" s="17" t="str">
        <f t="shared" si="16"/>
        <v/>
      </c>
      <c r="K276" s="17">
        <f t="shared" si="17"/>
        <v>270</v>
      </c>
    </row>
    <row r="277" spans="1:11" x14ac:dyDescent="0.4">
      <c r="A277">
        <f t="shared" si="18"/>
        <v>272</v>
      </c>
      <c r="B277" s="20">
        <f>'PROD_HV WINDING'!A274</f>
        <v>46384</v>
      </c>
      <c r="C277" s="17">
        <f t="shared" si="19"/>
        <v>270</v>
      </c>
      <c r="D277" s="194" t="str">
        <f>IF('PROD_HV WINDING'!D274="","",'PROD_HV WINDING'!D274)</f>
        <v/>
      </c>
      <c r="F277" s="17" t="str">
        <f t="shared" si="16"/>
        <v/>
      </c>
      <c r="K277" s="17">
        <f t="shared" si="17"/>
        <v>270</v>
      </c>
    </row>
    <row r="278" spans="1:11" x14ac:dyDescent="0.4">
      <c r="A278">
        <f t="shared" si="18"/>
        <v>273</v>
      </c>
      <c r="B278" s="20">
        <f>'PROD_HV WINDING'!A275</f>
        <v>46385</v>
      </c>
      <c r="C278" s="17">
        <f t="shared" si="19"/>
        <v>270</v>
      </c>
      <c r="D278" s="194" t="str">
        <f>IF('PROD_HV WINDING'!D275="","",'PROD_HV WINDING'!D275)</f>
        <v/>
      </c>
      <c r="F278" s="17" t="str">
        <f t="shared" si="16"/>
        <v/>
      </c>
      <c r="K278" s="17">
        <f t="shared" si="17"/>
        <v>270</v>
      </c>
    </row>
    <row r="279" spans="1:11" x14ac:dyDescent="0.4">
      <c r="A279">
        <f t="shared" si="18"/>
        <v>274</v>
      </c>
      <c r="B279" s="20">
        <f>'PROD_HV WINDING'!A276</f>
        <v>46386</v>
      </c>
      <c r="C279" s="17">
        <f t="shared" si="19"/>
        <v>270</v>
      </c>
      <c r="D279" s="194" t="str">
        <f>IF('PROD_HV WINDING'!D276="","",'PROD_HV WINDING'!D276)</f>
        <v/>
      </c>
      <c r="F279" s="17" t="str">
        <f t="shared" si="16"/>
        <v/>
      </c>
      <c r="K279" s="17">
        <f t="shared" si="17"/>
        <v>270</v>
      </c>
    </row>
    <row r="280" spans="1:11" x14ac:dyDescent="0.4">
      <c r="A280">
        <f t="shared" si="18"/>
        <v>275</v>
      </c>
      <c r="B280" s="20">
        <f>'PROD_HV WINDING'!A277</f>
        <v>46387</v>
      </c>
      <c r="C280" s="17">
        <f t="shared" si="19"/>
        <v>270</v>
      </c>
      <c r="D280" s="194" t="str">
        <f>IF('PROD_HV WINDING'!D277="","",'PROD_HV WINDING'!D277)</f>
        <v/>
      </c>
      <c r="F280" s="17" t="str">
        <f t="shared" si="16"/>
        <v/>
      </c>
      <c r="K280" s="17">
        <f t="shared" si="17"/>
        <v>270</v>
      </c>
    </row>
    <row r="281" spans="1:11" x14ac:dyDescent="0.4">
      <c r="A281">
        <f t="shared" si="18"/>
        <v>276</v>
      </c>
      <c r="B281" s="20">
        <f>'PROD_HV WINDING'!A278</f>
        <v>46388</v>
      </c>
      <c r="C281" s="17">
        <f t="shared" si="19"/>
        <v>270</v>
      </c>
      <c r="D281" s="194" t="str">
        <f>IF('PROD_HV WINDING'!D278="","",'PROD_HV WINDING'!D278)</f>
        <v/>
      </c>
      <c r="F281" s="17" t="str">
        <f t="shared" si="16"/>
        <v/>
      </c>
      <c r="K281" s="17">
        <f t="shared" si="17"/>
        <v>270</v>
      </c>
    </row>
    <row r="282" spans="1:11" x14ac:dyDescent="0.4">
      <c r="A282">
        <f t="shared" si="18"/>
        <v>277</v>
      </c>
      <c r="B282" s="20">
        <f>'PROD_HV WINDING'!A279</f>
        <v>46389</v>
      </c>
      <c r="C282" s="17">
        <f t="shared" si="19"/>
        <v>270</v>
      </c>
      <c r="D282" s="194" t="str">
        <f>IF('PROD_HV WINDING'!D279="","",'PROD_HV WINDING'!D279)</f>
        <v/>
      </c>
      <c r="F282" s="17" t="str">
        <f t="shared" si="16"/>
        <v/>
      </c>
      <c r="K282" s="17">
        <f t="shared" si="17"/>
        <v>270</v>
      </c>
    </row>
    <row r="283" spans="1:11" x14ac:dyDescent="0.4">
      <c r="A283">
        <f t="shared" si="18"/>
        <v>278</v>
      </c>
      <c r="B283" s="20">
        <f>'PROD_HV WINDING'!A280</f>
        <v>46390</v>
      </c>
      <c r="C283" s="17">
        <f t="shared" si="19"/>
        <v>270</v>
      </c>
      <c r="D283" s="194" t="str">
        <f>IF('PROD_HV WINDING'!D280="","",'PROD_HV WINDING'!D280)</f>
        <v/>
      </c>
      <c r="F283" s="17" t="str">
        <f t="shared" si="16"/>
        <v/>
      </c>
      <c r="K283" s="17">
        <f t="shared" si="17"/>
        <v>270</v>
      </c>
    </row>
    <row r="284" spans="1:11" x14ac:dyDescent="0.4">
      <c r="A284">
        <f t="shared" si="18"/>
        <v>279</v>
      </c>
      <c r="B284" s="20">
        <f>'PROD_HV WINDING'!A281</f>
        <v>46391</v>
      </c>
      <c r="C284" s="17">
        <f t="shared" si="19"/>
        <v>270</v>
      </c>
      <c r="D284" s="194" t="str">
        <f>IF('PROD_HV WINDING'!D281="","",'PROD_HV WINDING'!D281)</f>
        <v/>
      </c>
      <c r="F284" s="17" t="str">
        <f t="shared" si="16"/>
        <v/>
      </c>
      <c r="K284" s="17">
        <f t="shared" si="17"/>
        <v>270</v>
      </c>
    </row>
    <row r="285" spans="1:11" x14ac:dyDescent="0.4">
      <c r="A285">
        <f t="shared" si="18"/>
        <v>280</v>
      </c>
      <c r="B285" s="20">
        <f>'PROD_HV WINDING'!A282</f>
        <v>46392</v>
      </c>
      <c r="C285" s="17">
        <f t="shared" si="19"/>
        <v>270</v>
      </c>
      <c r="D285" s="194" t="str">
        <f>IF('PROD_HV WINDING'!D282="","",'PROD_HV WINDING'!D282)</f>
        <v/>
      </c>
      <c r="F285" s="17" t="str">
        <f t="shared" si="16"/>
        <v/>
      </c>
      <c r="K285" s="17">
        <f t="shared" si="17"/>
        <v>270</v>
      </c>
    </row>
    <row r="286" spans="1:11" x14ac:dyDescent="0.4">
      <c r="A286">
        <f t="shared" si="18"/>
        <v>281</v>
      </c>
      <c r="B286" s="20">
        <f>'PROD_HV WINDING'!A283</f>
        <v>46393</v>
      </c>
      <c r="C286" s="17">
        <f t="shared" si="19"/>
        <v>270</v>
      </c>
      <c r="D286" s="194" t="str">
        <f>IF('PROD_HV WINDING'!D283="","",'PROD_HV WINDING'!D283)</f>
        <v/>
      </c>
      <c r="F286" s="17" t="str">
        <f t="shared" si="16"/>
        <v/>
      </c>
      <c r="K286" s="17">
        <f t="shared" si="17"/>
        <v>270</v>
      </c>
    </row>
    <row r="287" spans="1:11" x14ac:dyDescent="0.4">
      <c r="A287">
        <f t="shared" si="18"/>
        <v>282</v>
      </c>
      <c r="B287" s="20">
        <f>'PROD_HV WINDING'!A284</f>
        <v>46394</v>
      </c>
      <c r="C287" s="17">
        <f t="shared" si="19"/>
        <v>270</v>
      </c>
      <c r="D287" s="194" t="str">
        <f>IF('PROD_HV WINDING'!D284="","",'PROD_HV WINDING'!D284)</f>
        <v/>
      </c>
      <c r="F287" s="17" t="str">
        <f t="shared" si="16"/>
        <v/>
      </c>
      <c r="K287" s="17">
        <f t="shared" si="17"/>
        <v>270</v>
      </c>
    </row>
    <row r="288" spans="1:11" x14ac:dyDescent="0.4">
      <c r="A288">
        <f t="shared" si="18"/>
        <v>283</v>
      </c>
      <c r="B288" s="20">
        <f>'PROD_HV WINDING'!A285</f>
        <v>46395</v>
      </c>
      <c r="C288" s="17">
        <f t="shared" si="19"/>
        <v>270</v>
      </c>
      <c r="D288" s="194" t="str">
        <f>IF('PROD_HV WINDING'!D285="","",'PROD_HV WINDING'!D285)</f>
        <v/>
      </c>
      <c r="F288" s="17" t="str">
        <f t="shared" si="16"/>
        <v/>
      </c>
      <c r="K288" s="17">
        <f t="shared" si="17"/>
        <v>270</v>
      </c>
    </row>
    <row r="289" spans="1:11" x14ac:dyDescent="0.4">
      <c r="A289">
        <f t="shared" si="18"/>
        <v>284</v>
      </c>
      <c r="B289" s="20">
        <f>'PROD_HV WINDING'!A286</f>
        <v>46396</v>
      </c>
      <c r="C289" s="17">
        <f t="shared" si="19"/>
        <v>270</v>
      </c>
      <c r="D289" s="194" t="str">
        <f>IF('PROD_HV WINDING'!D286="","",'PROD_HV WINDING'!D286)</f>
        <v/>
      </c>
      <c r="F289" s="17" t="str">
        <f t="shared" si="16"/>
        <v/>
      </c>
      <c r="K289" s="17">
        <f t="shared" si="17"/>
        <v>270</v>
      </c>
    </row>
    <row r="290" spans="1:11" x14ac:dyDescent="0.4">
      <c r="A290">
        <f t="shared" si="18"/>
        <v>285</v>
      </c>
      <c r="B290" s="20">
        <f>'PROD_HV WINDING'!A287</f>
        <v>46397</v>
      </c>
      <c r="C290" s="17">
        <f t="shared" si="19"/>
        <v>270</v>
      </c>
      <c r="D290" s="194" t="str">
        <f>IF('PROD_HV WINDING'!D287="","",'PROD_HV WINDING'!D287)</f>
        <v/>
      </c>
      <c r="F290" s="17" t="str">
        <f t="shared" si="16"/>
        <v/>
      </c>
      <c r="K290" s="17">
        <f t="shared" si="17"/>
        <v>270</v>
      </c>
    </row>
    <row r="291" spans="1:11" x14ac:dyDescent="0.4">
      <c r="A291">
        <f t="shared" si="18"/>
        <v>286</v>
      </c>
      <c r="B291" s="20">
        <f>'PROD_HV WINDING'!A288</f>
        <v>46398</v>
      </c>
      <c r="C291" s="17">
        <f t="shared" si="19"/>
        <v>270</v>
      </c>
      <c r="D291" s="194" t="str">
        <f>IF('PROD_HV WINDING'!D288="","",'PROD_HV WINDING'!D288)</f>
        <v/>
      </c>
      <c r="F291" s="17" t="str">
        <f t="shared" si="16"/>
        <v/>
      </c>
      <c r="K291" s="17">
        <f t="shared" si="17"/>
        <v>270</v>
      </c>
    </row>
    <row r="292" spans="1:11" x14ac:dyDescent="0.4">
      <c r="A292">
        <f t="shared" si="18"/>
        <v>287</v>
      </c>
      <c r="B292" s="20">
        <f>'PROD_HV WINDING'!A289</f>
        <v>46399</v>
      </c>
      <c r="C292" s="17">
        <f t="shared" si="19"/>
        <v>270</v>
      </c>
      <c r="D292" s="194" t="str">
        <f>IF('PROD_HV WINDING'!D289="","",'PROD_HV WINDING'!D289)</f>
        <v/>
      </c>
      <c r="F292" s="17" t="str">
        <f t="shared" si="16"/>
        <v/>
      </c>
      <c r="K292" s="17">
        <f t="shared" si="17"/>
        <v>270</v>
      </c>
    </row>
    <row r="293" spans="1:11" x14ac:dyDescent="0.4">
      <c r="A293">
        <f t="shared" si="18"/>
        <v>288</v>
      </c>
      <c r="B293" s="20">
        <f>'PROD_HV WINDING'!A290</f>
        <v>46400</v>
      </c>
      <c r="C293" s="17">
        <f t="shared" si="19"/>
        <v>270</v>
      </c>
      <c r="D293" s="194" t="str">
        <f>IF('PROD_HV WINDING'!D290="","",'PROD_HV WINDING'!D290)</f>
        <v/>
      </c>
      <c r="F293" s="17" t="str">
        <f t="shared" si="16"/>
        <v/>
      </c>
      <c r="K293" s="17">
        <f t="shared" si="17"/>
        <v>270</v>
      </c>
    </row>
    <row r="294" spans="1:11" x14ac:dyDescent="0.4">
      <c r="A294">
        <f t="shared" si="18"/>
        <v>289</v>
      </c>
      <c r="B294" s="20">
        <f>'PROD_HV WINDING'!A291</f>
        <v>46401</v>
      </c>
      <c r="C294" s="17">
        <f t="shared" si="19"/>
        <v>270</v>
      </c>
      <c r="D294" s="194" t="str">
        <f>IF('PROD_HV WINDING'!D291="","",'PROD_HV WINDING'!D291)</f>
        <v/>
      </c>
      <c r="F294" s="17" t="str">
        <f t="shared" si="16"/>
        <v/>
      </c>
      <c r="K294" s="17">
        <f t="shared" si="17"/>
        <v>270</v>
      </c>
    </row>
    <row r="295" spans="1:11" x14ac:dyDescent="0.4">
      <c r="A295">
        <f t="shared" si="18"/>
        <v>290</v>
      </c>
      <c r="B295" s="20">
        <f>'PROD_HV WINDING'!A292</f>
        <v>46402</v>
      </c>
      <c r="C295" s="17">
        <f t="shared" si="19"/>
        <v>270</v>
      </c>
      <c r="D295" s="194" t="str">
        <f>IF('PROD_HV WINDING'!D292="","",'PROD_HV WINDING'!D292)</f>
        <v/>
      </c>
      <c r="F295" s="17" t="str">
        <f t="shared" si="16"/>
        <v/>
      </c>
      <c r="K295" s="17">
        <f t="shared" si="17"/>
        <v>270</v>
      </c>
    </row>
    <row r="296" spans="1:11" x14ac:dyDescent="0.4">
      <c r="A296">
        <f t="shared" si="18"/>
        <v>291</v>
      </c>
      <c r="B296" s="20">
        <f>'PROD_HV WINDING'!A293</f>
        <v>46403</v>
      </c>
      <c r="C296" s="17">
        <f t="shared" si="19"/>
        <v>270</v>
      </c>
      <c r="D296" s="194" t="str">
        <f>IF('PROD_HV WINDING'!D293="","",'PROD_HV WINDING'!D293)</f>
        <v/>
      </c>
      <c r="F296" s="17" t="str">
        <f t="shared" si="16"/>
        <v/>
      </c>
      <c r="K296" s="17">
        <f t="shared" si="17"/>
        <v>270</v>
      </c>
    </row>
    <row r="297" spans="1:11" x14ac:dyDescent="0.4">
      <c r="A297">
        <f t="shared" si="18"/>
        <v>292</v>
      </c>
      <c r="B297" s="20">
        <f>'PROD_HV WINDING'!A294</f>
        <v>46404</v>
      </c>
      <c r="C297" s="17">
        <f t="shared" si="19"/>
        <v>270</v>
      </c>
      <c r="D297" s="194" t="str">
        <f>IF('PROD_HV WINDING'!D294="","",'PROD_HV WINDING'!D294)</f>
        <v/>
      </c>
      <c r="F297" s="17" t="str">
        <f t="shared" si="16"/>
        <v/>
      </c>
      <c r="K297" s="17">
        <f t="shared" si="17"/>
        <v>270</v>
      </c>
    </row>
    <row r="298" spans="1:11" x14ac:dyDescent="0.4">
      <c r="A298">
        <f t="shared" si="18"/>
        <v>293</v>
      </c>
      <c r="B298" s="20">
        <f>'PROD_HV WINDING'!A295</f>
        <v>46405</v>
      </c>
      <c r="C298" s="17">
        <f t="shared" si="19"/>
        <v>270</v>
      </c>
      <c r="D298" s="194" t="str">
        <f>IF('PROD_HV WINDING'!D295="","",'PROD_HV WINDING'!D295)</f>
        <v/>
      </c>
      <c r="F298" s="17" t="str">
        <f t="shared" si="16"/>
        <v/>
      </c>
      <c r="K298" s="17">
        <f t="shared" si="17"/>
        <v>270</v>
      </c>
    </row>
    <row r="299" spans="1:11" x14ac:dyDescent="0.4">
      <c r="A299">
        <f t="shared" si="18"/>
        <v>294</v>
      </c>
      <c r="B299" s="20">
        <f>'PROD_HV WINDING'!A296</f>
        <v>46406</v>
      </c>
      <c r="C299" s="17">
        <f t="shared" si="19"/>
        <v>270</v>
      </c>
      <c r="D299" s="194" t="str">
        <f>IF('PROD_HV WINDING'!D296="","",'PROD_HV WINDING'!D296)</f>
        <v/>
      </c>
      <c r="F299" s="17" t="str">
        <f t="shared" si="16"/>
        <v/>
      </c>
      <c r="K299" s="17">
        <f t="shared" si="17"/>
        <v>270</v>
      </c>
    </row>
    <row r="300" spans="1:11" x14ac:dyDescent="0.4">
      <c r="A300">
        <f t="shared" si="18"/>
        <v>295</v>
      </c>
      <c r="B300" s="20">
        <f>'PROD_HV WINDING'!A297</f>
        <v>46407</v>
      </c>
      <c r="C300" s="17">
        <f t="shared" si="19"/>
        <v>270</v>
      </c>
      <c r="D300" s="194" t="str">
        <f>IF('PROD_HV WINDING'!D297="","",'PROD_HV WINDING'!D297)</f>
        <v/>
      </c>
      <c r="F300" s="17" t="str">
        <f t="shared" si="16"/>
        <v/>
      </c>
      <c r="K300" s="17">
        <f t="shared" si="17"/>
        <v>270</v>
      </c>
    </row>
    <row r="301" spans="1:11" x14ac:dyDescent="0.4">
      <c r="A301">
        <f t="shared" si="18"/>
        <v>296</v>
      </c>
      <c r="B301" s="20">
        <f>'PROD_HV WINDING'!A298</f>
        <v>46408</v>
      </c>
      <c r="C301" s="17">
        <f t="shared" si="19"/>
        <v>270</v>
      </c>
      <c r="D301" s="194" t="str">
        <f>IF('PROD_HV WINDING'!D298="","",'PROD_HV WINDING'!D298)</f>
        <v/>
      </c>
      <c r="F301" s="17" t="str">
        <f t="shared" si="16"/>
        <v/>
      </c>
      <c r="K301" s="17">
        <f t="shared" si="17"/>
        <v>270</v>
      </c>
    </row>
    <row r="302" spans="1:11" x14ac:dyDescent="0.4">
      <c r="A302">
        <f t="shared" si="18"/>
        <v>297</v>
      </c>
      <c r="B302" s="20">
        <f>'PROD_HV WINDING'!A299</f>
        <v>46409</v>
      </c>
      <c r="C302" s="17">
        <f t="shared" si="19"/>
        <v>270</v>
      </c>
      <c r="D302" s="194" t="str">
        <f>IF('PROD_HV WINDING'!D299="","",'PROD_HV WINDING'!D299)</f>
        <v/>
      </c>
      <c r="F302" s="17" t="str">
        <f t="shared" si="16"/>
        <v/>
      </c>
      <c r="K302" s="17">
        <f t="shared" si="17"/>
        <v>270</v>
      </c>
    </row>
    <row r="303" spans="1:11" x14ac:dyDescent="0.4">
      <c r="A303">
        <f t="shared" si="18"/>
        <v>298</v>
      </c>
      <c r="B303" s="20">
        <f>'PROD_HV WINDING'!A300</f>
        <v>46410</v>
      </c>
      <c r="C303" s="17">
        <f t="shared" si="19"/>
        <v>270</v>
      </c>
      <c r="D303" s="194" t="str">
        <f>IF('PROD_HV WINDING'!D300="","",'PROD_HV WINDING'!D300)</f>
        <v/>
      </c>
      <c r="F303" s="17" t="str">
        <f t="shared" si="16"/>
        <v/>
      </c>
      <c r="K303" s="17">
        <f t="shared" si="17"/>
        <v>270</v>
      </c>
    </row>
    <row r="304" spans="1:11" x14ac:dyDescent="0.4">
      <c r="A304">
        <f t="shared" si="18"/>
        <v>299</v>
      </c>
      <c r="B304" s="20">
        <f>'PROD_HV WINDING'!A301</f>
        <v>46411</v>
      </c>
      <c r="C304" s="17">
        <f t="shared" si="19"/>
        <v>270</v>
      </c>
      <c r="D304" s="194" t="str">
        <f>IF('PROD_HV WINDING'!D301="","",'PROD_HV WINDING'!D301)</f>
        <v/>
      </c>
      <c r="F304" s="17" t="str">
        <f t="shared" si="16"/>
        <v/>
      </c>
      <c r="K304" s="17">
        <f t="shared" si="17"/>
        <v>270</v>
      </c>
    </row>
    <row r="305" spans="1:11" x14ac:dyDescent="0.4">
      <c r="A305">
        <f t="shared" si="18"/>
        <v>300</v>
      </c>
      <c r="B305" s="20">
        <f>'PROD_HV WINDING'!A302</f>
        <v>46412</v>
      </c>
      <c r="C305" s="17">
        <f t="shared" si="19"/>
        <v>270</v>
      </c>
      <c r="D305" s="194" t="str">
        <f>IF('PROD_HV WINDING'!D302="","",'PROD_HV WINDING'!D302)</f>
        <v/>
      </c>
      <c r="F305" s="17" t="str">
        <f t="shared" si="16"/>
        <v/>
      </c>
      <c r="K305" s="17">
        <f t="shared" si="17"/>
        <v>270</v>
      </c>
    </row>
    <row r="306" spans="1:11" x14ac:dyDescent="0.4">
      <c r="A306">
        <f t="shared" si="18"/>
        <v>301</v>
      </c>
      <c r="B306" s="20">
        <f>'PROD_HV WINDING'!A303</f>
        <v>46413</v>
      </c>
      <c r="C306" s="17">
        <f t="shared" si="19"/>
        <v>270</v>
      </c>
      <c r="D306" s="194" t="str">
        <f>IF('PROD_HV WINDING'!D303="","",'PROD_HV WINDING'!D303)</f>
        <v/>
      </c>
      <c r="K306" s="17">
        <f t="shared" si="17"/>
        <v>270</v>
      </c>
    </row>
    <row r="307" spans="1:11" x14ac:dyDescent="0.4">
      <c r="A307">
        <f t="shared" si="18"/>
        <v>302</v>
      </c>
      <c r="B307" s="20">
        <f>'PROD_HV WINDING'!A304</f>
        <v>46414</v>
      </c>
      <c r="C307" s="17">
        <f t="shared" si="19"/>
        <v>270</v>
      </c>
      <c r="D307" s="194" t="str">
        <f>IF('PROD_HV WINDING'!D304="","",'PROD_HV WINDING'!D304)</f>
        <v/>
      </c>
      <c r="K307" s="17">
        <f t="shared" si="17"/>
        <v>270</v>
      </c>
    </row>
    <row r="308" spans="1:11" x14ac:dyDescent="0.4">
      <c r="A308">
        <f t="shared" si="18"/>
        <v>303</v>
      </c>
      <c r="B308" s="20">
        <f>'PROD_HV WINDING'!A305</f>
        <v>46415</v>
      </c>
      <c r="C308" s="17">
        <f t="shared" si="19"/>
        <v>270</v>
      </c>
      <c r="D308" s="194" t="str">
        <f>IF('PROD_HV WINDING'!D305="","",'PROD_HV WINDING'!D305)</f>
        <v/>
      </c>
      <c r="K308" s="17">
        <f t="shared" si="17"/>
        <v>270</v>
      </c>
    </row>
    <row r="309" spans="1:11" x14ac:dyDescent="0.4">
      <c r="A309">
        <f t="shared" si="18"/>
        <v>304</v>
      </c>
      <c r="B309" s="20">
        <f>'PROD_HV WINDING'!A306</f>
        <v>46416</v>
      </c>
      <c r="C309" s="17">
        <f t="shared" si="19"/>
        <v>270</v>
      </c>
      <c r="D309" s="194" t="str">
        <f>IF('PROD_HV WINDING'!D306="","",'PROD_HV WINDING'!D306)</f>
        <v/>
      </c>
      <c r="K309" s="17">
        <f t="shared" si="17"/>
        <v>270</v>
      </c>
    </row>
    <row r="310" spans="1:11" x14ac:dyDescent="0.4">
      <c r="A310">
        <f t="shared" si="18"/>
        <v>305</v>
      </c>
      <c r="B310" s="20">
        <f>'PROD_HV WINDING'!A307</f>
        <v>46417</v>
      </c>
      <c r="C310" s="17">
        <f t="shared" si="19"/>
        <v>270</v>
      </c>
      <c r="D310" s="194" t="str">
        <f>IF('PROD_HV WINDING'!D307="","",'PROD_HV WINDING'!D307)</f>
        <v/>
      </c>
      <c r="K310" s="17">
        <f t="shared" si="17"/>
        <v>270</v>
      </c>
    </row>
    <row r="311" spans="1:11" x14ac:dyDescent="0.4">
      <c r="A311">
        <f t="shared" si="18"/>
        <v>306</v>
      </c>
      <c r="B311" s="20">
        <f>'PROD_HV WINDING'!A308</f>
        <v>46418</v>
      </c>
      <c r="C311" s="17">
        <f t="shared" si="19"/>
        <v>270</v>
      </c>
      <c r="D311" s="194" t="str">
        <f>IF('PROD_HV WINDING'!D308="","",'PROD_HV WINDING'!D308)</f>
        <v/>
      </c>
      <c r="K311" s="17">
        <f t="shared" si="17"/>
        <v>270</v>
      </c>
    </row>
    <row r="312" spans="1:11" x14ac:dyDescent="0.4">
      <c r="A312">
        <f t="shared" si="18"/>
        <v>307</v>
      </c>
      <c r="B312" s="20">
        <f>'PROD_HV WINDING'!A309</f>
        <v>46419</v>
      </c>
      <c r="C312" s="17">
        <f t="shared" si="19"/>
        <v>270</v>
      </c>
      <c r="D312" s="194" t="str">
        <f>IF('PROD_HV WINDING'!D309="","",'PROD_HV WINDING'!D309)</f>
        <v/>
      </c>
      <c r="K312" s="17">
        <f t="shared" si="17"/>
        <v>270</v>
      </c>
    </row>
    <row r="313" spans="1:11" x14ac:dyDescent="0.4">
      <c r="A313">
        <f t="shared" si="18"/>
        <v>308</v>
      </c>
      <c r="B313" s="20">
        <f>'PROD_HV WINDING'!A310</f>
        <v>46420</v>
      </c>
      <c r="C313" s="17">
        <f t="shared" si="19"/>
        <v>270</v>
      </c>
      <c r="D313" s="194" t="str">
        <f>IF('PROD_HV WINDING'!D310="","",'PROD_HV WINDING'!D310)</f>
        <v/>
      </c>
      <c r="K313" s="17">
        <f t="shared" si="17"/>
        <v>270</v>
      </c>
    </row>
    <row r="314" spans="1:11" x14ac:dyDescent="0.4">
      <c r="A314">
        <f t="shared" si="18"/>
        <v>309</v>
      </c>
      <c r="B314" s="20">
        <f>'PROD_HV WINDING'!A311</f>
        <v>46421</v>
      </c>
      <c r="C314" s="17">
        <f t="shared" si="19"/>
        <v>270</v>
      </c>
      <c r="D314" s="194" t="str">
        <f>IF('PROD_HV WINDING'!D311="","",'PROD_HV WINDING'!D311)</f>
        <v/>
      </c>
      <c r="K314" s="17">
        <f t="shared" si="17"/>
        <v>270</v>
      </c>
    </row>
    <row r="315" spans="1:11" x14ac:dyDescent="0.4">
      <c r="A315">
        <f t="shared" si="18"/>
        <v>310</v>
      </c>
      <c r="B315" s="20">
        <f>'PROD_HV WINDING'!A312</f>
        <v>46422</v>
      </c>
      <c r="C315" s="17">
        <f t="shared" si="19"/>
        <v>270</v>
      </c>
      <c r="D315" s="194" t="str">
        <f>IF('PROD_HV WINDING'!D312="","",'PROD_HV WINDING'!D312)</f>
        <v/>
      </c>
      <c r="K315" s="17">
        <f t="shared" si="17"/>
        <v>270</v>
      </c>
    </row>
    <row r="316" spans="1:11" x14ac:dyDescent="0.4">
      <c r="A316">
        <f t="shared" si="18"/>
        <v>311</v>
      </c>
      <c r="B316" s="20">
        <f>'PROD_HV WINDING'!A313</f>
        <v>46423</v>
      </c>
      <c r="C316" s="17">
        <f t="shared" si="19"/>
        <v>270</v>
      </c>
      <c r="D316" s="194" t="str">
        <f>IF('PROD_HV WINDING'!D313="","",'PROD_HV WINDING'!D313)</f>
        <v/>
      </c>
      <c r="K316" s="17">
        <f t="shared" si="17"/>
        <v>270</v>
      </c>
    </row>
    <row r="317" spans="1:11" x14ac:dyDescent="0.4">
      <c r="A317">
        <f t="shared" si="18"/>
        <v>312</v>
      </c>
      <c r="B317" s="20">
        <f>'PROD_HV WINDING'!A314</f>
        <v>46424</v>
      </c>
      <c r="C317" s="17">
        <f t="shared" si="19"/>
        <v>270</v>
      </c>
      <c r="D317" s="194" t="str">
        <f>IF('PROD_HV WINDING'!D314="","",'PROD_HV WINDING'!D314)</f>
        <v/>
      </c>
      <c r="K317" s="17">
        <f t="shared" si="17"/>
        <v>270</v>
      </c>
    </row>
    <row r="318" spans="1:11" x14ac:dyDescent="0.4">
      <c r="A318">
        <f t="shared" si="18"/>
        <v>313</v>
      </c>
      <c r="B318" s="20">
        <f>'PROD_HV WINDING'!A315</f>
        <v>46425</v>
      </c>
      <c r="C318" s="17">
        <f t="shared" si="19"/>
        <v>270</v>
      </c>
      <c r="D318" s="194" t="str">
        <f>IF('PROD_HV WINDING'!D315="","",'PROD_HV WINDING'!D315)</f>
        <v/>
      </c>
      <c r="K318" s="17">
        <f t="shared" si="17"/>
        <v>270</v>
      </c>
    </row>
    <row r="319" spans="1:11" x14ac:dyDescent="0.4">
      <c r="A319">
        <f t="shared" si="18"/>
        <v>314</v>
      </c>
      <c r="B319" s="20">
        <f>'PROD_HV WINDING'!A316</f>
        <v>46426</v>
      </c>
      <c r="C319" s="17">
        <f t="shared" si="19"/>
        <v>270</v>
      </c>
      <c r="D319" s="194" t="str">
        <f>IF('PROD_HV WINDING'!D316="","",'PROD_HV WINDING'!D316)</f>
        <v/>
      </c>
      <c r="K319" s="17">
        <f t="shared" si="17"/>
        <v>270</v>
      </c>
    </row>
    <row r="320" spans="1:11" x14ac:dyDescent="0.4">
      <c r="A320">
        <f t="shared" si="18"/>
        <v>315</v>
      </c>
      <c r="B320" s="20">
        <f>'PROD_HV WINDING'!A317</f>
        <v>46427</v>
      </c>
      <c r="C320" s="17">
        <f t="shared" si="19"/>
        <v>270</v>
      </c>
      <c r="D320" s="194" t="str">
        <f>IF('PROD_HV WINDING'!D317="","",'PROD_HV WINDING'!D317)</f>
        <v/>
      </c>
      <c r="K320" s="17">
        <f t="shared" si="17"/>
        <v>270</v>
      </c>
    </row>
    <row r="321" spans="1:11" x14ac:dyDescent="0.4">
      <c r="A321">
        <f t="shared" si="18"/>
        <v>316</v>
      </c>
      <c r="B321" s="20">
        <f>'PROD_HV WINDING'!A318</f>
        <v>46428</v>
      </c>
      <c r="C321" s="17">
        <f t="shared" si="19"/>
        <v>270</v>
      </c>
      <c r="D321" s="194" t="str">
        <f>IF('PROD_HV WINDING'!D318="","",'PROD_HV WINDING'!D318)</f>
        <v/>
      </c>
      <c r="K321" s="17">
        <f t="shared" si="17"/>
        <v>270</v>
      </c>
    </row>
    <row r="322" spans="1:11" x14ac:dyDescent="0.4">
      <c r="A322">
        <f t="shared" si="18"/>
        <v>317</v>
      </c>
      <c r="B322" s="20">
        <f>'PROD_HV WINDING'!A319</f>
        <v>46429</v>
      </c>
      <c r="C322" s="17">
        <f t="shared" si="19"/>
        <v>270</v>
      </c>
      <c r="D322" s="194" t="str">
        <f>IF('PROD_HV WINDING'!D319="","",'PROD_HV WINDING'!D319)</f>
        <v/>
      </c>
      <c r="K322" s="17">
        <f t="shared" si="17"/>
        <v>270</v>
      </c>
    </row>
    <row r="323" spans="1:11" x14ac:dyDescent="0.4">
      <c r="A323">
        <f t="shared" si="18"/>
        <v>318</v>
      </c>
      <c r="B323" s="20">
        <f>'PROD_HV WINDING'!A320</f>
        <v>46430</v>
      </c>
      <c r="C323" s="17">
        <f t="shared" si="19"/>
        <v>270</v>
      </c>
      <c r="D323" s="194" t="str">
        <f>IF('PROD_HV WINDING'!D320="","",'PROD_HV WINDING'!D320)</f>
        <v/>
      </c>
      <c r="K323" s="17">
        <f t="shared" si="17"/>
        <v>270</v>
      </c>
    </row>
    <row r="324" spans="1:11" x14ac:dyDescent="0.4">
      <c r="A324">
        <f t="shared" si="18"/>
        <v>319</v>
      </c>
      <c r="B324" s="20">
        <f>'PROD_HV WINDING'!A321</f>
        <v>46431</v>
      </c>
      <c r="C324" s="17">
        <f t="shared" si="19"/>
        <v>270</v>
      </c>
      <c r="D324" s="194" t="str">
        <f>IF('PROD_HV WINDING'!D321="","",'PROD_HV WINDING'!D321)</f>
        <v/>
      </c>
      <c r="K324" s="17">
        <f t="shared" si="17"/>
        <v>270</v>
      </c>
    </row>
    <row r="325" spans="1:11" x14ac:dyDescent="0.4">
      <c r="A325">
        <f t="shared" si="18"/>
        <v>320</v>
      </c>
      <c r="B325" s="20">
        <f>'PROD_HV WINDING'!A322</f>
        <v>46432</v>
      </c>
      <c r="C325" s="17">
        <f t="shared" si="19"/>
        <v>270</v>
      </c>
      <c r="D325" s="194" t="str">
        <f>IF('PROD_HV WINDING'!D322="","",'PROD_HV WINDING'!D322)</f>
        <v/>
      </c>
      <c r="K325" s="17">
        <f t="shared" si="17"/>
        <v>270</v>
      </c>
    </row>
    <row r="326" spans="1:11" x14ac:dyDescent="0.4">
      <c r="A326">
        <f t="shared" si="18"/>
        <v>321</v>
      </c>
      <c r="B326" s="20">
        <f>'PROD_HV WINDING'!A323</f>
        <v>46433</v>
      </c>
      <c r="C326" s="17">
        <f t="shared" si="19"/>
        <v>270</v>
      </c>
      <c r="D326" s="194" t="str">
        <f>IF('PROD_HV WINDING'!D323="","",'PROD_HV WINDING'!D323)</f>
        <v/>
      </c>
      <c r="K326" s="17">
        <f t="shared" si="17"/>
        <v>270</v>
      </c>
    </row>
    <row r="327" spans="1:11" x14ac:dyDescent="0.4">
      <c r="A327">
        <f t="shared" si="18"/>
        <v>322</v>
      </c>
      <c r="B327" s="20">
        <f>'PROD_HV WINDING'!A324</f>
        <v>46434</v>
      </c>
      <c r="C327" s="17">
        <f t="shared" si="19"/>
        <v>270</v>
      </c>
      <c r="D327" s="194" t="str">
        <f>IF('PROD_HV WINDING'!D324="","",'PROD_HV WINDING'!D324)</f>
        <v/>
      </c>
      <c r="K327" s="17">
        <f t="shared" ref="K327:K370" si="20">IF(OR(C327&lt;&gt;"",D327&lt;&gt;"",I327&lt;&gt;""),C327+IF(D327="",0,D327)-IF(I327="",0,I327),"")</f>
        <v>270</v>
      </c>
    </row>
    <row r="328" spans="1:11" x14ac:dyDescent="0.4">
      <c r="A328">
        <f t="shared" ref="A328:A370" si="21">A327+1</f>
        <v>323</v>
      </c>
      <c r="B328" s="20">
        <f>'PROD_HV WINDING'!A325</f>
        <v>46435</v>
      </c>
      <c r="C328" s="17">
        <f t="shared" ref="C328:C370" si="22">K327</f>
        <v>270</v>
      </c>
      <c r="D328" s="194" t="str">
        <f>IF('PROD_HV WINDING'!D325="","",'PROD_HV WINDING'!D325)</f>
        <v/>
      </c>
      <c r="K328" s="17">
        <f t="shared" si="20"/>
        <v>270</v>
      </c>
    </row>
    <row r="329" spans="1:11" x14ac:dyDescent="0.4">
      <c r="A329">
        <f t="shared" si="21"/>
        <v>324</v>
      </c>
      <c r="B329" s="20">
        <f>'PROD_HV WINDING'!A326</f>
        <v>46436</v>
      </c>
      <c r="C329" s="17">
        <f t="shared" si="22"/>
        <v>270</v>
      </c>
      <c r="D329" s="194" t="str">
        <f>IF('PROD_HV WINDING'!D326="","",'PROD_HV WINDING'!D326)</f>
        <v/>
      </c>
      <c r="K329" s="17">
        <f t="shared" si="20"/>
        <v>270</v>
      </c>
    </row>
    <row r="330" spans="1:11" x14ac:dyDescent="0.4">
      <c r="A330">
        <f t="shared" si="21"/>
        <v>325</v>
      </c>
      <c r="B330" s="20">
        <f>'PROD_HV WINDING'!A327</f>
        <v>46437</v>
      </c>
      <c r="C330" s="17">
        <f t="shared" si="22"/>
        <v>270</v>
      </c>
      <c r="D330" s="194" t="str">
        <f>IF('PROD_HV WINDING'!D327="","",'PROD_HV WINDING'!D327)</f>
        <v/>
      </c>
      <c r="K330" s="17">
        <f t="shared" si="20"/>
        <v>270</v>
      </c>
    </row>
    <row r="331" spans="1:11" x14ac:dyDescent="0.4">
      <c r="A331">
        <f t="shared" si="21"/>
        <v>326</v>
      </c>
      <c r="B331" s="20">
        <f>'PROD_HV WINDING'!A328</f>
        <v>46438</v>
      </c>
      <c r="C331" s="17">
        <f t="shared" si="22"/>
        <v>270</v>
      </c>
      <c r="D331" s="194" t="str">
        <f>IF('PROD_HV WINDING'!D328="","",'PROD_HV WINDING'!D328)</f>
        <v/>
      </c>
      <c r="K331" s="17">
        <f t="shared" si="20"/>
        <v>270</v>
      </c>
    </row>
    <row r="332" spans="1:11" x14ac:dyDescent="0.4">
      <c r="A332">
        <f t="shared" si="21"/>
        <v>327</v>
      </c>
      <c r="B332" s="20">
        <f>'PROD_HV WINDING'!A329</f>
        <v>46439</v>
      </c>
      <c r="C332" s="17">
        <f t="shared" si="22"/>
        <v>270</v>
      </c>
      <c r="D332" s="194" t="str">
        <f>IF('PROD_HV WINDING'!D329="","",'PROD_HV WINDING'!D329)</f>
        <v/>
      </c>
      <c r="K332" s="17">
        <f t="shared" si="20"/>
        <v>270</v>
      </c>
    </row>
    <row r="333" spans="1:11" x14ac:dyDescent="0.4">
      <c r="A333">
        <f t="shared" si="21"/>
        <v>328</v>
      </c>
      <c r="B333" s="20">
        <f>'PROD_HV WINDING'!A330</f>
        <v>46440</v>
      </c>
      <c r="C333" s="17">
        <f t="shared" si="22"/>
        <v>270</v>
      </c>
      <c r="D333" s="194" t="str">
        <f>IF('PROD_HV WINDING'!D330="","",'PROD_HV WINDING'!D330)</f>
        <v/>
      </c>
      <c r="K333" s="17">
        <f t="shared" si="20"/>
        <v>270</v>
      </c>
    </row>
    <row r="334" spans="1:11" x14ac:dyDescent="0.4">
      <c r="A334">
        <f t="shared" si="21"/>
        <v>329</v>
      </c>
      <c r="B334" s="20">
        <f>'PROD_HV WINDING'!A331</f>
        <v>46441</v>
      </c>
      <c r="C334" s="17">
        <f t="shared" si="22"/>
        <v>270</v>
      </c>
      <c r="D334" s="194" t="str">
        <f>IF('PROD_HV WINDING'!D331="","",'PROD_HV WINDING'!D331)</f>
        <v/>
      </c>
      <c r="K334" s="17">
        <f t="shared" si="20"/>
        <v>270</v>
      </c>
    </row>
    <row r="335" spans="1:11" x14ac:dyDescent="0.4">
      <c r="A335">
        <f t="shared" si="21"/>
        <v>330</v>
      </c>
      <c r="B335" s="20">
        <f>'PROD_HV WINDING'!A332</f>
        <v>46442</v>
      </c>
      <c r="C335" s="17">
        <f t="shared" si="22"/>
        <v>270</v>
      </c>
      <c r="D335" s="194" t="str">
        <f>IF('PROD_HV WINDING'!D332="","",'PROD_HV WINDING'!D332)</f>
        <v/>
      </c>
      <c r="K335" s="17">
        <f t="shared" si="20"/>
        <v>270</v>
      </c>
    </row>
    <row r="336" spans="1:11" x14ac:dyDescent="0.4">
      <c r="A336">
        <f t="shared" si="21"/>
        <v>331</v>
      </c>
      <c r="B336" s="20">
        <f>'PROD_HV WINDING'!A333</f>
        <v>46443</v>
      </c>
      <c r="C336" s="17">
        <f t="shared" si="22"/>
        <v>270</v>
      </c>
      <c r="D336" s="194" t="str">
        <f>IF('PROD_HV WINDING'!D333="","",'PROD_HV WINDING'!D333)</f>
        <v/>
      </c>
      <c r="K336" s="17">
        <f t="shared" si="20"/>
        <v>270</v>
      </c>
    </row>
    <row r="337" spans="1:11" x14ac:dyDescent="0.4">
      <c r="A337">
        <f t="shared" si="21"/>
        <v>332</v>
      </c>
      <c r="B337" s="20">
        <f>'PROD_HV WINDING'!A334</f>
        <v>46444</v>
      </c>
      <c r="C337" s="17">
        <f t="shared" si="22"/>
        <v>270</v>
      </c>
      <c r="D337" s="194" t="str">
        <f>IF('PROD_HV WINDING'!D334="","",'PROD_HV WINDING'!D334)</f>
        <v/>
      </c>
      <c r="K337" s="17">
        <f t="shared" si="20"/>
        <v>270</v>
      </c>
    </row>
    <row r="338" spans="1:11" x14ac:dyDescent="0.4">
      <c r="A338">
        <f t="shared" si="21"/>
        <v>333</v>
      </c>
      <c r="B338" s="20">
        <f>'PROD_HV WINDING'!A335</f>
        <v>46445</v>
      </c>
      <c r="C338" s="17">
        <f t="shared" si="22"/>
        <v>270</v>
      </c>
      <c r="D338" s="194" t="str">
        <f>IF('PROD_HV WINDING'!D335="","",'PROD_HV WINDING'!D335)</f>
        <v/>
      </c>
      <c r="K338" s="17">
        <f t="shared" si="20"/>
        <v>270</v>
      </c>
    </row>
    <row r="339" spans="1:11" x14ac:dyDescent="0.4">
      <c r="A339">
        <f t="shared" si="21"/>
        <v>334</v>
      </c>
      <c r="B339" s="20">
        <f>'PROD_HV WINDING'!A336</f>
        <v>46446</v>
      </c>
      <c r="C339" s="17">
        <f t="shared" si="22"/>
        <v>270</v>
      </c>
      <c r="D339" s="194" t="str">
        <f>IF('PROD_HV WINDING'!D336="","",'PROD_HV WINDING'!D336)</f>
        <v/>
      </c>
      <c r="K339" s="17">
        <f t="shared" si="20"/>
        <v>270</v>
      </c>
    </row>
    <row r="340" spans="1:11" x14ac:dyDescent="0.4">
      <c r="A340">
        <f t="shared" si="21"/>
        <v>335</v>
      </c>
      <c r="B340" s="20">
        <f>'PROD_HV WINDING'!A337</f>
        <v>46447</v>
      </c>
      <c r="C340" s="17">
        <f t="shared" si="22"/>
        <v>270</v>
      </c>
      <c r="D340" s="194" t="str">
        <f>IF('PROD_HV WINDING'!D337="","",'PROD_HV WINDING'!D337)</f>
        <v/>
      </c>
      <c r="K340" s="17">
        <f t="shared" si="20"/>
        <v>270</v>
      </c>
    </row>
    <row r="341" spans="1:11" x14ac:dyDescent="0.4">
      <c r="A341">
        <f t="shared" si="21"/>
        <v>336</v>
      </c>
      <c r="B341" s="20">
        <f>'PROD_HV WINDING'!A338</f>
        <v>46448</v>
      </c>
      <c r="C341" s="17">
        <f t="shared" si="22"/>
        <v>270</v>
      </c>
      <c r="D341" s="194" t="str">
        <f>IF('PROD_HV WINDING'!D338="","",'PROD_HV WINDING'!D338)</f>
        <v/>
      </c>
      <c r="K341" s="17">
        <f t="shared" si="20"/>
        <v>270</v>
      </c>
    </row>
    <row r="342" spans="1:11" x14ac:dyDescent="0.4">
      <c r="A342">
        <f t="shared" si="21"/>
        <v>337</v>
      </c>
      <c r="B342" s="20">
        <f>'PROD_HV WINDING'!A339</f>
        <v>46449</v>
      </c>
      <c r="C342" s="17">
        <f t="shared" si="22"/>
        <v>270</v>
      </c>
      <c r="D342" s="194" t="str">
        <f>IF('PROD_HV WINDING'!D339="","",'PROD_HV WINDING'!D339)</f>
        <v/>
      </c>
      <c r="K342" s="17">
        <f t="shared" si="20"/>
        <v>270</v>
      </c>
    </row>
    <row r="343" spans="1:11" x14ac:dyDescent="0.4">
      <c r="A343">
        <f t="shared" si="21"/>
        <v>338</v>
      </c>
      <c r="B343" s="20">
        <f>'PROD_HV WINDING'!A340</f>
        <v>46450</v>
      </c>
      <c r="C343" s="17">
        <f t="shared" si="22"/>
        <v>270</v>
      </c>
      <c r="D343" s="194" t="str">
        <f>IF('PROD_HV WINDING'!D340="","",'PROD_HV WINDING'!D340)</f>
        <v/>
      </c>
      <c r="K343" s="17">
        <f t="shared" si="20"/>
        <v>270</v>
      </c>
    </row>
    <row r="344" spans="1:11" x14ac:dyDescent="0.4">
      <c r="A344">
        <f t="shared" si="21"/>
        <v>339</v>
      </c>
      <c r="B344" s="20">
        <f>'PROD_HV WINDING'!A341</f>
        <v>46451</v>
      </c>
      <c r="C344" s="17">
        <f t="shared" si="22"/>
        <v>270</v>
      </c>
      <c r="D344" s="194" t="str">
        <f>IF('PROD_HV WINDING'!D341="","",'PROD_HV WINDING'!D341)</f>
        <v/>
      </c>
      <c r="K344" s="17">
        <f t="shared" si="20"/>
        <v>270</v>
      </c>
    </row>
    <row r="345" spans="1:11" x14ac:dyDescent="0.4">
      <c r="A345">
        <f t="shared" si="21"/>
        <v>340</v>
      </c>
      <c r="B345" s="20">
        <f>'PROD_HV WINDING'!A342</f>
        <v>46452</v>
      </c>
      <c r="C345" s="17">
        <f t="shared" si="22"/>
        <v>270</v>
      </c>
      <c r="D345" s="194" t="str">
        <f>IF('PROD_HV WINDING'!D342="","",'PROD_HV WINDING'!D342)</f>
        <v/>
      </c>
      <c r="K345" s="17">
        <f t="shared" si="20"/>
        <v>270</v>
      </c>
    </row>
    <row r="346" spans="1:11" x14ac:dyDescent="0.4">
      <c r="A346">
        <f t="shared" si="21"/>
        <v>341</v>
      </c>
      <c r="B346" s="20">
        <f>'PROD_HV WINDING'!A343</f>
        <v>46453</v>
      </c>
      <c r="C346" s="17">
        <f t="shared" si="22"/>
        <v>270</v>
      </c>
      <c r="D346" s="194" t="str">
        <f>IF('PROD_HV WINDING'!D343="","",'PROD_HV WINDING'!D343)</f>
        <v/>
      </c>
      <c r="K346" s="17">
        <f t="shared" si="20"/>
        <v>270</v>
      </c>
    </row>
    <row r="347" spans="1:11" x14ac:dyDescent="0.4">
      <c r="A347">
        <f t="shared" si="21"/>
        <v>342</v>
      </c>
      <c r="B347" s="20">
        <f>'PROD_HV WINDING'!A344</f>
        <v>46454</v>
      </c>
      <c r="C347" s="17">
        <f t="shared" si="22"/>
        <v>270</v>
      </c>
      <c r="D347" s="194" t="str">
        <f>IF('PROD_HV WINDING'!D344="","",'PROD_HV WINDING'!D344)</f>
        <v/>
      </c>
      <c r="K347" s="17">
        <f t="shared" si="20"/>
        <v>270</v>
      </c>
    </row>
    <row r="348" spans="1:11" x14ac:dyDescent="0.4">
      <c r="A348">
        <f t="shared" si="21"/>
        <v>343</v>
      </c>
      <c r="B348" s="20">
        <f>'PROD_HV WINDING'!A345</f>
        <v>46455</v>
      </c>
      <c r="C348" s="17">
        <f t="shared" si="22"/>
        <v>270</v>
      </c>
      <c r="D348" s="194" t="str">
        <f>IF('PROD_HV WINDING'!D345="","",'PROD_HV WINDING'!D345)</f>
        <v/>
      </c>
      <c r="K348" s="17">
        <f t="shared" si="20"/>
        <v>270</v>
      </c>
    </row>
    <row r="349" spans="1:11" x14ac:dyDescent="0.4">
      <c r="A349">
        <f t="shared" si="21"/>
        <v>344</v>
      </c>
      <c r="B349" s="20">
        <f>'PROD_HV WINDING'!A346</f>
        <v>46456</v>
      </c>
      <c r="C349" s="17">
        <f t="shared" si="22"/>
        <v>270</v>
      </c>
      <c r="D349" s="194" t="str">
        <f>IF('PROD_HV WINDING'!D346="","",'PROD_HV WINDING'!D346)</f>
        <v/>
      </c>
      <c r="K349" s="17">
        <f t="shared" si="20"/>
        <v>270</v>
      </c>
    </row>
    <row r="350" spans="1:11" x14ac:dyDescent="0.4">
      <c r="A350">
        <f t="shared" si="21"/>
        <v>345</v>
      </c>
      <c r="B350" s="20">
        <f>'PROD_HV WINDING'!A347</f>
        <v>46457</v>
      </c>
      <c r="C350" s="17">
        <f t="shared" si="22"/>
        <v>270</v>
      </c>
      <c r="D350" s="194" t="str">
        <f>IF('PROD_HV WINDING'!D347="","",'PROD_HV WINDING'!D347)</f>
        <v/>
      </c>
      <c r="K350" s="17">
        <f t="shared" si="20"/>
        <v>270</v>
      </c>
    </row>
    <row r="351" spans="1:11" x14ac:dyDescent="0.4">
      <c r="A351">
        <f t="shared" si="21"/>
        <v>346</v>
      </c>
      <c r="B351" s="20">
        <f>'PROD_HV WINDING'!A348</f>
        <v>46458</v>
      </c>
      <c r="C351" s="17">
        <f t="shared" si="22"/>
        <v>270</v>
      </c>
      <c r="D351" s="194" t="str">
        <f>IF('PROD_HV WINDING'!D348="","",'PROD_HV WINDING'!D348)</f>
        <v/>
      </c>
      <c r="K351" s="17">
        <f t="shared" si="20"/>
        <v>270</v>
      </c>
    </row>
    <row r="352" spans="1:11" x14ac:dyDescent="0.4">
      <c r="A352">
        <f t="shared" si="21"/>
        <v>347</v>
      </c>
      <c r="B352" s="20">
        <f>'PROD_HV WINDING'!A349</f>
        <v>46459</v>
      </c>
      <c r="C352" s="17">
        <f t="shared" si="22"/>
        <v>270</v>
      </c>
      <c r="D352" s="194" t="str">
        <f>IF('PROD_HV WINDING'!D349="","",'PROD_HV WINDING'!D349)</f>
        <v/>
      </c>
      <c r="K352" s="17">
        <f t="shared" si="20"/>
        <v>270</v>
      </c>
    </row>
    <row r="353" spans="1:11" x14ac:dyDescent="0.4">
      <c r="A353">
        <f t="shared" si="21"/>
        <v>348</v>
      </c>
      <c r="B353" s="20">
        <f>'PROD_HV WINDING'!A350</f>
        <v>46460</v>
      </c>
      <c r="C353" s="17">
        <f t="shared" si="22"/>
        <v>270</v>
      </c>
      <c r="D353" s="194" t="str">
        <f>IF('PROD_HV WINDING'!D350="","",'PROD_HV WINDING'!D350)</f>
        <v/>
      </c>
      <c r="K353" s="17">
        <f t="shared" si="20"/>
        <v>270</v>
      </c>
    </row>
    <row r="354" spans="1:11" x14ac:dyDescent="0.4">
      <c r="A354">
        <f t="shared" si="21"/>
        <v>349</v>
      </c>
      <c r="B354" s="20">
        <f>'PROD_HV WINDING'!A351</f>
        <v>46461</v>
      </c>
      <c r="C354" s="17">
        <f t="shared" si="22"/>
        <v>270</v>
      </c>
      <c r="D354" s="194" t="str">
        <f>IF('PROD_HV WINDING'!D351="","",'PROD_HV WINDING'!D351)</f>
        <v/>
      </c>
      <c r="K354" s="17">
        <f t="shared" si="20"/>
        <v>270</v>
      </c>
    </row>
    <row r="355" spans="1:11" x14ac:dyDescent="0.4">
      <c r="A355">
        <f t="shared" si="21"/>
        <v>350</v>
      </c>
      <c r="B355" s="20">
        <f>'PROD_HV WINDING'!A352</f>
        <v>46462</v>
      </c>
      <c r="C355" s="17">
        <f t="shared" si="22"/>
        <v>270</v>
      </c>
      <c r="D355" s="194" t="str">
        <f>IF('PROD_HV WINDING'!D352="","",'PROD_HV WINDING'!D352)</f>
        <v/>
      </c>
      <c r="K355" s="17">
        <f t="shared" si="20"/>
        <v>270</v>
      </c>
    </row>
    <row r="356" spans="1:11" x14ac:dyDescent="0.4">
      <c r="A356">
        <f t="shared" si="21"/>
        <v>351</v>
      </c>
      <c r="B356" s="20">
        <f>'PROD_HV WINDING'!A353</f>
        <v>46463</v>
      </c>
      <c r="C356" s="17">
        <f t="shared" si="22"/>
        <v>270</v>
      </c>
      <c r="D356" s="194" t="str">
        <f>IF('PROD_HV WINDING'!D353="","",'PROD_HV WINDING'!D353)</f>
        <v/>
      </c>
      <c r="K356" s="17">
        <f t="shared" si="20"/>
        <v>270</v>
      </c>
    </row>
    <row r="357" spans="1:11" x14ac:dyDescent="0.4">
      <c r="A357">
        <f t="shared" si="21"/>
        <v>352</v>
      </c>
      <c r="B357" s="20">
        <f>'PROD_HV WINDING'!A354</f>
        <v>46464</v>
      </c>
      <c r="C357" s="17">
        <f t="shared" si="22"/>
        <v>270</v>
      </c>
      <c r="D357" s="194" t="str">
        <f>IF('PROD_HV WINDING'!D354="","",'PROD_HV WINDING'!D354)</f>
        <v/>
      </c>
      <c r="K357" s="17">
        <f t="shared" si="20"/>
        <v>270</v>
      </c>
    </row>
    <row r="358" spans="1:11" x14ac:dyDescent="0.4">
      <c r="A358">
        <f t="shared" si="21"/>
        <v>353</v>
      </c>
      <c r="B358" s="20">
        <f>'PROD_HV WINDING'!A355</f>
        <v>46465</v>
      </c>
      <c r="C358" s="17">
        <f t="shared" si="22"/>
        <v>270</v>
      </c>
      <c r="D358" s="194" t="str">
        <f>IF('PROD_HV WINDING'!D355="","",'PROD_HV WINDING'!D355)</f>
        <v/>
      </c>
      <c r="K358" s="17">
        <f t="shared" si="20"/>
        <v>270</v>
      </c>
    </row>
    <row r="359" spans="1:11" x14ac:dyDescent="0.4">
      <c r="A359">
        <f t="shared" si="21"/>
        <v>354</v>
      </c>
      <c r="B359" s="20">
        <f>'PROD_HV WINDING'!A356</f>
        <v>46466</v>
      </c>
      <c r="C359" s="17">
        <f t="shared" si="22"/>
        <v>270</v>
      </c>
      <c r="D359" s="194" t="str">
        <f>IF('PROD_HV WINDING'!D356="","",'PROD_HV WINDING'!D356)</f>
        <v/>
      </c>
      <c r="K359" s="17">
        <f t="shared" si="20"/>
        <v>270</v>
      </c>
    </row>
    <row r="360" spans="1:11" x14ac:dyDescent="0.4">
      <c r="A360">
        <f t="shared" si="21"/>
        <v>355</v>
      </c>
      <c r="B360" s="20">
        <f>'PROD_HV WINDING'!A357</f>
        <v>46467</v>
      </c>
      <c r="C360" s="17">
        <f t="shared" si="22"/>
        <v>270</v>
      </c>
      <c r="D360" s="194" t="str">
        <f>IF('PROD_HV WINDING'!D357="","",'PROD_HV WINDING'!D357)</f>
        <v/>
      </c>
      <c r="K360" s="17">
        <f t="shared" si="20"/>
        <v>270</v>
      </c>
    </row>
    <row r="361" spans="1:11" x14ac:dyDescent="0.4">
      <c r="A361">
        <f t="shared" si="21"/>
        <v>356</v>
      </c>
      <c r="B361" s="20">
        <f>'PROD_HV WINDING'!A358</f>
        <v>46468</v>
      </c>
      <c r="C361" s="17">
        <f t="shared" si="22"/>
        <v>270</v>
      </c>
      <c r="D361" s="194" t="str">
        <f>IF('PROD_HV WINDING'!D358="","",'PROD_HV WINDING'!D358)</f>
        <v/>
      </c>
      <c r="K361" s="17">
        <f t="shared" si="20"/>
        <v>270</v>
      </c>
    </row>
    <row r="362" spans="1:11" x14ac:dyDescent="0.4">
      <c r="A362">
        <f t="shared" si="21"/>
        <v>357</v>
      </c>
      <c r="B362" s="20">
        <f>'PROD_HV WINDING'!A359</f>
        <v>46469</v>
      </c>
      <c r="C362" s="17">
        <f t="shared" si="22"/>
        <v>270</v>
      </c>
      <c r="D362" s="194" t="str">
        <f>IF('PROD_HV WINDING'!D359="","",'PROD_HV WINDING'!D359)</f>
        <v/>
      </c>
      <c r="K362" s="17">
        <f t="shared" si="20"/>
        <v>270</v>
      </c>
    </row>
    <row r="363" spans="1:11" x14ac:dyDescent="0.4">
      <c r="A363">
        <f t="shared" si="21"/>
        <v>358</v>
      </c>
      <c r="B363" s="20">
        <f>'PROD_HV WINDING'!A360</f>
        <v>46470</v>
      </c>
      <c r="C363" s="17">
        <f t="shared" si="22"/>
        <v>270</v>
      </c>
      <c r="D363" s="194" t="str">
        <f>IF('PROD_HV WINDING'!D360="","",'PROD_HV WINDING'!D360)</f>
        <v/>
      </c>
      <c r="K363" s="17">
        <f t="shared" si="20"/>
        <v>270</v>
      </c>
    </row>
    <row r="364" spans="1:11" x14ac:dyDescent="0.4">
      <c r="A364">
        <f t="shared" si="21"/>
        <v>359</v>
      </c>
      <c r="B364" s="20">
        <f>'PROD_HV WINDING'!A361</f>
        <v>46471</v>
      </c>
      <c r="C364" s="17">
        <f t="shared" si="22"/>
        <v>270</v>
      </c>
      <c r="D364" s="194" t="str">
        <f>IF('PROD_HV WINDING'!D361="","",'PROD_HV WINDING'!D361)</f>
        <v/>
      </c>
      <c r="K364" s="17">
        <f t="shared" si="20"/>
        <v>270</v>
      </c>
    </row>
    <row r="365" spans="1:11" x14ac:dyDescent="0.4">
      <c r="A365">
        <f t="shared" si="21"/>
        <v>360</v>
      </c>
      <c r="B365" s="20">
        <f>'PROD_HV WINDING'!A362</f>
        <v>46472</v>
      </c>
      <c r="C365" s="17">
        <f t="shared" si="22"/>
        <v>270</v>
      </c>
      <c r="D365" s="194" t="str">
        <f>IF('PROD_HV WINDING'!D362="","",'PROD_HV WINDING'!D362)</f>
        <v/>
      </c>
      <c r="K365" s="17">
        <f t="shared" si="20"/>
        <v>270</v>
      </c>
    </row>
    <row r="366" spans="1:11" x14ac:dyDescent="0.4">
      <c r="A366">
        <f t="shared" si="21"/>
        <v>361</v>
      </c>
      <c r="B366" s="20">
        <f>'PROD_HV WINDING'!A363</f>
        <v>46473</v>
      </c>
      <c r="C366" s="17">
        <f t="shared" si="22"/>
        <v>270</v>
      </c>
      <c r="D366" s="194" t="str">
        <f>IF('PROD_HV WINDING'!D363="","",'PROD_HV WINDING'!D363)</f>
        <v/>
      </c>
      <c r="K366" s="17">
        <f t="shared" si="20"/>
        <v>270</v>
      </c>
    </row>
    <row r="367" spans="1:11" x14ac:dyDescent="0.4">
      <c r="A367">
        <f t="shared" si="21"/>
        <v>362</v>
      </c>
      <c r="B367" s="20">
        <f>'PROD_HV WINDING'!A364</f>
        <v>46474</v>
      </c>
      <c r="C367" s="17">
        <f t="shared" si="22"/>
        <v>270</v>
      </c>
      <c r="D367" s="194" t="str">
        <f>IF('PROD_HV WINDING'!D364="","",'PROD_HV WINDING'!D364)</f>
        <v/>
      </c>
      <c r="K367" s="17">
        <f t="shared" si="20"/>
        <v>270</v>
      </c>
    </row>
    <row r="368" spans="1:11" x14ac:dyDescent="0.4">
      <c r="A368">
        <f t="shared" si="21"/>
        <v>363</v>
      </c>
      <c r="B368" s="20">
        <f>'PROD_HV WINDING'!A365</f>
        <v>46475</v>
      </c>
      <c r="C368" s="17">
        <f t="shared" si="22"/>
        <v>270</v>
      </c>
      <c r="D368" s="194" t="str">
        <f>IF('PROD_HV WINDING'!D365="","",'PROD_HV WINDING'!D365)</f>
        <v/>
      </c>
      <c r="K368" s="17">
        <f t="shared" si="20"/>
        <v>270</v>
      </c>
    </row>
    <row r="369" spans="1:11" x14ac:dyDescent="0.4">
      <c r="A369">
        <f t="shared" si="21"/>
        <v>364</v>
      </c>
      <c r="B369" s="20">
        <f>'PROD_HV WINDING'!A366</f>
        <v>46476</v>
      </c>
      <c r="C369" s="17">
        <f t="shared" si="22"/>
        <v>270</v>
      </c>
      <c r="D369" s="194" t="str">
        <f>IF('PROD_HV WINDING'!D366="","",'PROD_HV WINDING'!D366)</f>
        <v/>
      </c>
      <c r="K369" s="17">
        <f t="shared" si="20"/>
        <v>270</v>
      </c>
    </row>
    <row r="370" spans="1:11" x14ac:dyDescent="0.4">
      <c r="A370">
        <f t="shared" si="21"/>
        <v>365</v>
      </c>
      <c r="B370" s="20">
        <f>'PROD_HV WINDING'!A367</f>
        <v>46477</v>
      </c>
      <c r="C370" s="17">
        <f t="shared" si="22"/>
        <v>270</v>
      </c>
      <c r="D370" s="194" t="str">
        <f>IF('PROD_HV WINDING'!D367="","",'PROD_HV WINDING'!D367)</f>
        <v/>
      </c>
      <c r="K370" s="17">
        <f t="shared" si="20"/>
        <v>270</v>
      </c>
    </row>
  </sheetData>
  <mergeCells count="2">
    <mergeCell ref="A1:L1"/>
    <mergeCell ref="M1:N1"/>
  </mergeCells>
  <hyperlinks>
    <hyperlink ref="A2" location="'STOCK MASTER'!A1" display="? BACK TO STOCK MASTER" xr:uid="{87793595-28B1-44B4-B05D-7E9E13C34C7F}"/>
  </hyperlink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E4DAA-C82E-461F-8AEB-052547D3C999}">
  <sheetPr codeName="Sheet65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204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6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'PROD_HV WINDING'!A3</f>
        <v>46113</v>
      </c>
      <c r="C6" s="17">
        <v>270</v>
      </c>
      <c r="D6" s="194" t="str">
        <f>IF('PROD_HV WINDING'!C3="","",'PROD_HV WINDING'!C3)</f>
        <v/>
      </c>
      <c r="F6" s="17" t="str">
        <f>IF(AND(D6&lt;&gt;"",E6&lt;&gt;""),D6*E6,"")</f>
        <v/>
      </c>
      <c r="K6" s="17">
        <f>IF(OR(C6&lt;&gt;"",D6&lt;&gt;"",I6&lt;&gt;""),C6+IF(D6="",0,D6)-IF(I6="",0,I6),"")</f>
        <v>270</v>
      </c>
    </row>
    <row r="7" spans="1:14" x14ac:dyDescent="0.4">
      <c r="A7">
        <f>A6+1</f>
        <v>2</v>
      </c>
      <c r="B7" s="20">
        <f>'PROD_HV WINDING'!A4</f>
        <v>46114</v>
      </c>
      <c r="C7" s="17">
        <f>K6</f>
        <v>270</v>
      </c>
      <c r="D7" s="194" t="str">
        <f>IF('PROD_HV WINDING'!C4="","",'PROD_HV WINDING'!C4)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270</v>
      </c>
    </row>
    <row r="8" spans="1:14" x14ac:dyDescent="0.4">
      <c r="A8">
        <f t="shared" ref="A8:A71" si="2">A7+1</f>
        <v>3</v>
      </c>
      <c r="B8" s="20">
        <f>'PROD_HV WINDING'!A5</f>
        <v>46115</v>
      </c>
      <c r="C8" s="17">
        <f t="shared" ref="C8:C71" si="3">K7</f>
        <v>270</v>
      </c>
      <c r="D8" s="194" t="str">
        <f>IF('PROD_HV WINDING'!C5="","",'PROD_HV WINDING'!C5)</f>
        <v/>
      </c>
      <c r="F8" s="17" t="str">
        <f t="shared" si="0"/>
        <v/>
      </c>
      <c r="K8" s="17">
        <f t="shared" si="1"/>
        <v>270</v>
      </c>
    </row>
    <row r="9" spans="1:14" x14ac:dyDescent="0.4">
      <c r="A9">
        <f t="shared" si="2"/>
        <v>4</v>
      </c>
      <c r="B9" s="20">
        <f>'PROD_HV WINDING'!A6</f>
        <v>46116</v>
      </c>
      <c r="C9" s="17">
        <f t="shared" si="3"/>
        <v>270</v>
      </c>
      <c r="D9" s="194" t="str">
        <f>IF('PROD_HV WINDING'!C6="","",'PROD_HV WINDING'!C6)</f>
        <v/>
      </c>
      <c r="F9" s="17" t="str">
        <f t="shared" si="0"/>
        <v/>
      </c>
      <c r="K9" s="17">
        <f t="shared" si="1"/>
        <v>270</v>
      </c>
    </row>
    <row r="10" spans="1:14" x14ac:dyDescent="0.4">
      <c r="A10">
        <f t="shared" si="2"/>
        <v>5</v>
      </c>
      <c r="B10" s="20">
        <f>'PROD_HV WINDING'!A7</f>
        <v>46117</v>
      </c>
      <c r="C10" s="17">
        <f t="shared" si="3"/>
        <v>270</v>
      </c>
      <c r="D10" s="194" t="str">
        <f>IF('PROD_HV WINDING'!C7="","",'PROD_HV WINDING'!C7)</f>
        <v/>
      </c>
      <c r="F10" s="17" t="str">
        <f t="shared" si="0"/>
        <v/>
      </c>
      <c r="K10" s="17">
        <f t="shared" si="1"/>
        <v>270</v>
      </c>
    </row>
    <row r="11" spans="1:14" x14ac:dyDescent="0.4">
      <c r="A11">
        <f t="shared" si="2"/>
        <v>6</v>
      </c>
      <c r="B11" s="20">
        <f>'PROD_HV WINDING'!A8</f>
        <v>46118</v>
      </c>
      <c r="C11" s="17">
        <f t="shared" si="3"/>
        <v>270</v>
      </c>
      <c r="D11" s="194" t="str">
        <f>IF('PROD_HV WINDING'!C8="","",'PROD_HV WINDING'!C8)</f>
        <v/>
      </c>
      <c r="F11" s="17" t="str">
        <f t="shared" si="0"/>
        <v/>
      </c>
      <c r="K11" s="17">
        <f t="shared" si="1"/>
        <v>270</v>
      </c>
    </row>
    <row r="12" spans="1:14" x14ac:dyDescent="0.4">
      <c r="A12">
        <f t="shared" si="2"/>
        <v>7</v>
      </c>
      <c r="B12" s="20">
        <f>'PROD_HV WINDING'!A9</f>
        <v>46119</v>
      </c>
      <c r="C12" s="17">
        <f t="shared" si="3"/>
        <v>270</v>
      </c>
      <c r="D12" s="194" t="str">
        <f>IF('PROD_HV WINDING'!C9="","",'PROD_HV WINDING'!C9)</f>
        <v/>
      </c>
      <c r="F12" s="17" t="str">
        <f t="shared" si="0"/>
        <v/>
      </c>
      <c r="K12" s="17">
        <f t="shared" si="1"/>
        <v>270</v>
      </c>
    </row>
    <row r="13" spans="1:14" x14ac:dyDescent="0.4">
      <c r="A13">
        <f t="shared" si="2"/>
        <v>8</v>
      </c>
      <c r="B13" s="20">
        <f>'PROD_HV WINDING'!A10</f>
        <v>46120</v>
      </c>
      <c r="C13" s="17">
        <f t="shared" si="3"/>
        <v>270</v>
      </c>
      <c r="D13" s="194" t="str">
        <f>IF('PROD_HV WINDING'!C10="","",'PROD_HV WINDING'!C10)</f>
        <v/>
      </c>
      <c r="F13" s="17" t="str">
        <f t="shared" si="0"/>
        <v/>
      </c>
      <c r="K13" s="17">
        <f t="shared" si="1"/>
        <v>270</v>
      </c>
    </row>
    <row r="14" spans="1:14" x14ac:dyDescent="0.4">
      <c r="A14">
        <f t="shared" si="2"/>
        <v>9</v>
      </c>
      <c r="B14" s="20">
        <f>'PROD_HV WINDING'!A11</f>
        <v>46121</v>
      </c>
      <c r="C14" s="17">
        <f t="shared" si="3"/>
        <v>270</v>
      </c>
      <c r="D14" s="194" t="str">
        <f>IF('PROD_HV WINDING'!C11="","",'PROD_HV WINDING'!C11)</f>
        <v/>
      </c>
      <c r="F14" s="17" t="str">
        <f t="shared" si="0"/>
        <v/>
      </c>
      <c r="K14" s="17">
        <f t="shared" si="1"/>
        <v>270</v>
      </c>
    </row>
    <row r="15" spans="1:14" x14ac:dyDescent="0.4">
      <c r="A15">
        <f t="shared" si="2"/>
        <v>10</v>
      </c>
      <c r="B15" s="20">
        <f>'PROD_HV WINDING'!A12</f>
        <v>46122</v>
      </c>
      <c r="C15" s="17">
        <f t="shared" si="3"/>
        <v>270</v>
      </c>
      <c r="D15" s="194" t="str">
        <f>IF('PROD_HV WINDING'!C12="","",'PROD_HV WINDING'!C12)</f>
        <v/>
      </c>
      <c r="F15" s="17" t="str">
        <f t="shared" si="0"/>
        <v/>
      </c>
      <c r="K15" s="17">
        <f t="shared" si="1"/>
        <v>270</v>
      </c>
    </row>
    <row r="16" spans="1:14" x14ac:dyDescent="0.4">
      <c r="A16">
        <f t="shared" si="2"/>
        <v>11</v>
      </c>
      <c r="B16" s="20">
        <f>'PROD_HV WINDING'!A13</f>
        <v>46123</v>
      </c>
      <c r="C16" s="17">
        <f t="shared" si="3"/>
        <v>270</v>
      </c>
      <c r="D16" s="194" t="str">
        <f>IF('PROD_HV WINDING'!C13="","",'PROD_HV WINDING'!C13)</f>
        <v/>
      </c>
      <c r="F16" s="17" t="str">
        <f t="shared" si="0"/>
        <v/>
      </c>
      <c r="K16" s="17">
        <f t="shared" si="1"/>
        <v>270</v>
      </c>
    </row>
    <row r="17" spans="1:11" x14ac:dyDescent="0.4">
      <c r="A17">
        <f t="shared" si="2"/>
        <v>12</v>
      </c>
      <c r="B17" s="20">
        <f>'PROD_HV WINDING'!A14</f>
        <v>46124</v>
      </c>
      <c r="C17" s="17">
        <f t="shared" si="3"/>
        <v>270</v>
      </c>
      <c r="D17" s="194" t="str">
        <f>IF('PROD_HV WINDING'!C14="","",'PROD_HV WINDING'!C14)</f>
        <v/>
      </c>
      <c r="F17" s="17" t="str">
        <f t="shared" si="0"/>
        <v/>
      </c>
      <c r="K17" s="17">
        <f t="shared" si="1"/>
        <v>270</v>
      </c>
    </row>
    <row r="18" spans="1:11" x14ac:dyDescent="0.4">
      <c r="A18">
        <f t="shared" si="2"/>
        <v>13</v>
      </c>
      <c r="B18" s="20">
        <f>'PROD_HV WINDING'!A15</f>
        <v>46125</v>
      </c>
      <c r="C18" s="17">
        <f t="shared" si="3"/>
        <v>270</v>
      </c>
      <c r="D18" s="194" t="str">
        <f>IF('PROD_HV WINDING'!C15="","",'PROD_HV WINDING'!C15)</f>
        <v/>
      </c>
      <c r="F18" s="17" t="str">
        <f t="shared" si="0"/>
        <v/>
      </c>
      <c r="K18" s="17">
        <f t="shared" si="1"/>
        <v>270</v>
      </c>
    </row>
    <row r="19" spans="1:11" x14ac:dyDescent="0.4">
      <c r="A19">
        <f t="shared" si="2"/>
        <v>14</v>
      </c>
      <c r="B19" s="20">
        <f>'PROD_HV WINDING'!A16</f>
        <v>46126</v>
      </c>
      <c r="C19" s="17">
        <f t="shared" si="3"/>
        <v>270</v>
      </c>
      <c r="D19" s="194" t="str">
        <f>IF('PROD_HV WINDING'!C16="","",'PROD_HV WINDING'!C16)</f>
        <v/>
      </c>
      <c r="F19" s="17" t="str">
        <f t="shared" si="0"/>
        <v/>
      </c>
      <c r="K19" s="17">
        <f t="shared" si="1"/>
        <v>270</v>
      </c>
    </row>
    <row r="20" spans="1:11" x14ac:dyDescent="0.4">
      <c r="A20">
        <f t="shared" si="2"/>
        <v>15</v>
      </c>
      <c r="B20" s="20">
        <f>'PROD_HV WINDING'!A17</f>
        <v>46127</v>
      </c>
      <c r="C20" s="17">
        <f t="shared" si="3"/>
        <v>270</v>
      </c>
      <c r="D20" s="194" t="str">
        <f>IF('PROD_HV WINDING'!C17="","",'PROD_HV WINDING'!C17)</f>
        <v/>
      </c>
      <c r="F20" s="17" t="str">
        <f t="shared" si="0"/>
        <v/>
      </c>
      <c r="K20" s="17">
        <f t="shared" si="1"/>
        <v>270</v>
      </c>
    </row>
    <row r="21" spans="1:11" x14ac:dyDescent="0.4">
      <c r="A21">
        <f t="shared" si="2"/>
        <v>16</v>
      </c>
      <c r="B21" s="20">
        <f>'PROD_HV WINDING'!A18</f>
        <v>46128</v>
      </c>
      <c r="C21" s="17">
        <f t="shared" si="3"/>
        <v>270</v>
      </c>
      <c r="D21" s="194" t="str">
        <f>IF('PROD_HV WINDING'!C18="","",'PROD_HV WINDING'!C18)</f>
        <v/>
      </c>
      <c r="F21" s="17" t="str">
        <f t="shared" si="0"/>
        <v/>
      </c>
      <c r="K21" s="17">
        <f t="shared" si="1"/>
        <v>270</v>
      </c>
    </row>
    <row r="22" spans="1:11" x14ac:dyDescent="0.4">
      <c r="A22">
        <f t="shared" si="2"/>
        <v>17</v>
      </c>
      <c r="B22" s="20">
        <f>'PROD_HV WINDING'!A19</f>
        <v>46129</v>
      </c>
      <c r="C22" s="17">
        <f t="shared" si="3"/>
        <v>270</v>
      </c>
      <c r="D22" s="194" t="str">
        <f>IF('PROD_HV WINDING'!C19="","",'PROD_HV WINDING'!C19)</f>
        <v/>
      </c>
      <c r="F22" s="17" t="str">
        <f t="shared" si="0"/>
        <v/>
      </c>
      <c r="K22" s="17">
        <f t="shared" si="1"/>
        <v>270</v>
      </c>
    </row>
    <row r="23" spans="1:11" x14ac:dyDescent="0.4">
      <c r="A23">
        <f t="shared" si="2"/>
        <v>18</v>
      </c>
      <c r="B23" s="20">
        <f>'PROD_HV WINDING'!A20</f>
        <v>46130</v>
      </c>
      <c r="C23" s="17">
        <f t="shared" si="3"/>
        <v>270</v>
      </c>
      <c r="D23" s="194" t="str">
        <f>IF('PROD_HV WINDING'!C20="","",'PROD_HV WINDING'!C20)</f>
        <v/>
      </c>
      <c r="F23" s="17" t="str">
        <f t="shared" si="0"/>
        <v/>
      </c>
      <c r="K23" s="17">
        <f t="shared" si="1"/>
        <v>270</v>
      </c>
    </row>
    <row r="24" spans="1:11" x14ac:dyDescent="0.4">
      <c r="A24">
        <f t="shared" si="2"/>
        <v>19</v>
      </c>
      <c r="B24" s="20">
        <f>'PROD_HV WINDING'!A21</f>
        <v>46131</v>
      </c>
      <c r="C24" s="17">
        <f t="shared" si="3"/>
        <v>270</v>
      </c>
      <c r="D24" s="194" t="str">
        <f>IF('PROD_HV WINDING'!C21="","",'PROD_HV WINDING'!C21)</f>
        <v/>
      </c>
      <c r="F24" s="17" t="str">
        <f t="shared" si="0"/>
        <v/>
      </c>
      <c r="K24" s="17">
        <f t="shared" si="1"/>
        <v>270</v>
      </c>
    </row>
    <row r="25" spans="1:11" x14ac:dyDescent="0.4">
      <c r="A25">
        <f t="shared" si="2"/>
        <v>20</v>
      </c>
      <c r="B25" s="20">
        <f>'PROD_HV WINDING'!A22</f>
        <v>46132</v>
      </c>
      <c r="C25" s="17">
        <f t="shared" si="3"/>
        <v>270</v>
      </c>
      <c r="D25" s="194" t="str">
        <f>IF('PROD_HV WINDING'!C22="","",'PROD_HV WINDING'!C22)</f>
        <v/>
      </c>
      <c r="F25" s="17" t="str">
        <f t="shared" si="0"/>
        <v/>
      </c>
      <c r="K25" s="17">
        <f t="shared" si="1"/>
        <v>270</v>
      </c>
    </row>
    <row r="26" spans="1:11" x14ac:dyDescent="0.4">
      <c r="A26">
        <f t="shared" si="2"/>
        <v>21</v>
      </c>
      <c r="B26" s="20">
        <f>'PROD_HV WINDING'!A23</f>
        <v>46133</v>
      </c>
      <c r="C26" s="17">
        <f t="shared" si="3"/>
        <v>270</v>
      </c>
      <c r="D26" s="194" t="str">
        <f>IF('PROD_HV WINDING'!C23="","",'PROD_HV WINDING'!C23)</f>
        <v/>
      </c>
      <c r="F26" s="17" t="str">
        <f t="shared" si="0"/>
        <v/>
      </c>
      <c r="K26" s="17">
        <f t="shared" si="1"/>
        <v>270</v>
      </c>
    </row>
    <row r="27" spans="1:11" x14ac:dyDescent="0.4">
      <c r="A27">
        <f t="shared" si="2"/>
        <v>22</v>
      </c>
      <c r="B27" s="20">
        <f>'PROD_HV WINDING'!A24</f>
        <v>46134</v>
      </c>
      <c r="C27" s="17">
        <f t="shared" si="3"/>
        <v>270</v>
      </c>
      <c r="D27" s="194" t="str">
        <f>IF('PROD_HV WINDING'!C24="","",'PROD_HV WINDING'!C24)</f>
        <v/>
      </c>
      <c r="F27" s="17" t="str">
        <f t="shared" si="0"/>
        <v/>
      </c>
      <c r="K27" s="17">
        <f t="shared" si="1"/>
        <v>270</v>
      </c>
    </row>
    <row r="28" spans="1:11" x14ac:dyDescent="0.4">
      <c r="A28">
        <f t="shared" si="2"/>
        <v>23</v>
      </c>
      <c r="B28" s="20">
        <f>'PROD_HV WINDING'!A25</f>
        <v>46135</v>
      </c>
      <c r="C28" s="17">
        <f t="shared" si="3"/>
        <v>270</v>
      </c>
      <c r="D28" s="194" t="str">
        <f>IF('PROD_HV WINDING'!C25="","",'PROD_HV WINDING'!C25)</f>
        <v/>
      </c>
      <c r="F28" s="17" t="str">
        <f t="shared" si="0"/>
        <v/>
      </c>
      <c r="K28" s="17">
        <f t="shared" si="1"/>
        <v>270</v>
      </c>
    </row>
    <row r="29" spans="1:11" x14ac:dyDescent="0.4">
      <c r="A29">
        <f t="shared" si="2"/>
        <v>24</v>
      </c>
      <c r="B29" s="20">
        <f>'PROD_HV WINDING'!A26</f>
        <v>46136</v>
      </c>
      <c r="C29" s="17">
        <f t="shared" si="3"/>
        <v>270</v>
      </c>
      <c r="D29" s="194" t="str">
        <f>IF('PROD_HV WINDING'!C26="","",'PROD_HV WINDING'!C26)</f>
        <v/>
      </c>
      <c r="F29" s="17" t="str">
        <f t="shared" si="0"/>
        <v/>
      </c>
      <c r="K29" s="17">
        <f t="shared" si="1"/>
        <v>270</v>
      </c>
    </row>
    <row r="30" spans="1:11" x14ac:dyDescent="0.4">
      <c r="A30">
        <f t="shared" si="2"/>
        <v>25</v>
      </c>
      <c r="B30" s="20">
        <f>'PROD_HV WINDING'!A27</f>
        <v>46137</v>
      </c>
      <c r="C30" s="17">
        <f t="shared" si="3"/>
        <v>270</v>
      </c>
      <c r="D30" s="194" t="str">
        <f>IF('PROD_HV WINDING'!C27="","",'PROD_HV WINDING'!C27)</f>
        <v/>
      </c>
      <c r="F30" s="17" t="str">
        <f t="shared" si="0"/>
        <v/>
      </c>
      <c r="K30" s="17">
        <f t="shared" si="1"/>
        <v>270</v>
      </c>
    </row>
    <row r="31" spans="1:11" x14ac:dyDescent="0.4">
      <c r="A31">
        <f t="shared" si="2"/>
        <v>26</v>
      </c>
      <c r="B31" s="20">
        <f>'PROD_HV WINDING'!A28</f>
        <v>46138</v>
      </c>
      <c r="C31" s="17">
        <f t="shared" si="3"/>
        <v>270</v>
      </c>
      <c r="D31" s="194" t="str">
        <f>IF('PROD_HV WINDING'!C28="","",'PROD_HV WINDING'!C28)</f>
        <v/>
      </c>
      <c r="F31" s="17" t="str">
        <f t="shared" si="0"/>
        <v/>
      </c>
      <c r="K31" s="17">
        <f t="shared" si="1"/>
        <v>270</v>
      </c>
    </row>
    <row r="32" spans="1:11" x14ac:dyDescent="0.4">
      <c r="A32">
        <f t="shared" si="2"/>
        <v>27</v>
      </c>
      <c r="B32" s="20">
        <f>'PROD_HV WINDING'!A29</f>
        <v>46139</v>
      </c>
      <c r="C32" s="17">
        <f t="shared" si="3"/>
        <v>270</v>
      </c>
      <c r="D32" s="194" t="str">
        <f>IF('PROD_HV WINDING'!C29="","",'PROD_HV WINDING'!C29)</f>
        <v/>
      </c>
      <c r="F32" s="17" t="str">
        <f t="shared" si="0"/>
        <v/>
      </c>
      <c r="K32" s="17">
        <f t="shared" si="1"/>
        <v>270</v>
      </c>
    </row>
    <row r="33" spans="1:11" x14ac:dyDescent="0.4">
      <c r="A33">
        <f t="shared" si="2"/>
        <v>28</v>
      </c>
      <c r="B33" s="20">
        <f>'PROD_HV WINDING'!A30</f>
        <v>46140</v>
      </c>
      <c r="C33" s="17">
        <f t="shared" si="3"/>
        <v>270</v>
      </c>
      <c r="D33" s="194" t="str">
        <f>IF('PROD_HV WINDING'!C30="","",'PROD_HV WINDING'!C30)</f>
        <v/>
      </c>
      <c r="F33" s="17" t="str">
        <f t="shared" si="0"/>
        <v/>
      </c>
      <c r="K33" s="17">
        <f t="shared" si="1"/>
        <v>270</v>
      </c>
    </row>
    <row r="34" spans="1:11" x14ac:dyDescent="0.4">
      <c r="A34">
        <f t="shared" si="2"/>
        <v>29</v>
      </c>
      <c r="B34" s="20">
        <f>'PROD_HV WINDING'!A31</f>
        <v>46141</v>
      </c>
      <c r="C34" s="17">
        <f t="shared" si="3"/>
        <v>270</v>
      </c>
      <c r="D34" s="194" t="str">
        <f>IF('PROD_HV WINDING'!C31="","",'PROD_HV WINDING'!C31)</f>
        <v/>
      </c>
      <c r="F34" s="17" t="str">
        <f t="shared" si="0"/>
        <v/>
      </c>
      <c r="K34" s="17">
        <f t="shared" si="1"/>
        <v>270</v>
      </c>
    </row>
    <row r="35" spans="1:11" x14ac:dyDescent="0.4">
      <c r="A35">
        <f t="shared" si="2"/>
        <v>30</v>
      </c>
      <c r="B35" s="20">
        <f>'PROD_HV WINDING'!A32</f>
        <v>46142</v>
      </c>
      <c r="C35" s="17">
        <f t="shared" si="3"/>
        <v>270</v>
      </c>
      <c r="D35" s="194" t="str">
        <f>IF('PROD_HV WINDING'!C32="","",'PROD_HV WINDING'!C32)</f>
        <v/>
      </c>
      <c r="F35" s="17" t="str">
        <f t="shared" si="0"/>
        <v/>
      </c>
      <c r="K35" s="17">
        <f t="shared" si="1"/>
        <v>270</v>
      </c>
    </row>
    <row r="36" spans="1:11" x14ac:dyDescent="0.4">
      <c r="A36">
        <f t="shared" si="2"/>
        <v>31</v>
      </c>
      <c r="B36" s="20">
        <f>'PROD_HV WINDING'!A33</f>
        <v>46143</v>
      </c>
      <c r="C36" s="17">
        <f t="shared" si="3"/>
        <v>270</v>
      </c>
      <c r="D36" s="194" t="str">
        <f>IF('PROD_HV WINDING'!C33="","",'PROD_HV WINDING'!C33)</f>
        <v/>
      </c>
      <c r="F36" s="17" t="str">
        <f t="shared" si="0"/>
        <v/>
      </c>
      <c r="K36" s="17">
        <f t="shared" si="1"/>
        <v>270</v>
      </c>
    </row>
    <row r="37" spans="1:11" x14ac:dyDescent="0.4">
      <c r="A37">
        <f t="shared" si="2"/>
        <v>32</v>
      </c>
      <c r="B37" s="20">
        <f>'PROD_HV WINDING'!A34</f>
        <v>46144</v>
      </c>
      <c r="C37" s="17">
        <f t="shared" si="3"/>
        <v>270</v>
      </c>
      <c r="D37" s="194" t="str">
        <f>IF('PROD_HV WINDING'!C34="","",'PROD_HV WINDING'!C34)</f>
        <v/>
      </c>
      <c r="F37" s="17" t="str">
        <f t="shared" si="0"/>
        <v/>
      </c>
      <c r="K37" s="17">
        <f t="shared" si="1"/>
        <v>270</v>
      </c>
    </row>
    <row r="38" spans="1:11" x14ac:dyDescent="0.4">
      <c r="A38">
        <f t="shared" si="2"/>
        <v>33</v>
      </c>
      <c r="B38" s="20">
        <f>'PROD_HV WINDING'!A35</f>
        <v>46145</v>
      </c>
      <c r="C38" s="17">
        <f t="shared" si="3"/>
        <v>270</v>
      </c>
      <c r="D38" s="194" t="str">
        <f>IF('PROD_HV WINDING'!C35="","",'PROD_HV WINDING'!C35)</f>
        <v/>
      </c>
      <c r="F38" s="17" t="str">
        <f t="shared" si="0"/>
        <v/>
      </c>
      <c r="K38" s="17">
        <f t="shared" si="1"/>
        <v>270</v>
      </c>
    </row>
    <row r="39" spans="1:11" x14ac:dyDescent="0.4">
      <c r="A39">
        <f t="shared" si="2"/>
        <v>34</v>
      </c>
      <c r="B39" s="20">
        <f>'PROD_HV WINDING'!A36</f>
        <v>46146</v>
      </c>
      <c r="C39" s="17">
        <f t="shared" si="3"/>
        <v>270</v>
      </c>
      <c r="D39" s="194" t="str">
        <f>IF('PROD_HV WINDING'!C36="","",'PROD_HV WINDING'!C36)</f>
        <v/>
      </c>
      <c r="F39" s="17" t="str">
        <f t="shared" si="0"/>
        <v/>
      </c>
      <c r="K39" s="17">
        <f t="shared" si="1"/>
        <v>270</v>
      </c>
    </row>
    <row r="40" spans="1:11" x14ac:dyDescent="0.4">
      <c r="A40">
        <f t="shared" si="2"/>
        <v>35</v>
      </c>
      <c r="B40" s="20">
        <f>'PROD_HV WINDING'!A37</f>
        <v>46147</v>
      </c>
      <c r="C40" s="17">
        <f t="shared" si="3"/>
        <v>270</v>
      </c>
      <c r="D40" s="194" t="str">
        <f>IF('PROD_HV WINDING'!C37="","",'PROD_HV WINDING'!C37)</f>
        <v/>
      </c>
      <c r="F40" s="17" t="str">
        <f t="shared" si="0"/>
        <v/>
      </c>
      <c r="K40" s="17">
        <f t="shared" si="1"/>
        <v>270</v>
      </c>
    </row>
    <row r="41" spans="1:11" x14ac:dyDescent="0.4">
      <c r="A41">
        <f t="shared" si="2"/>
        <v>36</v>
      </c>
      <c r="B41" s="20">
        <f>'PROD_HV WINDING'!A38</f>
        <v>46148</v>
      </c>
      <c r="C41" s="17">
        <f t="shared" si="3"/>
        <v>270</v>
      </c>
      <c r="D41" s="194" t="str">
        <f>IF('PROD_HV WINDING'!C38="","",'PROD_HV WINDING'!C38)</f>
        <v/>
      </c>
      <c r="F41" s="17" t="str">
        <f t="shared" si="0"/>
        <v/>
      </c>
      <c r="K41" s="17">
        <f t="shared" si="1"/>
        <v>270</v>
      </c>
    </row>
    <row r="42" spans="1:11" x14ac:dyDescent="0.4">
      <c r="A42">
        <f t="shared" si="2"/>
        <v>37</v>
      </c>
      <c r="B42" s="20">
        <f>'PROD_HV WINDING'!A39</f>
        <v>46149</v>
      </c>
      <c r="C42" s="17">
        <f t="shared" si="3"/>
        <v>270</v>
      </c>
      <c r="D42" s="194" t="str">
        <f>IF('PROD_HV WINDING'!C39="","",'PROD_HV WINDING'!C39)</f>
        <v/>
      </c>
      <c r="F42" s="17" t="str">
        <f t="shared" si="0"/>
        <v/>
      </c>
      <c r="K42" s="17">
        <f t="shared" si="1"/>
        <v>270</v>
      </c>
    </row>
    <row r="43" spans="1:11" x14ac:dyDescent="0.4">
      <c r="A43">
        <f t="shared" si="2"/>
        <v>38</v>
      </c>
      <c r="B43" s="20">
        <f>'PROD_HV WINDING'!A40</f>
        <v>46150</v>
      </c>
      <c r="C43" s="17">
        <f t="shared" si="3"/>
        <v>270</v>
      </c>
      <c r="D43" s="194" t="str">
        <f>IF('PROD_HV WINDING'!C40="","",'PROD_HV WINDING'!C40)</f>
        <v/>
      </c>
      <c r="F43" s="17" t="str">
        <f t="shared" si="0"/>
        <v/>
      </c>
      <c r="K43" s="17">
        <f t="shared" si="1"/>
        <v>270</v>
      </c>
    </row>
    <row r="44" spans="1:11" x14ac:dyDescent="0.4">
      <c r="A44">
        <f t="shared" si="2"/>
        <v>39</v>
      </c>
      <c r="B44" s="20">
        <f>'PROD_HV WINDING'!A41</f>
        <v>46151</v>
      </c>
      <c r="C44" s="17">
        <f t="shared" si="3"/>
        <v>270</v>
      </c>
      <c r="D44" s="194" t="str">
        <f>IF('PROD_HV WINDING'!C41="","",'PROD_HV WINDING'!C41)</f>
        <v/>
      </c>
      <c r="F44" s="17" t="str">
        <f t="shared" si="0"/>
        <v/>
      </c>
      <c r="K44" s="17">
        <f t="shared" si="1"/>
        <v>270</v>
      </c>
    </row>
    <row r="45" spans="1:11" x14ac:dyDescent="0.4">
      <c r="A45">
        <f t="shared" si="2"/>
        <v>40</v>
      </c>
      <c r="B45" s="20">
        <f>'PROD_HV WINDING'!A42</f>
        <v>46152</v>
      </c>
      <c r="C45" s="17">
        <f t="shared" si="3"/>
        <v>270</v>
      </c>
      <c r="D45" s="194" t="str">
        <f>IF('PROD_HV WINDING'!C42="","",'PROD_HV WINDING'!C42)</f>
        <v/>
      </c>
      <c r="F45" s="17" t="str">
        <f t="shared" si="0"/>
        <v/>
      </c>
      <c r="K45" s="17">
        <f t="shared" si="1"/>
        <v>270</v>
      </c>
    </row>
    <row r="46" spans="1:11" x14ac:dyDescent="0.4">
      <c r="A46">
        <f t="shared" si="2"/>
        <v>41</v>
      </c>
      <c r="B46" s="20">
        <f>'PROD_HV WINDING'!A43</f>
        <v>46153</v>
      </c>
      <c r="C46" s="17">
        <f t="shared" si="3"/>
        <v>270</v>
      </c>
      <c r="D46" s="194" t="str">
        <f>IF('PROD_HV WINDING'!C43="","",'PROD_HV WINDING'!C43)</f>
        <v/>
      </c>
      <c r="F46" s="17" t="str">
        <f t="shared" si="0"/>
        <v/>
      </c>
      <c r="K46" s="17">
        <f t="shared" si="1"/>
        <v>270</v>
      </c>
    </row>
    <row r="47" spans="1:11" x14ac:dyDescent="0.4">
      <c r="A47">
        <f t="shared" si="2"/>
        <v>42</v>
      </c>
      <c r="B47" s="20">
        <f>'PROD_HV WINDING'!A44</f>
        <v>46154</v>
      </c>
      <c r="C47" s="17">
        <f t="shared" si="3"/>
        <v>270</v>
      </c>
      <c r="D47" s="194" t="str">
        <f>IF('PROD_HV WINDING'!C44="","",'PROD_HV WINDING'!C44)</f>
        <v/>
      </c>
      <c r="F47" s="17" t="str">
        <f t="shared" si="0"/>
        <v/>
      </c>
      <c r="K47" s="17">
        <f t="shared" si="1"/>
        <v>270</v>
      </c>
    </row>
    <row r="48" spans="1:11" x14ac:dyDescent="0.4">
      <c r="A48">
        <f t="shared" si="2"/>
        <v>43</v>
      </c>
      <c r="B48" s="20">
        <f>'PROD_HV WINDING'!A45</f>
        <v>46155</v>
      </c>
      <c r="C48" s="17">
        <f t="shared" si="3"/>
        <v>270</v>
      </c>
      <c r="D48" s="194" t="str">
        <f>IF('PROD_HV WINDING'!C45="","",'PROD_HV WINDING'!C45)</f>
        <v/>
      </c>
      <c r="F48" s="17" t="str">
        <f t="shared" si="0"/>
        <v/>
      </c>
      <c r="K48" s="17">
        <f t="shared" si="1"/>
        <v>270</v>
      </c>
    </row>
    <row r="49" spans="1:11" x14ac:dyDescent="0.4">
      <c r="A49">
        <f t="shared" si="2"/>
        <v>44</v>
      </c>
      <c r="B49" s="20">
        <f>'PROD_HV WINDING'!A46</f>
        <v>46156</v>
      </c>
      <c r="C49" s="17">
        <f t="shared" si="3"/>
        <v>270</v>
      </c>
      <c r="D49" s="194" t="str">
        <f>IF('PROD_HV WINDING'!C46="","",'PROD_HV WINDING'!C46)</f>
        <v/>
      </c>
      <c r="F49" s="17" t="str">
        <f t="shared" si="0"/>
        <v/>
      </c>
      <c r="K49" s="17">
        <f t="shared" si="1"/>
        <v>270</v>
      </c>
    </row>
    <row r="50" spans="1:11" x14ac:dyDescent="0.4">
      <c r="A50">
        <f t="shared" si="2"/>
        <v>45</v>
      </c>
      <c r="B50" s="20">
        <f>'PROD_HV WINDING'!A47</f>
        <v>46157</v>
      </c>
      <c r="C50" s="17">
        <f t="shared" si="3"/>
        <v>270</v>
      </c>
      <c r="D50" s="194" t="str">
        <f>IF('PROD_HV WINDING'!C47="","",'PROD_HV WINDING'!C47)</f>
        <v/>
      </c>
      <c r="F50" s="17" t="str">
        <f t="shared" si="0"/>
        <v/>
      </c>
      <c r="K50" s="17">
        <f t="shared" si="1"/>
        <v>270</v>
      </c>
    </row>
    <row r="51" spans="1:11" x14ac:dyDescent="0.4">
      <c r="A51">
        <f t="shared" si="2"/>
        <v>46</v>
      </c>
      <c r="B51" s="20">
        <f>'PROD_HV WINDING'!A48</f>
        <v>46158</v>
      </c>
      <c r="C51" s="17">
        <f t="shared" si="3"/>
        <v>270</v>
      </c>
      <c r="D51" s="194" t="str">
        <f>IF('PROD_HV WINDING'!C48="","",'PROD_HV WINDING'!C48)</f>
        <v/>
      </c>
      <c r="F51" s="17" t="str">
        <f t="shared" si="0"/>
        <v/>
      </c>
      <c r="K51" s="17">
        <f t="shared" si="1"/>
        <v>270</v>
      </c>
    </row>
    <row r="52" spans="1:11" x14ac:dyDescent="0.4">
      <c r="A52">
        <f t="shared" si="2"/>
        <v>47</v>
      </c>
      <c r="B52" s="20">
        <f>'PROD_HV WINDING'!A49</f>
        <v>46159</v>
      </c>
      <c r="C52" s="17">
        <f t="shared" si="3"/>
        <v>270</v>
      </c>
      <c r="D52" s="194" t="str">
        <f>IF('PROD_HV WINDING'!C49="","",'PROD_HV WINDING'!C49)</f>
        <v/>
      </c>
      <c r="F52" s="17" t="str">
        <f t="shared" si="0"/>
        <v/>
      </c>
      <c r="K52" s="17">
        <f t="shared" si="1"/>
        <v>270</v>
      </c>
    </row>
    <row r="53" spans="1:11" x14ac:dyDescent="0.4">
      <c r="A53">
        <f t="shared" si="2"/>
        <v>48</v>
      </c>
      <c r="B53" s="20">
        <f>'PROD_HV WINDING'!A50</f>
        <v>46160</v>
      </c>
      <c r="C53" s="17">
        <f t="shared" si="3"/>
        <v>270</v>
      </c>
      <c r="D53" s="194" t="str">
        <f>IF('PROD_HV WINDING'!C50="","",'PROD_HV WINDING'!C50)</f>
        <v/>
      </c>
      <c r="F53" s="17" t="str">
        <f t="shared" si="0"/>
        <v/>
      </c>
      <c r="K53" s="17">
        <f t="shared" si="1"/>
        <v>270</v>
      </c>
    </row>
    <row r="54" spans="1:11" x14ac:dyDescent="0.4">
      <c r="A54">
        <f t="shared" si="2"/>
        <v>49</v>
      </c>
      <c r="B54" s="20">
        <f>'PROD_HV WINDING'!A51</f>
        <v>46161</v>
      </c>
      <c r="C54" s="17">
        <f t="shared" si="3"/>
        <v>270</v>
      </c>
      <c r="D54" s="194" t="str">
        <f>IF('PROD_HV WINDING'!C51="","",'PROD_HV WINDING'!C51)</f>
        <v/>
      </c>
      <c r="F54" s="17" t="str">
        <f t="shared" si="0"/>
        <v/>
      </c>
      <c r="K54" s="17">
        <f t="shared" si="1"/>
        <v>270</v>
      </c>
    </row>
    <row r="55" spans="1:11" x14ac:dyDescent="0.4">
      <c r="A55">
        <f t="shared" si="2"/>
        <v>50</v>
      </c>
      <c r="B55" s="20">
        <f>'PROD_HV WINDING'!A52</f>
        <v>46162</v>
      </c>
      <c r="C55" s="17">
        <f t="shared" si="3"/>
        <v>270</v>
      </c>
      <c r="D55" s="194" t="str">
        <f>IF('PROD_HV WINDING'!C52="","",'PROD_HV WINDING'!C52)</f>
        <v/>
      </c>
      <c r="F55" s="17" t="str">
        <f t="shared" si="0"/>
        <v/>
      </c>
      <c r="K55" s="17">
        <f t="shared" si="1"/>
        <v>270</v>
      </c>
    </row>
    <row r="56" spans="1:11" x14ac:dyDescent="0.4">
      <c r="A56">
        <f t="shared" si="2"/>
        <v>51</v>
      </c>
      <c r="B56" s="20">
        <f>'PROD_HV WINDING'!A53</f>
        <v>46163</v>
      </c>
      <c r="C56" s="17">
        <f t="shared" si="3"/>
        <v>270</v>
      </c>
      <c r="D56" s="194" t="str">
        <f>IF('PROD_HV WINDING'!C53="","",'PROD_HV WINDING'!C53)</f>
        <v/>
      </c>
      <c r="F56" s="17" t="str">
        <f t="shared" si="0"/>
        <v/>
      </c>
      <c r="K56" s="17">
        <f t="shared" si="1"/>
        <v>270</v>
      </c>
    </row>
    <row r="57" spans="1:11" x14ac:dyDescent="0.4">
      <c r="A57">
        <f t="shared" si="2"/>
        <v>52</v>
      </c>
      <c r="B57" s="20">
        <f>'PROD_HV WINDING'!A54</f>
        <v>46164</v>
      </c>
      <c r="C57" s="17">
        <f t="shared" si="3"/>
        <v>270</v>
      </c>
      <c r="D57" s="194" t="str">
        <f>IF('PROD_HV WINDING'!C54="","",'PROD_HV WINDING'!C54)</f>
        <v/>
      </c>
      <c r="F57" s="17" t="str">
        <f t="shared" si="0"/>
        <v/>
      </c>
      <c r="K57" s="17">
        <f t="shared" si="1"/>
        <v>270</v>
      </c>
    </row>
    <row r="58" spans="1:11" x14ac:dyDescent="0.4">
      <c r="A58">
        <f t="shared" si="2"/>
        <v>53</v>
      </c>
      <c r="B58" s="20">
        <f>'PROD_HV WINDING'!A55</f>
        <v>46165</v>
      </c>
      <c r="C58" s="17">
        <f t="shared" si="3"/>
        <v>270</v>
      </c>
      <c r="D58" s="194" t="str">
        <f>IF('PROD_HV WINDING'!C55="","",'PROD_HV WINDING'!C55)</f>
        <v/>
      </c>
      <c r="F58" s="17" t="str">
        <f t="shared" si="0"/>
        <v/>
      </c>
      <c r="K58" s="17">
        <f t="shared" si="1"/>
        <v>270</v>
      </c>
    </row>
    <row r="59" spans="1:11" x14ac:dyDescent="0.4">
      <c r="A59">
        <f t="shared" si="2"/>
        <v>54</v>
      </c>
      <c r="B59" s="20">
        <f>'PROD_HV WINDING'!A56</f>
        <v>46166</v>
      </c>
      <c r="C59" s="17">
        <f t="shared" si="3"/>
        <v>270</v>
      </c>
      <c r="D59" s="194" t="str">
        <f>IF('PROD_HV WINDING'!C56="","",'PROD_HV WINDING'!C56)</f>
        <v/>
      </c>
      <c r="F59" s="17" t="str">
        <f t="shared" si="0"/>
        <v/>
      </c>
      <c r="K59" s="17">
        <f t="shared" si="1"/>
        <v>270</v>
      </c>
    </row>
    <row r="60" spans="1:11" x14ac:dyDescent="0.4">
      <c r="A60">
        <f t="shared" si="2"/>
        <v>55</v>
      </c>
      <c r="B60" s="20">
        <f>'PROD_HV WINDING'!A57</f>
        <v>46167</v>
      </c>
      <c r="C60" s="17">
        <f t="shared" si="3"/>
        <v>270</v>
      </c>
      <c r="D60" s="194" t="str">
        <f>IF('PROD_HV WINDING'!C57="","",'PROD_HV WINDING'!C57)</f>
        <v/>
      </c>
      <c r="F60" s="17" t="str">
        <f t="shared" si="0"/>
        <v/>
      </c>
      <c r="K60" s="17">
        <f t="shared" si="1"/>
        <v>270</v>
      </c>
    </row>
    <row r="61" spans="1:11" x14ac:dyDescent="0.4">
      <c r="A61">
        <f t="shared" si="2"/>
        <v>56</v>
      </c>
      <c r="B61" s="20">
        <f>'PROD_HV WINDING'!A58</f>
        <v>46168</v>
      </c>
      <c r="C61" s="17">
        <f t="shared" si="3"/>
        <v>270</v>
      </c>
      <c r="D61" s="194" t="str">
        <f>IF('PROD_HV WINDING'!C58="","",'PROD_HV WINDING'!C58)</f>
        <v/>
      </c>
      <c r="F61" s="17" t="str">
        <f t="shared" si="0"/>
        <v/>
      </c>
      <c r="K61" s="17">
        <f t="shared" si="1"/>
        <v>270</v>
      </c>
    </row>
    <row r="62" spans="1:11" x14ac:dyDescent="0.4">
      <c r="A62">
        <f t="shared" si="2"/>
        <v>57</v>
      </c>
      <c r="B62" s="20">
        <f>'PROD_HV WINDING'!A59</f>
        <v>46169</v>
      </c>
      <c r="C62" s="17">
        <f t="shared" si="3"/>
        <v>270</v>
      </c>
      <c r="D62" s="194" t="str">
        <f>IF('PROD_HV WINDING'!C59="","",'PROD_HV WINDING'!C59)</f>
        <v/>
      </c>
      <c r="F62" s="17" t="str">
        <f t="shared" si="0"/>
        <v/>
      </c>
      <c r="K62" s="17">
        <f t="shared" si="1"/>
        <v>270</v>
      </c>
    </row>
    <row r="63" spans="1:11" x14ac:dyDescent="0.4">
      <c r="A63">
        <f t="shared" si="2"/>
        <v>58</v>
      </c>
      <c r="B63" s="20">
        <f>'PROD_HV WINDING'!A60</f>
        <v>46170</v>
      </c>
      <c r="C63" s="17">
        <f t="shared" si="3"/>
        <v>270</v>
      </c>
      <c r="D63" s="194" t="str">
        <f>IF('PROD_HV WINDING'!C60="","",'PROD_HV WINDING'!C60)</f>
        <v/>
      </c>
      <c r="F63" s="17" t="str">
        <f t="shared" si="0"/>
        <v/>
      </c>
      <c r="K63" s="17">
        <f t="shared" si="1"/>
        <v>270</v>
      </c>
    </row>
    <row r="64" spans="1:11" x14ac:dyDescent="0.4">
      <c r="A64">
        <f t="shared" si="2"/>
        <v>59</v>
      </c>
      <c r="B64" s="20">
        <f>'PROD_HV WINDING'!A61</f>
        <v>46171</v>
      </c>
      <c r="C64" s="17">
        <f t="shared" si="3"/>
        <v>270</v>
      </c>
      <c r="D64" s="194" t="str">
        <f>IF('PROD_HV WINDING'!C61="","",'PROD_HV WINDING'!C61)</f>
        <v/>
      </c>
      <c r="F64" s="17" t="str">
        <f t="shared" si="0"/>
        <v/>
      </c>
      <c r="K64" s="17">
        <f t="shared" si="1"/>
        <v>270</v>
      </c>
    </row>
    <row r="65" spans="1:11" x14ac:dyDescent="0.4">
      <c r="A65">
        <f t="shared" si="2"/>
        <v>60</v>
      </c>
      <c r="B65" s="20">
        <f>'PROD_HV WINDING'!A62</f>
        <v>46172</v>
      </c>
      <c r="C65" s="17">
        <f t="shared" si="3"/>
        <v>270</v>
      </c>
      <c r="D65" s="194" t="str">
        <f>IF('PROD_HV WINDING'!C62="","",'PROD_HV WINDING'!C62)</f>
        <v/>
      </c>
      <c r="F65" s="17" t="str">
        <f t="shared" si="0"/>
        <v/>
      </c>
      <c r="K65" s="17">
        <f t="shared" si="1"/>
        <v>270</v>
      </c>
    </row>
    <row r="66" spans="1:11" x14ac:dyDescent="0.4">
      <c r="A66">
        <f t="shared" si="2"/>
        <v>61</v>
      </c>
      <c r="B66" s="20">
        <f>'PROD_HV WINDING'!A63</f>
        <v>46173</v>
      </c>
      <c r="C66" s="17">
        <f t="shared" si="3"/>
        <v>270</v>
      </c>
      <c r="D66" s="194" t="str">
        <f>IF('PROD_HV WINDING'!C63="","",'PROD_HV WINDING'!C63)</f>
        <v/>
      </c>
      <c r="F66" s="17" t="str">
        <f t="shared" si="0"/>
        <v/>
      </c>
      <c r="K66" s="17">
        <f t="shared" si="1"/>
        <v>270</v>
      </c>
    </row>
    <row r="67" spans="1:11" x14ac:dyDescent="0.4">
      <c r="A67">
        <f t="shared" si="2"/>
        <v>62</v>
      </c>
      <c r="B67" s="20">
        <f>'PROD_HV WINDING'!A64</f>
        <v>46174</v>
      </c>
      <c r="C67" s="17">
        <f t="shared" si="3"/>
        <v>270</v>
      </c>
      <c r="D67" s="194" t="str">
        <f>IF('PROD_HV WINDING'!C64="","",'PROD_HV WINDING'!C64)</f>
        <v/>
      </c>
      <c r="F67" s="17" t="str">
        <f t="shared" si="0"/>
        <v/>
      </c>
      <c r="K67" s="17">
        <f t="shared" si="1"/>
        <v>270</v>
      </c>
    </row>
    <row r="68" spans="1:11" x14ac:dyDescent="0.4">
      <c r="A68">
        <f t="shared" si="2"/>
        <v>63</v>
      </c>
      <c r="B68" s="20">
        <f>'PROD_HV WINDING'!A65</f>
        <v>46175</v>
      </c>
      <c r="C68" s="17">
        <f t="shared" si="3"/>
        <v>270</v>
      </c>
      <c r="D68" s="194" t="str">
        <f>IF('PROD_HV WINDING'!C65="","",'PROD_HV WINDING'!C65)</f>
        <v/>
      </c>
      <c r="F68" s="17" t="str">
        <f t="shared" si="0"/>
        <v/>
      </c>
      <c r="K68" s="17">
        <f t="shared" si="1"/>
        <v>270</v>
      </c>
    </row>
    <row r="69" spans="1:11" x14ac:dyDescent="0.4">
      <c r="A69">
        <f t="shared" si="2"/>
        <v>64</v>
      </c>
      <c r="B69" s="20">
        <f>'PROD_HV WINDING'!A66</f>
        <v>46176</v>
      </c>
      <c r="C69" s="17">
        <f t="shared" si="3"/>
        <v>270</v>
      </c>
      <c r="D69" s="194" t="str">
        <f>IF('PROD_HV WINDING'!C66="","",'PROD_HV WINDING'!C66)</f>
        <v/>
      </c>
      <c r="F69" s="17" t="str">
        <f t="shared" si="0"/>
        <v/>
      </c>
      <c r="K69" s="17">
        <f t="shared" si="1"/>
        <v>270</v>
      </c>
    </row>
    <row r="70" spans="1:11" x14ac:dyDescent="0.4">
      <c r="A70">
        <f t="shared" si="2"/>
        <v>65</v>
      </c>
      <c r="B70" s="20">
        <f>'PROD_HV WINDING'!A67</f>
        <v>46177</v>
      </c>
      <c r="C70" s="17">
        <f t="shared" si="3"/>
        <v>270</v>
      </c>
      <c r="D70" s="194" t="str">
        <f>IF('PROD_HV WINDING'!C67="","",'PROD_HV WINDING'!C67)</f>
        <v/>
      </c>
      <c r="F70" s="17" t="str">
        <f t="shared" si="0"/>
        <v/>
      </c>
      <c r="K70" s="17">
        <f t="shared" si="1"/>
        <v>270</v>
      </c>
    </row>
    <row r="71" spans="1:11" x14ac:dyDescent="0.4">
      <c r="A71">
        <f t="shared" si="2"/>
        <v>66</v>
      </c>
      <c r="B71" s="20">
        <f>'PROD_HV WINDING'!A68</f>
        <v>46178</v>
      </c>
      <c r="C71" s="17">
        <f t="shared" si="3"/>
        <v>270</v>
      </c>
      <c r="D71" s="194" t="str">
        <f>IF('PROD_HV WINDING'!C68="","",'PROD_HV WINDING'!C68)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270</v>
      </c>
    </row>
    <row r="72" spans="1:11" x14ac:dyDescent="0.4">
      <c r="A72">
        <f t="shared" ref="A72:A135" si="6">A71+1</f>
        <v>67</v>
      </c>
      <c r="B72" s="20">
        <f>'PROD_HV WINDING'!A69</f>
        <v>46179</v>
      </c>
      <c r="C72" s="17">
        <f t="shared" ref="C72:C135" si="7">K71</f>
        <v>270</v>
      </c>
      <c r="D72" s="194" t="str">
        <f>IF('PROD_HV WINDING'!C69="","",'PROD_HV WINDING'!C69)</f>
        <v/>
      </c>
      <c r="F72" s="17" t="str">
        <f t="shared" si="4"/>
        <v/>
      </c>
      <c r="K72" s="17">
        <f t="shared" si="5"/>
        <v>270</v>
      </c>
    </row>
    <row r="73" spans="1:11" x14ac:dyDescent="0.4">
      <c r="A73">
        <f t="shared" si="6"/>
        <v>68</v>
      </c>
      <c r="B73" s="20">
        <f>'PROD_HV WINDING'!A70</f>
        <v>46180</v>
      </c>
      <c r="C73" s="17">
        <f t="shared" si="7"/>
        <v>270</v>
      </c>
      <c r="D73" s="194" t="str">
        <f>IF('PROD_HV WINDING'!C70="","",'PROD_HV WINDING'!C70)</f>
        <v/>
      </c>
      <c r="F73" s="17" t="str">
        <f t="shared" si="4"/>
        <v/>
      </c>
      <c r="K73" s="17">
        <f t="shared" si="5"/>
        <v>270</v>
      </c>
    </row>
    <row r="74" spans="1:11" x14ac:dyDescent="0.4">
      <c r="A74">
        <f t="shared" si="6"/>
        <v>69</v>
      </c>
      <c r="B74" s="20">
        <f>'PROD_HV WINDING'!A71</f>
        <v>46181</v>
      </c>
      <c r="C74" s="17">
        <f t="shared" si="7"/>
        <v>270</v>
      </c>
      <c r="D74" s="194" t="str">
        <f>IF('PROD_HV WINDING'!C71="","",'PROD_HV WINDING'!C71)</f>
        <v/>
      </c>
      <c r="F74" s="17" t="str">
        <f t="shared" si="4"/>
        <v/>
      </c>
      <c r="K74" s="17">
        <f t="shared" si="5"/>
        <v>270</v>
      </c>
    </row>
    <row r="75" spans="1:11" x14ac:dyDescent="0.4">
      <c r="A75">
        <f t="shared" si="6"/>
        <v>70</v>
      </c>
      <c r="B75" s="20">
        <f>'PROD_HV WINDING'!A72</f>
        <v>46182</v>
      </c>
      <c r="C75" s="17">
        <f t="shared" si="7"/>
        <v>270</v>
      </c>
      <c r="D75" s="194" t="str">
        <f>IF('PROD_HV WINDING'!C72="","",'PROD_HV WINDING'!C72)</f>
        <v/>
      </c>
      <c r="F75" s="17" t="str">
        <f t="shared" si="4"/>
        <v/>
      </c>
      <c r="K75" s="17">
        <f t="shared" si="5"/>
        <v>270</v>
      </c>
    </row>
    <row r="76" spans="1:11" x14ac:dyDescent="0.4">
      <c r="A76">
        <f t="shared" si="6"/>
        <v>71</v>
      </c>
      <c r="B76" s="20">
        <f>'PROD_HV WINDING'!A73</f>
        <v>46183</v>
      </c>
      <c r="C76" s="17">
        <f t="shared" si="7"/>
        <v>270</v>
      </c>
      <c r="D76" s="194" t="str">
        <f>IF('PROD_HV WINDING'!C73="","",'PROD_HV WINDING'!C73)</f>
        <v/>
      </c>
      <c r="F76" s="17" t="str">
        <f t="shared" si="4"/>
        <v/>
      </c>
      <c r="K76" s="17">
        <f t="shared" si="5"/>
        <v>270</v>
      </c>
    </row>
    <row r="77" spans="1:11" x14ac:dyDescent="0.4">
      <c r="A77">
        <f t="shared" si="6"/>
        <v>72</v>
      </c>
      <c r="B77" s="20">
        <f>'PROD_HV WINDING'!A74</f>
        <v>46184</v>
      </c>
      <c r="C77" s="17">
        <f t="shared" si="7"/>
        <v>270</v>
      </c>
      <c r="D77" s="194" t="str">
        <f>IF('PROD_HV WINDING'!C74="","",'PROD_HV WINDING'!C74)</f>
        <v/>
      </c>
      <c r="F77" s="17" t="str">
        <f t="shared" si="4"/>
        <v/>
      </c>
      <c r="K77" s="17">
        <f t="shared" si="5"/>
        <v>270</v>
      </c>
    </row>
    <row r="78" spans="1:11" x14ac:dyDescent="0.4">
      <c r="A78">
        <f t="shared" si="6"/>
        <v>73</v>
      </c>
      <c r="B78" s="20">
        <f>'PROD_HV WINDING'!A75</f>
        <v>46185</v>
      </c>
      <c r="C78" s="17">
        <f t="shared" si="7"/>
        <v>270</v>
      </c>
      <c r="D78" s="194" t="str">
        <f>IF('PROD_HV WINDING'!C75="","",'PROD_HV WINDING'!C75)</f>
        <v/>
      </c>
      <c r="F78" s="17" t="str">
        <f t="shared" si="4"/>
        <v/>
      </c>
      <c r="K78" s="17">
        <f t="shared" si="5"/>
        <v>270</v>
      </c>
    </row>
    <row r="79" spans="1:11" x14ac:dyDescent="0.4">
      <c r="A79">
        <f t="shared" si="6"/>
        <v>74</v>
      </c>
      <c r="B79" s="20">
        <f>'PROD_HV WINDING'!A76</f>
        <v>46186</v>
      </c>
      <c r="C79" s="17">
        <f t="shared" si="7"/>
        <v>270</v>
      </c>
      <c r="D79" s="194" t="str">
        <f>IF('PROD_HV WINDING'!C76="","",'PROD_HV WINDING'!C76)</f>
        <v/>
      </c>
      <c r="F79" s="17" t="str">
        <f t="shared" si="4"/>
        <v/>
      </c>
      <c r="K79" s="17">
        <f t="shared" si="5"/>
        <v>270</v>
      </c>
    </row>
    <row r="80" spans="1:11" x14ac:dyDescent="0.4">
      <c r="A80">
        <f t="shared" si="6"/>
        <v>75</v>
      </c>
      <c r="B80" s="20">
        <f>'PROD_HV WINDING'!A77</f>
        <v>46187</v>
      </c>
      <c r="C80" s="17">
        <f t="shared" si="7"/>
        <v>270</v>
      </c>
      <c r="D80" s="194" t="str">
        <f>IF('PROD_HV WINDING'!C77="","",'PROD_HV WINDING'!C77)</f>
        <v/>
      </c>
      <c r="F80" s="17" t="str">
        <f t="shared" si="4"/>
        <v/>
      </c>
      <c r="K80" s="17">
        <f t="shared" si="5"/>
        <v>270</v>
      </c>
    </row>
    <row r="81" spans="1:11" x14ac:dyDescent="0.4">
      <c r="A81">
        <f t="shared" si="6"/>
        <v>76</v>
      </c>
      <c r="B81" s="20">
        <f>'PROD_HV WINDING'!A78</f>
        <v>46188</v>
      </c>
      <c r="C81" s="17">
        <f t="shared" si="7"/>
        <v>270</v>
      </c>
      <c r="D81" s="194" t="str">
        <f>IF('PROD_HV WINDING'!C78="","",'PROD_HV WINDING'!C78)</f>
        <v/>
      </c>
      <c r="F81" s="17" t="str">
        <f t="shared" si="4"/>
        <v/>
      </c>
      <c r="K81" s="17">
        <f t="shared" si="5"/>
        <v>270</v>
      </c>
    </row>
    <row r="82" spans="1:11" x14ac:dyDescent="0.4">
      <c r="A82">
        <f t="shared" si="6"/>
        <v>77</v>
      </c>
      <c r="B82" s="20">
        <f>'PROD_HV WINDING'!A79</f>
        <v>46189</v>
      </c>
      <c r="C82" s="17">
        <f t="shared" si="7"/>
        <v>270</v>
      </c>
      <c r="D82" s="194" t="str">
        <f>IF('PROD_HV WINDING'!C79="","",'PROD_HV WINDING'!C79)</f>
        <v/>
      </c>
      <c r="F82" s="17" t="str">
        <f t="shared" si="4"/>
        <v/>
      </c>
      <c r="K82" s="17">
        <f t="shared" si="5"/>
        <v>270</v>
      </c>
    </row>
    <row r="83" spans="1:11" x14ac:dyDescent="0.4">
      <c r="A83">
        <f t="shared" si="6"/>
        <v>78</v>
      </c>
      <c r="B83" s="20">
        <f>'PROD_HV WINDING'!A80</f>
        <v>46190</v>
      </c>
      <c r="C83" s="17">
        <f t="shared" si="7"/>
        <v>270</v>
      </c>
      <c r="D83" s="194" t="str">
        <f>IF('PROD_HV WINDING'!C80="","",'PROD_HV WINDING'!C80)</f>
        <v/>
      </c>
      <c r="F83" s="17" t="str">
        <f t="shared" si="4"/>
        <v/>
      </c>
      <c r="K83" s="17">
        <f t="shared" si="5"/>
        <v>270</v>
      </c>
    </row>
    <row r="84" spans="1:11" x14ac:dyDescent="0.4">
      <c r="A84">
        <f t="shared" si="6"/>
        <v>79</v>
      </c>
      <c r="B84" s="20">
        <f>'PROD_HV WINDING'!A81</f>
        <v>46191</v>
      </c>
      <c r="C84" s="17">
        <f t="shared" si="7"/>
        <v>270</v>
      </c>
      <c r="D84" s="194" t="str">
        <f>IF('PROD_HV WINDING'!C81="","",'PROD_HV WINDING'!C81)</f>
        <v/>
      </c>
      <c r="F84" s="17" t="str">
        <f t="shared" si="4"/>
        <v/>
      </c>
      <c r="K84" s="17">
        <f t="shared" si="5"/>
        <v>270</v>
      </c>
    </row>
    <row r="85" spans="1:11" x14ac:dyDescent="0.4">
      <c r="A85">
        <f t="shared" si="6"/>
        <v>80</v>
      </c>
      <c r="B85" s="20">
        <f>'PROD_HV WINDING'!A82</f>
        <v>46192</v>
      </c>
      <c r="C85" s="17">
        <f t="shared" si="7"/>
        <v>270</v>
      </c>
      <c r="D85" s="194" t="str">
        <f>IF('PROD_HV WINDING'!C82="","",'PROD_HV WINDING'!C82)</f>
        <v/>
      </c>
      <c r="F85" s="17" t="str">
        <f t="shared" si="4"/>
        <v/>
      </c>
      <c r="K85" s="17">
        <f t="shared" si="5"/>
        <v>270</v>
      </c>
    </row>
    <row r="86" spans="1:11" x14ac:dyDescent="0.4">
      <c r="A86">
        <f t="shared" si="6"/>
        <v>81</v>
      </c>
      <c r="B86" s="20">
        <f>'PROD_HV WINDING'!A83</f>
        <v>46193</v>
      </c>
      <c r="C86" s="17">
        <f t="shared" si="7"/>
        <v>270</v>
      </c>
      <c r="D86" s="194" t="str">
        <f>IF('PROD_HV WINDING'!C83="","",'PROD_HV WINDING'!C83)</f>
        <v/>
      </c>
      <c r="F86" s="17" t="str">
        <f t="shared" si="4"/>
        <v/>
      </c>
      <c r="K86" s="17">
        <f t="shared" si="5"/>
        <v>270</v>
      </c>
    </row>
    <row r="87" spans="1:11" x14ac:dyDescent="0.4">
      <c r="A87">
        <f t="shared" si="6"/>
        <v>82</v>
      </c>
      <c r="B87" s="20">
        <f>'PROD_HV WINDING'!A84</f>
        <v>46194</v>
      </c>
      <c r="C87" s="17">
        <f t="shared" si="7"/>
        <v>270</v>
      </c>
      <c r="D87" s="194" t="str">
        <f>IF('PROD_HV WINDING'!C84="","",'PROD_HV WINDING'!C84)</f>
        <v/>
      </c>
      <c r="F87" s="17" t="str">
        <f t="shared" si="4"/>
        <v/>
      </c>
      <c r="K87" s="17">
        <f t="shared" si="5"/>
        <v>270</v>
      </c>
    </row>
    <row r="88" spans="1:11" x14ac:dyDescent="0.4">
      <c r="A88">
        <f t="shared" si="6"/>
        <v>83</v>
      </c>
      <c r="B88" s="20">
        <f>'PROD_HV WINDING'!A85</f>
        <v>46195</v>
      </c>
      <c r="C88" s="17">
        <f t="shared" si="7"/>
        <v>270</v>
      </c>
      <c r="D88" s="194" t="str">
        <f>IF('PROD_HV WINDING'!C85="","",'PROD_HV WINDING'!C85)</f>
        <v/>
      </c>
      <c r="F88" s="17" t="str">
        <f t="shared" si="4"/>
        <v/>
      </c>
      <c r="K88" s="17">
        <f t="shared" si="5"/>
        <v>270</v>
      </c>
    </row>
    <row r="89" spans="1:11" x14ac:dyDescent="0.4">
      <c r="A89">
        <f t="shared" si="6"/>
        <v>84</v>
      </c>
      <c r="B89" s="20">
        <f>'PROD_HV WINDING'!A86</f>
        <v>46196</v>
      </c>
      <c r="C89" s="17">
        <f t="shared" si="7"/>
        <v>270</v>
      </c>
      <c r="D89" s="194" t="str">
        <f>IF('PROD_HV WINDING'!C86="","",'PROD_HV WINDING'!C86)</f>
        <v/>
      </c>
      <c r="F89" s="17" t="str">
        <f t="shared" si="4"/>
        <v/>
      </c>
      <c r="K89" s="17">
        <f t="shared" si="5"/>
        <v>270</v>
      </c>
    </row>
    <row r="90" spans="1:11" x14ac:dyDescent="0.4">
      <c r="A90">
        <f t="shared" si="6"/>
        <v>85</v>
      </c>
      <c r="B90" s="20">
        <f>'PROD_HV WINDING'!A87</f>
        <v>46197</v>
      </c>
      <c r="C90" s="17">
        <f t="shared" si="7"/>
        <v>270</v>
      </c>
      <c r="D90" s="194" t="str">
        <f>IF('PROD_HV WINDING'!C87="","",'PROD_HV WINDING'!C87)</f>
        <v/>
      </c>
      <c r="F90" s="17" t="str">
        <f t="shared" si="4"/>
        <v/>
      </c>
      <c r="K90" s="17">
        <f t="shared" si="5"/>
        <v>270</v>
      </c>
    </row>
    <row r="91" spans="1:11" x14ac:dyDescent="0.4">
      <c r="A91">
        <f t="shared" si="6"/>
        <v>86</v>
      </c>
      <c r="B91" s="20">
        <f>'PROD_HV WINDING'!A88</f>
        <v>46198</v>
      </c>
      <c r="C91" s="17">
        <f t="shared" si="7"/>
        <v>270</v>
      </c>
      <c r="D91" s="194" t="str">
        <f>IF('PROD_HV WINDING'!C88="","",'PROD_HV WINDING'!C88)</f>
        <v/>
      </c>
      <c r="F91" s="17" t="str">
        <f t="shared" si="4"/>
        <v/>
      </c>
      <c r="K91" s="17">
        <f t="shared" si="5"/>
        <v>270</v>
      </c>
    </row>
    <row r="92" spans="1:11" x14ac:dyDescent="0.4">
      <c r="A92">
        <f t="shared" si="6"/>
        <v>87</v>
      </c>
      <c r="B92" s="20">
        <f>'PROD_HV WINDING'!A89</f>
        <v>46199</v>
      </c>
      <c r="C92" s="17">
        <f t="shared" si="7"/>
        <v>270</v>
      </c>
      <c r="D92" s="194" t="str">
        <f>IF('PROD_HV WINDING'!C89="","",'PROD_HV WINDING'!C89)</f>
        <v/>
      </c>
      <c r="F92" s="17" t="str">
        <f t="shared" si="4"/>
        <v/>
      </c>
      <c r="K92" s="17">
        <f t="shared" si="5"/>
        <v>270</v>
      </c>
    </row>
    <row r="93" spans="1:11" x14ac:dyDescent="0.4">
      <c r="A93">
        <f t="shared" si="6"/>
        <v>88</v>
      </c>
      <c r="B93" s="20">
        <f>'PROD_HV WINDING'!A90</f>
        <v>46200</v>
      </c>
      <c r="C93" s="17">
        <f t="shared" si="7"/>
        <v>270</v>
      </c>
      <c r="D93" s="194" t="str">
        <f>IF('PROD_HV WINDING'!C90="","",'PROD_HV WINDING'!C90)</f>
        <v/>
      </c>
      <c r="F93" s="17" t="str">
        <f t="shared" si="4"/>
        <v/>
      </c>
      <c r="K93" s="17">
        <f t="shared" si="5"/>
        <v>270</v>
      </c>
    </row>
    <row r="94" spans="1:11" x14ac:dyDescent="0.4">
      <c r="A94">
        <f t="shared" si="6"/>
        <v>89</v>
      </c>
      <c r="B94" s="20">
        <f>'PROD_HV WINDING'!A91</f>
        <v>46201</v>
      </c>
      <c r="C94" s="17">
        <f t="shared" si="7"/>
        <v>270</v>
      </c>
      <c r="D94" s="194" t="str">
        <f>IF('PROD_HV WINDING'!C91="","",'PROD_HV WINDING'!C91)</f>
        <v/>
      </c>
      <c r="F94" s="17" t="str">
        <f t="shared" si="4"/>
        <v/>
      </c>
      <c r="K94" s="17">
        <f t="shared" si="5"/>
        <v>270</v>
      </c>
    </row>
    <row r="95" spans="1:11" x14ac:dyDescent="0.4">
      <c r="A95">
        <f t="shared" si="6"/>
        <v>90</v>
      </c>
      <c r="B95" s="20">
        <f>'PROD_HV WINDING'!A92</f>
        <v>46202</v>
      </c>
      <c r="C95" s="17">
        <f t="shared" si="7"/>
        <v>270</v>
      </c>
      <c r="D95" s="194" t="str">
        <f>IF('PROD_HV WINDING'!C92="","",'PROD_HV WINDING'!C92)</f>
        <v/>
      </c>
      <c r="F95" s="17" t="str">
        <f t="shared" si="4"/>
        <v/>
      </c>
      <c r="K95" s="17">
        <f t="shared" si="5"/>
        <v>270</v>
      </c>
    </row>
    <row r="96" spans="1:11" x14ac:dyDescent="0.4">
      <c r="A96">
        <f t="shared" si="6"/>
        <v>91</v>
      </c>
      <c r="B96" s="20">
        <f>'PROD_HV WINDING'!A93</f>
        <v>46203</v>
      </c>
      <c r="C96" s="17">
        <f t="shared" si="7"/>
        <v>270</v>
      </c>
      <c r="D96" s="194" t="str">
        <f>IF('PROD_HV WINDING'!C93="","",'PROD_HV WINDING'!C93)</f>
        <v/>
      </c>
      <c r="F96" s="17" t="str">
        <f t="shared" si="4"/>
        <v/>
      </c>
      <c r="K96" s="17">
        <f t="shared" si="5"/>
        <v>270</v>
      </c>
    </row>
    <row r="97" spans="1:11" x14ac:dyDescent="0.4">
      <c r="A97">
        <f t="shared" si="6"/>
        <v>92</v>
      </c>
      <c r="B97" s="20">
        <f>'PROD_HV WINDING'!A94</f>
        <v>46204</v>
      </c>
      <c r="C97" s="17">
        <f t="shared" si="7"/>
        <v>270</v>
      </c>
      <c r="D97" s="194" t="str">
        <f>IF('PROD_HV WINDING'!C94="","",'PROD_HV WINDING'!C94)</f>
        <v/>
      </c>
      <c r="F97" s="17" t="str">
        <f t="shared" si="4"/>
        <v/>
      </c>
      <c r="K97" s="17">
        <f t="shared" si="5"/>
        <v>270</v>
      </c>
    </row>
    <row r="98" spans="1:11" x14ac:dyDescent="0.4">
      <c r="A98">
        <f t="shared" si="6"/>
        <v>93</v>
      </c>
      <c r="B98" s="20">
        <f>'PROD_HV WINDING'!A95</f>
        <v>46205</v>
      </c>
      <c r="C98" s="17">
        <f t="shared" si="7"/>
        <v>270</v>
      </c>
      <c r="D98" s="194" t="str">
        <f>IF('PROD_HV WINDING'!C95="","",'PROD_HV WINDING'!C95)</f>
        <v/>
      </c>
      <c r="F98" s="17" t="str">
        <f t="shared" si="4"/>
        <v/>
      </c>
      <c r="K98" s="17">
        <f t="shared" si="5"/>
        <v>270</v>
      </c>
    </row>
    <row r="99" spans="1:11" x14ac:dyDescent="0.4">
      <c r="A99">
        <f t="shared" si="6"/>
        <v>94</v>
      </c>
      <c r="B99" s="20">
        <f>'PROD_HV WINDING'!A96</f>
        <v>46206</v>
      </c>
      <c r="C99" s="17">
        <f t="shared" si="7"/>
        <v>270</v>
      </c>
      <c r="D99" s="194" t="str">
        <f>IF('PROD_HV WINDING'!C96="","",'PROD_HV WINDING'!C96)</f>
        <v/>
      </c>
      <c r="F99" s="17" t="str">
        <f t="shared" si="4"/>
        <v/>
      </c>
      <c r="K99" s="17">
        <f t="shared" si="5"/>
        <v>270</v>
      </c>
    </row>
    <row r="100" spans="1:11" x14ac:dyDescent="0.4">
      <c r="A100">
        <f t="shared" si="6"/>
        <v>95</v>
      </c>
      <c r="B100" s="20">
        <f>'PROD_HV WINDING'!A97</f>
        <v>46207</v>
      </c>
      <c r="C100" s="17">
        <f t="shared" si="7"/>
        <v>270</v>
      </c>
      <c r="D100" s="194" t="str">
        <f>IF('PROD_HV WINDING'!C97="","",'PROD_HV WINDING'!C97)</f>
        <v/>
      </c>
      <c r="F100" s="17" t="str">
        <f t="shared" si="4"/>
        <v/>
      </c>
      <c r="K100" s="17">
        <f t="shared" si="5"/>
        <v>270</v>
      </c>
    </row>
    <row r="101" spans="1:11" x14ac:dyDescent="0.4">
      <c r="A101">
        <f t="shared" si="6"/>
        <v>96</v>
      </c>
      <c r="B101" s="20">
        <f>'PROD_HV WINDING'!A98</f>
        <v>46208</v>
      </c>
      <c r="C101" s="17">
        <f t="shared" si="7"/>
        <v>270</v>
      </c>
      <c r="D101" s="194" t="str">
        <f>IF('PROD_HV WINDING'!C98="","",'PROD_HV WINDING'!C98)</f>
        <v/>
      </c>
      <c r="F101" s="17" t="str">
        <f t="shared" si="4"/>
        <v/>
      </c>
      <c r="K101" s="17">
        <f t="shared" si="5"/>
        <v>270</v>
      </c>
    </row>
    <row r="102" spans="1:11" x14ac:dyDescent="0.4">
      <c r="A102">
        <f t="shared" si="6"/>
        <v>97</v>
      </c>
      <c r="B102" s="20">
        <f>'PROD_HV WINDING'!A99</f>
        <v>46209</v>
      </c>
      <c r="C102" s="17">
        <f t="shared" si="7"/>
        <v>270</v>
      </c>
      <c r="D102" s="194" t="str">
        <f>IF('PROD_HV WINDING'!C99="","",'PROD_HV WINDING'!C99)</f>
        <v/>
      </c>
      <c r="F102" s="17" t="str">
        <f t="shared" si="4"/>
        <v/>
      </c>
      <c r="K102" s="17">
        <f t="shared" si="5"/>
        <v>270</v>
      </c>
    </row>
    <row r="103" spans="1:11" x14ac:dyDescent="0.4">
      <c r="A103">
        <f t="shared" si="6"/>
        <v>98</v>
      </c>
      <c r="B103" s="20">
        <f>'PROD_HV WINDING'!A100</f>
        <v>46210</v>
      </c>
      <c r="C103" s="17">
        <f t="shared" si="7"/>
        <v>270</v>
      </c>
      <c r="D103" s="194" t="str">
        <f>IF('PROD_HV WINDING'!C100="","",'PROD_HV WINDING'!C100)</f>
        <v/>
      </c>
      <c r="F103" s="17" t="str">
        <f t="shared" si="4"/>
        <v/>
      </c>
      <c r="K103" s="17">
        <f t="shared" si="5"/>
        <v>270</v>
      </c>
    </row>
    <row r="104" spans="1:11" x14ac:dyDescent="0.4">
      <c r="A104">
        <f t="shared" si="6"/>
        <v>99</v>
      </c>
      <c r="B104" s="20">
        <f>'PROD_HV WINDING'!A101</f>
        <v>46211</v>
      </c>
      <c r="C104" s="17">
        <f t="shared" si="7"/>
        <v>270</v>
      </c>
      <c r="D104" s="194" t="str">
        <f>IF('PROD_HV WINDING'!C101="","",'PROD_HV WINDING'!C101)</f>
        <v/>
      </c>
      <c r="F104" s="17" t="str">
        <f t="shared" si="4"/>
        <v/>
      </c>
      <c r="K104" s="17">
        <f t="shared" si="5"/>
        <v>270</v>
      </c>
    </row>
    <row r="105" spans="1:11" x14ac:dyDescent="0.4">
      <c r="A105">
        <f t="shared" si="6"/>
        <v>100</v>
      </c>
      <c r="B105" s="20">
        <f>'PROD_HV WINDING'!A102</f>
        <v>46212</v>
      </c>
      <c r="C105" s="17">
        <f t="shared" si="7"/>
        <v>270</v>
      </c>
      <c r="D105" s="194" t="str">
        <f>IF('PROD_HV WINDING'!C102="","",'PROD_HV WINDING'!C102)</f>
        <v/>
      </c>
      <c r="F105" s="17" t="str">
        <f t="shared" si="4"/>
        <v/>
      </c>
      <c r="K105" s="17">
        <f t="shared" si="5"/>
        <v>270</v>
      </c>
    </row>
    <row r="106" spans="1:11" x14ac:dyDescent="0.4">
      <c r="A106">
        <f t="shared" si="6"/>
        <v>101</v>
      </c>
      <c r="B106" s="20">
        <f>'PROD_HV WINDING'!A103</f>
        <v>46213</v>
      </c>
      <c r="C106" s="17">
        <f t="shared" si="7"/>
        <v>270</v>
      </c>
      <c r="D106" s="194" t="str">
        <f>IF('PROD_HV WINDING'!C103="","",'PROD_HV WINDING'!C103)</f>
        <v/>
      </c>
      <c r="F106" s="17" t="str">
        <f t="shared" si="4"/>
        <v/>
      </c>
      <c r="K106" s="17">
        <f t="shared" si="5"/>
        <v>270</v>
      </c>
    </row>
    <row r="107" spans="1:11" x14ac:dyDescent="0.4">
      <c r="A107">
        <f t="shared" si="6"/>
        <v>102</v>
      </c>
      <c r="B107" s="20">
        <f>'PROD_HV WINDING'!A104</f>
        <v>46214</v>
      </c>
      <c r="C107" s="17">
        <f t="shared" si="7"/>
        <v>270</v>
      </c>
      <c r="D107" s="194" t="str">
        <f>IF('PROD_HV WINDING'!C104="","",'PROD_HV WINDING'!C104)</f>
        <v/>
      </c>
      <c r="F107" s="17" t="str">
        <f t="shared" si="4"/>
        <v/>
      </c>
      <c r="K107" s="17">
        <f t="shared" si="5"/>
        <v>270</v>
      </c>
    </row>
    <row r="108" spans="1:11" x14ac:dyDescent="0.4">
      <c r="A108">
        <f t="shared" si="6"/>
        <v>103</v>
      </c>
      <c r="B108" s="20">
        <f>'PROD_HV WINDING'!A105</f>
        <v>46215</v>
      </c>
      <c r="C108" s="17">
        <f t="shared" si="7"/>
        <v>270</v>
      </c>
      <c r="D108" s="194" t="str">
        <f>IF('PROD_HV WINDING'!C105="","",'PROD_HV WINDING'!C105)</f>
        <v/>
      </c>
      <c r="F108" s="17" t="str">
        <f t="shared" si="4"/>
        <v/>
      </c>
      <c r="K108" s="17">
        <f t="shared" si="5"/>
        <v>270</v>
      </c>
    </row>
    <row r="109" spans="1:11" x14ac:dyDescent="0.4">
      <c r="A109">
        <f t="shared" si="6"/>
        <v>104</v>
      </c>
      <c r="B109" s="20">
        <f>'PROD_HV WINDING'!A106</f>
        <v>46216</v>
      </c>
      <c r="C109" s="17">
        <f t="shared" si="7"/>
        <v>270</v>
      </c>
      <c r="D109" s="194" t="str">
        <f>IF('PROD_HV WINDING'!C106="","",'PROD_HV WINDING'!C106)</f>
        <v/>
      </c>
      <c r="F109" s="17" t="str">
        <f t="shared" si="4"/>
        <v/>
      </c>
      <c r="K109" s="17">
        <f t="shared" si="5"/>
        <v>270</v>
      </c>
    </row>
    <row r="110" spans="1:11" x14ac:dyDescent="0.4">
      <c r="A110">
        <f t="shared" si="6"/>
        <v>105</v>
      </c>
      <c r="B110" s="20">
        <f>'PROD_HV WINDING'!A107</f>
        <v>46217</v>
      </c>
      <c r="C110" s="17">
        <f t="shared" si="7"/>
        <v>270</v>
      </c>
      <c r="D110" s="194" t="str">
        <f>IF('PROD_HV WINDING'!C107="","",'PROD_HV WINDING'!C107)</f>
        <v/>
      </c>
      <c r="F110" s="17" t="str">
        <f t="shared" si="4"/>
        <v/>
      </c>
      <c r="K110" s="17">
        <f t="shared" si="5"/>
        <v>270</v>
      </c>
    </row>
    <row r="111" spans="1:11" x14ac:dyDescent="0.4">
      <c r="A111">
        <f t="shared" si="6"/>
        <v>106</v>
      </c>
      <c r="B111" s="20">
        <f>'PROD_HV WINDING'!A108</f>
        <v>46218</v>
      </c>
      <c r="C111" s="17">
        <f t="shared" si="7"/>
        <v>270</v>
      </c>
      <c r="D111" s="194" t="str">
        <f>IF('PROD_HV WINDING'!C108="","",'PROD_HV WINDING'!C108)</f>
        <v/>
      </c>
      <c r="F111" s="17" t="str">
        <f t="shared" si="4"/>
        <v/>
      </c>
      <c r="K111" s="17">
        <f t="shared" si="5"/>
        <v>270</v>
      </c>
    </row>
    <row r="112" spans="1:11" x14ac:dyDescent="0.4">
      <c r="A112">
        <f t="shared" si="6"/>
        <v>107</v>
      </c>
      <c r="B112" s="20">
        <f>'PROD_HV WINDING'!A109</f>
        <v>46219</v>
      </c>
      <c r="C112" s="17">
        <f t="shared" si="7"/>
        <v>270</v>
      </c>
      <c r="D112" s="194" t="str">
        <f>IF('PROD_HV WINDING'!C109="","",'PROD_HV WINDING'!C109)</f>
        <v/>
      </c>
      <c r="F112" s="17" t="str">
        <f t="shared" si="4"/>
        <v/>
      </c>
      <c r="K112" s="17">
        <f t="shared" si="5"/>
        <v>270</v>
      </c>
    </row>
    <row r="113" spans="1:11" x14ac:dyDescent="0.4">
      <c r="A113">
        <f t="shared" si="6"/>
        <v>108</v>
      </c>
      <c r="B113" s="20">
        <f>'PROD_HV WINDING'!A110</f>
        <v>46220</v>
      </c>
      <c r="C113" s="17">
        <f t="shared" si="7"/>
        <v>270</v>
      </c>
      <c r="D113" s="194" t="str">
        <f>IF('PROD_HV WINDING'!C110="","",'PROD_HV WINDING'!C110)</f>
        <v/>
      </c>
      <c r="F113" s="17" t="str">
        <f t="shared" si="4"/>
        <v/>
      </c>
      <c r="K113" s="17">
        <f t="shared" si="5"/>
        <v>270</v>
      </c>
    </row>
    <row r="114" spans="1:11" x14ac:dyDescent="0.4">
      <c r="A114">
        <f t="shared" si="6"/>
        <v>109</v>
      </c>
      <c r="B114" s="20">
        <f>'PROD_HV WINDING'!A111</f>
        <v>46221</v>
      </c>
      <c r="C114" s="17">
        <f t="shared" si="7"/>
        <v>270</v>
      </c>
      <c r="D114" s="194" t="str">
        <f>IF('PROD_HV WINDING'!C111="","",'PROD_HV WINDING'!C111)</f>
        <v/>
      </c>
      <c r="F114" s="17" t="str">
        <f t="shared" si="4"/>
        <v/>
      </c>
      <c r="K114" s="17">
        <f t="shared" si="5"/>
        <v>270</v>
      </c>
    </row>
    <row r="115" spans="1:11" x14ac:dyDescent="0.4">
      <c r="A115">
        <f t="shared" si="6"/>
        <v>110</v>
      </c>
      <c r="B115" s="20">
        <f>'PROD_HV WINDING'!A112</f>
        <v>46222</v>
      </c>
      <c r="C115" s="17">
        <f t="shared" si="7"/>
        <v>270</v>
      </c>
      <c r="D115" s="194" t="str">
        <f>IF('PROD_HV WINDING'!C112="","",'PROD_HV WINDING'!C112)</f>
        <v/>
      </c>
      <c r="F115" s="17" t="str">
        <f t="shared" si="4"/>
        <v/>
      </c>
      <c r="K115" s="17">
        <f t="shared" si="5"/>
        <v>270</v>
      </c>
    </row>
    <row r="116" spans="1:11" x14ac:dyDescent="0.4">
      <c r="A116">
        <f t="shared" si="6"/>
        <v>111</v>
      </c>
      <c r="B116" s="20">
        <f>'PROD_HV WINDING'!A113</f>
        <v>46223</v>
      </c>
      <c r="C116" s="17">
        <f t="shared" si="7"/>
        <v>270</v>
      </c>
      <c r="D116" s="194" t="str">
        <f>IF('PROD_HV WINDING'!C113="","",'PROD_HV WINDING'!C113)</f>
        <v/>
      </c>
      <c r="F116" s="17" t="str">
        <f t="shared" si="4"/>
        <v/>
      </c>
      <c r="K116" s="17">
        <f t="shared" si="5"/>
        <v>270</v>
      </c>
    </row>
    <row r="117" spans="1:11" x14ac:dyDescent="0.4">
      <c r="A117">
        <f t="shared" si="6"/>
        <v>112</v>
      </c>
      <c r="B117" s="20">
        <f>'PROD_HV WINDING'!A114</f>
        <v>46224</v>
      </c>
      <c r="C117" s="17">
        <f t="shared" si="7"/>
        <v>270</v>
      </c>
      <c r="D117" s="194" t="str">
        <f>IF('PROD_HV WINDING'!C114="","",'PROD_HV WINDING'!C114)</f>
        <v/>
      </c>
      <c r="F117" s="17" t="str">
        <f t="shared" si="4"/>
        <v/>
      </c>
      <c r="K117" s="17">
        <f t="shared" si="5"/>
        <v>270</v>
      </c>
    </row>
    <row r="118" spans="1:11" x14ac:dyDescent="0.4">
      <c r="A118">
        <f t="shared" si="6"/>
        <v>113</v>
      </c>
      <c r="B118" s="20">
        <f>'PROD_HV WINDING'!A115</f>
        <v>46225</v>
      </c>
      <c r="C118" s="17">
        <f t="shared" si="7"/>
        <v>270</v>
      </c>
      <c r="D118" s="194" t="str">
        <f>IF('PROD_HV WINDING'!C115="","",'PROD_HV WINDING'!C115)</f>
        <v/>
      </c>
      <c r="F118" s="17" t="str">
        <f t="shared" si="4"/>
        <v/>
      </c>
      <c r="K118" s="17">
        <f t="shared" si="5"/>
        <v>270</v>
      </c>
    </row>
    <row r="119" spans="1:11" x14ac:dyDescent="0.4">
      <c r="A119">
        <f t="shared" si="6"/>
        <v>114</v>
      </c>
      <c r="B119" s="20">
        <f>'PROD_HV WINDING'!A116</f>
        <v>46226</v>
      </c>
      <c r="C119" s="17">
        <f t="shared" si="7"/>
        <v>270</v>
      </c>
      <c r="D119" s="194" t="str">
        <f>IF('PROD_HV WINDING'!C116="","",'PROD_HV WINDING'!C116)</f>
        <v/>
      </c>
      <c r="F119" s="17" t="str">
        <f t="shared" si="4"/>
        <v/>
      </c>
      <c r="K119" s="17">
        <f t="shared" si="5"/>
        <v>270</v>
      </c>
    </row>
    <row r="120" spans="1:11" x14ac:dyDescent="0.4">
      <c r="A120">
        <f t="shared" si="6"/>
        <v>115</v>
      </c>
      <c r="B120" s="20">
        <f>'PROD_HV WINDING'!A117</f>
        <v>46227</v>
      </c>
      <c r="C120" s="17">
        <f t="shared" si="7"/>
        <v>270</v>
      </c>
      <c r="D120" s="194" t="str">
        <f>IF('PROD_HV WINDING'!C117="","",'PROD_HV WINDING'!C117)</f>
        <v/>
      </c>
      <c r="F120" s="17" t="str">
        <f t="shared" si="4"/>
        <v/>
      </c>
      <c r="K120" s="17">
        <f t="shared" si="5"/>
        <v>270</v>
      </c>
    </row>
    <row r="121" spans="1:11" x14ac:dyDescent="0.4">
      <c r="A121">
        <f t="shared" si="6"/>
        <v>116</v>
      </c>
      <c r="B121" s="20">
        <f>'PROD_HV WINDING'!A118</f>
        <v>46228</v>
      </c>
      <c r="C121" s="17">
        <f t="shared" si="7"/>
        <v>270</v>
      </c>
      <c r="D121" s="194" t="str">
        <f>IF('PROD_HV WINDING'!C118="","",'PROD_HV WINDING'!C118)</f>
        <v/>
      </c>
      <c r="F121" s="17" t="str">
        <f t="shared" si="4"/>
        <v/>
      </c>
      <c r="K121" s="17">
        <f t="shared" si="5"/>
        <v>270</v>
      </c>
    </row>
    <row r="122" spans="1:11" x14ac:dyDescent="0.4">
      <c r="A122">
        <f t="shared" si="6"/>
        <v>117</v>
      </c>
      <c r="B122" s="20">
        <f>'PROD_HV WINDING'!A119</f>
        <v>46229</v>
      </c>
      <c r="C122" s="17">
        <f t="shared" si="7"/>
        <v>270</v>
      </c>
      <c r="D122" s="194" t="str">
        <f>IF('PROD_HV WINDING'!C119="","",'PROD_HV WINDING'!C119)</f>
        <v/>
      </c>
      <c r="F122" s="17" t="str">
        <f t="shared" si="4"/>
        <v/>
      </c>
      <c r="K122" s="17">
        <f t="shared" si="5"/>
        <v>270</v>
      </c>
    </row>
    <row r="123" spans="1:11" x14ac:dyDescent="0.4">
      <c r="A123">
        <f t="shared" si="6"/>
        <v>118</v>
      </c>
      <c r="B123" s="20">
        <f>'PROD_HV WINDING'!A120</f>
        <v>46230</v>
      </c>
      <c r="C123" s="17">
        <f t="shared" si="7"/>
        <v>270</v>
      </c>
      <c r="D123" s="194" t="str">
        <f>IF('PROD_HV WINDING'!C120="","",'PROD_HV WINDING'!C120)</f>
        <v/>
      </c>
      <c r="F123" s="17" t="str">
        <f t="shared" si="4"/>
        <v/>
      </c>
      <c r="K123" s="17">
        <f t="shared" si="5"/>
        <v>270</v>
      </c>
    </row>
    <row r="124" spans="1:11" x14ac:dyDescent="0.4">
      <c r="A124">
        <f t="shared" si="6"/>
        <v>119</v>
      </c>
      <c r="B124" s="20">
        <f>'PROD_HV WINDING'!A121</f>
        <v>46231</v>
      </c>
      <c r="C124" s="17">
        <f t="shared" si="7"/>
        <v>270</v>
      </c>
      <c r="D124" s="194" t="str">
        <f>IF('PROD_HV WINDING'!C121="","",'PROD_HV WINDING'!C121)</f>
        <v/>
      </c>
      <c r="F124" s="17" t="str">
        <f t="shared" si="4"/>
        <v/>
      </c>
      <c r="K124" s="17">
        <f t="shared" si="5"/>
        <v>270</v>
      </c>
    </row>
    <row r="125" spans="1:11" x14ac:dyDescent="0.4">
      <c r="A125">
        <f t="shared" si="6"/>
        <v>120</v>
      </c>
      <c r="B125" s="20">
        <f>'PROD_HV WINDING'!A122</f>
        <v>46232</v>
      </c>
      <c r="C125" s="17">
        <f t="shared" si="7"/>
        <v>270</v>
      </c>
      <c r="D125" s="194" t="str">
        <f>IF('PROD_HV WINDING'!C122="","",'PROD_HV WINDING'!C122)</f>
        <v/>
      </c>
      <c r="F125" s="17" t="str">
        <f t="shared" si="4"/>
        <v/>
      </c>
      <c r="K125" s="17">
        <f t="shared" si="5"/>
        <v>270</v>
      </c>
    </row>
    <row r="126" spans="1:11" x14ac:dyDescent="0.4">
      <c r="A126">
        <f t="shared" si="6"/>
        <v>121</v>
      </c>
      <c r="B126" s="20">
        <f>'PROD_HV WINDING'!A123</f>
        <v>46233</v>
      </c>
      <c r="C126" s="17">
        <f t="shared" si="7"/>
        <v>270</v>
      </c>
      <c r="D126" s="194" t="str">
        <f>IF('PROD_HV WINDING'!C123="","",'PROD_HV WINDING'!C123)</f>
        <v/>
      </c>
      <c r="F126" s="17" t="str">
        <f t="shared" si="4"/>
        <v/>
      </c>
      <c r="K126" s="17">
        <f t="shared" si="5"/>
        <v>270</v>
      </c>
    </row>
    <row r="127" spans="1:11" x14ac:dyDescent="0.4">
      <c r="A127">
        <f t="shared" si="6"/>
        <v>122</v>
      </c>
      <c r="B127" s="20">
        <f>'PROD_HV WINDING'!A124</f>
        <v>46234</v>
      </c>
      <c r="C127" s="17">
        <f t="shared" si="7"/>
        <v>270</v>
      </c>
      <c r="D127" s="194" t="str">
        <f>IF('PROD_HV WINDING'!C124="","",'PROD_HV WINDING'!C124)</f>
        <v/>
      </c>
      <c r="F127" s="17" t="str">
        <f t="shared" si="4"/>
        <v/>
      </c>
      <c r="K127" s="17">
        <f t="shared" si="5"/>
        <v>270</v>
      </c>
    </row>
    <row r="128" spans="1:11" x14ac:dyDescent="0.4">
      <c r="A128">
        <f t="shared" si="6"/>
        <v>123</v>
      </c>
      <c r="B128" s="20">
        <f>'PROD_HV WINDING'!A125</f>
        <v>46235</v>
      </c>
      <c r="C128" s="17">
        <f t="shared" si="7"/>
        <v>270</v>
      </c>
      <c r="D128" s="194" t="str">
        <f>IF('PROD_HV WINDING'!C125="","",'PROD_HV WINDING'!C125)</f>
        <v/>
      </c>
      <c r="F128" s="17" t="str">
        <f t="shared" si="4"/>
        <v/>
      </c>
      <c r="K128" s="17">
        <f t="shared" si="5"/>
        <v>270</v>
      </c>
    </row>
    <row r="129" spans="1:11" x14ac:dyDescent="0.4">
      <c r="A129">
        <f t="shared" si="6"/>
        <v>124</v>
      </c>
      <c r="B129" s="20">
        <f>'PROD_HV WINDING'!A126</f>
        <v>46236</v>
      </c>
      <c r="C129" s="17">
        <f t="shared" si="7"/>
        <v>270</v>
      </c>
      <c r="D129" s="194" t="str">
        <f>IF('PROD_HV WINDING'!C126="","",'PROD_HV WINDING'!C126)</f>
        <v/>
      </c>
      <c r="F129" s="17" t="str">
        <f t="shared" si="4"/>
        <v/>
      </c>
      <c r="K129" s="17">
        <f t="shared" si="5"/>
        <v>270</v>
      </c>
    </row>
    <row r="130" spans="1:11" x14ac:dyDescent="0.4">
      <c r="A130">
        <f t="shared" si="6"/>
        <v>125</v>
      </c>
      <c r="B130" s="20">
        <f>'PROD_HV WINDING'!A127</f>
        <v>46237</v>
      </c>
      <c r="C130" s="17">
        <f t="shared" si="7"/>
        <v>270</v>
      </c>
      <c r="D130" s="194" t="str">
        <f>IF('PROD_HV WINDING'!C127="","",'PROD_HV WINDING'!C127)</f>
        <v/>
      </c>
      <c r="F130" s="17" t="str">
        <f t="shared" si="4"/>
        <v/>
      </c>
      <c r="K130" s="17">
        <f t="shared" si="5"/>
        <v>270</v>
      </c>
    </row>
    <row r="131" spans="1:11" x14ac:dyDescent="0.4">
      <c r="A131">
        <f t="shared" si="6"/>
        <v>126</v>
      </c>
      <c r="B131" s="20">
        <f>'PROD_HV WINDING'!A128</f>
        <v>46238</v>
      </c>
      <c r="C131" s="17">
        <f t="shared" si="7"/>
        <v>270</v>
      </c>
      <c r="D131" s="194" t="str">
        <f>IF('PROD_HV WINDING'!C128="","",'PROD_HV WINDING'!C128)</f>
        <v/>
      </c>
      <c r="F131" s="17" t="str">
        <f t="shared" si="4"/>
        <v/>
      </c>
      <c r="K131" s="17">
        <f t="shared" si="5"/>
        <v>270</v>
      </c>
    </row>
    <row r="132" spans="1:11" x14ac:dyDescent="0.4">
      <c r="A132">
        <f t="shared" si="6"/>
        <v>127</v>
      </c>
      <c r="B132" s="20">
        <f>'PROD_HV WINDING'!A129</f>
        <v>46239</v>
      </c>
      <c r="C132" s="17">
        <f t="shared" si="7"/>
        <v>270</v>
      </c>
      <c r="D132" s="194" t="str">
        <f>IF('PROD_HV WINDING'!C129="","",'PROD_HV WINDING'!C129)</f>
        <v/>
      </c>
      <c r="F132" s="17" t="str">
        <f t="shared" si="4"/>
        <v/>
      </c>
      <c r="K132" s="17">
        <f t="shared" si="5"/>
        <v>270</v>
      </c>
    </row>
    <row r="133" spans="1:11" x14ac:dyDescent="0.4">
      <c r="A133">
        <f t="shared" si="6"/>
        <v>128</v>
      </c>
      <c r="B133" s="20">
        <f>'PROD_HV WINDING'!A130</f>
        <v>46240</v>
      </c>
      <c r="C133" s="17">
        <f t="shared" si="7"/>
        <v>270</v>
      </c>
      <c r="D133" s="194" t="str">
        <f>IF('PROD_HV WINDING'!C130="","",'PROD_HV WINDING'!C130)</f>
        <v/>
      </c>
      <c r="F133" s="17" t="str">
        <f t="shared" si="4"/>
        <v/>
      </c>
      <c r="K133" s="17">
        <f t="shared" si="5"/>
        <v>270</v>
      </c>
    </row>
    <row r="134" spans="1:11" x14ac:dyDescent="0.4">
      <c r="A134">
        <f t="shared" si="6"/>
        <v>129</v>
      </c>
      <c r="B134" s="20">
        <f>'PROD_HV WINDING'!A131</f>
        <v>46241</v>
      </c>
      <c r="C134" s="17">
        <f t="shared" si="7"/>
        <v>270</v>
      </c>
      <c r="D134" s="194" t="str">
        <f>IF('PROD_HV WINDING'!C131="","",'PROD_HV WINDING'!C131)</f>
        <v/>
      </c>
      <c r="F134" s="17" t="str">
        <f t="shared" si="4"/>
        <v/>
      </c>
      <c r="K134" s="17">
        <f t="shared" si="5"/>
        <v>270</v>
      </c>
    </row>
    <row r="135" spans="1:11" x14ac:dyDescent="0.4">
      <c r="A135">
        <f t="shared" si="6"/>
        <v>130</v>
      </c>
      <c r="B135" s="20">
        <f>'PROD_HV WINDING'!A132</f>
        <v>46242</v>
      </c>
      <c r="C135" s="17">
        <f t="shared" si="7"/>
        <v>270</v>
      </c>
      <c r="D135" s="194" t="str">
        <f>IF('PROD_HV WINDING'!C132="","",'PROD_HV WINDING'!C132)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270</v>
      </c>
    </row>
    <row r="136" spans="1:11" x14ac:dyDescent="0.4">
      <c r="A136">
        <f t="shared" ref="A136:A199" si="10">A135+1</f>
        <v>131</v>
      </c>
      <c r="B136" s="20">
        <f>'PROD_HV WINDING'!A133</f>
        <v>46243</v>
      </c>
      <c r="C136" s="17">
        <f t="shared" ref="C136:C199" si="11">K135</f>
        <v>270</v>
      </c>
      <c r="D136" s="194" t="str">
        <f>IF('PROD_HV WINDING'!C133="","",'PROD_HV WINDING'!C133)</f>
        <v/>
      </c>
      <c r="F136" s="17" t="str">
        <f t="shared" si="8"/>
        <v/>
      </c>
      <c r="K136" s="17">
        <f t="shared" si="9"/>
        <v>270</v>
      </c>
    </row>
    <row r="137" spans="1:11" x14ac:dyDescent="0.4">
      <c r="A137">
        <f t="shared" si="10"/>
        <v>132</v>
      </c>
      <c r="B137" s="20">
        <f>'PROD_HV WINDING'!A134</f>
        <v>46244</v>
      </c>
      <c r="C137" s="17">
        <f t="shared" si="11"/>
        <v>270</v>
      </c>
      <c r="D137" s="194" t="str">
        <f>IF('PROD_HV WINDING'!C134="","",'PROD_HV WINDING'!C134)</f>
        <v/>
      </c>
      <c r="F137" s="17" t="str">
        <f t="shared" si="8"/>
        <v/>
      </c>
      <c r="K137" s="17">
        <f t="shared" si="9"/>
        <v>270</v>
      </c>
    </row>
    <row r="138" spans="1:11" x14ac:dyDescent="0.4">
      <c r="A138">
        <f t="shared" si="10"/>
        <v>133</v>
      </c>
      <c r="B138" s="20">
        <f>'PROD_HV WINDING'!A135</f>
        <v>46245</v>
      </c>
      <c r="C138" s="17">
        <f t="shared" si="11"/>
        <v>270</v>
      </c>
      <c r="D138" s="194" t="str">
        <f>IF('PROD_HV WINDING'!C135="","",'PROD_HV WINDING'!C135)</f>
        <v/>
      </c>
      <c r="F138" s="17" t="str">
        <f t="shared" si="8"/>
        <v/>
      </c>
      <c r="K138" s="17">
        <f t="shared" si="9"/>
        <v>270</v>
      </c>
    </row>
    <row r="139" spans="1:11" x14ac:dyDescent="0.4">
      <c r="A139">
        <f t="shared" si="10"/>
        <v>134</v>
      </c>
      <c r="B139" s="20">
        <f>'PROD_HV WINDING'!A136</f>
        <v>46246</v>
      </c>
      <c r="C139" s="17">
        <f t="shared" si="11"/>
        <v>270</v>
      </c>
      <c r="D139" s="194" t="str">
        <f>IF('PROD_HV WINDING'!C136="","",'PROD_HV WINDING'!C136)</f>
        <v/>
      </c>
      <c r="F139" s="17" t="str">
        <f t="shared" si="8"/>
        <v/>
      </c>
      <c r="K139" s="17">
        <f t="shared" si="9"/>
        <v>270</v>
      </c>
    </row>
    <row r="140" spans="1:11" x14ac:dyDescent="0.4">
      <c r="A140">
        <f t="shared" si="10"/>
        <v>135</v>
      </c>
      <c r="B140" s="20">
        <f>'PROD_HV WINDING'!A137</f>
        <v>46247</v>
      </c>
      <c r="C140" s="17">
        <f t="shared" si="11"/>
        <v>270</v>
      </c>
      <c r="D140" s="194" t="str">
        <f>IF('PROD_HV WINDING'!C137="","",'PROD_HV WINDING'!C137)</f>
        <v/>
      </c>
      <c r="F140" s="17" t="str">
        <f t="shared" si="8"/>
        <v/>
      </c>
      <c r="K140" s="17">
        <f t="shared" si="9"/>
        <v>270</v>
      </c>
    </row>
    <row r="141" spans="1:11" x14ac:dyDescent="0.4">
      <c r="A141">
        <f t="shared" si="10"/>
        <v>136</v>
      </c>
      <c r="B141" s="20">
        <f>'PROD_HV WINDING'!A138</f>
        <v>46248</v>
      </c>
      <c r="C141" s="17">
        <f t="shared" si="11"/>
        <v>270</v>
      </c>
      <c r="D141" s="194" t="str">
        <f>IF('PROD_HV WINDING'!C138="","",'PROD_HV WINDING'!C138)</f>
        <v/>
      </c>
      <c r="F141" s="17" t="str">
        <f t="shared" si="8"/>
        <v/>
      </c>
      <c r="K141" s="17">
        <f t="shared" si="9"/>
        <v>270</v>
      </c>
    </row>
    <row r="142" spans="1:11" x14ac:dyDescent="0.4">
      <c r="A142">
        <f t="shared" si="10"/>
        <v>137</v>
      </c>
      <c r="B142" s="20">
        <f>'PROD_HV WINDING'!A139</f>
        <v>46249</v>
      </c>
      <c r="C142" s="17">
        <f t="shared" si="11"/>
        <v>270</v>
      </c>
      <c r="D142" s="194" t="str">
        <f>IF('PROD_HV WINDING'!C139="","",'PROD_HV WINDING'!C139)</f>
        <v/>
      </c>
      <c r="F142" s="17" t="str">
        <f t="shared" si="8"/>
        <v/>
      </c>
      <c r="K142" s="17">
        <f t="shared" si="9"/>
        <v>270</v>
      </c>
    </row>
    <row r="143" spans="1:11" x14ac:dyDescent="0.4">
      <c r="A143">
        <f t="shared" si="10"/>
        <v>138</v>
      </c>
      <c r="B143" s="20">
        <f>'PROD_HV WINDING'!A140</f>
        <v>46250</v>
      </c>
      <c r="C143" s="17">
        <f t="shared" si="11"/>
        <v>270</v>
      </c>
      <c r="D143" s="194" t="str">
        <f>IF('PROD_HV WINDING'!C140="","",'PROD_HV WINDING'!C140)</f>
        <v/>
      </c>
      <c r="F143" s="17" t="str">
        <f t="shared" si="8"/>
        <v/>
      </c>
      <c r="K143" s="17">
        <f t="shared" si="9"/>
        <v>270</v>
      </c>
    </row>
    <row r="144" spans="1:11" x14ac:dyDescent="0.4">
      <c r="A144">
        <f t="shared" si="10"/>
        <v>139</v>
      </c>
      <c r="B144" s="20">
        <f>'PROD_HV WINDING'!A141</f>
        <v>46251</v>
      </c>
      <c r="C144" s="17">
        <f t="shared" si="11"/>
        <v>270</v>
      </c>
      <c r="D144" s="194" t="str">
        <f>IF('PROD_HV WINDING'!C141="","",'PROD_HV WINDING'!C141)</f>
        <v/>
      </c>
      <c r="F144" s="17" t="str">
        <f t="shared" si="8"/>
        <v/>
      </c>
      <c r="K144" s="17">
        <f t="shared" si="9"/>
        <v>270</v>
      </c>
    </row>
    <row r="145" spans="1:11" x14ac:dyDescent="0.4">
      <c r="A145">
        <f t="shared" si="10"/>
        <v>140</v>
      </c>
      <c r="B145" s="20">
        <f>'PROD_HV WINDING'!A142</f>
        <v>46252</v>
      </c>
      <c r="C145" s="17">
        <f t="shared" si="11"/>
        <v>270</v>
      </c>
      <c r="D145" s="194" t="str">
        <f>IF('PROD_HV WINDING'!C142="","",'PROD_HV WINDING'!C142)</f>
        <v/>
      </c>
      <c r="F145" s="17" t="str">
        <f t="shared" si="8"/>
        <v/>
      </c>
      <c r="K145" s="17">
        <f t="shared" si="9"/>
        <v>270</v>
      </c>
    </row>
    <row r="146" spans="1:11" x14ac:dyDescent="0.4">
      <c r="A146">
        <f t="shared" si="10"/>
        <v>141</v>
      </c>
      <c r="B146" s="20">
        <f>'PROD_HV WINDING'!A143</f>
        <v>46253</v>
      </c>
      <c r="C146" s="17">
        <f t="shared" si="11"/>
        <v>270</v>
      </c>
      <c r="D146" s="194" t="str">
        <f>IF('PROD_HV WINDING'!C143="","",'PROD_HV WINDING'!C143)</f>
        <v/>
      </c>
      <c r="F146" s="17" t="str">
        <f t="shared" si="8"/>
        <v/>
      </c>
      <c r="K146" s="17">
        <f t="shared" si="9"/>
        <v>270</v>
      </c>
    </row>
    <row r="147" spans="1:11" x14ac:dyDescent="0.4">
      <c r="A147">
        <f t="shared" si="10"/>
        <v>142</v>
      </c>
      <c r="B147" s="20">
        <f>'PROD_HV WINDING'!A144</f>
        <v>46254</v>
      </c>
      <c r="C147" s="17">
        <f t="shared" si="11"/>
        <v>270</v>
      </c>
      <c r="D147" s="194" t="str">
        <f>IF('PROD_HV WINDING'!C144="","",'PROD_HV WINDING'!C144)</f>
        <v/>
      </c>
      <c r="F147" s="17" t="str">
        <f t="shared" si="8"/>
        <v/>
      </c>
      <c r="K147" s="17">
        <f t="shared" si="9"/>
        <v>270</v>
      </c>
    </row>
    <row r="148" spans="1:11" x14ac:dyDescent="0.4">
      <c r="A148">
        <f t="shared" si="10"/>
        <v>143</v>
      </c>
      <c r="B148" s="20">
        <f>'PROD_HV WINDING'!A145</f>
        <v>46255</v>
      </c>
      <c r="C148" s="17">
        <f t="shared" si="11"/>
        <v>270</v>
      </c>
      <c r="D148" s="194" t="str">
        <f>IF('PROD_HV WINDING'!C145="","",'PROD_HV WINDING'!C145)</f>
        <v/>
      </c>
      <c r="F148" s="17" t="str">
        <f t="shared" si="8"/>
        <v/>
      </c>
      <c r="K148" s="17">
        <f t="shared" si="9"/>
        <v>270</v>
      </c>
    </row>
    <row r="149" spans="1:11" x14ac:dyDescent="0.4">
      <c r="A149">
        <f t="shared" si="10"/>
        <v>144</v>
      </c>
      <c r="B149" s="20">
        <f>'PROD_HV WINDING'!A146</f>
        <v>46256</v>
      </c>
      <c r="C149" s="17">
        <f t="shared" si="11"/>
        <v>270</v>
      </c>
      <c r="D149" s="194" t="str">
        <f>IF('PROD_HV WINDING'!C146="","",'PROD_HV WINDING'!C146)</f>
        <v/>
      </c>
      <c r="F149" s="17" t="str">
        <f t="shared" si="8"/>
        <v/>
      </c>
      <c r="K149" s="17">
        <f t="shared" si="9"/>
        <v>270</v>
      </c>
    </row>
    <row r="150" spans="1:11" x14ac:dyDescent="0.4">
      <c r="A150">
        <f t="shared" si="10"/>
        <v>145</v>
      </c>
      <c r="B150" s="20">
        <f>'PROD_HV WINDING'!A147</f>
        <v>46257</v>
      </c>
      <c r="C150" s="17">
        <f t="shared" si="11"/>
        <v>270</v>
      </c>
      <c r="D150" s="194" t="str">
        <f>IF('PROD_HV WINDING'!C147="","",'PROD_HV WINDING'!C147)</f>
        <v/>
      </c>
      <c r="F150" s="17" t="str">
        <f t="shared" si="8"/>
        <v/>
      </c>
      <c r="K150" s="17">
        <f t="shared" si="9"/>
        <v>270</v>
      </c>
    </row>
    <row r="151" spans="1:11" x14ac:dyDescent="0.4">
      <c r="A151">
        <f t="shared" si="10"/>
        <v>146</v>
      </c>
      <c r="B151" s="20">
        <f>'PROD_HV WINDING'!A148</f>
        <v>46258</v>
      </c>
      <c r="C151" s="17">
        <f t="shared" si="11"/>
        <v>270</v>
      </c>
      <c r="D151" s="194" t="str">
        <f>IF('PROD_HV WINDING'!C148="","",'PROD_HV WINDING'!C148)</f>
        <v/>
      </c>
      <c r="F151" s="17" t="str">
        <f t="shared" si="8"/>
        <v/>
      </c>
      <c r="K151" s="17">
        <f t="shared" si="9"/>
        <v>270</v>
      </c>
    </row>
    <row r="152" spans="1:11" x14ac:dyDescent="0.4">
      <c r="A152">
        <f t="shared" si="10"/>
        <v>147</v>
      </c>
      <c r="B152" s="20">
        <f>'PROD_HV WINDING'!A149</f>
        <v>46259</v>
      </c>
      <c r="C152" s="17">
        <f t="shared" si="11"/>
        <v>270</v>
      </c>
      <c r="D152" s="194" t="str">
        <f>IF('PROD_HV WINDING'!C149="","",'PROD_HV WINDING'!C149)</f>
        <v/>
      </c>
      <c r="F152" s="17" t="str">
        <f t="shared" si="8"/>
        <v/>
      </c>
      <c r="K152" s="17">
        <f t="shared" si="9"/>
        <v>270</v>
      </c>
    </row>
    <row r="153" spans="1:11" x14ac:dyDescent="0.4">
      <c r="A153">
        <f t="shared" si="10"/>
        <v>148</v>
      </c>
      <c r="B153" s="20">
        <f>'PROD_HV WINDING'!A150</f>
        <v>46260</v>
      </c>
      <c r="C153" s="17">
        <f t="shared" si="11"/>
        <v>270</v>
      </c>
      <c r="D153" s="194" t="str">
        <f>IF('PROD_HV WINDING'!C150="","",'PROD_HV WINDING'!C150)</f>
        <v/>
      </c>
      <c r="F153" s="17" t="str">
        <f t="shared" si="8"/>
        <v/>
      </c>
      <c r="K153" s="17">
        <f t="shared" si="9"/>
        <v>270</v>
      </c>
    </row>
    <row r="154" spans="1:11" x14ac:dyDescent="0.4">
      <c r="A154">
        <f t="shared" si="10"/>
        <v>149</v>
      </c>
      <c r="B154" s="20">
        <f>'PROD_HV WINDING'!A151</f>
        <v>46261</v>
      </c>
      <c r="C154" s="17">
        <f t="shared" si="11"/>
        <v>270</v>
      </c>
      <c r="D154" s="194" t="str">
        <f>IF('PROD_HV WINDING'!C151="","",'PROD_HV WINDING'!C151)</f>
        <v/>
      </c>
      <c r="F154" s="17" t="str">
        <f t="shared" si="8"/>
        <v/>
      </c>
      <c r="K154" s="17">
        <f t="shared" si="9"/>
        <v>270</v>
      </c>
    </row>
    <row r="155" spans="1:11" x14ac:dyDescent="0.4">
      <c r="A155">
        <f t="shared" si="10"/>
        <v>150</v>
      </c>
      <c r="B155" s="20">
        <f>'PROD_HV WINDING'!A152</f>
        <v>46262</v>
      </c>
      <c r="C155" s="17">
        <f t="shared" si="11"/>
        <v>270</v>
      </c>
      <c r="D155" s="194" t="str">
        <f>IF('PROD_HV WINDING'!C152="","",'PROD_HV WINDING'!C152)</f>
        <v/>
      </c>
      <c r="F155" s="17" t="str">
        <f t="shared" si="8"/>
        <v/>
      </c>
      <c r="K155" s="17">
        <f t="shared" si="9"/>
        <v>270</v>
      </c>
    </row>
    <row r="156" spans="1:11" x14ac:dyDescent="0.4">
      <c r="A156">
        <f t="shared" si="10"/>
        <v>151</v>
      </c>
      <c r="B156" s="20">
        <f>'PROD_HV WINDING'!A153</f>
        <v>46263</v>
      </c>
      <c r="C156" s="17">
        <f t="shared" si="11"/>
        <v>270</v>
      </c>
      <c r="D156" s="194" t="str">
        <f>IF('PROD_HV WINDING'!C153="","",'PROD_HV WINDING'!C153)</f>
        <v/>
      </c>
      <c r="F156" s="17" t="str">
        <f t="shared" si="8"/>
        <v/>
      </c>
      <c r="K156" s="17">
        <f t="shared" si="9"/>
        <v>270</v>
      </c>
    </row>
    <row r="157" spans="1:11" x14ac:dyDescent="0.4">
      <c r="A157">
        <f t="shared" si="10"/>
        <v>152</v>
      </c>
      <c r="B157" s="20">
        <f>'PROD_HV WINDING'!A154</f>
        <v>46264</v>
      </c>
      <c r="C157" s="17">
        <f t="shared" si="11"/>
        <v>270</v>
      </c>
      <c r="D157" s="194" t="str">
        <f>IF('PROD_HV WINDING'!C154="","",'PROD_HV WINDING'!C154)</f>
        <v/>
      </c>
      <c r="F157" s="17" t="str">
        <f t="shared" si="8"/>
        <v/>
      </c>
      <c r="K157" s="17">
        <f t="shared" si="9"/>
        <v>270</v>
      </c>
    </row>
    <row r="158" spans="1:11" x14ac:dyDescent="0.4">
      <c r="A158">
        <f t="shared" si="10"/>
        <v>153</v>
      </c>
      <c r="B158" s="20">
        <f>'PROD_HV WINDING'!A155</f>
        <v>46265</v>
      </c>
      <c r="C158" s="17">
        <f t="shared" si="11"/>
        <v>270</v>
      </c>
      <c r="D158" s="194" t="str">
        <f>IF('PROD_HV WINDING'!C155="","",'PROD_HV WINDING'!C155)</f>
        <v/>
      </c>
      <c r="F158" s="17" t="str">
        <f t="shared" si="8"/>
        <v/>
      </c>
      <c r="K158" s="17">
        <f t="shared" si="9"/>
        <v>270</v>
      </c>
    </row>
    <row r="159" spans="1:11" x14ac:dyDescent="0.4">
      <c r="A159">
        <f t="shared" si="10"/>
        <v>154</v>
      </c>
      <c r="B159" s="20">
        <f>'PROD_HV WINDING'!A156</f>
        <v>46266</v>
      </c>
      <c r="C159" s="17">
        <f t="shared" si="11"/>
        <v>270</v>
      </c>
      <c r="D159" s="194" t="str">
        <f>IF('PROD_HV WINDING'!C156="","",'PROD_HV WINDING'!C156)</f>
        <v/>
      </c>
      <c r="F159" s="17" t="str">
        <f t="shared" si="8"/>
        <v/>
      </c>
      <c r="K159" s="17">
        <f t="shared" si="9"/>
        <v>270</v>
      </c>
    </row>
    <row r="160" spans="1:11" x14ac:dyDescent="0.4">
      <c r="A160">
        <f t="shared" si="10"/>
        <v>155</v>
      </c>
      <c r="B160" s="20">
        <f>'PROD_HV WINDING'!A157</f>
        <v>46267</v>
      </c>
      <c r="C160" s="17">
        <f t="shared" si="11"/>
        <v>270</v>
      </c>
      <c r="D160" s="194" t="str">
        <f>IF('PROD_HV WINDING'!C157="","",'PROD_HV WINDING'!C157)</f>
        <v/>
      </c>
      <c r="F160" s="17" t="str">
        <f t="shared" si="8"/>
        <v/>
      </c>
      <c r="K160" s="17">
        <f t="shared" si="9"/>
        <v>270</v>
      </c>
    </row>
    <row r="161" spans="1:11" x14ac:dyDescent="0.4">
      <c r="A161">
        <f t="shared" si="10"/>
        <v>156</v>
      </c>
      <c r="B161" s="20">
        <f>'PROD_HV WINDING'!A158</f>
        <v>46268</v>
      </c>
      <c r="C161" s="17">
        <f t="shared" si="11"/>
        <v>270</v>
      </c>
      <c r="D161" s="194" t="str">
        <f>IF('PROD_HV WINDING'!C158="","",'PROD_HV WINDING'!C158)</f>
        <v/>
      </c>
      <c r="F161" s="17" t="str">
        <f t="shared" si="8"/>
        <v/>
      </c>
      <c r="K161" s="17">
        <f t="shared" si="9"/>
        <v>270</v>
      </c>
    </row>
    <row r="162" spans="1:11" x14ac:dyDescent="0.4">
      <c r="A162">
        <f t="shared" si="10"/>
        <v>157</v>
      </c>
      <c r="B162" s="20">
        <f>'PROD_HV WINDING'!A159</f>
        <v>46269</v>
      </c>
      <c r="C162" s="17">
        <f t="shared" si="11"/>
        <v>270</v>
      </c>
      <c r="D162" s="194" t="str">
        <f>IF('PROD_HV WINDING'!C159="","",'PROD_HV WINDING'!C159)</f>
        <v/>
      </c>
      <c r="F162" s="17" t="str">
        <f t="shared" si="8"/>
        <v/>
      </c>
      <c r="K162" s="17">
        <f t="shared" si="9"/>
        <v>270</v>
      </c>
    </row>
    <row r="163" spans="1:11" x14ac:dyDescent="0.4">
      <c r="A163">
        <f t="shared" si="10"/>
        <v>158</v>
      </c>
      <c r="B163" s="20">
        <f>'PROD_HV WINDING'!A160</f>
        <v>46270</v>
      </c>
      <c r="C163" s="17">
        <f t="shared" si="11"/>
        <v>270</v>
      </c>
      <c r="D163" s="194" t="str">
        <f>IF('PROD_HV WINDING'!C160="","",'PROD_HV WINDING'!C160)</f>
        <v/>
      </c>
      <c r="F163" s="17" t="str">
        <f t="shared" si="8"/>
        <v/>
      </c>
      <c r="K163" s="17">
        <f t="shared" si="9"/>
        <v>270</v>
      </c>
    </row>
    <row r="164" spans="1:11" x14ac:dyDescent="0.4">
      <c r="A164">
        <f t="shared" si="10"/>
        <v>159</v>
      </c>
      <c r="B164" s="20">
        <f>'PROD_HV WINDING'!A161</f>
        <v>46271</v>
      </c>
      <c r="C164" s="17">
        <f t="shared" si="11"/>
        <v>270</v>
      </c>
      <c r="D164" s="194" t="str">
        <f>IF('PROD_HV WINDING'!C161="","",'PROD_HV WINDING'!C161)</f>
        <v/>
      </c>
      <c r="F164" s="17" t="str">
        <f t="shared" si="8"/>
        <v/>
      </c>
      <c r="K164" s="17">
        <f t="shared" si="9"/>
        <v>270</v>
      </c>
    </row>
    <row r="165" spans="1:11" x14ac:dyDescent="0.4">
      <c r="A165">
        <f t="shared" si="10"/>
        <v>160</v>
      </c>
      <c r="B165" s="20">
        <f>'PROD_HV WINDING'!A162</f>
        <v>46272</v>
      </c>
      <c r="C165" s="17">
        <f t="shared" si="11"/>
        <v>270</v>
      </c>
      <c r="D165" s="194">
        <f>IF('PROD_HV WINDING'!C162="","",'PROD_HV WINDING'!C162)</f>
        <v>36</v>
      </c>
      <c r="F165" s="17" t="str">
        <f t="shared" si="8"/>
        <v/>
      </c>
      <c r="K165" s="17">
        <f t="shared" si="9"/>
        <v>306</v>
      </c>
    </row>
    <row r="166" spans="1:11" x14ac:dyDescent="0.4">
      <c r="A166">
        <f t="shared" si="10"/>
        <v>161</v>
      </c>
      <c r="B166" s="20">
        <f>'PROD_HV WINDING'!A163</f>
        <v>46273</v>
      </c>
      <c r="C166" s="17">
        <f t="shared" si="11"/>
        <v>306</v>
      </c>
      <c r="D166" s="194">
        <f>IF('PROD_HV WINDING'!C163="","",'PROD_HV WINDING'!C163)</f>
        <v>0</v>
      </c>
      <c r="F166" s="17" t="str">
        <f t="shared" si="8"/>
        <v/>
      </c>
      <c r="K166" s="17">
        <f t="shared" si="9"/>
        <v>306</v>
      </c>
    </row>
    <row r="167" spans="1:11" x14ac:dyDescent="0.4">
      <c r="A167">
        <f t="shared" si="10"/>
        <v>162</v>
      </c>
      <c r="B167" s="20">
        <f>'PROD_HV WINDING'!A164</f>
        <v>46274</v>
      </c>
      <c r="C167" s="17">
        <f t="shared" si="11"/>
        <v>306</v>
      </c>
      <c r="D167" s="194">
        <f>IF('PROD_HV WINDING'!C164="","",'PROD_HV WINDING'!C164)</f>
        <v>0</v>
      </c>
      <c r="F167" s="17" t="str">
        <f t="shared" si="8"/>
        <v/>
      </c>
      <c r="K167" s="17">
        <f t="shared" si="9"/>
        <v>306</v>
      </c>
    </row>
    <row r="168" spans="1:11" x14ac:dyDescent="0.4">
      <c r="A168">
        <f t="shared" si="10"/>
        <v>163</v>
      </c>
      <c r="B168" s="20">
        <f>'PROD_HV WINDING'!A165</f>
        <v>46275</v>
      </c>
      <c r="C168" s="17">
        <f t="shared" si="11"/>
        <v>306</v>
      </c>
      <c r="D168" s="194" t="str">
        <f>IF('PROD_HV WINDING'!C165="","",'PROD_HV WINDING'!C165)</f>
        <v/>
      </c>
      <c r="F168" s="17" t="str">
        <f t="shared" si="8"/>
        <v/>
      </c>
      <c r="K168" s="17">
        <f t="shared" si="9"/>
        <v>306</v>
      </c>
    </row>
    <row r="169" spans="1:11" x14ac:dyDescent="0.4">
      <c r="A169">
        <f t="shared" si="10"/>
        <v>164</v>
      </c>
      <c r="B169" s="20">
        <f>'PROD_HV WINDING'!A166</f>
        <v>46276</v>
      </c>
      <c r="C169" s="17">
        <f t="shared" si="11"/>
        <v>306</v>
      </c>
      <c r="D169" s="194" t="str">
        <f>IF('PROD_HV WINDING'!C166="","",'PROD_HV WINDING'!C166)</f>
        <v/>
      </c>
      <c r="F169" s="17" t="str">
        <f t="shared" si="8"/>
        <v/>
      </c>
      <c r="K169" s="17">
        <f t="shared" si="9"/>
        <v>306</v>
      </c>
    </row>
    <row r="170" spans="1:11" x14ac:dyDescent="0.4">
      <c r="A170">
        <f t="shared" si="10"/>
        <v>165</v>
      </c>
      <c r="B170" s="20">
        <f>'PROD_HV WINDING'!A167</f>
        <v>46277</v>
      </c>
      <c r="C170" s="17">
        <f t="shared" si="11"/>
        <v>306</v>
      </c>
      <c r="D170" s="194" t="str">
        <f>IF('PROD_HV WINDING'!C167="","",'PROD_HV WINDING'!C167)</f>
        <v/>
      </c>
      <c r="F170" s="17" t="str">
        <f t="shared" si="8"/>
        <v/>
      </c>
      <c r="K170" s="17">
        <f t="shared" si="9"/>
        <v>306</v>
      </c>
    </row>
    <row r="171" spans="1:11" x14ac:dyDescent="0.4">
      <c r="A171">
        <f t="shared" si="10"/>
        <v>166</v>
      </c>
      <c r="B171" s="20">
        <f>'PROD_HV WINDING'!A168</f>
        <v>46278</v>
      </c>
      <c r="C171" s="17">
        <f t="shared" si="11"/>
        <v>306</v>
      </c>
      <c r="D171" s="194" t="str">
        <f>IF('PROD_HV WINDING'!C168="","",'PROD_HV WINDING'!C168)</f>
        <v/>
      </c>
      <c r="F171" s="17" t="str">
        <f t="shared" si="8"/>
        <v/>
      </c>
      <c r="K171" s="17">
        <f t="shared" si="9"/>
        <v>306</v>
      </c>
    </row>
    <row r="172" spans="1:11" x14ac:dyDescent="0.4">
      <c r="A172">
        <f t="shared" si="10"/>
        <v>167</v>
      </c>
      <c r="B172" s="20">
        <f>'PROD_HV WINDING'!A169</f>
        <v>46279</v>
      </c>
      <c r="C172" s="17">
        <f t="shared" si="11"/>
        <v>306</v>
      </c>
      <c r="D172" s="194" t="str">
        <f>IF('PROD_HV WINDING'!C169="","",'PROD_HV WINDING'!C169)</f>
        <v/>
      </c>
      <c r="F172" s="17" t="str">
        <f t="shared" si="8"/>
        <v/>
      </c>
      <c r="K172" s="17">
        <f t="shared" si="9"/>
        <v>306</v>
      </c>
    </row>
    <row r="173" spans="1:11" x14ac:dyDescent="0.4">
      <c r="A173">
        <f t="shared" si="10"/>
        <v>168</v>
      </c>
      <c r="B173" s="20">
        <f>'PROD_HV WINDING'!A170</f>
        <v>46280</v>
      </c>
      <c r="C173" s="17">
        <f t="shared" si="11"/>
        <v>306</v>
      </c>
      <c r="D173" s="194" t="str">
        <f>IF('PROD_HV WINDING'!C170="","",'PROD_HV WINDING'!C170)</f>
        <v/>
      </c>
      <c r="F173" s="17" t="str">
        <f t="shared" si="8"/>
        <v/>
      </c>
      <c r="K173" s="17">
        <f t="shared" si="9"/>
        <v>306</v>
      </c>
    </row>
    <row r="174" spans="1:11" x14ac:dyDescent="0.4">
      <c r="A174">
        <f t="shared" si="10"/>
        <v>169</v>
      </c>
      <c r="B174" s="20">
        <f>'PROD_HV WINDING'!A171</f>
        <v>46281</v>
      </c>
      <c r="C174" s="17">
        <f t="shared" si="11"/>
        <v>306</v>
      </c>
      <c r="D174" s="194" t="str">
        <f>IF('PROD_HV WINDING'!C171="","",'PROD_HV WINDING'!C171)</f>
        <v/>
      </c>
      <c r="F174" s="17" t="str">
        <f t="shared" si="8"/>
        <v/>
      </c>
      <c r="K174" s="17">
        <f t="shared" si="9"/>
        <v>306</v>
      </c>
    </row>
    <row r="175" spans="1:11" x14ac:dyDescent="0.4">
      <c r="A175">
        <f t="shared" si="10"/>
        <v>170</v>
      </c>
      <c r="B175" s="20">
        <f>'PROD_HV WINDING'!A172</f>
        <v>46282</v>
      </c>
      <c r="C175" s="17">
        <f t="shared" si="11"/>
        <v>306</v>
      </c>
      <c r="D175" s="194" t="str">
        <f>IF('PROD_HV WINDING'!C172="","",'PROD_HV WINDING'!C172)</f>
        <v/>
      </c>
      <c r="F175" s="17" t="str">
        <f t="shared" si="8"/>
        <v/>
      </c>
      <c r="K175" s="17">
        <f t="shared" si="9"/>
        <v>306</v>
      </c>
    </row>
    <row r="176" spans="1:11" x14ac:dyDescent="0.4">
      <c r="A176">
        <f t="shared" si="10"/>
        <v>171</v>
      </c>
      <c r="B176" s="20">
        <f>'PROD_HV WINDING'!A173</f>
        <v>46283</v>
      </c>
      <c r="C176" s="17">
        <f t="shared" si="11"/>
        <v>306</v>
      </c>
      <c r="D176" s="194" t="str">
        <f>IF('PROD_HV WINDING'!C173="","",'PROD_HV WINDING'!C173)</f>
        <v/>
      </c>
      <c r="F176" s="17" t="str">
        <f t="shared" si="8"/>
        <v/>
      </c>
      <c r="K176" s="17">
        <f t="shared" si="9"/>
        <v>306</v>
      </c>
    </row>
    <row r="177" spans="1:11" x14ac:dyDescent="0.4">
      <c r="A177">
        <f t="shared" si="10"/>
        <v>172</v>
      </c>
      <c r="B177" s="20">
        <f>'PROD_HV WINDING'!A174</f>
        <v>46284</v>
      </c>
      <c r="C177" s="17">
        <f t="shared" si="11"/>
        <v>306</v>
      </c>
      <c r="D177" s="194" t="str">
        <f>IF('PROD_HV WINDING'!C174="","",'PROD_HV WINDING'!C174)</f>
        <v/>
      </c>
      <c r="F177" s="17" t="str">
        <f t="shared" si="8"/>
        <v/>
      </c>
      <c r="K177" s="17">
        <f t="shared" si="9"/>
        <v>306</v>
      </c>
    </row>
    <row r="178" spans="1:11" x14ac:dyDescent="0.4">
      <c r="A178">
        <f t="shared" si="10"/>
        <v>173</v>
      </c>
      <c r="B178" s="20">
        <f>'PROD_HV WINDING'!A175</f>
        <v>46285</v>
      </c>
      <c r="C178" s="17">
        <f t="shared" si="11"/>
        <v>306</v>
      </c>
      <c r="D178" s="194" t="str">
        <f>IF('PROD_HV WINDING'!C175="","",'PROD_HV WINDING'!C175)</f>
        <v/>
      </c>
      <c r="F178" s="17" t="str">
        <f t="shared" si="8"/>
        <v/>
      </c>
      <c r="K178" s="17">
        <f t="shared" si="9"/>
        <v>306</v>
      </c>
    </row>
    <row r="179" spans="1:11" x14ac:dyDescent="0.4">
      <c r="A179">
        <f t="shared" si="10"/>
        <v>174</v>
      </c>
      <c r="B179" s="20">
        <f>'PROD_HV WINDING'!A176</f>
        <v>46286</v>
      </c>
      <c r="C179" s="17">
        <f t="shared" si="11"/>
        <v>306</v>
      </c>
      <c r="D179" s="194" t="str">
        <f>IF('PROD_HV WINDING'!C176="","",'PROD_HV WINDING'!C176)</f>
        <v/>
      </c>
      <c r="F179" s="17" t="str">
        <f t="shared" si="8"/>
        <v/>
      </c>
      <c r="K179" s="17">
        <f t="shared" si="9"/>
        <v>306</v>
      </c>
    </row>
    <row r="180" spans="1:11" x14ac:dyDescent="0.4">
      <c r="A180">
        <f t="shared" si="10"/>
        <v>175</v>
      </c>
      <c r="B180" s="20">
        <f>'PROD_HV WINDING'!A177</f>
        <v>46287</v>
      </c>
      <c r="C180" s="17">
        <f t="shared" si="11"/>
        <v>306</v>
      </c>
      <c r="D180" s="194" t="str">
        <f>IF('PROD_HV WINDING'!C177="","",'PROD_HV WINDING'!C177)</f>
        <v/>
      </c>
      <c r="F180" s="17" t="str">
        <f t="shared" si="8"/>
        <v/>
      </c>
      <c r="K180" s="17">
        <f t="shared" si="9"/>
        <v>306</v>
      </c>
    </row>
    <row r="181" spans="1:11" x14ac:dyDescent="0.4">
      <c r="A181">
        <f t="shared" si="10"/>
        <v>176</v>
      </c>
      <c r="B181" s="20">
        <f>'PROD_HV WINDING'!A178</f>
        <v>46288</v>
      </c>
      <c r="C181" s="17">
        <f t="shared" si="11"/>
        <v>306</v>
      </c>
      <c r="D181" s="194" t="str">
        <f>IF('PROD_HV WINDING'!C178="","",'PROD_HV WINDING'!C178)</f>
        <v/>
      </c>
      <c r="F181" s="17" t="str">
        <f t="shared" si="8"/>
        <v/>
      </c>
      <c r="K181" s="17">
        <f t="shared" si="9"/>
        <v>306</v>
      </c>
    </row>
    <row r="182" spans="1:11" x14ac:dyDescent="0.4">
      <c r="A182">
        <f t="shared" si="10"/>
        <v>177</v>
      </c>
      <c r="B182" s="20">
        <f>'PROD_HV WINDING'!A179</f>
        <v>46289</v>
      </c>
      <c r="C182" s="17">
        <f t="shared" si="11"/>
        <v>306</v>
      </c>
      <c r="D182" s="194" t="str">
        <f>IF('PROD_HV WINDING'!C179="","",'PROD_HV WINDING'!C179)</f>
        <v/>
      </c>
      <c r="F182" s="17" t="str">
        <f t="shared" si="8"/>
        <v/>
      </c>
      <c r="K182" s="17">
        <f t="shared" si="9"/>
        <v>306</v>
      </c>
    </row>
    <row r="183" spans="1:11" x14ac:dyDescent="0.4">
      <c r="A183">
        <f t="shared" si="10"/>
        <v>178</v>
      </c>
      <c r="B183" s="20">
        <f>'PROD_HV WINDING'!A180</f>
        <v>46290</v>
      </c>
      <c r="C183" s="17">
        <f t="shared" si="11"/>
        <v>306</v>
      </c>
      <c r="D183" s="194" t="str">
        <f>IF('PROD_HV WINDING'!C180="","",'PROD_HV WINDING'!C180)</f>
        <v/>
      </c>
      <c r="F183" s="17" t="str">
        <f t="shared" si="8"/>
        <v/>
      </c>
      <c r="K183" s="17">
        <f t="shared" si="9"/>
        <v>306</v>
      </c>
    </row>
    <row r="184" spans="1:11" x14ac:dyDescent="0.4">
      <c r="A184">
        <f t="shared" si="10"/>
        <v>179</v>
      </c>
      <c r="B184" s="20">
        <f>'PROD_HV WINDING'!A181</f>
        <v>46291</v>
      </c>
      <c r="C184" s="17">
        <f t="shared" si="11"/>
        <v>306</v>
      </c>
      <c r="D184" s="194" t="str">
        <f>IF('PROD_HV WINDING'!C181="","",'PROD_HV WINDING'!C181)</f>
        <v/>
      </c>
      <c r="F184" s="17" t="str">
        <f t="shared" si="8"/>
        <v/>
      </c>
      <c r="K184" s="17">
        <f t="shared" si="9"/>
        <v>306</v>
      </c>
    </row>
    <row r="185" spans="1:11" x14ac:dyDescent="0.4">
      <c r="A185">
        <f t="shared" si="10"/>
        <v>180</v>
      </c>
      <c r="B185" s="20">
        <f>'PROD_HV WINDING'!A182</f>
        <v>46292</v>
      </c>
      <c r="C185" s="17">
        <f t="shared" si="11"/>
        <v>306</v>
      </c>
      <c r="D185" s="194" t="str">
        <f>IF('PROD_HV WINDING'!C182="","",'PROD_HV WINDING'!C182)</f>
        <v/>
      </c>
      <c r="F185" s="17" t="str">
        <f t="shared" si="8"/>
        <v/>
      </c>
      <c r="K185" s="17">
        <f t="shared" si="9"/>
        <v>306</v>
      </c>
    </row>
    <row r="186" spans="1:11" x14ac:dyDescent="0.4">
      <c r="A186">
        <f t="shared" si="10"/>
        <v>181</v>
      </c>
      <c r="B186" s="20">
        <f>'PROD_HV WINDING'!A183</f>
        <v>46293</v>
      </c>
      <c r="C186" s="17">
        <f t="shared" si="11"/>
        <v>306</v>
      </c>
      <c r="D186" s="194" t="str">
        <f>IF('PROD_HV WINDING'!C183="","",'PROD_HV WINDING'!C183)</f>
        <v/>
      </c>
      <c r="F186" s="17" t="str">
        <f t="shared" si="8"/>
        <v/>
      </c>
      <c r="K186" s="17">
        <f t="shared" si="9"/>
        <v>306</v>
      </c>
    </row>
    <row r="187" spans="1:11" x14ac:dyDescent="0.4">
      <c r="A187">
        <f t="shared" si="10"/>
        <v>182</v>
      </c>
      <c r="B187" s="20">
        <f>'PROD_HV WINDING'!A184</f>
        <v>46294</v>
      </c>
      <c r="C187" s="17">
        <f t="shared" si="11"/>
        <v>306</v>
      </c>
      <c r="D187" s="194" t="str">
        <f>IF('PROD_HV WINDING'!C184="","",'PROD_HV WINDING'!C184)</f>
        <v/>
      </c>
      <c r="F187" s="17" t="str">
        <f t="shared" si="8"/>
        <v/>
      </c>
      <c r="K187" s="17">
        <f t="shared" si="9"/>
        <v>306</v>
      </c>
    </row>
    <row r="188" spans="1:11" x14ac:dyDescent="0.4">
      <c r="A188">
        <f t="shared" si="10"/>
        <v>183</v>
      </c>
      <c r="B188" s="20">
        <f>'PROD_HV WINDING'!A185</f>
        <v>46295</v>
      </c>
      <c r="C188" s="17">
        <f t="shared" si="11"/>
        <v>306</v>
      </c>
      <c r="D188" s="194" t="str">
        <f>IF('PROD_HV WINDING'!C185="","",'PROD_HV WINDING'!C185)</f>
        <v/>
      </c>
      <c r="F188" s="17" t="str">
        <f t="shared" si="8"/>
        <v/>
      </c>
      <c r="K188" s="17">
        <f t="shared" si="9"/>
        <v>306</v>
      </c>
    </row>
    <row r="189" spans="1:11" x14ac:dyDescent="0.4">
      <c r="A189">
        <f t="shared" si="10"/>
        <v>184</v>
      </c>
      <c r="B189" s="20">
        <f>'PROD_HV WINDING'!A186</f>
        <v>46296</v>
      </c>
      <c r="C189" s="17">
        <f t="shared" si="11"/>
        <v>306</v>
      </c>
      <c r="D189" s="194" t="str">
        <f>IF('PROD_HV WINDING'!C186="","",'PROD_HV WINDING'!C186)</f>
        <v/>
      </c>
      <c r="F189" s="17" t="str">
        <f t="shared" si="8"/>
        <v/>
      </c>
      <c r="K189" s="17">
        <f t="shared" si="9"/>
        <v>306</v>
      </c>
    </row>
    <row r="190" spans="1:11" x14ac:dyDescent="0.4">
      <c r="A190">
        <f t="shared" si="10"/>
        <v>185</v>
      </c>
      <c r="B190" s="20">
        <f>'PROD_HV WINDING'!A187</f>
        <v>46297</v>
      </c>
      <c r="C190" s="17">
        <f t="shared" si="11"/>
        <v>306</v>
      </c>
      <c r="D190" s="194" t="str">
        <f>IF('PROD_HV WINDING'!C187="","",'PROD_HV WINDING'!C187)</f>
        <v/>
      </c>
      <c r="F190" s="17" t="str">
        <f t="shared" si="8"/>
        <v/>
      </c>
      <c r="K190" s="17">
        <f t="shared" si="9"/>
        <v>306</v>
      </c>
    </row>
    <row r="191" spans="1:11" x14ac:dyDescent="0.4">
      <c r="A191">
        <f t="shared" si="10"/>
        <v>186</v>
      </c>
      <c r="B191" s="20">
        <f>'PROD_HV WINDING'!A188</f>
        <v>46298</v>
      </c>
      <c r="C191" s="17">
        <f t="shared" si="11"/>
        <v>306</v>
      </c>
      <c r="D191" s="194" t="str">
        <f>IF('PROD_HV WINDING'!C188="","",'PROD_HV WINDING'!C188)</f>
        <v/>
      </c>
      <c r="F191" s="17" t="str">
        <f t="shared" si="8"/>
        <v/>
      </c>
      <c r="K191" s="17">
        <f t="shared" si="9"/>
        <v>306</v>
      </c>
    </row>
    <row r="192" spans="1:11" x14ac:dyDescent="0.4">
      <c r="A192">
        <f t="shared" si="10"/>
        <v>187</v>
      </c>
      <c r="B192" s="20">
        <f>'PROD_HV WINDING'!A189</f>
        <v>46299</v>
      </c>
      <c r="C192" s="17">
        <f t="shared" si="11"/>
        <v>306</v>
      </c>
      <c r="D192" s="194" t="str">
        <f>IF('PROD_HV WINDING'!C189="","",'PROD_HV WINDING'!C189)</f>
        <v/>
      </c>
      <c r="F192" s="17" t="str">
        <f t="shared" si="8"/>
        <v/>
      </c>
      <c r="K192" s="17">
        <f t="shared" si="9"/>
        <v>306</v>
      </c>
    </row>
    <row r="193" spans="1:11" x14ac:dyDescent="0.4">
      <c r="A193">
        <f t="shared" si="10"/>
        <v>188</v>
      </c>
      <c r="B193" s="20">
        <f>'PROD_HV WINDING'!A190</f>
        <v>46300</v>
      </c>
      <c r="C193" s="17">
        <f t="shared" si="11"/>
        <v>306</v>
      </c>
      <c r="D193" s="194" t="str">
        <f>IF('PROD_HV WINDING'!C190="","",'PROD_HV WINDING'!C190)</f>
        <v/>
      </c>
      <c r="F193" s="17" t="str">
        <f t="shared" si="8"/>
        <v/>
      </c>
      <c r="K193" s="17">
        <f t="shared" si="9"/>
        <v>306</v>
      </c>
    </row>
    <row r="194" spans="1:11" x14ac:dyDescent="0.4">
      <c r="A194">
        <f t="shared" si="10"/>
        <v>189</v>
      </c>
      <c r="B194" s="20">
        <f>'PROD_HV WINDING'!A191</f>
        <v>46301</v>
      </c>
      <c r="C194" s="17">
        <f t="shared" si="11"/>
        <v>306</v>
      </c>
      <c r="D194" s="194" t="str">
        <f>IF('PROD_HV WINDING'!C191="","",'PROD_HV WINDING'!C191)</f>
        <v/>
      </c>
      <c r="F194" s="17" t="str">
        <f t="shared" si="8"/>
        <v/>
      </c>
      <c r="K194" s="17">
        <f t="shared" si="9"/>
        <v>306</v>
      </c>
    </row>
    <row r="195" spans="1:11" x14ac:dyDescent="0.4">
      <c r="A195">
        <f t="shared" si="10"/>
        <v>190</v>
      </c>
      <c r="B195" s="20">
        <f>'PROD_HV WINDING'!A192</f>
        <v>46302</v>
      </c>
      <c r="C195" s="17">
        <f t="shared" si="11"/>
        <v>306</v>
      </c>
      <c r="D195" s="194" t="str">
        <f>IF('PROD_HV WINDING'!C192="","",'PROD_HV WINDING'!C192)</f>
        <v/>
      </c>
      <c r="F195" s="17" t="str">
        <f t="shared" si="8"/>
        <v/>
      </c>
      <c r="K195" s="17">
        <f t="shared" si="9"/>
        <v>306</v>
      </c>
    </row>
    <row r="196" spans="1:11" x14ac:dyDescent="0.4">
      <c r="A196">
        <f t="shared" si="10"/>
        <v>191</v>
      </c>
      <c r="B196" s="20">
        <f>'PROD_HV WINDING'!A193</f>
        <v>46303</v>
      </c>
      <c r="C196" s="17">
        <f t="shared" si="11"/>
        <v>306</v>
      </c>
      <c r="D196" s="194" t="str">
        <f>IF('PROD_HV WINDING'!C193="","",'PROD_HV WINDING'!C193)</f>
        <v/>
      </c>
      <c r="F196" s="17" t="str">
        <f t="shared" si="8"/>
        <v/>
      </c>
      <c r="K196" s="17">
        <f t="shared" si="9"/>
        <v>306</v>
      </c>
    </row>
    <row r="197" spans="1:11" x14ac:dyDescent="0.4">
      <c r="A197">
        <f t="shared" si="10"/>
        <v>192</v>
      </c>
      <c r="B197" s="20">
        <f>'PROD_HV WINDING'!A194</f>
        <v>46304</v>
      </c>
      <c r="C197" s="17">
        <f t="shared" si="11"/>
        <v>306</v>
      </c>
      <c r="D197" s="194" t="str">
        <f>IF('PROD_HV WINDING'!C194="","",'PROD_HV WINDING'!C194)</f>
        <v/>
      </c>
      <c r="F197" s="17" t="str">
        <f t="shared" si="8"/>
        <v/>
      </c>
      <c r="K197" s="17">
        <f t="shared" si="9"/>
        <v>306</v>
      </c>
    </row>
    <row r="198" spans="1:11" x14ac:dyDescent="0.4">
      <c r="A198">
        <f t="shared" si="10"/>
        <v>193</v>
      </c>
      <c r="B198" s="20">
        <f>'PROD_HV WINDING'!A195</f>
        <v>46305</v>
      </c>
      <c r="C198" s="17">
        <f t="shared" si="11"/>
        <v>306</v>
      </c>
      <c r="D198" s="194" t="str">
        <f>IF('PROD_HV WINDING'!C195="","",'PROD_HV WINDING'!C195)</f>
        <v/>
      </c>
      <c r="F198" s="17" t="str">
        <f t="shared" si="8"/>
        <v/>
      </c>
      <c r="K198" s="17">
        <f t="shared" si="9"/>
        <v>306</v>
      </c>
    </row>
    <row r="199" spans="1:11" x14ac:dyDescent="0.4">
      <c r="A199">
        <f t="shared" si="10"/>
        <v>194</v>
      </c>
      <c r="B199" s="20">
        <f>'PROD_HV WINDING'!A196</f>
        <v>46306</v>
      </c>
      <c r="C199" s="17">
        <f t="shared" si="11"/>
        <v>306</v>
      </c>
      <c r="D199" s="194" t="str">
        <f>IF('PROD_HV WINDING'!C196="","",'PROD_HV WINDING'!C196)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306</v>
      </c>
    </row>
    <row r="200" spans="1:11" x14ac:dyDescent="0.4">
      <c r="A200">
        <f t="shared" ref="A200:A263" si="14">A199+1</f>
        <v>195</v>
      </c>
      <c r="B200" s="20">
        <f>'PROD_HV WINDING'!A197</f>
        <v>46307</v>
      </c>
      <c r="C200" s="17">
        <f t="shared" ref="C200:C263" si="15">K199</f>
        <v>306</v>
      </c>
      <c r="D200" s="194" t="str">
        <f>IF('PROD_HV WINDING'!C197="","",'PROD_HV WINDING'!C197)</f>
        <v/>
      </c>
      <c r="F200" s="17" t="str">
        <f t="shared" si="12"/>
        <v/>
      </c>
      <c r="K200" s="17">
        <f t="shared" si="13"/>
        <v>306</v>
      </c>
    </row>
    <row r="201" spans="1:11" x14ac:dyDescent="0.4">
      <c r="A201">
        <f t="shared" si="14"/>
        <v>196</v>
      </c>
      <c r="B201" s="20">
        <f>'PROD_HV WINDING'!A198</f>
        <v>46308</v>
      </c>
      <c r="C201" s="17">
        <f t="shared" si="15"/>
        <v>306</v>
      </c>
      <c r="D201" s="194" t="str">
        <f>IF('PROD_HV WINDING'!C198="","",'PROD_HV WINDING'!C198)</f>
        <v/>
      </c>
      <c r="F201" s="17" t="str">
        <f t="shared" si="12"/>
        <v/>
      </c>
      <c r="K201" s="17">
        <f t="shared" si="13"/>
        <v>306</v>
      </c>
    </row>
    <row r="202" spans="1:11" x14ac:dyDescent="0.4">
      <c r="A202">
        <f t="shared" si="14"/>
        <v>197</v>
      </c>
      <c r="B202" s="20">
        <f>'PROD_HV WINDING'!A199</f>
        <v>46309</v>
      </c>
      <c r="C202" s="17">
        <f t="shared" si="15"/>
        <v>306</v>
      </c>
      <c r="D202" s="194" t="str">
        <f>IF('PROD_HV WINDING'!C199="","",'PROD_HV WINDING'!C199)</f>
        <v/>
      </c>
      <c r="F202" s="17" t="str">
        <f t="shared" si="12"/>
        <v/>
      </c>
      <c r="K202" s="17">
        <f t="shared" si="13"/>
        <v>306</v>
      </c>
    </row>
    <row r="203" spans="1:11" x14ac:dyDescent="0.4">
      <c r="A203">
        <f t="shared" si="14"/>
        <v>198</v>
      </c>
      <c r="B203" s="20">
        <f>'PROD_HV WINDING'!A200</f>
        <v>46310</v>
      </c>
      <c r="C203" s="17">
        <f t="shared" si="15"/>
        <v>306</v>
      </c>
      <c r="D203" s="194" t="str">
        <f>IF('PROD_HV WINDING'!C200="","",'PROD_HV WINDING'!C200)</f>
        <v/>
      </c>
      <c r="F203" s="17" t="str">
        <f t="shared" si="12"/>
        <v/>
      </c>
      <c r="K203" s="17">
        <f t="shared" si="13"/>
        <v>306</v>
      </c>
    </row>
    <row r="204" spans="1:11" x14ac:dyDescent="0.4">
      <c r="A204">
        <f t="shared" si="14"/>
        <v>199</v>
      </c>
      <c r="B204" s="20">
        <f>'PROD_HV WINDING'!A201</f>
        <v>46311</v>
      </c>
      <c r="C204" s="17">
        <f t="shared" si="15"/>
        <v>306</v>
      </c>
      <c r="D204" s="194" t="str">
        <f>IF('PROD_HV WINDING'!C201="","",'PROD_HV WINDING'!C201)</f>
        <v/>
      </c>
      <c r="F204" s="17" t="str">
        <f t="shared" si="12"/>
        <v/>
      </c>
      <c r="K204" s="17">
        <f t="shared" si="13"/>
        <v>306</v>
      </c>
    </row>
    <row r="205" spans="1:11" x14ac:dyDescent="0.4">
      <c r="A205">
        <f t="shared" si="14"/>
        <v>200</v>
      </c>
      <c r="B205" s="20">
        <f>'PROD_HV WINDING'!A202</f>
        <v>46312</v>
      </c>
      <c r="C205" s="17">
        <f t="shared" si="15"/>
        <v>306</v>
      </c>
      <c r="D205" s="194" t="str">
        <f>IF('PROD_HV WINDING'!C202="","",'PROD_HV WINDING'!C202)</f>
        <v/>
      </c>
      <c r="F205" s="17" t="str">
        <f t="shared" si="12"/>
        <v/>
      </c>
      <c r="K205" s="17">
        <f t="shared" si="13"/>
        <v>306</v>
      </c>
    </row>
    <row r="206" spans="1:11" x14ac:dyDescent="0.4">
      <c r="A206">
        <f t="shared" si="14"/>
        <v>201</v>
      </c>
      <c r="B206" s="20">
        <f>'PROD_HV WINDING'!A203</f>
        <v>46313</v>
      </c>
      <c r="C206" s="17">
        <f t="shared" si="15"/>
        <v>306</v>
      </c>
      <c r="D206" s="194" t="str">
        <f>IF('PROD_HV WINDING'!C203="","",'PROD_HV WINDING'!C203)</f>
        <v/>
      </c>
      <c r="F206" s="17" t="str">
        <f t="shared" si="12"/>
        <v/>
      </c>
      <c r="K206" s="17">
        <f t="shared" si="13"/>
        <v>306</v>
      </c>
    </row>
    <row r="207" spans="1:11" x14ac:dyDescent="0.4">
      <c r="A207">
        <f t="shared" si="14"/>
        <v>202</v>
      </c>
      <c r="B207" s="20">
        <f>'PROD_HV WINDING'!A204</f>
        <v>46314</v>
      </c>
      <c r="C207" s="17">
        <f t="shared" si="15"/>
        <v>306</v>
      </c>
      <c r="D207" s="194" t="str">
        <f>IF('PROD_HV WINDING'!C204="","",'PROD_HV WINDING'!C204)</f>
        <v/>
      </c>
      <c r="F207" s="17" t="str">
        <f t="shared" si="12"/>
        <v/>
      </c>
      <c r="K207" s="17">
        <f t="shared" si="13"/>
        <v>306</v>
      </c>
    </row>
    <row r="208" spans="1:11" x14ac:dyDescent="0.4">
      <c r="A208">
        <f t="shared" si="14"/>
        <v>203</v>
      </c>
      <c r="B208" s="20">
        <f>'PROD_HV WINDING'!A205</f>
        <v>46315</v>
      </c>
      <c r="C208" s="17">
        <f t="shared" si="15"/>
        <v>306</v>
      </c>
      <c r="D208" s="194" t="str">
        <f>IF('PROD_HV WINDING'!C205="","",'PROD_HV WINDING'!C205)</f>
        <v/>
      </c>
      <c r="F208" s="17" t="str">
        <f t="shared" si="12"/>
        <v/>
      </c>
      <c r="K208" s="17">
        <f t="shared" si="13"/>
        <v>306</v>
      </c>
    </row>
    <row r="209" spans="1:11" x14ac:dyDescent="0.4">
      <c r="A209">
        <f t="shared" si="14"/>
        <v>204</v>
      </c>
      <c r="B209" s="20">
        <f>'PROD_HV WINDING'!A206</f>
        <v>46316</v>
      </c>
      <c r="C209" s="17">
        <f t="shared" si="15"/>
        <v>306</v>
      </c>
      <c r="D209" s="194" t="str">
        <f>IF('PROD_HV WINDING'!C206="","",'PROD_HV WINDING'!C206)</f>
        <v/>
      </c>
      <c r="F209" s="17" t="str">
        <f t="shared" si="12"/>
        <v/>
      </c>
      <c r="K209" s="17">
        <f t="shared" si="13"/>
        <v>306</v>
      </c>
    </row>
    <row r="210" spans="1:11" x14ac:dyDescent="0.4">
      <c r="A210">
        <f t="shared" si="14"/>
        <v>205</v>
      </c>
      <c r="B210" s="20">
        <f>'PROD_HV WINDING'!A207</f>
        <v>46317</v>
      </c>
      <c r="C210" s="17">
        <f t="shared" si="15"/>
        <v>306</v>
      </c>
      <c r="D210" s="194" t="str">
        <f>IF('PROD_HV WINDING'!C207="","",'PROD_HV WINDING'!C207)</f>
        <v/>
      </c>
      <c r="F210" s="17" t="str">
        <f t="shared" si="12"/>
        <v/>
      </c>
      <c r="K210" s="17">
        <f t="shared" si="13"/>
        <v>306</v>
      </c>
    </row>
    <row r="211" spans="1:11" x14ac:dyDescent="0.4">
      <c r="A211">
        <f t="shared" si="14"/>
        <v>206</v>
      </c>
      <c r="B211" s="20">
        <f>'PROD_HV WINDING'!A208</f>
        <v>46318</v>
      </c>
      <c r="C211" s="17">
        <f t="shared" si="15"/>
        <v>306</v>
      </c>
      <c r="D211" s="194" t="str">
        <f>IF('PROD_HV WINDING'!C208="","",'PROD_HV WINDING'!C208)</f>
        <v/>
      </c>
      <c r="F211" s="17" t="str">
        <f t="shared" si="12"/>
        <v/>
      </c>
      <c r="K211" s="17">
        <f t="shared" si="13"/>
        <v>306</v>
      </c>
    </row>
    <row r="212" spans="1:11" x14ac:dyDescent="0.4">
      <c r="A212">
        <f t="shared" si="14"/>
        <v>207</v>
      </c>
      <c r="B212" s="20">
        <f>'PROD_HV WINDING'!A209</f>
        <v>46319</v>
      </c>
      <c r="C212" s="17">
        <f t="shared" si="15"/>
        <v>306</v>
      </c>
      <c r="D212" s="194" t="str">
        <f>IF('PROD_HV WINDING'!C209="","",'PROD_HV WINDING'!C209)</f>
        <v/>
      </c>
      <c r="F212" s="17" t="str">
        <f t="shared" si="12"/>
        <v/>
      </c>
      <c r="K212" s="17">
        <f t="shared" si="13"/>
        <v>306</v>
      </c>
    </row>
    <row r="213" spans="1:11" x14ac:dyDescent="0.4">
      <c r="A213">
        <f t="shared" si="14"/>
        <v>208</v>
      </c>
      <c r="B213" s="20">
        <f>'PROD_HV WINDING'!A210</f>
        <v>46320</v>
      </c>
      <c r="C213" s="17">
        <f t="shared" si="15"/>
        <v>306</v>
      </c>
      <c r="D213" s="194" t="str">
        <f>IF('PROD_HV WINDING'!C210="","",'PROD_HV WINDING'!C210)</f>
        <v/>
      </c>
      <c r="F213" s="17" t="str">
        <f t="shared" si="12"/>
        <v/>
      </c>
      <c r="K213" s="17">
        <f t="shared" si="13"/>
        <v>306</v>
      </c>
    </row>
    <row r="214" spans="1:11" x14ac:dyDescent="0.4">
      <c r="A214">
        <f t="shared" si="14"/>
        <v>209</v>
      </c>
      <c r="B214" s="20">
        <f>'PROD_HV WINDING'!A211</f>
        <v>46321</v>
      </c>
      <c r="C214" s="17">
        <f t="shared" si="15"/>
        <v>306</v>
      </c>
      <c r="D214" s="194" t="str">
        <f>IF('PROD_HV WINDING'!C211="","",'PROD_HV WINDING'!C211)</f>
        <v/>
      </c>
      <c r="F214" s="17" t="str">
        <f t="shared" si="12"/>
        <v/>
      </c>
      <c r="K214" s="17">
        <f t="shared" si="13"/>
        <v>306</v>
      </c>
    </row>
    <row r="215" spans="1:11" x14ac:dyDescent="0.4">
      <c r="A215">
        <f t="shared" si="14"/>
        <v>210</v>
      </c>
      <c r="B215" s="20">
        <f>'PROD_HV WINDING'!A212</f>
        <v>46322</v>
      </c>
      <c r="C215" s="17">
        <f t="shared" si="15"/>
        <v>306</v>
      </c>
      <c r="D215" s="194" t="str">
        <f>IF('PROD_HV WINDING'!C212="","",'PROD_HV WINDING'!C212)</f>
        <v/>
      </c>
      <c r="F215" s="17" t="str">
        <f t="shared" si="12"/>
        <v/>
      </c>
      <c r="K215" s="17">
        <f t="shared" si="13"/>
        <v>306</v>
      </c>
    </row>
    <row r="216" spans="1:11" x14ac:dyDescent="0.4">
      <c r="A216">
        <f t="shared" si="14"/>
        <v>211</v>
      </c>
      <c r="B216" s="20">
        <f>'PROD_HV WINDING'!A213</f>
        <v>46323</v>
      </c>
      <c r="C216" s="17">
        <f t="shared" si="15"/>
        <v>306</v>
      </c>
      <c r="D216" s="194" t="str">
        <f>IF('PROD_HV WINDING'!C213="","",'PROD_HV WINDING'!C213)</f>
        <v/>
      </c>
      <c r="F216" s="17" t="str">
        <f t="shared" si="12"/>
        <v/>
      </c>
      <c r="K216" s="17">
        <f t="shared" si="13"/>
        <v>306</v>
      </c>
    </row>
    <row r="217" spans="1:11" x14ac:dyDescent="0.4">
      <c r="A217">
        <f t="shared" si="14"/>
        <v>212</v>
      </c>
      <c r="B217" s="20">
        <f>'PROD_HV WINDING'!A214</f>
        <v>46324</v>
      </c>
      <c r="C217" s="17">
        <f t="shared" si="15"/>
        <v>306</v>
      </c>
      <c r="D217" s="194" t="str">
        <f>IF('PROD_HV WINDING'!C214="","",'PROD_HV WINDING'!C214)</f>
        <v/>
      </c>
      <c r="F217" s="17" t="str">
        <f t="shared" si="12"/>
        <v/>
      </c>
      <c r="K217" s="17">
        <f t="shared" si="13"/>
        <v>306</v>
      </c>
    </row>
    <row r="218" spans="1:11" x14ac:dyDescent="0.4">
      <c r="A218">
        <f t="shared" si="14"/>
        <v>213</v>
      </c>
      <c r="B218" s="20">
        <f>'PROD_HV WINDING'!A215</f>
        <v>46325</v>
      </c>
      <c r="C218" s="17">
        <f t="shared" si="15"/>
        <v>306</v>
      </c>
      <c r="D218" s="194" t="str">
        <f>IF('PROD_HV WINDING'!C215="","",'PROD_HV WINDING'!C215)</f>
        <v/>
      </c>
      <c r="F218" s="17" t="str">
        <f t="shared" si="12"/>
        <v/>
      </c>
      <c r="K218" s="17">
        <f t="shared" si="13"/>
        <v>306</v>
      </c>
    </row>
    <row r="219" spans="1:11" x14ac:dyDescent="0.4">
      <c r="A219">
        <f t="shared" si="14"/>
        <v>214</v>
      </c>
      <c r="B219" s="20">
        <f>'PROD_HV WINDING'!A216</f>
        <v>46326</v>
      </c>
      <c r="C219" s="17">
        <f t="shared" si="15"/>
        <v>306</v>
      </c>
      <c r="D219" s="194" t="str">
        <f>IF('PROD_HV WINDING'!C216="","",'PROD_HV WINDING'!C216)</f>
        <v/>
      </c>
      <c r="F219" s="17" t="str">
        <f t="shared" si="12"/>
        <v/>
      </c>
      <c r="K219" s="17">
        <f t="shared" si="13"/>
        <v>306</v>
      </c>
    </row>
    <row r="220" spans="1:11" x14ac:dyDescent="0.4">
      <c r="A220">
        <f t="shared" si="14"/>
        <v>215</v>
      </c>
      <c r="B220" s="20">
        <f>'PROD_HV WINDING'!A217</f>
        <v>46327</v>
      </c>
      <c r="C220" s="17">
        <f t="shared" si="15"/>
        <v>306</v>
      </c>
      <c r="D220" s="194" t="str">
        <f>IF('PROD_HV WINDING'!C217="","",'PROD_HV WINDING'!C217)</f>
        <v/>
      </c>
      <c r="F220" s="17" t="str">
        <f t="shared" si="12"/>
        <v/>
      </c>
      <c r="K220" s="17">
        <f t="shared" si="13"/>
        <v>306</v>
      </c>
    </row>
    <row r="221" spans="1:11" x14ac:dyDescent="0.4">
      <c r="A221">
        <f t="shared" si="14"/>
        <v>216</v>
      </c>
      <c r="B221" s="20">
        <f>'PROD_HV WINDING'!A218</f>
        <v>46328</v>
      </c>
      <c r="C221" s="17">
        <f t="shared" si="15"/>
        <v>306</v>
      </c>
      <c r="D221" s="194" t="str">
        <f>IF('PROD_HV WINDING'!C218="","",'PROD_HV WINDING'!C218)</f>
        <v/>
      </c>
      <c r="F221" s="17" t="str">
        <f t="shared" si="12"/>
        <v/>
      </c>
      <c r="K221" s="17">
        <f t="shared" si="13"/>
        <v>306</v>
      </c>
    </row>
    <row r="222" spans="1:11" x14ac:dyDescent="0.4">
      <c r="A222">
        <f t="shared" si="14"/>
        <v>217</v>
      </c>
      <c r="B222" s="20">
        <f>'PROD_HV WINDING'!A219</f>
        <v>46329</v>
      </c>
      <c r="C222" s="17">
        <f t="shared" si="15"/>
        <v>306</v>
      </c>
      <c r="D222" s="194" t="str">
        <f>IF('PROD_HV WINDING'!C219="","",'PROD_HV WINDING'!C219)</f>
        <v/>
      </c>
      <c r="F222" s="17" t="str">
        <f t="shared" si="12"/>
        <v/>
      </c>
      <c r="K222" s="17">
        <f t="shared" si="13"/>
        <v>306</v>
      </c>
    </row>
    <row r="223" spans="1:11" x14ac:dyDescent="0.4">
      <c r="A223">
        <f t="shared" si="14"/>
        <v>218</v>
      </c>
      <c r="B223" s="20">
        <f>'PROD_HV WINDING'!A220</f>
        <v>46330</v>
      </c>
      <c r="C223" s="17">
        <f t="shared" si="15"/>
        <v>306</v>
      </c>
      <c r="D223" s="194" t="str">
        <f>IF('PROD_HV WINDING'!C220="","",'PROD_HV WINDING'!C220)</f>
        <v/>
      </c>
      <c r="F223" s="17" t="str">
        <f t="shared" si="12"/>
        <v/>
      </c>
      <c r="K223" s="17">
        <f t="shared" si="13"/>
        <v>306</v>
      </c>
    </row>
    <row r="224" spans="1:11" x14ac:dyDescent="0.4">
      <c r="A224">
        <f t="shared" si="14"/>
        <v>219</v>
      </c>
      <c r="B224" s="20">
        <f>'PROD_HV WINDING'!A221</f>
        <v>46331</v>
      </c>
      <c r="C224" s="17">
        <f t="shared" si="15"/>
        <v>306</v>
      </c>
      <c r="D224" s="194" t="str">
        <f>IF('PROD_HV WINDING'!C221="","",'PROD_HV WINDING'!C221)</f>
        <v/>
      </c>
      <c r="F224" s="17" t="str">
        <f t="shared" si="12"/>
        <v/>
      </c>
      <c r="K224" s="17">
        <f t="shared" si="13"/>
        <v>306</v>
      </c>
    </row>
    <row r="225" spans="1:11" x14ac:dyDescent="0.4">
      <c r="A225">
        <f t="shared" si="14"/>
        <v>220</v>
      </c>
      <c r="B225" s="20">
        <f>'PROD_HV WINDING'!A222</f>
        <v>46332</v>
      </c>
      <c r="C225" s="17">
        <f t="shared" si="15"/>
        <v>306</v>
      </c>
      <c r="D225" s="194" t="str">
        <f>IF('PROD_HV WINDING'!C222="","",'PROD_HV WINDING'!C222)</f>
        <v/>
      </c>
      <c r="F225" s="17" t="str">
        <f t="shared" si="12"/>
        <v/>
      </c>
      <c r="K225" s="17">
        <f t="shared" si="13"/>
        <v>306</v>
      </c>
    </row>
    <row r="226" spans="1:11" x14ac:dyDescent="0.4">
      <c r="A226">
        <f t="shared" si="14"/>
        <v>221</v>
      </c>
      <c r="B226" s="20">
        <f>'PROD_HV WINDING'!A223</f>
        <v>46333</v>
      </c>
      <c r="C226" s="17">
        <f t="shared" si="15"/>
        <v>306</v>
      </c>
      <c r="D226" s="194" t="str">
        <f>IF('PROD_HV WINDING'!C223="","",'PROD_HV WINDING'!C223)</f>
        <v/>
      </c>
      <c r="F226" s="17" t="str">
        <f t="shared" si="12"/>
        <v/>
      </c>
      <c r="K226" s="17">
        <f t="shared" si="13"/>
        <v>306</v>
      </c>
    </row>
    <row r="227" spans="1:11" x14ac:dyDescent="0.4">
      <c r="A227">
        <f t="shared" si="14"/>
        <v>222</v>
      </c>
      <c r="B227" s="20">
        <f>'PROD_HV WINDING'!A224</f>
        <v>46334</v>
      </c>
      <c r="C227" s="17">
        <f t="shared" si="15"/>
        <v>306</v>
      </c>
      <c r="D227" s="194" t="str">
        <f>IF('PROD_HV WINDING'!C224="","",'PROD_HV WINDING'!C224)</f>
        <v/>
      </c>
      <c r="F227" s="17" t="str">
        <f t="shared" si="12"/>
        <v/>
      </c>
      <c r="K227" s="17">
        <f t="shared" si="13"/>
        <v>306</v>
      </c>
    </row>
    <row r="228" spans="1:11" x14ac:dyDescent="0.4">
      <c r="A228">
        <f t="shared" si="14"/>
        <v>223</v>
      </c>
      <c r="B228" s="20">
        <f>'PROD_HV WINDING'!A225</f>
        <v>46335</v>
      </c>
      <c r="C228" s="17">
        <f t="shared" si="15"/>
        <v>306</v>
      </c>
      <c r="D228" s="194" t="str">
        <f>IF('PROD_HV WINDING'!C225="","",'PROD_HV WINDING'!C225)</f>
        <v/>
      </c>
      <c r="F228" s="17" t="str">
        <f t="shared" si="12"/>
        <v/>
      </c>
      <c r="K228" s="17">
        <f t="shared" si="13"/>
        <v>306</v>
      </c>
    </row>
    <row r="229" spans="1:11" x14ac:dyDescent="0.4">
      <c r="A229">
        <f t="shared" si="14"/>
        <v>224</v>
      </c>
      <c r="B229" s="20">
        <f>'PROD_HV WINDING'!A226</f>
        <v>46336</v>
      </c>
      <c r="C229" s="17">
        <f t="shared" si="15"/>
        <v>306</v>
      </c>
      <c r="D229" s="194" t="str">
        <f>IF('PROD_HV WINDING'!C226="","",'PROD_HV WINDING'!C226)</f>
        <v/>
      </c>
      <c r="F229" s="17" t="str">
        <f t="shared" si="12"/>
        <v/>
      </c>
      <c r="K229" s="17">
        <f t="shared" si="13"/>
        <v>306</v>
      </c>
    </row>
    <row r="230" spans="1:11" x14ac:dyDescent="0.4">
      <c r="A230">
        <f t="shared" si="14"/>
        <v>225</v>
      </c>
      <c r="B230" s="20">
        <f>'PROD_HV WINDING'!A227</f>
        <v>46337</v>
      </c>
      <c r="C230" s="17">
        <f t="shared" si="15"/>
        <v>306</v>
      </c>
      <c r="D230" s="194" t="str">
        <f>IF('PROD_HV WINDING'!C227="","",'PROD_HV WINDING'!C227)</f>
        <v/>
      </c>
      <c r="F230" s="17" t="str">
        <f t="shared" si="12"/>
        <v/>
      </c>
      <c r="K230" s="17">
        <f t="shared" si="13"/>
        <v>306</v>
      </c>
    </row>
    <row r="231" spans="1:11" x14ac:dyDescent="0.4">
      <c r="A231">
        <f t="shared" si="14"/>
        <v>226</v>
      </c>
      <c r="B231" s="20">
        <f>'PROD_HV WINDING'!A228</f>
        <v>46338</v>
      </c>
      <c r="C231" s="17">
        <f t="shared" si="15"/>
        <v>306</v>
      </c>
      <c r="D231" s="194" t="str">
        <f>IF('PROD_HV WINDING'!C228="","",'PROD_HV WINDING'!C228)</f>
        <v/>
      </c>
      <c r="F231" s="17" t="str">
        <f t="shared" si="12"/>
        <v/>
      </c>
      <c r="K231" s="17">
        <f t="shared" si="13"/>
        <v>306</v>
      </c>
    </row>
    <row r="232" spans="1:11" x14ac:dyDescent="0.4">
      <c r="A232">
        <f t="shared" si="14"/>
        <v>227</v>
      </c>
      <c r="B232" s="20">
        <f>'PROD_HV WINDING'!A229</f>
        <v>46339</v>
      </c>
      <c r="C232" s="17">
        <f t="shared" si="15"/>
        <v>306</v>
      </c>
      <c r="D232" s="194" t="str">
        <f>IF('PROD_HV WINDING'!C229="","",'PROD_HV WINDING'!C229)</f>
        <v/>
      </c>
      <c r="F232" s="17" t="str">
        <f t="shared" si="12"/>
        <v/>
      </c>
      <c r="K232" s="17">
        <f t="shared" si="13"/>
        <v>306</v>
      </c>
    </row>
    <row r="233" spans="1:11" x14ac:dyDescent="0.4">
      <c r="A233">
        <f t="shared" si="14"/>
        <v>228</v>
      </c>
      <c r="B233" s="20">
        <f>'PROD_HV WINDING'!A230</f>
        <v>46340</v>
      </c>
      <c r="C233" s="17">
        <f t="shared" si="15"/>
        <v>306</v>
      </c>
      <c r="D233" s="194" t="str">
        <f>IF('PROD_HV WINDING'!C230="","",'PROD_HV WINDING'!C230)</f>
        <v/>
      </c>
      <c r="F233" s="17" t="str">
        <f t="shared" si="12"/>
        <v/>
      </c>
      <c r="K233" s="17">
        <f t="shared" si="13"/>
        <v>306</v>
      </c>
    </row>
    <row r="234" spans="1:11" x14ac:dyDescent="0.4">
      <c r="A234">
        <f t="shared" si="14"/>
        <v>229</v>
      </c>
      <c r="B234" s="20">
        <f>'PROD_HV WINDING'!A231</f>
        <v>46341</v>
      </c>
      <c r="C234" s="17">
        <f t="shared" si="15"/>
        <v>306</v>
      </c>
      <c r="D234" s="194" t="str">
        <f>IF('PROD_HV WINDING'!C231="","",'PROD_HV WINDING'!C231)</f>
        <v/>
      </c>
      <c r="F234" s="17" t="str">
        <f t="shared" si="12"/>
        <v/>
      </c>
      <c r="K234" s="17">
        <f t="shared" si="13"/>
        <v>306</v>
      </c>
    </row>
    <row r="235" spans="1:11" x14ac:dyDescent="0.4">
      <c r="A235">
        <f t="shared" si="14"/>
        <v>230</v>
      </c>
      <c r="B235" s="20">
        <f>'PROD_HV WINDING'!A232</f>
        <v>46342</v>
      </c>
      <c r="C235" s="17">
        <f t="shared" si="15"/>
        <v>306</v>
      </c>
      <c r="D235" s="194" t="str">
        <f>IF('PROD_HV WINDING'!C232="","",'PROD_HV WINDING'!C232)</f>
        <v/>
      </c>
      <c r="F235" s="17" t="str">
        <f t="shared" si="12"/>
        <v/>
      </c>
      <c r="K235" s="17">
        <f t="shared" si="13"/>
        <v>306</v>
      </c>
    </row>
    <row r="236" spans="1:11" x14ac:dyDescent="0.4">
      <c r="A236">
        <f t="shared" si="14"/>
        <v>231</v>
      </c>
      <c r="B236" s="20">
        <f>'PROD_HV WINDING'!A233</f>
        <v>46343</v>
      </c>
      <c r="C236" s="17">
        <f t="shared" si="15"/>
        <v>306</v>
      </c>
      <c r="D236" s="194" t="str">
        <f>IF('PROD_HV WINDING'!C233="","",'PROD_HV WINDING'!C233)</f>
        <v/>
      </c>
      <c r="F236" s="17" t="str">
        <f t="shared" si="12"/>
        <v/>
      </c>
      <c r="K236" s="17">
        <f t="shared" si="13"/>
        <v>306</v>
      </c>
    </row>
    <row r="237" spans="1:11" x14ac:dyDescent="0.4">
      <c r="A237">
        <f t="shared" si="14"/>
        <v>232</v>
      </c>
      <c r="B237" s="20">
        <f>'PROD_HV WINDING'!A234</f>
        <v>46344</v>
      </c>
      <c r="C237" s="17">
        <f t="shared" si="15"/>
        <v>306</v>
      </c>
      <c r="D237" s="194" t="str">
        <f>IF('PROD_HV WINDING'!C234="","",'PROD_HV WINDING'!C234)</f>
        <v/>
      </c>
      <c r="F237" s="17" t="str">
        <f t="shared" si="12"/>
        <v/>
      </c>
      <c r="K237" s="17">
        <f t="shared" si="13"/>
        <v>306</v>
      </c>
    </row>
    <row r="238" spans="1:11" x14ac:dyDescent="0.4">
      <c r="A238">
        <f t="shared" si="14"/>
        <v>233</v>
      </c>
      <c r="B238" s="20">
        <f>'PROD_HV WINDING'!A235</f>
        <v>46345</v>
      </c>
      <c r="C238" s="17">
        <f t="shared" si="15"/>
        <v>306</v>
      </c>
      <c r="D238" s="194" t="str">
        <f>IF('PROD_HV WINDING'!C235="","",'PROD_HV WINDING'!C235)</f>
        <v/>
      </c>
      <c r="F238" s="17" t="str">
        <f t="shared" si="12"/>
        <v/>
      </c>
      <c r="K238" s="17">
        <f t="shared" si="13"/>
        <v>306</v>
      </c>
    </row>
    <row r="239" spans="1:11" x14ac:dyDescent="0.4">
      <c r="A239">
        <f t="shared" si="14"/>
        <v>234</v>
      </c>
      <c r="B239" s="20">
        <f>'PROD_HV WINDING'!A236</f>
        <v>46346</v>
      </c>
      <c r="C239" s="17">
        <f t="shared" si="15"/>
        <v>306</v>
      </c>
      <c r="D239" s="194" t="str">
        <f>IF('PROD_HV WINDING'!C236="","",'PROD_HV WINDING'!C236)</f>
        <v/>
      </c>
      <c r="F239" s="17" t="str">
        <f t="shared" si="12"/>
        <v/>
      </c>
      <c r="K239" s="17">
        <f t="shared" si="13"/>
        <v>306</v>
      </c>
    </row>
    <row r="240" spans="1:11" x14ac:dyDescent="0.4">
      <c r="A240">
        <f t="shared" si="14"/>
        <v>235</v>
      </c>
      <c r="B240" s="20">
        <f>'PROD_HV WINDING'!A237</f>
        <v>46347</v>
      </c>
      <c r="C240" s="17">
        <f t="shared" si="15"/>
        <v>306</v>
      </c>
      <c r="D240" s="194" t="str">
        <f>IF('PROD_HV WINDING'!C237="","",'PROD_HV WINDING'!C237)</f>
        <v/>
      </c>
      <c r="F240" s="17" t="str">
        <f t="shared" si="12"/>
        <v/>
      </c>
      <c r="K240" s="17">
        <f t="shared" si="13"/>
        <v>306</v>
      </c>
    </row>
    <row r="241" spans="1:11" x14ac:dyDescent="0.4">
      <c r="A241">
        <f t="shared" si="14"/>
        <v>236</v>
      </c>
      <c r="B241" s="20">
        <f>'PROD_HV WINDING'!A238</f>
        <v>46348</v>
      </c>
      <c r="C241" s="17">
        <f t="shared" si="15"/>
        <v>306</v>
      </c>
      <c r="D241" s="194" t="str">
        <f>IF('PROD_HV WINDING'!C238="","",'PROD_HV WINDING'!C238)</f>
        <v/>
      </c>
      <c r="F241" s="17" t="str">
        <f t="shared" si="12"/>
        <v/>
      </c>
      <c r="K241" s="17">
        <f t="shared" si="13"/>
        <v>306</v>
      </c>
    </row>
    <row r="242" spans="1:11" x14ac:dyDescent="0.4">
      <c r="A242">
        <f t="shared" si="14"/>
        <v>237</v>
      </c>
      <c r="B242" s="20">
        <f>'PROD_HV WINDING'!A239</f>
        <v>46349</v>
      </c>
      <c r="C242" s="17">
        <f t="shared" si="15"/>
        <v>306</v>
      </c>
      <c r="D242" s="194" t="str">
        <f>IF('PROD_HV WINDING'!C239="","",'PROD_HV WINDING'!C239)</f>
        <v/>
      </c>
      <c r="F242" s="17" t="str">
        <f t="shared" si="12"/>
        <v/>
      </c>
      <c r="K242" s="17">
        <f t="shared" si="13"/>
        <v>306</v>
      </c>
    </row>
    <row r="243" spans="1:11" x14ac:dyDescent="0.4">
      <c r="A243">
        <f t="shared" si="14"/>
        <v>238</v>
      </c>
      <c r="B243" s="20">
        <f>'PROD_HV WINDING'!A240</f>
        <v>46350</v>
      </c>
      <c r="C243" s="17">
        <f t="shared" si="15"/>
        <v>306</v>
      </c>
      <c r="D243" s="194" t="str">
        <f>IF('PROD_HV WINDING'!C240="","",'PROD_HV WINDING'!C240)</f>
        <v/>
      </c>
      <c r="F243" s="17" t="str">
        <f t="shared" si="12"/>
        <v/>
      </c>
      <c r="K243" s="17">
        <f t="shared" si="13"/>
        <v>306</v>
      </c>
    </row>
    <row r="244" spans="1:11" x14ac:dyDescent="0.4">
      <c r="A244">
        <f t="shared" si="14"/>
        <v>239</v>
      </c>
      <c r="B244" s="20">
        <f>'PROD_HV WINDING'!A241</f>
        <v>46351</v>
      </c>
      <c r="C244" s="17">
        <f t="shared" si="15"/>
        <v>306</v>
      </c>
      <c r="D244" s="194" t="str">
        <f>IF('PROD_HV WINDING'!C241="","",'PROD_HV WINDING'!C241)</f>
        <v/>
      </c>
      <c r="F244" s="17" t="str">
        <f t="shared" si="12"/>
        <v/>
      </c>
      <c r="K244" s="17">
        <f t="shared" si="13"/>
        <v>306</v>
      </c>
    </row>
    <row r="245" spans="1:11" x14ac:dyDescent="0.4">
      <c r="A245">
        <f t="shared" si="14"/>
        <v>240</v>
      </c>
      <c r="B245" s="20">
        <f>'PROD_HV WINDING'!A242</f>
        <v>46352</v>
      </c>
      <c r="C245" s="17">
        <f t="shared" si="15"/>
        <v>306</v>
      </c>
      <c r="D245" s="194" t="str">
        <f>IF('PROD_HV WINDING'!C242="","",'PROD_HV WINDING'!C242)</f>
        <v/>
      </c>
      <c r="F245" s="17" t="str">
        <f t="shared" si="12"/>
        <v/>
      </c>
      <c r="K245" s="17">
        <f t="shared" si="13"/>
        <v>306</v>
      </c>
    </row>
    <row r="246" spans="1:11" x14ac:dyDescent="0.4">
      <c r="A246">
        <f t="shared" si="14"/>
        <v>241</v>
      </c>
      <c r="B246" s="20">
        <f>'PROD_HV WINDING'!A243</f>
        <v>46353</v>
      </c>
      <c r="C246" s="17">
        <f t="shared" si="15"/>
        <v>306</v>
      </c>
      <c r="D246" s="194" t="str">
        <f>IF('PROD_HV WINDING'!C243="","",'PROD_HV WINDING'!C243)</f>
        <v/>
      </c>
      <c r="F246" s="17" t="str">
        <f t="shared" si="12"/>
        <v/>
      </c>
      <c r="K246" s="17">
        <f t="shared" si="13"/>
        <v>306</v>
      </c>
    </row>
    <row r="247" spans="1:11" x14ac:dyDescent="0.4">
      <c r="A247">
        <f t="shared" si="14"/>
        <v>242</v>
      </c>
      <c r="B247" s="20">
        <f>'PROD_HV WINDING'!A244</f>
        <v>46354</v>
      </c>
      <c r="C247" s="17">
        <f t="shared" si="15"/>
        <v>306</v>
      </c>
      <c r="D247" s="194" t="str">
        <f>IF('PROD_HV WINDING'!C244="","",'PROD_HV WINDING'!C244)</f>
        <v/>
      </c>
      <c r="F247" s="17" t="str">
        <f t="shared" si="12"/>
        <v/>
      </c>
      <c r="K247" s="17">
        <f t="shared" si="13"/>
        <v>306</v>
      </c>
    </row>
    <row r="248" spans="1:11" x14ac:dyDescent="0.4">
      <c r="A248">
        <f t="shared" si="14"/>
        <v>243</v>
      </c>
      <c r="B248" s="20">
        <f>'PROD_HV WINDING'!A245</f>
        <v>46355</v>
      </c>
      <c r="C248" s="17">
        <f t="shared" si="15"/>
        <v>306</v>
      </c>
      <c r="D248" s="194" t="str">
        <f>IF('PROD_HV WINDING'!C245="","",'PROD_HV WINDING'!C245)</f>
        <v/>
      </c>
      <c r="F248" s="17" t="str">
        <f t="shared" si="12"/>
        <v/>
      </c>
      <c r="K248" s="17">
        <f t="shared" si="13"/>
        <v>306</v>
      </c>
    </row>
    <row r="249" spans="1:11" x14ac:dyDescent="0.4">
      <c r="A249">
        <f t="shared" si="14"/>
        <v>244</v>
      </c>
      <c r="B249" s="20">
        <f>'PROD_HV WINDING'!A246</f>
        <v>46356</v>
      </c>
      <c r="C249" s="17">
        <f t="shared" si="15"/>
        <v>306</v>
      </c>
      <c r="D249" s="194" t="str">
        <f>IF('PROD_HV WINDING'!C246="","",'PROD_HV WINDING'!C246)</f>
        <v/>
      </c>
      <c r="F249" s="17" t="str">
        <f t="shared" si="12"/>
        <v/>
      </c>
      <c r="K249" s="17">
        <f t="shared" si="13"/>
        <v>306</v>
      </c>
    </row>
    <row r="250" spans="1:11" x14ac:dyDescent="0.4">
      <c r="A250">
        <f t="shared" si="14"/>
        <v>245</v>
      </c>
      <c r="B250" s="20">
        <f>'PROD_HV WINDING'!A247</f>
        <v>46357</v>
      </c>
      <c r="C250" s="17">
        <f t="shared" si="15"/>
        <v>306</v>
      </c>
      <c r="D250" s="194" t="str">
        <f>IF('PROD_HV WINDING'!C247="","",'PROD_HV WINDING'!C247)</f>
        <v/>
      </c>
      <c r="F250" s="17" t="str">
        <f t="shared" si="12"/>
        <v/>
      </c>
      <c r="K250" s="17">
        <f t="shared" si="13"/>
        <v>306</v>
      </c>
    </row>
    <row r="251" spans="1:11" x14ac:dyDescent="0.4">
      <c r="A251">
        <f t="shared" si="14"/>
        <v>246</v>
      </c>
      <c r="B251" s="20">
        <f>'PROD_HV WINDING'!A248</f>
        <v>46358</v>
      </c>
      <c r="C251" s="17">
        <f t="shared" si="15"/>
        <v>306</v>
      </c>
      <c r="D251" s="194" t="str">
        <f>IF('PROD_HV WINDING'!C248="","",'PROD_HV WINDING'!C248)</f>
        <v/>
      </c>
      <c r="F251" s="17" t="str">
        <f t="shared" si="12"/>
        <v/>
      </c>
      <c r="K251" s="17">
        <f t="shared" si="13"/>
        <v>306</v>
      </c>
    </row>
    <row r="252" spans="1:11" x14ac:dyDescent="0.4">
      <c r="A252">
        <f t="shared" si="14"/>
        <v>247</v>
      </c>
      <c r="B252" s="20">
        <f>'PROD_HV WINDING'!A249</f>
        <v>46359</v>
      </c>
      <c r="C252" s="17">
        <f t="shared" si="15"/>
        <v>306</v>
      </c>
      <c r="D252" s="194" t="str">
        <f>IF('PROD_HV WINDING'!C249="","",'PROD_HV WINDING'!C249)</f>
        <v/>
      </c>
      <c r="F252" s="17" t="str">
        <f t="shared" si="12"/>
        <v/>
      </c>
      <c r="K252" s="17">
        <f t="shared" si="13"/>
        <v>306</v>
      </c>
    </row>
    <row r="253" spans="1:11" x14ac:dyDescent="0.4">
      <c r="A253">
        <f t="shared" si="14"/>
        <v>248</v>
      </c>
      <c r="B253" s="20">
        <f>'PROD_HV WINDING'!A250</f>
        <v>46360</v>
      </c>
      <c r="C253" s="17">
        <f t="shared" si="15"/>
        <v>306</v>
      </c>
      <c r="D253" s="194" t="str">
        <f>IF('PROD_HV WINDING'!C250="","",'PROD_HV WINDING'!C250)</f>
        <v/>
      </c>
      <c r="F253" s="17" t="str">
        <f t="shared" si="12"/>
        <v/>
      </c>
      <c r="K253" s="17">
        <f t="shared" si="13"/>
        <v>306</v>
      </c>
    </row>
    <row r="254" spans="1:11" x14ac:dyDescent="0.4">
      <c r="A254">
        <f t="shared" si="14"/>
        <v>249</v>
      </c>
      <c r="B254" s="20">
        <f>'PROD_HV WINDING'!A251</f>
        <v>46361</v>
      </c>
      <c r="C254" s="17">
        <f t="shared" si="15"/>
        <v>306</v>
      </c>
      <c r="D254" s="194" t="str">
        <f>IF('PROD_HV WINDING'!C251="","",'PROD_HV WINDING'!C251)</f>
        <v/>
      </c>
      <c r="F254" s="17" t="str">
        <f t="shared" si="12"/>
        <v/>
      </c>
      <c r="K254" s="17">
        <f t="shared" si="13"/>
        <v>306</v>
      </c>
    </row>
    <row r="255" spans="1:11" x14ac:dyDescent="0.4">
      <c r="A255">
        <f t="shared" si="14"/>
        <v>250</v>
      </c>
      <c r="B255" s="20">
        <f>'PROD_HV WINDING'!A252</f>
        <v>46362</v>
      </c>
      <c r="C255" s="17">
        <f t="shared" si="15"/>
        <v>306</v>
      </c>
      <c r="D255" s="194" t="str">
        <f>IF('PROD_HV WINDING'!C252="","",'PROD_HV WINDING'!C252)</f>
        <v/>
      </c>
      <c r="F255" s="17" t="str">
        <f t="shared" si="12"/>
        <v/>
      </c>
      <c r="K255" s="17">
        <f t="shared" si="13"/>
        <v>306</v>
      </c>
    </row>
    <row r="256" spans="1:11" x14ac:dyDescent="0.4">
      <c r="A256">
        <f t="shared" si="14"/>
        <v>251</v>
      </c>
      <c r="B256" s="20">
        <f>'PROD_HV WINDING'!A253</f>
        <v>46363</v>
      </c>
      <c r="C256" s="17">
        <f t="shared" si="15"/>
        <v>306</v>
      </c>
      <c r="D256" s="194" t="str">
        <f>IF('PROD_HV WINDING'!C253="","",'PROD_HV WINDING'!C253)</f>
        <v/>
      </c>
      <c r="F256" s="17" t="str">
        <f t="shared" si="12"/>
        <v/>
      </c>
      <c r="K256" s="17">
        <f t="shared" si="13"/>
        <v>306</v>
      </c>
    </row>
    <row r="257" spans="1:11" x14ac:dyDescent="0.4">
      <c r="A257">
        <f t="shared" si="14"/>
        <v>252</v>
      </c>
      <c r="B257" s="20">
        <f>'PROD_HV WINDING'!A254</f>
        <v>46364</v>
      </c>
      <c r="C257" s="17">
        <f t="shared" si="15"/>
        <v>306</v>
      </c>
      <c r="D257" s="194" t="str">
        <f>IF('PROD_HV WINDING'!C254="","",'PROD_HV WINDING'!C254)</f>
        <v/>
      </c>
      <c r="F257" s="17" t="str">
        <f t="shared" si="12"/>
        <v/>
      </c>
      <c r="K257" s="17">
        <f t="shared" si="13"/>
        <v>306</v>
      </c>
    </row>
    <row r="258" spans="1:11" x14ac:dyDescent="0.4">
      <c r="A258">
        <f t="shared" si="14"/>
        <v>253</v>
      </c>
      <c r="B258" s="20">
        <f>'PROD_HV WINDING'!A255</f>
        <v>46365</v>
      </c>
      <c r="C258" s="17">
        <f t="shared" si="15"/>
        <v>306</v>
      </c>
      <c r="D258" s="194" t="str">
        <f>IF('PROD_HV WINDING'!C255="","",'PROD_HV WINDING'!C255)</f>
        <v/>
      </c>
      <c r="F258" s="17" t="str">
        <f t="shared" si="12"/>
        <v/>
      </c>
      <c r="K258" s="17">
        <f t="shared" si="13"/>
        <v>306</v>
      </c>
    </row>
    <row r="259" spans="1:11" x14ac:dyDescent="0.4">
      <c r="A259">
        <f t="shared" si="14"/>
        <v>254</v>
      </c>
      <c r="B259" s="20">
        <f>'PROD_HV WINDING'!A256</f>
        <v>46366</v>
      </c>
      <c r="C259" s="17">
        <f t="shared" si="15"/>
        <v>306</v>
      </c>
      <c r="D259" s="194" t="str">
        <f>IF('PROD_HV WINDING'!C256="","",'PROD_HV WINDING'!C256)</f>
        <v/>
      </c>
      <c r="F259" s="17" t="str">
        <f t="shared" si="12"/>
        <v/>
      </c>
      <c r="K259" s="17">
        <f t="shared" si="13"/>
        <v>306</v>
      </c>
    </row>
    <row r="260" spans="1:11" x14ac:dyDescent="0.4">
      <c r="A260">
        <f t="shared" si="14"/>
        <v>255</v>
      </c>
      <c r="B260" s="20">
        <f>'PROD_HV WINDING'!A257</f>
        <v>46367</v>
      </c>
      <c r="C260" s="17">
        <f t="shared" si="15"/>
        <v>306</v>
      </c>
      <c r="D260" s="194" t="str">
        <f>IF('PROD_HV WINDING'!C257="","",'PROD_HV WINDING'!C257)</f>
        <v/>
      </c>
      <c r="F260" s="17" t="str">
        <f t="shared" si="12"/>
        <v/>
      </c>
      <c r="K260" s="17">
        <f t="shared" si="13"/>
        <v>306</v>
      </c>
    </row>
    <row r="261" spans="1:11" x14ac:dyDescent="0.4">
      <c r="A261">
        <f t="shared" si="14"/>
        <v>256</v>
      </c>
      <c r="B261" s="20">
        <f>'PROD_HV WINDING'!A258</f>
        <v>46368</v>
      </c>
      <c r="C261" s="17">
        <f t="shared" si="15"/>
        <v>306</v>
      </c>
      <c r="D261" s="194" t="str">
        <f>IF('PROD_HV WINDING'!C258="","",'PROD_HV WINDING'!C258)</f>
        <v/>
      </c>
      <c r="F261" s="17" t="str">
        <f t="shared" si="12"/>
        <v/>
      </c>
      <c r="K261" s="17">
        <f t="shared" si="13"/>
        <v>306</v>
      </c>
    </row>
    <row r="262" spans="1:11" x14ac:dyDescent="0.4">
      <c r="A262">
        <f t="shared" si="14"/>
        <v>257</v>
      </c>
      <c r="B262" s="20">
        <f>'PROD_HV WINDING'!A259</f>
        <v>46369</v>
      </c>
      <c r="C262" s="17">
        <f t="shared" si="15"/>
        <v>306</v>
      </c>
      <c r="D262" s="194" t="str">
        <f>IF('PROD_HV WINDING'!C259="","",'PROD_HV WINDING'!C259)</f>
        <v/>
      </c>
      <c r="F262" s="17" t="str">
        <f t="shared" si="12"/>
        <v/>
      </c>
      <c r="K262" s="17">
        <f t="shared" si="13"/>
        <v>306</v>
      </c>
    </row>
    <row r="263" spans="1:11" x14ac:dyDescent="0.4">
      <c r="A263">
        <f t="shared" si="14"/>
        <v>258</v>
      </c>
      <c r="B263" s="20">
        <f>'PROD_HV WINDING'!A260</f>
        <v>46370</v>
      </c>
      <c r="C263" s="17">
        <f t="shared" si="15"/>
        <v>306</v>
      </c>
      <c r="D263" s="194" t="str">
        <f>IF('PROD_HV WINDING'!C260="","",'PROD_HV WINDING'!C260)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306</v>
      </c>
    </row>
    <row r="264" spans="1:11" x14ac:dyDescent="0.4">
      <c r="A264">
        <f t="shared" ref="A264:A327" si="18">A263+1</f>
        <v>259</v>
      </c>
      <c r="B264" s="20">
        <f>'PROD_HV WINDING'!A261</f>
        <v>46371</v>
      </c>
      <c r="C264" s="17">
        <f t="shared" ref="C264:C327" si="19">K263</f>
        <v>306</v>
      </c>
      <c r="D264" s="194" t="str">
        <f>IF('PROD_HV WINDING'!C261="","",'PROD_HV WINDING'!C261)</f>
        <v/>
      </c>
      <c r="F264" s="17" t="str">
        <f t="shared" si="16"/>
        <v/>
      </c>
      <c r="K264" s="17">
        <f t="shared" si="17"/>
        <v>306</v>
      </c>
    </row>
    <row r="265" spans="1:11" x14ac:dyDescent="0.4">
      <c r="A265">
        <f t="shared" si="18"/>
        <v>260</v>
      </c>
      <c r="B265" s="20">
        <f>'PROD_HV WINDING'!A262</f>
        <v>46372</v>
      </c>
      <c r="C265" s="17">
        <f t="shared" si="19"/>
        <v>306</v>
      </c>
      <c r="D265" s="194" t="str">
        <f>IF('PROD_HV WINDING'!C262="","",'PROD_HV WINDING'!C262)</f>
        <v/>
      </c>
      <c r="F265" s="17" t="str">
        <f t="shared" si="16"/>
        <v/>
      </c>
      <c r="K265" s="17">
        <f t="shared" si="17"/>
        <v>306</v>
      </c>
    </row>
    <row r="266" spans="1:11" x14ac:dyDescent="0.4">
      <c r="A266">
        <f t="shared" si="18"/>
        <v>261</v>
      </c>
      <c r="B266" s="20">
        <f>'PROD_HV WINDING'!A263</f>
        <v>46373</v>
      </c>
      <c r="C266" s="17">
        <f t="shared" si="19"/>
        <v>306</v>
      </c>
      <c r="D266" s="194" t="str">
        <f>IF('PROD_HV WINDING'!C263="","",'PROD_HV WINDING'!C263)</f>
        <v/>
      </c>
      <c r="F266" s="17" t="str">
        <f t="shared" si="16"/>
        <v/>
      </c>
      <c r="K266" s="17">
        <f t="shared" si="17"/>
        <v>306</v>
      </c>
    </row>
    <row r="267" spans="1:11" x14ac:dyDescent="0.4">
      <c r="A267">
        <f t="shared" si="18"/>
        <v>262</v>
      </c>
      <c r="B267" s="20">
        <f>'PROD_HV WINDING'!A264</f>
        <v>46374</v>
      </c>
      <c r="C267" s="17">
        <f t="shared" si="19"/>
        <v>306</v>
      </c>
      <c r="D267" s="194" t="str">
        <f>IF('PROD_HV WINDING'!C264="","",'PROD_HV WINDING'!C264)</f>
        <v/>
      </c>
      <c r="F267" s="17" t="str">
        <f t="shared" si="16"/>
        <v/>
      </c>
      <c r="K267" s="17">
        <f t="shared" si="17"/>
        <v>306</v>
      </c>
    </row>
    <row r="268" spans="1:11" x14ac:dyDescent="0.4">
      <c r="A268">
        <f t="shared" si="18"/>
        <v>263</v>
      </c>
      <c r="B268" s="20">
        <f>'PROD_HV WINDING'!A265</f>
        <v>46375</v>
      </c>
      <c r="C268" s="17">
        <f t="shared" si="19"/>
        <v>306</v>
      </c>
      <c r="D268" s="194" t="str">
        <f>IF('PROD_HV WINDING'!C265="","",'PROD_HV WINDING'!C265)</f>
        <v/>
      </c>
      <c r="F268" s="17" t="str">
        <f t="shared" si="16"/>
        <v/>
      </c>
      <c r="K268" s="17">
        <f t="shared" si="17"/>
        <v>306</v>
      </c>
    </row>
    <row r="269" spans="1:11" x14ac:dyDescent="0.4">
      <c r="A269">
        <f t="shared" si="18"/>
        <v>264</v>
      </c>
      <c r="B269" s="20">
        <f>'PROD_HV WINDING'!A266</f>
        <v>46376</v>
      </c>
      <c r="C269" s="17">
        <f t="shared" si="19"/>
        <v>306</v>
      </c>
      <c r="D269" s="194" t="str">
        <f>IF('PROD_HV WINDING'!C266="","",'PROD_HV WINDING'!C266)</f>
        <v/>
      </c>
      <c r="F269" s="17" t="str">
        <f t="shared" si="16"/>
        <v/>
      </c>
      <c r="K269" s="17">
        <f t="shared" si="17"/>
        <v>306</v>
      </c>
    </row>
    <row r="270" spans="1:11" x14ac:dyDescent="0.4">
      <c r="A270">
        <f t="shared" si="18"/>
        <v>265</v>
      </c>
      <c r="B270" s="20">
        <f>'PROD_HV WINDING'!A267</f>
        <v>46377</v>
      </c>
      <c r="C270" s="17">
        <f t="shared" si="19"/>
        <v>306</v>
      </c>
      <c r="D270" s="194" t="str">
        <f>IF('PROD_HV WINDING'!C267="","",'PROD_HV WINDING'!C267)</f>
        <v/>
      </c>
      <c r="F270" s="17" t="str">
        <f t="shared" si="16"/>
        <v/>
      </c>
      <c r="K270" s="17">
        <f t="shared" si="17"/>
        <v>306</v>
      </c>
    </row>
    <row r="271" spans="1:11" x14ac:dyDescent="0.4">
      <c r="A271">
        <f t="shared" si="18"/>
        <v>266</v>
      </c>
      <c r="B271" s="20">
        <f>'PROD_HV WINDING'!A268</f>
        <v>46378</v>
      </c>
      <c r="C271" s="17">
        <f t="shared" si="19"/>
        <v>306</v>
      </c>
      <c r="D271" s="194" t="str">
        <f>IF('PROD_HV WINDING'!C268="","",'PROD_HV WINDING'!C268)</f>
        <v/>
      </c>
      <c r="F271" s="17" t="str">
        <f t="shared" si="16"/>
        <v/>
      </c>
      <c r="K271" s="17">
        <f t="shared" si="17"/>
        <v>306</v>
      </c>
    </row>
    <row r="272" spans="1:11" x14ac:dyDescent="0.4">
      <c r="A272">
        <f t="shared" si="18"/>
        <v>267</v>
      </c>
      <c r="B272" s="20">
        <f>'PROD_HV WINDING'!A269</f>
        <v>46379</v>
      </c>
      <c r="C272" s="17">
        <f t="shared" si="19"/>
        <v>306</v>
      </c>
      <c r="D272" s="194" t="str">
        <f>IF('PROD_HV WINDING'!C269="","",'PROD_HV WINDING'!C269)</f>
        <v/>
      </c>
      <c r="F272" s="17" t="str">
        <f t="shared" si="16"/>
        <v/>
      </c>
      <c r="K272" s="17">
        <f t="shared" si="17"/>
        <v>306</v>
      </c>
    </row>
    <row r="273" spans="1:11" x14ac:dyDescent="0.4">
      <c r="A273">
        <f t="shared" si="18"/>
        <v>268</v>
      </c>
      <c r="B273" s="20">
        <f>'PROD_HV WINDING'!A270</f>
        <v>46380</v>
      </c>
      <c r="C273" s="17">
        <f t="shared" si="19"/>
        <v>306</v>
      </c>
      <c r="D273" s="194" t="str">
        <f>IF('PROD_HV WINDING'!C270="","",'PROD_HV WINDING'!C270)</f>
        <v/>
      </c>
      <c r="F273" s="17" t="str">
        <f t="shared" si="16"/>
        <v/>
      </c>
      <c r="K273" s="17">
        <f t="shared" si="17"/>
        <v>306</v>
      </c>
    </row>
    <row r="274" spans="1:11" x14ac:dyDescent="0.4">
      <c r="A274">
        <f t="shared" si="18"/>
        <v>269</v>
      </c>
      <c r="B274" s="20">
        <f>'PROD_HV WINDING'!A271</f>
        <v>46381</v>
      </c>
      <c r="C274" s="17">
        <f t="shared" si="19"/>
        <v>306</v>
      </c>
      <c r="D274" s="194" t="str">
        <f>IF('PROD_HV WINDING'!C271="","",'PROD_HV WINDING'!C271)</f>
        <v/>
      </c>
      <c r="F274" s="17" t="str">
        <f t="shared" si="16"/>
        <v/>
      </c>
      <c r="K274" s="17">
        <f t="shared" si="17"/>
        <v>306</v>
      </c>
    </row>
    <row r="275" spans="1:11" x14ac:dyDescent="0.4">
      <c r="A275">
        <f t="shared" si="18"/>
        <v>270</v>
      </c>
      <c r="B275" s="20">
        <f>'PROD_HV WINDING'!A272</f>
        <v>46382</v>
      </c>
      <c r="C275" s="17">
        <f t="shared" si="19"/>
        <v>306</v>
      </c>
      <c r="D275" s="194" t="str">
        <f>IF('PROD_HV WINDING'!C272="","",'PROD_HV WINDING'!C272)</f>
        <v/>
      </c>
      <c r="F275" s="17" t="str">
        <f t="shared" si="16"/>
        <v/>
      </c>
      <c r="K275" s="17">
        <f t="shared" si="17"/>
        <v>306</v>
      </c>
    </row>
    <row r="276" spans="1:11" x14ac:dyDescent="0.4">
      <c r="A276">
        <f t="shared" si="18"/>
        <v>271</v>
      </c>
      <c r="B276" s="20">
        <f>'PROD_HV WINDING'!A273</f>
        <v>46383</v>
      </c>
      <c r="C276" s="17">
        <f t="shared" si="19"/>
        <v>306</v>
      </c>
      <c r="D276" s="194" t="str">
        <f>IF('PROD_HV WINDING'!C273="","",'PROD_HV WINDING'!C273)</f>
        <v/>
      </c>
      <c r="F276" s="17" t="str">
        <f t="shared" si="16"/>
        <v/>
      </c>
      <c r="K276" s="17">
        <f t="shared" si="17"/>
        <v>306</v>
      </c>
    </row>
    <row r="277" spans="1:11" x14ac:dyDescent="0.4">
      <c r="A277">
        <f t="shared" si="18"/>
        <v>272</v>
      </c>
      <c r="B277" s="20">
        <f>'PROD_HV WINDING'!A274</f>
        <v>46384</v>
      </c>
      <c r="C277" s="17">
        <f t="shared" si="19"/>
        <v>306</v>
      </c>
      <c r="D277" s="194" t="str">
        <f>IF('PROD_HV WINDING'!C274="","",'PROD_HV WINDING'!C274)</f>
        <v/>
      </c>
      <c r="F277" s="17" t="str">
        <f t="shared" si="16"/>
        <v/>
      </c>
      <c r="K277" s="17">
        <f t="shared" si="17"/>
        <v>306</v>
      </c>
    </row>
    <row r="278" spans="1:11" x14ac:dyDescent="0.4">
      <c r="A278">
        <f t="shared" si="18"/>
        <v>273</v>
      </c>
      <c r="B278" s="20">
        <f>'PROD_HV WINDING'!A275</f>
        <v>46385</v>
      </c>
      <c r="C278" s="17">
        <f t="shared" si="19"/>
        <v>306</v>
      </c>
      <c r="D278" s="194" t="str">
        <f>IF('PROD_HV WINDING'!C275="","",'PROD_HV WINDING'!C275)</f>
        <v/>
      </c>
      <c r="F278" s="17" t="str">
        <f t="shared" si="16"/>
        <v/>
      </c>
      <c r="K278" s="17">
        <f t="shared" si="17"/>
        <v>306</v>
      </c>
    </row>
    <row r="279" spans="1:11" x14ac:dyDescent="0.4">
      <c r="A279">
        <f t="shared" si="18"/>
        <v>274</v>
      </c>
      <c r="B279" s="20">
        <f>'PROD_HV WINDING'!A276</f>
        <v>46386</v>
      </c>
      <c r="C279" s="17">
        <f t="shared" si="19"/>
        <v>306</v>
      </c>
      <c r="D279" s="194" t="str">
        <f>IF('PROD_HV WINDING'!C276="","",'PROD_HV WINDING'!C276)</f>
        <v/>
      </c>
      <c r="F279" s="17" t="str">
        <f t="shared" si="16"/>
        <v/>
      </c>
      <c r="K279" s="17">
        <f t="shared" si="17"/>
        <v>306</v>
      </c>
    </row>
    <row r="280" spans="1:11" x14ac:dyDescent="0.4">
      <c r="A280">
        <f t="shared" si="18"/>
        <v>275</v>
      </c>
      <c r="B280" s="20">
        <f>'PROD_HV WINDING'!A277</f>
        <v>46387</v>
      </c>
      <c r="C280" s="17">
        <f t="shared" si="19"/>
        <v>306</v>
      </c>
      <c r="D280" s="194" t="str">
        <f>IF('PROD_HV WINDING'!C277="","",'PROD_HV WINDING'!C277)</f>
        <v/>
      </c>
      <c r="F280" s="17" t="str">
        <f t="shared" si="16"/>
        <v/>
      </c>
      <c r="K280" s="17">
        <f t="shared" si="17"/>
        <v>306</v>
      </c>
    </row>
    <row r="281" spans="1:11" x14ac:dyDescent="0.4">
      <c r="A281">
        <f t="shared" si="18"/>
        <v>276</v>
      </c>
      <c r="B281" s="20">
        <f>'PROD_HV WINDING'!A278</f>
        <v>46388</v>
      </c>
      <c r="C281" s="17">
        <f t="shared" si="19"/>
        <v>306</v>
      </c>
      <c r="D281" s="194" t="str">
        <f>IF('PROD_HV WINDING'!C278="","",'PROD_HV WINDING'!C278)</f>
        <v/>
      </c>
      <c r="F281" s="17" t="str">
        <f t="shared" si="16"/>
        <v/>
      </c>
      <c r="K281" s="17">
        <f t="shared" si="17"/>
        <v>306</v>
      </c>
    </row>
    <row r="282" spans="1:11" x14ac:dyDescent="0.4">
      <c r="A282">
        <f t="shared" si="18"/>
        <v>277</v>
      </c>
      <c r="B282" s="20">
        <f>'PROD_HV WINDING'!A279</f>
        <v>46389</v>
      </c>
      <c r="C282" s="17">
        <f t="shared" si="19"/>
        <v>306</v>
      </c>
      <c r="D282" s="194" t="str">
        <f>IF('PROD_HV WINDING'!C279="","",'PROD_HV WINDING'!C279)</f>
        <v/>
      </c>
      <c r="F282" s="17" t="str">
        <f t="shared" si="16"/>
        <v/>
      </c>
      <c r="K282" s="17">
        <f t="shared" si="17"/>
        <v>306</v>
      </c>
    </row>
    <row r="283" spans="1:11" x14ac:dyDescent="0.4">
      <c r="A283">
        <f t="shared" si="18"/>
        <v>278</v>
      </c>
      <c r="B283" s="20">
        <f>'PROD_HV WINDING'!A280</f>
        <v>46390</v>
      </c>
      <c r="C283" s="17">
        <f t="shared" si="19"/>
        <v>306</v>
      </c>
      <c r="D283" s="194" t="str">
        <f>IF('PROD_HV WINDING'!C280="","",'PROD_HV WINDING'!C280)</f>
        <v/>
      </c>
      <c r="F283" s="17" t="str">
        <f t="shared" si="16"/>
        <v/>
      </c>
      <c r="K283" s="17">
        <f t="shared" si="17"/>
        <v>306</v>
      </c>
    </row>
    <row r="284" spans="1:11" x14ac:dyDescent="0.4">
      <c r="A284">
        <f t="shared" si="18"/>
        <v>279</v>
      </c>
      <c r="B284" s="20">
        <f>'PROD_HV WINDING'!A281</f>
        <v>46391</v>
      </c>
      <c r="C284" s="17">
        <f t="shared" si="19"/>
        <v>306</v>
      </c>
      <c r="D284" s="194" t="str">
        <f>IF('PROD_HV WINDING'!C281="","",'PROD_HV WINDING'!C281)</f>
        <v/>
      </c>
      <c r="F284" s="17" t="str">
        <f t="shared" si="16"/>
        <v/>
      </c>
      <c r="K284" s="17">
        <f t="shared" si="17"/>
        <v>306</v>
      </c>
    </row>
    <row r="285" spans="1:11" x14ac:dyDescent="0.4">
      <c r="A285">
        <f t="shared" si="18"/>
        <v>280</v>
      </c>
      <c r="B285" s="20">
        <f>'PROD_HV WINDING'!A282</f>
        <v>46392</v>
      </c>
      <c r="C285" s="17">
        <f t="shared" si="19"/>
        <v>306</v>
      </c>
      <c r="D285" s="194" t="str">
        <f>IF('PROD_HV WINDING'!C282="","",'PROD_HV WINDING'!C282)</f>
        <v/>
      </c>
      <c r="F285" s="17" t="str">
        <f t="shared" si="16"/>
        <v/>
      </c>
      <c r="K285" s="17">
        <f t="shared" si="17"/>
        <v>306</v>
      </c>
    </row>
    <row r="286" spans="1:11" x14ac:dyDescent="0.4">
      <c r="A286">
        <f t="shared" si="18"/>
        <v>281</v>
      </c>
      <c r="B286" s="20">
        <f>'PROD_HV WINDING'!A283</f>
        <v>46393</v>
      </c>
      <c r="C286" s="17">
        <f t="shared" si="19"/>
        <v>306</v>
      </c>
      <c r="D286" s="194" t="str">
        <f>IF('PROD_HV WINDING'!C283="","",'PROD_HV WINDING'!C283)</f>
        <v/>
      </c>
      <c r="F286" s="17" t="str">
        <f t="shared" si="16"/>
        <v/>
      </c>
      <c r="K286" s="17">
        <f t="shared" si="17"/>
        <v>306</v>
      </c>
    </row>
    <row r="287" spans="1:11" x14ac:dyDescent="0.4">
      <c r="A287">
        <f t="shared" si="18"/>
        <v>282</v>
      </c>
      <c r="B287" s="20">
        <f>'PROD_HV WINDING'!A284</f>
        <v>46394</v>
      </c>
      <c r="C287" s="17">
        <f t="shared" si="19"/>
        <v>306</v>
      </c>
      <c r="D287" s="194" t="str">
        <f>IF('PROD_HV WINDING'!C284="","",'PROD_HV WINDING'!C284)</f>
        <v/>
      </c>
      <c r="F287" s="17" t="str">
        <f t="shared" si="16"/>
        <v/>
      </c>
      <c r="K287" s="17">
        <f t="shared" si="17"/>
        <v>306</v>
      </c>
    </row>
    <row r="288" spans="1:11" x14ac:dyDescent="0.4">
      <c r="A288">
        <f t="shared" si="18"/>
        <v>283</v>
      </c>
      <c r="B288" s="20">
        <f>'PROD_HV WINDING'!A285</f>
        <v>46395</v>
      </c>
      <c r="C288" s="17">
        <f t="shared" si="19"/>
        <v>306</v>
      </c>
      <c r="D288" s="194" t="str">
        <f>IF('PROD_HV WINDING'!C285="","",'PROD_HV WINDING'!C285)</f>
        <v/>
      </c>
      <c r="F288" s="17" t="str">
        <f t="shared" si="16"/>
        <v/>
      </c>
      <c r="K288" s="17">
        <f t="shared" si="17"/>
        <v>306</v>
      </c>
    </row>
    <row r="289" spans="1:11" x14ac:dyDescent="0.4">
      <c r="A289">
        <f t="shared" si="18"/>
        <v>284</v>
      </c>
      <c r="B289" s="20">
        <f>'PROD_HV WINDING'!A286</f>
        <v>46396</v>
      </c>
      <c r="C289" s="17">
        <f t="shared" si="19"/>
        <v>306</v>
      </c>
      <c r="D289" s="194" t="str">
        <f>IF('PROD_HV WINDING'!C286="","",'PROD_HV WINDING'!C286)</f>
        <v/>
      </c>
      <c r="F289" s="17" t="str">
        <f t="shared" si="16"/>
        <v/>
      </c>
      <c r="K289" s="17">
        <f t="shared" si="17"/>
        <v>306</v>
      </c>
    </row>
    <row r="290" spans="1:11" x14ac:dyDescent="0.4">
      <c r="A290">
        <f t="shared" si="18"/>
        <v>285</v>
      </c>
      <c r="B290" s="20">
        <f>'PROD_HV WINDING'!A287</f>
        <v>46397</v>
      </c>
      <c r="C290" s="17">
        <f t="shared" si="19"/>
        <v>306</v>
      </c>
      <c r="D290" s="194" t="str">
        <f>IF('PROD_HV WINDING'!C287="","",'PROD_HV WINDING'!C287)</f>
        <v/>
      </c>
      <c r="F290" s="17" t="str">
        <f t="shared" si="16"/>
        <v/>
      </c>
      <c r="K290" s="17">
        <f t="shared" si="17"/>
        <v>306</v>
      </c>
    </row>
    <row r="291" spans="1:11" x14ac:dyDescent="0.4">
      <c r="A291">
        <f t="shared" si="18"/>
        <v>286</v>
      </c>
      <c r="B291" s="20">
        <f>'PROD_HV WINDING'!A288</f>
        <v>46398</v>
      </c>
      <c r="C291" s="17">
        <f t="shared" si="19"/>
        <v>306</v>
      </c>
      <c r="D291" s="194" t="str">
        <f>IF('PROD_HV WINDING'!C288="","",'PROD_HV WINDING'!C288)</f>
        <v/>
      </c>
      <c r="F291" s="17" t="str">
        <f t="shared" si="16"/>
        <v/>
      </c>
      <c r="K291" s="17">
        <f t="shared" si="17"/>
        <v>306</v>
      </c>
    </row>
    <row r="292" spans="1:11" x14ac:dyDescent="0.4">
      <c r="A292">
        <f t="shared" si="18"/>
        <v>287</v>
      </c>
      <c r="B292" s="20">
        <f>'PROD_HV WINDING'!A289</f>
        <v>46399</v>
      </c>
      <c r="C292" s="17">
        <f t="shared" si="19"/>
        <v>306</v>
      </c>
      <c r="D292" s="194" t="str">
        <f>IF('PROD_HV WINDING'!C289="","",'PROD_HV WINDING'!C289)</f>
        <v/>
      </c>
      <c r="F292" s="17" t="str">
        <f t="shared" si="16"/>
        <v/>
      </c>
      <c r="K292" s="17">
        <f t="shared" si="17"/>
        <v>306</v>
      </c>
    </row>
    <row r="293" spans="1:11" x14ac:dyDescent="0.4">
      <c r="A293">
        <f t="shared" si="18"/>
        <v>288</v>
      </c>
      <c r="B293" s="20">
        <f>'PROD_HV WINDING'!A290</f>
        <v>46400</v>
      </c>
      <c r="C293" s="17">
        <f t="shared" si="19"/>
        <v>306</v>
      </c>
      <c r="D293" s="194" t="str">
        <f>IF('PROD_HV WINDING'!C290="","",'PROD_HV WINDING'!C290)</f>
        <v/>
      </c>
      <c r="F293" s="17" t="str">
        <f t="shared" si="16"/>
        <v/>
      </c>
      <c r="K293" s="17">
        <f t="shared" si="17"/>
        <v>306</v>
      </c>
    </row>
    <row r="294" spans="1:11" x14ac:dyDescent="0.4">
      <c r="A294">
        <f t="shared" si="18"/>
        <v>289</v>
      </c>
      <c r="B294" s="20">
        <f>'PROD_HV WINDING'!A291</f>
        <v>46401</v>
      </c>
      <c r="C294" s="17">
        <f t="shared" si="19"/>
        <v>306</v>
      </c>
      <c r="D294" s="194" t="str">
        <f>IF('PROD_HV WINDING'!C291="","",'PROD_HV WINDING'!C291)</f>
        <v/>
      </c>
      <c r="F294" s="17" t="str">
        <f t="shared" si="16"/>
        <v/>
      </c>
      <c r="K294" s="17">
        <f t="shared" si="17"/>
        <v>306</v>
      </c>
    </row>
    <row r="295" spans="1:11" x14ac:dyDescent="0.4">
      <c r="A295">
        <f t="shared" si="18"/>
        <v>290</v>
      </c>
      <c r="B295" s="20">
        <f>'PROD_HV WINDING'!A292</f>
        <v>46402</v>
      </c>
      <c r="C295" s="17">
        <f t="shared" si="19"/>
        <v>306</v>
      </c>
      <c r="D295" s="194" t="str">
        <f>IF('PROD_HV WINDING'!C292="","",'PROD_HV WINDING'!C292)</f>
        <v/>
      </c>
      <c r="F295" s="17" t="str">
        <f t="shared" si="16"/>
        <v/>
      </c>
      <c r="K295" s="17">
        <f t="shared" si="17"/>
        <v>306</v>
      </c>
    </row>
    <row r="296" spans="1:11" x14ac:dyDescent="0.4">
      <c r="A296">
        <f t="shared" si="18"/>
        <v>291</v>
      </c>
      <c r="B296" s="20">
        <f>'PROD_HV WINDING'!A293</f>
        <v>46403</v>
      </c>
      <c r="C296" s="17">
        <f t="shared" si="19"/>
        <v>306</v>
      </c>
      <c r="D296" s="194" t="str">
        <f>IF('PROD_HV WINDING'!C293="","",'PROD_HV WINDING'!C293)</f>
        <v/>
      </c>
      <c r="F296" s="17" t="str">
        <f t="shared" si="16"/>
        <v/>
      </c>
      <c r="K296" s="17">
        <f t="shared" si="17"/>
        <v>306</v>
      </c>
    </row>
    <row r="297" spans="1:11" x14ac:dyDescent="0.4">
      <c r="A297">
        <f t="shared" si="18"/>
        <v>292</v>
      </c>
      <c r="B297" s="20">
        <f>'PROD_HV WINDING'!A294</f>
        <v>46404</v>
      </c>
      <c r="C297" s="17">
        <f t="shared" si="19"/>
        <v>306</v>
      </c>
      <c r="D297" s="194" t="str">
        <f>IF('PROD_HV WINDING'!C294="","",'PROD_HV WINDING'!C294)</f>
        <v/>
      </c>
      <c r="F297" s="17" t="str">
        <f t="shared" si="16"/>
        <v/>
      </c>
      <c r="K297" s="17">
        <f t="shared" si="17"/>
        <v>306</v>
      </c>
    </row>
    <row r="298" spans="1:11" x14ac:dyDescent="0.4">
      <c r="A298">
        <f t="shared" si="18"/>
        <v>293</v>
      </c>
      <c r="B298" s="20">
        <f>'PROD_HV WINDING'!A295</f>
        <v>46405</v>
      </c>
      <c r="C298" s="17">
        <f t="shared" si="19"/>
        <v>306</v>
      </c>
      <c r="D298" s="194" t="str">
        <f>IF('PROD_HV WINDING'!C295="","",'PROD_HV WINDING'!C295)</f>
        <v/>
      </c>
      <c r="F298" s="17" t="str">
        <f t="shared" si="16"/>
        <v/>
      </c>
      <c r="K298" s="17">
        <f t="shared" si="17"/>
        <v>306</v>
      </c>
    </row>
    <row r="299" spans="1:11" x14ac:dyDescent="0.4">
      <c r="A299">
        <f t="shared" si="18"/>
        <v>294</v>
      </c>
      <c r="B299" s="20">
        <f>'PROD_HV WINDING'!A296</f>
        <v>46406</v>
      </c>
      <c r="C299" s="17">
        <f t="shared" si="19"/>
        <v>306</v>
      </c>
      <c r="D299" s="194" t="str">
        <f>IF('PROD_HV WINDING'!C296="","",'PROD_HV WINDING'!C296)</f>
        <v/>
      </c>
      <c r="F299" s="17" t="str">
        <f t="shared" si="16"/>
        <v/>
      </c>
      <c r="K299" s="17">
        <f t="shared" si="17"/>
        <v>306</v>
      </c>
    </row>
    <row r="300" spans="1:11" x14ac:dyDescent="0.4">
      <c r="A300">
        <f t="shared" si="18"/>
        <v>295</v>
      </c>
      <c r="B300" s="20">
        <f>'PROD_HV WINDING'!A297</f>
        <v>46407</v>
      </c>
      <c r="C300" s="17">
        <f t="shared" si="19"/>
        <v>306</v>
      </c>
      <c r="D300" s="194" t="str">
        <f>IF('PROD_HV WINDING'!C297="","",'PROD_HV WINDING'!C297)</f>
        <v/>
      </c>
      <c r="F300" s="17" t="str">
        <f t="shared" si="16"/>
        <v/>
      </c>
      <c r="K300" s="17">
        <f t="shared" si="17"/>
        <v>306</v>
      </c>
    </row>
    <row r="301" spans="1:11" x14ac:dyDescent="0.4">
      <c r="A301">
        <f t="shared" si="18"/>
        <v>296</v>
      </c>
      <c r="B301" s="20">
        <f>'PROD_HV WINDING'!A298</f>
        <v>46408</v>
      </c>
      <c r="C301" s="17">
        <f t="shared" si="19"/>
        <v>306</v>
      </c>
      <c r="D301" s="194" t="str">
        <f>IF('PROD_HV WINDING'!C298="","",'PROD_HV WINDING'!C298)</f>
        <v/>
      </c>
      <c r="F301" s="17" t="str">
        <f t="shared" si="16"/>
        <v/>
      </c>
      <c r="K301" s="17">
        <f t="shared" si="17"/>
        <v>306</v>
      </c>
    </row>
    <row r="302" spans="1:11" x14ac:dyDescent="0.4">
      <c r="A302">
        <f t="shared" si="18"/>
        <v>297</v>
      </c>
      <c r="B302" s="20">
        <f>'PROD_HV WINDING'!A299</f>
        <v>46409</v>
      </c>
      <c r="C302" s="17">
        <f t="shared" si="19"/>
        <v>306</v>
      </c>
      <c r="D302" s="194" t="str">
        <f>IF('PROD_HV WINDING'!C299="","",'PROD_HV WINDING'!C299)</f>
        <v/>
      </c>
      <c r="F302" s="17" t="str">
        <f t="shared" si="16"/>
        <v/>
      </c>
      <c r="K302" s="17">
        <f t="shared" si="17"/>
        <v>306</v>
      </c>
    </row>
    <row r="303" spans="1:11" x14ac:dyDescent="0.4">
      <c r="A303">
        <f t="shared" si="18"/>
        <v>298</v>
      </c>
      <c r="B303" s="20">
        <f>'PROD_HV WINDING'!A300</f>
        <v>46410</v>
      </c>
      <c r="C303" s="17">
        <f t="shared" si="19"/>
        <v>306</v>
      </c>
      <c r="D303" s="194" t="str">
        <f>IF('PROD_HV WINDING'!C300="","",'PROD_HV WINDING'!C300)</f>
        <v/>
      </c>
      <c r="F303" s="17" t="str">
        <f t="shared" si="16"/>
        <v/>
      </c>
      <c r="K303" s="17">
        <f t="shared" si="17"/>
        <v>306</v>
      </c>
    </row>
    <row r="304" spans="1:11" x14ac:dyDescent="0.4">
      <c r="A304">
        <f t="shared" si="18"/>
        <v>299</v>
      </c>
      <c r="B304" s="20">
        <f>'PROD_HV WINDING'!A301</f>
        <v>46411</v>
      </c>
      <c r="C304" s="17">
        <f t="shared" si="19"/>
        <v>306</v>
      </c>
      <c r="D304" s="194" t="str">
        <f>IF('PROD_HV WINDING'!C301="","",'PROD_HV WINDING'!C301)</f>
        <v/>
      </c>
      <c r="F304" s="17" t="str">
        <f t="shared" si="16"/>
        <v/>
      </c>
      <c r="K304" s="17">
        <f t="shared" si="17"/>
        <v>306</v>
      </c>
    </row>
    <row r="305" spans="1:11" x14ac:dyDescent="0.4">
      <c r="A305">
        <f t="shared" si="18"/>
        <v>300</v>
      </c>
      <c r="B305" s="20">
        <f>'PROD_HV WINDING'!A302</f>
        <v>46412</v>
      </c>
      <c r="C305" s="17">
        <f t="shared" si="19"/>
        <v>306</v>
      </c>
      <c r="D305" s="194" t="str">
        <f>IF('PROD_HV WINDING'!C302="","",'PROD_HV WINDING'!C302)</f>
        <v/>
      </c>
      <c r="F305" s="17" t="str">
        <f t="shared" si="16"/>
        <v/>
      </c>
      <c r="K305" s="17">
        <f t="shared" si="17"/>
        <v>306</v>
      </c>
    </row>
    <row r="306" spans="1:11" x14ac:dyDescent="0.4">
      <c r="A306">
        <f t="shared" si="18"/>
        <v>301</v>
      </c>
      <c r="B306" s="20">
        <f>'PROD_HV WINDING'!A303</f>
        <v>46413</v>
      </c>
      <c r="C306" s="17">
        <f t="shared" si="19"/>
        <v>306</v>
      </c>
      <c r="D306" s="194" t="str">
        <f>IF('PROD_HV WINDING'!C303="","",'PROD_HV WINDING'!C303)</f>
        <v/>
      </c>
      <c r="K306" s="17">
        <f t="shared" si="17"/>
        <v>306</v>
      </c>
    </row>
    <row r="307" spans="1:11" x14ac:dyDescent="0.4">
      <c r="A307">
        <f t="shared" si="18"/>
        <v>302</v>
      </c>
      <c r="B307" s="20">
        <f>'PROD_HV WINDING'!A304</f>
        <v>46414</v>
      </c>
      <c r="C307" s="17">
        <f t="shared" si="19"/>
        <v>306</v>
      </c>
      <c r="D307" s="194" t="str">
        <f>IF('PROD_HV WINDING'!C304="","",'PROD_HV WINDING'!C304)</f>
        <v/>
      </c>
      <c r="K307" s="17">
        <f t="shared" si="17"/>
        <v>306</v>
      </c>
    </row>
    <row r="308" spans="1:11" x14ac:dyDescent="0.4">
      <c r="A308">
        <f t="shared" si="18"/>
        <v>303</v>
      </c>
      <c r="B308" s="20">
        <f>'PROD_HV WINDING'!A305</f>
        <v>46415</v>
      </c>
      <c r="C308" s="17">
        <f t="shared" si="19"/>
        <v>306</v>
      </c>
      <c r="D308" s="194" t="str">
        <f>IF('PROD_HV WINDING'!C305="","",'PROD_HV WINDING'!C305)</f>
        <v/>
      </c>
      <c r="K308" s="17">
        <f t="shared" si="17"/>
        <v>306</v>
      </c>
    </row>
    <row r="309" spans="1:11" x14ac:dyDescent="0.4">
      <c r="A309">
        <f t="shared" si="18"/>
        <v>304</v>
      </c>
      <c r="B309" s="20">
        <f>'PROD_HV WINDING'!A306</f>
        <v>46416</v>
      </c>
      <c r="C309" s="17">
        <f t="shared" si="19"/>
        <v>306</v>
      </c>
      <c r="D309" s="194" t="str">
        <f>IF('PROD_HV WINDING'!C306="","",'PROD_HV WINDING'!C306)</f>
        <v/>
      </c>
      <c r="K309" s="17">
        <f t="shared" si="17"/>
        <v>306</v>
      </c>
    </row>
    <row r="310" spans="1:11" x14ac:dyDescent="0.4">
      <c r="A310">
        <f t="shared" si="18"/>
        <v>305</v>
      </c>
      <c r="B310" s="20">
        <f>'PROD_HV WINDING'!A307</f>
        <v>46417</v>
      </c>
      <c r="C310" s="17">
        <f t="shared" si="19"/>
        <v>306</v>
      </c>
      <c r="D310" s="194" t="str">
        <f>IF('PROD_HV WINDING'!C307="","",'PROD_HV WINDING'!C307)</f>
        <v/>
      </c>
      <c r="K310" s="17">
        <f t="shared" si="17"/>
        <v>306</v>
      </c>
    </row>
    <row r="311" spans="1:11" x14ac:dyDescent="0.4">
      <c r="A311">
        <f t="shared" si="18"/>
        <v>306</v>
      </c>
      <c r="B311" s="20">
        <f>'PROD_HV WINDING'!A308</f>
        <v>46418</v>
      </c>
      <c r="C311" s="17">
        <f t="shared" si="19"/>
        <v>306</v>
      </c>
      <c r="D311" s="194" t="str">
        <f>IF('PROD_HV WINDING'!C308="","",'PROD_HV WINDING'!C308)</f>
        <v/>
      </c>
      <c r="K311" s="17">
        <f t="shared" si="17"/>
        <v>306</v>
      </c>
    </row>
    <row r="312" spans="1:11" x14ac:dyDescent="0.4">
      <c r="A312">
        <f t="shared" si="18"/>
        <v>307</v>
      </c>
      <c r="B312" s="20">
        <f>'PROD_HV WINDING'!A309</f>
        <v>46419</v>
      </c>
      <c r="C312" s="17">
        <f t="shared" si="19"/>
        <v>306</v>
      </c>
      <c r="D312" s="194" t="str">
        <f>IF('PROD_HV WINDING'!C309="","",'PROD_HV WINDING'!C309)</f>
        <v/>
      </c>
      <c r="K312" s="17">
        <f t="shared" si="17"/>
        <v>306</v>
      </c>
    </row>
    <row r="313" spans="1:11" x14ac:dyDescent="0.4">
      <c r="A313">
        <f t="shared" si="18"/>
        <v>308</v>
      </c>
      <c r="B313" s="20">
        <f>'PROD_HV WINDING'!A310</f>
        <v>46420</v>
      </c>
      <c r="C313" s="17">
        <f t="shared" si="19"/>
        <v>306</v>
      </c>
      <c r="D313" s="194" t="str">
        <f>IF('PROD_HV WINDING'!C310="","",'PROD_HV WINDING'!C310)</f>
        <v/>
      </c>
      <c r="K313" s="17">
        <f t="shared" si="17"/>
        <v>306</v>
      </c>
    </row>
    <row r="314" spans="1:11" x14ac:dyDescent="0.4">
      <c r="A314">
        <f t="shared" si="18"/>
        <v>309</v>
      </c>
      <c r="B314" s="20">
        <f>'PROD_HV WINDING'!A311</f>
        <v>46421</v>
      </c>
      <c r="C314" s="17">
        <f t="shared" si="19"/>
        <v>306</v>
      </c>
      <c r="D314" s="194" t="str">
        <f>IF('PROD_HV WINDING'!C311="","",'PROD_HV WINDING'!C311)</f>
        <v/>
      </c>
      <c r="K314" s="17">
        <f t="shared" si="17"/>
        <v>306</v>
      </c>
    </row>
    <row r="315" spans="1:11" x14ac:dyDescent="0.4">
      <c r="A315">
        <f t="shared" si="18"/>
        <v>310</v>
      </c>
      <c r="B315" s="20">
        <f>'PROD_HV WINDING'!A312</f>
        <v>46422</v>
      </c>
      <c r="C315" s="17">
        <f t="shared" si="19"/>
        <v>306</v>
      </c>
      <c r="D315" s="194" t="str">
        <f>IF('PROD_HV WINDING'!C312="","",'PROD_HV WINDING'!C312)</f>
        <v/>
      </c>
      <c r="K315" s="17">
        <f t="shared" si="17"/>
        <v>306</v>
      </c>
    </row>
    <row r="316" spans="1:11" x14ac:dyDescent="0.4">
      <c r="A316">
        <f t="shared" si="18"/>
        <v>311</v>
      </c>
      <c r="B316" s="20">
        <f>'PROD_HV WINDING'!A313</f>
        <v>46423</v>
      </c>
      <c r="C316" s="17">
        <f t="shared" si="19"/>
        <v>306</v>
      </c>
      <c r="D316" s="194" t="str">
        <f>IF('PROD_HV WINDING'!C313="","",'PROD_HV WINDING'!C313)</f>
        <v/>
      </c>
      <c r="K316" s="17">
        <f t="shared" si="17"/>
        <v>306</v>
      </c>
    </row>
    <row r="317" spans="1:11" x14ac:dyDescent="0.4">
      <c r="A317">
        <f t="shared" si="18"/>
        <v>312</v>
      </c>
      <c r="B317" s="20">
        <f>'PROD_HV WINDING'!A314</f>
        <v>46424</v>
      </c>
      <c r="C317" s="17">
        <f t="shared" si="19"/>
        <v>306</v>
      </c>
      <c r="D317" s="194" t="str">
        <f>IF('PROD_HV WINDING'!C314="","",'PROD_HV WINDING'!C314)</f>
        <v/>
      </c>
      <c r="K317" s="17">
        <f t="shared" si="17"/>
        <v>306</v>
      </c>
    </row>
    <row r="318" spans="1:11" x14ac:dyDescent="0.4">
      <c r="A318">
        <f t="shared" si="18"/>
        <v>313</v>
      </c>
      <c r="B318" s="20">
        <f>'PROD_HV WINDING'!A315</f>
        <v>46425</v>
      </c>
      <c r="C318" s="17">
        <f t="shared" si="19"/>
        <v>306</v>
      </c>
      <c r="D318" s="194" t="str">
        <f>IF('PROD_HV WINDING'!C315="","",'PROD_HV WINDING'!C315)</f>
        <v/>
      </c>
      <c r="K318" s="17">
        <f t="shared" si="17"/>
        <v>306</v>
      </c>
    </row>
    <row r="319" spans="1:11" x14ac:dyDescent="0.4">
      <c r="A319">
        <f t="shared" si="18"/>
        <v>314</v>
      </c>
      <c r="B319" s="20">
        <f>'PROD_HV WINDING'!A316</f>
        <v>46426</v>
      </c>
      <c r="C319" s="17">
        <f t="shared" si="19"/>
        <v>306</v>
      </c>
      <c r="D319" s="194" t="str">
        <f>IF('PROD_HV WINDING'!C316="","",'PROD_HV WINDING'!C316)</f>
        <v/>
      </c>
      <c r="K319" s="17">
        <f t="shared" si="17"/>
        <v>306</v>
      </c>
    </row>
    <row r="320" spans="1:11" x14ac:dyDescent="0.4">
      <c r="A320">
        <f t="shared" si="18"/>
        <v>315</v>
      </c>
      <c r="B320" s="20">
        <f>'PROD_HV WINDING'!A317</f>
        <v>46427</v>
      </c>
      <c r="C320" s="17">
        <f t="shared" si="19"/>
        <v>306</v>
      </c>
      <c r="D320" s="194" t="str">
        <f>IF('PROD_HV WINDING'!C317="","",'PROD_HV WINDING'!C317)</f>
        <v/>
      </c>
      <c r="K320" s="17">
        <f t="shared" si="17"/>
        <v>306</v>
      </c>
    </row>
    <row r="321" spans="1:11" x14ac:dyDescent="0.4">
      <c r="A321">
        <f t="shared" si="18"/>
        <v>316</v>
      </c>
      <c r="B321" s="20">
        <f>'PROD_HV WINDING'!A318</f>
        <v>46428</v>
      </c>
      <c r="C321" s="17">
        <f t="shared" si="19"/>
        <v>306</v>
      </c>
      <c r="D321" s="194" t="str">
        <f>IF('PROD_HV WINDING'!C318="","",'PROD_HV WINDING'!C318)</f>
        <v/>
      </c>
      <c r="K321" s="17">
        <f t="shared" si="17"/>
        <v>306</v>
      </c>
    </row>
    <row r="322" spans="1:11" x14ac:dyDescent="0.4">
      <c r="A322">
        <f t="shared" si="18"/>
        <v>317</v>
      </c>
      <c r="B322" s="20">
        <f>'PROD_HV WINDING'!A319</f>
        <v>46429</v>
      </c>
      <c r="C322" s="17">
        <f t="shared" si="19"/>
        <v>306</v>
      </c>
      <c r="D322" s="194" t="str">
        <f>IF('PROD_HV WINDING'!C319="","",'PROD_HV WINDING'!C319)</f>
        <v/>
      </c>
      <c r="K322" s="17">
        <f t="shared" si="17"/>
        <v>306</v>
      </c>
    </row>
    <row r="323" spans="1:11" x14ac:dyDescent="0.4">
      <c r="A323">
        <f t="shared" si="18"/>
        <v>318</v>
      </c>
      <c r="B323" s="20">
        <f>'PROD_HV WINDING'!A320</f>
        <v>46430</v>
      </c>
      <c r="C323" s="17">
        <f t="shared" si="19"/>
        <v>306</v>
      </c>
      <c r="D323" s="194" t="str">
        <f>IF('PROD_HV WINDING'!C320="","",'PROD_HV WINDING'!C320)</f>
        <v/>
      </c>
      <c r="K323" s="17">
        <f t="shared" si="17"/>
        <v>306</v>
      </c>
    </row>
    <row r="324" spans="1:11" x14ac:dyDescent="0.4">
      <c r="A324">
        <f t="shared" si="18"/>
        <v>319</v>
      </c>
      <c r="B324" s="20">
        <f>'PROD_HV WINDING'!A321</f>
        <v>46431</v>
      </c>
      <c r="C324" s="17">
        <f t="shared" si="19"/>
        <v>306</v>
      </c>
      <c r="D324" s="194" t="str">
        <f>IF('PROD_HV WINDING'!C321="","",'PROD_HV WINDING'!C321)</f>
        <v/>
      </c>
      <c r="K324" s="17">
        <f t="shared" si="17"/>
        <v>306</v>
      </c>
    </row>
    <row r="325" spans="1:11" x14ac:dyDescent="0.4">
      <c r="A325">
        <f t="shared" si="18"/>
        <v>320</v>
      </c>
      <c r="B325" s="20">
        <f>'PROD_HV WINDING'!A322</f>
        <v>46432</v>
      </c>
      <c r="C325" s="17">
        <f t="shared" si="19"/>
        <v>306</v>
      </c>
      <c r="D325" s="194" t="str">
        <f>IF('PROD_HV WINDING'!C322="","",'PROD_HV WINDING'!C322)</f>
        <v/>
      </c>
      <c r="K325" s="17">
        <f t="shared" si="17"/>
        <v>306</v>
      </c>
    </row>
    <row r="326" spans="1:11" x14ac:dyDescent="0.4">
      <c r="A326">
        <f t="shared" si="18"/>
        <v>321</v>
      </c>
      <c r="B326" s="20">
        <f>'PROD_HV WINDING'!A323</f>
        <v>46433</v>
      </c>
      <c r="C326" s="17">
        <f t="shared" si="19"/>
        <v>306</v>
      </c>
      <c r="D326" s="194" t="str">
        <f>IF('PROD_HV WINDING'!C323="","",'PROD_HV WINDING'!C323)</f>
        <v/>
      </c>
      <c r="K326" s="17">
        <f t="shared" si="17"/>
        <v>306</v>
      </c>
    </row>
    <row r="327" spans="1:11" x14ac:dyDescent="0.4">
      <c r="A327">
        <f t="shared" si="18"/>
        <v>322</v>
      </c>
      <c r="B327" s="20">
        <f>'PROD_HV WINDING'!A324</f>
        <v>46434</v>
      </c>
      <c r="C327" s="17">
        <f t="shared" si="19"/>
        <v>306</v>
      </c>
      <c r="D327" s="194" t="str">
        <f>IF('PROD_HV WINDING'!C324="","",'PROD_HV WINDING'!C324)</f>
        <v/>
      </c>
      <c r="K327" s="17">
        <f t="shared" ref="K327:K370" si="20">IF(OR(C327&lt;&gt;"",D327&lt;&gt;"",I327&lt;&gt;""),C327+IF(D327="",0,D327)-IF(I327="",0,I327),"")</f>
        <v>306</v>
      </c>
    </row>
    <row r="328" spans="1:11" x14ac:dyDescent="0.4">
      <c r="A328">
        <f t="shared" ref="A328:A370" si="21">A327+1</f>
        <v>323</v>
      </c>
      <c r="B328" s="20">
        <f>'PROD_HV WINDING'!A325</f>
        <v>46435</v>
      </c>
      <c r="C328" s="17">
        <f t="shared" ref="C328:C370" si="22">K327</f>
        <v>306</v>
      </c>
      <c r="D328" s="194" t="str">
        <f>IF('PROD_HV WINDING'!C325="","",'PROD_HV WINDING'!C325)</f>
        <v/>
      </c>
      <c r="K328" s="17">
        <f t="shared" si="20"/>
        <v>306</v>
      </c>
    </row>
    <row r="329" spans="1:11" x14ac:dyDescent="0.4">
      <c r="A329">
        <f t="shared" si="21"/>
        <v>324</v>
      </c>
      <c r="B329" s="20">
        <f>'PROD_HV WINDING'!A326</f>
        <v>46436</v>
      </c>
      <c r="C329" s="17">
        <f t="shared" si="22"/>
        <v>306</v>
      </c>
      <c r="D329" s="194" t="str">
        <f>IF('PROD_HV WINDING'!C326="","",'PROD_HV WINDING'!C326)</f>
        <v/>
      </c>
      <c r="K329" s="17">
        <f t="shared" si="20"/>
        <v>306</v>
      </c>
    </row>
    <row r="330" spans="1:11" x14ac:dyDescent="0.4">
      <c r="A330">
        <f t="shared" si="21"/>
        <v>325</v>
      </c>
      <c r="B330" s="20">
        <f>'PROD_HV WINDING'!A327</f>
        <v>46437</v>
      </c>
      <c r="C330" s="17">
        <f t="shared" si="22"/>
        <v>306</v>
      </c>
      <c r="D330" s="194" t="str">
        <f>IF('PROD_HV WINDING'!C327="","",'PROD_HV WINDING'!C327)</f>
        <v/>
      </c>
      <c r="K330" s="17">
        <f t="shared" si="20"/>
        <v>306</v>
      </c>
    </row>
    <row r="331" spans="1:11" x14ac:dyDescent="0.4">
      <c r="A331">
        <f t="shared" si="21"/>
        <v>326</v>
      </c>
      <c r="B331" s="20">
        <f>'PROD_HV WINDING'!A328</f>
        <v>46438</v>
      </c>
      <c r="C331" s="17">
        <f t="shared" si="22"/>
        <v>306</v>
      </c>
      <c r="D331" s="194" t="str">
        <f>IF('PROD_HV WINDING'!C328="","",'PROD_HV WINDING'!C328)</f>
        <v/>
      </c>
      <c r="K331" s="17">
        <f t="shared" si="20"/>
        <v>306</v>
      </c>
    </row>
    <row r="332" spans="1:11" x14ac:dyDescent="0.4">
      <c r="A332">
        <f t="shared" si="21"/>
        <v>327</v>
      </c>
      <c r="B332" s="20">
        <f>'PROD_HV WINDING'!A329</f>
        <v>46439</v>
      </c>
      <c r="C332" s="17">
        <f t="shared" si="22"/>
        <v>306</v>
      </c>
      <c r="D332" s="194" t="str">
        <f>IF('PROD_HV WINDING'!C329="","",'PROD_HV WINDING'!C329)</f>
        <v/>
      </c>
      <c r="K332" s="17">
        <f t="shared" si="20"/>
        <v>306</v>
      </c>
    </row>
    <row r="333" spans="1:11" x14ac:dyDescent="0.4">
      <c r="A333">
        <f t="shared" si="21"/>
        <v>328</v>
      </c>
      <c r="B333" s="20">
        <f>'PROD_HV WINDING'!A330</f>
        <v>46440</v>
      </c>
      <c r="C333" s="17">
        <f t="shared" si="22"/>
        <v>306</v>
      </c>
      <c r="D333" s="194" t="str">
        <f>IF('PROD_HV WINDING'!C330="","",'PROD_HV WINDING'!C330)</f>
        <v/>
      </c>
      <c r="K333" s="17">
        <f t="shared" si="20"/>
        <v>306</v>
      </c>
    </row>
    <row r="334" spans="1:11" x14ac:dyDescent="0.4">
      <c r="A334">
        <f t="shared" si="21"/>
        <v>329</v>
      </c>
      <c r="B334" s="20">
        <f>'PROD_HV WINDING'!A331</f>
        <v>46441</v>
      </c>
      <c r="C334" s="17">
        <f t="shared" si="22"/>
        <v>306</v>
      </c>
      <c r="D334" s="194" t="str">
        <f>IF('PROD_HV WINDING'!C331="","",'PROD_HV WINDING'!C331)</f>
        <v/>
      </c>
      <c r="K334" s="17">
        <f t="shared" si="20"/>
        <v>306</v>
      </c>
    </row>
    <row r="335" spans="1:11" x14ac:dyDescent="0.4">
      <c r="A335">
        <f t="shared" si="21"/>
        <v>330</v>
      </c>
      <c r="B335" s="20">
        <f>'PROD_HV WINDING'!A332</f>
        <v>46442</v>
      </c>
      <c r="C335" s="17">
        <f t="shared" si="22"/>
        <v>306</v>
      </c>
      <c r="D335" s="194" t="str">
        <f>IF('PROD_HV WINDING'!C332="","",'PROD_HV WINDING'!C332)</f>
        <v/>
      </c>
      <c r="K335" s="17">
        <f t="shared" si="20"/>
        <v>306</v>
      </c>
    </row>
    <row r="336" spans="1:11" x14ac:dyDescent="0.4">
      <c r="A336">
        <f t="shared" si="21"/>
        <v>331</v>
      </c>
      <c r="B336" s="20">
        <f>'PROD_HV WINDING'!A333</f>
        <v>46443</v>
      </c>
      <c r="C336" s="17">
        <f t="shared" si="22"/>
        <v>306</v>
      </c>
      <c r="D336" s="194" t="str">
        <f>IF('PROD_HV WINDING'!C333="","",'PROD_HV WINDING'!C333)</f>
        <v/>
      </c>
      <c r="K336" s="17">
        <f t="shared" si="20"/>
        <v>306</v>
      </c>
    </row>
    <row r="337" spans="1:11" x14ac:dyDescent="0.4">
      <c r="A337">
        <f t="shared" si="21"/>
        <v>332</v>
      </c>
      <c r="B337" s="20">
        <f>'PROD_HV WINDING'!A334</f>
        <v>46444</v>
      </c>
      <c r="C337" s="17">
        <f t="shared" si="22"/>
        <v>306</v>
      </c>
      <c r="D337" s="194" t="str">
        <f>IF('PROD_HV WINDING'!C334="","",'PROD_HV WINDING'!C334)</f>
        <v/>
      </c>
      <c r="K337" s="17">
        <f t="shared" si="20"/>
        <v>306</v>
      </c>
    </row>
    <row r="338" spans="1:11" x14ac:dyDescent="0.4">
      <c r="A338">
        <f t="shared" si="21"/>
        <v>333</v>
      </c>
      <c r="B338" s="20">
        <f>'PROD_HV WINDING'!A335</f>
        <v>46445</v>
      </c>
      <c r="C338" s="17">
        <f t="shared" si="22"/>
        <v>306</v>
      </c>
      <c r="D338" s="194" t="str">
        <f>IF('PROD_HV WINDING'!C335="","",'PROD_HV WINDING'!C335)</f>
        <v/>
      </c>
      <c r="K338" s="17">
        <f t="shared" si="20"/>
        <v>306</v>
      </c>
    </row>
    <row r="339" spans="1:11" x14ac:dyDescent="0.4">
      <c r="A339">
        <f t="shared" si="21"/>
        <v>334</v>
      </c>
      <c r="B339" s="20">
        <f>'PROD_HV WINDING'!A336</f>
        <v>46446</v>
      </c>
      <c r="C339" s="17">
        <f t="shared" si="22"/>
        <v>306</v>
      </c>
      <c r="D339" s="194" t="str">
        <f>IF('PROD_HV WINDING'!C336="","",'PROD_HV WINDING'!C336)</f>
        <v/>
      </c>
      <c r="K339" s="17">
        <f t="shared" si="20"/>
        <v>306</v>
      </c>
    </row>
    <row r="340" spans="1:11" x14ac:dyDescent="0.4">
      <c r="A340">
        <f t="shared" si="21"/>
        <v>335</v>
      </c>
      <c r="B340" s="20">
        <f>'PROD_HV WINDING'!A337</f>
        <v>46447</v>
      </c>
      <c r="C340" s="17">
        <f t="shared" si="22"/>
        <v>306</v>
      </c>
      <c r="D340" s="194" t="str">
        <f>IF('PROD_HV WINDING'!C337="","",'PROD_HV WINDING'!C337)</f>
        <v/>
      </c>
      <c r="K340" s="17">
        <f t="shared" si="20"/>
        <v>306</v>
      </c>
    </row>
    <row r="341" spans="1:11" x14ac:dyDescent="0.4">
      <c r="A341">
        <f t="shared" si="21"/>
        <v>336</v>
      </c>
      <c r="B341" s="20">
        <f>'PROD_HV WINDING'!A338</f>
        <v>46448</v>
      </c>
      <c r="C341" s="17">
        <f t="shared" si="22"/>
        <v>306</v>
      </c>
      <c r="D341" s="194" t="str">
        <f>IF('PROD_HV WINDING'!C338="","",'PROD_HV WINDING'!C338)</f>
        <v/>
      </c>
      <c r="K341" s="17">
        <f t="shared" si="20"/>
        <v>306</v>
      </c>
    </row>
    <row r="342" spans="1:11" x14ac:dyDescent="0.4">
      <c r="A342">
        <f t="shared" si="21"/>
        <v>337</v>
      </c>
      <c r="B342" s="20">
        <f>'PROD_HV WINDING'!A339</f>
        <v>46449</v>
      </c>
      <c r="C342" s="17">
        <f t="shared" si="22"/>
        <v>306</v>
      </c>
      <c r="D342" s="194" t="str">
        <f>IF('PROD_HV WINDING'!C339="","",'PROD_HV WINDING'!C339)</f>
        <v/>
      </c>
      <c r="K342" s="17">
        <f t="shared" si="20"/>
        <v>306</v>
      </c>
    </row>
    <row r="343" spans="1:11" x14ac:dyDescent="0.4">
      <c r="A343">
        <f t="shared" si="21"/>
        <v>338</v>
      </c>
      <c r="B343" s="20">
        <f>'PROD_HV WINDING'!A340</f>
        <v>46450</v>
      </c>
      <c r="C343" s="17">
        <f t="shared" si="22"/>
        <v>306</v>
      </c>
      <c r="D343" s="194" t="str">
        <f>IF('PROD_HV WINDING'!C340="","",'PROD_HV WINDING'!C340)</f>
        <v/>
      </c>
      <c r="K343" s="17">
        <f t="shared" si="20"/>
        <v>306</v>
      </c>
    </row>
    <row r="344" spans="1:11" x14ac:dyDescent="0.4">
      <c r="A344">
        <f t="shared" si="21"/>
        <v>339</v>
      </c>
      <c r="B344" s="20">
        <f>'PROD_HV WINDING'!A341</f>
        <v>46451</v>
      </c>
      <c r="C344" s="17">
        <f t="shared" si="22"/>
        <v>306</v>
      </c>
      <c r="D344" s="194" t="str">
        <f>IF('PROD_HV WINDING'!C341="","",'PROD_HV WINDING'!C341)</f>
        <v/>
      </c>
      <c r="K344" s="17">
        <f t="shared" si="20"/>
        <v>306</v>
      </c>
    </row>
    <row r="345" spans="1:11" x14ac:dyDescent="0.4">
      <c r="A345">
        <f t="shared" si="21"/>
        <v>340</v>
      </c>
      <c r="B345" s="20">
        <f>'PROD_HV WINDING'!A342</f>
        <v>46452</v>
      </c>
      <c r="C345" s="17">
        <f t="shared" si="22"/>
        <v>306</v>
      </c>
      <c r="D345" s="194" t="str">
        <f>IF('PROD_HV WINDING'!C342="","",'PROD_HV WINDING'!C342)</f>
        <v/>
      </c>
      <c r="K345" s="17">
        <f t="shared" si="20"/>
        <v>306</v>
      </c>
    </row>
    <row r="346" spans="1:11" x14ac:dyDescent="0.4">
      <c r="A346">
        <f t="shared" si="21"/>
        <v>341</v>
      </c>
      <c r="B346" s="20">
        <f>'PROD_HV WINDING'!A343</f>
        <v>46453</v>
      </c>
      <c r="C346" s="17">
        <f t="shared" si="22"/>
        <v>306</v>
      </c>
      <c r="D346" s="194" t="str">
        <f>IF('PROD_HV WINDING'!C343="","",'PROD_HV WINDING'!C343)</f>
        <v/>
      </c>
      <c r="K346" s="17">
        <f t="shared" si="20"/>
        <v>306</v>
      </c>
    </row>
    <row r="347" spans="1:11" x14ac:dyDescent="0.4">
      <c r="A347">
        <f t="shared" si="21"/>
        <v>342</v>
      </c>
      <c r="B347" s="20">
        <f>'PROD_HV WINDING'!A344</f>
        <v>46454</v>
      </c>
      <c r="C347" s="17">
        <f t="shared" si="22"/>
        <v>306</v>
      </c>
      <c r="D347" s="194" t="str">
        <f>IF('PROD_HV WINDING'!C344="","",'PROD_HV WINDING'!C344)</f>
        <v/>
      </c>
      <c r="K347" s="17">
        <f t="shared" si="20"/>
        <v>306</v>
      </c>
    </row>
    <row r="348" spans="1:11" x14ac:dyDescent="0.4">
      <c r="A348">
        <f t="shared" si="21"/>
        <v>343</v>
      </c>
      <c r="B348" s="20">
        <f>'PROD_HV WINDING'!A345</f>
        <v>46455</v>
      </c>
      <c r="C348" s="17">
        <f t="shared" si="22"/>
        <v>306</v>
      </c>
      <c r="D348" s="194" t="str">
        <f>IF('PROD_HV WINDING'!C345="","",'PROD_HV WINDING'!C345)</f>
        <v/>
      </c>
      <c r="K348" s="17">
        <f t="shared" si="20"/>
        <v>306</v>
      </c>
    </row>
    <row r="349" spans="1:11" x14ac:dyDescent="0.4">
      <c r="A349">
        <f t="shared" si="21"/>
        <v>344</v>
      </c>
      <c r="B349" s="20">
        <f>'PROD_HV WINDING'!A346</f>
        <v>46456</v>
      </c>
      <c r="C349" s="17">
        <f t="shared" si="22"/>
        <v>306</v>
      </c>
      <c r="D349" s="194" t="str">
        <f>IF('PROD_HV WINDING'!C346="","",'PROD_HV WINDING'!C346)</f>
        <v/>
      </c>
      <c r="K349" s="17">
        <f t="shared" si="20"/>
        <v>306</v>
      </c>
    </row>
    <row r="350" spans="1:11" x14ac:dyDescent="0.4">
      <c r="A350">
        <f t="shared" si="21"/>
        <v>345</v>
      </c>
      <c r="B350" s="20">
        <f>'PROD_HV WINDING'!A347</f>
        <v>46457</v>
      </c>
      <c r="C350" s="17">
        <f t="shared" si="22"/>
        <v>306</v>
      </c>
      <c r="D350" s="194" t="str">
        <f>IF('PROD_HV WINDING'!C347="","",'PROD_HV WINDING'!C347)</f>
        <v/>
      </c>
      <c r="K350" s="17">
        <f t="shared" si="20"/>
        <v>306</v>
      </c>
    </row>
    <row r="351" spans="1:11" x14ac:dyDescent="0.4">
      <c r="A351">
        <f t="shared" si="21"/>
        <v>346</v>
      </c>
      <c r="B351" s="20">
        <f>'PROD_HV WINDING'!A348</f>
        <v>46458</v>
      </c>
      <c r="C351" s="17">
        <f t="shared" si="22"/>
        <v>306</v>
      </c>
      <c r="D351" s="194" t="str">
        <f>IF('PROD_HV WINDING'!C348="","",'PROD_HV WINDING'!C348)</f>
        <v/>
      </c>
      <c r="K351" s="17">
        <f t="shared" si="20"/>
        <v>306</v>
      </c>
    </row>
    <row r="352" spans="1:11" x14ac:dyDescent="0.4">
      <c r="A352">
        <f t="shared" si="21"/>
        <v>347</v>
      </c>
      <c r="B352" s="20">
        <f>'PROD_HV WINDING'!A349</f>
        <v>46459</v>
      </c>
      <c r="C352" s="17">
        <f t="shared" si="22"/>
        <v>306</v>
      </c>
      <c r="D352" s="194" t="str">
        <f>IF('PROD_HV WINDING'!C349="","",'PROD_HV WINDING'!C349)</f>
        <v/>
      </c>
      <c r="K352" s="17">
        <f t="shared" si="20"/>
        <v>306</v>
      </c>
    </row>
    <row r="353" spans="1:11" x14ac:dyDescent="0.4">
      <c r="A353">
        <f t="shared" si="21"/>
        <v>348</v>
      </c>
      <c r="B353" s="20">
        <f>'PROD_HV WINDING'!A350</f>
        <v>46460</v>
      </c>
      <c r="C353" s="17">
        <f t="shared" si="22"/>
        <v>306</v>
      </c>
      <c r="D353" s="194" t="str">
        <f>IF('PROD_HV WINDING'!C350="","",'PROD_HV WINDING'!C350)</f>
        <v/>
      </c>
      <c r="K353" s="17">
        <f t="shared" si="20"/>
        <v>306</v>
      </c>
    </row>
    <row r="354" spans="1:11" x14ac:dyDescent="0.4">
      <c r="A354">
        <f t="shared" si="21"/>
        <v>349</v>
      </c>
      <c r="B354" s="20">
        <f>'PROD_HV WINDING'!A351</f>
        <v>46461</v>
      </c>
      <c r="C354" s="17">
        <f t="shared" si="22"/>
        <v>306</v>
      </c>
      <c r="D354" s="194" t="str">
        <f>IF('PROD_HV WINDING'!C351="","",'PROD_HV WINDING'!C351)</f>
        <v/>
      </c>
      <c r="K354" s="17">
        <f t="shared" si="20"/>
        <v>306</v>
      </c>
    </row>
    <row r="355" spans="1:11" x14ac:dyDescent="0.4">
      <c r="A355">
        <f t="shared" si="21"/>
        <v>350</v>
      </c>
      <c r="B355" s="20">
        <f>'PROD_HV WINDING'!A352</f>
        <v>46462</v>
      </c>
      <c r="C355" s="17">
        <f t="shared" si="22"/>
        <v>306</v>
      </c>
      <c r="D355" s="194" t="str">
        <f>IF('PROD_HV WINDING'!C352="","",'PROD_HV WINDING'!C352)</f>
        <v/>
      </c>
      <c r="K355" s="17">
        <f t="shared" si="20"/>
        <v>306</v>
      </c>
    </row>
    <row r="356" spans="1:11" x14ac:dyDescent="0.4">
      <c r="A356">
        <f t="shared" si="21"/>
        <v>351</v>
      </c>
      <c r="B356" s="20">
        <f>'PROD_HV WINDING'!A353</f>
        <v>46463</v>
      </c>
      <c r="C356" s="17">
        <f t="shared" si="22"/>
        <v>306</v>
      </c>
      <c r="D356" s="194" t="str">
        <f>IF('PROD_HV WINDING'!C353="","",'PROD_HV WINDING'!C353)</f>
        <v/>
      </c>
      <c r="K356" s="17">
        <f t="shared" si="20"/>
        <v>306</v>
      </c>
    </row>
    <row r="357" spans="1:11" x14ac:dyDescent="0.4">
      <c r="A357">
        <f t="shared" si="21"/>
        <v>352</v>
      </c>
      <c r="B357" s="20">
        <f>'PROD_HV WINDING'!A354</f>
        <v>46464</v>
      </c>
      <c r="C357" s="17">
        <f t="shared" si="22"/>
        <v>306</v>
      </c>
      <c r="D357" s="194" t="str">
        <f>IF('PROD_HV WINDING'!C354="","",'PROD_HV WINDING'!C354)</f>
        <v/>
      </c>
      <c r="K357" s="17">
        <f t="shared" si="20"/>
        <v>306</v>
      </c>
    </row>
    <row r="358" spans="1:11" x14ac:dyDescent="0.4">
      <c r="A358">
        <f t="shared" si="21"/>
        <v>353</v>
      </c>
      <c r="B358" s="20">
        <f>'PROD_HV WINDING'!A355</f>
        <v>46465</v>
      </c>
      <c r="C358" s="17">
        <f t="shared" si="22"/>
        <v>306</v>
      </c>
      <c r="D358" s="194" t="str">
        <f>IF('PROD_HV WINDING'!C355="","",'PROD_HV WINDING'!C355)</f>
        <v/>
      </c>
      <c r="K358" s="17">
        <f t="shared" si="20"/>
        <v>306</v>
      </c>
    </row>
    <row r="359" spans="1:11" x14ac:dyDescent="0.4">
      <c r="A359">
        <f t="shared" si="21"/>
        <v>354</v>
      </c>
      <c r="B359" s="20">
        <f>'PROD_HV WINDING'!A356</f>
        <v>46466</v>
      </c>
      <c r="C359" s="17">
        <f t="shared" si="22"/>
        <v>306</v>
      </c>
      <c r="D359" s="194" t="str">
        <f>IF('PROD_HV WINDING'!C356="","",'PROD_HV WINDING'!C356)</f>
        <v/>
      </c>
      <c r="K359" s="17">
        <f t="shared" si="20"/>
        <v>306</v>
      </c>
    </row>
    <row r="360" spans="1:11" x14ac:dyDescent="0.4">
      <c r="A360">
        <f t="shared" si="21"/>
        <v>355</v>
      </c>
      <c r="B360" s="20">
        <f>'PROD_HV WINDING'!A357</f>
        <v>46467</v>
      </c>
      <c r="C360" s="17">
        <f t="shared" si="22"/>
        <v>306</v>
      </c>
      <c r="D360" s="194" t="str">
        <f>IF('PROD_HV WINDING'!C357="","",'PROD_HV WINDING'!C357)</f>
        <v/>
      </c>
      <c r="K360" s="17">
        <f t="shared" si="20"/>
        <v>306</v>
      </c>
    </row>
    <row r="361" spans="1:11" x14ac:dyDescent="0.4">
      <c r="A361">
        <f t="shared" si="21"/>
        <v>356</v>
      </c>
      <c r="B361" s="20">
        <f>'PROD_HV WINDING'!A358</f>
        <v>46468</v>
      </c>
      <c r="C361" s="17">
        <f t="shared" si="22"/>
        <v>306</v>
      </c>
      <c r="D361" s="194" t="str">
        <f>IF('PROD_HV WINDING'!C358="","",'PROD_HV WINDING'!C358)</f>
        <v/>
      </c>
      <c r="K361" s="17">
        <f t="shared" si="20"/>
        <v>306</v>
      </c>
    </row>
    <row r="362" spans="1:11" x14ac:dyDescent="0.4">
      <c r="A362">
        <f t="shared" si="21"/>
        <v>357</v>
      </c>
      <c r="B362" s="20">
        <f>'PROD_HV WINDING'!A359</f>
        <v>46469</v>
      </c>
      <c r="C362" s="17">
        <f t="shared" si="22"/>
        <v>306</v>
      </c>
      <c r="D362" s="194" t="str">
        <f>IF('PROD_HV WINDING'!C359="","",'PROD_HV WINDING'!C359)</f>
        <v/>
      </c>
      <c r="K362" s="17">
        <f t="shared" si="20"/>
        <v>306</v>
      </c>
    </row>
    <row r="363" spans="1:11" x14ac:dyDescent="0.4">
      <c r="A363">
        <f t="shared" si="21"/>
        <v>358</v>
      </c>
      <c r="B363" s="20">
        <f>'PROD_HV WINDING'!A360</f>
        <v>46470</v>
      </c>
      <c r="C363" s="17">
        <f t="shared" si="22"/>
        <v>306</v>
      </c>
      <c r="D363" s="194" t="str">
        <f>IF('PROD_HV WINDING'!C360="","",'PROD_HV WINDING'!C360)</f>
        <v/>
      </c>
      <c r="K363" s="17">
        <f t="shared" si="20"/>
        <v>306</v>
      </c>
    </row>
    <row r="364" spans="1:11" x14ac:dyDescent="0.4">
      <c r="A364">
        <f t="shared" si="21"/>
        <v>359</v>
      </c>
      <c r="B364" s="20">
        <f>'PROD_HV WINDING'!A361</f>
        <v>46471</v>
      </c>
      <c r="C364" s="17">
        <f t="shared" si="22"/>
        <v>306</v>
      </c>
      <c r="D364" s="194" t="str">
        <f>IF('PROD_HV WINDING'!C361="","",'PROD_HV WINDING'!C361)</f>
        <v/>
      </c>
      <c r="K364" s="17">
        <f t="shared" si="20"/>
        <v>306</v>
      </c>
    </row>
    <row r="365" spans="1:11" x14ac:dyDescent="0.4">
      <c r="A365">
        <f t="shared" si="21"/>
        <v>360</v>
      </c>
      <c r="B365" s="20">
        <f>'PROD_HV WINDING'!A362</f>
        <v>46472</v>
      </c>
      <c r="C365" s="17">
        <f t="shared" si="22"/>
        <v>306</v>
      </c>
      <c r="D365" s="194" t="str">
        <f>IF('PROD_HV WINDING'!C362="","",'PROD_HV WINDING'!C362)</f>
        <v/>
      </c>
      <c r="K365" s="17">
        <f t="shared" si="20"/>
        <v>306</v>
      </c>
    </row>
    <row r="366" spans="1:11" x14ac:dyDescent="0.4">
      <c r="A366">
        <f t="shared" si="21"/>
        <v>361</v>
      </c>
      <c r="B366" s="20">
        <f>'PROD_HV WINDING'!A363</f>
        <v>46473</v>
      </c>
      <c r="C366" s="17">
        <f t="shared" si="22"/>
        <v>306</v>
      </c>
      <c r="D366" s="194" t="str">
        <f>IF('PROD_HV WINDING'!C363="","",'PROD_HV WINDING'!C363)</f>
        <v/>
      </c>
      <c r="K366" s="17">
        <f t="shared" si="20"/>
        <v>306</v>
      </c>
    </row>
    <row r="367" spans="1:11" x14ac:dyDescent="0.4">
      <c r="A367">
        <f t="shared" si="21"/>
        <v>362</v>
      </c>
      <c r="B367" s="20">
        <f>'PROD_HV WINDING'!A364</f>
        <v>46474</v>
      </c>
      <c r="C367" s="17">
        <f t="shared" si="22"/>
        <v>306</v>
      </c>
      <c r="D367" s="194" t="str">
        <f>IF('PROD_HV WINDING'!C364="","",'PROD_HV WINDING'!C364)</f>
        <v/>
      </c>
      <c r="K367" s="17">
        <f t="shared" si="20"/>
        <v>306</v>
      </c>
    </row>
    <row r="368" spans="1:11" x14ac:dyDescent="0.4">
      <c r="A368">
        <f t="shared" si="21"/>
        <v>363</v>
      </c>
      <c r="B368" s="20">
        <f>'PROD_HV WINDING'!A365</f>
        <v>46475</v>
      </c>
      <c r="C368" s="17">
        <f t="shared" si="22"/>
        <v>306</v>
      </c>
      <c r="D368" s="194" t="str">
        <f>IF('PROD_HV WINDING'!C365="","",'PROD_HV WINDING'!C365)</f>
        <v/>
      </c>
      <c r="K368" s="17">
        <f t="shared" si="20"/>
        <v>306</v>
      </c>
    </row>
    <row r="369" spans="1:11" x14ac:dyDescent="0.4">
      <c r="A369">
        <f t="shared" si="21"/>
        <v>364</v>
      </c>
      <c r="B369" s="20">
        <f>'PROD_HV WINDING'!A366</f>
        <v>46476</v>
      </c>
      <c r="C369" s="17">
        <f t="shared" si="22"/>
        <v>306</v>
      </c>
      <c r="D369" s="194" t="str">
        <f>IF('PROD_HV WINDING'!C366="","",'PROD_HV WINDING'!C366)</f>
        <v/>
      </c>
      <c r="K369" s="17">
        <f t="shared" si="20"/>
        <v>306</v>
      </c>
    </row>
    <row r="370" spans="1:11" x14ac:dyDescent="0.4">
      <c r="A370">
        <f t="shared" si="21"/>
        <v>365</v>
      </c>
      <c r="B370" s="20">
        <f>'PROD_HV WINDING'!A367</f>
        <v>46477</v>
      </c>
      <c r="C370" s="17">
        <f t="shared" si="22"/>
        <v>306</v>
      </c>
      <c r="D370" s="194" t="str">
        <f>IF('PROD_HV WINDING'!C367="","",'PROD_HV WINDING'!C367)</f>
        <v/>
      </c>
      <c r="K370" s="17">
        <f t="shared" si="20"/>
        <v>306</v>
      </c>
    </row>
  </sheetData>
  <mergeCells count="2">
    <mergeCell ref="A1:L1"/>
    <mergeCell ref="M1:N1"/>
  </mergeCells>
  <hyperlinks>
    <hyperlink ref="A2" location="'STOCK MASTER'!A1" display="? BACK TO STOCK MASTER" xr:uid="{EA9D68BC-5C22-424C-BB81-0BAF03D94659}"/>
  </hyperlink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A1583-0208-433E-AF3A-4767EA3B7637}">
  <sheetPr codeName="Sheet64"/>
  <dimension ref="A1:N370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5" width="12.53515625" style="17" customWidth="1"/>
    <col min="6" max="6" width="14.3828125" style="17" customWidth="1"/>
    <col min="7" max="7" width="21.53515625" customWidth="1"/>
    <col min="8" max="8" width="16.15234375" customWidth="1"/>
    <col min="9" max="9" width="14.3828125" style="17" customWidth="1"/>
    <col min="10" max="10" width="19.765625" customWidth="1"/>
    <col min="11" max="11" width="17.921875" style="17" customWidth="1"/>
    <col min="12" max="12" width="17.921875" customWidth="1"/>
  </cols>
  <sheetData>
    <row r="1" spans="1:14" ht="18.899999999999999" thickBot="1" x14ac:dyDescent="0.55000000000000004">
      <c r="A1" s="225" t="s">
        <v>204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152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5</v>
      </c>
      <c r="C3" s="30" t="s">
        <v>80</v>
      </c>
      <c r="D3" s="30" t="s">
        <v>205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B6" s="20">
        <f>'PROD_HV WINDING'!A3</f>
        <v>46113</v>
      </c>
      <c r="C6" s="17">
        <v>0</v>
      </c>
      <c r="D6" s="194" t="str">
        <f>IF('PROD_HV WINDING'!B3="","",'PROD_HV WINDING'!B3)</f>
        <v/>
      </c>
      <c r="F6" s="17" t="str">
        <f>IF(AND(D6&lt;&gt;"",E6&lt;&gt;""),D6*E6,"")</f>
        <v/>
      </c>
      <c r="K6" s="17">
        <f>IF(OR(C6&lt;&gt;"",D6&lt;&gt;"",I6&lt;&gt;""),C6+IF(D6="",0,D6)-IF(I6="",0,I6),"")</f>
        <v>0</v>
      </c>
    </row>
    <row r="7" spans="1:14" x14ac:dyDescent="0.4">
      <c r="A7">
        <f>A6+1</f>
        <v>2</v>
      </c>
      <c r="B7" s="20">
        <f>'PROD_HV WINDING'!A4</f>
        <v>46114</v>
      </c>
      <c r="C7" s="17">
        <f>K6</f>
        <v>0</v>
      </c>
      <c r="D7" s="194" t="str">
        <f>IF('PROD_HV WINDING'!B4="","",'PROD_HV WINDING'!B4)</f>
        <v/>
      </c>
      <c r="F7" s="17" t="str">
        <f t="shared" ref="F7:F70" si="0">IF(AND(D7&lt;&gt;"",E7&lt;&gt;""),D7*E7,"")</f>
        <v/>
      </c>
      <c r="K7" s="17">
        <f t="shared" ref="K7:K70" si="1">IF(OR(C7&lt;&gt;"",D7&lt;&gt;"",I7&lt;&gt;""),C7+IF(D7="",0,D7)-IF(I7="",0,I7),"")</f>
        <v>0</v>
      </c>
    </row>
    <row r="8" spans="1:14" x14ac:dyDescent="0.4">
      <c r="A8">
        <f t="shared" ref="A8:A71" si="2">A7+1</f>
        <v>3</v>
      </c>
      <c r="B8" s="20">
        <f>'PROD_HV WINDING'!A5</f>
        <v>46115</v>
      </c>
      <c r="C8" s="17">
        <f t="shared" ref="C8:C71" si="3">K7</f>
        <v>0</v>
      </c>
      <c r="D8" s="194" t="str">
        <f>IF('PROD_HV WINDING'!B5="","",'PROD_HV WINDING'!B5)</f>
        <v/>
      </c>
      <c r="F8" s="17" t="str">
        <f t="shared" si="0"/>
        <v/>
      </c>
      <c r="K8" s="17">
        <f t="shared" si="1"/>
        <v>0</v>
      </c>
    </row>
    <row r="9" spans="1:14" x14ac:dyDescent="0.4">
      <c r="A9">
        <f t="shared" si="2"/>
        <v>4</v>
      </c>
      <c r="B9" s="20">
        <f>'PROD_HV WINDING'!A6</f>
        <v>46116</v>
      </c>
      <c r="C9" s="17">
        <f t="shared" si="3"/>
        <v>0</v>
      </c>
      <c r="D9" s="194" t="str">
        <f>IF('PROD_HV WINDING'!B6="","",'PROD_HV WINDING'!B6)</f>
        <v/>
      </c>
      <c r="F9" s="17" t="str">
        <f t="shared" si="0"/>
        <v/>
      </c>
      <c r="K9" s="17">
        <f t="shared" si="1"/>
        <v>0</v>
      </c>
    </row>
    <row r="10" spans="1:14" x14ac:dyDescent="0.4">
      <c r="A10">
        <f t="shared" si="2"/>
        <v>5</v>
      </c>
      <c r="B10" s="20">
        <f>'PROD_HV WINDING'!A7</f>
        <v>46117</v>
      </c>
      <c r="C10" s="17">
        <f t="shared" si="3"/>
        <v>0</v>
      </c>
      <c r="D10" s="194" t="str">
        <f>IF('PROD_HV WINDING'!B7="","",'PROD_HV WINDING'!B7)</f>
        <v/>
      </c>
      <c r="F10" s="17" t="str">
        <f t="shared" si="0"/>
        <v/>
      </c>
      <c r="K10" s="17">
        <f t="shared" si="1"/>
        <v>0</v>
      </c>
    </row>
    <row r="11" spans="1:14" x14ac:dyDescent="0.4">
      <c r="A11">
        <f t="shared" si="2"/>
        <v>6</v>
      </c>
      <c r="B11" s="20">
        <f>'PROD_HV WINDING'!A8</f>
        <v>46118</v>
      </c>
      <c r="C11" s="17">
        <f t="shared" si="3"/>
        <v>0</v>
      </c>
      <c r="D11" s="194" t="str">
        <f>IF('PROD_HV WINDING'!B8="","",'PROD_HV WINDING'!B8)</f>
        <v/>
      </c>
      <c r="F11" s="17" t="str">
        <f t="shared" si="0"/>
        <v/>
      </c>
      <c r="K11" s="17">
        <f t="shared" si="1"/>
        <v>0</v>
      </c>
    </row>
    <row r="12" spans="1:14" x14ac:dyDescent="0.4">
      <c r="A12">
        <f t="shared" si="2"/>
        <v>7</v>
      </c>
      <c r="B12" s="20">
        <f>'PROD_HV WINDING'!A9</f>
        <v>46119</v>
      </c>
      <c r="C12" s="17">
        <f t="shared" si="3"/>
        <v>0</v>
      </c>
      <c r="D12" s="194" t="str">
        <f>IF('PROD_HV WINDING'!B9="","",'PROD_HV WINDING'!B9)</f>
        <v/>
      </c>
      <c r="F12" s="17" t="str">
        <f t="shared" si="0"/>
        <v/>
      </c>
      <c r="K12" s="17">
        <f t="shared" si="1"/>
        <v>0</v>
      </c>
    </row>
    <row r="13" spans="1:14" x14ac:dyDescent="0.4">
      <c r="A13">
        <f t="shared" si="2"/>
        <v>8</v>
      </c>
      <c r="B13" s="20">
        <f>'PROD_HV WINDING'!A10</f>
        <v>46120</v>
      </c>
      <c r="C13" s="17">
        <f t="shared" si="3"/>
        <v>0</v>
      </c>
      <c r="D13" s="194" t="str">
        <f>IF('PROD_HV WINDING'!B10="","",'PROD_HV WINDING'!B10)</f>
        <v/>
      </c>
      <c r="F13" s="17" t="str">
        <f t="shared" si="0"/>
        <v/>
      </c>
      <c r="K13" s="17">
        <f t="shared" si="1"/>
        <v>0</v>
      </c>
    </row>
    <row r="14" spans="1:14" x14ac:dyDescent="0.4">
      <c r="A14">
        <f t="shared" si="2"/>
        <v>9</v>
      </c>
      <c r="B14" s="20">
        <f>'PROD_HV WINDING'!A11</f>
        <v>46121</v>
      </c>
      <c r="C14" s="17">
        <f t="shared" si="3"/>
        <v>0</v>
      </c>
      <c r="D14" s="194" t="str">
        <f>IF('PROD_HV WINDING'!B11="","",'PROD_HV WINDING'!B11)</f>
        <v/>
      </c>
      <c r="F14" s="17" t="str">
        <f t="shared" si="0"/>
        <v/>
      </c>
      <c r="K14" s="17">
        <f t="shared" si="1"/>
        <v>0</v>
      </c>
    </row>
    <row r="15" spans="1:14" x14ac:dyDescent="0.4">
      <c r="A15">
        <f t="shared" si="2"/>
        <v>10</v>
      </c>
      <c r="B15" s="20">
        <f>'PROD_HV WINDING'!A12</f>
        <v>46122</v>
      </c>
      <c r="C15" s="17">
        <f t="shared" si="3"/>
        <v>0</v>
      </c>
      <c r="D15" s="194" t="str">
        <f>IF('PROD_HV WINDING'!B12="","",'PROD_HV WINDING'!B12)</f>
        <v/>
      </c>
      <c r="F15" s="17" t="str">
        <f t="shared" si="0"/>
        <v/>
      </c>
      <c r="K15" s="17">
        <f t="shared" si="1"/>
        <v>0</v>
      </c>
    </row>
    <row r="16" spans="1:14" x14ac:dyDescent="0.4">
      <c r="A16">
        <f t="shared" si="2"/>
        <v>11</v>
      </c>
      <c r="B16" s="20">
        <f>'PROD_HV WINDING'!A13</f>
        <v>46123</v>
      </c>
      <c r="C16" s="17">
        <f t="shared" si="3"/>
        <v>0</v>
      </c>
      <c r="D16" s="194" t="str">
        <f>IF('PROD_HV WINDING'!B13="","",'PROD_HV WINDING'!B13)</f>
        <v/>
      </c>
      <c r="F16" s="17" t="str">
        <f t="shared" si="0"/>
        <v/>
      </c>
      <c r="K16" s="17">
        <f t="shared" si="1"/>
        <v>0</v>
      </c>
    </row>
    <row r="17" spans="1:11" x14ac:dyDescent="0.4">
      <c r="A17">
        <f t="shared" si="2"/>
        <v>12</v>
      </c>
      <c r="B17" s="20">
        <f>'PROD_HV WINDING'!A14</f>
        <v>46124</v>
      </c>
      <c r="C17" s="17">
        <f t="shared" si="3"/>
        <v>0</v>
      </c>
      <c r="D17" s="194" t="str">
        <f>IF('PROD_HV WINDING'!B14="","",'PROD_HV WINDING'!B14)</f>
        <v/>
      </c>
      <c r="F17" s="17" t="str">
        <f t="shared" si="0"/>
        <v/>
      </c>
      <c r="K17" s="17">
        <f t="shared" si="1"/>
        <v>0</v>
      </c>
    </row>
    <row r="18" spans="1:11" x14ac:dyDescent="0.4">
      <c r="A18">
        <f t="shared" si="2"/>
        <v>13</v>
      </c>
      <c r="B18" s="20">
        <f>'PROD_HV WINDING'!A15</f>
        <v>46125</v>
      </c>
      <c r="C18" s="17">
        <f t="shared" si="3"/>
        <v>0</v>
      </c>
      <c r="D18" s="194" t="str">
        <f>IF('PROD_HV WINDING'!B15="","",'PROD_HV WINDING'!B15)</f>
        <v/>
      </c>
      <c r="F18" s="17" t="str">
        <f t="shared" si="0"/>
        <v/>
      </c>
      <c r="K18" s="17">
        <f t="shared" si="1"/>
        <v>0</v>
      </c>
    </row>
    <row r="19" spans="1:11" x14ac:dyDescent="0.4">
      <c r="A19">
        <f t="shared" si="2"/>
        <v>14</v>
      </c>
      <c r="B19" s="20">
        <f>'PROD_HV WINDING'!A16</f>
        <v>46126</v>
      </c>
      <c r="C19" s="17">
        <f t="shared" si="3"/>
        <v>0</v>
      </c>
      <c r="D19" s="194" t="str">
        <f>IF('PROD_HV WINDING'!B16="","",'PROD_HV WINDING'!B16)</f>
        <v/>
      </c>
      <c r="F19" s="17" t="str">
        <f t="shared" si="0"/>
        <v/>
      </c>
      <c r="K19" s="17">
        <f t="shared" si="1"/>
        <v>0</v>
      </c>
    </row>
    <row r="20" spans="1:11" x14ac:dyDescent="0.4">
      <c r="A20">
        <f t="shared" si="2"/>
        <v>15</v>
      </c>
      <c r="B20" s="20">
        <f>'PROD_HV WINDING'!A17</f>
        <v>46127</v>
      </c>
      <c r="C20" s="17">
        <f t="shared" si="3"/>
        <v>0</v>
      </c>
      <c r="D20" s="194" t="str">
        <f>IF('PROD_HV WINDING'!B17="","",'PROD_HV WINDING'!B17)</f>
        <v/>
      </c>
      <c r="F20" s="17" t="str">
        <f t="shared" si="0"/>
        <v/>
      </c>
      <c r="K20" s="17">
        <f t="shared" si="1"/>
        <v>0</v>
      </c>
    </row>
    <row r="21" spans="1:11" x14ac:dyDescent="0.4">
      <c r="A21">
        <f t="shared" si="2"/>
        <v>16</v>
      </c>
      <c r="B21" s="20">
        <f>'PROD_HV WINDING'!A18</f>
        <v>46128</v>
      </c>
      <c r="C21" s="17">
        <f t="shared" si="3"/>
        <v>0</v>
      </c>
      <c r="D21" s="194" t="str">
        <f>IF('PROD_HV WINDING'!B18="","",'PROD_HV WINDING'!B18)</f>
        <v/>
      </c>
      <c r="F21" s="17" t="str">
        <f t="shared" si="0"/>
        <v/>
      </c>
      <c r="K21" s="17">
        <f t="shared" si="1"/>
        <v>0</v>
      </c>
    </row>
    <row r="22" spans="1:11" x14ac:dyDescent="0.4">
      <c r="A22">
        <f t="shared" si="2"/>
        <v>17</v>
      </c>
      <c r="B22" s="20">
        <f>'PROD_HV WINDING'!A19</f>
        <v>46129</v>
      </c>
      <c r="C22" s="17">
        <f t="shared" si="3"/>
        <v>0</v>
      </c>
      <c r="D22" s="194" t="str">
        <f>IF('PROD_HV WINDING'!B19="","",'PROD_HV WINDING'!B19)</f>
        <v/>
      </c>
      <c r="F22" s="17" t="str">
        <f t="shared" si="0"/>
        <v/>
      </c>
      <c r="K22" s="17">
        <f t="shared" si="1"/>
        <v>0</v>
      </c>
    </row>
    <row r="23" spans="1:11" x14ac:dyDescent="0.4">
      <c r="A23">
        <f t="shared" si="2"/>
        <v>18</v>
      </c>
      <c r="B23" s="20">
        <f>'PROD_HV WINDING'!A20</f>
        <v>46130</v>
      </c>
      <c r="C23" s="17">
        <f t="shared" si="3"/>
        <v>0</v>
      </c>
      <c r="D23" s="194" t="str">
        <f>IF('PROD_HV WINDING'!B20="","",'PROD_HV WINDING'!B20)</f>
        <v/>
      </c>
      <c r="F23" s="17" t="str">
        <f t="shared" si="0"/>
        <v/>
      </c>
      <c r="K23" s="17">
        <f t="shared" si="1"/>
        <v>0</v>
      </c>
    </row>
    <row r="24" spans="1:11" x14ac:dyDescent="0.4">
      <c r="A24">
        <f t="shared" si="2"/>
        <v>19</v>
      </c>
      <c r="B24" s="20">
        <f>'PROD_HV WINDING'!A21</f>
        <v>46131</v>
      </c>
      <c r="C24" s="17">
        <f t="shared" si="3"/>
        <v>0</v>
      </c>
      <c r="D24" s="194" t="str">
        <f>IF('PROD_HV WINDING'!B21="","",'PROD_HV WINDING'!B21)</f>
        <v/>
      </c>
      <c r="F24" s="17" t="str">
        <f t="shared" si="0"/>
        <v/>
      </c>
      <c r="K24" s="17">
        <f t="shared" si="1"/>
        <v>0</v>
      </c>
    </row>
    <row r="25" spans="1:11" x14ac:dyDescent="0.4">
      <c r="A25">
        <f t="shared" si="2"/>
        <v>20</v>
      </c>
      <c r="B25" s="20">
        <f>'PROD_HV WINDING'!A22</f>
        <v>46132</v>
      </c>
      <c r="C25" s="17">
        <f t="shared" si="3"/>
        <v>0</v>
      </c>
      <c r="D25" s="194" t="str">
        <f>IF('PROD_HV WINDING'!B22="","",'PROD_HV WINDING'!B22)</f>
        <v/>
      </c>
      <c r="F25" s="17" t="str">
        <f t="shared" si="0"/>
        <v/>
      </c>
      <c r="K25" s="17">
        <f t="shared" si="1"/>
        <v>0</v>
      </c>
    </row>
    <row r="26" spans="1:11" x14ac:dyDescent="0.4">
      <c r="A26">
        <f t="shared" si="2"/>
        <v>21</v>
      </c>
      <c r="B26" s="20">
        <f>'PROD_HV WINDING'!A23</f>
        <v>46133</v>
      </c>
      <c r="C26" s="17">
        <f t="shared" si="3"/>
        <v>0</v>
      </c>
      <c r="D26" s="194" t="str">
        <f>IF('PROD_HV WINDING'!B23="","",'PROD_HV WINDING'!B23)</f>
        <v/>
      </c>
      <c r="F26" s="17" t="str">
        <f t="shared" si="0"/>
        <v/>
      </c>
      <c r="K26" s="17">
        <f t="shared" si="1"/>
        <v>0</v>
      </c>
    </row>
    <row r="27" spans="1:11" x14ac:dyDescent="0.4">
      <c r="A27">
        <f t="shared" si="2"/>
        <v>22</v>
      </c>
      <c r="B27" s="20">
        <f>'PROD_HV WINDING'!A24</f>
        <v>46134</v>
      </c>
      <c r="C27" s="17">
        <f t="shared" si="3"/>
        <v>0</v>
      </c>
      <c r="D27" s="194" t="str">
        <f>IF('PROD_HV WINDING'!B24="","",'PROD_HV WINDING'!B24)</f>
        <v/>
      </c>
      <c r="F27" s="17" t="str">
        <f t="shared" si="0"/>
        <v/>
      </c>
      <c r="K27" s="17">
        <f t="shared" si="1"/>
        <v>0</v>
      </c>
    </row>
    <row r="28" spans="1:11" x14ac:dyDescent="0.4">
      <c r="A28">
        <f t="shared" si="2"/>
        <v>23</v>
      </c>
      <c r="B28" s="20">
        <f>'PROD_HV WINDING'!A25</f>
        <v>46135</v>
      </c>
      <c r="C28" s="17">
        <f t="shared" si="3"/>
        <v>0</v>
      </c>
      <c r="D28" s="194" t="str">
        <f>IF('PROD_HV WINDING'!B25="","",'PROD_HV WINDING'!B25)</f>
        <v/>
      </c>
      <c r="F28" s="17" t="str">
        <f t="shared" si="0"/>
        <v/>
      </c>
      <c r="K28" s="17">
        <f t="shared" si="1"/>
        <v>0</v>
      </c>
    </row>
    <row r="29" spans="1:11" x14ac:dyDescent="0.4">
      <c r="A29">
        <f t="shared" si="2"/>
        <v>24</v>
      </c>
      <c r="B29" s="20">
        <f>'PROD_HV WINDING'!A26</f>
        <v>46136</v>
      </c>
      <c r="C29" s="17">
        <f t="shared" si="3"/>
        <v>0</v>
      </c>
      <c r="D29" s="194" t="str">
        <f>IF('PROD_HV WINDING'!B26="","",'PROD_HV WINDING'!B26)</f>
        <v/>
      </c>
      <c r="F29" s="17" t="str">
        <f t="shared" si="0"/>
        <v/>
      </c>
      <c r="K29" s="17">
        <f t="shared" si="1"/>
        <v>0</v>
      </c>
    </row>
    <row r="30" spans="1:11" x14ac:dyDescent="0.4">
      <c r="A30">
        <f t="shared" si="2"/>
        <v>25</v>
      </c>
      <c r="B30" s="20">
        <f>'PROD_HV WINDING'!A27</f>
        <v>46137</v>
      </c>
      <c r="C30" s="17">
        <f t="shared" si="3"/>
        <v>0</v>
      </c>
      <c r="D30" s="194" t="str">
        <f>IF('PROD_HV WINDING'!B27="","",'PROD_HV WINDING'!B27)</f>
        <v/>
      </c>
      <c r="F30" s="17" t="str">
        <f t="shared" si="0"/>
        <v/>
      </c>
      <c r="K30" s="17">
        <f t="shared" si="1"/>
        <v>0</v>
      </c>
    </row>
    <row r="31" spans="1:11" x14ac:dyDescent="0.4">
      <c r="A31">
        <f t="shared" si="2"/>
        <v>26</v>
      </c>
      <c r="B31" s="20">
        <f>'PROD_HV WINDING'!A28</f>
        <v>46138</v>
      </c>
      <c r="C31" s="17">
        <f t="shared" si="3"/>
        <v>0</v>
      </c>
      <c r="D31" s="194" t="str">
        <f>IF('PROD_HV WINDING'!B28="","",'PROD_HV WINDING'!B28)</f>
        <v/>
      </c>
      <c r="F31" s="17" t="str">
        <f t="shared" si="0"/>
        <v/>
      </c>
      <c r="K31" s="17">
        <f t="shared" si="1"/>
        <v>0</v>
      </c>
    </row>
    <row r="32" spans="1:11" x14ac:dyDescent="0.4">
      <c r="A32">
        <f t="shared" si="2"/>
        <v>27</v>
      </c>
      <c r="B32" s="20">
        <f>'PROD_HV WINDING'!A29</f>
        <v>46139</v>
      </c>
      <c r="C32" s="17">
        <f t="shared" si="3"/>
        <v>0</v>
      </c>
      <c r="D32" s="194" t="str">
        <f>IF('PROD_HV WINDING'!B29="","",'PROD_HV WINDING'!B29)</f>
        <v/>
      </c>
      <c r="F32" s="17" t="str">
        <f t="shared" si="0"/>
        <v/>
      </c>
      <c r="K32" s="17">
        <f t="shared" si="1"/>
        <v>0</v>
      </c>
    </row>
    <row r="33" spans="1:11" x14ac:dyDescent="0.4">
      <c r="A33">
        <f t="shared" si="2"/>
        <v>28</v>
      </c>
      <c r="B33" s="20">
        <f>'PROD_HV WINDING'!A30</f>
        <v>46140</v>
      </c>
      <c r="C33" s="17">
        <f t="shared" si="3"/>
        <v>0</v>
      </c>
      <c r="D33" s="194" t="str">
        <f>IF('PROD_HV WINDING'!B30="","",'PROD_HV WINDING'!B30)</f>
        <v/>
      </c>
      <c r="F33" s="17" t="str">
        <f t="shared" si="0"/>
        <v/>
      </c>
      <c r="K33" s="17">
        <f t="shared" si="1"/>
        <v>0</v>
      </c>
    </row>
    <row r="34" spans="1:11" x14ac:dyDescent="0.4">
      <c r="A34">
        <f t="shared" si="2"/>
        <v>29</v>
      </c>
      <c r="B34" s="20">
        <f>'PROD_HV WINDING'!A31</f>
        <v>46141</v>
      </c>
      <c r="C34" s="17">
        <f t="shared" si="3"/>
        <v>0</v>
      </c>
      <c r="D34" s="194" t="str">
        <f>IF('PROD_HV WINDING'!B31="","",'PROD_HV WINDING'!B31)</f>
        <v/>
      </c>
      <c r="F34" s="17" t="str">
        <f t="shared" si="0"/>
        <v/>
      </c>
      <c r="K34" s="17">
        <f t="shared" si="1"/>
        <v>0</v>
      </c>
    </row>
    <row r="35" spans="1:11" x14ac:dyDescent="0.4">
      <c r="A35">
        <f t="shared" si="2"/>
        <v>30</v>
      </c>
      <c r="B35" s="20">
        <f>'PROD_HV WINDING'!A32</f>
        <v>46142</v>
      </c>
      <c r="C35" s="17">
        <f t="shared" si="3"/>
        <v>0</v>
      </c>
      <c r="D35" s="194" t="str">
        <f>IF('PROD_HV WINDING'!B32="","",'PROD_HV WINDING'!B32)</f>
        <v/>
      </c>
      <c r="F35" s="17" t="str">
        <f t="shared" si="0"/>
        <v/>
      </c>
      <c r="K35" s="17">
        <f t="shared" si="1"/>
        <v>0</v>
      </c>
    </row>
    <row r="36" spans="1:11" x14ac:dyDescent="0.4">
      <c r="A36">
        <f t="shared" si="2"/>
        <v>31</v>
      </c>
      <c r="B36" s="20">
        <f>'PROD_HV WINDING'!A33</f>
        <v>46143</v>
      </c>
      <c r="C36" s="17">
        <f t="shared" si="3"/>
        <v>0</v>
      </c>
      <c r="D36" s="194" t="str">
        <f>IF('PROD_HV WINDING'!B33="","",'PROD_HV WINDING'!B33)</f>
        <v/>
      </c>
      <c r="F36" s="17" t="str">
        <f t="shared" si="0"/>
        <v/>
      </c>
      <c r="K36" s="17">
        <f t="shared" si="1"/>
        <v>0</v>
      </c>
    </row>
    <row r="37" spans="1:11" x14ac:dyDescent="0.4">
      <c r="A37">
        <f t="shared" si="2"/>
        <v>32</v>
      </c>
      <c r="B37" s="20">
        <f>'PROD_HV WINDING'!A34</f>
        <v>46144</v>
      </c>
      <c r="C37" s="17">
        <f t="shared" si="3"/>
        <v>0</v>
      </c>
      <c r="D37" s="194" t="str">
        <f>IF('PROD_HV WINDING'!B34="","",'PROD_HV WINDING'!B34)</f>
        <v/>
      </c>
      <c r="F37" s="17" t="str">
        <f t="shared" si="0"/>
        <v/>
      </c>
      <c r="K37" s="17">
        <f t="shared" si="1"/>
        <v>0</v>
      </c>
    </row>
    <row r="38" spans="1:11" x14ac:dyDescent="0.4">
      <c r="A38">
        <f t="shared" si="2"/>
        <v>33</v>
      </c>
      <c r="B38" s="20">
        <f>'PROD_HV WINDING'!A35</f>
        <v>46145</v>
      </c>
      <c r="C38" s="17">
        <f t="shared" si="3"/>
        <v>0</v>
      </c>
      <c r="D38" s="194" t="str">
        <f>IF('PROD_HV WINDING'!B35="","",'PROD_HV WINDING'!B35)</f>
        <v/>
      </c>
      <c r="F38" s="17" t="str">
        <f t="shared" si="0"/>
        <v/>
      </c>
      <c r="K38" s="17">
        <f t="shared" si="1"/>
        <v>0</v>
      </c>
    </row>
    <row r="39" spans="1:11" x14ac:dyDescent="0.4">
      <c r="A39">
        <f t="shared" si="2"/>
        <v>34</v>
      </c>
      <c r="B39" s="20">
        <f>'PROD_HV WINDING'!A36</f>
        <v>46146</v>
      </c>
      <c r="C39" s="17">
        <f t="shared" si="3"/>
        <v>0</v>
      </c>
      <c r="D39" s="194" t="str">
        <f>IF('PROD_HV WINDING'!B36="","",'PROD_HV WINDING'!B36)</f>
        <v/>
      </c>
      <c r="F39" s="17" t="str">
        <f t="shared" si="0"/>
        <v/>
      </c>
      <c r="K39" s="17">
        <f t="shared" si="1"/>
        <v>0</v>
      </c>
    </row>
    <row r="40" spans="1:11" x14ac:dyDescent="0.4">
      <c r="A40">
        <f t="shared" si="2"/>
        <v>35</v>
      </c>
      <c r="B40" s="20">
        <f>'PROD_HV WINDING'!A37</f>
        <v>46147</v>
      </c>
      <c r="C40" s="17">
        <f t="shared" si="3"/>
        <v>0</v>
      </c>
      <c r="D40" s="194" t="str">
        <f>IF('PROD_HV WINDING'!B37="","",'PROD_HV WINDING'!B37)</f>
        <v/>
      </c>
      <c r="F40" s="17" t="str">
        <f t="shared" si="0"/>
        <v/>
      </c>
      <c r="K40" s="17">
        <f t="shared" si="1"/>
        <v>0</v>
      </c>
    </row>
    <row r="41" spans="1:11" x14ac:dyDescent="0.4">
      <c r="A41">
        <f t="shared" si="2"/>
        <v>36</v>
      </c>
      <c r="B41" s="20">
        <f>'PROD_HV WINDING'!A38</f>
        <v>46148</v>
      </c>
      <c r="C41" s="17">
        <f t="shared" si="3"/>
        <v>0</v>
      </c>
      <c r="D41" s="194" t="str">
        <f>IF('PROD_HV WINDING'!B38="","",'PROD_HV WINDING'!B38)</f>
        <v/>
      </c>
      <c r="F41" s="17" t="str">
        <f t="shared" si="0"/>
        <v/>
      </c>
      <c r="K41" s="17">
        <f t="shared" si="1"/>
        <v>0</v>
      </c>
    </row>
    <row r="42" spans="1:11" x14ac:dyDescent="0.4">
      <c r="A42">
        <f t="shared" si="2"/>
        <v>37</v>
      </c>
      <c r="B42" s="20">
        <f>'PROD_HV WINDING'!A39</f>
        <v>46149</v>
      </c>
      <c r="C42" s="17">
        <f t="shared" si="3"/>
        <v>0</v>
      </c>
      <c r="D42" s="194" t="str">
        <f>IF('PROD_HV WINDING'!B39="","",'PROD_HV WINDING'!B39)</f>
        <v/>
      </c>
      <c r="F42" s="17" t="str">
        <f t="shared" si="0"/>
        <v/>
      </c>
      <c r="K42" s="17">
        <f t="shared" si="1"/>
        <v>0</v>
      </c>
    </row>
    <row r="43" spans="1:11" x14ac:dyDescent="0.4">
      <c r="A43">
        <f t="shared" si="2"/>
        <v>38</v>
      </c>
      <c r="B43" s="20">
        <f>'PROD_HV WINDING'!A40</f>
        <v>46150</v>
      </c>
      <c r="C43" s="17">
        <f t="shared" si="3"/>
        <v>0</v>
      </c>
      <c r="D43" s="194" t="str">
        <f>IF('PROD_HV WINDING'!B40="","",'PROD_HV WINDING'!B40)</f>
        <v/>
      </c>
      <c r="F43" s="17" t="str">
        <f t="shared" si="0"/>
        <v/>
      </c>
      <c r="K43" s="17">
        <f t="shared" si="1"/>
        <v>0</v>
      </c>
    </row>
    <row r="44" spans="1:11" x14ac:dyDescent="0.4">
      <c r="A44">
        <f t="shared" si="2"/>
        <v>39</v>
      </c>
      <c r="B44" s="20">
        <f>'PROD_HV WINDING'!A41</f>
        <v>46151</v>
      </c>
      <c r="C44" s="17">
        <f t="shared" si="3"/>
        <v>0</v>
      </c>
      <c r="D44" s="194" t="str">
        <f>IF('PROD_HV WINDING'!B41="","",'PROD_HV WINDING'!B41)</f>
        <v/>
      </c>
      <c r="F44" s="17" t="str">
        <f t="shared" si="0"/>
        <v/>
      </c>
      <c r="K44" s="17">
        <f t="shared" si="1"/>
        <v>0</v>
      </c>
    </row>
    <row r="45" spans="1:11" x14ac:dyDescent="0.4">
      <c r="A45">
        <f t="shared" si="2"/>
        <v>40</v>
      </c>
      <c r="B45" s="20">
        <f>'PROD_HV WINDING'!A42</f>
        <v>46152</v>
      </c>
      <c r="C45" s="17">
        <f t="shared" si="3"/>
        <v>0</v>
      </c>
      <c r="D45" s="194" t="str">
        <f>IF('PROD_HV WINDING'!B42="","",'PROD_HV WINDING'!B42)</f>
        <v/>
      </c>
      <c r="F45" s="17" t="str">
        <f t="shared" si="0"/>
        <v/>
      </c>
      <c r="K45" s="17">
        <f t="shared" si="1"/>
        <v>0</v>
      </c>
    </row>
    <row r="46" spans="1:11" x14ac:dyDescent="0.4">
      <c r="A46">
        <f t="shared" si="2"/>
        <v>41</v>
      </c>
      <c r="B46" s="20">
        <f>'PROD_HV WINDING'!A43</f>
        <v>46153</v>
      </c>
      <c r="C46" s="17">
        <f t="shared" si="3"/>
        <v>0</v>
      </c>
      <c r="D46" s="194" t="str">
        <f>IF('PROD_HV WINDING'!B43="","",'PROD_HV WINDING'!B43)</f>
        <v/>
      </c>
      <c r="F46" s="17" t="str">
        <f t="shared" si="0"/>
        <v/>
      </c>
      <c r="K46" s="17">
        <f t="shared" si="1"/>
        <v>0</v>
      </c>
    </row>
    <row r="47" spans="1:11" x14ac:dyDescent="0.4">
      <c r="A47">
        <f t="shared" si="2"/>
        <v>42</v>
      </c>
      <c r="B47" s="20">
        <f>'PROD_HV WINDING'!A44</f>
        <v>46154</v>
      </c>
      <c r="C47" s="17">
        <f t="shared" si="3"/>
        <v>0</v>
      </c>
      <c r="D47" s="194" t="str">
        <f>IF('PROD_HV WINDING'!B44="","",'PROD_HV WINDING'!B44)</f>
        <v/>
      </c>
      <c r="F47" s="17" t="str">
        <f t="shared" si="0"/>
        <v/>
      </c>
      <c r="K47" s="17">
        <f t="shared" si="1"/>
        <v>0</v>
      </c>
    </row>
    <row r="48" spans="1:11" x14ac:dyDescent="0.4">
      <c r="A48">
        <f t="shared" si="2"/>
        <v>43</v>
      </c>
      <c r="B48" s="20">
        <f>'PROD_HV WINDING'!A45</f>
        <v>46155</v>
      </c>
      <c r="C48" s="17">
        <f t="shared" si="3"/>
        <v>0</v>
      </c>
      <c r="D48" s="194" t="str">
        <f>IF('PROD_HV WINDING'!B45="","",'PROD_HV WINDING'!B45)</f>
        <v/>
      </c>
      <c r="F48" s="17" t="str">
        <f t="shared" si="0"/>
        <v/>
      </c>
      <c r="K48" s="17">
        <f t="shared" si="1"/>
        <v>0</v>
      </c>
    </row>
    <row r="49" spans="1:11" x14ac:dyDescent="0.4">
      <c r="A49">
        <f t="shared" si="2"/>
        <v>44</v>
      </c>
      <c r="B49" s="20">
        <f>'PROD_HV WINDING'!A46</f>
        <v>46156</v>
      </c>
      <c r="C49" s="17">
        <f t="shared" si="3"/>
        <v>0</v>
      </c>
      <c r="D49" s="194" t="str">
        <f>IF('PROD_HV WINDING'!B46="","",'PROD_HV WINDING'!B46)</f>
        <v/>
      </c>
      <c r="F49" s="17" t="str">
        <f t="shared" si="0"/>
        <v/>
      </c>
      <c r="K49" s="17">
        <f t="shared" si="1"/>
        <v>0</v>
      </c>
    </row>
    <row r="50" spans="1:11" x14ac:dyDescent="0.4">
      <c r="A50">
        <f t="shared" si="2"/>
        <v>45</v>
      </c>
      <c r="B50" s="20">
        <f>'PROD_HV WINDING'!A47</f>
        <v>46157</v>
      </c>
      <c r="C50" s="17">
        <f t="shared" si="3"/>
        <v>0</v>
      </c>
      <c r="D50" s="194" t="str">
        <f>IF('PROD_HV WINDING'!B47="","",'PROD_HV WINDING'!B47)</f>
        <v/>
      </c>
      <c r="F50" s="17" t="str">
        <f t="shared" si="0"/>
        <v/>
      </c>
      <c r="K50" s="17">
        <f t="shared" si="1"/>
        <v>0</v>
      </c>
    </row>
    <row r="51" spans="1:11" x14ac:dyDescent="0.4">
      <c r="A51">
        <f t="shared" si="2"/>
        <v>46</v>
      </c>
      <c r="B51" s="20">
        <f>'PROD_HV WINDING'!A48</f>
        <v>46158</v>
      </c>
      <c r="C51" s="17">
        <f t="shared" si="3"/>
        <v>0</v>
      </c>
      <c r="D51" s="194" t="str">
        <f>IF('PROD_HV WINDING'!B48="","",'PROD_HV WINDING'!B48)</f>
        <v/>
      </c>
      <c r="F51" s="17" t="str">
        <f t="shared" si="0"/>
        <v/>
      </c>
      <c r="K51" s="17">
        <f t="shared" si="1"/>
        <v>0</v>
      </c>
    </row>
    <row r="52" spans="1:11" x14ac:dyDescent="0.4">
      <c r="A52">
        <f t="shared" si="2"/>
        <v>47</v>
      </c>
      <c r="B52" s="20">
        <f>'PROD_HV WINDING'!A49</f>
        <v>46159</v>
      </c>
      <c r="C52" s="17">
        <f t="shared" si="3"/>
        <v>0</v>
      </c>
      <c r="D52" s="194" t="str">
        <f>IF('PROD_HV WINDING'!B49="","",'PROD_HV WINDING'!B49)</f>
        <v/>
      </c>
      <c r="F52" s="17" t="str">
        <f t="shared" si="0"/>
        <v/>
      </c>
      <c r="K52" s="17">
        <f t="shared" si="1"/>
        <v>0</v>
      </c>
    </row>
    <row r="53" spans="1:11" x14ac:dyDescent="0.4">
      <c r="A53">
        <f t="shared" si="2"/>
        <v>48</v>
      </c>
      <c r="B53" s="20">
        <f>'PROD_HV WINDING'!A50</f>
        <v>46160</v>
      </c>
      <c r="C53" s="17">
        <f t="shared" si="3"/>
        <v>0</v>
      </c>
      <c r="D53" s="194" t="str">
        <f>IF('PROD_HV WINDING'!B50="","",'PROD_HV WINDING'!B50)</f>
        <v/>
      </c>
      <c r="F53" s="17" t="str">
        <f t="shared" si="0"/>
        <v/>
      </c>
      <c r="K53" s="17">
        <f t="shared" si="1"/>
        <v>0</v>
      </c>
    </row>
    <row r="54" spans="1:11" x14ac:dyDescent="0.4">
      <c r="A54">
        <f t="shared" si="2"/>
        <v>49</v>
      </c>
      <c r="B54" s="20">
        <f>'PROD_HV WINDING'!A51</f>
        <v>46161</v>
      </c>
      <c r="C54" s="17">
        <f t="shared" si="3"/>
        <v>0</v>
      </c>
      <c r="D54" s="194" t="str">
        <f>IF('PROD_HV WINDING'!B51="","",'PROD_HV WINDING'!B51)</f>
        <v/>
      </c>
      <c r="F54" s="17" t="str">
        <f t="shared" si="0"/>
        <v/>
      </c>
      <c r="K54" s="17">
        <f t="shared" si="1"/>
        <v>0</v>
      </c>
    </row>
    <row r="55" spans="1:11" x14ac:dyDescent="0.4">
      <c r="A55">
        <f t="shared" si="2"/>
        <v>50</v>
      </c>
      <c r="B55" s="20">
        <f>'PROD_HV WINDING'!A52</f>
        <v>46162</v>
      </c>
      <c r="C55" s="17">
        <f t="shared" si="3"/>
        <v>0</v>
      </c>
      <c r="D55" s="194" t="str">
        <f>IF('PROD_HV WINDING'!B52="","",'PROD_HV WINDING'!B52)</f>
        <v/>
      </c>
      <c r="F55" s="17" t="str">
        <f t="shared" si="0"/>
        <v/>
      </c>
      <c r="K55" s="17">
        <f t="shared" si="1"/>
        <v>0</v>
      </c>
    </row>
    <row r="56" spans="1:11" x14ac:dyDescent="0.4">
      <c r="A56">
        <f t="shared" si="2"/>
        <v>51</v>
      </c>
      <c r="B56" s="20">
        <f>'PROD_HV WINDING'!A53</f>
        <v>46163</v>
      </c>
      <c r="C56" s="17">
        <f t="shared" si="3"/>
        <v>0</v>
      </c>
      <c r="D56" s="194" t="str">
        <f>IF('PROD_HV WINDING'!B53="","",'PROD_HV WINDING'!B53)</f>
        <v/>
      </c>
      <c r="F56" s="17" t="str">
        <f t="shared" si="0"/>
        <v/>
      </c>
      <c r="K56" s="17">
        <f t="shared" si="1"/>
        <v>0</v>
      </c>
    </row>
    <row r="57" spans="1:11" x14ac:dyDescent="0.4">
      <c r="A57">
        <f t="shared" si="2"/>
        <v>52</v>
      </c>
      <c r="B57" s="20">
        <f>'PROD_HV WINDING'!A54</f>
        <v>46164</v>
      </c>
      <c r="C57" s="17">
        <f t="shared" si="3"/>
        <v>0</v>
      </c>
      <c r="D57" s="194" t="str">
        <f>IF('PROD_HV WINDING'!B54="","",'PROD_HV WINDING'!B54)</f>
        <v/>
      </c>
      <c r="F57" s="17" t="str">
        <f t="shared" si="0"/>
        <v/>
      </c>
      <c r="K57" s="17">
        <f t="shared" si="1"/>
        <v>0</v>
      </c>
    </row>
    <row r="58" spans="1:11" x14ac:dyDescent="0.4">
      <c r="A58">
        <f t="shared" si="2"/>
        <v>53</v>
      </c>
      <c r="B58" s="20">
        <f>'PROD_HV WINDING'!A55</f>
        <v>46165</v>
      </c>
      <c r="C58" s="17">
        <f t="shared" si="3"/>
        <v>0</v>
      </c>
      <c r="D58" s="194" t="str">
        <f>IF('PROD_HV WINDING'!B55="","",'PROD_HV WINDING'!B55)</f>
        <v/>
      </c>
      <c r="F58" s="17" t="str">
        <f t="shared" si="0"/>
        <v/>
      </c>
      <c r="K58" s="17">
        <f t="shared" si="1"/>
        <v>0</v>
      </c>
    </row>
    <row r="59" spans="1:11" x14ac:dyDescent="0.4">
      <c r="A59">
        <f t="shared" si="2"/>
        <v>54</v>
      </c>
      <c r="B59" s="20">
        <f>'PROD_HV WINDING'!A56</f>
        <v>46166</v>
      </c>
      <c r="C59" s="17">
        <f t="shared" si="3"/>
        <v>0</v>
      </c>
      <c r="D59" s="194" t="str">
        <f>IF('PROD_HV WINDING'!B56="","",'PROD_HV WINDING'!B56)</f>
        <v/>
      </c>
      <c r="F59" s="17" t="str">
        <f t="shared" si="0"/>
        <v/>
      </c>
      <c r="K59" s="17">
        <f t="shared" si="1"/>
        <v>0</v>
      </c>
    </row>
    <row r="60" spans="1:11" x14ac:dyDescent="0.4">
      <c r="A60">
        <f t="shared" si="2"/>
        <v>55</v>
      </c>
      <c r="B60" s="20">
        <f>'PROD_HV WINDING'!A57</f>
        <v>46167</v>
      </c>
      <c r="C60" s="17">
        <f t="shared" si="3"/>
        <v>0</v>
      </c>
      <c r="D60" s="194" t="str">
        <f>IF('PROD_HV WINDING'!B57="","",'PROD_HV WINDING'!B57)</f>
        <v/>
      </c>
      <c r="F60" s="17" t="str">
        <f t="shared" si="0"/>
        <v/>
      </c>
      <c r="K60" s="17">
        <f t="shared" si="1"/>
        <v>0</v>
      </c>
    </row>
    <row r="61" spans="1:11" x14ac:dyDescent="0.4">
      <c r="A61">
        <f t="shared" si="2"/>
        <v>56</v>
      </c>
      <c r="B61" s="20">
        <f>'PROD_HV WINDING'!A58</f>
        <v>46168</v>
      </c>
      <c r="C61" s="17">
        <f t="shared" si="3"/>
        <v>0</v>
      </c>
      <c r="D61" s="194" t="str">
        <f>IF('PROD_HV WINDING'!B58="","",'PROD_HV WINDING'!B58)</f>
        <v/>
      </c>
      <c r="F61" s="17" t="str">
        <f t="shared" si="0"/>
        <v/>
      </c>
      <c r="K61" s="17">
        <f t="shared" si="1"/>
        <v>0</v>
      </c>
    </row>
    <row r="62" spans="1:11" x14ac:dyDescent="0.4">
      <c r="A62">
        <f t="shared" si="2"/>
        <v>57</v>
      </c>
      <c r="B62" s="20">
        <f>'PROD_HV WINDING'!A59</f>
        <v>46169</v>
      </c>
      <c r="C62" s="17">
        <f t="shared" si="3"/>
        <v>0</v>
      </c>
      <c r="D62" s="194" t="str">
        <f>IF('PROD_HV WINDING'!B59="","",'PROD_HV WINDING'!B59)</f>
        <v/>
      </c>
      <c r="F62" s="17" t="str">
        <f t="shared" si="0"/>
        <v/>
      </c>
      <c r="K62" s="17">
        <f t="shared" si="1"/>
        <v>0</v>
      </c>
    </row>
    <row r="63" spans="1:11" x14ac:dyDescent="0.4">
      <c r="A63">
        <f t="shared" si="2"/>
        <v>58</v>
      </c>
      <c r="B63" s="20">
        <f>'PROD_HV WINDING'!A60</f>
        <v>46170</v>
      </c>
      <c r="C63" s="17">
        <f t="shared" si="3"/>
        <v>0</v>
      </c>
      <c r="D63" s="194" t="str">
        <f>IF('PROD_HV WINDING'!B60="","",'PROD_HV WINDING'!B60)</f>
        <v/>
      </c>
      <c r="F63" s="17" t="str">
        <f t="shared" si="0"/>
        <v/>
      </c>
      <c r="K63" s="17">
        <f t="shared" si="1"/>
        <v>0</v>
      </c>
    </row>
    <row r="64" spans="1:11" x14ac:dyDescent="0.4">
      <c r="A64">
        <f t="shared" si="2"/>
        <v>59</v>
      </c>
      <c r="B64" s="20">
        <f>'PROD_HV WINDING'!A61</f>
        <v>46171</v>
      </c>
      <c r="C64" s="17">
        <f t="shared" si="3"/>
        <v>0</v>
      </c>
      <c r="D64" s="194" t="str">
        <f>IF('PROD_HV WINDING'!B61="","",'PROD_HV WINDING'!B61)</f>
        <v/>
      </c>
      <c r="F64" s="17" t="str">
        <f t="shared" si="0"/>
        <v/>
      </c>
      <c r="K64" s="17">
        <f t="shared" si="1"/>
        <v>0</v>
      </c>
    </row>
    <row r="65" spans="1:11" x14ac:dyDescent="0.4">
      <c r="A65">
        <f t="shared" si="2"/>
        <v>60</v>
      </c>
      <c r="B65" s="20">
        <f>'PROD_HV WINDING'!A62</f>
        <v>46172</v>
      </c>
      <c r="C65" s="17">
        <f t="shared" si="3"/>
        <v>0</v>
      </c>
      <c r="D65" s="194" t="str">
        <f>IF('PROD_HV WINDING'!B62="","",'PROD_HV WINDING'!B62)</f>
        <v/>
      </c>
      <c r="F65" s="17" t="str">
        <f t="shared" si="0"/>
        <v/>
      </c>
      <c r="K65" s="17">
        <f t="shared" si="1"/>
        <v>0</v>
      </c>
    </row>
    <row r="66" spans="1:11" x14ac:dyDescent="0.4">
      <c r="A66">
        <f t="shared" si="2"/>
        <v>61</v>
      </c>
      <c r="B66" s="20">
        <f>'PROD_HV WINDING'!A63</f>
        <v>46173</v>
      </c>
      <c r="C66" s="17">
        <f t="shared" si="3"/>
        <v>0</v>
      </c>
      <c r="D66" s="194" t="str">
        <f>IF('PROD_HV WINDING'!B63="","",'PROD_HV WINDING'!B63)</f>
        <v/>
      </c>
      <c r="F66" s="17" t="str">
        <f t="shared" si="0"/>
        <v/>
      </c>
      <c r="K66" s="17">
        <f t="shared" si="1"/>
        <v>0</v>
      </c>
    </row>
    <row r="67" spans="1:11" x14ac:dyDescent="0.4">
      <c r="A67">
        <f t="shared" si="2"/>
        <v>62</v>
      </c>
      <c r="B67" s="20">
        <f>'PROD_HV WINDING'!A64</f>
        <v>46174</v>
      </c>
      <c r="C67" s="17">
        <f t="shared" si="3"/>
        <v>0</v>
      </c>
      <c r="D67" s="194" t="str">
        <f>IF('PROD_HV WINDING'!B64="","",'PROD_HV WINDING'!B64)</f>
        <v/>
      </c>
      <c r="F67" s="17" t="str">
        <f t="shared" si="0"/>
        <v/>
      </c>
      <c r="K67" s="17">
        <f t="shared" si="1"/>
        <v>0</v>
      </c>
    </row>
    <row r="68" spans="1:11" x14ac:dyDescent="0.4">
      <c r="A68">
        <f t="shared" si="2"/>
        <v>63</v>
      </c>
      <c r="B68" s="20">
        <f>'PROD_HV WINDING'!A65</f>
        <v>46175</v>
      </c>
      <c r="C68" s="17">
        <f t="shared" si="3"/>
        <v>0</v>
      </c>
      <c r="D68" s="194" t="str">
        <f>IF('PROD_HV WINDING'!B65="","",'PROD_HV WINDING'!B65)</f>
        <v/>
      </c>
      <c r="F68" s="17" t="str">
        <f t="shared" si="0"/>
        <v/>
      </c>
      <c r="K68" s="17">
        <f t="shared" si="1"/>
        <v>0</v>
      </c>
    </row>
    <row r="69" spans="1:11" x14ac:dyDescent="0.4">
      <c r="A69">
        <f t="shared" si="2"/>
        <v>64</v>
      </c>
      <c r="B69" s="20">
        <f>'PROD_HV WINDING'!A66</f>
        <v>46176</v>
      </c>
      <c r="C69" s="17">
        <f t="shared" si="3"/>
        <v>0</v>
      </c>
      <c r="D69" s="194" t="str">
        <f>IF('PROD_HV WINDING'!B66="","",'PROD_HV WINDING'!B66)</f>
        <v/>
      </c>
      <c r="F69" s="17" t="str">
        <f t="shared" si="0"/>
        <v/>
      </c>
      <c r="K69" s="17">
        <f t="shared" si="1"/>
        <v>0</v>
      </c>
    </row>
    <row r="70" spans="1:11" x14ac:dyDescent="0.4">
      <c r="A70">
        <f t="shared" si="2"/>
        <v>65</v>
      </c>
      <c r="B70" s="20">
        <f>'PROD_HV WINDING'!A67</f>
        <v>46177</v>
      </c>
      <c r="C70" s="17">
        <f t="shared" si="3"/>
        <v>0</v>
      </c>
      <c r="D70" s="194" t="str">
        <f>IF('PROD_HV WINDING'!B67="","",'PROD_HV WINDING'!B67)</f>
        <v/>
      </c>
      <c r="F70" s="17" t="str">
        <f t="shared" si="0"/>
        <v/>
      </c>
      <c r="K70" s="17">
        <f t="shared" si="1"/>
        <v>0</v>
      </c>
    </row>
    <row r="71" spans="1:11" x14ac:dyDescent="0.4">
      <c r="A71">
        <f t="shared" si="2"/>
        <v>66</v>
      </c>
      <c r="B71" s="20">
        <f>'PROD_HV WINDING'!A68</f>
        <v>46178</v>
      </c>
      <c r="C71" s="17">
        <f t="shared" si="3"/>
        <v>0</v>
      </c>
      <c r="D71" s="194" t="str">
        <f>IF('PROD_HV WINDING'!B68="","",'PROD_HV WINDING'!B68)</f>
        <v/>
      </c>
      <c r="F71" s="17" t="str">
        <f t="shared" ref="F71:F134" si="4">IF(AND(D71&lt;&gt;"",E71&lt;&gt;""),D71*E71,"")</f>
        <v/>
      </c>
      <c r="K71" s="17">
        <f t="shared" ref="K71:K134" si="5">IF(OR(C71&lt;&gt;"",D71&lt;&gt;"",I71&lt;&gt;""),C71+IF(D71="",0,D71)-IF(I71="",0,I71),"")</f>
        <v>0</v>
      </c>
    </row>
    <row r="72" spans="1:11" x14ac:dyDescent="0.4">
      <c r="A72">
        <f t="shared" ref="A72:A135" si="6">A71+1</f>
        <v>67</v>
      </c>
      <c r="B72" s="20">
        <f>'PROD_HV WINDING'!A69</f>
        <v>46179</v>
      </c>
      <c r="C72" s="17">
        <f t="shared" ref="C72:C135" si="7">K71</f>
        <v>0</v>
      </c>
      <c r="D72" s="194" t="str">
        <f>IF('PROD_HV WINDING'!B69="","",'PROD_HV WINDING'!B69)</f>
        <v/>
      </c>
      <c r="F72" s="17" t="str">
        <f t="shared" si="4"/>
        <v/>
      </c>
      <c r="K72" s="17">
        <f t="shared" si="5"/>
        <v>0</v>
      </c>
    </row>
    <row r="73" spans="1:11" x14ac:dyDescent="0.4">
      <c r="A73">
        <f t="shared" si="6"/>
        <v>68</v>
      </c>
      <c r="B73" s="20">
        <f>'PROD_HV WINDING'!A70</f>
        <v>46180</v>
      </c>
      <c r="C73" s="17">
        <f t="shared" si="7"/>
        <v>0</v>
      </c>
      <c r="D73" s="194" t="str">
        <f>IF('PROD_HV WINDING'!B70="","",'PROD_HV WINDING'!B70)</f>
        <v/>
      </c>
      <c r="F73" s="17" t="str">
        <f t="shared" si="4"/>
        <v/>
      </c>
      <c r="K73" s="17">
        <f t="shared" si="5"/>
        <v>0</v>
      </c>
    </row>
    <row r="74" spans="1:11" x14ac:dyDescent="0.4">
      <c r="A74">
        <f t="shared" si="6"/>
        <v>69</v>
      </c>
      <c r="B74" s="20">
        <f>'PROD_HV WINDING'!A71</f>
        <v>46181</v>
      </c>
      <c r="C74" s="17">
        <f t="shared" si="7"/>
        <v>0</v>
      </c>
      <c r="D74" s="194" t="str">
        <f>IF('PROD_HV WINDING'!B71="","",'PROD_HV WINDING'!B71)</f>
        <v/>
      </c>
      <c r="F74" s="17" t="str">
        <f t="shared" si="4"/>
        <v/>
      </c>
      <c r="K74" s="17">
        <f t="shared" si="5"/>
        <v>0</v>
      </c>
    </row>
    <row r="75" spans="1:11" x14ac:dyDescent="0.4">
      <c r="A75">
        <f t="shared" si="6"/>
        <v>70</v>
      </c>
      <c r="B75" s="20">
        <f>'PROD_HV WINDING'!A72</f>
        <v>46182</v>
      </c>
      <c r="C75" s="17">
        <f t="shared" si="7"/>
        <v>0</v>
      </c>
      <c r="D75" s="194" t="str">
        <f>IF('PROD_HV WINDING'!B72="","",'PROD_HV WINDING'!B72)</f>
        <v/>
      </c>
      <c r="F75" s="17" t="str">
        <f t="shared" si="4"/>
        <v/>
      </c>
      <c r="K75" s="17">
        <f t="shared" si="5"/>
        <v>0</v>
      </c>
    </row>
    <row r="76" spans="1:11" x14ac:dyDescent="0.4">
      <c r="A76">
        <f t="shared" si="6"/>
        <v>71</v>
      </c>
      <c r="B76" s="20">
        <f>'PROD_HV WINDING'!A73</f>
        <v>46183</v>
      </c>
      <c r="C76" s="17">
        <f t="shared" si="7"/>
        <v>0</v>
      </c>
      <c r="D76" s="194" t="str">
        <f>IF('PROD_HV WINDING'!B73="","",'PROD_HV WINDING'!B73)</f>
        <v/>
      </c>
      <c r="F76" s="17" t="str">
        <f t="shared" si="4"/>
        <v/>
      </c>
      <c r="K76" s="17">
        <f t="shared" si="5"/>
        <v>0</v>
      </c>
    </row>
    <row r="77" spans="1:11" x14ac:dyDescent="0.4">
      <c r="A77">
        <f t="shared" si="6"/>
        <v>72</v>
      </c>
      <c r="B77" s="20">
        <f>'PROD_HV WINDING'!A74</f>
        <v>46184</v>
      </c>
      <c r="C77" s="17">
        <f t="shared" si="7"/>
        <v>0</v>
      </c>
      <c r="D77" s="194" t="str">
        <f>IF('PROD_HV WINDING'!B74="","",'PROD_HV WINDING'!B74)</f>
        <v/>
      </c>
      <c r="F77" s="17" t="str">
        <f t="shared" si="4"/>
        <v/>
      </c>
      <c r="K77" s="17">
        <f t="shared" si="5"/>
        <v>0</v>
      </c>
    </row>
    <row r="78" spans="1:11" x14ac:dyDescent="0.4">
      <c r="A78">
        <f t="shared" si="6"/>
        <v>73</v>
      </c>
      <c r="B78" s="20">
        <f>'PROD_HV WINDING'!A75</f>
        <v>46185</v>
      </c>
      <c r="C78" s="17">
        <f t="shared" si="7"/>
        <v>0</v>
      </c>
      <c r="D78" s="194" t="str">
        <f>IF('PROD_HV WINDING'!B75="","",'PROD_HV WINDING'!B75)</f>
        <v/>
      </c>
      <c r="F78" s="17" t="str">
        <f t="shared" si="4"/>
        <v/>
      </c>
      <c r="K78" s="17">
        <f t="shared" si="5"/>
        <v>0</v>
      </c>
    </row>
    <row r="79" spans="1:11" x14ac:dyDescent="0.4">
      <c r="A79">
        <f t="shared" si="6"/>
        <v>74</v>
      </c>
      <c r="B79" s="20">
        <f>'PROD_HV WINDING'!A76</f>
        <v>46186</v>
      </c>
      <c r="C79" s="17">
        <f t="shared" si="7"/>
        <v>0</v>
      </c>
      <c r="D79" s="194" t="str">
        <f>IF('PROD_HV WINDING'!B76="","",'PROD_HV WINDING'!B76)</f>
        <v/>
      </c>
      <c r="F79" s="17" t="str">
        <f t="shared" si="4"/>
        <v/>
      </c>
      <c r="K79" s="17">
        <f t="shared" si="5"/>
        <v>0</v>
      </c>
    </row>
    <row r="80" spans="1:11" x14ac:dyDescent="0.4">
      <c r="A80">
        <f t="shared" si="6"/>
        <v>75</v>
      </c>
      <c r="B80" s="20">
        <f>'PROD_HV WINDING'!A77</f>
        <v>46187</v>
      </c>
      <c r="C80" s="17">
        <f t="shared" si="7"/>
        <v>0</v>
      </c>
      <c r="D80" s="194" t="str">
        <f>IF('PROD_HV WINDING'!B77="","",'PROD_HV WINDING'!B77)</f>
        <v/>
      </c>
      <c r="F80" s="17" t="str">
        <f t="shared" si="4"/>
        <v/>
      </c>
      <c r="K80" s="17">
        <f t="shared" si="5"/>
        <v>0</v>
      </c>
    </row>
    <row r="81" spans="1:11" x14ac:dyDescent="0.4">
      <c r="A81">
        <f t="shared" si="6"/>
        <v>76</v>
      </c>
      <c r="B81" s="20">
        <f>'PROD_HV WINDING'!A78</f>
        <v>46188</v>
      </c>
      <c r="C81" s="17">
        <f t="shared" si="7"/>
        <v>0</v>
      </c>
      <c r="D81" s="194" t="str">
        <f>IF('PROD_HV WINDING'!B78="","",'PROD_HV WINDING'!B78)</f>
        <v/>
      </c>
      <c r="F81" s="17" t="str">
        <f t="shared" si="4"/>
        <v/>
      </c>
      <c r="K81" s="17">
        <f t="shared" si="5"/>
        <v>0</v>
      </c>
    </row>
    <row r="82" spans="1:11" x14ac:dyDescent="0.4">
      <c r="A82">
        <f t="shared" si="6"/>
        <v>77</v>
      </c>
      <c r="B82" s="20">
        <f>'PROD_HV WINDING'!A79</f>
        <v>46189</v>
      </c>
      <c r="C82" s="17">
        <f t="shared" si="7"/>
        <v>0</v>
      </c>
      <c r="D82" s="194" t="str">
        <f>IF('PROD_HV WINDING'!B79="","",'PROD_HV WINDING'!B79)</f>
        <v/>
      </c>
      <c r="F82" s="17" t="str">
        <f t="shared" si="4"/>
        <v/>
      </c>
      <c r="K82" s="17">
        <f t="shared" si="5"/>
        <v>0</v>
      </c>
    </row>
    <row r="83" spans="1:11" x14ac:dyDescent="0.4">
      <c r="A83">
        <f t="shared" si="6"/>
        <v>78</v>
      </c>
      <c r="B83" s="20">
        <f>'PROD_HV WINDING'!A80</f>
        <v>46190</v>
      </c>
      <c r="C83" s="17">
        <f t="shared" si="7"/>
        <v>0</v>
      </c>
      <c r="D83" s="194" t="str">
        <f>IF('PROD_HV WINDING'!B80="","",'PROD_HV WINDING'!B80)</f>
        <v/>
      </c>
      <c r="F83" s="17" t="str">
        <f t="shared" si="4"/>
        <v/>
      </c>
      <c r="K83" s="17">
        <f t="shared" si="5"/>
        <v>0</v>
      </c>
    </row>
    <row r="84" spans="1:11" x14ac:dyDescent="0.4">
      <c r="A84">
        <f t="shared" si="6"/>
        <v>79</v>
      </c>
      <c r="B84" s="20">
        <f>'PROD_HV WINDING'!A81</f>
        <v>46191</v>
      </c>
      <c r="C84" s="17">
        <f t="shared" si="7"/>
        <v>0</v>
      </c>
      <c r="D84" s="194" t="str">
        <f>IF('PROD_HV WINDING'!B81="","",'PROD_HV WINDING'!B81)</f>
        <v/>
      </c>
      <c r="F84" s="17" t="str">
        <f t="shared" si="4"/>
        <v/>
      </c>
      <c r="K84" s="17">
        <f t="shared" si="5"/>
        <v>0</v>
      </c>
    </row>
    <row r="85" spans="1:11" x14ac:dyDescent="0.4">
      <c r="A85">
        <f t="shared" si="6"/>
        <v>80</v>
      </c>
      <c r="B85" s="20">
        <f>'PROD_HV WINDING'!A82</f>
        <v>46192</v>
      </c>
      <c r="C85" s="17">
        <f t="shared" si="7"/>
        <v>0</v>
      </c>
      <c r="D85" s="194" t="str">
        <f>IF('PROD_HV WINDING'!B82="","",'PROD_HV WINDING'!B82)</f>
        <v/>
      </c>
      <c r="F85" s="17" t="str">
        <f t="shared" si="4"/>
        <v/>
      </c>
      <c r="K85" s="17">
        <f t="shared" si="5"/>
        <v>0</v>
      </c>
    </row>
    <row r="86" spans="1:11" x14ac:dyDescent="0.4">
      <c r="A86">
        <f t="shared" si="6"/>
        <v>81</v>
      </c>
      <c r="B86" s="20">
        <f>'PROD_HV WINDING'!A83</f>
        <v>46193</v>
      </c>
      <c r="C86" s="17">
        <f t="shared" si="7"/>
        <v>0</v>
      </c>
      <c r="D86" s="194" t="str">
        <f>IF('PROD_HV WINDING'!B83="","",'PROD_HV WINDING'!B83)</f>
        <v/>
      </c>
      <c r="F86" s="17" t="str">
        <f t="shared" si="4"/>
        <v/>
      </c>
      <c r="K86" s="17">
        <f t="shared" si="5"/>
        <v>0</v>
      </c>
    </row>
    <row r="87" spans="1:11" x14ac:dyDescent="0.4">
      <c r="A87">
        <f t="shared" si="6"/>
        <v>82</v>
      </c>
      <c r="B87" s="20">
        <f>'PROD_HV WINDING'!A84</f>
        <v>46194</v>
      </c>
      <c r="C87" s="17">
        <f t="shared" si="7"/>
        <v>0</v>
      </c>
      <c r="D87" s="194" t="str">
        <f>IF('PROD_HV WINDING'!B84="","",'PROD_HV WINDING'!B84)</f>
        <v/>
      </c>
      <c r="F87" s="17" t="str">
        <f t="shared" si="4"/>
        <v/>
      </c>
      <c r="K87" s="17">
        <f t="shared" si="5"/>
        <v>0</v>
      </c>
    </row>
    <row r="88" spans="1:11" x14ac:dyDescent="0.4">
      <c r="A88">
        <f t="shared" si="6"/>
        <v>83</v>
      </c>
      <c r="B88" s="20">
        <f>'PROD_HV WINDING'!A85</f>
        <v>46195</v>
      </c>
      <c r="C88" s="17">
        <f t="shared" si="7"/>
        <v>0</v>
      </c>
      <c r="D88" s="194" t="str">
        <f>IF('PROD_HV WINDING'!B85="","",'PROD_HV WINDING'!B85)</f>
        <v/>
      </c>
      <c r="F88" s="17" t="str">
        <f t="shared" si="4"/>
        <v/>
      </c>
      <c r="K88" s="17">
        <f t="shared" si="5"/>
        <v>0</v>
      </c>
    </row>
    <row r="89" spans="1:11" x14ac:dyDescent="0.4">
      <c r="A89">
        <f t="shared" si="6"/>
        <v>84</v>
      </c>
      <c r="B89" s="20">
        <f>'PROD_HV WINDING'!A86</f>
        <v>46196</v>
      </c>
      <c r="C89" s="17">
        <f t="shared" si="7"/>
        <v>0</v>
      </c>
      <c r="D89" s="194" t="str">
        <f>IF('PROD_HV WINDING'!B86="","",'PROD_HV WINDING'!B86)</f>
        <v/>
      </c>
      <c r="F89" s="17" t="str">
        <f t="shared" si="4"/>
        <v/>
      </c>
      <c r="K89" s="17">
        <f t="shared" si="5"/>
        <v>0</v>
      </c>
    </row>
    <row r="90" spans="1:11" x14ac:dyDescent="0.4">
      <c r="A90">
        <f t="shared" si="6"/>
        <v>85</v>
      </c>
      <c r="B90" s="20">
        <f>'PROD_HV WINDING'!A87</f>
        <v>46197</v>
      </c>
      <c r="C90" s="17">
        <f t="shared" si="7"/>
        <v>0</v>
      </c>
      <c r="D90" s="194" t="str">
        <f>IF('PROD_HV WINDING'!B87="","",'PROD_HV WINDING'!B87)</f>
        <v/>
      </c>
      <c r="F90" s="17" t="str">
        <f t="shared" si="4"/>
        <v/>
      </c>
      <c r="K90" s="17">
        <f t="shared" si="5"/>
        <v>0</v>
      </c>
    </row>
    <row r="91" spans="1:11" x14ac:dyDescent="0.4">
      <c r="A91">
        <f t="shared" si="6"/>
        <v>86</v>
      </c>
      <c r="B91" s="20">
        <f>'PROD_HV WINDING'!A88</f>
        <v>46198</v>
      </c>
      <c r="C91" s="17">
        <f t="shared" si="7"/>
        <v>0</v>
      </c>
      <c r="D91" s="194" t="str">
        <f>IF('PROD_HV WINDING'!B88="","",'PROD_HV WINDING'!B88)</f>
        <v/>
      </c>
      <c r="F91" s="17" t="str">
        <f t="shared" si="4"/>
        <v/>
      </c>
      <c r="K91" s="17">
        <f t="shared" si="5"/>
        <v>0</v>
      </c>
    </row>
    <row r="92" spans="1:11" x14ac:dyDescent="0.4">
      <c r="A92">
        <f t="shared" si="6"/>
        <v>87</v>
      </c>
      <c r="B92" s="20">
        <f>'PROD_HV WINDING'!A89</f>
        <v>46199</v>
      </c>
      <c r="C92" s="17">
        <f t="shared" si="7"/>
        <v>0</v>
      </c>
      <c r="D92" s="194" t="str">
        <f>IF('PROD_HV WINDING'!B89="","",'PROD_HV WINDING'!B89)</f>
        <v/>
      </c>
      <c r="F92" s="17" t="str">
        <f t="shared" si="4"/>
        <v/>
      </c>
      <c r="K92" s="17">
        <f t="shared" si="5"/>
        <v>0</v>
      </c>
    </row>
    <row r="93" spans="1:11" x14ac:dyDescent="0.4">
      <c r="A93">
        <f t="shared" si="6"/>
        <v>88</v>
      </c>
      <c r="B93" s="20">
        <f>'PROD_HV WINDING'!A90</f>
        <v>46200</v>
      </c>
      <c r="C93" s="17">
        <f t="shared" si="7"/>
        <v>0</v>
      </c>
      <c r="D93" s="194" t="str">
        <f>IF('PROD_HV WINDING'!B90="","",'PROD_HV WINDING'!B90)</f>
        <v/>
      </c>
      <c r="F93" s="17" t="str">
        <f t="shared" si="4"/>
        <v/>
      </c>
      <c r="K93" s="17">
        <f t="shared" si="5"/>
        <v>0</v>
      </c>
    </row>
    <row r="94" spans="1:11" x14ac:dyDescent="0.4">
      <c r="A94">
        <f t="shared" si="6"/>
        <v>89</v>
      </c>
      <c r="B94" s="20">
        <f>'PROD_HV WINDING'!A91</f>
        <v>46201</v>
      </c>
      <c r="C94" s="17">
        <f t="shared" si="7"/>
        <v>0</v>
      </c>
      <c r="D94" s="194" t="str">
        <f>IF('PROD_HV WINDING'!B91="","",'PROD_HV WINDING'!B91)</f>
        <v/>
      </c>
      <c r="F94" s="17" t="str">
        <f t="shared" si="4"/>
        <v/>
      </c>
      <c r="K94" s="17">
        <f t="shared" si="5"/>
        <v>0</v>
      </c>
    </row>
    <row r="95" spans="1:11" x14ac:dyDescent="0.4">
      <c r="A95">
        <f t="shared" si="6"/>
        <v>90</v>
      </c>
      <c r="B95" s="20">
        <f>'PROD_HV WINDING'!A92</f>
        <v>46202</v>
      </c>
      <c r="C95" s="17">
        <f t="shared" si="7"/>
        <v>0</v>
      </c>
      <c r="D95" s="194" t="str">
        <f>IF('PROD_HV WINDING'!B92="","",'PROD_HV WINDING'!B92)</f>
        <v/>
      </c>
      <c r="F95" s="17" t="str">
        <f t="shared" si="4"/>
        <v/>
      </c>
      <c r="K95" s="17">
        <f t="shared" si="5"/>
        <v>0</v>
      </c>
    </row>
    <row r="96" spans="1:11" x14ac:dyDescent="0.4">
      <c r="A96">
        <f t="shared" si="6"/>
        <v>91</v>
      </c>
      <c r="B96" s="20">
        <f>'PROD_HV WINDING'!A93</f>
        <v>46203</v>
      </c>
      <c r="C96" s="17">
        <f t="shared" si="7"/>
        <v>0</v>
      </c>
      <c r="D96" s="194" t="str">
        <f>IF('PROD_HV WINDING'!B93="","",'PROD_HV WINDING'!B93)</f>
        <v/>
      </c>
      <c r="F96" s="17" t="str">
        <f t="shared" si="4"/>
        <v/>
      </c>
      <c r="K96" s="17">
        <f t="shared" si="5"/>
        <v>0</v>
      </c>
    </row>
    <row r="97" spans="1:11" x14ac:dyDescent="0.4">
      <c r="A97">
        <f t="shared" si="6"/>
        <v>92</v>
      </c>
      <c r="B97" s="20">
        <f>'PROD_HV WINDING'!A94</f>
        <v>46204</v>
      </c>
      <c r="C97" s="17">
        <f t="shared" si="7"/>
        <v>0</v>
      </c>
      <c r="D97" s="194" t="str">
        <f>IF('PROD_HV WINDING'!B94="","",'PROD_HV WINDING'!B94)</f>
        <v/>
      </c>
      <c r="F97" s="17" t="str">
        <f t="shared" si="4"/>
        <v/>
      </c>
      <c r="K97" s="17">
        <f t="shared" si="5"/>
        <v>0</v>
      </c>
    </row>
    <row r="98" spans="1:11" x14ac:dyDescent="0.4">
      <c r="A98">
        <f t="shared" si="6"/>
        <v>93</v>
      </c>
      <c r="B98" s="20">
        <f>'PROD_HV WINDING'!A95</f>
        <v>46205</v>
      </c>
      <c r="C98" s="17">
        <f t="shared" si="7"/>
        <v>0</v>
      </c>
      <c r="D98" s="194" t="str">
        <f>IF('PROD_HV WINDING'!B95="","",'PROD_HV WINDING'!B95)</f>
        <v/>
      </c>
      <c r="F98" s="17" t="str">
        <f t="shared" si="4"/>
        <v/>
      </c>
      <c r="K98" s="17">
        <f t="shared" si="5"/>
        <v>0</v>
      </c>
    </row>
    <row r="99" spans="1:11" x14ac:dyDescent="0.4">
      <c r="A99">
        <f t="shared" si="6"/>
        <v>94</v>
      </c>
      <c r="B99" s="20">
        <f>'PROD_HV WINDING'!A96</f>
        <v>46206</v>
      </c>
      <c r="C99" s="17">
        <f t="shared" si="7"/>
        <v>0</v>
      </c>
      <c r="D99" s="194" t="str">
        <f>IF('PROD_HV WINDING'!B96="","",'PROD_HV WINDING'!B96)</f>
        <v/>
      </c>
      <c r="F99" s="17" t="str">
        <f t="shared" si="4"/>
        <v/>
      </c>
      <c r="K99" s="17">
        <f t="shared" si="5"/>
        <v>0</v>
      </c>
    </row>
    <row r="100" spans="1:11" x14ac:dyDescent="0.4">
      <c r="A100">
        <f t="shared" si="6"/>
        <v>95</v>
      </c>
      <c r="B100" s="20">
        <f>'PROD_HV WINDING'!A97</f>
        <v>46207</v>
      </c>
      <c r="C100" s="17">
        <f t="shared" si="7"/>
        <v>0</v>
      </c>
      <c r="D100" s="194" t="str">
        <f>IF('PROD_HV WINDING'!B97="","",'PROD_HV WINDING'!B97)</f>
        <v/>
      </c>
      <c r="F100" s="17" t="str">
        <f t="shared" si="4"/>
        <v/>
      </c>
      <c r="K100" s="17">
        <f t="shared" si="5"/>
        <v>0</v>
      </c>
    </row>
    <row r="101" spans="1:11" x14ac:dyDescent="0.4">
      <c r="A101">
        <f t="shared" si="6"/>
        <v>96</v>
      </c>
      <c r="B101" s="20">
        <f>'PROD_HV WINDING'!A98</f>
        <v>46208</v>
      </c>
      <c r="C101" s="17">
        <f t="shared" si="7"/>
        <v>0</v>
      </c>
      <c r="D101" s="194" t="str">
        <f>IF('PROD_HV WINDING'!B98="","",'PROD_HV WINDING'!B98)</f>
        <v/>
      </c>
      <c r="F101" s="17" t="str">
        <f t="shared" si="4"/>
        <v/>
      </c>
      <c r="K101" s="17">
        <f t="shared" si="5"/>
        <v>0</v>
      </c>
    </row>
    <row r="102" spans="1:11" x14ac:dyDescent="0.4">
      <c r="A102">
        <f t="shared" si="6"/>
        <v>97</v>
      </c>
      <c r="B102" s="20">
        <f>'PROD_HV WINDING'!A99</f>
        <v>46209</v>
      </c>
      <c r="C102" s="17">
        <f t="shared" si="7"/>
        <v>0</v>
      </c>
      <c r="D102" s="194" t="str">
        <f>IF('PROD_HV WINDING'!B99="","",'PROD_HV WINDING'!B99)</f>
        <v/>
      </c>
      <c r="F102" s="17" t="str">
        <f t="shared" si="4"/>
        <v/>
      </c>
      <c r="K102" s="17">
        <f t="shared" si="5"/>
        <v>0</v>
      </c>
    </row>
    <row r="103" spans="1:11" x14ac:dyDescent="0.4">
      <c r="A103">
        <f t="shared" si="6"/>
        <v>98</v>
      </c>
      <c r="B103" s="20">
        <f>'PROD_HV WINDING'!A100</f>
        <v>46210</v>
      </c>
      <c r="C103" s="17">
        <f t="shared" si="7"/>
        <v>0</v>
      </c>
      <c r="D103" s="194" t="str">
        <f>IF('PROD_HV WINDING'!B100="","",'PROD_HV WINDING'!B100)</f>
        <v/>
      </c>
      <c r="F103" s="17" t="str">
        <f t="shared" si="4"/>
        <v/>
      </c>
      <c r="K103" s="17">
        <f t="shared" si="5"/>
        <v>0</v>
      </c>
    </row>
    <row r="104" spans="1:11" x14ac:dyDescent="0.4">
      <c r="A104">
        <f t="shared" si="6"/>
        <v>99</v>
      </c>
      <c r="B104" s="20">
        <f>'PROD_HV WINDING'!A101</f>
        <v>46211</v>
      </c>
      <c r="C104" s="17">
        <f t="shared" si="7"/>
        <v>0</v>
      </c>
      <c r="D104" s="194" t="str">
        <f>IF('PROD_HV WINDING'!B101="","",'PROD_HV WINDING'!B101)</f>
        <v/>
      </c>
      <c r="F104" s="17" t="str">
        <f t="shared" si="4"/>
        <v/>
      </c>
      <c r="K104" s="17">
        <f t="shared" si="5"/>
        <v>0</v>
      </c>
    </row>
    <row r="105" spans="1:11" x14ac:dyDescent="0.4">
      <c r="A105">
        <f t="shared" si="6"/>
        <v>100</v>
      </c>
      <c r="B105" s="20">
        <f>'PROD_HV WINDING'!A102</f>
        <v>46212</v>
      </c>
      <c r="C105" s="17">
        <f t="shared" si="7"/>
        <v>0</v>
      </c>
      <c r="D105" s="194" t="str">
        <f>IF('PROD_HV WINDING'!B102="","",'PROD_HV WINDING'!B102)</f>
        <v/>
      </c>
      <c r="F105" s="17" t="str">
        <f t="shared" si="4"/>
        <v/>
      </c>
      <c r="K105" s="17">
        <f t="shared" si="5"/>
        <v>0</v>
      </c>
    </row>
    <row r="106" spans="1:11" x14ac:dyDescent="0.4">
      <c r="A106">
        <f t="shared" si="6"/>
        <v>101</v>
      </c>
      <c r="B106" s="20">
        <f>'PROD_HV WINDING'!A103</f>
        <v>46213</v>
      </c>
      <c r="C106" s="17">
        <f t="shared" si="7"/>
        <v>0</v>
      </c>
      <c r="D106" s="194" t="str">
        <f>IF('PROD_HV WINDING'!B103="","",'PROD_HV WINDING'!B103)</f>
        <v/>
      </c>
      <c r="F106" s="17" t="str">
        <f t="shared" si="4"/>
        <v/>
      </c>
      <c r="K106" s="17">
        <f t="shared" si="5"/>
        <v>0</v>
      </c>
    </row>
    <row r="107" spans="1:11" x14ac:dyDescent="0.4">
      <c r="A107">
        <f t="shared" si="6"/>
        <v>102</v>
      </c>
      <c r="B107" s="20">
        <f>'PROD_HV WINDING'!A104</f>
        <v>46214</v>
      </c>
      <c r="C107" s="17">
        <f t="shared" si="7"/>
        <v>0</v>
      </c>
      <c r="D107" s="194" t="str">
        <f>IF('PROD_HV WINDING'!B104="","",'PROD_HV WINDING'!B104)</f>
        <v/>
      </c>
      <c r="F107" s="17" t="str">
        <f t="shared" si="4"/>
        <v/>
      </c>
      <c r="K107" s="17">
        <f t="shared" si="5"/>
        <v>0</v>
      </c>
    </row>
    <row r="108" spans="1:11" x14ac:dyDescent="0.4">
      <c r="A108">
        <f t="shared" si="6"/>
        <v>103</v>
      </c>
      <c r="B108" s="20">
        <f>'PROD_HV WINDING'!A105</f>
        <v>46215</v>
      </c>
      <c r="C108" s="17">
        <f t="shared" si="7"/>
        <v>0</v>
      </c>
      <c r="D108" s="194" t="str">
        <f>IF('PROD_HV WINDING'!B105="","",'PROD_HV WINDING'!B105)</f>
        <v/>
      </c>
      <c r="F108" s="17" t="str">
        <f t="shared" si="4"/>
        <v/>
      </c>
      <c r="K108" s="17">
        <f t="shared" si="5"/>
        <v>0</v>
      </c>
    </row>
    <row r="109" spans="1:11" x14ac:dyDescent="0.4">
      <c r="A109">
        <f t="shared" si="6"/>
        <v>104</v>
      </c>
      <c r="B109" s="20">
        <f>'PROD_HV WINDING'!A106</f>
        <v>46216</v>
      </c>
      <c r="C109" s="17">
        <f t="shared" si="7"/>
        <v>0</v>
      </c>
      <c r="D109" s="194" t="str">
        <f>IF('PROD_HV WINDING'!B106="","",'PROD_HV WINDING'!B106)</f>
        <v/>
      </c>
      <c r="F109" s="17" t="str">
        <f t="shared" si="4"/>
        <v/>
      </c>
      <c r="K109" s="17">
        <f t="shared" si="5"/>
        <v>0</v>
      </c>
    </row>
    <row r="110" spans="1:11" x14ac:dyDescent="0.4">
      <c r="A110">
        <f t="shared" si="6"/>
        <v>105</v>
      </c>
      <c r="B110" s="20">
        <f>'PROD_HV WINDING'!A107</f>
        <v>46217</v>
      </c>
      <c r="C110" s="17">
        <f t="shared" si="7"/>
        <v>0</v>
      </c>
      <c r="D110" s="194" t="str">
        <f>IF('PROD_HV WINDING'!B107="","",'PROD_HV WINDING'!B107)</f>
        <v/>
      </c>
      <c r="F110" s="17" t="str">
        <f t="shared" si="4"/>
        <v/>
      </c>
      <c r="K110" s="17">
        <f t="shared" si="5"/>
        <v>0</v>
      </c>
    </row>
    <row r="111" spans="1:11" x14ac:dyDescent="0.4">
      <c r="A111">
        <f t="shared" si="6"/>
        <v>106</v>
      </c>
      <c r="B111" s="20">
        <f>'PROD_HV WINDING'!A108</f>
        <v>46218</v>
      </c>
      <c r="C111" s="17">
        <f t="shared" si="7"/>
        <v>0</v>
      </c>
      <c r="D111" s="194" t="str">
        <f>IF('PROD_HV WINDING'!B108="","",'PROD_HV WINDING'!B108)</f>
        <v/>
      </c>
      <c r="F111" s="17" t="str">
        <f t="shared" si="4"/>
        <v/>
      </c>
      <c r="K111" s="17">
        <f t="shared" si="5"/>
        <v>0</v>
      </c>
    </row>
    <row r="112" spans="1:11" x14ac:dyDescent="0.4">
      <c r="A112">
        <f t="shared" si="6"/>
        <v>107</v>
      </c>
      <c r="B112" s="20">
        <f>'PROD_HV WINDING'!A109</f>
        <v>46219</v>
      </c>
      <c r="C112" s="17">
        <f t="shared" si="7"/>
        <v>0</v>
      </c>
      <c r="D112" s="194" t="str">
        <f>IF('PROD_HV WINDING'!B109="","",'PROD_HV WINDING'!B109)</f>
        <v/>
      </c>
      <c r="F112" s="17" t="str">
        <f t="shared" si="4"/>
        <v/>
      </c>
      <c r="K112" s="17">
        <f t="shared" si="5"/>
        <v>0</v>
      </c>
    </row>
    <row r="113" spans="1:11" x14ac:dyDescent="0.4">
      <c r="A113">
        <f t="shared" si="6"/>
        <v>108</v>
      </c>
      <c r="B113" s="20">
        <f>'PROD_HV WINDING'!A110</f>
        <v>46220</v>
      </c>
      <c r="C113" s="17">
        <f t="shared" si="7"/>
        <v>0</v>
      </c>
      <c r="D113" s="194" t="str">
        <f>IF('PROD_HV WINDING'!B110="","",'PROD_HV WINDING'!B110)</f>
        <v/>
      </c>
      <c r="F113" s="17" t="str">
        <f t="shared" si="4"/>
        <v/>
      </c>
      <c r="K113" s="17">
        <f t="shared" si="5"/>
        <v>0</v>
      </c>
    </row>
    <row r="114" spans="1:11" x14ac:dyDescent="0.4">
      <c r="A114">
        <f t="shared" si="6"/>
        <v>109</v>
      </c>
      <c r="B114" s="20">
        <f>'PROD_HV WINDING'!A111</f>
        <v>46221</v>
      </c>
      <c r="C114" s="17">
        <f t="shared" si="7"/>
        <v>0</v>
      </c>
      <c r="D114" s="194" t="str">
        <f>IF('PROD_HV WINDING'!B111="","",'PROD_HV WINDING'!B111)</f>
        <v/>
      </c>
      <c r="F114" s="17" t="str">
        <f t="shared" si="4"/>
        <v/>
      </c>
      <c r="K114" s="17">
        <f t="shared" si="5"/>
        <v>0</v>
      </c>
    </row>
    <row r="115" spans="1:11" x14ac:dyDescent="0.4">
      <c r="A115">
        <f t="shared" si="6"/>
        <v>110</v>
      </c>
      <c r="B115" s="20">
        <f>'PROD_HV WINDING'!A112</f>
        <v>46222</v>
      </c>
      <c r="C115" s="17">
        <f t="shared" si="7"/>
        <v>0</v>
      </c>
      <c r="D115" s="194" t="str">
        <f>IF('PROD_HV WINDING'!B112="","",'PROD_HV WINDING'!B112)</f>
        <v/>
      </c>
      <c r="F115" s="17" t="str">
        <f t="shared" si="4"/>
        <v/>
      </c>
      <c r="K115" s="17">
        <f t="shared" si="5"/>
        <v>0</v>
      </c>
    </row>
    <row r="116" spans="1:11" x14ac:dyDescent="0.4">
      <c r="A116">
        <f t="shared" si="6"/>
        <v>111</v>
      </c>
      <c r="B116" s="20">
        <f>'PROD_HV WINDING'!A113</f>
        <v>46223</v>
      </c>
      <c r="C116" s="17">
        <f t="shared" si="7"/>
        <v>0</v>
      </c>
      <c r="D116" s="194" t="str">
        <f>IF('PROD_HV WINDING'!B113="","",'PROD_HV WINDING'!B113)</f>
        <v/>
      </c>
      <c r="F116" s="17" t="str">
        <f t="shared" si="4"/>
        <v/>
      </c>
      <c r="K116" s="17">
        <f t="shared" si="5"/>
        <v>0</v>
      </c>
    </row>
    <row r="117" spans="1:11" x14ac:dyDescent="0.4">
      <c r="A117">
        <f t="shared" si="6"/>
        <v>112</v>
      </c>
      <c r="B117" s="20">
        <f>'PROD_HV WINDING'!A114</f>
        <v>46224</v>
      </c>
      <c r="C117" s="17">
        <f t="shared" si="7"/>
        <v>0</v>
      </c>
      <c r="D117" s="194" t="str">
        <f>IF('PROD_HV WINDING'!B114="","",'PROD_HV WINDING'!B114)</f>
        <v/>
      </c>
      <c r="F117" s="17" t="str">
        <f t="shared" si="4"/>
        <v/>
      </c>
      <c r="K117" s="17">
        <f t="shared" si="5"/>
        <v>0</v>
      </c>
    </row>
    <row r="118" spans="1:11" x14ac:dyDescent="0.4">
      <c r="A118">
        <f t="shared" si="6"/>
        <v>113</v>
      </c>
      <c r="B118" s="20">
        <f>'PROD_HV WINDING'!A115</f>
        <v>46225</v>
      </c>
      <c r="C118" s="17">
        <f t="shared" si="7"/>
        <v>0</v>
      </c>
      <c r="D118" s="194" t="str">
        <f>IF('PROD_HV WINDING'!B115="","",'PROD_HV WINDING'!B115)</f>
        <v/>
      </c>
      <c r="F118" s="17" t="str">
        <f t="shared" si="4"/>
        <v/>
      </c>
      <c r="K118" s="17">
        <f t="shared" si="5"/>
        <v>0</v>
      </c>
    </row>
    <row r="119" spans="1:11" x14ac:dyDescent="0.4">
      <c r="A119">
        <f t="shared" si="6"/>
        <v>114</v>
      </c>
      <c r="B119" s="20">
        <f>'PROD_HV WINDING'!A116</f>
        <v>46226</v>
      </c>
      <c r="C119" s="17">
        <f t="shared" si="7"/>
        <v>0</v>
      </c>
      <c r="D119" s="194" t="str">
        <f>IF('PROD_HV WINDING'!B116="","",'PROD_HV WINDING'!B116)</f>
        <v/>
      </c>
      <c r="F119" s="17" t="str">
        <f t="shared" si="4"/>
        <v/>
      </c>
      <c r="K119" s="17">
        <f t="shared" si="5"/>
        <v>0</v>
      </c>
    </row>
    <row r="120" spans="1:11" x14ac:dyDescent="0.4">
      <c r="A120">
        <f t="shared" si="6"/>
        <v>115</v>
      </c>
      <c r="B120" s="20">
        <f>'PROD_HV WINDING'!A117</f>
        <v>46227</v>
      </c>
      <c r="C120" s="17">
        <f t="shared" si="7"/>
        <v>0</v>
      </c>
      <c r="D120" s="194" t="str">
        <f>IF('PROD_HV WINDING'!B117="","",'PROD_HV WINDING'!B117)</f>
        <v/>
      </c>
      <c r="F120" s="17" t="str">
        <f t="shared" si="4"/>
        <v/>
      </c>
      <c r="K120" s="17">
        <f t="shared" si="5"/>
        <v>0</v>
      </c>
    </row>
    <row r="121" spans="1:11" x14ac:dyDescent="0.4">
      <c r="A121">
        <f t="shared" si="6"/>
        <v>116</v>
      </c>
      <c r="B121" s="20">
        <f>'PROD_HV WINDING'!A118</f>
        <v>46228</v>
      </c>
      <c r="C121" s="17">
        <f t="shared" si="7"/>
        <v>0</v>
      </c>
      <c r="D121" s="194" t="str">
        <f>IF('PROD_HV WINDING'!B118="","",'PROD_HV WINDING'!B118)</f>
        <v/>
      </c>
      <c r="F121" s="17" t="str">
        <f t="shared" si="4"/>
        <v/>
      </c>
      <c r="K121" s="17">
        <f t="shared" si="5"/>
        <v>0</v>
      </c>
    </row>
    <row r="122" spans="1:11" x14ac:dyDescent="0.4">
      <c r="A122">
        <f t="shared" si="6"/>
        <v>117</v>
      </c>
      <c r="B122" s="20">
        <f>'PROD_HV WINDING'!A119</f>
        <v>46229</v>
      </c>
      <c r="C122" s="17">
        <f t="shared" si="7"/>
        <v>0</v>
      </c>
      <c r="D122" s="194" t="str">
        <f>IF('PROD_HV WINDING'!B119="","",'PROD_HV WINDING'!B119)</f>
        <v/>
      </c>
      <c r="F122" s="17" t="str">
        <f t="shared" si="4"/>
        <v/>
      </c>
      <c r="K122" s="17">
        <f t="shared" si="5"/>
        <v>0</v>
      </c>
    </row>
    <row r="123" spans="1:11" x14ac:dyDescent="0.4">
      <c r="A123">
        <f t="shared" si="6"/>
        <v>118</v>
      </c>
      <c r="B123" s="20">
        <f>'PROD_HV WINDING'!A120</f>
        <v>46230</v>
      </c>
      <c r="C123" s="17">
        <f t="shared" si="7"/>
        <v>0</v>
      </c>
      <c r="D123" s="194" t="str">
        <f>IF('PROD_HV WINDING'!B120="","",'PROD_HV WINDING'!B120)</f>
        <v/>
      </c>
      <c r="F123" s="17" t="str">
        <f t="shared" si="4"/>
        <v/>
      </c>
      <c r="K123" s="17">
        <f t="shared" si="5"/>
        <v>0</v>
      </c>
    </row>
    <row r="124" spans="1:11" x14ac:dyDescent="0.4">
      <c r="A124">
        <f t="shared" si="6"/>
        <v>119</v>
      </c>
      <c r="B124" s="20">
        <f>'PROD_HV WINDING'!A121</f>
        <v>46231</v>
      </c>
      <c r="C124" s="17">
        <f t="shared" si="7"/>
        <v>0</v>
      </c>
      <c r="D124" s="194" t="str">
        <f>IF('PROD_HV WINDING'!B121="","",'PROD_HV WINDING'!B121)</f>
        <v/>
      </c>
      <c r="F124" s="17" t="str">
        <f t="shared" si="4"/>
        <v/>
      </c>
      <c r="K124" s="17">
        <f t="shared" si="5"/>
        <v>0</v>
      </c>
    </row>
    <row r="125" spans="1:11" x14ac:dyDescent="0.4">
      <c r="A125">
        <f t="shared" si="6"/>
        <v>120</v>
      </c>
      <c r="B125" s="20">
        <f>'PROD_HV WINDING'!A122</f>
        <v>46232</v>
      </c>
      <c r="C125" s="17">
        <f t="shared" si="7"/>
        <v>0</v>
      </c>
      <c r="D125" s="194" t="str">
        <f>IF('PROD_HV WINDING'!B122="","",'PROD_HV WINDING'!B122)</f>
        <v/>
      </c>
      <c r="F125" s="17" t="str">
        <f t="shared" si="4"/>
        <v/>
      </c>
      <c r="K125" s="17">
        <f t="shared" si="5"/>
        <v>0</v>
      </c>
    </row>
    <row r="126" spans="1:11" x14ac:dyDescent="0.4">
      <c r="A126">
        <f t="shared" si="6"/>
        <v>121</v>
      </c>
      <c r="B126" s="20">
        <f>'PROD_HV WINDING'!A123</f>
        <v>46233</v>
      </c>
      <c r="C126" s="17">
        <f t="shared" si="7"/>
        <v>0</v>
      </c>
      <c r="D126" s="194" t="str">
        <f>IF('PROD_HV WINDING'!B123="","",'PROD_HV WINDING'!B123)</f>
        <v/>
      </c>
      <c r="F126" s="17" t="str">
        <f t="shared" si="4"/>
        <v/>
      </c>
      <c r="K126" s="17">
        <f t="shared" si="5"/>
        <v>0</v>
      </c>
    </row>
    <row r="127" spans="1:11" x14ac:dyDescent="0.4">
      <c r="A127">
        <f t="shared" si="6"/>
        <v>122</v>
      </c>
      <c r="B127" s="20">
        <f>'PROD_HV WINDING'!A124</f>
        <v>46234</v>
      </c>
      <c r="C127" s="17">
        <f t="shared" si="7"/>
        <v>0</v>
      </c>
      <c r="D127" s="194" t="str">
        <f>IF('PROD_HV WINDING'!B124="","",'PROD_HV WINDING'!B124)</f>
        <v/>
      </c>
      <c r="F127" s="17" t="str">
        <f t="shared" si="4"/>
        <v/>
      </c>
      <c r="K127" s="17">
        <f t="shared" si="5"/>
        <v>0</v>
      </c>
    </row>
    <row r="128" spans="1:11" x14ac:dyDescent="0.4">
      <c r="A128">
        <f t="shared" si="6"/>
        <v>123</v>
      </c>
      <c r="B128" s="20">
        <f>'PROD_HV WINDING'!A125</f>
        <v>46235</v>
      </c>
      <c r="C128" s="17">
        <f t="shared" si="7"/>
        <v>0</v>
      </c>
      <c r="D128" s="194" t="str">
        <f>IF('PROD_HV WINDING'!B125="","",'PROD_HV WINDING'!B125)</f>
        <v/>
      </c>
      <c r="F128" s="17" t="str">
        <f t="shared" si="4"/>
        <v/>
      </c>
      <c r="K128" s="17">
        <f t="shared" si="5"/>
        <v>0</v>
      </c>
    </row>
    <row r="129" spans="1:11" x14ac:dyDescent="0.4">
      <c r="A129">
        <f t="shared" si="6"/>
        <v>124</v>
      </c>
      <c r="B129" s="20">
        <f>'PROD_HV WINDING'!A126</f>
        <v>46236</v>
      </c>
      <c r="C129" s="17">
        <f t="shared" si="7"/>
        <v>0</v>
      </c>
      <c r="D129" s="194" t="str">
        <f>IF('PROD_HV WINDING'!B126="","",'PROD_HV WINDING'!B126)</f>
        <v/>
      </c>
      <c r="F129" s="17" t="str">
        <f t="shared" si="4"/>
        <v/>
      </c>
      <c r="K129" s="17">
        <f t="shared" si="5"/>
        <v>0</v>
      </c>
    </row>
    <row r="130" spans="1:11" x14ac:dyDescent="0.4">
      <c r="A130">
        <f t="shared" si="6"/>
        <v>125</v>
      </c>
      <c r="B130" s="20">
        <f>'PROD_HV WINDING'!A127</f>
        <v>46237</v>
      </c>
      <c r="C130" s="17">
        <f t="shared" si="7"/>
        <v>0</v>
      </c>
      <c r="D130" s="194" t="str">
        <f>IF('PROD_HV WINDING'!B127="","",'PROD_HV WINDING'!B127)</f>
        <v/>
      </c>
      <c r="F130" s="17" t="str">
        <f t="shared" si="4"/>
        <v/>
      </c>
      <c r="K130" s="17">
        <f t="shared" si="5"/>
        <v>0</v>
      </c>
    </row>
    <row r="131" spans="1:11" x14ac:dyDescent="0.4">
      <c r="A131">
        <f t="shared" si="6"/>
        <v>126</v>
      </c>
      <c r="B131" s="20">
        <f>'PROD_HV WINDING'!A128</f>
        <v>46238</v>
      </c>
      <c r="C131" s="17">
        <f t="shared" si="7"/>
        <v>0</v>
      </c>
      <c r="D131" s="194" t="str">
        <f>IF('PROD_HV WINDING'!B128="","",'PROD_HV WINDING'!B128)</f>
        <v/>
      </c>
      <c r="F131" s="17" t="str">
        <f t="shared" si="4"/>
        <v/>
      </c>
      <c r="K131" s="17">
        <f t="shared" si="5"/>
        <v>0</v>
      </c>
    </row>
    <row r="132" spans="1:11" x14ac:dyDescent="0.4">
      <c r="A132">
        <f t="shared" si="6"/>
        <v>127</v>
      </c>
      <c r="B132" s="20">
        <f>'PROD_HV WINDING'!A129</f>
        <v>46239</v>
      </c>
      <c r="C132" s="17">
        <f t="shared" si="7"/>
        <v>0</v>
      </c>
      <c r="D132" s="194" t="str">
        <f>IF('PROD_HV WINDING'!B129="","",'PROD_HV WINDING'!B129)</f>
        <v/>
      </c>
      <c r="F132" s="17" t="str">
        <f t="shared" si="4"/>
        <v/>
      </c>
      <c r="K132" s="17">
        <f t="shared" si="5"/>
        <v>0</v>
      </c>
    </row>
    <row r="133" spans="1:11" x14ac:dyDescent="0.4">
      <c r="A133">
        <f t="shared" si="6"/>
        <v>128</v>
      </c>
      <c r="B133" s="20">
        <f>'PROD_HV WINDING'!A130</f>
        <v>46240</v>
      </c>
      <c r="C133" s="17">
        <f t="shared" si="7"/>
        <v>0</v>
      </c>
      <c r="D133" s="194" t="str">
        <f>IF('PROD_HV WINDING'!B130="","",'PROD_HV WINDING'!B130)</f>
        <v/>
      </c>
      <c r="F133" s="17" t="str">
        <f t="shared" si="4"/>
        <v/>
      </c>
      <c r="K133" s="17">
        <f t="shared" si="5"/>
        <v>0</v>
      </c>
    </row>
    <row r="134" spans="1:11" x14ac:dyDescent="0.4">
      <c r="A134">
        <f t="shared" si="6"/>
        <v>129</v>
      </c>
      <c r="B134" s="20">
        <f>'PROD_HV WINDING'!A131</f>
        <v>46241</v>
      </c>
      <c r="C134" s="17">
        <f t="shared" si="7"/>
        <v>0</v>
      </c>
      <c r="D134" s="194" t="str">
        <f>IF('PROD_HV WINDING'!B131="","",'PROD_HV WINDING'!B131)</f>
        <v/>
      </c>
      <c r="F134" s="17" t="str">
        <f t="shared" si="4"/>
        <v/>
      </c>
      <c r="K134" s="17">
        <f t="shared" si="5"/>
        <v>0</v>
      </c>
    </row>
    <row r="135" spans="1:11" x14ac:dyDescent="0.4">
      <c r="A135">
        <f t="shared" si="6"/>
        <v>130</v>
      </c>
      <c r="B135" s="20">
        <f>'PROD_HV WINDING'!A132</f>
        <v>46242</v>
      </c>
      <c r="C135" s="17">
        <f t="shared" si="7"/>
        <v>0</v>
      </c>
      <c r="D135" s="194" t="str">
        <f>IF('PROD_HV WINDING'!B132="","",'PROD_HV WINDING'!B132)</f>
        <v/>
      </c>
      <c r="F135" s="17" t="str">
        <f t="shared" ref="F135:F198" si="8">IF(AND(D135&lt;&gt;"",E135&lt;&gt;""),D135*E135,"")</f>
        <v/>
      </c>
      <c r="K135" s="17">
        <f t="shared" ref="K135:K198" si="9">IF(OR(C135&lt;&gt;"",D135&lt;&gt;"",I135&lt;&gt;""),C135+IF(D135="",0,D135)-IF(I135="",0,I135),"")</f>
        <v>0</v>
      </c>
    </row>
    <row r="136" spans="1:11" x14ac:dyDescent="0.4">
      <c r="A136">
        <f t="shared" ref="A136:A199" si="10">A135+1</f>
        <v>131</v>
      </c>
      <c r="B136" s="20">
        <f>'PROD_HV WINDING'!A133</f>
        <v>46243</v>
      </c>
      <c r="C136" s="17">
        <f t="shared" ref="C136:C199" si="11">K135</f>
        <v>0</v>
      </c>
      <c r="D136" s="194" t="str">
        <f>IF('PROD_HV WINDING'!B133="","",'PROD_HV WINDING'!B133)</f>
        <v/>
      </c>
      <c r="F136" s="17" t="str">
        <f t="shared" si="8"/>
        <v/>
      </c>
      <c r="K136" s="17">
        <f t="shared" si="9"/>
        <v>0</v>
      </c>
    </row>
    <row r="137" spans="1:11" x14ac:dyDescent="0.4">
      <c r="A137">
        <f t="shared" si="10"/>
        <v>132</v>
      </c>
      <c r="B137" s="20">
        <f>'PROD_HV WINDING'!A134</f>
        <v>46244</v>
      </c>
      <c r="C137" s="17">
        <f t="shared" si="11"/>
        <v>0</v>
      </c>
      <c r="D137" s="194" t="str">
        <f>IF('PROD_HV WINDING'!B134="","",'PROD_HV WINDING'!B134)</f>
        <v/>
      </c>
      <c r="F137" s="17" t="str">
        <f t="shared" si="8"/>
        <v/>
      </c>
      <c r="K137" s="17">
        <f t="shared" si="9"/>
        <v>0</v>
      </c>
    </row>
    <row r="138" spans="1:11" x14ac:dyDescent="0.4">
      <c r="A138">
        <f t="shared" si="10"/>
        <v>133</v>
      </c>
      <c r="B138" s="20">
        <f>'PROD_HV WINDING'!A135</f>
        <v>46245</v>
      </c>
      <c r="C138" s="17">
        <f t="shared" si="11"/>
        <v>0</v>
      </c>
      <c r="D138" s="194" t="str">
        <f>IF('PROD_HV WINDING'!B135="","",'PROD_HV WINDING'!B135)</f>
        <v/>
      </c>
      <c r="F138" s="17" t="str">
        <f t="shared" si="8"/>
        <v/>
      </c>
      <c r="K138" s="17">
        <f t="shared" si="9"/>
        <v>0</v>
      </c>
    </row>
    <row r="139" spans="1:11" x14ac:dyDescent="0.4">
      <c r="A139">
        <f t="shared" si="10"/>
        <v>134</v>
      </c>
      <c r="B139" s="20">
        <f>'PROD_HV WINDING'!A136</f>
        <v>46246</v>
      </c>
      <c r="C139" s="17">
        <f t="shared" si="11"/>
        <v>0</v>
      </c>
      <c r="D139" s="194" t="str">
        <f>IF('PROD_HV WINDING'!B136="","",'PROD_HV WINDING'!B136)</f>
        <v/>
      </c>
      <c r="F139" s="17" t="str">
        <f t="shared" si="8"/>
        <v/>
      </c>
      <c r="K139" s="17">
        <f t="shared" si="9"/>
        <v>0</v>
      </c>
    </row>
    <row r="140" spans="1:11" x14ac:dyDescent="0.4">
      <c r="A140">
        <f t="shared" si="10"/>
        <v>135</v>
      </c>
      <c r="B140" s="20">
        <f>'PROD_HV WINDING'!A137</f>
        <v>46247</v>
      </c>
      <c r="C140" s="17">
        <f t="shared" si="11"/>
        <v>0</v>
      </c>
      <c r="D140" s="194" t="str">
        <f>IF('PROD_HV WINDING'!B137="","",'PROD_HV WINDING'!B137)</f>
        <v/>
      </c>
      <c r="F140" s="17" t="str">
        <f t="shared" si="8"/>
        <v/>
      </c>
      <c r="K140" s="17">
        <f t="shared" si="9"/>
        <v>0</v>
      </c>
    </row>
    <row r="141" spans="1:11" x14ac:dyDescent="0.4">
      <c r="A141">
        <f t="shared" si="10"/>
        <v>136</v>
      </c>
      <c r="B141" s="20">
        <f>'PROD_HV WINDING'!A138</f>
        <v>46248</v>
      </c>
      <c r="C141" s="17">
        <f t="shared" si="11"/>
        <v>0</v>
      </c>
      <c r="D141" s="194" t="str">
        <f>IF('PROD_HV WINDING'!B138="","",'PROD_HV WINDING'!B138)</f>
        <v/>
      </c>
      <c r="F141" s="17" t="str">
        <f t="shared" si="8"/>
        <v/>
      </c>
      <c r="K141" s="17">
        <f t="shared" si="9"/>
        <v>0</v>
      </c>
    </row>
    <row r="142" spans="1:11" x14ac:dyDescent="0.4">
      <c r="A142">
        <f t="shared" si="10"/>
        <v>137</v>
      </c>
      <c r="B142" s="20">
        <f>'PROD_HV WINDING'!A139</f>
        <v>46249</v>
      </c>
      <c r="C142" s="17">
        <f t="shared" si="11"/>
        <v>0</v>
      </c>
      <c r="D142" s="194" t="str">
        <f>IF('PROD_HV WINDING'!B139="","",'PROD_HV WINDING'!B139)</f>
        <v/>
      </c>
      <c r="F142" s="17" t="str">
        <f t="shared" si="8"/>
        <v/>
      </c>
      <c r="K142" s="17">
        <f t="shared" si="9"/>
        <v>0</v>
      </c>
    </row>
    <row r="143" spans="1:11" x14ac:dyDescent="0.4">
      <c r="A143">
        <f t="shared" si="10"/>
        <v>138</v>
      </c>
      <c r="B143" s="20">
        <f>'PROD_HV WINDING'!A140</f>
        <v>46250</v>
      </c>
      <c r="C143" s="17">
        <f t="shared" si="11"/>
        <v>0</v>
      </c>
      <c r="D143" s="194" t="str">
        <f>IF('PROD_HV WINDING'!B140="","",'PROD_HV WINDING'!B140)</f>
        <v/>
      </c>
      <c r="F143" s="17" t="str">
        <f t="shared" si="8"/>
        <v/>
      </c>
      <c r="K143" s="17">
        <f t="shared" si="9"/>
        <v>0</v>
      </c>
    </row>
    <row r="144" spans="1:11" x14ac:dyDescent="0.4">
      <c r="A144">
        <f t="shared" si="10"/>
        <v>139</v>
      </c>
      <c r="B144" s="20">
        <f>'PROD_HV WINDING'!A141</f>
        <v>46251</v>
      </c>
      <c r="C144" s="17">
        <f t="shared" si="11"/>
        <v>0</v>
      </c>
      <c r="D144" s="194" t="str">
        <f>IF('PROD_HV WINDING'!B141="","",'PROD_HV WINDING'!B141)</f>
        <v/>
      </c>
      <c r="F144" s="17" t="str">
        <f t="shared" si="8"/>
        <v/>
      </c>
      <c r="K144" s="17">
        <f t="shared" si="9"/>
        <v>0</v>
      </c>
    </row>
    <row r="145" spans="1:11" x14ac:dyDescent="0.4">
      <c r="A145">
        <f t="shared" si="10"/>
        <v>140</v>
      </c>
      <c r="B145" s="20">
        <f>'PROD_HV WINDING'!A142</f>
        <v>46252</v>
      </c>
      <c r="C145" s="17">
        <f t="shared" si="11"/>
        <v>0</v>
      </c>
      <c r="D145" s="194" t="str">
        <f>IF('PROD_HV WINDING'!B142="","",'PROD_HV WINDING'!B142)</f>
        <v/>
      </c>
      <c r="F145" s="17" t="str">
        <f t="shared" si="8"/>
        <v/>
      </c>
      <c r="K145" s="17">
        <f t="shared" si="9"/>
        <v>0</v>
      </c>
    </row>
    <row r="146" spans="1:11" x14ac:dyDescent="0.4">
      <c r="A146">
        <f t="shared" si="10"/>
        <v>141</v>
      </c>
      <c r="B146" s="20">
        <f>'PROD_HV WINDING'!A143</f>
        <v>46253</v>
      </c>
      <c r="C146" s="17">
        <f t="shared" si="11"/>
        <v>0</v>
      </c>
      <c r="D146" s="194" t="str">
        <f>IF('PROD_HV WINDING'!B143="","",'PROD_HV WINDING'!B143)</f>
        <v/>
      </c>
      <c r="F146" s="17" t="str">
        <f t="shared" si="8"/>
        <v/>
      </c>
      <c r="K146" s="17">
        <f t="shared" si="9"/>
        <v>0</v>
      </c>
    </row>
    <row r="147" spans="1:11" x14ac:dyDescent="0.4">
      <c r="A147">
        <f t="shared" si="10"/>
        <v>142</v>
      </c>
      <c r="B147" s="20">
        <f>'PROD_HV WINDING'!A144</f>
        <v>46254</v>
      </c>
      <c r="C147" s="17">
        <f t="shared" si="11"/>
        <v>0</v>
      </c>
      <c r="D147" s="194" t="str">
        <f>IF('PROD_HV WINDING'!B144="","",'PROD_HV WINDING'!B144)</f>
        <v/>
      </c>
      <c r="F147" s="17" t="str">
        <f t="shared" si="8"/>
        <v/>
      </c>
      <c r="K147" s="17">
        <f t="shared" si="9"/>
        <v>0</v>
      </c>
    </row>
    <row r="148" spans="1:11" x14ac:dyDescent="0.4">
      <c r="A148">
        <f t="shared" si="10"/>
        <v>143</v>
      </c>
      <c r="B148" s="20">
        <f>'PROD_HV WINDING'!A145</f>
        <v>46255</v>
      </c>
      <c r="C148" s="17">
        <f t="shared" si="11"/>
        <v>0</v>
      </c>
      <c r="D148" s="194" t="str">
        <f>IF('PROD_HV WINDING'!B145="","",'PROD_HV WINDING'!B145)</f>
        <v/>
      </c>
      <c r="F148" s="17" t="str">
        <f t="shared" si="8"/>
        <v/>
      </c>
      <c r="K148" s="17">
        <f t="shared" si="9"/>
        <v>0</v>
      </c>
    </row>
    <row r="149" spans="1:11" x14ac:dyDescent="0.4">
      <c r="A149">
        <f t="shared" si="10"/>
        <v>144</v>
      </c>
      <c r="B149" s="20">
        <f>'PROD_HV WINDING'!A146</f>
        <v>46256</v>
      </c>
      <c r="C149" s="17">
        <f t="shared" si="11"/>
        <v>0</v>
      </c>
      <c r="D149" s="194" t="str">
        <f>IF('PROD_HV WINDING'!B146="","",'PROD_HV WINDING'!B146)</f>
        <v/>
      </c>
      <c r="F149" s="17" t="str">
        <f t="shared" si="8"/>
        <v/>
      </c>
      <c r="K149" s="17">
        <f t="shared" si="9"/>
        <v>0</v>
      </c>
    </row>
    <row r="150" spans="1:11" x14ac:dyDescent="0.4">
      <c r="A150">
        <f t="shared" si="10"/>
        <v>145</v>
      </c>
      <c r="B150" s="20">
        <f>'PROD_HV WINDING'!A147</f>
        <v>46257</v>
      </c>
      <c r="C150" s="17">
        <f t="shared" si="11"/>
        <v>0</v>
      </c>
      <c r="D150" s="194" t="str">
        <f>IF('PROD_HV WINDING'!B147="","",'PROD_HV WINDING'!B147)</f>
        <v/>
      </c>
      <c r="F150" s="17" t="str">
        <f t="shared" si="8"/>
        <v/>
      </c>
      <c r="K150" s="17">
        <f t="shared" si="9"/>
        <v>0</v>
      </c>
    </row>
    <row r="151" spans="1:11" x14ac:dyDescent="0.4">
      <c r="A151">
        <f t="shared" si="10"/>
        <v>146</v>
      </c>
      <c r="B151" s="20">
        <f>'PROD_HV WINDING'!A148</f>
        <v>46258</v>
      </c>
      <c r="C151" s="17">
        <f t="shared" si="11"/>
        <v>0</v>
      </c>
      <c r="D151" s="194" t="str">
        <f>IF('PROD_HV WINDING'!B148="","",'PROD_HV WINDING'!B148)</f>
        <v/>
      </c>
      <c r="F151" s="17" t="str">
        <f t="shared" si="8"/>
        <v/>
      </c>
      <c r="K151" s="17">
        <f t="shared" si="9"/>
        <v>0</v>
      </c>
    </row>
    <row r="152" spans="1:11" x14ac:dyDescent="0.4">
      <c r="A152">
        <f t="shared" si="10"/>
        <v>147</v>
      </c>
      <c r="B152" s="20">
        <f>'PROD_HV WINDING'!A149</f>
        <v>46259</v>
      </c>
      <c r="C152" s="17">
        <f t="shared" si="11"/>
        <v>0</v>
      </c>
      <c r="D152" s="194" t="str">
        <f>IF('PROD_HV WINDING'!B149="","",'PROD_HV WINDING'!B149)</f>
        <v/>
      </c>
      <c r="F152" s="17" t="str">
        <f t="shared" si="8"/>
        <v/>
      </c>
      <c r="K152" s="17">
        <f t="shared" si="9"/>
        <v>0</v>
      </c>
    </row>
    <row r="153" spans="1:11" x14ac:dyDescent="0.4">
      <c r="A153">
        <f t="shared" si="10"/>
        <v>148</v>
      </c>
      <c r="B153" s="20">
        <f>'PROD_HV WINDING'!A150</f>
        <v>46260</v>
      </c>
      <c r="C153" s="17">
        <f t="shared" si="11"/>
        <v>0</v>
      </c>
      <c r="D153" s="194" t="str">
        <f>IF('PROD_HV WINDING'!B150="","",'PROD_HV WINDING'!B150)</f>
        <v/>
      </c>
      <c r="F153" s="17" t="str">
        <f t="shared" si="8"/>
        <v/>
      </c>
      <c r="K153" s="17">
        <f t="shared" si="9"/>
        <v>0</v>
      </c>
    </row>
    <row r="154" spans="1:11" x14ac:dyDescent="0.4">
      <c r="A154">
        <f t="shared" si="10"/>
        <v>149</v>
      </c>
      <c r="B154" s="20">
        <f>'PROD_HV WINDING'!A151</f>
        <v>46261</v>
      </c>
      <c r="C154" s="17">
        <f t="shared" si="11"/>
        <v>0</v>
      </c>
      <c r="D154" s="194" t="str">
        <f>IF('PROD_HV WINDING'!B151="","",'PROD_HV WINDING'!B151)</f>
        <v/>
      </c>
      <c r="F154" s="17" t="str">
        <f t="shared" si="8"/>
        <v/>
      </c>
      <c r="K154" s="17">
        <f t="shared" si="9"/>
        <v>0</v>
      </c>
    </row>
    <row r="155" spans="1:11" x14ac:dyDescent="0.4">
      <c r="A155">
        <f t="shared" si="10"/>
        <v>150</v>
      </c>
      <c r="B155" s="20">
        <f>'PROD_HV WINDING'!A152</f>
        <v>46262</v>
      </c>
      <c r="C155" s="17">
        <f t="shared" si="11"/>
        <v>0</v>
      </c>
      <c r="D155" s="194" t="str">
        <f>IF('PROD_HV WINDING'!B152="","",'PROD_HV WINDING'!B152)</f>
        <v/>
      </c>
      <c r="F155" s="17" t="str">
        <f t="shared" si="8"/>
        <v/>
      </c>
      <c r="K155" s="17">
        <f t="shared" si="9"/>
        <v>0</v>
      </c>
    </row>
    <row r="156" spans="1:11" x14ac:dyDescent="0.4">
      <c r="A156">
        <f t="shared" si="10"/>
        <v>151</v>
      </c>
      <c r="B156" s="20">
        <f>'PROD_HV WINDING'!A153</f>
        <v>46263</v>
      </c>
      <c r="C156" s="17">
        <f t="shared" si="11"/>
        <v>0</v>
      </c>
      <c r="D156" s="194" t="str">
        <f>IF('PROD_HV WINDING'!B153="","",'PROD_HV WINDING'!B153)</f>
        <v/>
      </c>
      <c r="F156" s="17" t="str">
        <f t="shared" si="8"/>
        <v/>
      </c>
      <c r="K156" s="17">
        <f t="shared" si="9"/>
        <v>0</v>
      </c>
    </row>
    <row r="157" spans="1:11" x14ac:dyDescent="0.4">
      <c r="A157">
        <f t="shared" si="10"/>
        <v>152</v>
      </c>
      <c r="B157" s="20">
        <f>'PROD_HV WINDING'!A154</f>
        <v>46264</v>
      </c>
      <c r="C157" s="17">
        <f t="shared" si="11"/>
        <v>0</v>
      </c>
      <c r="D157" s="194" t="str">
        <f>IF('PROD_HV WINDING'!B154="","",'PROD_HV WINDING'!B154)</f>
        <v/>
      </c>
      <c r="F157" s="17" t="str">
        <f t="shared" si="8"/>
        <v/>
      </c>
      <c r="K157" s="17">
        <f t="shared" si="9"/>
        <v>0</v>
      </c>
    </row>
    <row r="158" spans="1:11" x14ac:dyDescent="0.4">
      <c r="A158">
        <f t="shared" si="10"/>
        <v>153</v>
      </c>
      <c r="B158" s="20">
        <f>'PROD_HV WINDING'!A155</f>
        <v>46265</v>
      </c>
      <c r="C158" s="17">
        <f t="shared" si="11"/>
        <v>0</v>
      </c>
      <c r="D158" s="194" t="str">
        <f>IF('PROD_HV WINDING'!B155="","",'PROD_HV WINDING'!B155)</f>
        <v/>
      </c>
      <c r="F158" s="17" t="str">
        <f t="shared" si="8"/>
        <v/>
      </c>
      <c r="K158" s="17">
        <f t="shared" si="9"/>
        <v>0</v>
      </c>
    </row>
    <row r="159" spans="1:11" x14ac:dyDescent="0.4">
      <c r="A159">
        <f t="shared" si="10"/>
        <v>154</v>
      </c>
      <c r="B159" s="20">
        <f>'PROD_HV WINDING'!A156</f>
        <v>46266</v>
      </c>
      <c r="C159" s="17">
        <f t="shared" si="11"/>
        <v>0</v>
      </c>
      <c r="D159" s="194" t="str">
        <f>IF('PROD_HV WINDING'!B156="","",'PROD_HV WINDING'!B156)</f>
        <v/>
      </c>
      <c r="F159" s="17" t="str">
        <f t="shared" si="8"/>
        <v/>
      </c>
      <c r="K159" s="17">
        <f t="shared" si="9"/>
        <v>0</v>
      </c>
    </row>
    <row r="160" spans="1:11" x14ac:dyDescent="0.4">
      <c r="A160">
        <f t="shared" si="10"/>
        <v>155</v>
      </c>
      <c r="B160" s="20">
        <f>'PROD_HV WINDING'!A157</f>
        <v>46267</v>
      </c>
      <c r="C160" s="17">
        <f t="shared" si="11"/>
        <v>0</v>
      </c>
      <c r="D160" s="194" t="str">
        <f>IF('PROD_HV WINDING'!B157="","",'PROD_HV WINDING'!B157)</f>
        <v/>
      </c>
      <c r="F160" s="17" t="str">
        <f t="shared" si="8"/>
        <v/>
      </c>
      <c r="K160" s="17">
        <f t="shared" si="9"/>
        <v>0</v>
      </c>
    </row>
    <row r="161" spans="1:11" x14ac:dyDescent="0.4">
      <c r="A161">
        <f t="shared" si="10"/>
        <v>156</v>
      </c>
      <c r="B161" s="20">
        <f>'PROD_HV WINDING'!A158</f>
        <v>46268</v>
      </c>
      <c r="C161" s="17">
        <f t="shared" si="11"/>
        <v>0</v>
      </c>
      <c r="D161" s="194" t="str">
        <f>IF('PROD_HV WINDING'!B158="","",'PROD_HV WINDING'!B158)</f>
        <v/>
      </c>
      <c r="F161" s="17" t="str">
        <f t="shared" si="8"/>
        <v/>
      </c>
      <c r="K161" s="17">
        <f t="shared" si="9"/>
        <v>0</v>
      </c>
    </row>
    <row r="162" spans="1:11" x14ac:dyDescent="0.4">
      <c r="A162">
        <f t="shared" si="10"/>
        <v>157</v>
      </c>
      <c r="B162" s="20">
        <f>'PROD_HV WINDING'!A159</f>
        <v>46269</v>
      </c>
      <c r="C162" s="17">
        <f t="shared" si="11"/>
        <v>0</v>
      </c>
      <c r="D162" s="194" t="str">
        <f>IF('PROD_HV WINDING'!B159="","",'PROD_HV WINDING'!B159)</f>
        <v/>
      </c>
      <c r="F162" s="17" t="str">
        <f t="shared" si="8"/>
        <v/>
      </c>
      <c r="K162" s="17">
        <f t="shared" si="9"/>
        <v>0</v>
      </c>
    </row>
    <row r="163" spans="1:11" x14ac:dyDescent="0.4">
      <c r="A163">
        <f t="shared" si="10"/>
        <v>158</v>
      </c>
      <c r="B163" s="20">
        <f>'PROD_HV WINDING'!A160</f>
        <v>46270</v>
      </c>
      <c r="C163" s="17">
        <f t="shared" si="11"/>
        <v>0</v>
      </c>
      <c r="D163" s="194" t="str">
        <f>IF('PROD_HV WINDING'!B160="","",'PROD_HV WINDING'!B160)</f>
        <v/>
      </c>
      <c r="F163" s="17" t="str">
        <f t="shared" si="8"/>
        <v/>
      </c>
      <c r="K163" s="17">
        <f t="shared" si="9"/>
        <v>0</v>
      </c>
    </row>
    <row r="164" spans="1:11" x14ac:dyDescent="0.4">
      <c r="A164">
        <f t="shared" si="10"/>
        <v>159</v>
      </c>
      <c r="B164" s="20">
        <f>'PROD_HV WINDING'!A161</f>
        <v>46271</v>
      </c>
      <c r="C164" s="17">
        <f t="shared" si="11"/>
        <v>0</v>
      </c>
      <c r="D164" s="194" t="str">
        <f>IF('PROD_HV WINDING'!B161="","",'PROD_HV WINDING'!B161)</f>
        <v/>
      </c>
      <c r="F164" s="17" t="str">
        <f t="shared" si="8"/>
        <v/>
      </c>
      <c r="K164" s="17">
        <f t="shared" si="9"/>
        <v>0</v>
      </c>
    </row>
    <row r="165" spans="1:11" x14ac:dyDescent="0.4">
      <c r="A165">
        <f t="shared" si="10"/>
        <v>160</v>
      </c>
      <c r="B165" s="20">
        <f>'PROD_HV WINDING'!A162</f>
        <v>46272</v>
      </c>
      <c r="C165" s="17">
        <f t="shared" si="11"/>
        <v>0</v>
      </c>
      <c r="D165" s="194" t="str">
        <f>IF('PROD_HV WINDING'!B162="","",'PROD_HV WINDING'!B162)</f>
        <v/>
      </c>
      <c r="F165" s="17" t="str">
        <f t="shared" si="8"/>
        <v/>
      </c>
      <c r="K165" s="17">
        <f t="shared" si="9"/>
        <v>0</v>
      </c>
    </row>
    <row r="166" spans="1:11" x14ac:dyDescent="0.4">
      <c r="A166">
        <f t="shared" si="10"/>
        <v>161</v>
      </c>
      <c r="B166" s="20">
        <f>'PROD_HV WINDING'!A163</f>
        <v>46273</v>
      </c>
      <c r="C166" s="17">
        <f t="shared" si="11"/>
        <v>0</v>
      </c>
      <c r="D166" s="194" t="str">
        <f>IF('PROD_HV WINDING'!B163="","",'PROD_HV WINDING'!B163)</f>
        <v/>
      </c>
      <c r="F166" s="17" t="str">
        <f t="shared" si="8"/>
        <v/>
      </c>
      <c r="K166" s="17">
        <f t="shared" si="9"/>
        <v>0</v>
      </c>
    </row>
    <row r="167" spans="1:11" x14ac:dyDescent="0.4">
      <c r="A167">
        <f t="shared" si="10"/>
        <v>162</v>
      </c>
      <c r="B167" s="20">
        <f>'PROD_HV WINDING'!A164</f>
        <v>46274</v>
      </c>
      <c r="C167" s="17">
        <f t="shared" si="11"/>
        <v>0</v>
      </c>
      <c r="D167" s="194" t="str">
        <f>IF('PROD_HV WINDING'!B164="","",'PROD_HV WINDING'!B164)</f>
        <v/>
      </c>
      <c r="F167" s="17" t="str">
        <f t="shared" si="8"/>
        <v/>
      </c>
      <c r="K167" s="17">
        <f t="shared" si="9"/>
        <v>0</v>
      </c>
    </row>
    <row r="168" spans="1:11" x14ac:dyDescent="0.4">
      <c r="A168">
        <f t="shared" si="10"/>
        <v>163</v>
      </c>
      <c r="B168" s="20">
        <f>'PROD_HV WINDING'!A165</f>
        <v>46275</v>
      </c>
      <c r="C168" s="17">
        <f t="shared" si="11"/>
        <v>0</v>
      </c>
      <c r="D168" s="194" t="str">
        <f>IF('PROD_HV WINDING'!B165="","",'PROD_HV WINDING'!B165)</f>
        <v/>
      </c>
      <c r="F168" s="17" t="str">
        <f t="shared" si="8"/>
        <v/>
      </c>
      <c r="K168" s="17">
        <f t="shared" si="9"/>
        <v>0</v>
      </c>
    </row>
    <row r="169" spans="1:11" x14ac:dyDescent="0.4">
      <c r="A169">
        <f t="shared" si="10"/>
        <v>164</v>
      </c>
      <c r="B169" s="20">
        <f>'PROD_HV WINDING'!A166</f>
        <v>46276</v>
      </c>
      <c r="C169" s="17">
        <f t="shared" si="11"/>
        <v>0</v>
      </c>
      <c r="D169" s="194" t="str">
        <f>IF('PROD_HV WINDING'!B166="","",'PROD_HV WINDING'!B166)</f>
        <v/>
      </c>
      <c r="F169" s="17" t="str">
        <f t="shared" si="8"/>
        <v/>
      </c>
      <c r="K169" s="17">
        <f t="shared" si="9"/>
        <v>0</v>
      </c>
    </row>
    <row r="170" spans="1:11" x14ac:dyDescent="0.4">
      <c r="A170">
        <f t="shared" si="10"/>
        <v>165</v>
      </c>
      <c r="B170" s="20">
        <f>'PROD_HV WINDING'!A167</f>
        <v>46277</v>
      </c>
      <c r="C170" s="17">
        <f t="shared" si="11"/>
        <v>0</v>
      </c>
      <c r="D170" s="194" t="str">
        <f>IF('PROD_HV WINDING'!B167="","",'PROD_HV WINDING'!B167)</f>
        <v/>
      </c>
      <c r="F170" s="17" t="str">
        <f t="shared" si="8"/>
        <v/>
      </c>
      <c r="K170" s="17">
        <f t="shared" si="9"/>
        <v>0</v>
      </c>
    </row>
    <row r="171" spans="1:11" x14ac:dyDescent="0.4">
      <c r="A171">
        <f t="shared" si="10"/>
        <v>166</v>
      </c>
      <c r="B171" s="20">
        <f>'PROD_HV WINDING'!A168</f>
        <v>46278</v>
      </c>
      <c r="C171" s="17">
        <f t="shared" si="11"/>
        <v>0</v>
      </c>
      <c r="D171" s="194" t="str">
        <f>IF('PROD_HV WINDING'!B168="","",'PROD_HV WINDING'!B168)</f>
        <v/>
      </c>
      <c r="F171" s="17" t="str">
        <f t="shared" si="8"/>
        <v/>
      </c>
      <c r="K171" s="17">
        <f t="shared" si="9"/>
        <v>0</v>
      </c>
    </row>
    <row r="172" spans="1:11" x14ac:dyDescent="0.4">
      <c r="A172">
        <f t="shared" si="10"/>
        <v>167</v>
      </c>
      <c r="B172" s="20">
        <f>'PROD_HV WINDING'!A169</f>
        <v>46279</v>
      </c>
      <c r="C172" s="17">
        <f t="shared" si="11"/>
        <v>0</v>
      </c>
      <c r="D172" s="194" t="str">
        <f>IF('PROD_HV WINDING'!B169="","",'PROD_HV WINDING'!B169)</f>
        <v/>
      </c>
      <c r="F172" s="17" t="str">
        <f t="shared" si="8"/>
        <v/>
      </c>
      <c r="K172" s="17">
        <f t="shared" si="9"/>
        <v>0</v>
      </c>
    </row>
    <row r="173" spans="1:11" x14ac:dyDescent="0.4">
      <c r="A173">
        <f t="shared" si="10"/>
        <v>168</v>
      </c>
      <c r="B173" s="20">
        <f>'PROD_HV WINDING'!A170</f>
        <v>46280</v>
      </c>
      <c r="C173" s="17">
        <f t="shared" si="11"/>
        <v>0</v>
      </c>
      <c r="D173" s="194" t="str">
        <f>IF('PROD_HV WINDING'!B170="","",'PROD_HV WINDING'!B170)</f>
        <v/>
      </c>
      <c r="F173" s="17" t="str">
        <f t="shared" si="8"/>
        <v/>
      </c>
      <c r="K173" s="17">
        <f t="shared" si="9"/>
        <v>0</v>
      </c>
    </row>
    <row r="174" spans="1:11" x14ac:dyDescent="0.4">
      <c r="A174">
        <f t="shared" si="10"/>
        <v>169</v>
      </c>
      <c r="B174" s="20">
        <f>'PROD_HV WINDING'!A171</f>
        <v>46281</v>
      </c>
      <c r="C174" s="17">
        <f t="shared" si="11"/>
        <v>0</v>
      </c>
      <c r="D174" s="194" t="str">
        <f>IF('PROD_HV WINDING'!B171="","",'PROD_HV WINDING'!B171)</f>
        <v/>
      </c>
      <c r="F174" s="17" t="str">
        <f t="shared" si="8"/>
        <v/>
      </c>
      <c r="K174" s="17">
        <f t="shared" si="9"/>
        <v>0</v>
      </c>
    </row>
    <row r="175" spans="1:11" x14ac:dyDescent="0.4">
      <c r="A175">
        <f t="shared" si="10"/>
        <v>170</v>
      </c>
      <c r="B175" s="20">
        <f>'PROD_HV WINDING'!A172</f>
        <v>46282</v>
      </c>
      <c r="C175" s="17">
        <f t="shared" si="11"/>
        <v>0</v>
      </c>
      <c r="D175" s="194" t="str">
        <f>IF('PROD_HV WINDING'!B172="","",'PROD_HV WINDING'!B172)</f>
        <v/>
      </c>
      <c r="F175" s="17" t="str">
        <f t="shared" si="8"/>
        <v/>
      </c>
      <c r="K175" s="17">
        <f t="shared" si="9"/>
        <v>0</v>
      </c>
    </row>
    <row r="176" spans="1:11" x14ac:dyDescent="0.4">
      <c r="A176">
        <f t="shared" si="10"/>
        <v>171</v>
      </c>
      <c r="B176" s="20">
        <f>'PROD_HV WINDING'!A173</f>
        <v>46283</v>
      </c>
      <c r="C176" s="17">
        <f t="shared" si="11"/>
        <v>0</v>
      </c>
      <c r="D176" s="194" t="str">
        <f>IF('PROD_HV WINDING'!B173="","",'PROD_HV WINDING'!B173)</f>
        <v/>
      </c>
      <c r="F176" s="17" t="str">
        <f t="shared" si="8"/>
        <v/>
      </c>
      <c r="K176" s="17">
        <f t="shared" si="9"/>
        <v>0</v>
      </c>
    </row>
    <row r="177" spans="1:11" x14ac:dyDescent="0.4">
      <c r="A177">
        <f t="shared" si="10"/>
        <v>172</v>
      </c>
      <c r="B177" s="20">
        <f>'PROD_HV WINDING'!A174</f>
        <v>46284</v>
      </c>
      <c r="C177" s="17">
        <f t="shared" si="11"/>
        <v>0</v>
      </c>
      <c r="D177" s="194" t="str">
        <f>IF('PROD_HV WINDING'!B174="","",'PROD_HV WINDING'!B174)</f>
        <v/>
      </c>
      <c r="F177" s="17" t="str">
        <f t="shared" si="8"/>
        <v/>
      </c>
      <c r="K177" s="17">
        <f t="shared" si="9"/>
        <v>0</v>
      </c>
    </row>
    <row r="178" spans="1:11" x14ac:dyDescent="0.4">
      <c r="A178">
        <f t="shared" si="10"/>
        <v>173</v>
      </c>
      <c r="B178" s="20">
        <f>'PROD_HV WINDING'!A175</f>
        <v>46285</v>
      </c>
      <c r="C178" s="17">
        <f t="shared" si="11"/>
        <v>0</v>
      </c>
      <c r="D178" s="194" t="str">
        <f>IF('PROD_HV WINDING'!B175="","",'PROD_HV WINDING'!B175)</f>
        <v/>
      </c>
      <c r="F178" s="17" t="str">
        <f t="shared" si="8"/>
        <v/>
      </c>
      <c r="K178" s="17">
        <f t="shared" si="9"/>
        <v>0</v>
      </c>
    </row>
    <row r="179" spans="1:11" x14ac:dyDescent="0.4">
      <c r="A179">
        <f t="shared" si="10"/>
        <v>174</v>
      </c>
      <c r="B179" s="20">
        <f>'PROD_HV WINDING'!A176</f>
        <v>46286</v>
      </c>
      <c r="C179" s="17">
        <f t="shared" si="11"/>
        <v>0</v>
      </c>
      <c r="D179" s="194" t="str">
        <f>IF('PROD_HV WINDING'!B176="","",'PROD_HV WINDING'!B176)</f>
        <v/>
      </c>
      <c r="F179" s="17" t="str">
        <f t="shared" si="8"/>
        <v/>
      </c>
      <c r="K179" s="17">
        <f t="shared" si="9"/>
        <v>0</v>
      </c>
    </row>
    <row r="180" spans="1:11" x14ac:dyDescent="0.4">
      <c r="A180">
        <f t="shared" si="10"/>
        <v>175</v>
      </c>
      <c r="B180" s="20">
        <f>'PROD_HV WINDING'!A177</f>
        <v>46287</v>
      </c>
      <c r="C180" s="17">
        <f t="shared" si="11"/>
        <v>0</v>
      </c>
      <c r="D180" s="194" t="str">
        <f>IF('PROD_HV WINDING'!B177="","",'PROD_HV WINDING'!B177)</f>
        <v/>
      </c>
      <c r="F180" s="17" t="str">
        <f t="shared" si="8"/>
        <v/>
      </c>
      <c r="K180" s="17">
        <f t="shared" si="9"/>
        <v>0</v>
      </c>
    </row>
    <row r="181" spans="1:11" x14ac:dyDescent="0.4">
      <c r="A181">
        <f t="shared" si="10"/>
        <v>176</v>
      </c>
      <c r="B181" s="20">
        <f>'PROD_HV WINDING'!A178</f>
        <v>46288</v>
      </c>
      <c r="C181" s="17">
        <f t="shared" si="11"/>
        <v>0</v>
      </c>
      <c r="D181" s="194" t="str">
        <f>IF('PROD_HV WINDING'!B178="","",'PROD_HV WINDING'!B178)</f>
        <v/>
      </c>
      <c r="F181" s="17" t="str">
        <f t="shared" si="8"/>
        <v/>
      </c>
      <c r="K181" s="17">
        <f t="shared" si="9"/>
        <v>0</v>
      </c>
    </row>
    <row r="182" spans="1:11" x14ac:dyDescent="0.4">
      <c r="A182">
        <f t="shared" si="10"/>
        <v>177</v>
      </c>
      <c r="B182" s="20">
        <f>'PROD_HV WINDING'!A179</f>
        <v>46289</v>
      </c>
      <c r="C182" s="17">
        <f t="shared" si="11"/>
        <v>0</v>
      </c>
      <c r="D182" s="194" t="str">
        <f>IF('PROD_HV WINDING'!B179="","",'PROD_HV WINDING'!B179)</f>
        <v/>
      </c>
      <c r="F182" s="17" t="str">
        <f t="shared" si="8"/>
        <v/>
      </c>
      <c r="K182" s="17">
        <f t="shared" si="9"/>
        <v>0</v>
      </c>
    </row>
    <row r="183" spans="1:11" x14ac:dyDescent="0.4">
      <c r="A183">
        <f t="shared" si="10"/>
        <v>178</v>
      </c>
      <c r="B183" s="20">
        <f>'PROD_HV WINDING'!A180</f>
        <v>46290</v>
      </c>
      <c r="C183" s="17">
        <f t="shared" si="11"/>
        <v>0</v>
      </c>
      <c r="D183" s="194" t="str">
        <f>IF('PROD_HV WINDING'!B180="","",'PROD_HV WINDING'!B180)</f>
        <v/>
      </c>
      <c r="F183" s="17" t="str">
        <f t="shared" si="8"/>
        <v/>
      </c>
      <c r="K183" s="17">
        <f t="shared" si="9"/>
        <v>0</v>
      </c>
    </row>
    <row r="184" spans="1:11" x14ac:dyDescent="0.4">
      <c r="A184">
        <f t="shared" si="10"/>
        <v>179</v>
      </c>
      <c r="B184" s="20">
        <f>'PROD_HV WINDING'!A181</f>
        <v>46291</v>
      </c>
      <c r="C184" s="17">
        <f t="shared" si="11"/>
        <v>0</v>
      </c>
      <c r="D184" s="194" t="str">
        <f>IF('PROD_HV WINDING'!B181="","",'PROD_HV WINDING'!B181)</f>
        <v/>
      </c>
      <c r="F184" s="17" t="str">
        <f t="shared" si="8"/>
        <v/>
      </c>
      <c r="K184" s="17">
        <f t="shared" si="9"/>
        <v>0</v>
      </c>
    </row>
    <row r="185" spans="1:11" x14ac:dyDescent="0.4">
      <c r="A185">
        <f t="shared" si="10"/>
        <v>180</v>
      </c>
      <c r="B185" s="20">
        <f>'PROD_HV WINDING'!A182</f>
        <v>46292</v>
      </c>
      <c r="C185" s="17">
        <f t="shared" si="11"/>
        <v>0</v>
      </c>
      <c r="D185" s="194" t="str">
        <f>IF('PROD_HV WINDING'!B182="","",'PROD_HV WINDING'!B182)</f>
        <v/>
      </c>
      <c r="F185" s="17" t="str">
        <f t="shared" si="8"/>
        <v/>
      </c>
      <c r="K185" s="17">
        <f t="shared" si="9"/>
        <v>0</v>
      </c>
    </row>
    <row r="186" spans="1:11" x14ac:dyDescent="0.4">
      <c r="A186">
        <f t="shared" si="10"/>
        <v>181</v>
      </c>
      <c r="B186" s="20">
        <f>'PROD_HV WINDING'!A183</f>
        <v>46293</v>
      </c>
      <c r="C186" s="17">
        <f t="shared" si="11"/>
        <v>0</v>
      </c>
      <c r="D186" s="194" t="str">
        <f>IF('PROD_HV WINDING'!B183="","",'PROD_HV WINDING'!B183)</f>
        <v/>
      </c>
      <c r="F186" s="17" t="str">
        <f t="shared" si="8"/>
        <v/>
      </c>
      <c r="K186" s="17">
        <f t="shared" si="9"/>
        <v>0</v>
      </c>
    </row>
    <row r="187" spans="1:11" x14ac:dyDescent="0.4">
      <c r="A187">
        <f t="shared" si="10"/>
        <v>182</v>
      </c>
      <c r="B187" s="20">
        <f>'PROD_HV WINDING'!A184</f>
        <v>46294</v>
      </c>
      <c r="C187" s="17">
        <f t="shared" si="11"/>
        <v>0</v>
      </c>
      <c r="D187" s="194" t="str">
        <f>IF('PROD_HV WINDING'!B184="","",'PROD_HV WINDING'!B184)</f>
        <v/>
      </c>
      <c r="F187" s="17" t="str">
        <f t="shared" si="8"/>
        <v/>
      </c>
      <c r="K187" s="17">
        <f t="shared" si="9"/>
        <v>0</v>
      </c>
    </row>
    <row r="188" spans="1:11" x14ac:dyDescent="0.4">
      <c r="A188">
        <f t="shared" si="10"/>
        <v>183</v>
      </c>
      <c r="B188" s="20">
        <f>'PROD_HV WINDING'!A185</f>
        <v>46295</v>
      </c>
      <c r="C188" s="17">
        <f t="shared" si="11"/>
        <v>0</v>
      </c>
      <c r="D188" s="194" t="str">
        <f>IF('PROD_HV WINDING'!B185="","",'PROD_HV WINDING'!B185)</f>
        <v/>
      </c>
      <c r="F188" s="17" t="str">
        <f t="shared" si="8"/>
        <v/>
      </c>
      <c r="K188" s="17">
        <f t="shared" si="9"/>
        <v>0</v>
      </c>
    </row>
    <row r="189" spans="1:11" x14ac:dyDescent="0.4">
      <c r="A189">
        <f t="shared" si="10"/>
        <v>184</v>
      </c>
      <c r="B189" s="20">
        <f>'PROD_HV WINDING'!A186</f>
        <v>46296</v>
      </c>
      <c r="C189" s="17">
        <f t="shared" si="11"/>
        <v>0</v>
      </c>
      <c r="D189" s="194" t="str">
        <f>IF('PROD_HV WINDING'!B186="","",'PROD_HV WINDING'!B186)</f>
        <v/>
      </c>
      <c r="F189" s="17" t="str">
        <f t="shared" si="8"/>
        <v/>
      </c>
      <c r="K189" s="17">
        <f t="shared" si="9"/>
        <v>0</v>
      </c>
    </row>
    <row r="190" spans="1:11" x14ac:dyDescent="0.4">
      <c r="A190">
        <f t="shared" si="10"/>
        <v>185</v>
      </c>
      <c r="B190" s="20">
        <f>'PROD_HV WINDING'!A187</f>
        <v>46297</v>
      </c>
      <c r="C190" s="17">
        <f t="shared" si="11"/>
        <v>0</v>
      </c>
      <c r="D190" s="194" t="str">
        <f>IF('PROD_HV WINDING'!B187="","",'PROD_HV WINDING'!B187)</f>
        <v/>
      </c>
      <c r="F190" s="17" t="str">
        <f t="shared" si="8"/>
        <v/>
      </c>
      <c r="K190" s="17">
        <f t="shared" si="9"/>
        <v>0</v>
      </c>
    </row>
    <row r="191" spans="1:11" x14ac:dyDescent="0.4">
      <c r="A191">
        <f t="shared" si="10"/>
        <v>186</v>
      </c>
      <c r="B191" s="20">
        <f>'PROD_HV WINDING'!A188</f>
        <v>46298</v>
      </c>
      <c r="C191" s="17">
        <f t="shared" si="11"/>
        <v>0</v>
      </c>
      <c r="D191" s="194" t="str">
        <f>IF('PROD_HV WINDING'!B188="","",'PROD_HV WINDING'!B188)</f>
        <v/>
      </c>
      <c r="F191" s="17" t="str">
        <f t="shared" si="8"/>
        <v/>
      </c>
      <c r="K191" s="17">
        <f t="shared" si="9"/>
        <v>0</v>
      </c>
    </row>
    <row r="192" spans="1:11" x14ac:dyDescent="0.4">
      <c r="A192">
        <f t="shared" si="10"/>
        <v>187</v>
      </c>
      <c r="B192" s="20">
        <f>'PROD_HV WINDING'!A189</f>
        <v>46299</v>
      </c>
      <c r="C192" s="17">
        <f t="shared" si="11"/>
        <v>0</v>
      </c>
      <c r="D192" s="194" t="str">
        <f>IF('PROD_HV WINDING'!B189="","",'PROD_HV WINDING'!B189)</f>
        <v/>
      </c>
      <c r="F192" s="17" t="str">
        <f t="shared" si="8"/>
        <v/>
      </c>
      <c r="K192" s="17">
        <f t="shared" si="9"/>
        <v>0</v>
      </c>
    </row>
    <row r="193" spans="1:11" x14ac:dyDescent="0.4">
      <c r="A193">
        <f t="shared" si="10"/>
        <v>188</v>
      </c>
      <c r="B193" s="20">
        <f>'PROD_HV WINDING'!A190</f>
        <v>46300</v>
      </c>
      <c r="C193" s="17">
        <f t="shared" si="11"/>
        <v>0</v>
      </c>
      <c r="D193" s="194" t="str">
        <f>IF('PROD_HV WINDING'!B190="","",'PROD_HV WINDING'!B190)</f>
        <v/>
      </c>
      <c r="F193" s="17" t="str">
        <f t="shared" si="8"/>
        <v/>
      </c>
      <c r="K193" s="17">
        <f t="shared" si="9"/>
        <v>0</v>
      </c>
    </row>
    <row r="194" spans="1:11" x14ac:dyDescent="0.4">
      <c r="A194">
        <f t="shared" si="10"/>
        <v>189</v>
      </c>
      <c r="B194" s="20">
        <f>'PROD_HV WINDING'!A191</f>
        <v>46301</v>
      </c>
      <c r="C194" s="17">
        <f t="shared" si="11"/>
        <v>0</v>
      </c>
      <c r="D194" s="194" t="str">
        <f>IF('PROD_HV WINDING'!B191="","",'PROD_HV WINDING'!B191)</f>
        <v/>
      </c>
      <c r="F194" s="17" t="str">
        <f t="shared" si="8"/>
        <v/>
      </c>
      <c r="K194" s="17">
        <f t="shared" si="9"/>
        <v>0</v>
      </c>
    </row>
    <row r="195" spans="1:11" x14ac:dyDescent="0.4">
      <c r="A195">
        <f t="shared" si="10"/>
        <v>190</v>
      </c>
      <c r="B195" s="20">
        <f>'PROD_HV WINDING'!A192</f>
        <v>46302</v>
      </c>
      <c r="C195" s="17">
        <f t="shared" si="11"/>
        <v>0</v>
      </c>
      <c r="D195" s="194" t="str">
        <f>IF('PROD_HV WINDING'!B192="","",'PROD_HV WINDING'!B192)</f>
        <v/>
      </c>
      <c r="F195" s="17" t="str">
        <f t="shared" si="8"/>
        <v/>
      </c>
      <c r="K195" s="17">
        <f t="shared" si="9"/>
        <v>0</v>
      </c>
    </row>
    <row r="196" spans="1:11" x14ac:dyDescent="0.4">
      <c r="A196">
        <f t="shared" si="10"/>
        <v>191</v>
      </c>
      <c r="B196" s="20">
        <f>'PROD_HV WINDING'!A193</f>
        <v>46303</v>
      </c>
      <c r="C196" s="17">
        <f t="shared" si="11"/>
        <v>0</v>
      </c>
      <c r="D196" s="194" t="str">
        <f>IF('PROD_HV WINDING'!B193="","",'PROD_HV WINDING'!B193)</f>
        <v/>
      </c>
      <c r="F196" s="17" t="str">
        <f t="shared" si="8"/>
        <v/>
      </c>
      <c r="K196" s="17">
        <f t="shared" si="9"/>
        <v>0</v>
      </c>
    </row>
    <row r="197" spans="1:11" x14ac:dyDescent="0.4">
      <c r="A197">
        <f t="shared" si="10"/>
        <v>192</v>
      </c>
      <c r="B197" s="20">
        <f>'PROD_HV WINDING'!A194</f>
        <v>46304</v>
      </c>
      <c r="C197" s="17">
        <f t="shared" si="11"/>
        <v>0</v>
      </c>
      <c r="D197" s="194" t="str">
        <f>IF('PROD_HV WINDING'!B194="","",'PROD_HV WINDING'!B194)</f>
        <v/>
      </c>
      <c r="F197" s="17" t="str">
        <f t="shared" si="8"/>
        <v/>
      </c>
      <c r="K197" s="17">
        <f t="shared" si="9"/>
        <v>0</v>
      </c>
    </row>
    <row r="198" spans="1:11" x14ac:dyDescent="0.4">
      <c r="A198">
        <f t="shared" si="10"/>
        <v>193</v>
      </c>
      <c r="B198" s="20">
        <f>'PROD_HV WINDING'!A195</f>
        <v>46305</v>
      </c>
      <c r="C198" s="17">
        <f t="shared" si="11"/>
        <v>0</v>
      </c>
      <c r="D198" s="194" t="str">
        <f>IF('PROD_HV WINDING'!B195="","",'PROD_HV WINDING'!B195)</f>
        <v/>
      </c>
      <c r="F198" s="17" t="str">
        <f t="shared" si="8"/>
        <v/>
      </c>
      <c r="K198" s="17">
        <f t="shared" si="9"/>
        <v>0</v>
      </c>
    </row>
    <row r="199" spans="1:11" x14ac:dyDescent="0.4">
      <c r="A199">
        <f t="shared" si="10"/>
        <v>194</v>
      </c>
      <c r="B199" s="20">
        <f>'PROD_HV WINDING'!A196</f>
        <v>46306</v>
      </c>
      <c r="C199" s="17">
        <f t="shared" si="11"/>
        <v>0</v>
      </c>
      <c r="D199" s="194" t="str">
        <f>IF('PROD_HV WINDING'!B196="","",'PROD_HV WINDING'!B196)</f>
        <v/>
      </c>
      <c r="F199" s="17" t="str">
        <f t="shared" ref="F199:F262" si="12">IF(AND(D199&lt;&gt;"",E199&lt;&gt;""),D199*E199,"")</f>
        <v/>
      </c>
      <c r="K199" s="17">
        <f t="shared" ref="K199:K262" si="13">IF(OR(C199&lt;&gt;"",D199&lt;&gt;"",I199&lt;&gt;""),C199+IF(D199="",0,D199)-IF(I199="",0,I199),"")</f>
        <v>0</v>
      </c>
    </row>
    <row r="200" spans="1:11" x14ac:dyDescent="0.4">
      <c r="A200">
        <f t="shared" ref="A200:A263" si="14">A199+1</f>
        <v>195</v>
      </c>
      <c r="B200" s="20">
        <f>'PROD_HV WINDING'!A197</f>
        <v>46307</v>
      </c>
      <c r="C200" s="17">
        <f t="shared" ref="C200:C263" si="15">K199</f>
        <v>0</v>
      </c>
      <c r="D200" s="194" t="str">
        <f>IF('PROD_HV WINDING'!B197="","",'PROD_HV WINDING'!B197)</f>
        <v/>
      </c>
      <c r="F200" s="17" t="str">
        <f t="shared" si="12"/>
        <v/>
      </c>
      <c r="K200" s="17">
        <f t="shared" si="13"/>
        <v>0</v>
      </c>
    </row>
    <row r="201" spans="1:11" x14ac:dyDescent="0.4">
      <c r="A201">
        <f t="shared" si="14"/>
        <v>196</v>
      </c>
      <c r="B201" s="20">
        <f>'PROD_HV WINDING'!A198</f>
        <v>46308</v>
      </c>
      <c r="C201" s="17">
        <f t="shared" si="15"/>
        <v>0</v>
      </c>
      <c r="D201" s="194" t="str">
        <f>IF('PROD_HV WINDING'!B198="","",'PROD_HV WINDING'!B198)</f>
        <v/>
      </c>
      <c r="F201" s="17" t="str">
        <f t="shared" si="12"/>
        <v/>
      </c>
      <c r="K201" s="17">
        <f t="shared" si="13"/>
        <v>0</v>
      </c>
    </row>
    <row r="202" spans="1:11" x14ac:dyDescent="0.4">
      <c r="A202">
        <f t="shared" si="14"/>
        <v>197</v>
      </c>
      <c r="B202" s="20">
        <f>'PROD_HV WINDING'!A199</f>
        <v>46309</v>
      </c>
      <c r="C202" s="17">
        <f t="shared" si="15"/>
        <v>0</v>
      </c>
      <c r="D202" s="194" t="str">
        <f>IF('PROD_HV WINDING'!B199="","",'PROD_HV WINDING'!B199)</f>
        <v/>
      </c>
      <c r="F202" s="17" t="str">
        <f t="shared" si="12"/>
        <v/>
      </c>
      <c r="K202" s="17">
        <f t="shared" si="13"/>
        <v>0</v>
      </c>
    </row>
    <row r="203" spans="1:11" x14ac:dyDescent="0.4">
      <c r="A203">
        <f t="shared" si="14"/>
        <v>198</v>
      </c>
      <c r="B203" s="20">
        <f>'PROD_HV WINDING'!A200</f>
        <v>46310</v>
      </c>
      <c r="C203" s="17">
        <f t="shared" si="15"/>
        <v>0</v>
      </c>
      <c r="D203" s="194" t="str">
        <f>IF('PROD_HV WINDING'!B200="","",'PROD_HV WINDING'!B200)</f>
        <v/>
      </c>
      <c r="F203" s="17" t="str">
        <f t="shared" si="12"/>
        <v/>
      </c>
      <c r="K203" s="17">
        <f t="shared" si="13"/>
        <v>0</v>
      </c>
    </row>
    <row r="204" spans="1:11" x14ac:dyDescent="0.4">
      <c r="A204">
        <f t="shared" si="14"/>
        <v>199</v>
      </c>
      <c r="B204" s="20">
        <f>'PROD_HV WINDING'!A201</f>
        <v>46311</v>
      </c>
      <c r="C204" s="17">
        <f t="shared" si="15"/>
        <v>0</v>
      </c>
      <c r="D204" s="194" t="str">
        <f>IF('PROD_HV WINDING'!B201="","",'PROD_HV WINDING'!B201)</f>
        <v/>
      </c>
      <c r="F204" s="17" t="str">
        <f t="shared" si="12"/>
        <v/>
      </c>
      <c r="K204" s="17">
        <f t="shared" si="13"/>
        <v>0</v>
      </c>
    </row>
    <row r="205" spans="1:11" x14ac:dyDescent="0.4">
      <c r="A205">
        <f t="shared" si="14"/>
        <v>200</v>
      </c>
      <c r="B205" s="20">
        <f>'PROD_HV WINDING'!A202</f>
        <v>46312</v>
      </c>
      <c r="C205" s="17">
        <f t="shared" si="15"/>
        <v>0</v>
      </c>
      <c r="D205" s="194" t="str">
        <f>IF('PROD_HV WINDING'!B202="","",'PROD_HV WINDING'!B202)</f>
        <v/>
      </c>
      <c r="F205" s="17" t="str">
        <f t="shared" si="12"/>
        <v/>
      </c>
      <c r="K205" s="17">
        <f t="shared" si="13"/>
        <v>0</v>
      </c>
    </row>
    <row r="206" spans="1:11" x14ac:dyDescent="0.4">
      <c r="A206">
        <f t="shared" si="14"/>
        <v>201</v>
      </c>
      <c r="B206" s="20">
        <f>'PROD_HV WINDING'!A203</f>
        <v>46313</v>
      </c>
      <c r="C206" s="17">
        <f t="shared" si="15"/>
        <v>0</v>
      </c>
      <c r="D206" s="194" t="str">
        <f>IF('PROD_HV WINDING'!B203="","",'PROD_HV WINDING'!B203)</f>
        <v/>
      </c>
      <c r="F206" s="17" t="str">
        <f t="shared" si="12"/>
        <v/>
      </c>
      <c r="K206" s="17">
        <f t="shared" si="13"/>
        <v>0</v>
      </c>
    </row>
    <row r="207" spans="1:11" x14ac:dyDescent="0.4">
      <c r="A207">
        <f t="shared" si="14"/>
        <v>202</v>
      </c>
      <c r="B207" s="20">
        <f>'PROD_HV WINDING'!A204</f>
        <v>46314</v>
      </c>
      <c r="C207" s="17">
        <f t="shared" si="15"/>
        <v>0</v>
      </c>
      <c r="D207" s="194" t="str">
        <f>IF('PROD_HV WINDING'!B204="","",'PROD_HV WINDING'!B204)</f>
        <v/>
      </c>
      <c r="F207" s="17" t="str">
        <f t="shared" si="12"/>
        <v/>
      </c>
      <c r="K207" s="17">
        <f t="shared" si="13"/>
        <v>0</v>
      </c>
    </row>
    <row r="208" spans="1:11" x14ac:dyDescent="0.4">
      <c r="A208">
        <f t="shared" si="14"/>
        <v>203</v>
      </c>
      <c r="B208" s="20">
        <f>'PROD_HV WINDING'!A205</f>
        <v>46315</v>
      </c>
      <c r="C208" s="17">
        <f t="shared" si="15"/>
        <v>0</v>
      </c>
      <c r="D208" s="194" t="str">
        <f>IF('PROD_HV WINDING'!B205="","",'PROD_HV WINDING'!B205)</f>
        <v/>
      </c>
      <c r="F208" s="17" t="str">
        <f t="shared" si="12"/>
        <v/>
      </c>
      <c r="K208" s="17">
        <f t="shared" si="13"/>
        <v>0</v>
      </c>
    </row>
    <row r="209" spans="1:11" x14ac:dyDescent="0.4">
      <c r="A209">
        <f t="shared" si="14"/>
        <v>204</v>
      </c>
      <c r="B209" s="20">
        <f>'PROD_HV WINDING'!A206</f>
        <v>46316</v>
      </c>
      <c r="C209" s="17">
        <f t="shared" si="15"/>
        <v>0</v>
      </c>
      <c r="D209" s="194" t="str">
        <f>IF('PROD_HV WINDING'!B206="","",'PROD_HV WINDING'!B206)</f>
        <v/>
      </c>
      <c r="F209" s="17" t="str">
        <f t="shared" si="12"/>
        <v/>
      </c>
      <c r="K209" s="17">
        <f t="shared" si="13"/>
        <v>0</v>
      </c>
    </row>
    <row r="210" spans="1:11" x14ac:dyDescent="0.4">
      <c r="A210">
        <f t="shared" si="14"/>
        <v>205</v>
      </c>
      <c r="B210" s="20">
        <f>'PROD_HV WINDING'!A207</f>
        <v>46317</v>
      </c>
      <c r="C210" s="17">
        <f t="shared" si="15"/>
        <v>0</v>
      </c>
      <c r="D210" s="194" t="str">
        <f>IF('PROD_HV WINDING'!B207="","",'PROD_HV WINDING'!B207)</f>
        <v/>
      </c>
      <c r="F210" s="17" t="str">
        <f t="shared" si="12"/>
        <v/>
      </c>
      <c r="K210" s="17">
        <f t="shared" si="13"/>
        <v>0</v>
      </c>
    </row>
    <row r="211" spans="1:11" x14ac:dyDescent="0.4">
      <c r="A211">
        <f t="shared" si="14"/>
        <v>206</v>
      </c>
      <c r="B211" s="20">
        <f>'PROD_HV WINDING'!A208</f>
        <v>46318</v>
      </c>
      <c r="C211" s="17">
        <f t="shared" si="15"/>
        <v>0</v>
      </c>
      <c r="D211" s="194" t="str">
        <f>IF('PROD_HV WINDING'!B208="","",'PROD_HV WINDING'!B208)</f>
        <v/>
      </c>
      <c r="F211" s="17" t="str">
        <f t="shared" si="12"/>
        <v/>
      </c>
      <c r="K211" s="17">
        <f t="shared" si="13"/>
        <v>0</v>
      </c>
    </row>
    <row r="212" spans="1:11" x14ac:dyDescent="0.4">
      <c r="A212">
        <f t="shared" si="14"/>
        <v>207</v>
      </c>
      <c r="B212" s="20">
        <f>'PROD_HV WINDING'!A209</f>
        <v>46319</v>
      </c>
      <c r="C212" s="17">
        <f t="shared" si="15"/>
        <v>0</v>
      </c>
      <c r="D212" s="194" t="str">
        <f>IF('PROD_HV WINDING'!B209="","",'PROD_HV WINDING'!B209)</f>
        <v/>
      </c>
      <c r="F212" s="17" t="str">
        <f t="shared" si="12"/>
        <v/>
      </c>
      <c r="K212" s="17">
        <f t="shared" si="13"/>
        <v>0</v>
      </c>
    </row>
    <row r="213" spans="1:11" x14ac:dyDescent="0.4">
      <c r="A213">
        <f t="shared" si="14"/>
        <v>208</v>
      </c>
      <c r="B213" s="20">
        <f>'PROD_HV WINDING'!A210</f>
        <v>46320</v>
      </c>
      <c r="C213" s="17">
        <f t="shared" si="15"/>
        <v>0</v>
      </c>
      <c r="D213" s="194" t="str">
        <f>IF('PROD_HV WINDING'!B210="","",'PROD_HV WINDING'!B210)</f>
        <v/>
      </c>
      <c r="F213" s="17" t="str">
        <f t="shared" si="12"/>
        <v/>
      </c>
      <c r="K213" s="17">
        <f t="shared" si="13"/>
        <v>0</v>
      </c>
    </row>
    <row r="214" spans="1:11" x14ac:dyDescent="0.4">
      <c r="A214">
        <f t="shared" si="14"/>
        <v>209</v>
      </c>
      <c r="B214" s="20">
        <f>'PROD_HV WINDING'!A211</f>
        <v>46321</v>
      </c>
      <c r="C214" s="17">
        <f t="shared" si="15"/>
        <v>0</v>
      </c>
      <c r="D214" s="194" t="str">
        <f>IF('PROD_HV WINDING'!B211="","",'PROD_HV WINDING'!B211)</f>
        <v/>
      </c>
      <c r="F214" s="17" t="str">
        <f t="shared" si="12"/>
        <v/>
      </c>
      <c r="K214" s="17">
        <f t="shared" si="13"/>
        <v>0</v>
      </c>
    </row>
    <row r="215" spans="1:11" x14ac:dyDescent="0.4">
      <c r="A215">
        <f t="shared" si="14"/>
        <v>210</v>
      </c>
      <c r="B215" s="20">
        <f>'PROD_HV WINDING'!A212</f>
        <v>46322</v>
      </c>
      <c r="C215" s="17">
        <f t="shared" si="15"/>
        <v>0</v>
      </c>
      <c r="D215" s="194" t="str">
        <f>IF('PROD_HV WINDING'!B212="","",'PROD_HV WINDING'!B212)</f>
        <v/>
      </c>
      <c r="F215" s="17" t="str">
        <f t="shared" si="12"/>
        <v/>
      </c>
      <c r="K215" s="17">
        <f t="shared" si="13"/>
        <v>0</v>
      </c>
    </row>
    <row r="216" spans="1:11" x14ac:dyDescent="0.4">
      <c r="A216">
        <f t="shared" si="14"/>
        <v>211</v>
      </c>
      <c r="B216" s="20">
        <f>'PROD_HV WINDING'!A213</f>
        <v>46323</v>
      </c>
      <c r="C216" s="17">
        <f t="shared" si="15"/>
        <v>0</v>
      </c>
      <c r="D216" s="194" t="str">
        <f>IF('PROD_HV WINDING'!B213="","",'PROD_HV WINDING'!B213)</f>
        <v/>
      </c>
      <c r="F216" s="17" t="str">
        <f t="shared" si="12"/>
        <v/>
      </c>
      <c r="K216" s="17">
        <f t="shared" si="13"/>
        <v>0</v>
      </c>
    </row>
    <row r="217" spans="1:11" x14ac:dyDescent="0.4">
      <c r="A217">
        <f t="shared" si="14"/>
        <v>212</v>
      </c>
      <c r="B217" s="20">
        <f>'PROD_HV WINDING'!A214</f>
        <v>46324</v>
      </c>
      <c r="C217" s="17">
        <f t="shared" si="15"/>
        <v>0</v>
      </c>
      <c r="D217" s="194" t="str">
        <f>IF('PROD_HV WINDING'!B214="","",'PROD_HV WINDING'!B214)</f>
        <v/>
      </c>
      <c r="F217" s="17" t="str">
        <f t="shared" si="12"/>
        <v/>
      </c>
      <c r="K217" s="17">
        <f t="shared" si="13"/>
        <v>0</v>
      </c>
    </row>
    <row r="218" spans="1:11" x14ac:dyDescent="0.4">
      <c r="A218">
        <f t="shared" si="14"/>
        <v>213</v>
      </c>
      <c r="B218" s="20">
        <f>'PROD_HV WINDING'!A215</f>
        <v>46325</v>
      </c>
      <c r="C218" s="17">
        <f t="shared" si="15"/>
        <v>0</v>
      </c>
      <c r="D218" s="194" t="str">
        <f>IF('PROD_HV WINDING'!B215="","",'PROD_HV WINDING'!B215)</f>
        <v/>
      </c>
      <c r="F218" s="17" t="str">
        <f t="shared" si="12"/>
        <v/>
      </c>
      <c r="K218" s="17">
        <f t="shared" si="13"/>
        <v>0</v>
      </c>
    </row>
    <row r="219" spans="1:11" x14ac:dyDescent="0.4">
      <c r="A219">
        <f t="shared" si="14"/>
        <v>214</v>
      </c>
      <c r="B219" s="20">
        <f>'PROD_HV WINDING'!A216</f>
        <v>46326</v>
      </c>
      <c r="C219" s="17">
        <f t="shared" si="15"/>
        <v>0</v>
      </c>
      <c r="D219" s="194" t="str">
        <f>IF('PROD_HV WINDING'!B216="","",'PROD_HV WINDING'!B216)</f>
        <v/>
      </c>
      <c r="F219" s="17" t="str">
        <f t="shared" si="12"/>
        <v/>
      </c>
      <c r="K219" s="17">
        <f t="shared" si="13"/>
        <v>0</v>
      </c>
    </row>
    <row r="220" spans="1:11" x14ac:dyDescent="0.4">
      <c r="A220">
        <f t="shared" si="14"/>
        <v>215</v>
      </c>
      <c r="B220" s="20">
        <f>'PROD_HV WINDING'!A217</f>
        <v>46327</v>
      </c>
      <c r="C220" s="17">
        <f t="shared" si="15"/>
        <v>0</v>
      </c>
      <c r="D220" s="194" t="str">
        <f>IF('PROD_HV WINDING'!B217="","",'PROD_HV WINDING'!B217)</f>
        <v/>
      </c>
      <c r="F220" s="17" t="str">
        <f t="shared" si="12"/>
        <v/>
      </c>
      <c r="K220" s="17">
        <f t="shared" si="13"/>
        <v>0</v>
      </c>
    </row>
    <row r="221" spans="1:11" x14ac:dyDescent="0.4">
      <c r="A221">
        <f t="shared" si="14"/>
        <v>216</v>
      </c>
      <c r="B221" s="20">
        <f>'PROD_HV WINDING'!A218</f>
        <v>46328</v>
      </c>
      <c r="C221" s="17">
        <f t="shared" si="15"/>
        <v>0</v>
      </c>
      <c r="D221" s="194" t="str">
        <f>IF('PROD_HV WINDING'!B218="","",'PROD_HV WINDING'!B218)</f>
        <v/>
      </c>
      <c r="F221" s="17" t="str">
        <f t="shared" si="12"/>
        <v/>
      </c>
      <c r="K221" s="17">
        <f t="shared" si="13"/>
        <v>0</v>
      </c>
    </row>
    <row r="222" spans="1:11" x14ac:dyDescent="0.4">
      <c r="A222">
        <f t="shared" si="14"/>
        <v>217</v>
      </c>
      <c r="B222" s="20">
        <f>'PROD_HV WINDING'!A219</f>
        <v>46329</v>
      </c>
      <c r="C222" s="17">
        <f t="shared" si="15"/>
        <v>0</v>
      </c>
      <c r="D222" s="194" t="str">
        <f>IF('PROD_HV WINDING'!B219="","",'PROD_HV WINDING'!B219)</f>
        <v/>
      </c>
      <c r="F222" s="17" t="str">
        <f t="shared" si="12"/>
        <v/>
      </c>
      <c r="K222" s="17">
        <f t="shared" si="13"/>
        <v>0</v>
      </c>
    </row>
    <row r="223" spans="1:11" x14ac:dyDescent="0.4">
      <c r="A223">
        <f t="shared" si="14"/>
        <v>218</v>
      </c>
      <c r="B223" s="20">
        <f>'PROD_HV WINDING'!A220</f>
        <v>46330</v>
      </c>
      <c r="C223" s="17">
        <f t="shared" si="15"/>
        <v>0</v>
      </c>
      <c r="D223" s="194" t="str">
        <f>IF('PROD_HV WINDING'!B220="","",'PROD_HV WINDING'!B220)</f>
        <v/>
      </c>
      <c r="F223" s="17" t="str">
        <f t="shared" si="12"/>
        <v/>
      </c>
      <c r="K223" s="17">
        <f t="shared" si="13"/>
        <v>0</v>
      </c>
    </row>
    <row r="224" spans="1:11" x14ac:dyDescent="0.4">
      <c r="A224">
        <f t="shared" si="14"/>
        <v>219</v>
      </c>
      <c r="B224" s="20">
        <f>'PROD_HV WINDING'!A221</f>
        <v>46331</v>
      </c>
      <c r="C224" s="17">
        <f t="shared" si="15"/>
        <v>0</v>
      </c>
      <c r="D224" s="194" t="str">
        <f>IF('PROD_HV WINDING'!B221="","",'PROD_HV WINDING'!B221)</f>
        <v/>
      </c>
      <c r="F224" s="17" t="str">
        <f t="shared" si="12"/>
        <v/>
      </c>
      <c r="K224" s="17">
        <f t="shared" si="13"/>
        <v>0</v>
      </c>
    </row>
    <row r="225" spans="1:11" x14ac:dyDescent="0.4">
      <c r="A225">
        <f t="shared" si="14"/>
        <v>220</v>
      </c>
      <c r="B225" s="20">
        <f>'PROD_HV WINDING'!A222</f>
        <v>46332</v>
      </c>
      <c r="C225" s="17">
        <f t="shared" si="15"/>
        <v>0</v>
      </c>
      <c r="D225" s="194" t="str">
        <f>IF('PROD_HV WINDING'!B222="","",'PROD_HV WINDING'!B222)</f>
        <v/>
      </c>
      <c r="F225" s="17" t="str">
        <f t="shared" si="12"/>
        <v/>
      </c>
      <c r="K225" s="17">
        <f t="shared" si="13"/>
        <v>0</v>
      </c>
    </row>
    <row r="226" spans="1:11" x14ac:dyDescent="0.4">
      <c r="A226">
        <f t="shared" si="14"/>
        <v>221</v>
      </c>
      <c r="B226" s="20">
        <f>'PROD_HV WINDING'!A223</f>
        <v>46333</v>
      </c>
      <c r="C226" s="17">
        <f t="shared" si="15"/>
        <v>0</v>
      </c>
      <c r="D226" s="194" t="str">
        <f>IF('PROD_HV WINDING'!B223="","",'PROD_HV WINDING'!B223)</f>
        <v/>
      </c>
      <c r="F226" s="17" t="str">
        <f t="shared" si="12"/>
        <v/>
      </c>
      <c r="K226" s="17">
        <f t="shared" si="13"/>
        <v>0</v>
      </c>
    </row>
    <row r="227" spans="1:11" x14ac:dyDescent="0.4">
      <c r="A227">
        <f t="shared" si="14"/>
        <v>222</v>
      </c>
      <c r="B227" s="20">
        <f>'PROD_HV WINDING'!A224</f>
        <v>46334</v>
      </c>
      <c r="C227" s="17">
        <f t="shared" si="15"/>
        <v>0</v>
      </c>
      <c r="D227" s="194" t="str">
        <f>IF('PROD_HV WINDING'!B224="","",'PROD_HV WINDING'!B224)</f>
        <v/>
      </c>
      <c r="F227" s="17" t="str">
        <f t="shared" si="12"/>
        <v/>
      </c>
      <c r="K227" s="17">
        <f t="shared" si="13"/>
        <v>0</v>
      </c>
    </row>
    <row r="228" spans="1:11" x14ac:dyDescent="0.4">
      <c r="A228">
        <f t="shared" si="14"/>
        <v>223</v>
      </c>
      <c r="B228" s="20">
        <f>'PROD_HV WINDING'!A225</f>
        <v>46335</v>
      </c>
      <c r="C228" s="17">
        <f t="shared" si="15"/>
        <v>0</v>
      </c>
      <c r="D228" s="194" t="str">
        <f>IF('PROD_HV WINDING'!B225="","",'PROD_HV WINDING'!B225)</f>
        <v/>
      </c>
      <c r="F228" s="17" t="str">
        <f t="shared" si="12"/>
        <v/>
      </c>
      <c r="K228" s="17">
        <f t="shared" si="13"/>
        <v>0</v>
      </c>
    </row>
    <row r="229" spans="1:11" x14ac:dyDescent="0.4">
      <c r="A229">
        <f t="shared" si="14"/>
        <v>224</v>
      </c>
      <c r="B229" s="20">
        <f>'PROD_HV WINDING'!A226</f>
        <v>46336</v>
      </c>
      <c r="C229" s="17">
        <f t="shared" si="15"/>
        <v>0</v>
      </c>
      <c r="D229" s="194" t="str">
        <f>IF('PROD_HV WINDING'!B226="","",'PROD_HV WINDING'!B226)</f>
        <v/>
      </c>
      <c r="F229" s="17" t="str">
        <f t="shared" si="12"/>
        <v/>
      </c>
      <c r="K229" s="17">
        <f t="shared" si="13"/>
        <v>0</v>
      </c>
    </row>
    <row r="230" spans="1:11" x14ac:dyDescent="0.4">
      <c r="A230">
        <f t="shared" si="14"/>
        <v>225</v>
      </c>
      <c r="B230" s="20">
        <f>'PROD_HV WINDING'!A227</f>
        <v>46337</v>
      </c>
      <c r="C230" s="17">
        <f t="shared" si="15"/>
        <v>0</v>
      </c>
      <c r="D230" s="194" t="str">
        <f>IF('PROD_HV WINDING'!B227="","",'PROD_HV WINDING'!B227)</f>
        <v/>
      </c>
      <c r="F230" s="17" t="str">
        <f t="shared" si="12"/>
        <v/>
      </c>
      <c r="K230" s="17">
        <f t="shared" si="13"/>
        <v>0</v>
      </c>
    </row>
    <row r="231" spans="1:11" x14ac:dyDescent="0.4">
      <c r="A231">
        <f t="shared" si="14"/>
        <v>226</v>
      </c>
      <c r="B231" s="20">
        <f>'PROD_HV WINDING'!A228</f>
        <v>46338</v>
      </c>
      <c r="C231" s="17">
        <f t="shared" si="15"/>
        <v>0</v>
      </c>
      <c r="D231" s="194" t="str">
        <f>IF('PROD_HV WINDING'!B228="","",'PROD_HV WINDING'!B228)</f>
        <v/>
      </c>
      <c r="F231" s="17" t="str">
        <f t="shared" si="12"/>
        <v/>
      </c>
      <c r="K231" s="17">
        <f t="shared" si="13"/>
        <v>0</v>
      </c>
    </row>
    <row r="232" spans="1:11" x14ac:dyDescent="0.4">
      <c r="A232">
        <f t="shared" si="14"/>
        <v>227</v>
      </c>
      <c r="B232" s="20">
        <f>'PROD_HV WINDING'!A229</f>
        <v>46339</v>
      </c>
      <c r="C232" s="17">
        <f t="shared" si="15"/>
        <v>0</v>
      </c>
      <c r="D232" s="194" t="str">
        <f>IF('PROD_HV WINDING'!B229="","",'PROD_HV WINDING'!B229)</f>
        <v/>
      </c>
      <c r="F232" s="17" t="str">
        <f t="shared" si="12"/>
        <v/>
      </c>
      <c r="K232" s="17">
        <f t="shared" si="13"/>
        <v>0</v>
      </c>
    </row>
    <row r="233" spans="1:11" x14ac:dyDescent="0.4">
      <c r="A233">
        <f t="shared" si="14"/>
        <v>228</v>
      </c>
      <c r="B233" s="20">
        <f>'PROD_HV WINDING'!A230</f>
        <v>46340</v>
      </c>
      <c r="C233" s="17">
        <f t="shared" si="15"/>
        <v>0</v>
      </c>
      <c r="D233" s="194" t="str">
        <f>IF('PROD_HV WINDING'!B230="","",'PROD_HV WINDING'!B230)</f>
        <v/>
      </c>
      <c r="F233" s="17" t="str">
        <f t="shared" si="12"/>
        <v/>
      </c>
      <c r="K233" s="17">
        <f t="shared" si="13"/>
        <v>0</v>
      </c>
    </row>
    <row r="234" spans="1:11" x14ac:dyDescent="0.4">
      <c r="A234">
        <f t="shared" si="14"/>
        <v>229</v>
      </c>
      <c r="B234" s="20">
        <f>'PROD_HV WINDING'!A231</f>
        <v>46341</v>
      </c>
      <c r="C234" s="17">
        <f t="shared" si="15"/>
        <v>0</v>
      </c>
      <c r="D234" s="194" t="str">
        <f>IF('PROD_HV WINDING'!B231="","",'PROD_HV WINDING'!B231)</f>
        <v/>
      </c>
      <c r="F234" s="17" t="str">
        <f t="shared" si="12"/>
        <v/>
      </c>
      <c r="K234" s="17">
        <f t="shared" si="13"/>
        <v>0</v>
      </c>
    </row>
    <row r="235" spans="1:11" x14ac:dyDescent="0.4">
      <c r="A235">
        <f t="shared" si="14"/>
        <v>230</v>
      </c>
      <c r="B235" s="20">
        <f>'PROD_HV WINDING'!A232</f>
        <v>46342</v>
      </c>
      <c r="C235" s="17">
        <f t="shared" si="15"/>
        <v>0</v>
      </c>
      <c r="D235" s="194" t="str">
        <f>IF('PROD_HV WINDING'!B232="","",'PROD_HV WINDING'!B232)</f>
        <v/>
      </c>
      <c r="F235" s="17" t="str">
        <f t="shared" si="12"/>
        <v/>
      </c>
      <c r="K235" s="17">
        <f t="shared" si="13"/>
        <v>0</v>
      </c>
    </row>
    <row r="236" spans="1:11" x14ac:dyDescent="0.4">
      <c r="A236">
        <f t="shared" si="14"/>
        <v>231</v>
      </c>
      <c r="B236" s="20">
        <f>'PROD_HV WINDING'!A233</f>
        <v>46343</v>
      </c>
      <c r="C236" s="17">
        <f t="shared" si="15"/>
        <v>0</v>
      </c>
      <c r="D236" s="194" t="str">
        <f>IF('PROD_HV WINDING'!B233="","",'PROD_HV WINDING'!B233)</f>
        <v/>
      </c>
      <c r="F236" s="17" t="str">
        <f t="shared" si="12"/>
        <v/>
      </c>
      <c r="K236" s="17">
        <f t="shared" si="13"/>
        <v>0</v>
      </c>
    </row>
    <row r="237" spans="1:11" x14ac:dyDescent="0.4">
      <c r="A237">
        <f t="shared" si="14"/>
        <v>232</v>
      </c>
      <c r="B237" s="20">
        <f>'PROD_HV WINDING'!A234</f>
        <v>46344</v>
      </c>
      <c r="C237" s="17">
        <f t="shared" si="15"/>
        <v>0</v>
      </c>
      <c r="D237" s="194" t="str">
        <f>IF('PROD_HV WINDING'!B234="","",'PROD_HV WINDING'!B234)</f>
        <v/>
      </c>
      <c r="F237" s="17" t="str">
        <f t="shared" si="12"/>
        <v/>
      </c>
      <c r="K237" s="17">
        <f t="shared" si="13"/>
        <v>0</v>
      </c>
    </row>
    <row r="238" spans="1:11" x14ac:dyDescent="0.4">
      <c r="A238">
        <f t="shared" si="14"/>
        <v>233</v>
      </c>
      <c r="B238" s="20">
        <f>'PROD_HV WINDING'!A235</f>
        <v>46345</v>
      </c>
      <c r="C238" s="17">
        <f t="shared" si="15"/>
        <v>0</v>
      </c>
      <c r="D238" s="194" t="str">
        <f>IF('PROD_HV WINDING'!B235="","",'PROD_HV WINDING'!B235)</f>
        <v/>
      </c>
      <c r="F238" s="17" t="str">
        <f t="shared" si="12"/>
        <v/>
      </c>
      <c r="K238" s="17">
        <f t="shared" si="13"/>
        <v>0</v>
      </c>
    </row>
    <row r="239" spans="1:11" x14ac:dyDescent="0.4">
      <c r="A239">
        <f t="shared" si="14"/>
        <v>234</v>
      </c>
      <c r="B239" s="20">
        <f>'PROD_HV WINDING'!A236</f>
        <v>46346</v>
      </c>
      <c r="C239" s="17">
        <f t="shared" si="15"/>
        <v>0</v>
      </c>
      <c r="D239" s="194" t="str">
        <f>IF('PROD_HV WINDING'!B236="","",'PROD_HV WINDING'!B236)</f>
        <v/>
      </c>
      <c r="F239" s="17" t="str">
        <f t="shared" si="12"/>
        <v/>
      </c>
      <c r="K239" s="17">
        <f t="shared" si="13"/>
        <v>0</v>
      </c>
    </row>
    <row r="240" spans="1:11" x14ac:dyDescent="0.4">
      <c r="A240">
        <f t="shared" si="14"/>
        <v>235</v>
      </c>
      <c r="B240" s="20">
        <f>'PROD_HV WINDING'!A237</f>
        <v>46347</v>
      </c>
      <c r="C240" s="17">
        <f t="shared" si="15"/>
        <v>0</v>
      </c>
      <c r="D240" s="194" t="str">
        <f>IF('PROD_HV WINDING'!B237="","",'PROD_HV WINDING'!B237)</f>
        <v/>
      </c>
      <c r="F240" s="17" t="str">
        <f t="shared" si="12"/>
        <v/>
      </c>
      <c r="K240" s="17">
        <f t="shared" si="13"/>
        <v>0</v>
      </c>
    </row>
    <row r="241" spans="1:11" x14ac:dyDescent="0.4">
      <c r="A241">
        <f t="shared" si="14"/>
        <v>236</v>
      </c>
      <c r="B241" s="20">
        <f>'PROD_HV WINDING'!A238</f>
        <v>46348</v>
      </c>
      <c r="C241" s="17">
        <f t="shared" si="15"/>
        <v>0</v>
      </c>
      <c r="D241" s="194" t="str">
        <f>IF('PROD_HV WINDING'!B238="","",'PROD_HV WINDING'!B238)</f>
        <v/>
      </c>
      <c r="F241" s="17" t="str">
        <f t="shared" si="12"/>
        <v/>
      </c>
      <c r="K241" s="17">
        <f t="shared" si="13"/>
        <v>0</v>
      </c>
    </row>
    <row r="242" spans="1:11" x14ac:dyDescent="0.4">
      <c r="A242">
        <f t="shared" si="14"/>
        <v>237</v>
      </c>
      <c r="B242" s="20">
        <f>'PROD_HV WINDING'!A239</f>
        <v>46349</v>
      </c>
      <c r="C242" s="17">
        <f t="shared" si="15"/>
        <v>0</v>
      </c>
      <c r="D242" s="194" t="str">
        <f>IF('PROD_HV WINDING'!B239="","",'PROD_HV WINDING'!B239)</f>
        <v/>
      </c>
      <c r="F242" s="17" t="str">
        <f t="shared" si="12"/>
        <v/>
      </c>
      <c r="K242" s="17">
        <f t="shared" si="13"/>
        <v>0</v>
      </c>
    </row>
    <row r="243" spans="1:11" x14ac:dyDescent="0.4">
      <c r="A243">
        <f t="shared" si="14"/>
        <v>238</v>
      </c>
      <c r="B243" s="20">
        <f>'PROD_HV WINDING'!A240</f>
        <v>46350</v>
      </c>
      <c r="C243" s="17">
        <f t="shared" si="15"/>
        <v>0</v>
      </c>
      <c r="D243" s="194" t="str">
        <f>IF('PROD_HV WINDING'!B240="","",'PROD_HV WINDING'!B240)</f>
        <v/>
      </c>
      <c r="F243" s="17" t="str">
        <f t="shared" si="12"/>
        <v/>
      </c>
      <c r="K243" s="17">
        <f t="shared" si="13"/>
        <v>0</v>
      </c>
    </row>
    <row r="244" spans="1:11" x14ac:dyDescent="0.4">
      <c r="A244">
        <f t="shared" si="14"/>
        <v>239</v>
      </c>
      <c r="B244" s="20">
        <f>'PROD_HV WINDING'!A241</f>
        <v>46351</v>
      </c>
      <c r="C244" s="17">
        <f t="shared" si="15"/>
        <v>0</v>
      </c>
      <c r="D244" s="194" t="str">
        <f>IF('PROD_HV WINDING'!B241="","",'PROD_HV WINDING'!B241)</f>
        <v/>
      </c>
      <c r="F244" s="17" t="str">
        <f t="shared" si="12"/>
        <v/>
      </c>
      <c r="K244" s="17">
        <f t="shared" si="13"/>
        <v>0</v>
      </c>
    </row>
    <row r="245" spans="1:11" x14ac:dyDescent="0.4">
      <c r="A245">
        <f t="shared" si="14"/>
        <v>240</v>
      </c>
      <c r="B245" s="20">
        <f>'PROD_HV WINDING'!A242</f>
        <v>46352</v>
      </c>
      <c r="C245" s="17">
        <f t="shared" si="15"/>
        <v>0</v>
      </c>
      <c r="D245" s="194" t="str">
        <f>IF('PROD_HV WINDING'!B242="","",'PROD_HV WINDING'!B242)</f>
        <v/>
      </c>
      <c r="F245" s="17" t="str">
        <f t="shared" si="12"/>
        <v/>
      </c>
      <c r="K245" s="17">
        <f t="shared" si="13"/>
        <v>0</v>
      </c>
    </row>
    <row r="246" spans="1:11" x14ac:dyDescent="0.4">
      <c r="A246">
        <f t="shared" si="14"/>
        <v>241</v>
      </c>
      <c r="B246" s="20">
        <f>'PROD_HV WINDING'!A243</f>
        <v>46353</v>
      </c>
      <c r="C246" s="17">
        <f t="shared" si="15"/>
        <v>0</v>
      </c>
      <c r="D246" s="194" t="str">
        <f>IF('PROD_HV WINDING'!B243="","",'PROD_HV WINDING'!B243)</f>
        <v/>
      </c>
      <c r="F246" s="17" t="str">
        <f t="shared" si="12"/>
        <v/>
      </c>
      <c r="K246" s="17">
        <f t="shared" si="13"/>
        <v>0</v>
      </c>
    </row>
    <row r="247" spans="1:11" x14ac:dyDescent="0.4">
      <c r="A247">
        <f t="shared" si="14"/>
        <v>242</v>
      </c>
      <c r="B247" s="20">
        <f>'PROD_HV WINDING'!A244</f>
        <v>46354</v>
      </c>
      <c r="C247" s="17">
        <f t="shared" si="15"/>
        <v>0</v>
      </c>
      <c r="D247" s="194" t="str">
        <f>IF('PROD_HV WINDING'!B244="","",'PROD_HV WINDING'!B244)</f>
        <v/>
      </c>
      <c r="F247" s="17" t="str">
        <f t="shared" si="12"/>
        <v/>
      </c>
      <c r="K247" s="17">
        <f t="shared" si="13"/>
        <v>0</v>
      </c>
    </row>
    <row r="248" spans="1:11" x14ac:dyDescent="0.4">
      <c r="A248">
        <f t="shared" si="14"/>
        <v>243</v>
      </c>
      <c r="B248" s="20">
        <f>'PROD_HV WINDING'!A245</f>
        <v>46355</v>
      </c>
      <c r="C248" s="17">
        <f t="shared" si="15"/>
        <v>0</v>
      </c>
      <c r="D248" s="194" t="str">
        <f>IF('PROD_HV WINDING'!B245="","",'PROD_HV WINDING'!B245)</f>
        <v/>
      </c>
      <c r="F248" s="17" t="str">
        <f t="shared" si="12"/>
        <v/>
      </c>
      <c r="K248" s="17">
        <f t="shared" si="13"/>
        <v>0</v>
      </c>
    </row>
    <row r="249" spans="1:11" x14ac:dyDescent="0.4">
      <c r="A249">
        <f t="shared" si="14"/>
        <v>244</v>
      </c>
      <c r="B249" s="20">
        <f>'PROD_HV WINDING'!A246</f>
        <v>46356</v>
      </c>
      <c r="C249" s="17">
        <f t="shared" si="15"/>
        <v>0</v>
      </c>
      <c r="D249" s="194" t="str">
        <f>IF('PROD_HV WINDING'!B246="","",'PROD_HV WINDING'!B246)</f>
        <v/>
      </c>
      <c r="F249" s="17" t="str">
        <f t="shared" si="12"/>
        <v/>
      </c>
      <c r="K249" s="17">
        <f t="shared" si="13"/>
        <v>0</v>
      </c>
    </row>
    <row r="250" spans="1:11" x14ac:dyDescent="0.4">
      <c r="A250">
        <f t="shared" si="14"/>
        <v>245</v>
      </c>
      <c r="B250" s="20">
        <f>'PROD_HV WINDING'!A247</f>
        <v>46357</v>
      </c>
      <c r="C250" s="17">
        <f t="shared" si="15"/>
        <v>0</v>
      </c>
      <c r="D250" s="194" t="str">
        <f>IF('PROD_HV WINDING'!B247="","",'PROD_HV WINDING'!B247)</f>
        <v/>
      </c>
      <c r="F250" s="17" t="str">
        <f t="shared" si="12"/>
        <v/>
      </c>
      <c r="K250" s="17">
        <f t="shared" si="13"/>
        <v>0</v>
      </c>
    </row>
    <row r="251" spans="1:11" x14ac:dyDescent="0.4">
      <c r="A251">
        <f t="shared" si="14"/>
        <v>246</v>
      </c>
      <c r="B251" s="20">
        <f>'PROD_HV WINDING'!A248</f>
        <v>46358</v>
      </c>
      <c r="C251" s="17">
        <f t="shared" si="15"/>
        <v>0</v>
      </c>
      <c r="D251" s="194" t="str">
        <f>IF('PROD_HV WINDING'!B248="","",'PROD_HV WINDING'!B248)</f>
        <v/>
      </c>
      <c r="F251" s="17" t="str">
        <f t="shared" si="12"/>
        <v/>
      </c>
      <c r="K251" s="17">
        <f t="shared" si="13"/>
        <v>0</v>
      </c>
    </row>
    <row r="252" spans="1:11" x14ac:dyDescent="0.4">
      <c r="A252">
        <f t="shared" si="14"/>
        <v>247</v>
      </c>
      <c r="B252" s="20">
        <f>'PROD_HV WINDING'!A249</f>
        <v>46359</v>
      </c>
      <c r="C252" s="17">
        <f t="shared" si="15"/>
        <v>0</v>
      </c>
      <c r="D252" s="194" t="str">
        <f>IF('PROD_HV WINDING'!B249="","",'PROD_HV WINDING'!B249)</f>
        <v/>
      </c>
      <c r="F252" s="17" t="str">
        <f t="shared" si="12"/>
        <v/>
      </c>
      <c r="K252" s="17">
        <f t="shared" si="13"/>
        <v>0</v>
      </c>
    </row>
    <row r="253" spans="1:11" x14ac:dyDescent="0.4">
      <c r="A253">
        <f t="shared" si="14"/>
        <v>248</v>
      </c>
      <c r="B253" s="20">
        <f>'PROD_HV WINDING'!A250</f>
        <v>46360</v>
      </c>
      <c r="C253" s="17">
        <f t="shared" si="15"/>
        <v>0</v>
      </c>
      <c r="D253" s="194" t="str">
        <f>IF('PROD_HV WINDING'!B250="","",'PROD_HV WINDING'!B250)</f>
        <v/>
      </c>
      <c r="F253" s="17" t="str">
        <f t="shared" si="12"/>
        <v/>
      </c>
      <c r="K253" s="17">
        <f t="shared" si="13"/>
        <v>0</v>
      </c>
    </row>
    <row r="254" spans="1:11" x14ac:dyDescent="0.4">
      <c r="A254">
        <f t="shared" si="14"/>
        <v>249</v>
      </c>
      <c r="B254" s="20">
        <f>'PROD_HV WINDING'!A251</f>
        <v>46361</v>
      </c>
      <c r="C254" s="17">
        <f t="shared" si="15"/>
        <v>0</v>
      </c>
      <c r="D254" s="194" t="str">
        <f>IF('PROD_HV WINDING'!B251="","",'PROD_HV WINDING'!B251)</f>
        <v/>
      </c>
      <c r="F254" s="17" t="str">
        <f t="shared" si="12"/>
        <v/>
      </c>
      <c r="K254" s="17">
        <f t="shared" si="13"/>
        <v>0</v>
      </c>
    </row>
    <row r="255" spans="1:11" x14ac:dyDescent="0.4">
      <c r="A255">
        <f t="shared" si="14"/>
        <v>250</v>
      </c>
      <c r="B255" s="20">
        <f>'PROD_HV WINDING'!A252</f>
        <v>46362</v>
      </c>
      <c r="C255" s="17">
        <f t="shared" si="15"/>
        <v>0</v>
      </c>
      <c r="D255" s="194" t="str">
        <f>IF('PROD_HV WINDING'!B252="","",'PROD_HV WINDING'!B252)</f>
        <v/>
      </c>
      <c r="F255" s="17" t="str">
        <f t="shared" si="12"/>
        <v/>
      </c>
      <c r="K255" s="17">
        <f t="shared" si="13"/>
        <v>0</v>
      </c>
    </row>
    <row r="256" spans="1:11" x14ac:dyDescent="0.4">
      <c r="A256">
        <f t="shared" si="14"/>
        <v>251</v>
      </c>
      <c r="B256" s="20">
        <f>'PROD_HV WINDING'!A253</f>
        <v>46363</v>
      </c>
      <c r="C256" s="17">
        <f t="shared" si="15"/>
        <v>0</v>
      </c>
      <c r="D256" s="194" t="str">
        <f>IF('PROD_HV WINDING'!B253="","",'PROD_HV WINDING'!B253)</f>
        <v/>
      </c>
      <c r="F256" s="17" t="str">
        <f t="shared" si="12"/>
        <v/>
      </c>
      <c r="K256" s="17">
        <f t="shared" si="13"/>
        <v>0</v>
      </c>
    </row>
    <row r="257" spans="1:11" x14ac:dyDescent="0.4">
      <c r="A257">
        <f t="shared" si="14"/>
        <v>252</v>
      </c>
      <c r="B257" s="20">
        <f>'PROD_HV WINDING'!A254</f>
        <v>46364</v>
      </c>
      <c r="C257" s="17">
        <f t="shared" si="15"/>
        <v>0</v>
      </c>
      <c r="D257" s="194" t="str">
        <f>IF('PROD_HV WINDING'!B254="","",'PROD_HV WINDING'!B254)</f>
        <v/>
      </c>
      <c r="F257" s="17" t="str">
        <f t="shared" si="12"/>
        <v/>
      </c>
      <c r="K257" s="17">
        <f t="shared" si="13"/>
        <v>0</v>
      </c>
    </row>
    <row r="258" spans="1:11" x14ac:dyDescent="0.4">
      <c r="A258">
        <f t="shared" si="14"/>
        <v>253</v>
      </c>
      <c r="B258" s="20">
        <f>'PROD_HV WINDING'!A255</f>
        <v>46365</v>
      </c>
      <c r="C258" s="17">
        <f t="shared" si="15"/>
        <v>0</v>
      </c>
      <c r="D258" s="194" t="str">
        <f>IF('PROD_HV WINDING'!B255="","",'PROD_HV WINDING'!B255)</f>
        <v/>
      </c>
      <c r="F258" s="17" t="str">
        <f t="shared" si="12"/>
        <v/>
      </c>
      <c r="K258" s="17">
        <f t="shared" si="13"/>
        <v>0</v>
      </c>
    </row>
    <row r="259" spans="1:11" x14ac:dyDescent="0.4">
      <c r="A259">
        <f t="shared" si="14"/>
        <v>254</v>
      </c>
      <c r="B259" s="20">
        <f>'PROD_HV WINDING'!A256</f>
        <v>46366</v>
      </c>
      <c r="C259" s="17">
        <f t="shared" si="15"/>
        <v>0</v>
      </c>
      <c r="D259" s="194" t="str">
        <f>IF('PROD_HV WINDING'!B256="","",'PROD_HV WINDING'!B256)</f>
        <v/>
      </c>
      <c r="F259" s="17" t="str">
        <f t="shared" si="12"/>
        <v/>
      </c>
      <c r="K259" s="17">
        <f t="shared" si="13"/>
        <v>0</v>
      </c>
    </row>
    <row r="260" spans="1:11" x14ac:dyDescent="0.4">
      <c r="A260">
        <f t="shared" si="14"/>
        <v>255</v>
      </c>
      <c r="B260" s="20">
        <f>'PROD_HV WINDING'!A257</f>
        <v>46367</v>
      </c>
      <c r="C260" s="17">
        <f t="shared" si="15"/>
        <v>0</v>
      </c>
      <c r="D260" s="194" t="str">
        <f>IF('PROD_HV WINDING'!B257="","",'PROD_HV WINDING'!B257)</f>
        <v/>
      </c>
      <c r="F260" s="17" t="str">
        <f t="shared" si="12"/>
        <v/>
      </c>
      <c r="K260" s="17">
        <f t="shared" si="13"/>
        <v>0</v>
      </c>
    </row>
    <row r="261" spans="1:11" x14ac:dyDescent="0.4">
      <c r="A261">
        <f t="shared" si="14"/>
        <v>256</v>
      </c>
      <c r="B261" s="20">
        <f>'PROD_HV WINDING'!A258</f>
        <v>46368</v>
      </c>
      <c r="C261" s="17">
        <f t="shared" si="15"/>
        <v>0</v>
      </c>
      <c r="D261" s="194" t="str">
        <f>IF('PROD_HV WINDING'!B258="","",'PROD_HV WINDING'!B258)</f>
        <v/>
      </c>
      <c r="F261" s="17" t="str">
        <f t="shared" si="12"/>
        <v/>
      </c>
      <c r="K261" s="17">
        <f t="shared" si="13"/>
        <v>0</v>
      </c>
    </row>
    <row r="262" spans="1:11" x14ac:dyDescent="0.4">
      <c r="A262">
        <f t="shared" si="14"/>
        <v>257</v>
      </c>
      <c r="B262" s="20">
        <f>'PROD_HV WINDING'!A259</f>
        <v>46369</v>
      </c>
      <c r="C262" s="17">
        <f t="shared" si="15"/>
        <v>0</v>
      </c>
      <c r="D262" s="194" t="str">
        <f>IF('PROD_HV WINDING'!B259="","",'PROD_HV WINDING'!B259)</f>
        <v/>
      </c>
      <c r="F262" s="17" t="str">
        <f t="shared" si="12"/>
        <v/>
      </c>
      <c r="K262" s="17">
        <f t="shared" si="13"/>
        <v>0</v>
      </c>
    </row>
    <row r="263" spans="1:11" x14ac:dyDescent="0.4">
      <c r="A263">
        <f t="shared" si="14"/>
        <v>258</v>
      </c>
      <c r="B263" s="20">
        <f>'PROD_HV WINDING'!A260</f>
        <v>46370</v>
      </c>
      <c r="C263" s="17">
        <f t="shared" si="15"/>
        <v>0</v>
      </c>
      <c r="D263" s="194" t="str">
        <f>IF('PROD_HV WINDING'!B260="","",'PROD_HV WINDING'!B260)</f>
        <v/>
      </c>
      <c r="F263" s="17" t="str">
        <f t="shared" ref="F263:F305" si="16">IF(AND(D263&lt;&gt;"",E263&lt;&gt;""),D263*E263,"")</f>
        <v/>
      </c>
      <c r="K263" s="17">
        <f t="shared" ref="K263:K326" si="17">IF(OR(C263&lt;&gt;"",D263&lt;&gt;"",I263&lt;&gt;""),C263+IF(D263="",0,D263)-IF(I263="",0,I263),"")</f>
        <v>0</v>
      </c>
    </row>
    <row r="264" spans="1:11" x14ac:dyDescent="0.4">
      <c r="A264">
        <f t="shared" ref="A264:A327" si="18">A263+1</f>
        <v>259</v>
      </c>
      <c r="B264" s="20">
        <f>'PROD_HV WINDING'!A261</f>
        <v>46371</v>
      </c>
      <c r="C264" s="17">
        <f t="shared" ref="C264:C327" si="19">K263</f>
        <v>0</v>
      </c>
      <c r="D264" s="194" t="str">
        <f>IF('PROD_HV WINDING'!B261="","",'PROD_HV WINDING'!B261)</f>
        <v/>
      </c>
      <c r="F264" s="17" t="str">
        <f t="shared" si="16"/>
        <v/>
      </c>
      <c r="K264" s="17">
        <f t="shared" si="17"/>
        <v>0</v>
      </c>
    </row>
    <row r="265" spans="1:11" x14ac:dyDescent="0.4">
      <c r="A265">
        <f t="shared" si="18"/>
        <v>260</v>
      </c>
      <c r="B265" s="20">
        <f>'PROD_HV WINDING'!A262</f>
        <v>46372</v>
      </c>
      <c r="C265" s="17">
        <f t="shared" si="19"/>
        <v>0</v>
      </c>
      <c r="D265" s="194" t="str">
        <f>IF('PROD_HV WINDING'!B262="","",'PROD_HV WINDING'!B262)</f>
        <v/>
      </c>
      <c r="F265" s="17" t="str">
        <f t="shared" si="16"/>
        <v/>
      </c>
      <c r="K265" s="17">
        <f t="shared" si="17"/>
        <v>0</v>
      </c>
    </row>
    <row r="266" spans="1:11" x14ac:dyDescent="0.4">
      <c r="A266">
        <f t="shared" si="18"/>
        <v>261</v>
      </c>
      <c r="B266" s="20">
        <f>'PROD_HV WINDING'!A263</f>
        <v>46373</v>
      </c>
      <c r="C266" s="17">
        <f t="shared" si="19"/>
        <v>0</v>
      </c>
      <c r="D266" s="194" t="str">
        <f>IF('PROD_HV WINDING'!B263="","",'PROD_HV WINDING'!B263)</f>
        <v/>
      </c>
      <c r="F266" s="17" t="str">
        <f t="shared" si="16"/>
        <v/>
      </c>
      <c r="K266" s="17">
        <f t="shared" si="17"/>
        <v>0</v>
      </c>
    </row>
    <row r="267" spans="1:11" x14ac:dyDescent="0.4">
      <c r="A267">
        <f t="shared" si="18"/>
        <v>262</v>
      </c>
      <c r="B267" s="20">
        <f>'PROD_HV WINDING'!A264</f>
        <v>46374</v>
      </c>
      <c r="C267" s="17">
        <f t="shared" si="19"/>
        <v>0</v>
      </c>
      <c r="D267" s="194" t="str">
        <f>IF('PROD_HV WINDING'!B264="","",'PROD_HV WINDING'!B264)</f>
        <v/>
      </c>
      <c r="F267" s="17" t="str">
        <f t="shared" si="16"/>
        <v/>
      </c>
      <c r="K267" s="17">
        <f t="shared" si="17"/>
        <v>0</v>
      </c>
    </row>
    <row r="268" spans="1:11" x14ac:dyDescent="0.4">
      <c r="A268">
        <f t="shared" si="18"/>
        <v>263</v>
      </c>
      <c r="B268" s="20">
        <f>'PROD_HV WINDING'!A265</f>
        <v>46375</v>
      </c>
      <c r="C268" s="17">
        <f t="shared" si="19"/>
        <v>0</v>
      </c>
      <c r="D268" s="194" t="str">
        <f>IF('PROD_HV WINDING'!B265="","",'PROD_HV WINDING'!B265)</f>
        <v/>
      </c>
      <c r="F268" s="17" t="str">
        <f t="shared" si="16"/>
        <v/>
      </c>
      <c r="K268" s="17">
        <f t="shared" si="17"/>
        <v>0</v>
      </c>
    </row>
    <row r="269" spans="1:11" x14ac:dyDescent="0.4">
      <c r="A269">
        <f t="shared" si="18"/>
        <v>264</v>
      </c>
      <c r="B269" s="20">
        <f>'PROD_HV WINDING'!A266</f>
        <v>46376</v>
      </c>
      <c r="C269" s="17">
        <f t="shared" si="19"/>
        <v>0</v>
      </c>
      <c r="D269" s="194" t="str">
        <f>IF('PROD_HV WINDING'!B266="","",'PROD_HV WINDING'!B266)</f>
        <v/>
      </c>
      <c r="F269" s="17" t="str">
        <f t="shared" si="16"/>
        <v/>
      </c>
      <c r="K269" s="17">
        <f t="shared" si="17"/>
        <v>0</v>
      </c>
    </row>
    <row r="270" spans="1:11" x14ac:dyDescent="0.4">
      <c r="A270">
        <f t="shared" si="18"/>
        <v>265</v>
      </c>
      <c r="B270" s="20">
        <f>'PROD_HV WINDING'!A267</f>
        <v>46377</v>
      </c>
      <c r="C270" s="17">
        <f t="shared" si="19"/>
        <v>0</v>
      </c>
      <c r="D270" s="194" t="str">
        <f>IF('PROD_HV WINDING'!B267="","",'PROD_HV WINDING'!B267)</f>
        <v/>
      </c>
      <c r="F270" s="17" t="str">
        <f t="shared" si="16"/>
        <v/>
      </c>
      <c r="K270" s="17">
        <f t="shared" si="17"/>
        <v>0</v>
      </c>
    </row>
    <row r="271" spans="1:11" x14ac:dyDescent="0.4">
      <c r="A271">
        <f t="shared" si="18"/>
        <v>266</v>
      </c>
      <c r="B271" s="20">
        <f>'PROD_HV WINDING'!A268</f>
        <v>46378</v>
      </c>
      <c r="C271" s="17">
        <f t="shared" si="19"/>
        <v>0</v>
      </c>
      <c r="D271" s="194" t="str">
        <f>IF('PROD_HV WINDING'!B268="","",'PROD_HV WINDING'!B268)</f>
        <v/>
      </c>
      <c r="F271" s="17" t="str">
        <f t="shared" si="16"/>
        <v/>
      </c>
      <c r="K271" s="17">
        <f t="shared" si="17"/>
        <v>0</v>
      </c>
    </row>
    <row r="272" spans="1:11" x14ac:dyDescent="0.4">
      <c r="A272">
        <f t="shared" si="18"/>
        <v>267</v>
      </c>
      <c r="B272" s="20">
        <f>'PROD_HV WINDING'!A269</f>
        <v>46379</v>
      </c>
      <c r="C272" s="17">
        <f t="shared" si="19"/>
        <v>0</v>
      </c>
      <c r="D272" s="194" t="str">
        <f>IF('PROD_HV WINDING'!B269="","",'PROD_HV WINDING'!B269)</f>
        <v/>
      </c>
      <c r="F272" s="17" t="str">
        <f t="shared" si="16"/>
        <v/>
      </c>
      <c r="K272" s="17">
        <f t="shared" si="17"/>
        <v>0</v>
      </c>
    </row>
    <row r="273" spans="1:11" x14ac:dyDescent="0.4">
      <c r="A273">
        <f t="shared" si="18"/>
        <v>268</v>
      </c>
      <c r="B273" s="20">
        <f>'PROD_HV WINDING'!A270</f>
        <v>46380</v>
      </c>
      <c r="C273" s="17">
        <f t="shared" si="19"/>
        <v>0</v>
      </c>
      <c r="D273" s="194" t="str">
        <f>IF('PROD_HV WINDING'!B270="","",'PROD_HV WINDING'!B270)</f>
        <v/>
      </c>
      <c r="F273" s="17" t="str">
        <f t="shared" si="16"/>
        <v/>
      </c>
      <c r="K273" s="17">
        <f t="shared" si="17"/>
        <v>0</v>
      </c>
    </row>
    <row r="274" spans="1:11" x14ac:dyDescent="0.4">
      <c r="A274">
        <f t="shared" si="18"/>
        <v>269</v>
      </c>
      <c r="B274" s="20">
        <f>'PROD_HV WINDING'!A271</f>
        <v>46381</v>
      </c>
      <c r="C274" s="17">
        <f t="shared" si="19"/>
        <v>0</v>
      </c>
      <c r="D274" s="194" t="str">
        <f>IF('PROD_HV WINDING'!B271="","",'PROD_HV WINDING'!B271)</f>
        <v/>
      </c>
      <c r="F274" s="17" t="str">
        <f t="shared" si="16"/>
        <v/>
      </c>
      <c r="K274" s="17">
        <f t="shared" si="17"/>
        <v>0</v>
      </c>
    </row>
    <row r="275" spans="1:11" x14ac:dyDescent="0.4">
      <c r="A275">
        <f t="shared" si="18"/>
        <v>270</v>
      </c>
      <c r="B275" s="20">
        <f>'PROD_HV WINDING'!A272</f>
        <v>46382</v>
      </c>
      <c r="C275" s="17">
        <f t="shared" si="19"/>
        <v>0</v>
      </c>
      <c r="D275" s="194" t="str">
        <f>IF('PROD_HV WINDING'!B272="","",'PROD_HV WINDING'!B272)</f>
        <v/>
      </c>
      <c r="F275" s="17" t="str">
        <f t="shared" si="16"/>
        <v/>
      </c>
      <c r="K275" s="17">
        <f t="shared" si="17"/>
        <v>0</v>
      </c>
    </row>
    <row r="276" spans="1:11" x14ac:dyDescent="0.4">
      <c r="A276">
        <f t="shared" si="18"/>
        <v>271</v>
      </c>
      <c r="B276" s="20">
        <f>'PROD_HV WINDING'!A273</f>
        <v>46383</v>
      </c>
      <c r="C276" s="17">
        <f t="shared" si="19"/>
        <v>0</v>
      </c>
      <c r="D276" s="194" t="str">
        <f>IF('PROD_HV WINDING'!B273="","",'PROD_HV WINDING'!B273)</f>
        <v/>
      </c>
      <c r="F276" s="17" t="str">
        <f t="shared" si="16"/>
        <v/>
      </c>
      <c r="K276" s="17">
        <f t="shared" si="17"/>
        <v>0</v>
      </c>
    </row>
    <row r="277" spans="1:11" x14ac:dyDescent="0.4">
      <c r="A277">
        <f t="shared" si="18"/>
        <v>272</v>
      </c>
      <c r="B277" s="20">
        <f>'PROD_HV WINDING'!A274</f>
        <v>46384</v>
      </c>
      <c r="C277" s="17">
        <f t="shared" si="19"/>
        <v>0</v>
      </c>
      <c r="D277" s="194" t="str">
        <f>IF('PROD_HV WINDING'!B274="","",'PROD_HV WINDING'!B274)</f>
        <v/>
      </c>
      <c r="F277" s="17" t="str">
        <f t="shared" si="16"/>
        <v/>
      </c>
      <c r="K277" s="17">
        <f t="shared" si="17"/>
        <v>0</v>
      </c>
    </row>
    <row r="278" spans="1:11" x14ac:dyDescent="0.4">
      <c r="A278">
        <f t="shared" si="18"/>
        <v>273</v>
      </c>
      <c r="B278" s="20">
        <f>'PROD_HV WINDING'!A275</f>
        <v>46385</v>
      </c>
      <c r="C278" s="17">
        <f t="shared" si="19"/>
        <v>0</v>
      </c>
      <c r="D278" s="194" t="str">
        <f>IF('PROD_HV WINDING'!B275="","",'PROD_HV WINDING'!B275)</f>
        <v/>
      </c>
      <c r="F278" s="17" t="str">
        <f t="shared" si="16"/>
        <v/>
      </c>
      <c r="K278" s="17">
        <f t="shared" si="17"/>
        <v>0</v>
      </c>
    </row>
    <row r="279" spans="1:11" x14ac:dyDescent="0.4">
      <c r="A279">
        <f t="shared" si="18"/>
        <v>274</v>
      </c>
      <c r="B279" s="20">
        <f>'PROD_HV WINDING'!A276</f>
        <v>46386</v>
      </c>
      <c r="C279" s="17">
        <f t="shared" si="19"/>
        <v>0</v>
      </c>
      <c r="D279" s="194" t="str">
        <f>IF('PROD_HV WINDING'!B276="","",'PROD_HV WINDING'!B276)</f>
        <v/>
      </c>
      <c r="F279" s="17" t="str">
        <f t="shared" si="16"/>
        <v/>
      </c>
      <c r="K279" s="17">
        <f t="shared" si="17"/>
        <v>0</v>
      </c>
    </row>
    <row r="280" spans="1:11" x14ac:dyDescent="0.4">
      <c r="A280">
        <f t="shared" si="18"/>
        <v>275</v>
      </c>
      <c r="B280" s="20">
        <f>'PROD_HV WINDING'!A277</f>
        <v>46387</v>
      </c>
      <c r="C280" s="17">
        <f t="shared" si="19"/>
        <v>0</v>
      </c>
      <c r="D280" s="194" t="str">
        <f>IF('PROD_HV WINDING'!B277="","",'PROD_HV WINDING'!B277)</f>
        <v/>
      </c>
      <c r="F280" s="17" t="str">
        <f t="shared" si="16"/>
        <v/>
      </c>
      <c r="K280" s="17">
        <f t="shared" si="17"/>
        <v>0</v>
      </c>
    </row>
    <row r="281" spans="1:11" x14ac:dyDescent="0.4">
      <c r="A281">
        <f t="shared" si="18"/>
        <v>276</v>
      </c>
      <c r="B281" s="20">
        <f>'PROD_HV WINDING'!A278</f>
        <v>46388</v>
      </c>
      <c r="C281" s="17">
        <f t="shared" si="19"/>
        <v>0</v>
      </c>
      <c r="D281" s="194" t="str">
        <f>IF('PROD_HV WINDING'!B278="","",'PROD_HV WINDING'!B278)</f>
        <v/>
      </c>
      <c r="F281" s="17" t="str">
        <f t="shared" si="16"/>
        <v/>
      </c>
      <c r="K281" s="17">
        <f t="shared" si="17"/>
        <v>0</v>
      </c>
    </row>
    <row r="282" spans="1:11" x14ac:dyDescent="0.4">
      <c r="A282">
        <f t="shared" si="18"/>
        <v>277</v>
      </c>
      <c r="B282" s="20">
        <f>'PROD_HV WINDING'!A279</f>
        <v>46389</v>
      </c>
      <c r="C282" s="17">
        <f t="shared" si="19"/>
        <v>0</v>
      </c>
      <c r="D282" s="194" t="str">
        <f>IF('PROD_HV WINDING'!B279="","",'PROD_HV WINDING'!B279)</f>
        <v/>
      </c>
      <c r="F282" s="17" t="str">
        <f t="shared" si="16"/>
        <v/>
      </c>
      <c r="K282" s="17">
        <f t="shared" si="17"/>
        <v>0</v>
      </c>
    </row>
    <row r="283" spans="1:11" x14ac:dyDescent="0.4">
      <c r="A283">
        <f t="shared" si="18"/>
        <v>278</v>
      </c>
      <c r="B283" s="20">
        <f>'PROD_HV WINDING'!A280</f>
        <v>46390</v>
      </c>
      <c r="C283" s="17">
        <f t="shared" si="19"/>
        <v>0</v>
      </c>
      <c r="D283" s="194" t="str">
        <f>IF('PROD_HV WINDING'!B280="","",'PROD_HV WINDING'!B280)</f>
        <v/>
      </c>
      <c r="F283" s="17" t="str">
        <f t="shared" si="16"/>
        <v/>
      </c>
      <c r="K283" s="17">
        <f t="shared" si="17"/>
        <v>0</v>
      </c>
    </row>
    <row r="284" spans="1:11" x14ac:dyDescent="0.4">
      <c r="A284">
        <f t="shared" si="18"/>
        <v>279</v>
      </c>
      <c r="B284" s="20">
        <f>'PROD_HV WINDING'!A281</f>
        <v>46391</v>
      </c>
      <c r="C284" s="17">
        <f t="shared" si="19"/>
        <v>0</v>
      </c>
      <c r="D284" s="194" t="str">
        <f>IF('PROD_HV WINDING'!B281="","",'PROD_HV WINDING'!B281)</f>
        <v/>
      </c>
      <c r="F284" s="17" t="str">
        <f t="shared" si="16"/>
        <v/>
      </c>
      <c r="K284" s="17">
        <f t="shared" si="17"/>
        <v>0</v>
      </c>
    </row>
    <row r="285" spans="1:11" x14ac:dyDescent="0.4">
      <c r="A285">
        <f t="shared" si="18"/>
        <v>280</v>
      </c>
      <c r="B285" s="20">
        <f>'PROD_HV WINDING'!A282</f>
        <v>46392</v>
      </c>
      <c r="C285" s="17">
        <f t="shared" si="19"/>
        <v>0</v>
      </c>
      <c r="D285" s="194" t="str">
        <f>IF('PROD_HV WINDING'!B282="","",'PROD_HV WINDING'!B282)</f>
        <v/>
      </c>
      <c r="F285" s="17" t="str">
        <f t="shared" si="16"/>
        <v/>
      </c>
      <c r="K285" s="17">
        <f t="shared" si="17"/>
        <v>0</v>
      </c>
    </row>
    <row r="286" spans="1:11" x14ac:dyDescent="0.4">
      <c r="A286">
        <f t="shared" si="18"/>
        <v>281</v>
      </c>
      <c r="B286" s="20">
        <f>'PROD_HV WINDING'!A283</f>
        <v>46393</v>
      </c>
      <c r="C286" s="17">
        <f t="shared" si="19"/>
        <v>0</v>
      </c>
      <c r="D286" s="194" t="str">
        <f>IF('PROD_HV WINDING'!B283="","",'PROD_HV WINDING'!B283)</f>
        <v/>
      </c>
      <c r="F286" s="17" t="str">
        <f t="shared" si="16"/>
        <v/>
      </c>
      <c r="K286" s="17">
        <f t="shared" si="17"/>
        <v>0</v>
      </c>
    </row>
    <row r="287" spans="1:11" x14ac:dyDescent="0.4">
      <c r="A287">
        <f t="shared" si="18"/>
        <v>282</v>
      </c>
      <c r="B287" s="20">
        <f>'PROD_HV WINDING'!A284</f>
        <v>46394</v>
      </c>
      <c r="C287" s="17">
        <f t="shared" si="19"/>
        <v>0</v>
      </c>
      <c r="D287" s="194" t="str">
        <f>IF('PROD_HV WINDING'!B284="","",'PROD_HV WINDING'!B284)</f>
        <v/>
      </c>
      <c r="F287" s="17" t="str">
        <f t="shared" si="16"/>
        <v/>
      </c>
      <c r="K287" s="17">
        <f t="shared" si="17"/>
        <v>0</v>
      </c>
    </row>
    <row r="288" spans="1:11" x14ac:dyDescent="0.4">
      <c r="A288">
        <f t="shared" si="18"/>
        <v>283</v>
      </c>
      <c r="B288" s="20">
        <f>'PROD_HV WINDING'!A285</f>
        <v>46395</v>
      </c>
      <c r="C288" s="17">
        <f t="shared" si="19"/>
        <v>0</v>
      </c>
      <c r="D288" s="194" t="str">
        <f>IF('PROD_HV WINDING'!B285="","",'PROD_HV WINDING'!B285)</f>
        <v/>
      </c>
      <c r="F288" s="17" t="str">
        <f t="shared" si="16"/>
        <v/>
      </c>
      <c r="K288" s="17">
        <f t="shared" si="17"/>
        <v>0</v>
      </c>
    </row>
    <row r="289" spans="1:11" x14ac:dyDescent="0.4">
      <c r="A289">
        <f t="shared" si="18"/>
        <v>284</v>
      </c>
      <c r="B289" s="20">
        <f>'PROD_HV WINDING'!A286</f>
        <v>46396</v>
      </c>
      <c r="C289" s="17">
        <f t="shared" si="19"/>
        <v>0</v>
      </c>
      <c r="D289" s="194" t="str">
        <f>IF('PROD_HV WINDING'!B286="","",'PROD_HV WINDING'!B286)</f>
        <v/>
      </c>
      <c r="F289" s="17" t="str">
        <f t="shared" si="16"/>
        <v/>
      </c>
      <c r="K289" s="17">
        <f t="shared" si="17"/>
        <v>0</v>
      </c>
    </row>
    <row r="290" spans="1:11" x14ac:dyDescent="0.4">
      <c r="A290">
        <f t="shared" si="18"/>
        <v>285</v>
      </c>
      <c r="B290" s="20">
        <f>'PROD_HV WINDING'!A287</f>
        <v>46397</v>
      </c>
      <c r="C290" s="17">
        <f t="shared" si="19"/>
        <v>0</v>
      </c>
      <c r="D290" s="194" t="str">
        <f>IF('PROD_HV WINDING'!B287="","",'PROD_HV WINDING'!B287)</f>
        <v/>
      </c>
      <c r="F290" s="17" t="str">
        <f t="shared" si="16"/>
        <v/>
      </c>
      <c r="K290" s="17">
        <f t="shared" si="17"/>
        <v>0</v>
      </c>
    </row>
    <row r="291" spans="1:11" x14ac:dyDescent="0.4">
      <c r="A291">
        <f t="shared" si="18"/>
        <v>286</v>
      </c>
      <c r="B291" s="20">
        <f>'PROD_HV WINDING'!A288</f>
        <v>46398</v>
      </c>
      <c r="C291" s="17">
        <f t="shared" si="19"/>
        <v>0</v>
      </c>
      <c r="D291" s="194" t="str">
        <f>IF('PROD_HV WINDING'!B288="","",'PROD_HV WINDING'!B288)</f>
        <v/>
      </c>
      <c r="F291" s="17" t="str">
        <f t="shared" si="16"/>
        <v/>
      </c>
      <c r="K291" s="17">
        <f t="shared" si="17"/>
        <v>0</v>
      </c>
    </row>
    <row r="292" spans="1:11" x14ac:dyDescent="0.4">
      <c r="A292">
        <f t="shared" si="18"/>
        <v>287</v>
      </c>
      <c r="B292" s="20">
        <f>'PROD_HV WINDING'!A289</f>
        <v>46399</v>
      </c>
      <c r="C292" s="17">
        <f t="shared" si="19"/>
        <v>0</v>
      </c>
      <c r="D292" s="194" t="str">
        <f>IF('PROD_HV WINDING'!B289="","",'PROD_HV WINDING'!B289)</f>
        <v/>
      </c>
      <c r="F292" s="17" t="str">
        <f t="shared" si="16"/>
        <v/>
      </c>
      <c r="K292" s="17">
        <f t="shared" si="17"/>
        <v>0</v>
      </c>
    </row>
    <row r="293" spans="1:11" x14ac:dyDescent="0.4">
      <c r="A293">
        <f t="shared" si="18"/>
        <v>288</v>
      </c>
      <c r="B293" s="20">
        <f>'PROD_HV WINDING'!A290</f>
        <v>46400</v>
      </c>
      <c r="C293" s="17">
        <f t="shared" si="19"/>
        <v>0</v>
      </c>
      <c r="D293" s="194" t="str">
        <f>IF('PROD_HV WINDING'!B290="","",'PROD_HV WINDING'!B290)</f>
        <v/>
      </c>
      <c r="F293" s="17" t="str">
        <f t="shared" si="16"/>
        <v/>
      </c>
      <c r="K293" s="17">
        <f t="shared" si="17"/>
        <v>0</v>
      </c>
    </row>
    <row r="294" spans="1:11" x14ac:dyDescent="0.4">
      <c r="A294">
        <f t="shared" si="18"/>
        <v>289</v>
      </c>
      <c r="B294" s="20">
        <f>'PROD_HV WINDING'!A291</f>
        <v>46401</v>
      </c>
      <c r="C294" s="17">
        <f t="shared" si="19"/>
        <v>0</v>
      </c>
      <c r="D294" s="194" t="str">
        <f>IF('PROD_HV WINDING'!B291="","",'PROD_HV WINDING'!B291)</f>
        <v/>
      </c>
      <c r="F294" s="17" t="str">
        <f t="shared" si="16"/>
        <v/>
      </c>
      <c r="K294" s="17">
        <f t="shared" si="17"/>
        <v>0</v>
      </c>
    </row>
    <row r="295" spans="1:11" x14ac:dyDescent="0.4">
      <c r="A295">
        <f t="shared" si="18"/>
        <v>290</v>
      </c>
      <c r="B295" s="20">
        <f>'PROD_HV WINDING'!A292</f>
        <v>46402</v>
      </c>
      <c r="C295" s="17">
        <f t="shared" si="19"/>
        <v>0</v>
      </c>
      <c r="D295" s="194" t="str">
        <f>IF('PROD_HV WINDING'!B292="","",'PROD_HV WINDING'!B292)</f>
        <v/>
      </c>
      <c r="F295" s="17" t="str">
        <f t="shared" si="16"/>
        <v/>
      </c>
      <c r="K295" s="17">
        <f t="shared" si="17"/>
        <v>0</v>
      </c>
    </row>
    <row r="296" spans="1:11" x14ac:dyDescent="0.4">
      <c r="A296">
        <f t="shared" si="18"/>
        <v>291</v>
      </c>
      <c r="B296" s="20">
        <f>'PROD_HV WINDING'!A293</f>
        <v>46403</v>
      </c>
      <c r="C296" s="17">
        <f t="shared" si="19"/>
        <v>0</v>
      </c>
      <c r="D296" s="194" t="str">
        <f>IF('PROD_HV WINDING'!B293="","",'PROD_HV WINDING'!B293)</f>
        <v/>
      </c>
      <c r="F296" s="17" t="str">
        <f t="shared" si="16"/>
        <v/>
      </c>
      <c r="K296" s="17">
        <f t="shared" si="17"/>
        <v>0</v>
      </c>
    </row>
    <row r="297" spans="1:11" x14ac:dyDescent="0.4">
      <c r="A297">
        <f t="shared" si="18"/>
        <v>292</v>
      </c>
      <c r="B297" s="20">
        <f>'PROD_HV WINDING'!A294</f>
        <v>46404</v>
      </c>
      <c r="C297" s="17">
        <f t="shared" si="19"/>
        <v>0</v>
      </c>
      <c r="D297" s="194" t="str">
        <f>IF('PROD_HV WINDING'!B294="","",'PROD_HV WINDING'!B294)</f>
        <v/>
      </c>
      <c r="F297" s="17" t="str">
        <f t="shared" si="16"/>
        <v/>
      </c>
      <c r="K297" s="17">
        <f t="shared" si="17"/>
        <v>0</v>
      </c>
    </row>
    <row r="298" spans="1:11" x14ac:dyDescent="0.4">
      <c r="A298">
        <f t="shared" si="18"/>
        <v>293</v>
      </c>
      <c r="B298" s="20">
        <f>'PROD_HV WINDING'!A295</f>
        <v>46405</v>
      </c>
      <c r="C298" s="17">
        <f t="shared" si="19"/>
        <v>0</v>
      </c>
      <c r="D298" s="194" t="str">
        <f>IF('PROD_HV WINDING'!B295="","",'PROD_HV WINDING'!B295)</f>
        <v/>
      </c>
      <c r="F298" s="17" t="str">
        <f t="shared" si="16"/>
        <v/>
      </c>
      <c r="K298" s="17">
        <f t="shared" si="17"/>
        <v>0</v>
      </c>
    </row>
    <row r="299" spans="1:11" x14ac:dyDescent="0.4">
      <c r="A299">
        <f t="shared" si="18"/>
        <v>294</v>
      </c>
      <c r="B299" s="20">
        <f>'PROD_HV WINDING'!A296</f>
        <v>46406</v>
      </c>
      <c r="C299" s="17">
        <f t="shared" si="19"/>
        <v>0</v>
      </c>
      <c r="D299" s="194" t="str">
        <f>IF('PROD_HV WINDING'!B296="","",'PROD_HV WINDING'!B296)</f>
        <v/>
      </c>
      <c r="F299" s="17" t="str">
        <f t="shared" si="16"/>
        <v/>
      </c>
      <c r="K299" s="17">
        <f t="shared" si="17"/>
        <v>0</v>
      </c>
    </row>
    <row r="300" spans="1:11" x14ac:dyDescent="0.4">
      <c r="A300">
        <f t="shared" si="18"/>
        <v>295</v>
      </c>
      <c r="B300" s="20">
        <f>'PROD_HV WINDING'!A297</f>
        <v>46407</v>
      </c>
      <c r="C300" s="17">
        <f t="shared" si="19"/>
        <v>0</v>
      </c>
      <c r="D300" s="194" t="str">
        <f>IF('PROD_HV WINDING'!B297="","",'PROD_HV WINDING'!B297)</f>
        <v/>
      </c>
      <c r="F300" s="17" t="str">
        <f t="shared" si="16"/>
        <v/>
      </c>
      <c r="K300" s="17">
        <f t="shared" si="17"/>
        <v>0</v>
      </c>
    </row>
    <row r="301" spans="1:11" x14ac:dyDescent="0.4">
      <c r="A301">
        <f t="shared" si="18"/>
        <v>296</v>
      </c>
      <c r="B301" s="20">
        <f>'PROD_HV WINDING'!A298</f>
        <v>46408</v>
      </c>
      <c r="C301" s="17">
        <f t="shared" si="19"/>
        <v>0</v>
      </c>
      <c r="D301" s="194" t="str">
        <f>IF('PROD_HV WINDING'!B298="","",'PROD_HV WINDING'!B298)</f>
        <v/>
      </c>
      <c r="F301" s="17" t="str">
        <f t="shared" si="16"/>
        <v/>
      </c>
      <c r="K301" s="17">
        <f t="shared" si="17"/>
        <v>0</v>
      </c>
    </row>
    <row r="302" spans="1:11" x14ac:dyDescent="0.4">
      <c r="A302">
        <f t="shared" si="18"/>
        <v>297</v>
      </c>
      <c r="B302" s="20">
        <f>'PROD_HV WINDING'!A299</f>
        <v>46409</v>
      </c>
      <c r="C302" s="17">
        <f t="shared" si="19"/>
        <v>0</v>
      </c>
      <c r="D302" s="194" t="str">
        <f>IF('PROD_HV WINDING'!B299="","",'PROD_HV WINDING'!B299)</f>
        <v/>
      </c>
      <c r="F302" s="17" t="str">
        <f t="shared" si="16"/>
        <v/>
      </c>
      <c r="K302" s="17">
        <f t="shared" si="17"/>
        <v>0</v>
      </c>
    </row>
    <row r="303" spans="1:11" x14ac:dyDescent="0.4">
      <c r="A303">
        <f t="shared" si="18"/>
        <v>298</v>
      </c>
      <c r="B303" s="20">
        <f>'PROD_HV WINDING'!A300</f>
        <v>46410</v>
      </c>
      <c r="C303" s="17">
        <f t="shared" si="19"/>
        <v>0</v>
      </c>
      <c r="D303" s="194" t="str">
        <f>IF('PROD_HV WINDING'!B300="","",'PROD_HV WINDING'!B300)</f>
        <v/>
      </c>
      <c r="F303" s="17" t="str">
        <f t="shared" si="16"/>
        <v/>
      </c>
      <c r="K303" s="17">
        <f t="shared" si="17"/>
        <v>0</v>
      </c>
    </row>
    <row r="304" spans="1:11" x14ac:dyDescent="0.4">
      <c r="A304">
        <f t="shared" si="18"/>
        <v>299</v>
      </c>
      <c r="B304" s="20">
        <f>'PROD_HV WINDING'!A301</f>
        <v>46411</v>
      </c>
      <c r="C304" s="17">
        <f t="shared" si="19"/>
        <v>0</v>
      </c>
      <c r="D304" s="194" t="str">
        <f>IF('PROD_HV WINDING'!B301="","",'PROD_HV WINDING'!B301)</f>
        <v/>
      </c>
      <c r="F304" s="17" t="str">
        <f t="shared" si="16"/>
        <v/>
      </c>
      <c r="K304" s="17">
        <f t="shared" si="17"/>
        <v>0</v>
      </c>
    </row>
    <row r="305" spans="1:11" x14ac:dyDescent="0.4">
      <c r="A305">
        <f t="shared" si="18"/>
        <v>300</v>
      </c>
      <c r="B305" s="20">
        <f>'PROD_HV WINDING'!A302</f>
        <v>46412</v>
      </c>
      <c r="C305" s="17">
        <f t="shared" si="19"/>
        <v>0</v>
      </c>
      <c r="D305" s="194" t="str">
        <f>IF('PROD_HV WINDING'!B302="","",'PROD_HV WINDING'!B302)</f>
        <v/>
      </c>
      <c r="F305" s="17" t="str">
        <f t="shared" si="16"/>
        <v/>
      </c>
      <c r="K305" s="17">
        <f t="shared" si="17"/>
        <v>0</v>
      </c>
    </row>
    <row r="306" spans="1:11" x14ac:dyDescent="0.4">
      <c r="A306">
        <f t="shared" si="18"/>
        <v>301</v>
      </c>
      <c r="B306" s="20">
        <f>'PROD_HV WINDING'!A303</f>
        <v>46413</v>
      </c>
      <c r="C306" s="17">
        <f t="shared" si="19"/>
        <v>0</v>
      </c>
      <c r="D306" s="194" t="str">
        <f>IF('PROD_HV WINDING'!B303="","",'PROD_HV WINDING'!B303)</f>
        <v/>
      </c>
      <c r="K306" s="17">
        <f t="shared" si="17"/>
        <v>0</v>
      </c>
    </row>
    <row r="307" spans="1:11" x14ac:dyDescent="0.4">
      <c r="A307">
        <f t="shared" si="18"/>
        <v>302</v>
      </c>
      <c r="B307" s="20">
        <f>'PROD_HV WINDING'!A304</f>
        <v>46414</v>
      </c>
      <c r="C307" s="17">
        <f t="shared" si="19"/>
        <v>0</v>
      </c>
      <c r="D307" s="194" t="str">
        <f>IF('PROD_HV WINDING'!B304="","",'PROD_HV WINDING'!B304)</f>
        <v/>
      </c>
      <c r="K307" s="17">
        <f t="shared" si="17"/>
        <v>0</v>
      </c>
    </row>
    <row r="308" spans="1:11" x14ac:dyDescent="0.4">
      <c r="A308">
        <f t="shared" si="18"/>
        <v>303</v>
      </c>
      <c r="B308" s="20">
        <f>'PROD_HV WINDING'!A305</f>
        <v>46415</v>
      </c>
      <c r="C308" s="17">
        <f t="shared" si="19"/>
        <v>0</v>
      </c>
      <c r="D308" s="194" t="str">
        <f>IF('PROD_HV WINDING'!B305="","",'PROD_HV WINDING'!B305)</f>
        <v/>
      </c>
      <c r="K308" s="17">
        <f t="shared" si="17"/>
        <v>0</v>
      </c>
    </row>
    <row r="309" spans="1:11" x14ac:dyDescent="0.4">
      <c r="A309">
        <f t="shared" si="18"/>
        <v>304</v>
      </c>
      <c r="B309" s="20">
        <f>'PROD_HV WINDING'!A306</f>
        <v>46416</v>
      </c>
      <c r="C309" s="17">
        <f t="shared" si="19"/>
        <v>0</v>
      </c>
      <c r="D309" s="194" t="str">
        <f>IF('PROD_HV WINDING'!B306="","",'PROD_HV WINDING'!B306)</f>
        <v/>
      </c>
      <c r="K309" s="17">
        <f t="shared" si="17"/>
        <v>0</v>
      </c>
    </row>
    <row r="310" spans="1:11" x14ac:dyDescent="0.4">
      <c r="A310">
        <f t="shared" si="18"/>
        <v>305</v>
      </c>
      <c r="B310" s="20">
        <f>'PROD_HV WINDING'!A307</f>
        <v>46417</v>
      </c>
      <c r="C310" s="17">
        <f t="shared" si="19"/>
        <v>0</v>
      </c>
      <c r="D310" s="194" t="str">
        <f>IF('PROD_HV WINDING'!B307="","",'PROD_HV WINDING'!B307)</f>
        <v/>
      </c>
      <c r="K310" s="17">
        <f t="shared" si="17"/>
        <v>0</v>
      </c>
    </row>
    <row r="311" spans="1:11" x14ac:dyDescent="0.4">
      <c r="A311">
        <f t="shared" si="18"/>
        <v>306</v>
      </c>
      <c r="B311" s="20">
        <f>'PROD_HV WINDING'!A308</f>
        <v>46418</v>
      </c>
      <c r="C311" s="17">
        <f t="shared" si="19"/>
        <v>0</v>
      </c>
      <c r="D311" s="194" t="str">
        <f>IF('PROD_HV WINDING'!B308="","",'PROD_HV WINDING'!B308)</f>
        <v/>
      </c>
      <c r="K311" s="17">
        <f t="shared" si="17"/>
        <v>0</v>
      </c>
    </row>
    <row r="312" spans="1:11" x14ac:dyDescent="0.4">
      <c r="A312">
        <f t="shared" si="18"/>
        <v>307</v>
      </c>
      <c r="B312" s="20">
        <f>'PROD_HV WINDING'!A309</f>
        <v>46419</v>
      </c>
      <c r="C312" s="17">
        <f t="shared" si="19"/>
        <v>0</v>
      </c>
      <c r="D312" s="194" t="str">
        <f>IF('PROD_HV WINDING'!B309="","",'PROD_HV WINDING'!B309)</f>
        <v/>
      </c>
      <c r="K312" s="17">
        <f t="shared" si="17"/>
        <v>0</v>
      </c>
    </row>
    <row r="313" spans="1:11" x14ac:dyDescent="0.4">
      <c r="A313">
        <f t="shared" si="18"/>
        <v>308</v>
      </c>
      <c r="B313" s="20">
        <f>'PROD_HV WINDING'!A310</f>
        <v>46420</v>
      </c>
      <c r="C313" s="17">
        <f t="shared" si="19"/>
        <v>0</v>
      </c>
      <c r="D313" s="194" t="str">
        <f>IF('PROD_HV WINDING'!B310="","",'PROD_HV WINDING'!B310)</f>
        <v/>
      </c>
      <c r="K313" s="17">
        <f t="shared" si="17"/>
        <v>0</v>
      </c>
    </row>
    <row r="314" spans="1:11" x14ac:dyDescent="0.4">
      <c r="A314">
        <f t="shared" si="18"/>
        <v>309</v>
      </c>
      <c r="B314" s="20">
        <f>'PROD_HV WINDING'!A311</f>
        <v>46421</v>
      </c>
      <c r="C314" s="17">
        <f t="shared" si="19"/>
        <v>0</v>
      </c>
      <c r="D314" s="194" t="str">
        <f>IF('PROD_HV WINDING'!B311="","",'PROD_HV WINDING'!B311)</f>
        <v/>
      </c>
      <c r="K314" s="17">
        <f t="shared" si="17"/>
        <v>0</v>
      </c>
    </row>
    <row r="315" spans="1:11" x14ac:dyDescent="0.4">
      <c r="A315">
        <f t="shared" si="18"/>
        <v>310</v>
      </c>
      <c r="B315" s="20">
        <f>'PROD_HV WINDING'!A312</f>
        <v>46422</v>
      </c>
      <c r="C315" s="17">
        <f t="shared" si="19"/>
        <v>0</v>
      </c>
      <c r="D315" s="194" t="str">
        <f>IF('PROD_HV WINDING'!B312="","",'PROD_HV WINDING'!B312)</f>
        <v/>
      </c>
      <c r="K315" s="17">
        <f t="shared" si="17"/>
        <v>0</v>
      </c>
    </row>
    <row r="316" spans="1:11" x14ac:dyDescent="0.4">
      <c r="A316">
        <f t="shared" si="18"/>
        <v>311</v>
      </c>
      <c r="B316" s="20">
        <f>'PROD_HV WINDING'!A313</f>
        <v>46423</v>
      </c>
      <c r="C316" s="17">
        <f t="shared" si="19"/>
        <v>0</v>
      </c>
      <c r="D316" s="194" t="str">
        <f>IF('PROD_HV WINDING'!B313="","",'PROD_HV WINDING'!B313)</f>
        <v/>
      </c>
      <c r="K316" s="17">
        <f t="shared" si="17"/>
        <v>0</v>
      </c>
    </row>
    <row r="317" spans="1:11" x14ac:dyDescent="0.4">
      <c r="A317">
        <f t="shared" si="18"/>
        <v>312</v>
      </c>
      <c r="B317" s="20">
        <f>'PROD_HV WINDING'!A314</f>
        <v>46424</v>
      </c>
      <c r="C317" s="17">
        <f t="shared" si="19"/>
        <v>0</v>
      </c>
      <c r="D317" s="194" t="str">
        <f>IF('PROD_HV WINDING'!B314="","",'PROD_HV WINDING'!B314)</f>
        <v/>
      </c>
      <c r="K317" s="17">
        <f t="shared" si="17"/>
        <v>0</v>
      </c>
    </row>
    <row r="318" spans="1:11" x14ac:dyDescent="0.4">
      <c r="A318">
        <f t="shared" si="18"/>
        <v>313</v>
      </c>
      <c r="B318" s="20">
        <f>'PROD_HV WINDING'!A315</f>
        <v>46425</v>
      </c>
      <c r="C318" s="17">
        <f t="shared" si="19"/>
        <v>0</v>
      </c>
      <c r="D318" s="194" t="str">
        <f>IF('PROD_HV WINDING'!B315="","",'PROD_HV WINDING'!B315)</f>
        <v/>
      </c>
      <c r="K318" s="17">
        <f t="shared" si="17"/>
        <v>0</v>
      </c>
    </row>
    <row r="319" spans="1:11" x14ac:dyDescent="0.4">
      <c r="A319">
        <f t="shared" si="18"/>
        <v>314</v>
      </c>
      <c r="B319" s="20">
        <f>'PROD_HV WINDING'!A316</f>
        <v>46426</v>
      </c>
      <c r="C319" s="17">
        <f t="shared" si="19"/>
        <v>0</v>
      </c>
      <c r="D319" s="194" t="str">
        <f>IF('PROD_HV WINDING'!B316="","",'PROD_HV WINDING'!B316)</f>
        <v/>
      </c>
      <c r="K319" s="17">
        <f t="shared" si="17"/>
        <v>0</v>
      </c>
    </row>
    <row r="320" spans="1:11" x14ac:dyDescent="0.4">
      <c r="A320">
        <f t="shared" si="18"/>
        <v>315</v>
      </c>
      <c r="B320" s="20">
        <f>'PROD_HV WINDING'!A317</f>
        <v>46427</v>
      </c>
      <c r="C320" s="17">
        <f t="shared" si="19"/>
        <v>0</v>
      </c>
      <c r="D320" s="194" t="str">
        <f>IF('PROD_HV WINDING'!B317="","",'PROD_HV WINDING'!B317)</f>
        <v/>
      </c>
      <c r="K320" s="17">
        <f t="shared" si="17"/>
        <v>0</v>
      </c>
    </row>
    <row r="321" spans="1:11" x14ac:dyDescent="0.4">
      <c r="A321">
        <f t="shared" si="18"/>
        <v>316</v>
      </c>
      <c r="B321" s="20">
        <f>'PROD_HV WINDING'!A318</f>
        <v>46428</v>
      </c>
      <c r="C321" s="17">
        <f t="shared" si="19"/>
        <v>0</v>
      </c>
      <c r="D321" s="194" t="str">
        <f>IF('PROD_HV WINDING'!B318="","",'PROD_HV WINDING'!B318)</f>
        <v/>
      </c>
      <c r="K321" s="17">
        <f t="shared" si="17"/>
        <v>0</v>
      </c>
    </row>
    <row r="322" spans="1:11" x14ac:dyDescent="0.4">
      <c r="A322">
        <f t="shared" si="18"/>
        <v>317</v>
      </c>
      <c r="B322" s="20">
        <f>'PROD_HV WINDING'!A319</f>
        <v>46429</v>
      </c>
      <c r="C322" s="17">
        <f t="shared" si="19"/>
        <v>0</v>
      </c>
      <c r="D322" s="194" t="str">
        <f>IF('PROD_HV WINDING'!B319="","",'PROD_HV WINDING'!B319)</f>
        <v/>
      </c>
      <c r="K322" s="17">
        <f t="shared" si="17"/>
        <v>0</v>
      </c>
    </row>
    <row r="323" spans="1:11" x14ac:dyDescent="0.4">
      <c r="A323">
        <f t="shared" si="18"/>
        <v>318</v>
      </c>
      <c r="B323" s="20">
        <f>'PROD_HV WINDING'!A320</f>
        <v>46430</v>
      </c>
      <c r="C323" s="17">
        <f t="shared" si="19"/>
        <v>0</v>
      </c>
      <c r="D323" s="194" t="str">
        <f>IF('PROD_HV WINDING'!B320="","",'PROD_HV WINDING'!B320)</f>
        <v/>
      </c>
      <c r="K323" s="17">
        <f t="shared" si="17"/>
        <v>0</v>
      </c>
    </row>
    <row r="324" spans="1:11" x14ac:dyDescent="0.4">
      <c r="A324">
        <f t="shared" si="18"/>
        <v>319</v>
      </c>
      <c r="B324" s="20">
        <f>'PROD_HV WINDING'!A321</f>
        <v>46431</v>
      </c>
      <c r="C324" s="17">
        <f t="shared" si="19"/>
        <v>0</v>
      </c>
      <c r="D324" s="194" t="str">
        <f>IF('PROD_HV WINDING'!B321="","",'PROD_HV WINDING'!B321)</f>
        <v/>
      </c>
      <c r="K324" s="17">
        <f t="shared" si="17"/>
        <v>0</v>
      </c>
    </row>
    <row r="325" spans="1:11" x14ac:dyDescent="0.4">
      <c r="A325">
        <f t="shared" si="18"/>
        <v>320</v>
      </c>
      <c r="B325" s="20">
        <f>'PROD_HV WINDING'!A322</f>
        <v>46432</v>
      </c>
      <c r="C325" s="17">
        <f t="shared" si="19"/>
        <v>0</v>
      </c>
      <c r="D325" s="194" t="str">
        <f>IF('PROD_HV WINDING'!B322="","",'PROD_HV WINDING'!B322)</f>
        <v/>
      </c>
      <c r="K325" s="17">
        <f t="shared" si="17"/>
        <v>0</v>
      </c>
    </row>
    <row r="326" spans="1:11" x14ac:dyDescent="0.4">
      <c r="A326">
        <f t="shared" si="18"/>
        <v>321</v>
      </c>
      <c r="B326" s="20">
        <f>'PROD_HV WINDING'!A323</f>
        <v>46433</v>
      </c>
      <c r="C326" s="17">
        <f t="shared" si="19"/>
        <v>0</v>
      </c>
      <c r="D326" s="194" t="str">
        <f>IF('PROD_HV WINDING'!B323="","",'PROD_HV WINDING'!B323)</f>
        <v/>
      </c>
      <c r="K326" s="17">
        <f t="shared" si="17"/>
        <v>0</v>
      </c>
    </row>
    <row r="327" spans="1:11" x14ac:dyDescent="0.4">
      <c r="A327">
        <f t="shared" si="18"/>
        <v>322</v>
      </c>
      <c r="B327" s="20">
        <f>'PROD_HV WINDING'!A324</f>
        <v>46434</v>
      </c>
      <c r="C327" s="17">
        <f t="shared" si="19"/>
        <v>0</v>
      </c>
      <c r="D327" s="194" t="str">
        <f>IF('PROD_HV WINDING'!B324="","",'PROD_HV WINDING'!B324)</f>
        <v/>
      </c>
      <c r="K327" s="17">
        <f t="shared" ref="K327:K370" si="20">IF(OR(C327&lt;&gt;"",D327&lt;&gt;"",I327&lt;&gt;""),C327+IF(D327="",0,D327)-IF(I327="",0,I327),"")</f>
        <v>0</v>
      </c>
    </row>
    <row r="328" spans="1:11" x14ac:dyDescent="0.4">
      <c r="A328">
        <f t="shared" ref="A328:A370" si="21">A327+1</f>
        <v>323</v>
      </c>
      <c r="B328" s="20">
        <f>'PROD_HV WINDING'!A325</f>
        <v>46435</v>
      </c>
      <c r="C328" s="17">
        <f t="shared" ref="C328:C370" si="22">K327</f>
        <v>0</v>
      </c>
      <c r="D328" s="194" t="str">
        <f>IF('PROD_HV WINDING'!B325="","",'PROD_HV WINDING'!B325)</f>
        <v/>
      </c>
      <c r="K328" s="17">
        <f t="shared" si="20"/>
        <v>0</v>
      </c>
    </row>
    <row r="329" spans="1:11" x14ac:dyDescent="0.4">
      <c r="A329">
        <f t="shared" si="21"/>
        <v>324</v>
      </c>
      <c r="B329" s="20">
        <f>'PROD_HV WINDING'!A326</f>
        <v>46436</v>
      </c>
      <c r="C329" s="17">
        <f t="shared" si="22"/>
        <v>0</v>
      </c>
      <c r="D329" s="194" t="str">
        <f>IF('PROD_HV WINDING'!B326="","",'PROD_HV WINDING'!B326)</f>
        <v/>
      </c>
      <c r="K329" s="17">
        <f t="shared" si="20"/>
        <v>0</v>
      </c>
    </row>
    <row r="330" spans="1:11" x14ac:dyDescent="0.4">
      <c r="A330">
        <f t="shared" si="21"/>
        <v>325</v>
      </c>
      <c r="B330" s="20">
        <f>'PROD_HV WINDING'!A327</f>
        <v>46437</v>
      </c>
      <c r="C330" s="17">
        <f t="shared" si="22"/>
        <v>0</v>
      </c>
      <c r="D330" s="194" t="str">
        <f>IF('PROD_HV WINDING'!B327="","",'PROD_HV WINDING'!B327)</f>
        <v/>
      </c>
      <c r="K330" s="17">
        <f t="shared" si="20"/>
        <v>0</v>
      </c>
    </row>
    <row r="331" spans="1:11" x14ac:dyDescent="0.4">
      <c r="A331">
        <f t="shared" si="21"/>
        <v>326</v>
      </c>
      <c r="B331" s="20">
        <f>'PROD_HV WINDING'!A328</f>
        <v>46438</v>
      </c>
      <c r="C331" s="17">
        <f t="shared" si="22"/>
        <v>0</v>
      </c>
      <c r="D331" s="194" t="str">
        <f>IF('PROD_HV WINDING'!B328="","",'PROD_HV WINDING'!B328)</f>
        <v/>
      </c>
      <c r="K331" s="17">
        <f t="shared" si="20"/>
        <v>0</v>
      </c>
    </row>
    <row r="332" spans="1:11" x14ac:dyDescent="0.4">
      <c r="A332">
        <f t="shared" si="21"/>
        <v>327</v>
      </c>
      <c r="B332" s="20">
        <f>'PROD_HV WINDING'!A329</f>
        <v>46439</v>
      </c>
      <c r="C332" s="17">
        <f t="shared" si="22"/>
        <v>0</v>
      </c>
      <c r="D332" s="194" t="str">
        <f>IF('PROD_HV WINDING'!B329="","",'PROD_HV WINDING'!B329)</f>
        <v/>
      </c>
      <c r="K332" s="17">
        <f t="shared" si="20"/>
        <v>0</v>
      </c>
    </row>
    <row r="333" spans="1:11" x14ac:dyDescent="0.4">
      <c r="A333">
        <f t="shared" si="21"/>
        <v>328</v>
      </c>
      <c r="B333" s="20">
        <f>'PROD_HV WINDING'!A330</f>
        <v>46440</v>
      </c>
      <c r="C333" s="17">
        <f t="shared" si="22"/>
        <v>0</v>
      </c>
      <c r="D333" s="194" t="str">
        <f>IF('PROD_HV WINDING'!B330="","",'PROD_HV WINDING'!B330)</f>
        <v/>
      </c>
      <c r="K333" s="17">
        <f t="shared" si="20"/>
        <v>0</v>
      </c>
    </row>
    <row r="334" spans="1:11" x14ac:dyDescent="0.4">
      <c r="A334">
        <f t="shared" si="21"/>
        <v>329</v>
      </c>
      <c r="B334" s="20">
        <f>'PROD_HV WINDING'!A331</f>
        <v>46441</v>
      </c>
      <c r="C334" s="17">
        <f t="shared" si="22"/>
        <v>0</v>
      </c>
      <c r="D334" s="194" t="str">
        <f>IF('PROD_HV WINDING'!B331="","",'PROD_HV WINDING'!B331)</f>
        <v/>
      </c>
      <c r="K334" s="17">
        <f t="shared" si="20"/>
        <v>0</v>
      </c>
    </row>
    <row r="335" spans="1:11" x14ac:dyDescent="0.4">
      <c r="A335">
        <f t="shared" si="21"/>
        <v>330</v>
      </c>
      <c r="B335" s="20">
        <f>'PROD_HV WINDING'!A332</f>
        <v>46442</v>
      </c>
      <c r="C335" s="17">
        <f t="shared" si="22"/>
        <v>0</v>
      </c>
      <c r="D335" s="194" t="str">
        <f>IF('PROD_HV WINDING'!B332="","",'PROD_HV WINDING'!B332)</f>
        <v/>
      </c>
      <c r="K335" s="17">
        <f t="shared" si="20"/>
        <v>0</v>
      </c>
    </row>
    <row r="336" spans="1:11" x14ac:dyDescent="0.4">
      <c r="A336">
        <f t="shared" si="21"/>
        <v>331</v>
      </c>
      <c r="B336" s="20">
        <f>'PROD_HV WINDING'!A333</f>
        <v>46443</v>
      </c>
      <c r="C336" s="17">
        <f t="shared" si="22"/>
        <v>0</v>
      </c>
      <c r="D336" s="194" t="str">
        <f>IF('PROD_HV WINDING'!B333="","",'PROD_HV WINDING'!B333)</f>
        <v/>
      </c>
      <c r="K336" s="17">
        <f t="shared" si="20"/>
        <v>0</v>
      </c>
    </row>
    <row r="337" spans="1:11" x14ac:dyDescent="0.4">
      <c r="A337">
        <f t="shared" si="21"/>
        <v>332</v>
      </c>
      <c r="B337" s="20">
        <f>'PROD_HV WINDING'!A334</f>
        <v>46444</v>
      </c>
      <c r="C337" s="17">
        <f t="shared" si="22"/>
        <v>0</v>
      </c>
      <c r="D337" s="194" t="str">
        <f>IF('PROD_HV WINDING'!B334="","",'PROD_HV WINDING'!B334)</f>
        <v/>
      </c>
      <c r="K337" s="17">
        <f t="shared" si="20"/>
        <v>0</v>
      </c>
    </row>
    <row r="338" spans="1:11" x14ac:dyDescent="0.4">
      <c r="A338">
        <f t="shared" si="21"/>
        <v>333</v>
      </c>
      <c r="B338" s="20">
        <f>'PROD_HV WINDING'!A335</f>
        <v>46445</v>
      </c>
      <c r="C338" s="17">
        <f t="shared" si="22"/>
        <v>0</v>
      </c>
      <c r="D338" s="194" t="str">
        <f>IF('PROD_HV WINDING'!B335="","",'PROD_HV WINDING'!B335)</f>
        <v/>
      </c>
      <c r="K338" s="17">
        <f t="shared" si="20"/>
        <v>0</v>
      </c>
    </row>
    <row r="339" spans="1:11" x14ac:dyDescent="0.4">
      <c r="A339">
        <f t="shared" si="21"/>
        <v>334</v>
      </c>
      <c r="B339" s="20">
        <f>'PROD_HV WINDING'!A336</f>
        <v>46446</v>
      </c>
      <c r="C339" s="17">
        <f t="shared" si="22"/>
        <v>0</v>
      </c>
      <c r="D339" s="194" t="str">
        <f>IF('PROD_HV WINDING'!B336="","",'PROD_HV WINDING'!B336)</f>
        <v/>
      </c>
      <c r="K339" s="17">
        <f t="shared" si="20"/>
        <v>0</v>
      </c>
    </row>
    <row r="340" spans="1:11" x14ac:dyDescent="0.4">
      <c r="A340">
        <f t="shared" si="21"/>
        <v>335</v>
      </c>
      <c r="B340" s="20">
        <f>'PROD_HV WINDING'!A337</f>
        <v>46447</v>
      </c>
      <c r="C340" s="17">
        <f t="shared" si="22"/>
        <v>0</v>
      </c>
      <c r="D340" s="194" t="str">
        <f>IF('PROD_HV WINDING'!B337="","",'PROD_HV WINDING'!B337)</f>
        <v/>
      </c>
      <c r="K340" s="17">
        <f t="shared" si="20"/>
        <v>0</v>
      </c>
    </row>
    <row r="341" spans="1:11" x14ac:dyDescent="0.4">
      <c r="A341">
        <f t="shared" si="21"/>
        <v>336</v>
      </c>
      <c r="B341" s="20">
        <f>'PROD_HV WINDING'!A338</f>
        <v>46448</v>
      </c>
      <c r="C341" s="17">
        <f t="shared" si="22"/>
        <v>0</v>
      </c>
      <c r="D341" s="194" t="str">
        <f>IF('PROD_HV WINDING'!B338="","",'PROD_HV WINDING'!B338)</f>
        <v/>
      </c>
      <c r="K341" s="17">
        <f t="shared" si="20"/>
        <v>0</v>
      </c>
    </row>
    <row r="342" spans="1:11" x14ac:dyDescent="0.4">
      <c r="A342">
        <f t="shared" si="21"/>
        <v>337</v>
      </c>
      <c r="B342" s="20">
        <f>'PROD_HV WINDING'!A339</f>
        <v>46449</v>
      </c>
      <c r="C342" s="17">
        <f t="shared" si="22"/>
        <v>0</v>
      </c>
      <c r="D342" s="194" t="str">
        <f>IF('PROD_HV WINDING'!B339="","",'PROD_HV WINDING'!B339)</f>
        <v/>
      </c>
      <c r="K342" s="17">
        <f t="shared" si="20"/>
        <v>0</v>
      </c>
    </row>
    <row r="343" spans="1:11" x14ac:dyDescent="0.4">
      <c r="A343">
        <f t="shared" si="21"/>
        <v>338</v>
      </c>
      <c r="B343" s="20">
        <f>'PROD_HV WINDING'!A340</f>
        <v>46450</v>
      </c>
      <c r="C343" s="17">
        <f t="shared" si="22"/>
        <v>0</v>
      </c>
      <c r="D343" s="194" t="str">
        <f>IF('PROD_HV WINDING'!B340="","",'PROD_HV WINDING'!B340)</f>
        <v/>
      </c>
      <c r="K343" s="17">
        <f t="shared" si="20"/>
        <v>0</v>
      </c>
    </row>
    <row r="344" spans="1:11" x14ac:dyDescent="0.4">
      <c r="A344">
        <f t="shared" si="21"/>
        <v>339</v>
      </c>
      <c r="B344" s="20">
        <f>'PROD_HV WINDING'!A341</f>
        <v>46451</v>
      </c>
      <c r="C344" s="17">
        <f t="shared" si="22"/>
        <v>0</v>
      </c>
      <c r="D344" s="194" t="str">
        <f>IF('PROD_HV WINDING'!B341="","",'PROD_HV WINDING'!B341)</f>
        <v/>
      </c>
      <c r="K344" s="17">
        <f t="shared" si="20"/>
        <v>0</v>
      </c>
    </row>
    <row r="345" spans="1:11" x14ac:dyDescent="0.4">
      <c r="A345">
        <f t="shared" si="21"/>
        <v>340</v>
      </c>
      <c r="B345" s="20">
        <f>'PROD_HV WINDING'!A342</f>
        <v>46452</v>
      </c>
      <c r="C345" s="17">
        <f t="shared" si="22"/>
        <v>0</v>
      </c>
      <c r="D345" s="194" t="str">
        <f>IF('PROD_HV WINDING'!B342="","",'PROD_HV WINDING'!B342)</f>
        <v/>
      </c>
      <c r="K345" s="17">
        <f t="shared" si="20"/>
        <v>0</v>
      </c>
    </row>
    <row r="346" spans="1:11" x14ac:dyDescent="0.4">
      <c r="A346">
        <f t="shared" si="21"/>
        <v>341</v>
      </c>
      <c r="B346" s="20">
        <f>'PROD_HV WINDING'!A343</f>
        <v>46453</v>
      </c>
      <c r="C346" s="17">
        <f t="shared" si="22"/>
        <v>0</v>
      </c>
      <c r="D346" s="194" t="str">
        <f>IF('PROD_HV WINDING'!B343="","",'PROD_HV WINDING'!B343)</f>
        <v/>
      </c>
      <c r="K346" s="17">
        <f t="shared" si="20"/>
        <v>0</v>
      </c>
    </row>
    <row r="347" spans="1:11" x14ac:dyDescent="0.4">
      <c r="A347">
        <f t="shared" si="21"/>
        <v>342</v>
      </c>
      <c r="B347" s="20">
        <f>'PROD_HV WINDING'!A344</f>
        <v>46454</v>
      </c>
      <c r="C347" s="17">
        <f t="shared" si="22"/>
        <v>0</v>
      </c>
      <c r="D347" s="194" t="str">
        <f>IF('PROD_HV WINDING'!B344="","",'PROD_HV WINDING'!B344)</f>
        <v/>
      </c>
      <c r="K347" s="17">
        <f t="shared" si="20"/>
        <v>0</v>
      </c>
    </row>
    <row r="348" spans="1:11" x14ac:dyDescent="0.4">
      <c r="A348">
        <f t="shared" si="21"/>
        <v>343</v>
      </c>
      <c r="B348" s="20">
        <f>'PROD_HV WINDING'!A345</f>
        <v>46455</v>
      </c>
      <c r="C348" s="17">
        <f t="shared" si="22"/>
        <v>0</v>
      </c>
      <c r="D348" s="194" t="str">
        <f>IF('PROD_HV WINDING'!B345="","",'PROD_HV WINDING'!B345)</f>
        <v/>
      </c>
      <c r="K348" s="17">
        <f t="shared" si="20"/>
        <v>0</v>
      </c>
    </row>
    <row r="349" spans="1:11" x14ac:dyDescent="0.4">
      <c r="A349">
        <f t="shared" si="21"/>
        <v>344</v>
      </c>
      <c r="B349" s="20">
        <f>'PROD_HV WINDING'!A346</f>
        <v>46456</v>
      </c>
      <c r="C349" s="17">
        <f t="shared" si="22"/>
        <v>0</v>
      </c>
      <c r="D349" s="194" t="str">
        <f>IF('PROD_HV WINDING'!B346="","",'PROD_HV WINDING'!B346)</f>
        <v/>
      </c>
      <c r="K349" s="17">
        <f t="shared" si="20"/>
        <v>0</v>
      </c>
    </row>
    <row r="350" spans="1:11" x14ac:dyDescent="0.4">
      <c r="A350">
        <f t="shared" si="21"/>
        <v>345</v>
      </c>
      <c r="B350" s="20">
        <f>'PROD_HV WINDING'!A347</f>
        <v>46457</v>
      </c>
      <c r="C350" s="17">
        <f t="shared" si="22"/>
        <v>0</v>
      </c>
      <c r="D350" s="194" t="str">
        <f>IF('PROD_HV WINDING'!B347="","",'PROD_HV WINDING'!B347)</f>
        <v/>
      </c>
      <c r="K350" s="17">
        <f t="shared" si="20"/>
        <v>0</v>
      </c>
    </row>
    <row r="351" spans="1:11" x14ac:dyDescent="0.4">
      <c r="A351">
        <f t="shared" si="21"/>
        <v>346</v>
      </c>
      <c r="B351" s="20">
        <f>'PROD_HV WINDING'!A348</f>
        <v>46458</v>
      </c>
      <c r="C351" s="17">
        <f t="shared" si="22"/>
        <v>0</v>
      </c>
      <c r="D351" s="194" t="str">
        <f>IF('PROD_HV WINDING'!B348="","",'PROD_HV WINDING'!B348)</f>
        <v/>
      </c>
      <c r="K351" s="17">
        <f t="shared" si="20"/>
        <v>0</v>
      </c>
    </row>
    <row r="352" spans="1:11" x14ac:dyDescent="0.4">
      <c r="A352">
        <f t="shared" si="21"/>
        <v>347</v>
      </c>
      <c r="B352" s="20">
        <f>'PROD_HV WINDING'!A349</f>
        <v>46459</v>
      </c>
      <c r="C352" s="17">
        <f t="shared" si="22"/>
        <v>0</v>
      </c>
      <c r="D352" s="194" t="str">
        <f>IF('PROD_HV WINDING'!B349="","",'PROD_HV WINDING'!B349)</f>
        <v/>
      </c>
      <c r="K352" s="17">
        <f t="shared" si="20"/>
        <v>0</v>
      </c>
    </row>
    <row r="353" spans="1:11" x14ac:dyDescent="0.4">
      <c r="A353">
        <f t="shared" si="21"/>
        <v>348</v>
      </c>
      <c r="B353" s="20">
        <f>'PROD_HV WINDING'!A350</f>
        <v>46460</v>
      </c>
      <c r="C353" s="17">
        <f t="shared" si="22"/>
        <v>0</v>
      </c>
      <c r="D353" s="194" t="str">
        <f>IF('PROD_HV WINDING'!B350="","",'PROD_HV WINDING'!B350)</f>
        <v/>
      </c>
      <c r="K353" s="17">
        <f t="shared" si="20"/>
        <v>0</v>
      </c>
    </row>
    <row r="354" spans="1:11" x14ac:dyDescent="0.4">
      <c r="A354">
        <f t="shared" si="21"/>
        <v>349</v>
      </c>
      <c r="B354" s="20">
        <f>'PROD_HV WINDING'!A351</f>
        <v>46461</v>
      </c>
      <c r="C354" s="17">
        <f t="shared" si="22"/>
        <v>0</v>
      </c>
      <c r="D354" s="194" t="str">
        <f>IF('PROD_HV WINDING'!B351="","",'PROD_HV WINDING'!B351)</f>
        <v/>
      </c>
      <c r="K354" s="17">
        <f t="shared" si="20"/>
        <v>0</v>
      </c>
    </row>
    <row r="355" spans="1:11" x14ac:dyDescent="0.4">
      <c r="A355">
        <f t="shared" si="21"/>
        <v>350</v>
      </c>
      <c r="B355" s="20">
        <f>'PROD_HV WINDING'!A352</f>
        <v>46462</v>
      </c>
      <c r="C355" s="17">
        <f t="shared" si="22"/>
        <v>0</v>
      </c>
      <c r="D355" s="194" t="str">
        <f>IF('PROD_HV WINDING'!B352="","",'PROD_HV WINDING'!B352)</f>
        <v/>
      </c>
      <c r="K355" s="17">
        <f t="shared" si="20"/>
        <v>0</v>
      </c>
    </row>
    <row r="356" spans="1:11" x14ac:dyDescent="0.4">
      <c r="A356">
        <f t="shared" si="21"/>
        <v>351</v>
      </c>
      <c r="B356" s="20">
        <f>'PROD_HV WINDING'!A353</f>
        <v>46463</v>
      </c>
      <c r="C356" s="17">
        <f t="shared" si="22"/>
        <v>0</v>
      </c>
      <c r="D356" s="194" t="str">
        <f>IF('PROD_HV WINDING'!B353="","",'PROD_HV WINDING'!B353)</f>
        <v/>
      </c>
      <c r="K356" s="17">
        <f t="shared" si="20"/>
        <v>0</v>
      </c>
    </row>
    <row r="357" spans="1:11" x14ac:dyDescent="0.4">
      <c r="A357">
        <f t="shared" si="21"/>
        <v>352</v>
      </c>
      <c r="B357" s="20">
        <f>'PROD_HV WINDING'!A354</f>
        <v>46464</v>
      </c>
      <c r="C357" s="17">
        <f t="shared" si="22"/>
        <v>0</v>
      </c>
      <c r="D357" s="194" t="str">
        <f>IF('PROD_HV WINDING'!B354="","",'PROD_HV WINDING'!B354)</f>
        <v/>
      </c>
      <c r="K357" s="17">
        <f t="shared" si="20"/>
        <v>0</v>
      </c>
    </row>
    <row r="358" spans="1:11" x14ac:dyDescent="0.4">
      <c r="A358">
        <f t="shared" si="21"/>
        <v>353</v>
      </c>
      <c r="B358" s="20">
        <f>'PROD_HV WINDING'!A355</f>
        <v>46465</v>
      </c>
      <c r="C358" s="17">
        <f t="shared" si="22"/>
        <v>0</v>
      </c>
      <c r="D358" s="194" t="str">
        <f>IF('PROD_HV WINDING'!B355="","",'PROD_HV WINDING'!B355)</f>
        <v/>
      </c>
      <c r="K358" s="17">
        <f t="shared" si="20"/>
        <v>0</v>
      </c>
    </row>
    <row r="359" spans="1:11" x14ac:dyDescent="0.4">
      <c r="A359">
        <f t="shared" si="21"/>
        <v>354</v>
      </c>
      <c r="B359" s="20">
        <f>'PROD_HV WINDING'!A356</f>
        <v>46466</v>
      </c>
      <c r="C359" s="17">
        <f t="shared" si="22"/>
        <v>0</v>
      </c>
      <c r="D359" s="194" t="str">
        <f>IF('PROD_HV WINDING'!B356="","",'PROD_HV WINDING'!B356)</f>
        <v/>
      </c>
      <c r="K359" s="17">
        <f t="shared" si="20"/>
        <v>0</v>
      </c>
    </row>
    <row r="360" spans="1:11" x14ac:dyDescent="0.4">
      <c r="A360">
        <f t="shared" si="21"/>
        <v>355</v>
      </c>
      <c r="B360" s="20">
        <f>'PROD_HV WINDING'!A357</f>
        <v>46467</v>
      </c>
      <c r="C360" s="17">
        <f t="shared" si="22"/>
        <v>0</v>
      </c>
      <c r="D360" s="194" t="str">
        <f>IF('PROD_HV WINDING'!B357="","",'PROD_HV WINDING'!B357)</f>
        <v/>
      </c>
      <c r="K360" s="17">
        <f t="shared" si="20"/>
        <v>0</v>
      </c>
    </row>
    <row r="361" spans="1:11" x14ac:dyDescent="0.4">
      <c r="A361">
        <f t="shared" si="21"/>
        <v>356</v>
      </c>
      <c r="B361" s="20">
        <f>'PROD_HV WINDING'!A358</f>
        <v>46468</v>
      </c>
      <c r="C361" s="17">
        <f t="shared" si="22"/>
        <v>0</v>
      </c>
      <c r="D361" s="194" t="str">
        <f>IF('PROD_HV WINDING'!B358="","",'PROD_HV WINDING'!B358)</f>
        <v/>
      </c>
      <c r="K361" s="17">
        <f t="shared" si="20"/>
        <v>0</v>
      </c>
    </row>
    <row r="362" spans="1:11" x14ac:dyDescent="0.4">
      <c r="A362">
        <f t="shared" si="21"/>
        <v>357</v>
      </c>
      <c r="B362" s="20">
        <f>'PROD_HV WINDING'!A359</f>
        <v>46469</v>
      </c>
      <c r="C362" s="17">
        <f t="shared" si="22"/>
        <v>0</v>
      </c>
      <c r="D362" s="194" t="str">
        <f>IF('PROD_HV WINDING'!B359="","",'PROD_HV WINDING'!B359)</f>
        <v/>
      </c>
      <c r="K362" s="17">
        <f t="shared" si="20"/>
        <v>0</v>
      </c>
    </row>
    <row r="363" spans="1:11" x14ac:dyDescent="0.4">
      <c r="A363">
        <f t="shared" si="21"/>
        <v>358</v>
      </c>
      <c r="B363" s="20">
        <f>'PROD_HV WINDING'!A360</f>
        <v>46470</v>
      </c>
      <c r="C363" s="17">
        <f t="shared" si="22"/>
        <v>0</v>
      </c>
      <c r="D363" s="194" t="str">
        <f>IF('PROD_HV WINDING'!B360="","",'PROD_HV WINDING'!B360)</f>
        <v/>
      </c>
      <c r="K363" s="17">
        <f t="shared" si="20"/>
        <v>0</v>
      </c>
    </row>
    <row r="364" spans="1:11" x14ac:dyDescent="0.4">
      <c r="A364">
        <f t="shared" si="21"/>
        <v>359</v>
      </c>
      <c r="B364" s="20">
        <f>'PROD_HV WINDING'!A361</f>
        <v>46471</v>
      </c>
      <c r="C364" s="17">
        <f t="shared" si="22"/>
        <v>0</v>
      </c>
      <c r="D364" s="194" t="str">
        <f>IF('PROD_HV WINDING'!B361="","",'PROD_HV WINDING'!B361)</f>
        <v/>
      </c>
      <c r="K364" s="17">
        <f t="shared" si="20"/>
        <v>0</v>
      </c>
    </row>
    <row r="365" spans="1:11" x14ac:dyDescent="0.4">
      <c r="A365">
        <f t="shared" si="21"/>
        <v>360</v>
      </c>
      <c r="B365" s="20">
        <f>'PROD_HV WINDING'!A362</f>
        <v>46472</v>
      </c>
      <c r="C365" s="17">
        <f t="shared" si="22"/>
        <v>0</v>
      </c>
      <c r="D365" s="194" t="str">
        <f>IF('PROD_HV WINDING'!B362="","",'PROD_HV WINDING'!B362)</f>
        <v/>
      </c>
      <c r="K365" s="17">
        <f t="shared" si="20"/>
        <v>0</v>
      </c>
    </row>
    <row r="366" spans="1:11" x14ac:dyDescent="0.4">
      <c r="A366">
        <f t="shared" si="21"/>
        <v>361</v>
      </c>
      <c r="B366" s="20">
        <f>'PROD_HV WINDING'!A363</f>
        <v>46473</v>
      </c>
      <c r="C366" s="17">
        <f t="shared" si="22"/>
        <v>0</v>
      </c>
      <c r="D366" s="194" t="str">
        <f>IF('PROD_HV WINDING'!B363="","",'PROD_HV WINDING'!B363)</f>
        <v/>
      </c>
      <c r="K366" s="17">
        <f t="shared" si="20"/>
        <v>0</v>
      </c>
    </row>
    <row r="367" spans="1:11" x14ac:dyDescent="0.4">
      <c r="A367">
        <f t="shared" si="21"/>
        <v>362</v>
      </c>
      <c r="B367" s="20">
        <f>'PROD_HV WINDING'!A364</f>
        <v>46474</v>
      </c>
      <c r="C367" s="17">
        <f t="shared" si="22"/>
        <v>0</v>
      </c>
      <c r="D367" s="194" t="str">
        <f>IF('PROD_HV WINDING'!B364="","",'PROD_HV WINDING'!B364)</f>
        <v/>
      </c>
      <c r="K367" s="17">
        <f t="shared" si="20"/>
        <v>0</v>
      </c>
    </row>
    <row r="368" spans="1:11" x14ac:dyDescent="0.4">
      <c r="A368">
        <f t="shared" si="21"/>
        <v>363</v>
      </c>
      <c r="B368" s="20">
        <f>'PROD_HV WINDING'!A365</f>
        <v>46475</v>
      </c>
      <c r="C368" s="17">
        <f t="shared" si="22"/>
        <v>0</v>
      </c>
      <c r="D368" s="194" t="str">
        <f>IF('PROD_HV WINDING'!B365="","",'PROD_HV WINDING'!B365)</f>
        <v/>
      </c>
      <c r="K368" s="17">
        <f t="shared" si="20"/>
        <v>0</v>
      </c>
    </row>
    <row r="369" spans="1:11" x14ac:dyDescent="0.4">
      <c r="A369">
        <f t="shared" si="21"/>
        <v>364</v>
      </c>
      <c r="B369" s="20">
        <f>'PROD_HV WINDING'!A366</f>
        <v>46476</v>
      </c>
      <c r="C369" s="17">
        <f t="shared" si="22"/>
        <v>0</v>
      </c>
      <c r="D369" s="194" t="str">
        <f>IF('PROD_HV WINDING'!B366="","",'PROD_HV WINDING'!B366)</f>
        <v/>
      </c>
      <c r="K369" s="17">
        <f t="shared" si="20"/>
        <v>0</v>
      </c>
    </row>
    <row r="370" spans="1:11" x14ac:dyDescent="0.4">
      <c r="A370">
        <f t="shared" si="21"/>
        <v>365</v>
      </c>
      <c r="B370" s="20">
        <f>'PROD_HV WINDING'!A367</f>
        <v>46477</v>
      </c>
      <c r="C370" s="17">
        <f t="shared" si="22"/>
        <v>0</v>
      </c>
      <c r="D370" s="194" t="str">
        <f>IF('PROD_HV WINDING'!B367="","",'PROD_HV WINDING'!B367)</f>
        <v/>
      </c>
      <c r="K370" s="17">
        <f t="shared" si="20"/>
        <v>0</v>
      </c>
    </row>
  </sheetData>
  <mergeCells count="2">
    <mergeCell ref="A1:L1"/>
    <mergeCell ref="M1:N1"/>
  </mergeCells>
  <hyperlinks>
    <hyperlink ref="A2" location="'STOCK MASTER'!A1" display="? BACK TO STOCK MASTER" xr:uid="{8640A52B-3E85-4B9D-8FFE-CAB74B21522F}"/>
  </hyperlink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08D02-647F-47C3-AE74-A4A718CE0EAD}">
  <sheetPr codeName="Sheet50"/>
  <dimension ref="A1:N305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6" width="9.23046875" style="17"/>
    <col min="7" max="7" width="21.53515625" customWidth="1"/>
    <col min="9" max="9" width="9.23046875" style="17"/>
    <col min="11" max="11" width="17.921875" style="17" customWidth="1"/>
  </cols>
  <sheetData>
    <row r="1" spans="1:14" ht="18.899999999999999" thickBot="1" x14ac:dyDescent="0.55000000000000004">
      <c r="A1" s="225" t="s">
        <v>149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156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6</v>
      </c>
      <c r="C3" s="30" t="s">
        <v>80</v>
      </c>
      <c r="D3" s="30" t="s">
        <v>134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C6" s="17">
        <v>0</v>
      </c>
      <c r="K6" s="17">
        <v>0</v>
      </c>
    </row>
    <row r="7" spans="1:14" x14ac:dyDescent="0.4">
      <c r="A7">
        <v>2</v>
      </c>
      <c r="C7" s="17">
        <f>K6</f>
        <v>0</v>
      </c>
      <c r="F7" s="17" t="str">
        <f>IF(AND(D7&lt;&gt;"",E7&lt;&gt;""),D7*E7,"")</f>
        <v/>
      </c>
      <c r="K7" s="17">
        <f>IF(OR(C7&lt;&gt;"",D7&lt;&gt;"",I7&lt;&gt;""),C7+IF(D7="",0,D7)-IF(I7="",0,I7),"")</f>
        <v>0</v>
      </c>
    </row>
    <row r="8" spans="1:14" x14ac:dyDescent="0.4">
      <c r="A8">
        <v>3</v>
      </c>
      <c r="C8" s="17">
        <f t="shared" ref="C8:C71" si="0">K7</f>
        <v>0</v>
      </c>
      <c r="F8" s="17" t="str">
        <f t="shared" ref="F8:F71" si="1">IF(AND(D8&lt;&gt;"",E8&lt;&gt;""),D8*E8,"")</f>
        <v/>
      </c>
      <c r="K8" s="17">
        <f t="shared" ref="K8:K71" si="2">IF(OR(C8&lt;&gt;"",D8&lt;&gt;"",I8&lt;&gt;""),C8+IF(D8="",0,D8)-IF(I8="",0,I8),"")</f>
        <v>0</v>
      </c>
    </row>
    <row r="9" spans="1:14" x14ac:dyDescent="0.4">
      <c r="A9">
        <v>4</v>
      </c>
      <c r="C9" s="17">
        <f t="shared" si="0"/>
        <v>0</v>
      </c>
      <c r="F9" s="17" t="str">
        <f t="shared" si="1"/>
        <v/>
      </c>
      <c r="K9" s="17">
        <f t="shared" si="2"/>
        <v>0</v>
      </c>
    </row>
    <row r="10" spans="1:14" x14ac:dyDescent="0.4">
      <c r="A10">
        <v>5</v>
      </c>
      <c r="C10" s="17">
        <f t="shared" si="0"/>
        <v>0</v>
      </c>
      <c r="F10" s="17" t="str">
        <f t="shared" si="1"/>
        <v/>
      </c>
      <c r="K10" s="17">
        <f t="shared" si="2"/>
        <v>0</v>
      </c>
    </row>
    <row r="11" spans="1:14" x14ac:dyDescent="0.4">
      <c r="A11">
        <v>6</v>
      </c>
      <c r="C11" s="17">
        <f t="shared" si="0"/>
        <v>0</v>
      </c>
      <c r="F11" s="17" t="str">
        <f t="shared" si="1"/>
        <v/>
      </c>
      <c r="K11" s="17">
        <f t="shared" si="2"/>
        <v>0</v>
      </c>
    </row>
    <row r="12" spans="1:14" x14ac:dyDescent="0.4">
      <c r="A12">
        <v>7</v>
      </c>
      <c r="C12" s="17">
        <f t="shared" si="0"/>
        <v>0</v>
      </c>
      <c r="F12" s="17" t="str">
        <f t="shared" si="1"/>
        <v/>
      </c>
      <c r="K12" s="17">
        <f t="shared" si="2"/>
        <v>0</v>
      </c>
    </row>
    <row r="13" spans="1:14" x14ac:dyDescent="0.4">
      <c r="A13">
        <v>8</v>
      </c>
      <c r="C13" s="17">
        <f t="shared" si="0"/>
        <v>0</v>
      </c>
      <c r="F13" s="17" t="str">
        <f t="shared" si="1"/>
        <v/>
      </c>
      <c r="K13" s="17">
        <f t="shared" si="2"/>
        <v>0</v>
      </c>
    </row>
    <row r="14" spans="1:14" x14ac:dyDescent="0.4">
      <c r="A14">
        <v>9</v>
      </c>
      <c r="C14" s="17">
        <f t="shared" si="0"/>
        <v>0</v>
      </c>
      <c r="F14" s="17" t="str">
        <f t="shared" si="1"/>
        <v/>
      </c>
      <c r="K14" s="17">
        <f t="shared" si="2"/>
        <v>0</v>
      </c>
    </row>
    <row r="15" spans="1:14" x14ac:dyDescent="0.4">
      <c r="A15">
        <v>10</v>
      </c>
      <c r="C15" s="17">
        <f t="shared" si="0"/>
        <v>0</v>
      </c>
      <c r="F15" s="17" t="str">
        <f t="shared" si="1"/>
        <v/>
      </c>
      <c r="K15" s="17">
        <f t="shared" si="2"/>
        <v>0</v>
      </c>
    </row>
    <row r="16" spans="1:14" x14ac:dyDescent="0.4">
      <c r="A16">
        <v>11</v>
      </c>
      <c r="C16" s="17">
        <f t="shared" si="0"/>
        <v>0</v>
      </c>
      <c r="F16" s="17" t="str">
        <f t="shared" si="1"/>
        <v/>
      </c>
      <c r="K16" s="17">
        <f t="shared" si="2"/>
        <v>0</v>
      </c>
    </row>
    <row r="17" spans="1:11" x14ac:dyDescent="0.4">
      <c r="A17">
        <v>12</v>
      </c>
      <c r="C17" s="17">
        <f t="shared" si="0"/>
        <v>0</v>
      </c>
      <c r="F17" s="17" t="str">
        <f t="shared" si="1"/>
        <v/>
      </c>
      <c r="K17" s="17">
        <f t="shared" si="2"/>
        <v>0</v>
      </c>
    </row>
    <row r="18" spans="1:11" x14ac:dyDescent="0.4">
      <c r="A18">
        <v>13</v>
      </c>
      <c r="C18" s="17">
        <f t="shared" si="0"/>
        <v>0</v>
      </c>
      <c r="F18" s="17" t="str">
        <f t="shared" si="1"/>
        <v/>
      </c>
      <c r="K18" s="17">
        <f t="shared" si="2"/>
        <v>0</v>
      </c>
    </row>
    <row r="19" spans="1:11" x14ac:dyDescent="0.4">
      <c r="A19">
        <v>14</v>
      </c>
      <c r="C19" s="17">
        <f t="shared" si="0"/>
        <v>0</v>
      </c>
      <c r="F19" s="17" t="str">
        <f t="shared" si="1"/>
        <v/>
      </c>
      <c r="K19" s="17">
        <f t="shared" si="2"/>
        <v>0</v>
      </c>
    </row>
    <row r="20" spans="1:11" x14ac:dyDescent="0.4">
      <c r="A20">
        <v>15</v>
      </c>
      <c r="C20" s="17">
        <f t="shared" si="0"/>
        <v>0</v>
      </c>
      <c r="F20" s="17" t="str">
        <f t="shared" si="1"/>
        <v/>
      </c>
      <c r="K20" s="17">
        <f t="shared" si="2"/>
        <v>0</v>
      </c>
    </row>
    <row r="21" spans="1:11" x14ac:dyDescent="0.4">
      <c r="A21">
        <v>16</v>
      </c>
      <c r="C21" s="17">
        <f t="shared" si="0"/>
        <v>0</v>
      </c>
      <c r="F21" s="17" t="str">
        <f t="shared" si="1"/>
        <v/>
      </c>
      <c r="K21" s="17">
        <f t="shared" si="2"/>
        <v>0</v>
      </c>
    </row>
    <row r="22" spans="1:11" x14ac:dyDescent="0.4">
      <c r="A22">
        <v>17</v>
      </c>
      <c r="C22" s="17">
        <f t="shared" si="0"/>
        <v>0</v>
      </c>
      <c r="F22" s="17" t="str">
        <f t="shared" si="1"/>
        <v/>
      </c>
      <c r="K22" s="17">
        <f t="shared" si="2"/>
        <v>0</v>
      </c>
    </row>
    <row r="23" spans="1:11" x14ac:dyDescent="0.4">
      <c r="A23">
        <v>18</v>
      </c>
      <c r="C23" s="17">
        <f t="shared" si="0"/>
        <v>0</v>
      </c>
      <c r="F23" s="17" t="str">
        <f t="shared" si="1"/>
        <v/>
      </c>
      <c r="K23" s="17">
        <f t="shared" si="2"/>
        <v>0</v>
      </c>
    </row>
    <row r="24" spans="1:11" x14ac:dyDescent="0.4">
      <c r="A24">
        <v>19</v>
      </c>
      <c r="C24" s="17">
        <f t="shared" si="0"/>
        <v>0</v>
      </c>
      <c r="F24" s="17" t="str">
        <f t="shared" si="1"/>
        <v/>
      </c>
      <c r="K24" s="17">
        <f t="shared" si="2"/>
        <v>0</v>
      </c>
    </row>
    <row r="25" spans="1:11" x14ac:dyDescent="0.4">
      <c r="A25">
        <v>20</v>
      </c>
      <c r="C25" s="17">
        <f t="shared" si="0"/>
        <v>0</v>
      </c>
      <c r="F25" s="17" t="str">
        <f t="shared" si="1"/>
        <v/>
      </c>
      <c r="K25" s="17">
        <f t="shared" si="2"/>
        <v>0</v>
      </c>
    </row>
    <row r="26" spans="1:11" x14ac:dyDescent="0.4">
      <c r="A26">
        <v>21</v>
      </c>
      <c r="C26" s="17">
        <f t="shared" si="0"/>
        <v>0</v>
      </c>
      <c r="F26" s="17" t="str">
        <f t="shared" si="1"/>
        <v/>
      </c>
      <c r="K26" s="17">
        <f t="shared" si="2"/>
        <v>0</v>
      </c>
    </row>
    <row r="27" spans="1:11" x14ac:dyDescent="0.4">
      <c r="A27">
        <v>22</v>
      </c>
      <c r="C27" s="17">
        <f t="shared" si="0"/>
        <v>0</v>
      </c>
      <c r="F27" s="17" t="str">
        <f t="shared" si="1"/>
        <v/>
      </c>
      <c r="K27" s="17">
        <f t="shared" si="2"/>
        <v>0</v>
      </c>
    </row>
    <row r="28" spans="1:11" x14ac:dyDescent="0.4">
      <c r="A28">
        <v>23</v>
      </c>
      <c r="C28" s="17">
        <f t="shared" si="0"/>
        <v>0</v>
      </c>
      <c r="F28" s="17" t="str">
        <f t="shared" si="1"/>
        <v/>
      </c>
      <c r="K28" s="17">
        <f t="shared" si="2"/>
        <v>0</v>
      </c>
    </row>
    <row r="29" spans="1:11" x14ac:dyDescent="0.4">
      <c r="A29">
        <v>24</v>
      </c>
      <c r="C29" s="17">
        <f t="shared" si="0"/>
        <v>0</v>
      </c>
      <c r="F29" s="17" t="str">
        <f t="shared" si="1"/>
        <v/>
      </c>
      <c r="K29" s="17">
        <f t="shared" si="2"/>
        <v>0</v>
      </c>
    </row>
    <row r="30" spans="1:11" x14ac:dyDescent="0.4">
      <c r="A30">
        <v>25</v>
      </c>
      <c r="C30" s="17">
        <f t="shared" si="0"/>
        <v>0</v>
      </c>
      <c r="F30" s="17" t="str">
        <f t="shared" si="1"/>
        <v/>
      </c>
      <c r="K30" s="17">
        <f t="shared" si="2"/>
        <v>0</v>
      </c>
    </row>
    <row r="31" spans="1:11" x14ac:dyDescent="0.4">
      <c r="A31">
        <v>26</v>
      </c>
      <c r="C31" s="17">
        <f t="shared" si="0"/>
        <v>0</v>
      </c>
      <c r="F31" s="17" t="str">
        <f t="shared" si="1"/>
        <v/>
      </c>
      <c r="K31" s="17">
        <f t="shared" si="2"/>
        <v>0</v>
      </c>
    </row>
    <row r="32" spans="1:11" x14ac:dyDescent="0.4">
      <c r="A32">
        <v>27</v>
      </c>
      <c r="C32" s="17">
        <f t="shared" si="0"/>
        <v>0</v>
      </c>
      <c r="F32" s="17" t="str">
        <f t="shared" si="1"/>
        <v/>
      </c>
      <c r="K32" s="17">
        <f t="shared" si="2"/>
        <v>0</v>
      </c>
    </row>
    <row r="33" spans="1:11" x14ac:dyDescent="0.4">
      <c r="A33">
        <v>28</v>
      </c>
      <c r="C33" s="17">
        <f t="shared" si="0"/>
        <v>0</v>
      </c>
      <c r="F33" s="17" t="str">
        <f t="shared" si="1"/>
        <v/>
      </c>
      <c r="K33" s="17">
        <f t="shared" si="2"/>
        <v>0</v>
      </c>
    </row>
    <row r="34" spans="1:11" x14ac:dyDescent="0.4">
      <c r="A34">
        <v>29</v>
      </c>
      <c r="C34" s="17">
        <f t="shared" si="0"/>
        <v>0</v>
      </c>
      <c r="F34" s="17" t="str">
        <f t="shared" si="1"/>
        <v/>
      </c>
      <c r="K34" s="17">
        <f t="shared" si="2"/>
        <v>0</v>
      </c>
    </row>
    <row r="35" spans="1:11" x14ac:dyDescent="0.4">
      <c r="A35">
        <v>30</v>
      </c>
      <c r="C35" s="17">
        <f t="shared" si="0"/>
        <v>0</v>
      </c>
      <c r="F35" s="17" t="str">
        <f t="shared" si="1"/>
        <v/>
      </c>
      <c r="K35" s="17">
        <f t="shared" si="2"/>
        <v>0</v>
      </c>
    </row>
    <row r="36" spans="1:11" x14ac:dyDescent="0.4">
      <c r="A36">
        <v>31</v>
      </c>
      <c r="C36" s="17">
        <f t="shared" si="0"/>
        <v>0</v>
      </c>
      <c r="F36" s="17" t="str">
        <f t="shared" si="1"/>
        <v/>
      </c>
      <c r="K36" s="17">
        <f t="shared" si="2"/>
        <v>0</v>
      </c>
    </row>
    <row r="37" spans="1:11" x14ac:dyDescent="0.4">
      <c r="A37">
        <v>32</v>
      </c>
      <c r="C37" s="17">
        <f t="shared" si="0"/>
        <v>0</v>
      </c>
      <c r="F37" s="17" t="str">
        <f t="shared" si="1"/>
        <v/>
      </c>
      <c r="K37" s="17">
        <f t="shared" si="2"/>
        <v>0</v>
      </c>
    </row>
    <row r="38" spans="1:11" x14ac:dyDescent="0.4">
      <c r="A38">
        <v>33</v>
      </c>
      <c r="C38" s="17">
        <f t="shared" si="0"/>
        <v>0</v>
      </c>
      <c r="F38" s="17" t="str">
        <f t="shared" si="1"/>
        <v/>
      </c>
      <c r="K38" s="17">
        <f t="shared" si="2"/>
        <v>0</v>
      </c>
    </row>
    <row r="39" spans="1:11" x14ac:dyDescent="0.4">
      <c r="A39">
        <v>34</v>
      </c>
      <c r="C39" s="17">
        <f t="shared" si="0"/>
        <v>0</v>
      </c>
      <c r="F39" s="17" t="str">
        <f t="shared" si="1"/>
        <v/>
      </c>
      <c r="K39" s="17">
        <f t="shared" si="2"/>
        <v>0</v>
      </c>
    </row>
    <row r="40" spans="1:11" x14ac:dyDescent="0.4">
      <c r="A40">
        <v>35</v>
      </c>
      <c r="C40" s="17">
        <f t="shared" si="0"/>
        <v>0</v>
      </c>
      <c r="F40" s="17" t="str">
        <f t="shared" si="1"/>
        <v/>
      </c>
      <c r="K40" s="17">
        <f t="shared" si="2"/>
        <v>0</v>
      </c>
    </row>
    <row r="41" spans="1:11" x14ac:dyDescent="0.4">
      <c r="A41">
        <v>36</v>
      </c>
      <c r="C41" s="17">
        <f t="shared" si="0"/>
        <v>0</v>
      </c>
      <c r="F41" s="17" t="str">
        <f t="shared" si="1"/>
        <v/>
      </c>
      <c r="K41" s="17">
        <f t="shared" si="2"/>
        <v>0</v>
      </c>
    </row>
    <row r="42" spans="1:11" x14ac:dyDescent="0.4">
      <c r="A42">
        <v>37</v>
      </c>
      <c r="C42" s="17">
        <f t="shared" si="0"/>
        <v>0</v>
      </c>
      <c r="F42" s="17" t="str">
        <f t="shared" si="1"/>
        <v/>
      </c>
      <c r="K42" s="17">
        <f t="shared" si="2"/>
        <v>0</v>
      </c>
    </row>
    <row r="43" spans="1:11" x14ac:dyDescent="0.4">
      <c r="A43">
        <v>38</v>
      </c>
      <c r="C43" s="17">
        <f t="shared" si="0"/>
        <v>0</v>
      </c>
      <c r="F43" s="17" t="str">
        <f t="shared" si="1"/>
        <v/>
      </c>
      <c r="K43" s="17">
        <f t="shared" si="2"/>
        <v>0</v>
      </c>
    </row>
    <row r="44" spans="1:11" x14ac:dyDescent="0.4">
      <c r="A44">
        <v>39</v>
      </c>
      <c r="C44" s="17">
        <f t="shared" si="0"/>
        <v>0</v>
      </c>
      <c r="F44" s="17" t="str">
        <f t="shared" si="1"/>
        <v/>
      </c>
      <c r="K44" s="17">
        <f t="shared" si="2"/>
        <v>0</v>
      </c>
    </row>
    <row r="45" spans="1:11" x14ac:dyDescent="0.4">
      <c r="A45">
        <v>40</v>
      </c>
      <c r="C45" s="17">
        <f t="shared" si="0"/>
        <v>0</v>
      </c>
      <c r="F45" s="17" t="str">
        <f t="shared" si="1"/>
        <v/>
      </c>
      <c r="K45" s="17">
        <f t="shared" si="2"/>
        <v>0</v>
      </c>
    </row>
    <row r="46" spans="1:11" x14ac:dyDescent="0.4">
      <c r="A46">
        <v>41</v>
      </c>
      <c r="C46" s="17">
        <f t="shared" si="0"/>
        <v>0</v>
      </c>
      <c r="F46" s="17" t="str">
        <f t="shared" si="1"/>
        <v/>
      </c>
      <c r="K46" s="17">
        <f t="shared" si="2"/>
        <v>0</v>
      </c>
    </row>
    <row r="47" spans="1:11" x14ac:dyDescent="0.4">
      <c r="A47">
        <v>42</v>
      </c>
      <c r="C47" s="17">
        <f t="shared" si="0"/>
        <v>0</v>
      </c>
      <c r="F47" s="17" t="str">
        <f t="shared" si="1"/>
        <v/>
      </c>
      <c r="K47" s="17">
        <f t="shared" si="2"/>
        <v>0</v>
      </c>
    </row>
    <row r="48" spans="1:11" x14ac:dyDescent="0.4">
      <c r="A48">
        <v>43</v>
      </c>
      <c r="C48" s="17">
        <f t="shared" si="0"/>
        <v>0</v>
      </c>
      <c r="F48" s="17" t="str">
        <f t="shared" si="1"/>
        <v/>
      </c>
      <c r="K48" s="17">
        <f t="shared" si="2"/>
        <v>0</v>
      </c>
    </row>
    <row r="49" spans="1:11" x14ac:dyDescent="0.4">
      <c r="A49">
        <v>44</v>
      </c>
      <c r="C49" s="17">
        <f t="shared" si="0"/>
        <v>0</v>
      </c>
      <c r="F49" s="17" t="str">
        <f t="shared" si="1"/>
        <v/>
      </c>
      <c r="K49" s="17">
        <f t="shared" si="2"/>
        <v>0</v>
      </c>
    </row>
    <row r="50" spans="1:11" x14ac:dyDescent="0.4">
      <c r="A50">
        <v>45</v>
      </c>
      <c r="C50" s="17">
        <f t="shared" si="0"/>
        <v>0</v>
      </c>
      <c r="F50" s="17" t="str">
        <f t="shared" si="1"/>
        <v/>
      </c>
      <c r="K50" s="17">
        <f t="shared" si="2"/>
        <v>0</v>
      </c>
    </row>
    <row r="51" spans="1:11" x14ac:dyDescent="0.4">
      <c r="A51">
        <v>46</v>
      </c>
      <c r="C51" s="17">
        <f t="shared" si="0"/>
        <v>0</v>
      </c>
      <c r="F51" s="17" t="str">
        <f t="shared" si="1"/>
        <v/>
      </c>
      <c r="K51" s="17">
        <f t="shared" si="2"/>
        <v>0</v>
      </c>
    </row>
    <row r="52" spans="1:11" x14ac:dyDescent="0.4">
      <c r="A52">
        <v>47</v>
      </c>
      <c r="C52" s="17">
        <f t="shared" si="0"/>
        <v>0</v>
      </c>
      <c r="F52" s="17" t="str">
        <f t="shared" si="1"/>
        <v/>
      </c>
      <c r="K52" s="17">
        <f t="shared" si="2"/>
        <v>0</v>
      </c>
    </row>
    <row r="53" spans="1:11" x14ac:dyDescent="0.4">
      <c r="A53">
        <v>48</v>
      </c>
      <c r="C53" s="17">
        <f t="shared" si="0"/>
        <v>0</v>
      </c>
      <c r="F53" s="17" t="str">
        <f t="shared" si="1"/>
        <v/>
      </c>
      <c r="K53" s="17">
        <f t="shared" si="2"/>
        <v>0</v>
      </c>
    </row>
    <row r="54" spans="1:11" x14ac:dyDescent="0.4">
      <c r="A54">
        <v>49</v>
      </c>
      <c r="C54" s="17">
        <f t="shared" si="0"/>
        <v>0</v>
      </c>
      <c r="F54" s="17" t="str">
        <f t="shared" si="1"/>
        <v/>
      </c>
      <c r="K54" s="17">
        <f t="shared" si="2"/>
        <v>0</v>
      </c>
    </row>
    <row r="55" spans="1:11" x14ac:dyDescent="0.4">
      <c r="A55">
        <v>50</v>
      </c>
      <c r="C55" s="17">
        <f t="shared" si="0"/>
        <v>0</v>
      </c>
      <c r="F55" s="17" t="str">
        <f t="shared" si="1"/>
        <v/>
      </c>
      <c r="K55" s="17">
        <f t="shared" si="2"/>
        <v>0</v>
      </c>
    </row>
    <row r="56" spans="1:11" x14ac:dyDescent="0.4">
      <c r="A56">
        <v>51</v>
      </c>
      <c r="C56" s="17">
        <f t="shared" si="0"/>
        <v>0</v>
      </c>
      <c r="F56" s="17" t="str">
        <f t="shared" si="1"/>
        <v/>
      </c>
      <c r="K56" s="17">
        <f t="shared" si="2"/>
        <v>0</v>
      </c>
    </row>
    <row r="57" spans="1:11" x14ac:dyDescent="0.4">
      <c r="A57">
        <v>52</v>
      </c>
      <c r="C57" s="17">
        <f t="shared" si="0"/>
        <v>0</v>
      </c>
      <c r="F57" s="17" t="str">
        <f t="shared" si="1"/>
        <v/>
      </c>
      <c r="K57" s="17">
        <f t="shared" si="2"/>
        <v>0</v>
      </c>
    </row>
    <row r="58" spans="1:11" x14ac:dyDescent="0.4">
      <c r="A58">
        <v>53</v>
      </c>
      <c r="C58" s="17">
        <f t="shared" si="0"/>
        <v>0</v>
      </c>
      <c r="F58" s="17" t="str">
        <f t="shared" si="1"/>
        <v/>
      </c>
      <c r="K58" s="17">
        <f t="shared" si="2"/>
        <v>0</v>
      </c>
    </row>
    <row r="59" spans="1:11" x14ac:dyDescent="0.4">
      <c r="A59">
        <v>54</v>
      </c>
      <c r="C59" s="17">
        <f t="shared" si="0"/>
        <v>0</v>
      </c>
      <c r="F59" s="17" t="str">
        <f t="shared" si="1"/>
        <v/>
      </c>
      <c r="K59" s="17">
        <f t="shared" si="2"/>
        <v>0</v>
      </c>
    </row>
    <row r="60" spans="1:11" x14ac:dyDescent="0.4">
      <c r="A60">
        <v>55</v>
      </c>
      <c r="C60" s="17">
        <f t="shared" si="0"/>
        <v>0</v>
      </c>
      <c r="F60" s="17" t="str">
        <f t="shared" si="1"/>
        <v/>
      </c>
      <c r="K60" s="17">
        <f t="shared" si="2"/>
        <v>0</v>
      </c>
    </row>
    <row r="61" spans="1:11" x14ac:dyDescent="0.4">
      <c r="A61">
        <v>56</v>
      </c>
      <c r="C61" s="17">
        <f t="shared" si="0"/>
        <v>0</v>
      </c>
      <c r="F61" s="17" t="str">
        <f t="shared" si="1"/>
        <v/>
      </c>
      <c r="K61" s="17">
        <f t="shared" si="2"/>
        <v>0</v>
      </c>
    </row>
    <row r="62" spans="1:11" x14ac:dyDescent="0.4">
      <c r="A62">
        <v>57</v>
      </c>
      <c r="C62" s="17">
        <f t="shared" si="0"/>
        <v>0</v>
      </c>
      <c r="F62" s="17" t="str">
        <f t="shared" si="1"/>
        <v/>
      </c>
      <c r="K62" s="17">
        <f t="shared" si="2"/>
        <v>0</v>
      </c>
    </row>
    <row r="63" spans="1:11" x14ac:dyDescent="0.4">
      <c r="A63">
        <v>58</v>
      </c>
      <c r="C63" s="17">
        <f t="shared" si="0"/>
        <v>0</v>
      </c>
      <c r="F63" s="17" t="str">
        <f t="shared" si="1"/>
        <v/>
      </c>
      <c r="K63" s="17">
        <f t="shared" si="2"/>
        <v>0</v>
      </c>
    </row>
    <row r="64" spans="1:11" x14ac:dyDescent="0.4">
      <c r="A64">
        <v>59</v>
      </c>
      <c r="C64" s="17">
        <f t="shared" si="0"/>
        <v>0</v>
      </c>
      <c r="F64" s="17" t="str">
        <f t="shared" si="1"/>
        <v/>
      </c>
      <c r="K64" s="17">
        <f t="shared" si="2"/>
        <v>0</v>
      </c>
    </row>
    <row r="65" spans="1:11" x14ac:dyDescent="0.4">
      <c r="A65">
        <v>60</v>
      </c>
      <c r="C65" s="17">
        <f t="shared" si="0"/>
        <v>0</v>
      </c>
      <c r="F65" s="17" t="str">
        <f t="shared" si="1"/>
        <v/>
      </c>
      <c r="K65" s="17">
        <f t="shared" si="2"/>
        <v>0</v>
      </c>
    </row>
    <row r="66" spans="1:11" x14ac:dyDescent="0.4">
      <c r="A66">
        <v>61</v>
      </c>
      <c r="C66" s="17">
        <f t="shared" si="0"/>
        <v>0</v>
      </c>
      <c r="F66" s="17" t="str">
        <f t="shared" si="1"/>
        <v/>
      </c>
      <c r="K66" s="17">
        <f t="shared" si="2"/>
        <v>0</v>
      </c>
    </row>
    <row r="67" spans="1:11" x14ac:dyDescent="0.4">
      <c r="A67">
        <v>62</v>
      </c>
      <c r="C67" s="17">
        <f t="shared" si="0"/>
        <v>0</v>
      </c>
      <c r="F67" s="17" t="str">
        <f t="shared" si="1"/>
        <v/>
      </c>
      <c r="K67" s="17">
        <f t="shared" si="2"/>
        <v>0</v>
      </c>
    </row>
    <row r="68" spans="1:11" x14ac:dyDescent="0.4">
      <c r="A68">
        <v>63</v>
      </c>
      <c r="C68" s="17">
        <f t="shared" si="0"/>
        <v>0</v>
      </c>
      <c r="F68" s="17" t="str">
        <f t="shared" si="1"/>
        <v/>
      </c>
      <c r="K68" s="17">
        <f t="shared" si="2"/>
        <v>0</v>
      </c>
    </row>
    <row r="69" spans="1:11" x14ac:dyDescent="0.4">
      <c r="A69">
        <v>64</v>
      </c>
      <c r="C69" s="17">
        <f t="shared" si="0"/>
        <v>0</v>
      </c>
      <c r="F69" s="17" t="str">
        <f t="shared" si="1"/>
        <v/>
      </c>
      <c r="K69" s="17">
        <f t="shared" si="2"/>
        <v>0</v>
      </c>
    </row>
    <row r="70" spans="1:11" x14ac:dyDescent="0.4">
      <c r="A70">
        <v>65</v>
      </c>
      <c r="C70" s="17">
        <f t="shared" si="0"/>
        <v>0</v>
      </c>
      <c r="F70" s="17" t="str">
        <f t="shared" si="1"/>
        <v/>
      </c>
      <c r="K70" s="17">
        <f t="shared" si="2"/>
        <v>0</v>
      </c>
    </row>
    <row r="71" spans="1:11" x14ac:dyDescent="0.4">
      <c r="A71">
        <v>66</v>
      </c>
      <c r="C71" s="17">
        <f t="shared" si="0"/>
        <v>0</v>
      </c>
      <c r="F71" s="17" t="str">
        <f t="shared" si="1"/>
        <v/>
      </c>
      <c r="K71" s="17">
        <f t="shared" si="2"/>
        <v>0</v>
      </c>
    </row>
    <row r="72" spans="1:11" x14ac:dyDescent="0.4">
      <c r="A72">
        <v>67</v>
      </c>
      <c r="C72" s="17">
        <f t="shared" ref="C72:C135" si="3">K71</f>
        <v>0</v>
      </c>
      <c r="F72" s="17" t="str">
        <f t="shared" ref="F72:F135" si="4">IF(AND(D72&lt;&gt;"",E72&lt;&gt;""),D72*E72,"")</f>
        <v/>
      </c>
      <c r="K72" s="17">
        <f t="shared" ref="K72:K135" si="5">IF(OR(C72&lt;&gt;"",D72&lt;&gt;"",I72&lt;&gt;""),C72+IF(D72="",0,D72)-IF(I72="",0,I72),"")</f>
        <v>0</v>
      </c>
    </row>
    <row r="73" spans="1:11" x14ac:dyDescent="0.4">
      <c r="A73">
        <v>68</v>
      </c>
      <c r="C73" s="17">
        <f t="shared" si="3"/>
        <v>0</v>
      </c>
      <c r="F73" s="17" t="str">
        <f t="shared" si="4"/>
        <v/>
      </c>
      <c r="K73" s="17">
        <f t="shared" si="5"/>
        <v>0</v>
      </c>
    </row>
    <row r="74" spans="1:11" x14ac:dyDescent="0.4">
      <c r="A74">
        <v>69</v>
      </c>
      <c r="C74" s="17">
        <f t="shared" si="3"/>
        <v>0</v>
      </c>
      <c r="F74" s="17" t="str">
        <f t="shared" si="4"/>
        <v/>
      </c>
      <c r="K74" s="17">
        <f t="shared" si="5"/>
        <v>0</v>
      </c>
    </row>
    <row r="75" spans="1:11" x14ac:dyDescent="0.4">
      <c r="A75">
        <v>70</v>
      </c>
      <c r="C75" s="17">
        <f t="shared" si="3"/>
        <v>0</v>
      </c>
      <c r="F75" s="17" t="str">
        <f t="shared" si="4"/>
        <v/>
      </c>
      <c r="K75" s="17">
        <f t="shared" si="5"/>
        <v>0</v>
      </c>
    </row>
    <row r="76" spans="1:11" x14ac:dyDescent="0.4">
      <c r="A76">
        <v>71</v>
      </c>
      <c r="C76" s="17">
        <f t="shared" si="3"/>
        <v>0</v>
      </c>
      <c r="F76" s="17" t="str">
        <f t="shared" si="4"/>
        <v/>
      </c>
      <c r="K76" s="17">
        <f t="shared" si="5"/>
        <v>0</v>
      </c>
    </row>
    <row r="77" spans="1:11" x14ac:dyDescent="0.4">
      <c r="A77">
        <v>72</v>
      </c>
      <c r="C77" s="17">
        <f t="shared" si="3"/>
        <v>0</v>
      </c>
      <c r="F77" s="17" t="str">
        <f t="shared" si="4"/>
        <v/>
      </c>
      <c r="K77" s="17">
        <f t="shared" si="5"/>
        <v>0</v>
      </c>
    </row>
    <row r="78" spans="1:11" x14ac:dyDescent="0.4">
      <c r="A78">
        <v>73</v>
      </c>
      <c r="C78" s="17">
        <f t="shared" si="3"/>
        <v>0</v>
      </c>
      <c r="F78" s="17" t="str">
        <f t="shared" si="4"/>
        <v/>
      </c>
      <c r="K78" s="17">
        <f t="shared" si="5"/>
        <v>0</v>
      </c>
    </row>
    <row r="79" spans="1:11" x14ac:dyDescent="0.4">
      <c r="A79">
        <v>74</v>
      </c>
      <c r="C79" s="17">
        <f t="shared" si="3"/>
        <v>0</v>
      </c>
      <c r="F79" s="17" t="str">
        <f t="shared" si="4"/>
        <v/>
      </c>
      <c r="K79" s="17">
        <f t="shared" si="5"/>
        <v>0</v>
      </c>
    </row>
    <row r="80" spans="1:11" x14ac:dyDescent="0.4">
      <c r="A80">
        <v>75</v>
      </c>
      <c r="C80" s="17">
        <f t="shared" si="3"/>
        <v>0</v>
      </c>
      <c r="F80" s="17" t="str">
        <f t="shared" si="4"/>
        <v/>
      </c>
      <c r="K80" s="17">
        <f t="shared" si="5"/>
        <v>0</v>
      </c>
    </row>
    <row r="81" spans="1:11" x14ac:dyDescent="0.4">
      <c r="A81">
        <v>76</v>
      </c>
      <c r="C81" s="17">
        <f t="shared" si="3"/>
        <v>0</v>
      </c>
      <c r="F81" s="17" t="str">
        <f t="shared" si="4"/>
        <v/>
      </c>
      <c r="K81" s="17">
        <f t="shared" si="5"/>
        <v>0</v>
      </c>
    </row>
    <row r="82" spans="1:11" x14ac:dyDescent="0.4">
      <c r="A82">
        <v>77</v>
      </c>
      <c r="C82" s="17">
        <f t="shared" si="3"/>
        <v>0</v>
      </c>
      <c r="F82" s="17" t="str">
        <f t="shared" si="4"/>
        <v/>
      </c>
      <c r="K82" s="17">
        <f t="shared" si="5"/>
        <v>0</v>
      </c>
    </row>
    <row r="83" spans="1:11" x14ac:dyDescent="0.4">
      <c r="A83">
        <v>78</v>
      </c>
      <c r="C83" s="17">
        <f t="shared" si="3"/>
        <v>0</v>
      </c>
      <c r="F83" s="17" t="str">
        <f t="shared" si="4"/>
        <v/>
      </c>
      <c r="K83" s="17">
        <f t="shared" si="5"/>
        <v>0</v>
      </c>
    </row>
    <row r="84" spans="1:11" x14ac:dyDescent="0.4">
      <c r="A84">
        <v>79</v>
      </c>
      <c r="C84" s="17">
        <f t="shared" si="3"/>
        <v>0</v>
      </c>
      <c r="F84" s="17" t="str">
        <f t="shared" si="4"/>
        <v/>
      </c>
      <c r="K84" s="17">
        <f t="shared" si="5"/>
        <v>0</v>
      </c>
    </row>
    <row r="85" spans="1:11" x14ac:dyDescent="0.4">
      <c r="A85">
        <v>80</v>
      </c>
      <c r="C85" s="17">
        <f t="shared" si="3"/>
        <v>0</v>
      </c>
      <c r="F85" s="17" t="str">
        <f t="shared" si="4"/>
        <v/>
      </c>
      <c r="K85" s="17">
        <f t="shared" si="5"/>
        <v>0</v>
      </c>
    </row>
    <row r="86" spans="1:11" x14ac:dyDescent="0.4">
      <c r="A86">
        <v>81</v>
      </c>
      <c r="C86" s="17">
        <f t="shared" si="3"/>
        <v>0</v>
      </c>
      <c r="F86" s="17" t="str">
        <f t="shared" si="4"/>
        <v/>
      </c>
      <c r="K86" s="17">
        <f t="shared" si="5"/>
        <v>0</v>
      </c>
    </row>
    <row r="87" spans="1:11" x14ac:dyDescent="0.4">
      <c r="A87">
        <v>82</v>
      </c>
      <c r="C87" s="17">
        <f t="shared" si="3"/>
        <v>0</v>
      </c>
      <c r="F87" s="17" t="str">
        <f t="shared" si="4"/>
        <v/>
      </c>
      <c r="K87" s="17">
        <f t="shared" si="5"/>
        <v>0</v>
      </c>
    </row>
    <row r="88" spans="1:11" x14ac:dyDescent="0.4">
      <c r="A88">
        <v>83</v>
      </c>
      <c r="C88" s="17">
        <f t="shared" si="3"/>
        <v>0</v>
      </c>
      <c r="F88" s="17" t="str">
        <f t="shared" si="4"/>
        <v/>
      </c>
      <c r="K88" s="17">
        <f t="shared" si="5"/>
        <v>0</v>
      </c>
    </row>
    <row r="89" spans="1:11" x14ac:dyDescent="0.4">
      <c r="A89">
        <v>84</v>
      </c>
      <c r="C89" s="17">
        <f t="shared" si="3"/>
        <v>0</v>
      </c>
      <c r="F89" s="17" t="str">
        <f t="shared" si="4"/>
        <v/>
      </c>
      <c r="K89" s="17">
        <f t="shared" si="5"/>
        <v>0</v>
      </c>
    </row>
    <row r="90" spans="1:11" x14ac:dyDescent="0.4">
      <c r="A90">
        <v>85</v>
      </c>
      <c r="C90" s="17">
        <f t="shared" si="3"/>
        <v>0</v>
      </c>
      <c r="F90" s="17" t="str">
        <f t="shared" si="4"/>
        <v/>
      </c>
      <c r="K90" s="17">
        <f t="shared" si="5"/>
        <v>0</v>
      </c>
    </row>
    <row r="91" spans="1:11" x14ac:dyDescent="0.4">
      <c r="A91">
        <v>86</v>
      </c>
      <c r="C91" s="17">
        <f t="shared" si="3"/>
        <v>0</v>
      </c>
      <c r="F91" s="17" t="str">
        <f t="shared" si="4"/>
        <v/>
      </c>
      <c r="K91" s="17">
        <f t="shared" si="5"/>
        <v>0</v>
      </c>
    </row>
    <row r="92" spans="1:11" x14ac:dyDescent="0.4">
      <c r="A92">
        <v>87</v>
      </c>
      <c r="C92" s="17">
        <f t="shared" si="3"/>
        <v>0</v>
      </c>
      <c r="F92" s="17" t="str">
        <f t="shared" si="4"/>
        <v/>
      </c>
      <c r="K92" s="17">
        <f t="shared" si="5"/>
        <v>0</v>
      </c>
    </row>
    <row r="93" spans="1:11" x14ac:dyDescent="0.4">
      <c r="A93">
        <v>88</v>
      </c>
      <c r="C93" s="17">
        <f t="shared" si="3"/>
        <v>0</v>
      </c>
      <c r="F93" s="17" t="str">
        <f t="shared" si="4"/>
        <v/>
      </c>
      <c r="K93" s="17">
        <f t="shared" si="5"/>
        <v>0</v>
      </c>
    </row>
    <row r="94" spans="1:11" x14ac:dyDescent="0.4">
      <c r="A94">
        <v>89</v>
      </c>
      <c r="C94" s="17">
        <f t="shared" si="3"/>
        <v>0</v>
      </c>
      <c r="F94" s="17" t="str">
        <f t="shared" si="4"/>
        <v/>
      </c>
      <c r="K94" s="17">
        <f t="shared" si="5"/>
        <v>0</v>
      </c>
    </row>
    <row r="95" spans="1:11" x14ac:dyDescent="0.4">
      <c r="A95">
        <v>90</v>
      </c>
      <c r="C95" s="17">
        <f t="shared" si="3"/>
        <v>0</v>
      </c>
      <c r="F95" s="17" t="str">
        <f t="shared" si="4"/>
        <v/>
      </c>
      <c r="K95" s="17">
        <f t="shared" si="5"/>
        <v>0</v>
      </c>
    </row>
    <row r="96" spans="1:11" x14ac:dyDescent="0.4">
      <c r="A96">
        <v>91</v>
      </c>
      <c r="C96" s="17">
        <f t="shared" si="3"/>
        <v>0</v>
      </c>
      <c r="F96" s="17" t="str">
        <f t="shared" si="4"/>
        <v/>
      </c>
      <c r="K96" s="17">
        <f t="shared" si="5"/>
        <v>0</v>
      </c>
    </row>
    <row r="97" spans="1:11" x14ac:dyDescent="0.4">
      <c r="A97">
        <v>92</v>
      </c>
      <c r="C97" s="17">
        <f t="shared" si="3"/>
        <v>0</v>
      </c>
      <c r="F97" s="17" t="str">
        <f t="shared" si="4"/>
        <v/>
      </c>
      <c r="K97" s="17">
        <f t="shared" si="5"/>
        <v>0</v>
      </c>
    </row>
    <row r="98" spans="1:11" x14ac:dyDescent="0.4">
      <c r="A98">
        <v>93</v>
      </c>
      <c r="C98" s="17">
        <f t="shared" si="3"/>
        <v>0</v>
      </c>
      <c r="F98" s="17" t="str">
        <f t="shared" si="4"/>
        <v/>
      </c>
      <c r="K98" s="17">
        <f t="shared" si="5"/>
        <v>0</v>
      </c>
    </row>
    <row r="99" spans="1:11" x14ac:dyDescent="0.4">
      <c r="A99">
        <v>94</v>
      </c>
      <c r="C99" s="17">
        <f t="shared" si="3"/>
        <v>0</v>
      </c>
      <c r="F99" s="17" t="str">
        <f t="shared" si="4"/>
        <v/>
      </c>
      <c r="K99" s="17">
        <f t="shared" si="5"/>
        <v>0</v>
      </c>
    </row>
    <row r="100" spans="1:11" x14ac:dyDescent="0.4">
      <c r="A100">
        <v>95</v>
      </c>
      <c r="C100" s="17">
        <f t="shared" si="3"/>
        <v>0</v>
      </c>
      <c r="F100" s="17" t="str">
        <f t="shared" si="4"/>
        <v/>
      </c>
      <c r="K100" s="17">
        <f t="shared" si="5"/>
        <v>0</v>
      </c>
    </row>
    <row r="101" spans="1:11" x14ac:dyDescent="0.4">
      <c r="A101">
        <v>96</v>
      </c>
      <c r="C101" s="17">
        <f t="shared" si="3"/>
        <v>0</v>
      </c>
      <c r="F101" s="17" t="str">
        <f t="shared" si="4"/>
        <v/>
      </c>
      <c r="K101" s="17">
        <f t="shared" si="5"/>
        <v>0</v>
      </c>
    </row>
    <row r="102" spans="1:11" x14ac:dyDescent="0.4">
      <c r="A102">
        <v>97</v>
      </c>
      <c r="C102" s="17">
        <f t="shared" si="3"/>
        <v>0</v>
      </c>
      <c r="F102" s="17" t="str">
        <f t="shared" si="4"/>
        <v/>
      </c>
      <c r="K102" s="17">
        <f t="shared" si="5"/>
        <v>0</v>
      </c>
    </row>
    <row r="103" spans="1:11" x14ac:dyDescent="0.4">
      <c r="A103">
        <v>98</v>
      </c>
      <c r="C103" s="17">
        <f t="shared" si="3"/>
        <v>0</v>
      </c>
      <c r="F103" s="17" t="str">
        <f t="shared" si="4"/>
        <v/>
      </c>
      <c r="K103" s="17">
        <f t="shared" si="5"/>
        <v>0</v>
      </c>
    </row>
    <row r="104" spans="1:11" x14ac:dyDescent="0.4">
      <c r="A104">
        <v>99</v>
      </c>
      <c r="C104" s="17">
        <f t="shared" si="3"/>
        <v>0</v>
      </c>
      <c r="F104" s="17" t="str">
        <f t="shared" si="4"/>
        <v/>
      </c>
      <c r="K104" s="17">
        <f t="shared" si="5"/>
        <v>0</v>
      </c>
    </row>
    <row r="105" spans="1:11" x14ac:dyDescent="0.4">
      <c r="A105">
        <v>100</v>
      </c>
      <c r="C105" s="17">
        <f t="shared" si="3"/>
        <v>0</v>
      </c>
      <c r="F105" s="17" t="str">
        <f t="shared" si="4"/>
        <v/>
      </c>
      <c r="K105" s="17">
        <f t="shared" si="5"/>
        <v>0</v>
      </c>
    </row>
    <row r="106" spans="1:11" x14ac:dyDescent="0.4">
      <c r="A106">
        <v>101</v>
      </c>
      <c r="C106" s="17">
        <f t="shared" si="3"/>
        <v>0</v>
      </c>
      <c r="F106" s="17" t="str">
        <f t="shared" si="4"/>
        <v/>
      </c>
      <c r="K106" s="17">
        <f t="shared" si="5"/>
        <v>0</v>
      </c>
    </row>
    <row r="107" spans="1:11" x14ac:dyDescent="0.4">
      <c r="A107">
        <v>102</v>
      </c>
      <c r="C107" s="17">
        <f t="shared" si="3"/>
        <v>0</v>
      </c>
      <c r="F107" s="17" t="str">
        <f t="shared" si="4"/>
        <v/>
      </c>
      <c r="K107" s="17">
        <f t="shared" si="5"/>
        <v>0</v>
      </c>
    </row>
    <row r="108" spans="1:11" x14ac:dyDescent="0.4">
      <c r="A108">
        <v>103</v>
      </c>
      <c r="C108" s="17">
        <f t="shared" si="3"/>
        <v>0</v>
      </c>
      <c r="F108" s="17" t="str">
        <f t="shared" si="4"/>
        <v/>
      </c>
      <c r="K108" s="17">
        <f t="shared" si="5"/>
        <v>0</v>
      </c>
    </row>
    <row r="109" spans="1:11" x14ac:dyDescent="0.4">
      <c r="A109">
        <v>104</v>
      </c>
      <c r="C109" s="17">
        <f t="shared" si="3"/>
        <v>0</v>
      </c>
      <c r="F109" s="17" t="str">
        <f t="shared" si="4"/>
        <v/>
      </c>
      <c r="K109" s="17">
        <f t="shared" si="5"/>
        <v>0</v>
      </c>
    </row>
    <row r="110" spans="1:11" x14ac:dyDescent="0.4">
      <c r="A110">
        <v>105</v>
      </c>
      <c r="C110" s="17">
        <f t="shared" si="3"/>
        <v>0</v>
      </c>
      <c r="F110" s="17" t="str">
        <f t="shared" si="4"/>
        <v/>
      </c>
      <c r="K110" s="17">
        <f t="shared" si="5"/>
        <v>0</v>
      </c>
    </row>
    <row r="111" spans="1:11" x14ac:dyDescent="0.4">
      <c r="A111">
        <v>106</v>
      </c>
      <c r="C111" s="17">
        <f t="shared" si="3"/>
        <v>0</v>
      </c>
      <c r="F111" s="17" t="str">
        <f t="shared" si="4"/>
        <v/>
      </c>
      <c r="K111" s="17">
        <f t="shared" si="5"/>
        <v>0</v>
      </c>
    </row>
    <row r="112" spans="1:11" x14ac:dyDescent="0.4">
      <c r="A112">
        <v>107</v>
      </c>
      <c r="C112" s="17">
        <f t="shared" si="3"/>
        <v>0</v>
      </c>
      <c r="F112" s="17" t="str">
        <f t="shared" si="4"/>
        <v/>
      </c>
      <c r="K112" s="17">
        <f t="shared" si="5"/>
        <v>0</v>
      </c>
    </row>
    <row r="113" spans="1:11" x14ac:dyDescent="0.4">
      <c r="A113">
        <v>108</v>
      </c>
      <c r="C113" s="17">
        <f t="shared" si="3"/>
        <v>0</v>
      </c>
      <c r="F113" s="17" t="str">
        <f t="shared" si="4"/>
        <v/>
      </c>
      <c r="K113" s="17">
        <f t="shared" si="5"/>
        <v>0</v>
      </c>
    </row>
    <row r="114" spans="1:11" x14ac:dyDescent="0.4">
      <c r="A114">
        <v>109</v>
      </c>
      <c r="C114" s="17">
        <f t="shared" si="3"/>
        <v>0</v>
      </c>
      <c r="F114" s="17" t="str">
        <f t="shared" si="4"/>
        <v/>
      </c>
      <c r="K114" s="17">
        <f t="shared" si="5"/>
        <v>0</v>
      </c>
    </row>
    <row r="115" spans="1:11" x14ac:dyDescent="0.4">
      <c r="A115">
        <v>110</v>
      </c>
      <c r="C115" s="17">
        <f t="shared" si="3"/>
        <v>0</v>
      </c>
      <c r="F115" s="17" t="str">
        <f t="shared" si="4"/>
        <v/>
      </c>
      <c r="K115" s="17">
        <f t="shared" si="5"/>
        <v>0</v>
      </c>
    </row>
    <row r="116" spans="1:11" x14ac:dyDescent="0.4">
      <c r="A116">
        <v>111</v>
      </c>
      <c r="C116" s="17">
        <f t="shared" si="3"/>
        <v>0</v>
      </c>
      <c r="F116" s="17" t="str">
        <f t="shared" si="4"/>
        <v/>
      </c>
      <c r="K116" s="17">
        <f t="shared" si="5"/>
        <v>0</v>
      </c>
    </row>
    <row r="117" spans="1:11" x14ac:dyDescent="0.4">
      <c r="A117">
        <v>112</v>
      </c>
      <c r="C117" s="17">
        <f t="shared" si="3"/>
        <v>0</v>
      </c>
      <c r="F117" s="17" t="str">
        <f t="shared" si="4"/>
        <v/>
      </c>
      <c r="K117" s="17">
        <f t="shared" si="5"/>
        <v>0</v>
      </c>
    </row>
    <row r="118" spans="1:11" x14ac:dyDescent="0.4">
      <c r="A118">
        <v>113</v>
      </c>
      <c r="C118" s="17">
        <f t="shared" si="3"/>
        <v>0</v>
      </c>
      <c r="F118" s="17" t="str">
        <f t="shared" si="4"/>
        <v/>
      </c>
      <c r="K118" s="17">
        <f t="shared" si="5"/>
        <v>0</v>
      </c>
    </row>
    <row r="119" spans="1:11" x14ac:dyDescent="0.4">
      <c r="A119">
        <v>114</v>
      </c>
      <c r="C119" s="17">
        <f t="shared" si="3"/>
        <v>0</v>
      </c>
      <c r="F119" s="17" t="str">
        <f t="shared" si="4"/>
        <v/>
      </c>
      <c r="K119" s="17">
        <f t="shared" si="5"/>
        <v>0</v>
      </c>
    </row>
    <row r="120" spans="1:11" x14ac:dyDescent="0.4">
      <c r="A120">
        <v>115</v>
      </c>
      <c r="C120" s="17">
        <f t="shared" si="3"/>
        <v>0</v>
      </c>
      <c r="F120" s="17" t="str">
        <f t="shared" si="4"/>
        <v/>
      </c>
      <c r="K120" s="17">
        <f t="shared" si="5"/>
        <v>0</v>
      </c>
    </row>
    <row r="121" spans="1:11" x14ac:dyDescent="0.4">
      <c r="A121">
        <v>116</v>
      </c>
      <c r="C121" s="17">
        <f t="shared" si="3"/>
        <v>0</v>
      </c>
      <c r="F121" s="17" t="str">
        <f t="shared" si="4"/>
        <v/>
      </c>
      <c r="K121" s="17">
        <f t="shared" si="5"/>
        <v>0</v>
      </c>
    </row>
    <row r="122" spans="1:11" x14ac:dyDescent="0.4">
      <c r="A122">
        <v>117</v>
      </c>
      <c r="C122" s="17">
        <f t="shared" si="3"/>
        <v>0</v>
      </c>
      <c r="F122" s="17" t="str">
        <f t="shared" si="4"/>
        <v/>
      </c>
      <c r="K122" s="17">
        <f t="shared" si="5"/>
        <v>0</v>
      </c>
    </row>
    <row r="123" spans="1:11" x14ac:dyDescent="0.4">
      <c r="A123">
        <v>118</v>
      </c>
      <c r="C123" s="17">
        <f t="shared" si="3"/>
        <v>0</v>
      </c>
      <c r="F123" s="17" t="str">
        <f t="shared" si="4"/>
        <v/>
      </c>
      <c r="K123" s="17">
        <f t="shared" si="5"/>
        <v>0</v>
      </c>
    </row>
    <row r="124" spans="1:11" x14ac:dyDescent="0.4">
      <c r="A124">
        <v>119</v>
      </c>
      <c r="C124" s="17">
        <f t="shared" si="3"/>
        <v>0</v>
      </c>
      <c r="F124" s="17" t="str">
        <f t="shared" si="4"/>
        <v/>
      </c>
      <c r="K124" s="17">
        <f t="shared" si="5"/>
        <v>0</v>
      </c>
    </row>
    <row r="125" spans="1:11" x14ac:dyDescent="0.4">
      <c r="A125">
        <v>120</v>
      </c>
      <c r="C125" s="17">
        <f t="shared" si="3"/>
        <v>0</v>
      </c>
      <c r="F125" s="17" t="str">
        <f t="shared" si="4"/>
        <v/>
      </c>
      <c r="K125" s="17">
        <f t="shared" si="5"/>
        <v>0</v>
      </c>
    </row>
    <row r="126" spans="1:11" x14ac:dyDescent="0.4">
      <c r="A126">
        <v>121</v>
      </c>
      <c r="C126" s="17">
        <f t="shared" si="3"/>
        <v>0</v>
      </c>
      <c r="F126" s="17" t="str">
        <f t="shared" si="4"/>
        <v/>
      </c>
      <c r="K126" s="17">
        <f t="shared" si="5"/>
        <v>0</v>
      </c>
    </row>
    <row r="127" spans="1:11" x14ac:dyDescent="0.4">
      <c r="A127">
        <v>122</v>
      </c>
      <c r="C127" s="17">
        <f t="shared" si="3"/>
        <v>0</v>
      </c>
      <c r="F127" s="17" t="str">
        <f t="shared" si="4"/>
        <v/>
      </c>
      <c r="K127" s="17">
        <f t="shared" si="5"/>
        <v>0</v>
      </c>
    </row>
    <row r="128" spans="1:11" x14ac:dyDescent="0.4">
      <c r="A128">
        <v>123</v>
      </c>
      <c r="C128" s="17">
        <f t="shared" si="3"/>
        <v>0</v>
      </c>
      <c r="F128" s="17" t="str">
        <f t="shared" si="4"/>
        <v/>
      </c>
      <c r="K128" s="17">
        <f t="shared" si="5"/>
        <v>0</v>
      </c>
    </row>
    <row r="129" spans="1:11" x14ac:dyDescent="0.4">
      <c r="A129">
        <v>124</v>
      </c>
      <c r="C129" s="17">
        <f t="shared" si="3"/>
        <v>0</v>
      </c>
      <c r="F129" s="17" t="str">
        <f t="shared" si="4"/>
        <v/>
      </c>
      <c r="K129" s="17">
        <f t="shared" si="5"/>
        <v>0</v>
      </c>
    </row>
    <row r="130" spans="1:11" x14ac:dyDescent="0.4">
      <c r="A130">
        <v>125</v>
      </c>
      <c r="C130" s="17">
        <f t="shared" si="3"/>
        <v>0</v>
      </c>
      <c r="F130" s="17" t="str">
        <f t="shared" si="4"/>
        <v/>
      </c>
      <c r="K130" s="17">
        <f t="shared" si="5"/>
        <v>0</v>
      </c>
    </row>
    <row r="131" spans="1:11" x14ac:dyDescent="0.4">
      <c r="A131">
        <v>126</v>
      </c>
      <c r="C131" s="17">
        <f t="shared" si="3"/>
        <v>0</v>
      </c>
      <c r="F131" s="17" t="str">
        <f t="shared" si="4"/>
        <v/>
      </c>
      <c r="K131" s="17">
        <f t="shared" si="5"/>
        <v>0</v>
      </c>
    </row>
    <row r="132" spans="1:11" x14ac:dyDescent="0.4">
      <c r="A132">
        <v>127</v>
      </c>
      <c r="C132" s="17">
        <f t="shared" si="3"/>
        <v>0</v>
      </c>
      <c r="F132" s="17" t="str">
        <f t="shared" si="4"/>
        <v/>
      </c>
      <c r="K132" s="17">
        <f t="shared" si="5"/>
        <v>0</v>
      </c>
    </row>
    <row r="133" spans="1:11" x14ac:dyDescent="0.4">
      <c r="A133">
        <v>128</v>
      </c>
      <c r="C133" s="17">
        <f t="shared" si="3"/>
        <v>0</v>
      </c>
      <c r="F133" s="17" t="str">
        <f t="shared" si="4"/>
        <v/>
      </c>
      <c r="K133" s="17">
        <f t="shared" si="5"/>
        <v>0</v>
      </c>
    </row>
    <row r="134" spans="1:11" x14ac:dyDescent="0.4">
      <c r="A134">
        <v>129</v>
      </c>
      <c r="C134" s="17">
        <f t="shared" si="3"/>
        <v>0</v>
      </c>
      <c r="F134" s="17" t="str">
        <f t="shared" si="4"/>
        <v/>
      </c>
      <c r="K134" s="17">
        <f t="shared" si="5"/>
        <v>0</v>
      </c>
    </row>
    <row r="135" spans="1:11" x14ac:dyDescent="0.4">
      <c r="A135">
        <v>130</v>
      </c>
      <c r="C135" s="17">
        <f t="shared" si="3"/>
        <v>0</v>
      </c>
      <c r="F135" s="17" t="str">
        <f t="shared" si="4"/>
        <v/>
      </c>
      <c r="K135" s="17">
        <f t="shared" si="5"/>
        <v>0</v>
      </c>
    </row>
    <row r="136" spans="1:11" x14ac:dyDescent="0.4">
      <c r="A136">
        <v>131</v>
      </c>
      <c r="C136" s="17">
        <f t="shared" ref="C136:C199" si="6">K135</f>
        <v>0</v>
      </c>
      <c r="F136" s="17" t="str">
        <f t="shared" ref="F136:F199" si="7">IF(AND(D136&lt;&gt;"",E136&lt;&gt;""),D136*E136,"")</f>
        <v/>
      </c>
      <c r="K136" s="17">
        <f t="shared" ref="K136:K199" si="8">IF(OR(C136&lt;&gt;"",D136&lt;&gt;"",I136&lt;&gt;""),C136+IF(D136="",0,D136)-IF(I136="",0,I136),"")</f>
        <v>0</v>
      </c>
    </row>
    <row r="137" spans="1:11" x14ac:dyDescent="0.4">
      <c r="A137">
        <v>132</v>
      </c>
      <c r="C137" s="17">
        <f t="shared" si="6"/>
        <v>0</v>
      </c>
      <c r="F137" s="17" t="str">
        <f t="shared" si="7"/>
        <v/>
      </c>
      <c r="K137" s="17">
        <f t="shared" si="8"/>
        <v>0</v>
      </c>
    </row>
    <row r="138" spans="1:11" x14ac:dyDescent="0.4">
      <c r="A138">
        <v>133</v>
      </c>
      <c r="C138" s="17">
        <f t="shared" si="6"/>
        <v>0</v>
      </c>
      <c r="F138" s="17" t="str">
        <f t="shared" si="7"/>
        <v/>
      </c>
      <c r="K138" s="17">
        <f t="shared" si="8"/>
        <v>0</v>
      </c>
    </row>
    <row r="139" spans="1:11" x14ac:dyDescent="0.4">
      <c r="A139">
        <v>134</v>
      </c>
      <c r="C139" s="17">
        <f t="shared" si="6"/>
        <v>0</v>
      </c>
      <c r="F139" s="17" t="str">
        <f t="shared" si="7"/>
        <v/>
      </c>
      <c r="K139" s="17">
        <f t="shared" si="8"/>
        <v>0</v>
      </c>
    </row>
    <row r="140" spans="1:11" x14ac:dyDescent="0.4">
      <c r="A140">
        <v>135</v>
      </c>
      <c r="C140" s="17">
        <f t="shared" si="6"/>
        <v>0</v>
      </c>
      <c r="F140" s="17" t="str">
        <f t="shared" si="7"/>
        <v/>
      </c>
      <c r="K140" s="17">
        <f t="shared" si="8"/>
        <v>0</v>
      </c>
    </row>
    <row r="141" spans="1:11" x14ac:dyDescent="0.4">
      <c r="A141">
        <v>136</v>
      </c>
      <c r="C141" s="17">
        <f t="shared" si="6"/>
        <v>0</v>
      </c>
      <c r="F141" s="17" t="str">
        <f t="shared" si="7"/>
        <v/>
      </c>
      <c r="K141" s="17">
        <f t="shared" si="8"/>
        <v>0</v>
      </c>
    </row>
    <row r="142" spans="1:11" x14ac:dyDescent="0.4">
      <c r="A142">
        <v>137</v>
      </c>
      <c r="C142" s="17">
        <f t="shared" si="6"/>
        <v>0</v>
      </c>
      <c r="F142" s="17" t="str">
        <f t="shared" si="7"/>
        <v/>
      </c>
      <c r="K142" s="17">
        <f t="shared" si="8"/>
        <v>0</v>
      </c>
    </row>
    <row r="143" spans="1:11" x14ac:dyDescent="0.4">
      <c r="A143">
        <v>138</v>
      </c>
      <c r="C143" s="17">
        <f t="shared" si="6"/>
        <v>0</v>
      </c>
      <c r="F143" s="17" t="str">
        <f t="shared" si="7"/>
        <v/>
      </c>
      <c r="K143" s="17">
        <f t="shared" si="8"/>
        <v>0</v>
      </c>
    </row>
    <row r="144" spans="1:11" x14ac:dyDescent="0.4">
      <c r="A144">
        <v>139</v>
      </c>
      <c r="C144" s="17">
        <f t="shared" si="6"/>
        <v>0</v>
      </c>
      <c r="F144" s="17" t="str">
        <f t="shared" si="7"/>
        <v/>
      </c>
      <c r="K144" s="17">
        <f t="shared" si="8"/>
        <v>0</v>
      </c>
    </row>
    <row r="145" spans="1:11" x14ac:dyDescent="0.4">
      <c r="A145">
        <v>140</v>
      </c>
      <c r="C145" s="17">
        <f t="shared" si="6"/>
        <v>0</v>
      </c>
      <c r="F145" s="17" t="str">
        <f t="shared" si="7"/>
        <v/>
      </c>
      <c r="K145" s="17">
        <f t="shared" si="8"/>
        <v>0</v>
      </c>
    </row>
    <row r="146" spans="1:11" x14ac:dyDescent="0.4">
      <c r="A146">
        <v>141</v>
      </c>
      <c r="C146" s="17">
        <f t="shared" si="6"/>
        <v>0</v>
      </c>
      <c r="F146" s="17" t="str">
        <f t="shared" si="7"/>
        <v/>
      </c>
      <c r="K146" s="17">
        <f t="shared" si="8"/>
        <v>0</v>
      </c>
    </row>
    <row r="147" spans="1:11" x14ac:dyDescent="0.4">
      <c r="A147">
        <v>142</v>
      </c>
      <c r="C147" s="17">
        <f t="shared" si="6"/>
        <v>0</v>
      </c>
      <c r="F147" s="17" t="str">
        <f t="shared" si="7"/>
        <v/>
      </c>
      <c r="K147" s="17">
        <f t="shared" si="8"/>
        <v>0</v>
      </c>
    </row>
    <row r="148" spans="1:11" x14ac:dyDescent="0.4">
      <c r="A148">
        <v>143</v>
      </c>
      <c r="C148" s="17">
        <f t="shared" si="6"/>
        <v>0</v>
      </c>
      <c r="F148" s="17" t="str">
        <f t="shared" si="7"/>
        <v/>
      </c>
      <c r="K148" s="17">
        <f t="shared" si="8"/>
        <v>0</v>
      </c>
    </row>
    <row r="149" spans="1:11" x14ac:dyDescent="0.4">
      <c r="A149">
        <v>144</v>
      </c>
      <c r="C149" s="17">
        <f t="shared" si="6"/>
        <v>0</v>
      </c>
      <c r="F149" s="17" t="str">
        <f t="shared" si="7"/>
        <v/>
      </c>
      <c r="K149" s="17">
        <f t="shared" si="8"/>
        <v>0</v>
      </c>
    </row>
    <row r="150" spans="1:11" x14ac:dyDescent="0.4">
      <c r="A150">
        <v>145</v>
      </c>
      <c r="C150" s="17">
        <f t="shared" si="6"/>
        <v>0</v>
      </c>
      <c r="F150" s="17" t="str">
        <f t="shared" si="7"/>
        <v/>
      </c>
      <c r="K150" s="17">
        <f t="shared" si="8"/>
        <v>0</v>
      </c>
    </row>
    <row r="151" spans="1:11" x14ac:dyDescent="0.4">
      <c r="A151">
        <v>146</v>
      </c>
      <c r="C151" s="17">
        <f t="shared" si="6"/>
        <v>0</v>
      </c>
      <c r="F151" s="17" t="str">
        <f t="shared" si="7"/>
        <v/>
      </c>
      <c r="K151" s="17">
        <f t="shared" si="8"/>
        <v>0</v>
      </c>
    </row>
    <row r="152" spans="1:11" x14ac:dyDescent="0.4">
      <c r="A152">
        <v>147</v>
      </c>
      <c r="C152" s="17">
        <f t="shared" si="6"/>
        <v>0</v>
      </c>
      <c r="F152" s="17" t="str">
        <f t="shared" si="7"/>
        <v/>
      </c>
      <c r="K152" s="17">
        <f t="shared" si="8"/>
        <v>0</v>
      </c>
    </row>
    <row r="153" spans="1:11" x14ac:dyDescent="0.4">
      <c r="A153">
        <v>148</v>
      </c>
      <c r="C153" s="17">
        <f t="shared" si="6"/>
        <v>0</v>
      </c>
      <c r="F153" s="17" t="str">
        <f t="shared" si="7"/>
        <v/>
      </c>
      <c r="K153" s="17">
        <f t="shared" si="8"/>
        <v>0</v>
      </c>
    </row>
    <row r="154" spans="1:11" x14ac:dyDescent="0.4">
      <c r="A154">
        <v>149</v>
      </c>
      <c r="C154" s="17">
        <f t="shared" si="6"/>
        <v>0</v>
      </c>
      <c r="F154" s="17" t="str">
        <f t="shared" si="7"/>
        <v/>
      </c>
      <c r="K154" s="17">
        <f t="shared" si="8"/>
        <v>0</v>
      </c>
    </row>
    <row r="155" spans="1:11" x14ac:dyDescent="0.4">
      <c r="A155">
        <v>150</v>
      </c>
      <c r="C155" s="17">
        <f t="shared" si="6"/>
        <v>0</v>
      </c>
      <c r="F155" s="17" t="str">
        <f t="shared" si="7"/>
        <v/>
      </c>
      <c r="K155" s="17">
        <f t="shared" si="8"/>
        <v>0</v>
      </c>
    </row>
    <row r="156" spans="1:11" x14ac:dyDescent="0.4">
      <c r="A156">
        <v>151</v>
      </c>
      <c r="C156" s="17">
        <f t="shared" si="6"/>
        <v>0</v>
      </c>
      <c r="F156" s="17" t="str">
        <f t="shared" si="7"/>
        <v/>
      </c>
      <c r="K156" s="17">
        <f t="shared" si="8"/>
        <v>0</v>
      </c>
    </row>
    <row r="157" spans="1:11" x14ac:dyDescent="0.4">
      <c r="A157">
        <v>152</v>
      </c>
      <c r="C157" s="17">
        <f t="shared" si="6"/>
        <v>0</v>
      </c>
      <c r="F157" s="17" t="str">
        <f t="shared" si="7"/>
        <v/>
      </c>
      <c r="K157" s="17">
        <f t="shared" si="8"/>
        <v>0</v>
      </c>
    </row>
    <row r="158" spans="1:11" x14ac:dyDescent="0.4">
      <c r="A158">
        <v>153</v>
      </c>
      <c r="C158" s="17">
        <f t="shared" si="6"/>
        <v>0</v>
      </c>
      <c r="F158" s="17" t="str">
        <f t="shared" si="7"/>
        <v/>
      </c>
      <c r="K158" s="17">
        <f t="shared" si="8"/>
        <v>0</v>
      </c>
    </row>
    <row r="159" spans="1:11" x14ac:dyDescent="0.4">
      <c r="A159">
        <v>154</v>
      </c>
      <c r="C159" s="17">
        <f t="shared" si="6"/>
        <v>0</v>
      </c>
      <c r="F159" s="17" t="str">
        <f t="shared" si="7"/>
        <v/>
      </c>
      <c r="K159" s="17">
        <f t="shared" si="8"/>
        <v>0</v>
      </c>
    </row>
    <row r="160" spans="1:11" x14ac:dyDescent="0.4">
      <c r="A160">
        <v>155</v>
      </c>
      <c r="C160" s="17">
        <f t="shared" si="6"/>
        <v>0</v>
      </c>
      <c r="F160" s="17" t="str">
        <f t="shared" si="7"/>
        <v/>
      </c>
      <c r="K160" s="17">
        <f t="shared" si="8"/>
        <v>0</v>
      </c>
    </row>
    <row r="161" spans="1:11" x14ac:dyDescent="0.4">
      <c r="A161">
        <v>156</v>
      </c>
      <c r="C161" s="17">
        <f t="shared" si="6"/>
        <v>0</v>
      </c>
      <c r="F161" s="17" t="str">
        <f t="shared" si="7"/>
        <v/>
      </c>
      <c r="K161" s="17">
        <f t="shared" si="8"/>
        <v>0</v>
      </c>
    </row>
    <row r="162" spans="1:11" x14ac:dyDescent="0.4">
      <c r="A162">
        <v>157</v>
      </c>
      <c r="C162" s="17">
        <f t="shared" si="6"/>
        <v>0</v>
      </c>
      <c r="F162" s="17" t="str">
        <f t="shared" si="7"/>
        <v/>
      </c>
      <c r="K162" s="17">
        <f t="shared" si="8"/>
        <v>0</v>
      </c>
    </row>
    <row r="163" spans="1:11" x14ac:dyDescent="0.4">
      <c r="A163">
        <v>158</v>
      </c>
      <c r="C163" s="17">
        <f t="shared" si="6"/>
        <v>0</v>
      </c>
      <c r="F163" s="17" t="str">
        <f t="shared" si="7"/>
        <v/>
      </c>
      <c r="K163" s="17">
        <f t="shared" si="8"/>
        <v>0</v>
      </c>
    </row>
    <row r="164" spans="1:11" x14ac:dyDescent="0.4">
      <c r="A164">
        <v>159</v>
      </c>
      <c r="C164" s="17">
        <f t="shared" si="6"/>
        <v>0</v>
      </c>
      <c r="F164" s="17" t="str">
        <f t="shared" si="7"/>
        <v/>
      </c>
      <c r="K164" s="17">
        <f t="shared" si="8"/>
        <v>0</v>
      </c>
    </row>
    <row r="165" spans="1:11" x14ac:dyDescent="0.4">
      <c r="A165">
        <v>160</v>
      </c>
      <c r="C165" s="17">
        <f t="shared" si="6"/>
        <v>0</v>
      </c>
      <c r="F165" s="17" t="str">
        <f t="shared" si="7"/>
        <v/>
      </c>
      <c r="K165" s="17">
        <f t="shared" si="8"/>
        <v>0</v>
      </c>
    </row>
    <row r="166" spans="1:11" x14ac:dyDescent="0.4">
      <c r="A166">
        <v>161</v>
      </c>
      <c r="C166" s="17">
        <f t="shared" si="6"/>
        <v>0</v>
      </c>
      <c r="F166" s="17" t="str">
        <f t="shared" si="7"/>
        <v/>
      </c>
      <c r="K166" s="17">
        <f t="shared" si="8"/>
        <v>0</v>
      </c>
    </row>
    <row r="167" spans="1:11" x14ac:dyDescent="0.4">
      <c r="A167">
        <v>162</v>
      </c>
      <c r="C167" s="17">
        <f t="shared" si="6"/>
        <v>0</v>
      </c>
      <c r="F167" s="17" t="str">
        <f t="shared" si="7"/>
        <v/>
      </c>
      <c r="K167" s="17">
        <f t="shared" si="8"/>
        <v>0</v>
      </c>
    </row>
    <row r="168" spans="1:11" x14ac:dyDescent="0.4">
      <c r="A168">
        <v>163</v>
      </c>
      <c r="C168" s="17">
        <f t="shared" si="6"/>
        <v>0</v>
      </c>
      <c r="F168" s="17" t="str">
        <f t="shared" si="7"/>
        <v/>
      </c>
      <c r="K168" s="17">
        <f t="shared" si="8"/>
        <v>0</v>
      </c>
    </row>
    <row r="169" spans="1:11" x14ac:dyDescent="0.4">
      <c r="A169">
        <v>164</v>
      </c>
      <c r="C169" s="17">
        <f t="shared" si="6"/>
        <v>0</v>
      </c>
      <c r="F169" s="17" t="str">
        <f t="shared" si="7"/>
        <v/>
      </c>
      <c r="K169" s="17">
        <f t="shared" si="8"/>
        <v>0</v>
      </c>
    </row>
    <row r="170" spans="1:11" x14ac:dyDescent="0.4">
      <c r="A170">
        <v>165</v>
      </c>
      <c r="C170" s="17">
        <f t="shared" si="6"/>
        <v>0</v>
      </c>
      <c r="F170" s="17" t="str">
        <f t="shared" si="7"/>
        <v/>
      </c>
      <c r="K170" s="17">
        <f t="shared" si="8"/>
        <v>0</v>
      </c>
    </row>
    <row r="171" spans="1:11" x14ac:dyDescent="0.4">
      <c r="A171">
        <v>166</v>
      </c>
      <c r="C171" s="17">
        <f t="shared" si="6"/>
        <v>0</v>
      </c>
      <c r="F171" s="17" t="str">
        <f t="shared" si="7"/>
        <v/>
      </c>
      <c r="K171" s="17">
        <f t="shared" si="8"/>
        <v>0</v>
      </c>
    </row>
    <row r="172" spans="1:11" x14ac:dyDescent="0.4">
      <c r="A172">
        <v>167</v>
      </c>
      <c r="C172" s="17">
        <f t="shared" si="6"/>
        <v>0</v>
      </c>
      <c r="F172" s="17" t="str">
        <f t="shared" si="7"/>
        <v/>
      </c>
      <c r="K172" s="17">
        <f t="shared" si="8"/>
        <v>0</v>
      </c>
    </row>
    <row r="173" spans="1:11" x14ac:dyDescent="0.4">
      <c r="A173">
        <v>168</v>
      </c>
      <c r="C173" s="17">
        <f t="shared" si="6"/>
        <v>0</v>
      </c>
      <c r="F173" s="17" t="str">
        <f t="shared" si="7"/>
        <v/>
      </c>
      <c r="K173" s="17">
        <f t="shared" si="8"/>
        <v>0</v>
      </c>
    </row>
    <row r="174" spans="1:11" x14ac:dyDescent="0.4">
      <c r="A174">
        <v>169</v>
      </c>
      <c r="C174" s="17">
        <f t="shared" si="6"/>
        <v>0</v>
      </c>
      <c r="F174" s="17" t="str">
        <f t="shared" si="7"/>
        <v/>
      </c>
      <c r="K174" s="17">
        <f t="shared" si="8"/>
        <v>0</v>
      </c>
    </row>
    <row r="175" spans="1:11" x14ac:dyDescent="0.4">
      <c r="A175">
        <v>170</v>
      </c>
      <c r="C175" s="17">
        <f t="shared" si="6"/>
        <v>0</v>
      </c>
      <c r="F175" s="17" t="str">
        <f t="shared" si="7"/>
        <v/>
      </c>
      <c r="K175" s="17">
        <f t="shared" si="8"/>
        <v>0</v>
      </c>
    </row>
    <row r="176" spans="1:11" x14ac:dyDescent="0.4">
      <c r="A176">
        <v>171</v>
      </c>
      <c r="C176" s="17">
        <f t="shared" si="6"/>
        <v>0</v>
      </c>
      <c r="F176" s="17" t="str">
        <f t="shared" si="7"/>
        <v/>
      </c>
      <c r="K176" s="17">
        <f t="shared" si="8"/>
        <v>0</v>
      </c>
    </row>
    <row r="177" spans="1:11" x14ac:dyDescent="0.4">
      <c r="A177">
        <v>172</v>
      </c>
      <c r="C177" s="17">
        <f t="shared" si="6"/>
        <v>0</v>
      </c>
      <c r="F177" s="17" t="str">
        <f t="shared" si="7"/>
        <v/>
      </c>
      <c r="K177" s="17">
        <f t="shared" si="8"/>
        <v>0</v>
      </c>
    </row>
    <row r="178" spans="1:11" x14ac:dyDescent="0.4">
      <c r="A178">
        <v>173</v>
      </c>
      <c r="C178" s="17">
        <f t="shared" si="6"/>
        <v>0</v>
      </c>
      <c r="F178" s="17" t="str">
        <f t="shared" si="7"/>
        <v/>
      </c>
      <c r="K178" s="17">
        <f t="shared" si="8"/>
        <v>0</v>
      </c>
    </row>
    <row r="179" spans="1:11" x14ac:dyDescent="0.4">
      <c r="A179">
        <v>174</v>
      </c>
      <c r="C179" s="17">
        <f t="shared" si="6"/>
        <v>0</v>
      </c>
      <c r="F179" s="17" t="str">
        <f t="shared" si="7"/>
        <v/>
      </c>
      <c r="K179" s="17">
        <f t="shared" si="8"/>
        <v>0</v>
      </c>
    </row>
    <row r="180" spans="1:11" x14ac:dyDescent="0.4">
      <c r="A180">
        <v>175</v>
      </c>
      <c r="C180" s="17">
        <f t="shared" si="6"/>
        <v>0</v>
      </c>
      <c r="F180" s="17" t="str">
        <f t="shared" si="7"/>
        <v/>
      </c>
      <c r="K180" s="17">
        <f t="shared" si="8"/>
        <v>0</v>
      </c>
    </row>
    <row r="181" spans="1:11" x14ac:dyDescent="0.4">
      <c r="A181">
        <v>176</v>
      </c>
      <c r="C181" s="17">
        <f t="shared" si="6"/>
        <v>0</v>
      </c>
      <c r="F181" s="17" t="str">
        <f t="shared" si="7"/>
        <v/>
      </c>
      <c r="K181" s="17">
        <f t="shared" si="8"/>
        <v>0</v>
      </c>
    </row>
    <row r="182" spans="1:11" x14ac:dyDescent="0.4">
      <c r="A182">
        <v>177</v>
      </c>
      <c r="C182" s="17">
        <f t="shared" si="6"/>
        <v>0</v>
      </c>
      <c r="F182" s="17" t="str">
        <f t="shared" si="7"/>
        <v/>
      </c>
      <c r="K182" s="17">
        <f t="shared" si="8"/>
        <v>0</v>
      </c>
    </row>
    <row r="183" spans="1:11" x14ac:dyDescent="0.4">
      <c r="A183">
        <v>178</v>
      </c>
      <c r="C183" s="17">
        <f t="shared" si="6"/>
        <v>0</v>
      </c>
      <c r="F183" s="17" t="str">
        <f t="shared" si="7"/>
        <v/>
      </c>
      <c r="K183" s="17">
        <f t="shared" si="8"/>
        <v>0</v>
      </c>
    </row>
    <row r="184" spans="1:11" x14ac:dyDescent="0.4">
      <c r="A184">
        <v>179</v>
      </c>
      <c r="C184" s="17">
        <f t="shared" si="6"/>
        <v>0</v>
      </c>
      <c r="F184" s="17" t="str">
        <f t="shared" si="7"/>
        <v/>
      </c>
      <c r="K184" s="17">
        <f t="shared" si="8"/>
        <v>0</v>
      </c>
    </row>
    <row r="185" spans="1:11" x14ac:dyDescent="0.4">
      <c r="A185">
        <v>180</v>
      </c>
      <c r="C185" s="17">
        <f t="shared" si="6"/>
        <v>0</v>
      </c>
      <c r="F185" s="17" t="str">
        <f t="shared" si="7"/>
        <v/>
      </c>
      <c r="K185" s="17">
        <f t="shared" si="8"/>
        <v>0</v>
      </c>
    </row>
    <row r="186" spans="1:11" x14ac:dyDescent="0.4">
      <c r="A186">
        <v>181</v>
      </c>
      <c r="C186" s="17">
        <f t="shared" si="6"/>
        <v>0</v>
      </c>
      <c r="F186" s="17" t="str">
        <f t="shared" si="7"/>
        <v/>
      </c>
      <c r="K186" s="17">
        <f t="shared" si="8"/>
        <v>0</v>
      </c>
    </row>
    <row r="187" spans="1:11" x14ac:dyDescent="0.4">
      <c r="A187">
        <v>182</v>
      </c>
      <c r="C187" s="17">
        <f t="shared" si="6"/>
        <v>0</v>
      </c>
      <c r="F187" s="17" t="str">
        <f t="shared" si="7"/>
        <v/>
      </c>
      <c r="K187" s="17">
        <f t="shared" si="8"/>
        <v>0</v>
      </c>
    </row>
    <row r="188" spans="1:11" x14ac:dyDescent="0.4">
      <c r="A188">
        <v>183</v>
      </c>
      <c r="C188" s="17">
        <f t="shared" si="6"/>
        <v>0</v>
      </c>
      <c r="F188" s="17" t="str">
        <f t="shared" si="7"/>
        <v/>
      </c>
      <c r="K188" s="17">
        <f t="shared" si="8"/>
        <v>0</v>
      </c>
    </row>
    <row r="189" spans="1:11" x14ac:dyDescent="0.4">
      <c r="A189">
        <v>184</v>
      </c>
      <c r="C189" s="17">
        <f t="shared" si="6"/>
        <v>0</v>
      </c>
      <c r="F189" s="17" t="str">
        <f t="shared" si="7"/>
        <v/>
      </c>
      <c r="K189" s="17">
        <f t="shared" si="8"/>
        <v>0</v>
      </c>
    </row>
    <row r="190" spans="1:11" x14ac:dyDescent="0.4">
      <c r="A190">
        <v>185</v>
      </c>
      <c r="C190" s="17">
        <f t="shared" si="6"/>
        <v>0</v>
      </c>
      <c r="F190" s="17" t="str">
        <f t="shared" si="7"/>
        <v/>
      </c>
      <c r="K190" s="17">
        <f t="shared" si="8"/>
        <v>0</v>
      </c>
    </row>
    <row r="191" spans="1:11" x14ac:dyDescent="0.4">
      <c r="A191">
        <v>186</v>
      </c>
      <c r="C191" s="17">
        <f t="shared" si="6"/>
        <v>0</v>
      </c>
      <c r="F191" s="17" t="str">
        <f t="shared" si="7"/>
        <v/>
      </c>
      <c r="K191" s="17">
        <f t="shared" si="8"/>
        <v>0</v>
      </c>
    </row>
    <row r="192" spans="1:11" x14ac:dyDescent="0.4">
      <c r="A192">
        <v>187</v>
      </c>
      <c r="C192" s="17">
        <f t="shared" si="6"/>
        <v>0</v>
      </c>
      <c r="F192" s="17" t="str">
        <f t="shared" si="7"/>
        <v/>
      </c>
      <c r="K192" s="17">
        <f t="shared" si="8"/>
        <v>0</v>
      </c>
    </row>
    <row r="193" spans="1:11" x14ac:dyDescent="0.4">
      <c r="A193">
        <v>188</v>
      </c>
      <c r="C193" s="17">
        <f t="shared" si="6"/>
        <v>0</v>
      </c>
      <c r="F193" s="17" t="str">
        <f t="shared" si="7"/>
        <v/>
      </c>
      <c r="K193" s="17">
        <f t="shared" si="8"/>
        <v>0</v>
      </c>
    </row>
    <row r="194" spans="1:11" x14ac:dyDescent="0.4">
      <c r="A194">
        <v>189</v>
      </c>
      <c r="C194" s="17">
        <f t="shared" si="6"/>
        <v>0</v>
      </c>
      <c r="F194" s="17" t="str">
        <f t="shared" si="7"/>
        <v/>
      </c>
      <c r="K194" s="17">
        <f t="shared" si="8"/>
        <v>0</v>
      </c>
    </row>
    <row r="195" spans="1:11" x14ac:dyDescent="0.4">
      <c r="A195">
        <v>190</v>
      </c>
      <c r="C195" s="17">
        <f t="shared" si="6"/>
        <v>0</v>
      </c>
      <c r="F195" s="17" t="str">
        <f t="shared" si="7"/>
        <v/>
      </c>
      <c r="K195" s="17">
        <f t="shared" si="8"/>
        <v>0</v>
      </c>
    </row>
    <row r="196" spans="1:11" x14ac:dyDescent="0.4">
      <c r="A196">
        <v>191</v>
      </c>
      <c r="C196" s="17">
        <f t="shared" si="6"/>
        <v>0</v>
      </c>
      <c r="F196" s="17" t="str">
        <f t="shared" si="7"/>
        <v/>
      </c>
      <c r="K196" s="17">
        <f t="shared" si="8"/>
        <v>0</v>
      </c>
    </row>
    <row r="197" spans="1:11" x14ac:dyDescent="0.4">
      <c r="A197">
        <v>192</v>
      </c>
      <c r="C197" s="17">
        <f t="shared" si="6"/>
        <v>0</v>
      </c>
      <c r="F197" s="17" t="str">
        <f t="shared" si="7"/>
        <v/>
      </c>
      <c r="K197" s="17">
        <f t="shared" si="8"/>
        <v>0</v>
      </c>
    </row>
    <row r="198" spans="1:11" x14ac:dyDescent="0.4">
      <c r="A198">
        <v>193</v>
      </c>
      <c r="C198" s="17">
        <f t="shared" si="6"/>
        <v>0</v>
      </c>
      <c r="F198" s="17" t="str">
        <f t="shared" si="7"/>
        <v/>
      </c>
      <c r="K198" s="17">
        <f t="shared" si="8"/>
        <v>0</v>
      </c>
    </row>
    <row r="199" spans="1:11" x14ac:dyDescent="0.4">
      <c r="A199">
        <v>194</v>
      </c>
      <c r="C199" s="17">
        <f t="shared" si="6"/>
        <v>0</v>
      </c>
      <c r="F199" s="17" t="str">
        <f t="shared" si="7"/>
        <v/>
      </c>
      <c r="K199" s="17">
        <f t="shared" si="8"/>
        <v>0</v>
      </c>
    </row>
    <row r="200" spans="1:11" x14ac:dyDescent="0.4">
      <c r="A200">
        <v>195</v>
      </c>
      <c r="C200" s="17">
        <f t="shared" ref="C200:C263" si="9">K199</f>
        <v>0</v>
      </c>
      <c r="F200" s="17" t="str">
        <f t="shared" ref="F200:F263" si="10">IF(AND(D200&lt;&gt;"",E200&lt;&gt;""),D200*E200,"")</f>
        <v/>
      </c>
      <c r="K200" s="17">
        <f t="shared" ref="K200:K263" si="11">IF(OR(C200&lt;&gt;"",D200&lt;&gt;"",I200&lt;&gt;""),C200+IF(D200="",0,D200)-IF(I200="",0,I200),"")</f>
        <v>0</v>
      </c>
    </row>
    <row r="201" spans="1:11" x14ac:dyDescent="0.4">
      <c r="A201">
        <v>196</v>
      </c>
      <c r="C201" s="17">
        <f t="shared" si="9"/>
        <v>0</v>
      </c>
      <c r="F201" s="17" t="str">
        <f t="shared" si="10"/>
        <v/>
      </c>
      <c r="K201" s="17">
        <f t="shared" si="11"/>
        <v>0</v>
      </c>
    </row>
    <row r="202" spans="1:11" x14ac:dyDescent="0.4">
      <c r="A202">
        <v>197</v>
      </c>
      <c r="C202" s="17">
        <f t="shared" si="9"/>
        <v>0</v>
      </c>
      <c r="F202" s="17" t="str">
        <f t="shared" si="10"/>
        <v/>
      </c>
      <c r="K202" s="17">
        <f t="shared" si="11"/>
        <v>0</v>
      </c>
    </row>
    <row r="203" spans="1:11" x14ac:dyDescent="0.4">
      <c r="A203">
        <v>198</v>
      </c>
      <c r="C203" s="17">
        <f t="shared" si="9"/>
        <v>0</v>
      </c>
      <c r="F203" s="17" t="str">
        <f t="shared" si="10"/>
        <v/>
      </c>
      <c r="K203" s="17">
        <f t="shared" si="11"/>
        <v>0</v>
      </c>
    </row>
    <row r="204" spans="1:11" x14ac:dyDescent="0.4">
      <c r="A204">
        <v>199</v>
      </c>
      <c r="C204" s="17">
        <f t="shared" si="9"/>
        <v>0</v>
      </c>
      <c r="F204" s="17" t="str">
        <f t="shared" si="10"/>
        <v/>
      </c>
      <c r="K204" s="17">
        <f t="shared" si="11"/>
        <v>0</v>
      </c>
    </row>
    <row r="205" spans="1:11" x14ac:dyDescent="0.4">
      <c r="A205">
        <v>200</v>
      </c>
      <c r="C205" s="17">
        <f t="shared" si="9"/>
        <v>0</v>
      </c>
      <c r="F205" s="17" t="str">
        <f t="shared" si="10"/>
        <v/>
      </c>
      <c r="K205" s="17">
        <f t="shared" si="11"/>
        <v>0</v>
      </c>
    </row>
    <row r="206" spans="1:11" x14ac:dyDescent="0.4">
      <c r="A206">
        <v>201</v>
      </c>
      <c r="C206" s="17">
        <f t="shared" si="9"/>
        <v>0</v>
      </c>
      <c r="F206" s="17" t="str">
        <f t="shared" si="10"/>
        <v/>
      </c>
      <c r="K206" s="17">
        <f t="shared" si="11"/>
        <v>0</v>
      </c>
    </row>
    <row r="207" spans="1:11" x14ac:dyDescent="0.4">
      <c r="A207">
        <v>202</v>
      </c>
      <c r="C207" s="17">
        <f t="shared" si="9"/>
        <v>0</v>
      </c>
      <c r="F207" s="17" t="str">
        <f t="shared" si="10"/>
        <v/>
      </c>
      <c r="K207" s="17">
        <f t="shared" si="11"/>
        <v>0</v>
      </c>
    </row>
    <row r="208" spans="1:11" x14ac:dyDescent="0.4">
      <c r="A208">
        <v>203</v>
      </c>
      <c r="C208" s="17">
        <f t="shared" si="9"/>
        <v>0</v>
      </c>
      <c r="F208" s="17" t="str">
        <f t="shared" si="10"/>
        <v/>
      </c>
      <c r="K208" s="17">
        <f t="shared" si="11"/>
        <v>0</v>
      </c>
    </row>
    <row r="209" spans="1:11" x14ac:dyDescent="0.4">
      <c r="A209">
        <v>204</v>
      </c>
      <c r="C209" s="17">
        <f t="shared" si="9"/>
        <v>0</v>
      </c>
      <c r="F209" s="17" t="str">
        <f t="shared" si="10"/>
        <v/>
      </c>
      <c r="K209" s="17">
        <f t="shared" si="11"/>
        <v>0</v>
      </c>
    </row>
    <row r="210" spans="1:11" x14ac:dyDescent="0.4">
      <c r="A210">
        <v>205</v>
      </c>
      <c r="C210" s="17">
        <f t="shared" si="9"/>
        <v>0</v>
      </c>
      <c r="F210" s="17" t="str">
        <f t="shared" si="10"/>
        <v/>
      </c>
      <c r="K210" s="17">
        <f t="shared" si="11"/>
        <v>0</v>
      </c>
    </row>
    <row r="211" spans="1:11" x14ac:dyDescent="0.4">
      <c r="A211">
        <v>206</v>
      </c>
      <c r="C211" s="17">
        <f t="shared" si="9"/>
        <v>0</v>
      </c>
      <c r="F211" s="17" t="str">
        <f t="shared" si="10"/>
        <v/>
      </c>
      <c r="K211" s="17">
        <f t="shared" si="11"/>
        <v>0</v>
      </c>
    </row>
    <row r="212" spans="1:11" x14ac:dyDescent="0.4">
      <c r="A212">
        <v>207</v>
      </c>
      <c r="C212" s="17">
        <f t="shared" si="9"/>
        <v>0</v>
      </c>
      <c r="F212" s="17" t="str">
        <f t="shared" si="10"/>
        <v/>
      </c>
      <c r="K212" s="17">
        <f t="shared" si="11"/>
        <v>0</v>
      </c>
    </row>
    <row r="213" spans="1:11" x14ac:dyDescent="0.4">
      <c r="A213">
        <v>208</v>
      </c>
      <c r="C213" s="17">
        <f t="shared" si="9"/>
        <v>0</v>
      </c>
      <c r="F213" s="17" t="str">
        <f t="shared" si="10"/>
        <v/>
      </c>
      <c r="K213" s="17">
        <f t="shared" si="11"/>
        <v>0</v>
      </c>
    </row>
    <row r="214" spans="1:11" x14ac:dyDescent="0.4">
      <c r="A214">
        <v>209</v>
      </c>
      <c r="C214" s="17">
        <f t="shared" si="9"/>
        <v>0</v>
      </c>
      <c r="F214" s="17" t="str">
        <f t="shared" si="10"/>
        <v/>
      </c>
      <c r="K214" s="17">
        <f t="shared" si="11"/>
        <v>0</v>
      </c>
    </row>
    <row r="215" spans="1:11" x14ac:dyDescent="0.4">
      <c r="A215">
        <v>210</v>
      </c>
      <c r="C215" s="17">
        <f t="shared" si="9"/>
        <v>0</v>
      </c>
      <c r="F215" s="17" t="str">
        <f t="shared" si="10"/>
        <v/>
      </c>
      <c r="K215" s="17">
        <f t="shared" si="11"/>
        <v>0</v>
      </c>
    </row>
    <row r="216" spans="1:11" x14ac:dyDescent="0.4">
      <c r="A216">
        <v>211</v>
      </c>
      <c r="C216" s="17">
        <f t="shared" si="9"/>
        <v>0</v>
      </c>
      <c r="F216" s="17" t="str">
        <f t="shared" si="10"/>
        <v/>
      </c>
      <c r="K216" s="17">
        <f t="shared" si="11"/>
        <v>0</v>
      </c>
    </row>
    <row r="217" spans="1:11" x14ac:dyDescent="0.4">
      <c r="A217">
        <v>212</v>
      </c>
      <c r="C217" s="17">
        <f t="shared" si="9"/>
        <v>0</v>
      </c>
      <c r="F217" s="17" t="str">
        <f t="shared" si="10"/>
        <v/>
      </c>
      <c r="K217" s="17">
        <f t="shared" si="11"/>
        <v>0</v>
      </c>
    </row>
    <row r="218" spans="1:11" x14ac:dyDescent="0.4">
      <c r="A218">
        <v>213</v>
      </c>
      <c r="C218" s="17">
        <f t="shared" si="9"/>
        <v>0</v>
      </c>
      <c r="F218" s="17" t="str">
        <f t="shared" si="10"/>
        <v/>
      </c>
      <c r="K218" s="17">
        <f t="shared" si="11"/>
        <v>0</v>
      </c>
    </row>
    <row r="219" spans="1:11" x14ac:dyDescent="0.4">
      <c r="A219">
        <v>214</v>
      </c>
      <c r="C219" s="17">
        <f t="shared" si="9"/>
        <v>0</v>
      </c>
      <c r="F219" s="17" t="str">
        <f t="shared" si="10"/>
        <v/>
      </c>
      <c r="K219" s="17">
        <f t="shared" si="11"/>
        <v>0</v>
      </c>
    </row>
    <row r="220" spans="1:11" x14ac:dyDescent="0.4">
      <c r="A220">
        <v>215</v>
      </c>
      <c r="C220" s="17">
        <f t="shared" si="9"/>
        <v>0</v>
      </c>
      <c r="F220" s="17" t="str">
        <f t="shared" si="10"/>
        <v/>
      </c>
      <c r="K220" s="17">
        <f t="shared" si="11"/>
        <v>0</v>
      </c>
    </row>
    <row r="221" spans="1:11" x14ac:dyDescent="0.4">
      <c r="A221">
        <v>216</v>
      </c>
      <c r="C221" s="17">
        <f t="shared" si="9"/>
        <v>0</v>
      </c>
      <c r="F221" s="17" t="str">
        <f t="shared" si="10"/>
        <v/>
      </c>
      <c r="K221" s="17">
        <f t="shared" si="11"/>
        <v>0</v>
      </c>
    </row>
    <row r="222" spans="1:11" x14ac:dyDescent="0.4">
      <c r="A222">
        <v>217</v>
      </c>
      <c r="C222" s="17">
        <f t="shared" si="9"/>
        <v>0</v>
      </c>
      <c r="F222" s="17" t="str">
        <f t="shared" si="10"/>
        <v/>
      </c>
      <c r="K222" s="17">
        <f t="shared" si="11"/>
        <v>0</v>
      </c>
    </row>
    <row r="223" spans="1:11" x14ac:dyDescent="0.4">
      <c r="A223">
        <v>218</v>
      </c>
      <c r="C223" s="17">
        <f t="shared" si="9"/>
        <v>0</v>
      </c>
      <c r="F223" s="17" t="str">
        <f t="shared" si="10"/>
        <v/>
      </c>
      <c r="K223" s="17">
        <f t="shared" si="11"/>
        <v>0</v>
      </c>
    </row>
    <row r="224" spans="1:11" x14ac:dyDescent="0.4">
      <c r="A224">
        <v>219</v>
      </c>
      <c r="C224" s="17">
        <f t="shared" si="9"/>
        <v>0</v>
      </c>
      <c r="F224" s="17" t="str">
        <f t="shared" si="10"/>
        <v/>
      </c>
      <c r="K224" s="17">
        <f t="shared" si="11"/>
        <v>0</v>
      </c>
    </row>
    <row r="225" spans="1:11" x14ac:dyDescent="0.4">
      <c r="A225">
        <v>220</v>
      </c>
      <c r="C225" s="17">
        <f t="shared" si="9"/>
        <v>0</v>
      </c>
      <c r="F225" s="17" t="str">
        <f t="shared" si="10"/>
        <v/>
      </c>
      <c r="K225" s="17">
        <f t="shared" si="11"/>
        <v>0</v>
      </c>
    </row>
    <row r="226" spans="1:11" x14ac:dyDescent="0.4">
      <c r="A226">
        <v>221</v>
      </c>
      <c r="C226" s="17">
        <f t="shared" si="9"/>
        <v>0</v>
      </c>
      <c r="F226" s="17" t="str">
        <f t="shared" si="10"/>
        <v/>
      </c>
      <c r="K226" s="17">
        <f t="shared" si="11"/>
        <v>0</v>
      </c>
    </row>
    <row r="227" spans="1:11" x14ac:dyDescent="0.4">
      <c r="A227">
        <v>222</v>
      </c>
      <c r="C227" s="17">
        <f t="shared" si="9"/>
        <v>0</v>
      </c>
      <c r="F227" s="17" t="str">
        <f t="shared" si="10"/>
        <v/>
      </c>
      <c r="K227" s="17">
        <f t="shared" si="11"/>
        <v>0</v>
      </c>
    </row>
    <row r="228" spans="1:11" x14ac:dyDescent="0.4">
      <c r="A228">
        <v>223</v>
      </c>
      <c r="C228" s="17">
        <f t="shared" si="9"/>
        <v>0</v>
      </c>
      <c r="F228" s="17" t="str">
        <f t="shared" si="10"/>
        <v/>
      </c>
      <c r="K228" s="17">
        <f t="shared" si="11"/>
        <v>0</v>
      </c>
    </row>
    <row r="229" spans="1:11" x14ac:dyDescent="0.4">
      <c r="A229">
        <v>224</v>
      </c>
      <c r="C229" s="17">
        <f t="shared" si="9"/>
        <v>0</v>
      </c>
      <c r="F229" s="17" t="str">
        <f t="shared" si="10"/>
        <v/>
      </c>
      <c r="K229" s="17">
        <f t="shared" si="11"/>
        <v>0</v>
      </c>
    </row>
    <row r="230" spans="1:11" x14ac:dyDescent="0.4">
      <c r="A230">
        <v>225</v>
      </c>
      <c r="C230" s="17">
        <f t="shared" si="9"/>
        <v>0</v>
      </c>
      <c r="F230" s="17" t="str">
        <f t="shared" si="10"/>
        <v/>
      </c>
      <c r="K230" s="17">
        <f t="shared" si="11"/>
        <v>0</v>
      </c>
    </row>
    <row r="231" spans="1:11" x14ac:dyDescent="0.4">
      <c r="A231">
        <v>226</v>
      </c>
      <c r="C231" s="17">
        <f t="shared" si="9"/>
        <v>0</v>
      </c>
      <c r="F231" s="17" t="str">
        <f t="shared" si="10"/>
        <v/>
      </c>
      <c r="K231" s="17">
        <f t="shared" si="11"/>
        <v>0</v>
      </c>
    </row>
    <row r="232" spans="1:11" x14ac:dyDescent="0.4">
      <c r="A232">
        <v>227</v>
      </c>
      <c r="C232" s="17">
        <f t="shared" si="9"/>
        <v>0</v>
      </c>
      <c r="F232" s="17" t="str">
        <f t="shared" si="10"/>
        <v/>
      </c>
      <c r="K232" s="17">
        <f t="shared" si="11"/>
        <v>0</v>
      </c>
    </row>
    <row r="233" spans="1:11" x14ac:dyDescent="0.4">
      <c r="A233">
        <v>228</v>
      </c>
      <c r="C233" s="17">
        <f t="shared" si="9"/>
        <v>0</v>
      </c>
      <c r="F233" s="17" t="str">
        <f t="shared" si="10"/>
        <v/>
      </c>
      <c r="K233" s="17">
        <f t="shared" si="11"/>
        <v>0</v>
      </c>
    </row>
    <row r="234" spans="1:11" x14ac:dyDescent="0.4">
      <c r="A234">
        <v>229</v>
      </c>
      <c r="C234" s="17">
        <f t="shared" si="9"/>
        <v>0</v>
      </c>
      <c r="F234" s="17" t="str">
        <f t="shared" si="10"/>
        <v/>
      </c>
      <c r="K234" s="17">
        <f t="shared" si="11"/>
        <v>0</v>
      </c>
    </row>
    <row r="235" spans="1:11" x14ac:dyDescent="0.4">
      <c r="A235">
        <v>230</v>
      </c>
      <c r="C235" s="17">
        <f t="shared" si="9"/>
        <v>0</v>
      </c>
      <c r="F235" s="17" t="str">
        <f t="shared" si="10"/>
        <v/>
      </c>
      <c r="K235" s="17">
        <f t="shared" si="11"/>
        <v>0</v>
      </c>
    </row>
    <row r="236" spans="1:11" x14ac:dyDescent="0.4">
      <c r="A236">
        <v>231</v>
      </c>
      <c r="C236" s="17">
        <f t="shared" si="9"/>
        <v>0</v>
      </c>
      <c r="F236" s="17" t="str">
        <f t="shared" si="10"/>
        <v/>
      </c>
      <c r="K236" s="17">
        <f t="shared" si="11"/>
        <v>0</v>
      </c>
    </row>
    <row r="237" spans="1:11" x14ac:dyDescent="0.4">
      <c r="A237">
        <v>232</v>
      </c>
      <c r="C237" s="17">
        <f t="shared" si="9"/>
        <v>0</v>
      </c>
      <c r="F237" s="17" t="str">
        <f t="shared" si="10"/>
        <v/>
      </c>
      <c r="K237" s="17">
        <f t="shared" si="11"/>
        <v>0</v>
      </c>
    </row>
    <row r="238" spans="1:11" x14ac:dyDescent="0.4">
      <c r="A238">
        <v>233</v>
      </c>
      <c r="C238" s="17">
        <f t="shared" si="9"/>
        <v>0</v>
      </c>
      <c r="F238" s="17" t="str">
        <f t="shared" si="10"/>
        <v/>
      </c>
      <c r="K238" s="17">
        <f t="shared" si="11"/>
        <v>0</v>
      </c>
    </row>
    <row r="239" spans="1:11" x14ac:dyDescent="0.4">
      <c r="A239">
        <v>234</v>
      </c>
      <c r="C239" s="17">
        <f t="shared" si="9"/>
        <v>0</v>
      </c>
      <c r="F239" s="17" t="str">
        <f t="shared" si="10"/>
        <v/>
      </c>
      <c r="K239" s="17">
        <f t="shared" si="11"/>
        <v>0</v>
      </c>
    </row>
    <row r="240" spans="1:11" x14ac:dyDescent="0.4">
      <c r="A240">
        <v>235</v>
      </c>
      <c r="C240" s="17">
        <f t="shared" si="9"/>
        <v>0</v>
      </c>
      <c r="F240" s="17" t="str">
        <f t="shared" si="10"/>
        <v/>
      </c>
      <c r="K240" s="17">
        <f t="shared" si="11"/>
        <v>0</v>
      </c>
    </row>
    <row r="241" spans="1:11" x14ac:dyDescent="0.4">
      <c r="A241">
        <v>236</v>
      </c>
      <c r="C241" s="17">
        <f t="shared" si="9"/>
        <v>0</v>
      </c>
      <c r="F241" s="17" t="str">
        <f t="shared" si="10"/>
        <v/>
      </c>
      <c r="K241" s="17">
        <f t="shared" si="11"/>
        <v>0</v>
      </c>
    </row>
    <row r="242" spans="1:11" x14ac:dyDescent="0.4">
      <c r="A242">
        <v>237</v>
      </c>
      <c r="C242" s="17">
        <f t="shared" si="9"/>
        <v>0</v>
      </c>
      <c r="F242" s="17" t="str">
        <f t="shared" si="10"/>
        <v/>
      </c>
      <c r="K242" s="17">
        <f t="shared" si="11"/>
        <v>0</v>
      </c>
    </row>
    <row r="243" spans="1:11" x14ac:dyDescent="0.4">
      <c r="A243">
        <v>238</v>
      </c>
      <c r="C243" s="17">
        <f t="shared" si="9"/>
        <v>0</v>
      </c>
      <c r="F243" s="17" t="str">
        <f t="shared" si="10"/>
        <v/>
      </c>
      <c r="K243" s="17">
        <f t="shared" si="11"/>
        <v>0</v>
      </c>
    </row>
    <row r="244" spans="1:11" x14ac:dyDescent="0.4">
      <c r="A244">
        <v>239</v>
      </c>
      <c r="C244" s="17">
        <f t="shared" si="9"/>
        <v>0</v>
      </c>
      <c r="F244" s="17" t="str">
        <f t="shared" si="10"/>
        <v/>
      </c>
      <c r="K244" s="17">
        <f t="shared" si="11"/>
        <v>0</v>
      </c>
    </row>
    <row r="245" spans="1:11" x14ac:dyDescent="0.4">
      <c r="A245">
        <v>240</v>
      </c>
      <c r="C245" s="17">
        <f t="shared" si="9"/>
        <v>0</v>
      </c>
      <c r="F245" s="17" t="str">
        <f t="shared" si="10"/>
        <v/>
      </c>
      <c r="K245" s="17">
        <f t="shared" si="11"/>
        <v>0</v>
      </c>
    </row>
    <row r="246" spans="1:11" x14ac:dyDescent="0.4">
      <c r="A246">
        <v>241</v>
      </c>
      <c r="C246" s="17">
        <f t="shared" si="9"/>
        <v>0</v>
      </c>
      <c r="F246" s="17" t="str">
        <f t="shared" si="10"/>
        <v/>
      </c>
      <c r="K246" s="17">
        <f t="shared" si="11"/>
        <v>0</v>
      </c>
    </row>
    <row r="247" spans="1:11" x14ac:dyDescent="0.4">
      <c r="A247">
        <v>242</v>
      </c>
      <c r="C247" s="17">
        <f t="shared" si="9"/>
        <v>0</v>
      </c>
      <c r="F247" s="17" t="str">
        <f t="shared" si="10"/>
        <v/>
      </c>
      <c r="K247" s="17">
        <f t="shared" si="11"/>
        <v>0</v>
      </c>
    </row>
    <row r="248" spans="1:11" x14ac:dyDescent="0.4">
      <c r="A248">
        <v>243</v>
      </c>
      <c r="C248" s="17">
        <f t="shared" si="9"/>
        <v>0</v>
      </c>
      <c r="F248" s="17" t="str">
        <f t="shared" si="10"/>
        <v/>
      </c>
      <c r="K248" s="17">
        <f t="shared" si="11"/>
        <v>0</v>
      </c>
    </row>
    <row r="249" spans="1:11" x14ac:dyDescent="0.4">
      <c r="A249">
        <v>244</v>
      </c>
      <c r="C249" s="17">
        <f t="shared" si="9"/>
        <v>0</v>
      </c>
      <c r="F249" s="17" t="str">
        <f t="shared" si="10"/>
        <v/>
      </c>
      <c r="K249" s="17">
        <f t="shared" si="11"/>
        <v>0</v>
      </c>
    </row>
    <row r="250" spans="1:11" x14ac:dyDescent="0.4">
      <c r="A250">
        <v>245</v>
      </c>
      <c r="C250" s="17">
        <f t="shared" si="9"/>
        <v>0</v>
      </c>
      <c r="F250" s="17" t="str">
        <f t="shared" si="10"/>
        <v/>
      </c>
      <c r="K250" s="17">
        <f t="shared" si="11"/>
        <v>0</v>
      </c>
    </row>
    <row r="251" spans="1:11" x14ac:dyDescent="0.4">
      <c r="A251">
        <v>246</v>
      </c>
      <c r="C251" s="17">
        <f t="shared" si="9"/>
        <v>0</v>
      </c>
      <c r="F251" s="17" t="str">
        <f t="shared" si="10"/>
        <v/>
      </c>
      <c r="K251" s="17">
        <f t="shared" si="11"/>
        <v>0</v>
      </c>
    </row>
    <row r="252" spans="1:11" x14ac:dyDescent="0.4">
      <c r="A252">
        <v>247</v>
      </c>
      <c r="C252" s="17">
        <f t="shared" si="9"/>
        <v>0</v>
      </c>
      <c r="F252" s="17" t="str">
        <f t="shared" si="10"/>
        <v/>
      </c>
      <c r="K252" s="17">
        <f t="shared" si="11"/>
        <v>0</v>
      </c>
    </row>
    <row r="253" spans="1:11" x14ac:dyDescent="0.4">
      <c r="A253">
        <v>248</v>
      </c>
      <c r="C253" s="17">
        <f t="shared" si="9"/>
        <v>0</v>
      </c>
      <c r="F253" s="17" t="str">
        <f t="shared" si="10"/>
        <v/>
      </c>
      <c r="K253" s="17">
        <f t="shared" si="11"/>
        <v>0</v>
      </c>
    </row>
    <row r="254" spans="1:11" x14ac:dyDescent="0.4">
      <c r="A254">
        <v>249</v>
      </c>
      <c r="C254" s="17">
        <f t="shared" si="9"/>
        <v>0</v>
      </c>
      <c r="F254" s="17" t="str">
        <f t="shared" si="10"/>
        <v/>
      </c>
      <c r="K254" s="17">
        <f t="shared" si="11"/>
        <v>0</v>
      </c>
    </row>
    <row r="255" spans="1:11" x14ac:dyDescent="0.4">
      <c r="A255">
        <v>250</v>
      </c>
      <c r="C255" s="17">
        <f t="shared" si="9"/>
        <v>0</v>
      </c>
      <c r="F255" s="17" t="str">
        <f t="shared" si="10"/>
        <v/>
      </c>
      <c r="K255" s="17">
        <f t="shared" si="11"/>
        <v>0</v>
      </c>
    </row>
    <row r="256" spans="1:11" x14ac:dyDescent="0.4">
      <c r="A256">
        <v>251</v>
      </c>
      <c r="C256" s="17">
        <f t="shared" si="9"/>
        <v>0</v>
      </c>
      <c r="F256" s="17" t="str">
        <f t="shared" si="10"/>
        <v/>
      </c>
      <c r="K256" s="17">
        <f t="shared" si="11"/>
        <v>0</v>
      </c>
    </row>
    <row r="257" spans="1:11" x14ac:dyDescent="0.4">
      <c r="A257">
        <v>252</v>
      </c>
      <c r="C257" s="17">
        <f t="shared" si="9"/>
        <v>0</v>
      </c>
      <c r="F257" s="17" t="str">
        <f t="shared" si="10"/>
        <v/>
      </c>
      <c r="K257" s="17">
        <f t="shared" si="11"/>
        <v>0</v>
      </c>
    </row>
    <row r="258" spans="1:11" x14ac:dyDescent="0.4">
      <c r="A258">
        <v>253</v>
      </c>
      <c r="C258" s="17">
        <f t="shared" si="9"/>
        <v>0</v>
      </c>
      <c r="F258" s="17" t="str">
        <f t="shared" si="10"/>
        <v/>
      </c>
      <c r="K258" s="17">
        <f t="shared" si="11"/>
        <v>0</v>
      </c>
    </row>
    <row r="259" spans="1:11" x14ac:dyDescent="0.4">
      <c r="A259">
        <v>254</v>
      </c>
      <c r="C259" s="17">
        <f t="shared" si="9"/>
        <v>0</v>
      </c>
      <c r="F259" s="17" t="str">
        <f t="shared" si="10"/>
        <v/>
      </c>
      <c r="K259" s="17">
        <f t="shared" si="11"/>
        <v>0</v>
      </c>
    </row>
    <row r="260" spans="1:11" x14ac:dyDescent="0.4">
      <c r="A260">
        <v>255</v>
      </c>
      <c r="C260" s="17">
        <f t="shared" si="9"/>
        <v>0</v>
      </c>
      <c r="F260" s="17" t="str">
        <f t="shared" si="10"/>
        <v/>
      </c>
      <c r="K260" s="17">
        <f t="shared" si="11"/>
        <v>0</v>
      </c>
    </row>
    <row r="261" spans="1:11" x14ac:dyDescent="0.4">
      <c r="A261">
        <v>256</v>
      </c>
      <c r="C261" s="17">
        <f t="shared" si="9"/>
        <v>0</v>
      </c>
      <c r="F261" s="17" t="str">
        <f t="shared" si="10"/>
        <v/>
      </c>
      <c r="K261" s="17">
        <f t="shared" si="11"/>
        <v>0</v>
      </c>
    </row>
    <row r="262" spans="1:11" x14ac:dyDescent="0.4">
      <c r="A262">
        <v>257</v>
      </c>
      <c r="C262" s="17">
        <f t="shared" si="9"/>
        <v>0</v>
      </c>
      <c r="F262" s="17" t="str">
        <f t="shared" si="10"/>
        <v/>
      </c>
      <c r="K262" s="17">
        <f t="shared" si="11"/>
        <v>0</v>
      </c>
    </row>
    <row r="263" spans="1:11" x14ac:dyDescent="0.4">
      <c r="A263">
        <v>258</v>
      </c>
      <c r="C263" s="17">
        <f t="shared" si="9"/>
        <v>0</v>
      </c>
      <c r="F263" s="17" t="str">
        <f t="shared" si="10"/>
        <v/>
      </c>
      <c r="K263" s="17">
        <f t="shared" si="11"/>
        <v>0</v>
      </c>
    </row>
    <row r="264" spans="1:11" x14ac:dyDescent="0.4">
      <c r="A264">
        <v>259</v>
      </c>
      <c r="C264" s="17">
        <f t="shared" ref="C264:C305" si="12">K263</f>
        <v>0</v>
      </c>
      <c r="F264" s="17" t="str">
        <f t="shared" ref="F264:F305" si="13">IF(AND(D264&lt;&gt;"",E264&lt;&gt;""),D264*E264,"")</f>
        <v/>
      </c>
      <c r="K264" s="17">
        <f t="shared" ref="K264:K305" si="14">IF(OR(C264&lt;&gt;"",D264&lt;&gt;"",I264&lt;&gt;""),C264+IF(D264="",0,D264)-IF(I264="",0,I264),"")</f>
        <v>0</v>
      </c>
    </row>
    <row r="265" spans="1:11" x14ac:dyDescent="0.4">
      <c r="A265">
        <v>260</v>
      </c>
      <c r="C265" s="17">
        <f t="shared" si="12"/>
        <v>0</v>
      </c>
      <c r="F265" s="17" t="str">
        <f t="shared" si="13"/>
        <v/>
      </c>
      <c r="K265" s="17">
        <f t="shared" si="14"/>
        <v>0</v>
      </c>
    </row>
    <row r="266" spans="1:11" x14ac:dyDescent="0.4">
      <c r="A266">
        <v>261</v>
      </c>
      <c r="C266" s="17">
        <f t="shared" si="12"/>
        <v>0</v>
      </c>
      <c r="F266" s="17" t="str">
        <f t="shared" si="13"/>
        <v/>
      </c>
      <c r="K266" s="17">
        <f t="shared" si="14"/>
        <v>0</v>
      </c>
    </row>
    <row r="267" spans="1:11" x14ac:dyDescent="0.4">
      <c r="A267">
        <v>262</v>
      </c>
      <c r="C267" s="17">
        <f t="shared" si="12"/>
        <v>0</v>
      </c>
      <c r="F267" s="17" t="str">
        <f t="shared" si="13"/>
        <v/>
      </c>
      <c r="K267" s="17">
        <f t="shared" si="14"/>
        <v>0</v>
      </c>
    </row>
    <row r="268" spans="1:11" x14ac:dyDescent="0.4">
      <c r="A268">
        <v>263</v>
      </c>
      <c r="C268" s="17">
        <f t="shared" si="12"/>
        <v>0</v>
      </c>
      <c r="F268" s="17" t="str">
        <f t="shared" si="13"/>
        <v/>
      </c>
      <c r="K268" s="17">
        <f t="shared" si="14"/>
        <v>0</v>
      </c>
    </row>
    <row r="269" spans="1:11" x14ac:dyDescent="0.4">
      <c r="A269">
        <v>264</v>
      </c>
      <c r="C269" s="17">
        <f t="shared" si="12"/>
        <v>0</v>
      </c>
      <c r="F269" s="17" t="str">
        <f t="shared" si="13"/>
        <v/>
      </c>
      <c r="K269" s="17">
        <f t="shared" si="14"/>
        <v>0</v>
      </c>
    </row>
    <row r="270" spans="1:11" x14ac:dyDescent="0.4">
      <c r="A270">
        <v>265</v>
      </c>
      <c r="C270" s="17">
        <f t="shared" si="12"/>
        <v>0</v>
      </c>
      <c r="F270" s="17" t="str">
        <f t="shared" si="13"/>
        <v/>
      </c>
      <c r="K270" s="17">
        <f t="shared" si="14"/>
        <v>0</v>
      </c>
    </row>
    <row r="271" spans="1:11" x14ac:dyDescent="0.4">
      <c r="A271">
        <v>266</v>
      </c>
      <c r="C271" s="17">
        <f t="shared" si="12"/>
        <v>0</v>
      </c>
      <c r="F271" s="17" t="str">
        <f t="shared" si="13"/>
        <v/>
      </c>
      <c r="K271" s="17">
        <f t="shared" si="14"/>
        <v>0</v>
      </c>
    </row>
    <row r="272" spans="1:11" x14ac:dyDescent="0.4">
      <c r="A272">
        <v>267</v>
      </c>
      <c r="C272" s="17">
        <f t="shared" si="12"/>
        <v>0</v>
      </c>
      <c r="F272" s="17" t="str">
        <f t="shared" si="13"/>
        <v/>
      </c>
      <c r="K272" s="17">
        <f t="shared" si="14"/>
        <v>0</v>
      </c>
    </row>
    <row r="273" spans="1:11" x14ac:dyDescent="0.4">
      <c r="A273">
        <v>268</v>
      </c>
      <c r="C273" s="17">
        <f t="shared" si="12"/>
        <v>0</v>
      </c>
      <c r="F273" s="17" t="str">
        <f t="shared" si="13"/>
        <v/>
      </c>
      <c r="K273" s="17">
        <f t="shared" si="14"/>
        <v>0</v>
      </c>
    </row>
    <row r="274" spans="1:11" x14ac:dyDescent="0.4">
      <c r="A274">
        <v>269</v>
      </c>
      <c r="C274" s="17">
        <f t="shared" si="12"/>
        <v>0</v>
      </c>
      <c r="F274" s="17" t="str">
        <f t="shared" si="13"/>
        <v/>
      </c>
      <c r="K274" s="17">
        <f t="shared" si="14"/>
        <v>0</v>
      </c>
    </row>
    <row r="275" spans="1:11" x14ac:dyDescent="0.4">
      <c r="A275">
        <v>270</v>
      </c>
      <c r="C275" s="17">
        <f t="shared" si="12"/>
        <v>0</v>
      </c>
      <c r="F275" s="17" t="str">
        <f t="shared" si="13"/>
        <v/>
      </c>
      <c r="K275" s="17">
        <f t="shared" si="14"/>
        <v>0</v>
      </c>
    </row>
    <row r="276" spans="1:11" x14ac:dyDescent="0.4">
      <c r="A276">
        <v>271</v>
      </c>
      <c r="C276" s="17">
        <f t="shared" si="12"/>
        <v>0</v>
      </c>
      <c r="F276" s="17" t="str">
        <f t="shared" si="13"/>
        <v/>
      </c>
      <c r="K276" s="17">
        <f t="shared" si="14"/>
        <v>0</v>
      </c>
    </row>
    <row r="277" spans="1:11" x14ac:dyDescent="0.4">
      <c r="A277">
        <v>272</v>
      </c>
      <c r="C277" s="17">
        <f t="shared" si="12"/>
        <v>0</v>
      </c>
      <c r="F277" s="17" t="str">
        <f t="shared" si="13"/>
        <v/>
      </c>
      <c r="K277" s="17">
        <f t="shared" si="14"/>
        <v>0</v>
      </c>
    </row>
    <row r="278" spans="1:11" x14ac:dyDescent="0.4">
      <c r="A278">
        <v>273</v>
      </c>
      <c r="C278" s="17">
        <f t="shared" si="12"/>
        <v>0</v>
      </c>
      <c r="F278" s="17" t="str">
        <f t="shared" si="13"/>
        <v/>
      </c>
      <c r="K278" s="17">
        <f t="shared" si="14"/>
        <v>0</v>
      </c>
    </row>
    <row r="279" spans="1:11" x14ac:dyDescent="0.4">
      <c r="A279">
        <v>274</v>
      </c>
      <c r="C279" s="17">
        <f t="shared" si="12"/>
        <v>0</v>
      </c>
      <c r="F279" s="17" t="str">
        <f t="shared" si="13"/>
        <v/>
      </c>
      <c r="K279" s="17">
        <f t="shared" si="14"/>
        <v>0</v>
      </c>
    </row>
    <row r="280" spans="1:11" x14ac:dyDescent="0.4">
      <c r="A280">
        <v>275</v>
      </c>
      <c r="C280" s="17">
        <f t="shared" si="12"/>
        <v>0</v>
      </c>
      <c r="F280" s="17" t="str">
        <f t="shared" si="13"/>
        <v/>
      </c>
      <c r="K280" s="17">
        <f t="shared" si="14"/>
        <v>0</v>
      </c>
    </row>
    <row r="281" spans="1:11" x14ac:dyDescent="0.4">
      <c r="A281">
        <v>276</v>
      </c>
      <c r="C281" s="17">
        <f t="shared" si="12"/>
        <v>0</v>
      </c>
      <c r="F281" s="17" t="str">
        <f t="shared" si="13"/>
        <v/>
      </c>
      <c r="K281" s="17">
        <f t="shared" si="14"/>
        <v>0</v>
      </c>
    </row>
    <row r="282" spans="1:11" x14ac:dyDescent="0.4">
      <c r="A282">
        <v>277</v>
      </c>
      <c r="C282" s="17">
        <f t="shared" si="12"/>
        <v>0</v>
      </c>
      <c r="F282" s="17" t="str">
        <f t="shared" si="13"/>
        <v/>
      </c>
      <c r="K282" s="17">
        <f t="shared" si="14"/>
        <v>0</v>
      </c>
    </row>
    <row r="283" spans="1:11" x14ac:dyDescent="0.4">
      <c r="A283">
        <v>278</v>
      </c>
      <c r="C283" s="17">
        <f t="shared" si="12"/>
        <v>0</v>
      </c>
      <c r="F283" s="17" t="str">
        <f t="shared" si="13"/>
        <v/>
      </c>
      <c r="K283" s="17">
        <f t="shared" si="14"/>
        <v>0</v>
      </c>
    </row>
    <row r="284" spans="1:11" x14ac:dyDescent="0.4">
      <c r="A284">
        <v>279</v>
      </c>
      <c r="C284" s="17">
        <f t="shared" si="12"/>
        <v>0</v>
      </c>
      <c r="F284" s="17" t="str">
        <f t="shared" si="13"/>
        <v/>
      </c>
      <c r="K284" s="17">
        <f t="shared" si="14"/>
        <v>0</v>
      </c>
    </row>
    <row r="285" spans="1:11" x14ac:dyDescent="0.4">
      <c r="A285">
        <v>280</v>
      </c>
      <c r="C285" s="17">
        <f t="shared" si="12"/>
        <v>0</v>
      </c>
      <c r="F285" s="17" t="str">
        <f t="shared" si="13"/>
        <v/>
      </c>
      <c r="K285" s="17">
        <f t="shared" si="14"/>
        <v>0</v>
      </c>
    </row>
    <row r="286" spans="1:11" x14ac:dyDescent="0.4">
      <c r="A286">
        <v>281</v>
      </c>
      <c r="C286" s="17">
        <f t="shared" si="12"/>
        <v>0</v>
      </c>
      <c r="F286" s="17" t="str">
        <f t="shared" si="13"/>
        <v/>
      </c>
      <c r="K286" s="17">
        <f t="shared" si="14"/>
        <v>0</v>
      </c>
    </row>
    <row r="287" spans="1:11" x14ac:dyDescent="0.4">
      <c r="A287">
        <v>282</v>
      </c>
      <c r="C287" s="17">
        <f t="shared" si="12"/>
        <v>0</v>
      </c>
      <c r="F287" s="17" t="str">
        <f t="shared" si="13"/>
        <v/>
      </c>
      <c r="K287" s="17">
        <f t="shared" si="14"/>
        <v>0</v>
      </c>
    </row>
    <row r="288" spans="1:11" x14ac:dyDescent="0.4">
      <c r="A288">
        <v>283</v>
      </c>
      <c r="C288" s="17">
        <f t="shared" si="12"/>
        <v>0</v>
      </c>
      <c r="F288" s="17" t="str">
        <f t="shared" si="13"/>
        <v/>
      </c>
      <c r="K288" s="17">
        <f t="shared" si="14"/>
        <v>0</v>
      </c>
    </row>
    <row r="289" spans="1:11" x14ac:dyDescent="0.4">
      <c r="A289">
        <v>284</v>
      </c>
      <c r="C289" s="17">
        <f t="shared" si="12"/>
        <v>0</v>
      </c>
      <c r="F289" s="17" t="str">
        <f t="shared" si="13"/>
        <v/>
      </c>
      <c r="K289" s="17">
        <f t="shared" si="14"/>
        <v>0</v>
      </c>
    </row>
    <row r="290" spans="1:11" x14ac:dyDescent="0.4">
      <c r="A290">
        <v>285</v>
      </c>
      <c r="C290" s="17">
        <f t="shared" si="12"/>
        <v>0</v>
      </c>
      <c r="F290" s="17" t="str">
        <f t="shared" si="13"/>
        <v/>
      </c>
      <c r="K290" s="17">
        <f t="shared" si="14"/>
        <v>0</v>
      </c>
    </row>
    <row r="291" spans="1:11" x14ac:dyDescent="0.4">
      <c r="A291">
        <v>286</v>
      </c>
      <c r="C291" s="17">
        <f t="shared" si="12"/>
        <v>0</v>
      </c>
      <c r="F291" s="17" t="str">
        <f t="shared" si="13"/>
        <v/>
      </c>
      <c r="K291" s="17">
        <f t="shared" si="14"/>
        <v>0</v>
      </c>
    </row>
    <row r="292" spans="1:11" x14ac:dyDescent="0.4">
      <c r="A292">
        <v>287</v>
      </c>
      <c r="C292" s="17">
        <f t="shared" si="12"/>
        <v>0</v>
      </c>
      <c r="F292" s="17" t="str">
        <f t="shared" si="13"/>
        <v/>
      </c>
      <c r="K292" s="17">
        <f t="shared" si="14"/>
        <v>0</v>
      </c>
    </row>
    <row r="293" spans="1:11" x14ac:dyDescent="0.4">
      <c r="A293">
        <v>288</v>
      </c>
      <c r="C293" s="17">
        <f t="shared" si="12"/>
        <v>0</v>
      </c>
      <c r="F293" s="17" t="str">
        <f t="shared" si="13"/>
        <v/>
      </c>
      <c r="K293" s="17">
        <f t="shared" si="14"/>
        <v>0</v>
      </c>
    </row>
    <row r="294" spans="1:11" x14ac:dyDescent="0.4">
      <c r="A294">
        <v>289</v>
      </c>
      <c r="C294" s="17">
        <f t="shared" si="12"/>
        <v>0</v>
      </c>
      <c r="F294" s="17" t="str">
        <f t="shared" si="13"/>
        <v/>
      </c>
      <c r="K294" s="17">
        <f t="shared" si="14"/>
        <v>0</v>
      </c>
    </row>
    <row r="295" spans="1:11" x14ac:dyDescent="0.4">
      <c r="A295">
        <v>290</v>
      </c>
      <c r="C295" s="17">
        <f t="shared" si="12"/>
        <v>0</v>
      </c>
      <c r="F295" s="17" t="str">
        <f t="shared" si="13"/>
        <v/>
      </c>
      <c r="K295" s="17">
        <f t="shared" si="14"/>
        <v>0</v>
      </c>
    </row>
    <row r="296" spans="1:11" x14ac:dyDescent="0.4">
      <c r="A296">
        <v>291</v>
      </c>
      <c r="C296" s="17">
        <f t="shared" si="12"/>
        <v>0</v>
      </c>
      <c r="F296" s="17" t="str">
        <f t="shared" si="13"/>
        <v/>
      </c>
      <c r="K296" s="17">
        <f t="shared" si="14"/>
        <v>0</v>
      </c>
    </row>
    <row r="297" spans="1:11" x14ac:dyDescent="0.4">
      <c r="A297">
        <v>292</v>
      </c>
      <c r="C297" s="17">
        <f t="shared" si="12"/>
        <v>0</v>
      </c>
      <c r="F297" s="17" t="str">
        <f t="shared" si="13"/>
        <v/>
      </c>
      <c r="K297" s="17">
        <f t="shared" si="14"/>
        <v>0</v>
      </c>
    </row>
    <row r="298" spans="1:11" x14ac:dyDescent="0.4">
      <c r="A298">
        <v>293</v>
      </c>
      <c r="C298" s="17">
        <f t="shared" si="12"/>
        <v>0</v>
      </c>
      <c r="F298" s="17" t="str">
        <f t="shared" si="13"/>
        <v/>
      </c>
      <c r="K298" s="17">
        <f t="shared" si="14"/>
        <v>0</v>
      </c>
    </row>
    <row r="299" spans="1:11" x14ac:dyDescent="0.4">
      <c r="A299">
        <v>294</v>
      </c>
      <c r="C299" s="17">
        <f t="shared" si="12"/>
        <v>0</v>
      </c>
      <c r="F299" s="17" t="str">
        <f t="shared" si="13"/>
        <v/>
      </c>
      <c r="K299" s="17">
        <f t="shared" si="14"/>
        <v>0</v>
      </c>
    </row>
    <row r="300" spans="1:11" x14ac:dyDescent="0.4">
      <c r="A300">
        <v>295</v>
      </c>
      <c r="C300" s="17">
        <f t="shared" si="12"/>
        <v>0</v>
      </c>
      <c r="F300" s="17" t="str">
        <f t="shared" si="13"/>
        <v/>
      </c>
      <c r="K300" s="17">
        <f t="shared" si="14"/>
        <v>0</v>
      </c>
    </row>
    <row r="301" spans="1:11" x14ac:dyDescent="0.4">
      <c r="A301">
        <v>296</v>
      </c>
      <c r="C301" s="17">
        <f t="shared" si="12"/>
        <v>0</v>
      </c>
      <c r="F301" s="17" t="str">
        <f t="shared" si="13"/>
        <v/>
      </c>
      <c r="K301" s="17">
        <f t="shared" si="14"/>
        <v>0</v>
      </c>
    </row>
    <row r="302" spans="1:11" x14ac:dyDescent="0.4">
      <c r="A302">
        <v>297</v>
      </c>
      <c r="C302" s="17">
        <f t="shared" si="12"/>
        <v>0</v>
      </c>
      <c r="F302" s="17" t="str">
        <f t="shared" si="13"/>
        <v/>
      </c>
      <c r="K302" s="17">
        <f t="shared" si="14"/>
        <v>0</v>
      </c>
    </row>
    <row r="303" spans="1:11" x14ac:dyDescent="0.4">
      <c r="A303">
        <v>298</v>
      </c>
      <c r="C303" s="17">
        <f t="shared" si="12"/>
        <v>0</v>
      </c>
      <c r="F303" s="17" t="str">
        <f t="shared" si="13"/>
        <v/>
      </c>
      <c r="K303" s="17">
        <f t="shared" si="14"/>
        <v>0</v>
      </c>
    </row>
    <row r="304" spans="1:11" x14ac:dyDescent="0.4">
      <c r="A304">
        <v>299</v>
      </c>
      <c r="C304" s="17">
        <f t="shared" si="12"/>
        <v>0</v>
      </c>
      <c r="F304" s="17" t="str">
        <f t="shared" si="13"/>
        <v/>
      </c>
      <c r="K304" s="17">
        <f t="shared" si="14"/>
        <v>0</v>
      </c>
    </row>
    <row r="305" spans="1:11" x14ac:dyDescent="0.4">
      <c r="A305">
        <v>300</v>
      </c>
      <c r="C305" s="17">
        <f t="shared" si="12"/>
        <v>0</v>
      </c>
      <c r="F305" s="17" t="str">
        <f t="shared" si="13"/>
        <v/>
      </c>
      <c r="K305" s="17">
        <f t="shared" si="14"/>
        <v>0</v>
      </c>
    </row>
  </sheetData>
  <mergeCells count="2">
    <mergeCell ref="A1:L1"/>
    <mergeCell ref="M1:N1"/>
  </mergeCells>
  <hyperlinks>
    <hyperlink ref="A2" location="'STOCK MASTER'!A1" display="? BACK TO STOCK MASTER" xr:uid="{66C5B62C-C713-4D37-9043-E28AC190D91F}"/>
  </hyperlink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70895-39CF-4311-85F3-A9821F6B3476}">
  <sheetPr codeName="Sheet51"/>
  <dimension ref="A1:N305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6" width="9.23046875" style="17"/>
    <col min="7" max="7" width="21.53515625" customWidth="1"/>
    <col min="9" max="9" width="9.23046875" style="17"/>
    <col min="11" max="11" width="17.921875" style="17" customWidth="1"/>
  </cols>
  <sheetData>
    <row r="1" spans="1:14" ht="18.899999999999999" thickBot="1" x14ac:dyDescent="0.55000000000000004">
      <c r="A1" s="225" t="s">
        <v>149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156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7</v>
      </c>
      <c r="C3" s="30" t="s">
        <v>80</v>
      </c>
      <c r="D3" s="30" t="s">
        <v>134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C6" s="17">
        <v>0</v>
      </c>
      <c r="K6" s="17">
        <v>0</v>
      </c>
    </row>
    <row r="7" spans="1:14" x14ac:dyDescent="0.4">
      <c r="A7">
        <v>2</v>
      </c>
      <c r="C7" s="17">
        <f>K6</f>
        <v>0</v>
      </c>
      <c r="F7" s="17" t="str">
        <f>IF(AND(D7&lt;&gt;"",E7&lt;&gt;""),D7*E7,"")</f>
        <v/>
      </c>
      <c r="K7" s="17">
        <f>IF(OR(C7&lt;&gt;"",D7&lt;&gt;"",I7&lt;&gt;""),C7+IF(D7="",0,D7)-IF(I7="",0,I7),"")</f>
        <v>0</v>
      </c>
    </row>
    <row r="8" spans="1:14" x14ac:dyDescent="0.4">
      <c r="A8">
        <v>3</v>
      </c>
      <c r="C8" s="17">
        <f t="shared" ref="C8:C71" si="0">K7</f>
        <v>0</v>
      </c>
      <c r="F8" s="17" t="str">
        <f t="shared" ref="F8:F71" si="1">IF(AND(D8&lt;&gt;"",E8&lt;&gt;""),D8*E8,"")</f>
        <v/>
      </c>
      <c r="K8" s="17">
        <f t="shared" ref="K8:K71" si="2">IF(OR(C8&lt;&gt;"",D8&lt;&gt;"",I8&lt;&gt;""),C8+IF(D8="",0,D8)-IF(I8="",0,I8),"")</f>
        <v>0</v>
      </c>
    </row>
    <row r="9" spans="1:14" x14ac:dyDescent="0.4">
      <c r="A9">
        <v>4</v>
      </c>
      <c r="C9" s="17">
        <f t="shared" si="0"/>
        <v>0</v>
      </c>
      <c r="F9" s="17" t="str">
        <f t="shared" si="1"/>
        <v/>
      </c>
      <c r="K9" s="17">
        <f t="shared" si="2"/>
        <v>0</v>
      </c>
    </row>
    <row r="10" spans="1:14" x14ac:dyDescent="0.4">
      <c r="A10">
        <v>5</v>
      </c>
      <c r="C10" s="17">
        <f t="shared" si="0"/>
        <v>0</v>
      </c>
      <c r="F10" s="17" t="str">
        <f t="shared" si="1"/>
        <v/>
      </c>
      <c r="K10" s="17">
        <f t="shared" si="2"/>
        <v>0</v>
      </c>
    </row>
    <row r="11" spans="1:14" x14ac:dyDescent="0.4">
      <c r="A11">
        <v>6</v>
      </c>
      <c r="C11" s="17">
        <f t="shared" si="0"/>
        <v>0</v>
      </c>
      <c r="F11" s="17" t="str">
        <f t="shared" si="1"/>
        <v/>
      </c>
      <c r="K11" s="17">
        <f t="shared" si="2"/>
        <v>0</v>
      </c>
    </row>
    <row r="12" spans="1:14" x14ac:dyDescent="0.4">
      <c r="A12">
        <v>7</v>
      </c>
      <c r="C12" s="17">
        <f t="shared" si="0"/>
        <v>0</v>
      </c>
      <c r="F12" s="17" t="str">
        <f t="shared" si="1"/>
        <v/>
      </c>
      <c r="K12" s="17">
        <f t="shared" si="2"/>
        <v>0</v>
      </c>
    </row>
    <row r="13" spans="1:14" x14ac:dyDescent="0.4">
      <c r="A13">
        <v>8</v>
      </c>
      <c r="C13" s="17">
        <f t="shared" si="0"/>
        <v>0</v>
      </c>
      <c r="F13" s="17" t="str">
        <f t="shared" si="1"/>
        <v/>
      </c>
      <c r="K13" s="17">
        <f t="shared" si="2"/>
        <v>0</v>
      </c>
    </row>
    <row r="14" spans="1:14" x14ac:dyDescent="0.4">
      <c r="A14">
        <v>9</v>
      </c>
      <c r="C14" s="17">
        <f t="shared" si="0"/>
        <v>0</v>
      </c>
      <c r="F14" s="17" t="str">
        <f t="shared" si="1"/>
        <v/>
      </c>
      <c r="K14" s="17">
        <f t="shared" si="2"/>
        <v>0</v>
      </c>
    </row>
    <row r="15" spans="1:14" x14ac:dyDescent="0.4">
      <c r="A15">
        <v>10</v>
      </c>
      <c r="C15" s="17">
        <f t="shared" si="0"/>
        <v>0</v>
      </c>
      <c r="F15" s="17" t="str">
        <f t="shared" si="1"/>
        <v/>
      </c>
      <c r="K15" s="17">
        <f t="shared" si="2"/>
        <v>0</v>
      </c>
    </row>
    <row r="16" spans="1:14" x14ac:dyDescent="0.4">
      <c r="A16">
        <v>11</v>
      </c>
      <c r="C16" s="17">
        <f t="shared" si="0"/>
        <v>0</v>
      </c>
      <c r="F16" s="17" t="str">
        <f t="shared" si="1"/>
        <v/>
      </c>
      <c r="K16" s="17">
        <f t="shared" si="2"/>
        <v>0</v>
      </c>
    </row>
    <row r="17" spans="1:11" x14ac:dyDescent="0.4">
      <c r="A17">
        <v>12</v>
      </c>
      <c r="C17" s="17">
        <f t="shared" si="0"/>
        <v>0</v>
      </c>
      <c r="F17" s="17" t="str">
        <f t="shared" si="1"/>
        <v/>
      </c>
      <c r="K17" s="17">
        <f t="shared" si="2"/>
        <v>0</v>
      </c>
    </row>
    <row r="18" spans="1:11" x14ac:dyDescent="0.4">
      <c r="A18">
        <v>13</v>
      </c>
      <c r="C18" s="17">
        <f t="shared" si="0"/>
        <v>0</v>
      </c>
      <c r="F18" s="17" t="str">
        <f t="shared" si="1"/>
        <v/>
      </c>
      <c r="K18" s="17">
        <f t="shared" si="2"/>
        <v>0</v>
      </c>
    </row>
    <row r="19" spans="1:11" x14ac:dyDescent="0.4">
      <c r="A19">
        <v>14</v>
      </c>
      <c r="C19" s="17">
        <f t="shared" si="0"/>
        <v>0</v>
      </c>
      <c r="F19" s="17" t="str">
        <f t="shared" si="1"/>
        <v/>
      </c>
      <c r="K19" s="17">
        <f t="shared" si="2"/>
        <v>0</v>
      </c>
    </row>
    <row r="20" spans="1:11" x14ac:dyDescent="0.4">
      <c r="A20">
        <v>15</v>
      </c>
      <c r="C20" s="17">
        <f t="shared" si="0"/>
        <v>0</v>
      </c>
      <c r="F20" s="17" t="str">
        <f t="shared" si="1"/>
        <v/>
      </c>
      <c r="K20" s="17">
        <f t="shared" si="2"/>
        <v>0</v>
      </c>
    </row>
    <row r="21" spans="1:11" x14ac:dyDescent="0.4">
      <c r="A21">
        <v>16</v>
      </c>
      <c r="C21" s="17">
        <f t="shared" si="0"/>
        <v>0</v>
      </c>
      <c r="F21" s="17" t="str">
        <f t="shared" si="1"/>
        <v/>
      </c>
      <c r="K21" s="17">
        <f t="shared" si="2"/>
        <v>0</v>
      </c>
    </row>
    <row r="22" spans="1:11" x14ac:dyDescent="0.4">
      <c r="A22">
        <v>17</v>
      </c>
      <c r="C22" s="17">
        <f t="shared" si="0"/>
        <v>0</v>
      </c>
      <c r="F22" s="17" t="str">
        <f t="shared" si="1"/>
        <v/>
      </c>
      <c r="K22" s="17">
        <f t="shared" si="2"/>
        <v>0</v>
      </c>
    </row>
    <row r="23" spans="1:11" x14ac:dyDescent="0.4">
      <c r="A23">
        <v>18</v>
      </c>
      <c r="C23" s="17">
        <f t="shared" si="0"/>
        <v>0</v>
      </c>
      <c r="F23" s="17" t="str">
        <f t="shared" si="1"/>
        <v/>
      </c>
      <c r="K23" s="17">
        <f t="shared" si="2"/>
        <v>0</v>
      </c>
    </row>
    <row r="24" spans="1:11" x14ac:dyDescent="0.4">
      <c r="A24">
        <v>19</v>
      </c>
      <c r="C24" s="17">
        <f t="shared" si="0"/>
        <v>0</v>
      </c>
      <c r="F24" s="17" t="str">
        <f t="shared" si="1"/>
        <v/>
      </c>
      <c r="K24" s="17">
        <f t="shared" si="2"/>
        <v>0</v>
      </c>
    </row>
    <row r="25" spans="1:11" x14ac:dyDescent="0.4">
      <c r="A25">
        <v>20</v>
      </c>
      <c r="C25" s="17">
        <f t="shared" si="0"/>
        <v>0</v>
      </c>
      <c r="F25" s="17" t="str">
        <f t="shared" si="1"/>
        <v/>
      </c>
      <c r="K25" s="17">
        <f t="shared" si="2"/>
        <v>0</v>
      </c>
    </row>
    <row r="26" spans="1:11" x14ac:dyDescent="0.4">
      <c r="A26">
        <v>21</v>
      </c>
      <c r="C26" s="17">
        <f t="shared" si="0"/>
        <v>0</v>
      </c>
      <c r="F26" s="17" t="str">
        <f t="shared" si="1"/>
        <v/>
      </c>
      <c r="K26" s="17">
        <f t="shared" si="2"/>
        <v>0</v>
      </c>
    </row>
    <row r="27" spans="1:11" x14ac:dyDescent="0.4">
      <c r="A27">
        <v>22</v>
      </c>
      <c r="C27" s="17">
        <f t="shared" si="0"/>
        <v>0</v>
      </c>
      <c r="F27" s="17" t="str">
        <f t="shared" si="1"/>
        <v/>
      </c>
      <c r="K27" s="17">
        <f t="shared" si="2"/>
        <v>0</v>
      </c>
    </row>
    <row r="28" spans="1:11" x14ac:dyDescent="0.4">
      <c r="A28">
        <v>23</v>
      </c>
      <c r="C28" s="17">
        <f t="shared" si="0"/>
        <v>0</v>
      </c>
      <c r="F28" s="17" t="str">
        <f t="shared" si="1"/>
        <v/>
      </c>
      <c r="K28" s="17">
        <f t="shared" si="2"/>
        <v>0</v>
      </c>
    </row>
    <row r="29" spans="1:11" x14ac:dyDescent="0.4">
      <c r="A29">
        <v>24</v>
      </c>
      <c r="C29" s="17">
        <f t="shared" si="0"/>
        <v>0</v>
      </c>
      <c r="F29" s="17" t="str">
        <f t="shared" si="1"/>
        <v/>
      </c>
      <c r="K29" s="17">
        <f t="shared" si="2"/>
        <v>0</v>
      </c>
    </row>
    <row r="30" spans="1:11" x14ac:dyDescent="0.4">
      <c r="A30">
        <v>25</v>
      </c>
      <c r="C30" s="17">
        <f t="shared" si="0"/>
        <v>0</v>
      </c>
      <c r="F30" s="17" t="str">
        <f t="shared" si="1"/>
        <v/>
      </c>
      <c r="K30" s="17">
        <f t="shared" si="2"/>
        <v>0</v>
      </c>
    </row>
    <row r="31" spans="1:11" x14ac:dyDescent="0.4">
      <c r="A31">
        <v>26</v>
      </c>
      <c r="C31" s="17">
        <f t="shared" si="0"/>
        <v>0</v>
      </c>
      <c r="F31" s="17" t="str">
        <f t="shared" si="1"/>
        <v/>
      </c>
      <c r="K31" s="17">
        <f t="shared" si="2"/>
        <v>0</v>
      </c>
    </row>
    <row r="32" spans="1:11" x14ac:dyDescent="0.4">
      <c r="A32">
        <v>27</v>
      </c>
      <c r="C32" s="17">
        <f t="shared" si="0"/>
        <v>0</v>
      </c>
      <c r="F32" s="17" t="str">
        <f t="shared" si="1"/>
        <v/>
      </c>
      <c r="K32" s="17">
        <f t="shared" si="2"/>
        <v>0</v>
      </c>
    </row>
    <row r="33" spans="1:11" x14ac:dyDescent="0.4">
      <c r="A33">
        <v>28</v>
      </c>
      <c r="C33" s="17">
        <f t="shared" si="0"/>
        <v>0</v>
      </c>
      <c r="F33" s="17" t="str">
        <f t="shared" si="1"/>
        <v/>
      </c>
      <c r="K33" s="17">
        <f t="shared" si="2"/>
        <v>0</v>
      </c>
    </row>
    <row r="34" spans="1:11" x14ac:dyDescent="0.4">
      <c r="A34">
        <v>29</v>
      </c>
      <c r="C34" s="17">
        <f t="shared" si="0"/>
        <v>0</v>
      </c>
      <c r="F34" s="17" t="str">
        <f t="shared" si="1"/>
        <v/>
      </c>
      <c r="K34" s="17">
        <f t="shared" si="2"/>
        <v>0</v>
      </c>
    </row>
    <row r="35" spans="1:11" x14ac:dyDescent="0.4">
      <c r="A35">
        <v>30</v>
      </c>
      <c r="C35" s="17">
        <f t="shared" si="0"/>
        <v>0</v>
      </c>
      <c r="F35" s="17" t="str">
        <f t="shared" si="1"/>
        <v/>
      </c>
      <c r="K35" s="17">
        <f t="shared" si="2"/>
        <v>0</v>
      </c>
    </row>
    <row r="36" spans="1:11" x14ac:dyDescent="0.4">
      <c r="A36">
        <v>31</v>
      </c>
      <c r="C36" s="17">
        <f t="shared" si="0"/>
        <v>0</v>
      </c>
      <c r="F36" s="17" t="str">
        <f t="shared" si="1"/>
        <v/>
      </c>
      <c r="K36" s="17">
        <f t="shared" si="2"/>
        <v>0</v>
      </c>
    </row>
    <row r="37" spans="1:11" x14ac:dyDescent="0.4">
      <c r="A37">
        <v>32</v>
      </c>
      <c r="C37" s="17">
        <f t="shared" si="0"/>
        <v>0</v>
      </c>
      <c r="F37" s="17" t="str">
        <f t="shared" si="1"/>
        <v/>
      </c>
      <c r="K37" s="17">
        <f t="shared" si="2"/>
        <v>0</v>
      </c>
    </row>
    <row r="38" spans="1:11" x14ac:dyDescent="0.4">
      <c r="A38">
        <v>33</v>
      </c>
      <c r="C38" s="17">
        <f t="shared" si="0"/>
        <v>0</v>
      </c>
      <c r="F38" s="17" t="str">
        <f t="shared" si="1"/>
        <v/>
      </c>
      <c r="K38" s="17">
        <f t="shared" si="2"/>
        <v>0</v>
      </c>
    </row>
    <row r="39" spans="1:11" x14ac:dyDescent="0.4">
      <c r="A39">
        <v>34</v>
      </c>
      <c r="C39" s="17">
        <f t="shared" si="0"/>
        <v>0</v>
      </c>
      <c r="F39" s="17" t="str">
        <f t="shared" si="1"/>
        <v/>
      </c>
      <c r="K39" s="17">
        <f t="shared" si="2"/>
        <v>0</v>
      </c>
    </row>
    <row r="40" spans="1:11" x14ac:dyDescent="0.4">
      <c r="A40">
        <v>35</v>
      </c>
      <c r="C40" s="17">
        <f t="shared" si="0"/>
        <v>0</v>
      </c>
      <c r="F40" s="17" t="str">
        <f t="shared" si="1"/>
        <v/>
      </c>
      <c r="K40" s="17">
        <f t="shared" si="2"/>
        <v>0</v>
      </c>
    </row>
    <row r="41" spans="1:11" x14ac:dyDescent="0.4">
      <c r="A41">
        <v>36</v>
      </c>
      <c r="C41" s="17">
        <f t="shared" si="0"/>
        <v>0</v>
      </c>
      <c r="F41" s="17" t="str">
        <f t="shared" si="1"/>
        <v/>
      </c>
      <c r="K41" s="17">
        <f t="shared" si="2"/>
        <v>0</v>
      </c>
    </row>
    <row r="42" spans="1:11" x14ac:dyDescent="0.4">
      <c r="A42">
        <v>37</v>
      </c>
      <c r="C42" s="17">
        <f t="shared" si="0"/>
        <v>0</v>
      </c>
      <c r="F42" s="17" t="str">
        <f t="shared" si="1"/>
        <v/>
      </c>
      <c r="K42" s="17">
        <f t="shared" si="2"/>
        <v>0</v>
      </c>
    </row>
    <row r="43" spans="1:11" x14ac:dyDescent="0.4">
      <c r="A43">
        <v>38</v>
      </c>
      <c r="C43" s="17">
        <f t="shared" si="0"/>
        <v>0</v>
      </c>
      <c r="F43" s="17" t="str">
        <f t="shared" si="1"/>
        <v/>
      </c>
      <c r="K43" s="17">
        <f t="shared" si="2"/>
        <v>0</v>
      </c>
    </row>
    <row r="44" spans="1:11" x14ac:dyDescent="0.4">
      <c r="A44">
        <v>39</v>
      </c>
      <c r="C44" s="17">
        <f t="shared" si="0"/>
        <v>0</v>
      </c>
      <c r="F44" s="17" t="str">
        <f t="shared" si="1"/>
        <v/>
      </c>
      <c r="K44" s="17">
        <f t="shared" si="2"/>
        <v>0</v>
      </c>
    </row>
    <row r="45" spans="1:11" x14ac:dyDescent="0.4">
      <c r="A45">
        <v>40</v>
      </c>
      <c r="C45" s="17">
        <f t="shared" si="0"/>
        <v>0</v>
      </c>
      <c r="F45" s="17" t="str">
        <f t="shared" si="1"/>
        <v/>
      </c>
      <c r="K45" s="17">
        <f t="shared" si="2"/>
        <v>0</v>
      </c>
    </row>
    <row r="46" spans="1:11" x14ac:dyDescent="0.4">
      <c r="A46">
        <v>41</v>
      </c>
      <c r="C46" s="17">
        <f t="shared" si="0"/>
        <v>0</v>
      </c>
      <c r="F46" s="17" t="str">
        <f t="shared" si="1"/>
        <v/>
      </c>
      <c r="K46" s="17">
        <f t="shared" si="2"/>
        <v>0</v>
      </c>
    </row>
    <row r="47" spans="1:11" x14ac:dyDescent="0.4">
      <c r="A47">
        <v>42</v>
      </c>
      <c r="C47" s="17">
        <f t="shared" si="0"/>
        <v>0</v>
      </c>
      <c r="F47" s="17" t="str">
        <f t="shared" si="1"/>
        <v/>
      </c>
      <c r="K47" s="17">
        <f t="shared" si="2"/>
        <v>0</v>
      </c>
    </row>
    <row r="48" spans="1:11" x14ac:dyDescent="0.4">
      <c r="A48">
        <v>43</v>
      </c>
      <c r="C48" s="17">
        <f t="shared" si="0"/>
        <v>0</v>
      </c>
      <c r="F48" s="17" t="str">
        <f t="shared" si="1"/>
        <v/>
      </c>
      <c r="K48" s="17">
        <f t="shared" si="2"/>
        <v>0</v>
      </c>
    </row>
    <row r="49" spans="1:11" x14ac:dyDescent="0.4">
      <c r="A49">
        <v>44</v>
      </c>
      <c r="C49" s="17">
        <f t="shared" si="0"/>
        <v>0</v>
      </c>
      <c r="F49" s="17" t="str">
        <f t="shared" si="1"/>
        <v/>
      </c>
      <c r="K49" s="17">
        <f t="shared" si="2"/>
        <v>0</v>
      </c>
    </row>
    <row r="50" spans="1:11" x14ac:dyDescent="0.4">
      <c r="A50">
        <v>45</v>
      </c>
      <c r="C50" s="17">
        <f t="shared" si="0"/>
        <v>0</v>
      </c>
      <c r="F50" s="17" t="str">
        <f t="shared" si="1"/>
        <v/>
      </c>
      <c r="K50" s="17">
        <f t="shared" si="2"/>
        <v>0</v>
      </c>
    </row>
    <row r="51" spans="1:11" x14ac:dyDescent="0.4">
      <c r="A51">
        <v>46</v>
      </c>
      <c r="C51" s="17">
        <f t="shared" si="0"/>
        <v>0</v>
      </c>
      <c r="F51" s="17" t="str">
        <f t="shared" si="1"/>
        <v/>
      </c>
      <c r="K51" s="17">
        <f t="shared" si="2"/>
        <v>0</v>
      </c>
    </row>
    <row r="52" spans="1:11" x14ac:dyDescent="0.4">
      <c r="A52">
        <v>47</v>
      </c>
      <c r="C52" s="17">
        <f t="shared" si="0"/>
        <v>0</v>
      </c>
      <c r="F52" s="17" t="str">
        <f t="shared" si="1"/>
        <v/>
      </c>
      <c r="K52" s="17">
        <f t="shared" si="2"/>
        <v>0</v>
      </c>
    </row>
    <row r="53" spans="1:11" x14ac:dyDescent="0.4">
      <c r="A53">
        <v>48</v>
      </c>
      <c r="C53" s="17">
        <f t="shared" si="0"/>
        <v>0</v>
      </c>
      <c r="F53" s="17" t="str">
        <f t="shared" si="1"/>
        <v/>
      </c>
      <c r="K53" s="17">
        <f t="shared" si="2"/>
        <v>0</v>
      </c>
    </row>
    <row r="54" spans="1:11" x14ac:dyDescent="0.4">
      <c r="A54">
        <v>49</v>
      </c>
      <c r="C54" s="17">
        <f t="shared" si="0"/>
        <v>0</v>
      </c>
      <c r="F54" s="17" t="str">
        <f t="shared" si="1"/>
        <v/>
      </c>
      <c r="K54" s="17">
        <f t="shared" si="2"/>
        <v>0</v>
      </c>
    </row>
    <row r="55" spans="1:11" x14ac:dyDescent="0.4">
      <c r="A55">
        <v>50</v>
      </c>
      <c r="C55" s="17">
        <f t="shared" si="0"/>
        <v>0</v>
      </c>
      <c r="F55" s="17" t="str">
        <f t="shared" si="1"/>
        <v/>
      </c>
      <c r="K55" s="17">
        <f t="shared" si="2"/>
        <v>0</v>
      </c>
    </row>
    <row r="56" spans="1:11" x14ac:dyDescent="0.4">
      <c r="A56">
        <v>51</v>
      </c>
      <c r="C56" s="17">
        <f t="shared" si="0"/>
        <v>0</v>
      </c>
      <c r="F56" s="17" t="str">
        <f t="shared" si="1"/>
        <v/>
      </c>
      <c r="K56" s="17">
        <f t="shared" si="2"/>
        <v>0</v>
      </c>
    </row>
    <row r="57" spans="1:11" x14ac:dyDescent="0.4">
      <c r="A57">
        <v>52</v>
      </c>
      <c r="C57" s="17">
        <f t="shared" si="0"/>
        <v>0</v>
      </c>
      <c r="F57" s="17" t="str">
        <f t="shared" si="1"/>
        <v/>
      </c>
      <c r="K57" s="17">
        <f t="shared" si="2"/>
        <v>0</v>
      </c>
    </row>
    <row r="58" spans="1:11" x14ac:dyDescent="0.4">
      <c r="A58">
        <v>53</v>
      </c>
      <c r="C58" s="17">
        <f t="shared" si="0"/>
        <v>0</v>
      </c>
      <c r="F58" s="17" t="str">
        <f t="shared" si="1"/>
        <v/>
      </c>
      <c r="K58" s="17">
        <f t="shared" si="2"/>
        <v>0</v>
      </c>
    </row>
    <row r="59" spans="1:11" x14ac:dyDescent="0.4">
      <c r="A59">
        <v>54</v>
      </c>
      <c r="C59" s="17">
        <f t="shared" si="0"/>
        <v>0</v>
      </c>
      <c r="F59" s="17" t="str">
        <f t="shared" si="1"/>
        <v/>
      </c>
      <c r="K59" s="17">
        <f t="shared" si="2"/>
        <v>0</v>
      </c>
    </row>
    <row r="60" spans="1:11" x14ac:dyDescent="0.4">
      <c r="A60">
        <v>55</v>
      </c>
      <c r="C60" s="17">
        <f t="shared" si="0"/>
        <v>0</v>
      </c>
      <c r="F60" s="17" t="str">
        <f t="shared" si="1"/>
        <v/>
      </c>
      <c r="K60" s="17">
        <f t="shared" si="2"/>
        <v>0</v>
      </c>
    </row>
    <row r="61" spans="1:11" x14ac:dyDescent="0.4">
      <c r="A61">
        <v>56</v>
      </c>
      <c r="C61" s="17">
        <f t="shared" si="0"/>
        <v>0</v>
      </c>
      <c r="F61" s="17" t="str">
        <f t="shared" si="1"/>
        <v/>
      </c>
      <c r="K61" s="17">
        <f t="shared" si="2"/>
        <v>0</v>
      </c>
    </row>
    <row r="62" spans="1:11" x14ac:dyDescent="0.4">
      <c r="A62">
        <v>57</v>
      </c>
      <c r="C62" s="17">
        <f t="shared" si="0"/>
        <v>0</v>
      </c>
      <c r="F62" s="17" t="str">
        <f t="shared" si="1"/>
        <v/>
      </c>
      <c r="K62" s="17">
        <f t="shared" si="2"/>
        <v>0</v>
      </c>
    </row>
    <row r="63" spans="1:11" x14ac:dyDescent="0.4">
      <c r="A63">
        <v>58</v>
      </c>
      <c r="C63" s="17">
        <f t="shared" si="0"/>
        <v>0</v>
      </c>
      <c r="F63" s="17" t="str">
        <f t="shared" si="1"/>
        <v/>
      </c>
      <c r="K63" s="17">
        <f t="shared" si="2"/>
        <v>0</v>
      </c>
    </row>
    <row r="64" spans="1:11" x14ac:dyDescent="0.4">
      <c r="A64">
        <v>59</v>
      </c>
      <c r="C64" s="17">
        <f t="shared" si="0"/>
        <v>0</v>
      </c>
      <c r="F64" s="17" t="str">
        <f t="shared" si="1"/>
        <v/>
      </c>
      <c r="K64" s="17">
        <f t="shared" si="2"/>
        <v>0</v>
      </c>
    </row>
    <row r="65" spans="1:11" x14ac:dyDescent="0.4">
      <c r="A65">
        <v>60</v>
      </c>
      <c r="C65" s="17">
        <f t="shared" si="0"/>
        <v>0</v>
      </c>
      <c r="F65" s="17" t="str">
        <f t="shared" si="1"/>
        <v/>
      </c>
      <c r="K65" s="17">
        <f t="shared" si="2"/>
        <v>0</v>
      </c>
    </row>
    <row r="66" spans="1:11" x14ac:dyDescent="0.4">
      <c r="A66">
        <v>61</v>
      </c>
      <c r="C66" s="17">
        <f t="shared" si="0"/>
        <v>0</v>
      </c>
      <c r="F66" s="17" t="str">
        <f t="shared" si="1"/>
        <v/>
      </c>
      <c r="K66" s="17">
        <f t="shared" si="2"/>
        <v>0</v>
      </c>
    </row>
    <row r="67" spans="1:11" x14ac:dyDescent="0.4">
      <c r="A67">
        <v>62</v>
      </c>
      <c r="C67" s="17">
        <f t="shared" si="0"/>
        <v>0</v>
      </c>
      <c r="F67" s="17" t="str">
        <f t="shared" si="1"/>
        <v/>
      </c>
      <c r="K67" s="17">
        <f t="shared" si="2"/>
        <v>0</v>
      </c>
    </row>
    <row r="68" spans="1:11" x14ac:dyDescent="0.4">
      <c r="A68">
        <v>63</v>
      </c>
      <c r="C68" s="17">
        <f t="shared" si="0"/>
        <v>0</v>
      </c>
      <c r="F68" s="17" t="str">
        <f t="shared" si="1"/>
        <v/>
      </c>
      <c r="K68" s="17">
        <f t="shared" si="2"/>
        <v>0</v>
      </c>
    </row>
    <row r="69" spans="1:11" x14ac:dyDescent="0.4">
      <c r="A69">
        <v>64</v>
      </c>
      <c r="C69" s="17">
        <f t="shared" si="0"/>
        <v>0</v>
      </c>
      <c r="F69" s="17" t="str">
        <f t="shared" si="1"/>
        <v/>
      </c>
      <c r="K69" s="17">
        <f t="shared" si="2"/>
        <v>0</v>
      </c>
    </row>
    <row r="70" spans="1:11" x14ac:dyDescent="0.4">
      <c r="A70">
        <v>65</v>
      </c>
      <c r="C70" s="17">
        <f t="shared" si="0"/>
        <v>0</v>
      </c>
      <c r="F70" s="17" t="str">
        <f t="shared" si="1"/>
        <v/>
      </c>
      <c r="K70" s="17">
        <f t="shared" si="2"/>
        <v>0</v>
      </c>
    </row>
    <row r="71" spans="1:11" x14ac:dyDescent="0.4">
      <c r="A71">
        <v>66</v>
      </c>
      <c r="C71" s="17">
        <f t="shared" si="0"/>
        <v>0</v>
      </c>
      <c r="F71" s="17" t="str">
        <f t="shared" si="1"/>
        <v/>
      </c>
      <c r="K71" s="17">
        <f t="shared" si="2"/>
        <v>0</v>
      </c>
    </row>
    <row r="72" spans="1:11" x14ac:dyDescent="0.4">
      <c r="A72">
        <v>67</v>
      </c>
      <c r="C72" s="17">
        <f t="shared" ref="C72:C135" si="3">K71</f>
        <v>0</v>
      </c>
      <c r="F72" s="17" t="str">
        <f t="shared" ref="F72:F135" si="4">IF(AND(D72&lt;&gt;"",E72&lt;&gt;""),D72*E72,"")</f>
        <v/>
      </c>
      <c r="K72" s="17">
        <f t="shared" ref="K72:K135" si="5">IF(OR(C72&lt;&gt;"",D72&lt;&gt;"",I72&lt;&gt;""),C72+IF(D72="",0,D72)-IF(I72="",0,I72),"")</f>
        <v>0</v>
      </c>
    </row>
    <row r="73" spans="1:11" x14ac:dyDescent="0.4">
      <c r="A73">
        <v>68</v>
      </c>
      <c r="C73" s="17">
        <f t="shared" si="3"/>
        <v>0</v>
      </c>
      <c r="F73" s="17" t="str">
        <f t="shared" si="4"/>
        <v/>
      </c>
      <c r="K73" s="17">
        <f t="shared" si="5"/>
        <v>0</v>
      </c>
    </row>
    <row r="74" spans="1:11" x14ac:dyDescent="0.4">
      <c r="A74">
        <v>69</v>
      </c>
      <c r="C74" s="17">
        <f t="shared" si="3"/>
        <v>0</v>
      </c>
      <c r="F74" s="17" t="str">
        <f t="shared" si="4"/>
        <v/>
      </c>
      <c r="K74" s="17">
        <f t="shared" si="5"/>
        <v>0</v>
      </c>
    </row>
    <row r="75" spans="1:11" x14ac:dyDescent="0.4">
      <c r="A75">
        <v>70</v>
      </c>
      <c r="C75" s="17">
        <f t="shared" si="3"/>
        <v>0</v>
      </c>
      <c r="F75" s="17" t="str">
        <f t="shared" si="4"/>
        <v/>
      </c>
      <c r="K75" s="17">
        <f t="shared" si="5"/>
        <v>0</v>
      </c>
    </row>
    <row r="76" spans="1:11" x14ac:dyDescent="0.4">
      <c r="A76">
        <v>71</v>
      </c>
      <c r="C76" s="17">
        <f t="shared" si="3"/>
        <v>0</v>
      </c>
      <c r="F76" s="17" t="str">
        <f t="shared" si="4"/>
        <v/>
      </c>
      <c r="K76" s="17">
        <f t="shared" si="5"/>
        <v>0</v>
      </c>
    </row>
    <row r="77" spans="1:11" x14ac:dyDescent="0.4">
      <c r="A77">
        <v>72</v>
      </c>
      <c r="C77" s="17">
        <f t="shared" si="3"/>
        <v>0</v>
      </c>
      <c r="F77" s="17" t="str">
        <f t="shared" si="4"/>
        <v/>
      </c>
      <c r="K77" s="17">
        <f t="shared" si="5"/>
        <v>0</v>
      </c>
    </row>
    <row r="78" spans="1:11" x14ac:dyDescent="0.4">
      <c r="A78">
        <v>73</v>
      </c>
      <c r="C78" s="17">
        <f t="shared" si="3"/>
        <v>0</v>
      </c>
      <c r="F78" s="17" t="str">
        <f t="shared" si="4"/>
        <v/>
      </c>
      <c r="K78" s="17">
        <f t="shared" si="5"/>
        <v>0</v>
      </c>
    </row>
    <row r="79" spans="1:11" x14ac:dyDescent="0.4">
      <c r="A79">
        <v>74</v>
      </c>
      <c r="C79" s="17">
        <f t="shared" si="3"/>
        <v>0</v>
      </c>
      <c r="F79" s="17" t="str">
        <f t="shared" si="4"/>
        <v/>
      </c>
      <c r="K79" s="17">
        <f t="shared" si="5"/>
        <v>0</v>
      </c>
    </row>
    <row r="80" spans="1:11" x14ac:dyDescent="0.4">
      <c r="A80">
        <v>75</v>
      </c>
      <c r="C80" s="17">
        <f t="shared" si="3"/>
        <v>0</v>
      </c>
      <c r="F80" s="17" t="str">
        <f t="shared" si="4"/>
        <v/>
      </c>
      <c r="K80" s="17">
        <f t="shared" si="5"/>
        <v>0</v>
      </c>
    </row>
    <row r="81" spans="1:11" x14ac:dyDescent="0.4">
      <c r="A81">
        <v>76</v>
      </c>
      <c r="C81" s="17">
        <f t="shared" si="3"/>
        <v>0</v>
      </c>
      <c r="F81" s="17" t="str">
        <f t="shared" si="4"/>
        <v/>
      </c>
      <c r="K81" s="17">
        <f t="shared" si="5"/>
        <v>0</v>
      </c>
    </row>
    <row r="82" spans="1:11" x14ac:dyDescent="0.4">
      <c r="A82">
        <v>77</v>
      </c>
      <c r="C82" s="17">
        <f t="shared" si="3"/>
        <v>0</v>
      </c>
      <c r="F82" s="17" t="str">
        <f t="shared" si="4"/>
        <v/>
      </c>
      <c r="K82" s="17">
        <f t="shared" si="5"/>
        <v>0</v>
      </c>
    </row>
    <row r="83" spans="1:11" x14ac:dyDescent="0.4">
      <c r="A83">
        <v>78</v>
      </c>
      <c r="C83" s="17">
        <f t="shared" si="3"/>
        <v>0</v>
      </c>
      <c r="F83" s="17" t="str">
        <f t="shared" si="4"/>
        <v/>
      </c>
      <c r="K83" s="17">
        <f t="shared" si="5"/>
        <v>0</v>
      </c>
    </row>
    <row r="84" spans="1:11" x14ac:dyDescent="0.4">
      <c r="A84">
        <v>79</v>
      </c>
      <c r="C84" s="17">
        <f t="shared" si="3"/>
        <v>0</v>
      </c>
      <c r="F84" s="17" t="str">
        <f t="shared" si="4"/>
        <v/>
      </c>
      <c r="K84" s="17">
        <f t="shared" si="5"/>
        <v>0</v>
      </c>
    </row>
    <row r="85" spans="1:11" x14ac:dyDescent="0.4">
      <c r="A85">
        <v>80</v>
      </c>
      <c r="C85" s="17">
        <f t="shared" si="3"/>
        <v>0</v>
      </c>
      <c r="F85" s="17" t="str">
        <f t="shared" si="4"/>
        <v/>
      </c>
      <c r="K85" s="17">
        <f t="shared" si="5"/>
        <v>0</v>
      </c>
    </row>
    <row r="86" spans="1:11" x14ac:dyDescent="0.4">
      <c r="A86">
        <v>81</v>
      </c>
      <c r="C86" s="17">
        <f t="shared" si="3"/>
        <v>0</v>
      </c>
      <c r="F86" s="17" t="str">
        <f t="shared" si="4"/>
        <v/>
      </c>
      <c r="K86" s="17">
        <f t="shared" si="5"/>
        <v>0</v>
      </c>
    </row>
    <row r="87" spans="1:11" x14ac:dyDescent="0.4">
      <c r="A87">
        <v>82</v>
      </c>
      <c r="C87" s="17">
        <f t="shared" si="3"/>
        <v>0</v>
      </c>
      <c r="F87" s="17" t="str">
        <f t="shared" si="4"/>
        <v/>
      </c>
      <c r="K87" s="17">
        <f t="shared" si="5"/>
        <v>0</v>
      </c>
    </row>
    <row r="88" spans="1:11" x14ac:dyDescent="0.4">
      <c r="A88">
        <v>83</v>
      </c>
      <c r="C88" s="17">
        <f t="shared" si="3"/>
        <v>0</v>
      </c>
      <c r="F88" s="17" t="str">
        <f t="shared" si="4"/>
        <v/>
      </c>
      <c r="K88" s="17">
        <f t="shared" si="5"/>
        <v>0</v>
      </c>
    </row>
    <row r="89" spans="1:11" x14ac:dyDescent="0.4">
      <c r="A89">
        <v>84</v>
      </c>
      <c r="C89" s="17">
        <f t="shared" si="3"/>
        <v>0</v>
      </c>
      <c r="F89" s="17" t="str">
        <f t="shared" si="4"/>
        <v/>
      </c>
      <c r="K89" s="17">
        <f t="shared" si="5"/>
        <v>0</v>
      </c>
    </row>
    <row r="90" spans="1:11" x14ac:dyDescent="0.4">
      <c r="A90">
        <v>85</v>
      </c>
      <c r="C90" s="17">
        <f t="shared" si="3"/>
        <v>0</v>
      </c>
      <c r="F90" s="17" t="str">
        <f t="shared" si="4"/>
        <v/>
      </c>
      <c r="K90" s="17">
        <f t="shared" si="5"/>
        <v>0</v>
      </c>
    </row>
    <row r="91" spans="1:11" x14ac:dyDescent="0.4">
      <c r="A91">
        <v>86</v>
      </c>
      <c r="C91" s="17">
        <f t="shared" si="3"/>
        <v>0</v>
      </c>
      <c r="F91" s="17" t="str">
        <f t="shared" si="4"/>
        <v/>
      </c>
      <c r="K91" s="17">
        <f t="shared" si="5"/>
        <v>0</v>
      </c>
    </row>
    <row r="92" spans="1:11" x14ac:dyDescent="0.4">
      <c r="A92">
        <v>87</v>
      </c>
      <c r="C92" s="17">
        <f t="shared" si="3"/>
        <v>0</v>
      </c>
      <c r="F92" s="17" t="str">
        <f t="shared" si="4"/>
        <v/>
      </c>
      <c r="K92" s="17">
        <f t="shared" si="5"/>
        <v>0</v>
      </c>
    </row>
    <row r="93" spans="1:11" x14ac:dyDescent="0.4">
      <c r="A93">
        <v>88</v>
      </c>
      <c r="C93" s="17">
        <f t="shared" si="3"/>
        <v>0</v>
      </c>
      <c r="F93" s="17" t="str">
        <f t="shared" si="4"/>
        <v/>
      </c>
      <c r="K93" s="17">
        <f t="shared" si="5"/>
        <v>0</v>
      </c>
    </row>
    <row r="94" spans="1:11" x14ac:dyDescent="0.4">
      <c r="A94">
        <v>89</v>
      </c>
      <c r="C94" s="17">
        <f t="shared" si="3"/>
        <v>0</v>
      </c>
      <c r="F94" s="17" t="str">
        <f t="shared" si="4"/>
        <v/>
      </c>
      <c r="K94" s="17">
        <f t="shared" si="5"/>
        <v>0</v>
      </c>
    </row>
    <row r="95" spans="1:11" x14ac:dyDescent="0.4">
      <c r="A95">
        <v>90</v>
      </c>
      <c r="C95" s="17">
        <f t="shared" si="3"/>
        <v>0</v>
      </c>
      <c r="F95" s="17" t="str">
        <f t="shared" si="4"/>
        <v/>
      </c>
      <c r="K95" s="17">
        <f t="shared" si="5"/>
        <v>0</v>
      </c>
    </row>
    <row r="96" spans="1:11" x14ac:dyDescent="0.4">
      <c r="A96">
        <v>91</v>
      </c>
      <c r="C96" s="17">
        <f t="shared" si="3"/>
        <v>0</v>
      </c>
      <c r="F96" s="17" t="str">
        <f t="shared" si="4"/>
        <v/>
      </c>
      <c r="K96" s="17">
        <f t="shared" si="5"/>
        <v>0</v>
      </c>
    </row>
    <row r="97" spans="1:11" x14ac:dyDescent="0.4">
      <c r="A97">
        <v>92</v>
      </c>
      <c r="C97" s="17">
        <f t="shared" si="3"/>
        <v>0</v>
      </c>
      <c r="F97" s="17" t="str">
        <f t="shared" si="4"/>
        <v/>
      </c>
      <c r="K97" s="17">
        <f t="shared" si="5"/>
        <v>0</v>
      </c>
    </row>
    <row r="98" spans="1:11" x14ac:dyDescent="0.4">
      <c r="A98">
        <v>93</v>
      </c>
      <c r="C98" s="17">
        <f t="shared" si="3"/>
        <v>0</v>
      </c>
      <c r="F98" s="17" t="str">
        <f t="shared" si="4"/>
        <v/>
      </c>
      <c r="K98" s="17">
        <f t="shared" si="5"/>
        <v>0</v>
      </c>
    </row>
    <row r="99" spans="1:11" x14ac:dyDescent="0.4">
      <c r="A99">
        <v>94</v>
      </c>
      <c r="C99" s="17">
        <f t="shared" si="3"/>
        <v>0</v>
      </c>
      <c r="F99" s="17" t="str">
        <f t="shared" si="4"/>
        <v/>
      </c>
      <c r="K99" s="17">
        <f t="shared" si="5"/>
        <v>0</v>
      </c>
    </row>
    <row r="100" spans="1:11" x14ac:dyDescent="0.4">
      <c r="A100">
        <v>95</v>
      </c>
      <c r="C100" s="17">
        <f t="shared" si="3"/>
        <v>0</v>
      </c>
      <c r="F100" s="17" t="str">
        <f t="shared" si="4"/>
        <v/>
      </c>
      <c r="K100" s="17">
        <f t="shared" si="5"/>
        <v>0</v>
      </c>
    </row>
    <row r="101" spans="1:11" x14ac:dyDescent="0.4">
      <c r="A101">
        <v>96</v>
      </c>
      <c r="C101" s="17">
        <f t="shared" si="3"/>
        <v>0</v>
      </c>
      <c r="F101" s="17" t="str">
        <f t="shared" si="4"/>
        <v/>
      </c>
      <c r="K101" s="17">
        <f t="shared" si="5"/>
        <v>0</v>
      </c>
    </row>
    <row r="102" spans="1:11" x14ac:dyDescent="0.4">
      <c r="A102">
        <v>97</v>
      </c>
      <c r="C102" s="17">
        <f t="shared" si="3"/>
        <v>0</v>
      </c>
      <c r="F102" s="17" t="str">
        <f t="shared" si="4"/>
        <v/>
      </c>
      <c r="K102" s="17">
        <f t="shared" si="5"/>
        <v>0</v>
      </c>
    </row>
    <row r="103" spans="1:11" x14ac:dyDescent="0.4">
      <c r="A103">
        <v>98</v>
      </c>
      <c r="C103" s="17">
        <f t="shared" si="3"/>
        <v>0</v>
      </c>
      <c r="F103" s="17" t="str">
        <f t="shared" si="4"/>
        <v/>
      </c>
      <c r="K103" s="17">
        <f t="shared" si="5"/>
        <v>0</v>
      </c>
    </row>
    <row r="104" spans="1:11" x14ac:dyDescent="0.4">
      <c r="A104">
        <v>99</v>
      </c>
      <c r="C104" s="17">
        <f t="shared" si="3"/>
        <v>0</v>
      </c>
      <c r="F104" s="17" t="str">
        <f t="shared" si="4"/>
        <v/>
      </c>
      <c r="K104" s="17">
        <f t="shared" si="5"/>
        <v>0</v>
      </c>
    </row>
    <row r="105" spans="1:11" x14ac:dyDescent="0.4">
      <c r="A105">
        <v>100</v>
      </c>
      <c r="C105" s="17">
        <f t="shared" si="3"/>
        <v>0</v>
      </c>
      <c r="F105" s="17" t="str">
        <f t="shared" si="4"/>
        <v/>
      </c>
      <c r="K105" s="17">
        <f t="shared" si="5"/>
        <v>0</v>
      </c>
    </row>
    <row r="106" spans="1:11" x14ac:dyDescent="0.4">
      <c r="A106">
        <v>101</v>
      </c>
      <c r="C106" s="17">
        <f t="shared" si="3"/>
        <v>0</v>
      </c>
      <c r="F106" s="17" t="str">
        <f t="shared" si="4"/>
        <v/>
      </c>
      <c r="K106" s="17">
        <f t="shared" si="5"/>
        <v>0</v>
      </c>
    </row>
    <row r="107" spans="1:11" x14ac:dyDescent="0.4">
      <c r="A107">
        <v>102</v>
      </c>
      <c r="C107" s="17">
        <f t="shared" si="3"/>
        <v>0</v>
      </c>
      <c r="F107" s="17" t="str">
        <f t="shared" si="4"/>
        <v/>
      </c>
      <c r="K107" s="17">
        <f t="shared" si="5"/>
        <v>0</v>
      </c>
    </row>
    <row r="108" spans="1:11" x14ac:dyDescent="0.4">
      <c r="A108">
        <v>103</v>
      </c>
      <c r="C108" s="17">
        <f t="shared" si="3"/>
        <v>0</v>
      </c>
      <c r="F108" s="17" t="str">
        <f t="shared" si="4"/>
        <v/>
      </c>
      <c r="K108" s="17">
        <f t="shared" si="5"/>
        <v>0</v>
      </c>
    </row>
    <row r="109" spans="1:11" x14ac:dyDescent="0.4">
      <c r="A109">
        <v>104</v>
      </c>
      <c r="C109" s="17">
        <f t="shared" si="3"/>
        <v>0</v>
      </c>
      <c r="F109" s="17" t="str">
        <f t="shared" si="4"/>
        <v/>
      </c>
      <c r="K109" s="17">
        <f t="shared" si="5"/>
        <v>0</v>
      </c>
    </row>
    <row r="110" spans="1:11" x14ac:dyDescent="0.4">
      <c r="A110">
        <v>105</v>
      </c>
      <c r="C110" s="17">
        <f t="shared" si="3"/>
        <v>0</v>
      </c>
      <c r="F110" s="17" t="str">
        <f t="shared" si="4"/>
        <v/>
      </c>
      <c r="K110" s="17">
        <f t="shared" si="5"/>
        <v>0</v>
      </c>
    </row>
    <row r="111" spans="1:11" x14ac:dyDescent="0.4">
      <c r="A111">
        <v>106</v>
      </c>
      <c r="C111" s="17">
        <f t="shared" si="3"/>
        <v>0</v>
      </c>
      <c r="F111" s="17" t="str">
        <f t="shared" si="4"/>
        <v/>
      </c>
      <c r="K111" s="17">
        <f t="shared" si="5"/>
        <v>0</v>
      </c>
    </row>
    <row r="112" spans="1:11" x14ac:dyDescent="0.4">
      <c r="A112">
        <v>107</v>
      </c>
      <c r="C112" s="17">
        <f t="shared" si="3"/>
        <v>0</v>
      </c>
      <c r="F112" s="17" t="str">
        <f t="shared" si="4"/>
        <v/>
      </c>
      <c r="K112" s="17">
        <f t="shared" si="5"/>
        <v>0</v>
      </c>
    </row>
    <row r="113" spans="1:11" x14ac:dyDescent="0.4">
      <c r="A113">
        <v>108</v>
      </c>
      <c r="C113" s="17">
        <f t="shared" si="3"/>
        <v>0</v>
      </c>
      <c r="F113" s="17" t="str">
        <f t="shared" si="4"/>
        <v/>
      </c>
      <c r="K113" s="17">
        <f t="shared" si="5"/>
        <v>0</v>
      </c>
    </row>
    <row r="114" spans="1:11" x14ac:dyDescent="0.4">
      <c r="A114">
        <v>109</v>
      </c>
      <c r="C114" s="17">
        <f t="shared" si="3"/>
        <v>0</v>
      </c>
      <c r="F114" s="17" t="str">
        <f t="shared" si="4"/>
        <v/>
      </c>
      <c r="K114" s="17">
        <f t="shared" si="5"/>
        <v>0</v>
      </c>
    </row>
    <row r="115" spans="1:11" x14ac:dyDescent="0.4">
      <c r="A115">
        <v>110</v>
      </c>
      <c r="C115" s="17">
        <f t="shared" si="3"/>
        <v>0</v>
      </c>
      <c r="F115" s="17" t="str">
        <f t="shared" si="4"/>
        <v/>
      </c>
      <c r="K115" s="17">
        <f t="shared" si="5"/>
        <v>0</v>
      </c>
    </row>
    <row r="116" spans="1:11" x14ac:dyDescent="0.4">
      <c r="A116">
        <v>111</v>
      </c>
      <c r="C116" s="17">
        <f t="shared" si="3"/>
        <v>0</v>
      </c>
      <c r="F116" s="17" t="str">
        <f t="shared" si="4"/>
        <v/>
      </c>
      <c r="K116" s="17">
        <f t="shared" si="5"/>
        <v>0</v>
      </c>
    </row>
    <row r="117" spans="1:11" x14ac:dyDescent="0.4">
      <c r="A117">
        <v>112</v>
      </c>
      <c r="C117" s="17">
        <f t="shared" si="3"/>
        <v>0</v>
      </c>
      <c r="F117" s="17" t="str">
        <f t="shared" si="4"/>
        <v/>
      </c>
      <c r="K117" s="17">
        <f t="shared" si="5"/>
        <v>0</v>
      </c>
    </row>
    <row r="118" spans="1:11" x14ac:dyDescent="0.4">
      <c r="A118">
        <v>113</v>
      </c>
      <c r="C118" s="17">
        <f t="shared" si="3"/>
        <v>0</v>
      </c>
      <c r="F118" s="17" t="str">
        <f t="shared" si="4"/>
        <v/>
      </c>
      <c r="K118" s="17">
        <f t="shared" si="5"/>
        <v>0</v>
      </c>
    </row>
    <row r="119" spans="1:11" x14ac:dyDescent="0.4">
      <c r="A119">
        <v>114</v>
      </c>
      <c r="C119" s="17">
        <f t="shared" si="3"/>
        <v>0</v>
      </c>
      <c r="F119" s="17" t="str">
        <f t="shared" si="4"/>
        <v/>
      </c>
      <c r="K119" s="17">
        <f t="shared" si="5"/>
        <v>0</v>
      </c>
    </row>
    <row r="120" spans="1:11" x14ac:dyDescent="0.4">
      <c r="A120">
        <v>115</v>
      </c>
      <c r="C120" s="17">
        <f t="shared" si="3"/>
        <v>0</v>
      </c>
      <c r="F120" s="17" t="str">
        <f t="shared" si="4"/>
        <v/>
      </c>
      <c r="K120" s="17">
        <f t="shared" si="5"/>
        <v>0</v>
      </c>
    </row>
    <row r="121" spans="1:11" x14ac:dyDescent="0.4">
      <c r="A121">
        <v>116</v>
      </c>
      <c r="C121" s="17">
        <f t="shared" si="3"/>
        <v>0</v>
      </c>
      <c r="F121" s="17" t="str">
        <f t="shared" si="4"/>
        <v/>
      </c>
      <c r="K121" s="17">
        <f t="shared" si="5"/>
        <v>0</v>
      </c>
    </row>
    <row r="122" spans="1:11" x14ac:dyDescent="0.4">
      <c r="A122">
        <v>117</v>
      </c>
      <c r="C122" s="17">
        <f t="shared" si="3"/>
        <v>0</v>
      </c>
      <c r="F122" s="17" t="str">
        <f t="shared" si="4"/>
        <v/>
      </c>
      <c r="K122" s="17">
        <f t="shared" si="5"/>
        <v>0</v>
      </c>
    </row>
    <row r="123" spans="1:11" x14ac:dyDescent="0.4">
      <c r="A123">
        <v>118</v>
      </c>
      <c r="C123" s="17">
        <f t="shared" si="3"/>
        <v>0</v>
      </c>
      <c r="F123" s="17" t="str">
        <f t="shared" si="4"/>
        <v/>
      </c>
      <c r="K123" s="17">
        <f t="shared" si="5"/>
        <v>0</v>
      </c>
    </row>
    <row r="124" spans="1:11" x14ac:dyDescent="0.4">
      <c r="A124">
        <v>119</v>
      </c>
      <c r="C124" s="17">
        <f t="shared" si="3"/>
        <v>0</v>
      </c>
      <c r="F124" s="17" t="str">
        <f t="shared" si="4"/>
        <v/>
      </c>
      <c r="K124" s="17">
        <f t="shared" si="5"/>
        <v>0</v>
      </c>
    </row>
    <row r="125" spans="1:11" x14ac:dyDescent="0.4">
      <c r="A125">
        <v>120</v>
      </c>
      <c r="C125" s="17">
        <f t="shared" si="3"/>
        <v>0</v>
      </c>
      <c r="F125" s="17" t="str">
        <f t="shared" si="4"/>
        <v/>
      </c>
      <c r="K125" s="17">
        <f t="shared" si="5"/>
        <v>0</v>
      </c>
    </row>
    <row r="126" spans="1:11" x14ac:dyDescent="0.4">
      <c r="A126">
        <v>121</v>
      </c>
      <c r="C126" s="17">
        <f t="shared" si="3"/>
        <v>0</v>
      </c>
      <c r="F126" s="17" t="str">
        <f t="shared" si="4"/>
        <v/>
      </c>
      <c r="K126" s="17">
        <f t="shared" si="5"/>
        <v>0</v>
      </c>
    </row>
    <row r="127" spans="1:11" x14ac:dyDescent="0.4">
      <c r="A127">
        <v>122</v>
      </c>
      <c r="C127" s="17">
        <f t="shared" si="3"/>
        <v>0</v>
      </c>
      <c r="F127" s="17" t="str">
        <f t="shared" si="4"/>
        <v/>
      </c>
      <c r="K127" s="17">
        <f t="shared" si="5"/>
        <v>0</v>
      </c>
    </row>
    <row r="128" spans="1:11" x14ac:dyDescent="0.4">
      <c r="A128">
        <v>123</v>
      </c>
      <c r="C128" s="17">
        <f t="shared" si="3"/>
        <v>0</v>
      </c>
      <c r="F128" s="17" t="str">
        <f t="shared" si="4"/>
        <v/>
      </c>
      <c r="K128" s="17">
        <f t="shared" si="5"/>
        <v>0</v>
      </c>
    </row>
    <row r="129" spans="1:11" x14ac:dyDescent="0.4">
      <c r="A129">
        <v>124</v>
      </c>
      <c r="C129" s="17">
        <f t="shared" si="3"/>
        <v>0</v>
      </c>
      <c r="F129" s="17" t="str">
        <f t="shared" si="4"/>
        <v/>
      </c>
      <c r="K129" s="17">
        <f t="shared" si="5"/>
        <v>0</v>
      </c>
    </row>
    <row r="130" spans="1:11" x14ac:dyDescent="0.4">
      <c r="A130">
        <v>125</v>
      </c>
      <c r="C130" s="17">
        <f t="shared" si="3"/>
        <v>0</v>
      </c>
      <c r="F130" s="17" t="str">
        <f t="shared" si="4"/>
        <v/>
      </c>
      <c r="K130" s="17">
        <f t="shared" si="5"/>
        <v>0</v>
      </c>
    </row>
    <row r="131" spans="1:11" x14ac:dyDescent="0.4">
      <c r="A131">
        <v>126</v>
      </c>
      <c r="C131" s="17">
        <f t="shared" si="3"/>
        <v>0</v>
      </c>
      <c r="F131" s="17" t="str">
        <f t="shared" si="4"/>
        <v/>
      </c>
      <c r="K131" s="17">
        <f t="shared" si="5"/>
        <v>0</v>
      </c>
    </row>
    <row r="132" spans="1:11" x14ac:dyDescent="0.4">
      <c r="A132">
        <v>127</v>
      </c>
      <c r="C132" s="17">
        <f t="shared" si="3"/>
        <v>0</v>
      </c>
      <c r="F132" s="17" t="str">
        <f t="shared" si="4"/>
        <v/>
      </c>
      <c r="K132" s="17">
        <f t="shared" si="5"/>
        <v>0</v>
      </c>
    </row>
    <row r="133" spans="1:11" x14ac:dyDescent="0.4">
      <c r="A133">
        <v>128</v>
      </c>
      <c r="C133" s="17">
        <f t="shared" si="3"/>
        <v>0</v>
      </c>
      <c r="F133" s="17" t="str">
        <f t="shared" si="4"/>
        <v/>
      </c>
      <c r="K133" s="17">
        <f t="shared" si="5"/>
        <v>0</v>
      </c>
    </row>
    <row r="134" spans="1:11" x14ac:dyDescent="0.4">
      <c r="A134">
        <v>129</v>
      </c>
      <c r="C134" s="17">
        <f t="shared" si="3"/>
        <v>0</v>
      </c>
      <c r="F134" s="17" t="str">
        <f t="shared" si="4"/>
        <v/>
      </c>
      <c r="K134" s="17">
        <f t="shared" si="5"/>
        <v>0</v>
      </c>
    </row>
    <row r="135" spans="1:11" x14ac:dyDescent="0.4">
      <c r="A135">
        <v>130</v>
      </c>
      <c r="C135" s="17">
        <f t="shared" si="3"/>
        <v>0</v>
      </c>
      <c r="F135" s="17" t="str">
        <f t="shared" si="4"/>
        <v/>
      </c>
      <c r="K135" s="17">
        <f t="shared" si="5"/>
        <v>0</v>
      </c>
    </row>
    <row r="136" spans="1:11" x14ac:dyDescent="0.4">
      <c r="A136">
        <v>131</v>
      </c>
      <c r="C136" s="17">
        <f t="shared" ref="C136:C199" si="6">K135</f>
        <v>0</v>
      </c>
      <c r="F136" s="17" t="str">
        <f t="shared" ref="F136:F199" si="7">IF(AND(D136&lt;&gt;"",E136&lt;&gt;""),D136*E136,"")</f>
        <v/>
      </c>
      <c r="K136" s="17">
        <f t="shared" ref="K136:K199" si="8">IF(OR(C136&lt;&gt;"",D136&lt;&gt;"",I136&lt;&gt;""),C136+IF(D136="",0,D136)-IF(I136="",0,I136),"")</f>
        <v>0</v>
      </c>
    </row>
    <row r="137" spans="1:11" x14ac:dyDescent="0.4">
      <c r="A137">
        <v>132</v>
      </c>
      <c r="C137" s="17">
        <f t="shared" si="6"/>
        <v>0</v>
      </c>
      <c r="F137" s="17" t="str">
        <f t="shared" si="7"/>
        <v/>
      </c>
      <c r="K137" s="17">
        <f t="shared" si="8"/>
        <v>0</v>
      </c>
    </row>
    <row r="138" spans="1:11" x14ac:dyDescent="0.4">
      <c r="A138">
        <v>133</v>
      </c>
      <c r="C138" s="17">
        <f t="shared" si="6"/>
        <v>0</v>
      </c>
      <c r="F138" s="17" t="str">
        <f t="shared" si="7"/>
        <v/>
      </c>
      <c r="K138" s="17">
        <f t="shared" si="8"/>
        <v>0</v>
      </c>
    </row>
    <row r="139" spans="1:11" x14ac:dyDescent="0.4">
      <c r="A139">
        <v>134</v>
      </c>
      <c r="C139" s="17">
        <f t="shared" si="6"/>
        <v>0</v>
      </c>
      <c r="F139" s="17" t="str">
        <f t="shared" si="7"/>
        <v/>
      </c>
      <c r="K139" s="17">
        <f t="shared" si="8"/>
        <v>0</v>
      </c>
    </row>
    <row r="140" spans="1:11" x14ac:dyDescent="0.4">
      <c r="A140">
        <v>135</v>
      </c>
      <c r="C140" s="17">
        <f t="shared" si="6"/>
        <v>0</v>
      </c>
      <c r="F140" s="17" t="str">
        <f t="shared" si="7"/>
        <v/>
      </c>
      <c r="K140" s="17">
        <f t="shared" si="8"/>
        <v>0</v>
      </c>
    </row>
    <row r="141" spans="1:11" x14ac:dyDescent="0.4">
      <c r="A141">
        <v>136</v>
      </c>
      <c r="C141" s="17">
        <f t="shared" si="6"/>
        <v>0</v>
      </c>
      <c r="F141" s="17" t="str">
        <f t="shared" si="7"/>
        <v/>
      </c>
      <c r="K141" s="17">
        <f t="shared" si="8"/>
        <v>0</v>
      </c>
    </row>
    <row r="142" spans="1:11" x14ac:dyDescent="0.4">
      <c r="A142">
        <v>137</v>
      </c>
      <c r="C142" s="17">
        <f t="shared" si="6"/>
        <v>0</v>
      </c>
      <c r="F142" s="17" t="str">
        <f t="shared" si="7"/>
        <v/>
      </c>
      <c r="K142" s="17">
        <f t="shared" si="8"/>
        <v>0</v>
      </c>
    </row>
    <row r="143" spans="1:11" x14ac:dyDescent="0.4">
      <c r="A143">
        <v>138</v>
      </c>
      <c r="C143" s="17">
        <f t="shared" si="6"/>
        <v>0</v>
      </c>
      <c r="F143" s="17" t="str">
        <f t="shared" si="7"/>
        <v/>
      </c>
      <c r="K143" s="17">
        <f t="shared" si="8"/>
        <v>0</v>
      </c>
    </row>
    <row r="144" spans="1:11" x14ac:dyDescent="0.4">
      <c r="A144">
        <v>139</v>
      </c>
      <c r="C144" s="17">
        <f t="shared" si="6"/>
        <v>0</v>
      </c>
      <c r="F144" s="17" t="str">
        <f t="shared" si="7"/>
        <v/>
      </c>
      <c r="K144" s="17">
        <f t="shared" si="8"/>
        <v>0</v>
      </c>
    </row>
    <row r="145" spans="1:11" x14ac:dyDescent="0.4">
      <c r="A145">
        <v>140</v>
      </c>
      <c r="C145" s="17">
        <f t="shared" si="6"/>
        <v>0</v>
      </c>
      <c r="F145" s="17" t="str">
        <f t="shared" si="7"/>
        <v/>
      </c>
      <c r="K145" s="17">
        <f t="shared" si="8"/>
        <v>0</v>
      </c>
    </row>
    <row r="146" spans="1:11" x14ac:dyDescent="0.4">
      <c r="A146">
        <v>141</v>
      </c>
      <c r="C146" s="17">
        <f t="shared" si="6"/>
        <v>0</v>
      </c>
      <c r="F146" s="17" t="str">
        <f t="shared" si="7"/>
        <v/>
      </c>
      <c r="K146" s="17">
        <f t="shared" si="8"/>
        <v>0</v>
      </c>
    </row>
    <row r="147" spans="1:11" x14ac:dyDescent="0.4">
      <c r="A147">
        <v>142</v>
      </c>
      <c r="C147" s="17">
        <f t="shared" si="6"/>
        <v>0</v>
      </c>
      <c r="F147" s="17" t="str">
        <f t="shared" si="7"/>
        <v/>
      </c>
      <c r="K147" s="17">
        <f t="shared" si="8"/>
        <v>0</v>
      </c>
    </row>
    <row r="148" spans="1:11" x14ac:dyDescent="0.4">
      <c r="A148">
        <v>143</v>
      </c>
      <c r="C148" s="17">
        <f t="shared" si="6"/>
        <v>0</v>
      </c>
      <c r="F148" s="17" t="str">
        <f t="shared" si="7"/>
        <v/>
      </c>
      <c r="K148" s="17">
        <f t="shared" si="8"/>
        <v>0</v>
      </c>
    </row>
    <row r="149" spans="1:11" x14ac:dyDescent="0.4">
      <c r="A149">
        <v>144</v>
      </c>
      <c r="C149" s="17">
        <f t="shared" si="6"/>
        <v>0</v>
      </c>
      <c r="F149" s="17" t="str">
        <f t="shared" si="7"/>
        <v/>
      </c>
      <c r="K149" s="17">
        <f t="shared" si="8"/>
        <v>0</v>
      </c>
    </row>
    <row r="150" spans="1:11" x14ac:dyDescent="0.4">
      <c r="A150">
        <v>145</v>
      </c>
      <c r="C150" s="17">
        <f t="shared" si="6"/>
        <v>0</v>
      </c>
      <c r="F150" s="17" t="str">
        <f t="shared" si="7"/>
        <v/>
      </c>
      <c r="K150" s="17">
        <f t="shared" si="8"/>
        <v>0</v>
      </c>
    </row>
    <row r="151" spans="1:11" x14ac:dyDescent="0.4">
      <c r="A151">
        <v>146</v>
      </c>
      <c r="C151" s="17">
        <f t="shared" si="6"/>
        <v>0</v>
      </c>
      <c r="F151" s="17" t="str">
        <f t="shared" si="7"/>
        <v/>
      </c>
      <c r="K151" s="17">
        <f t="shared" si="8"/>
        <v>0</v>
      </c>
    </row>
    <row r="152" spans="1:11" x14ac:dyDescent="0.4">
      <c r="A152">
        <v>147</v>
      </c>
      <c r="C152" s="17">
        <f t="shared" si="6"/>
        <v>0</v>
      </c>
      <c r="F152" s="17" t="str">
        <f t="shared" si="7"/>
        <v/>
      </c>
      <c r="K152" s="17">
        <f t="shared" si="8"/>
        <v>0</v>
      </c>
    </row>
    <row r="153" spans="1:11" x14ac:dyDescent="0.4">
      <c r="A153">
        <v>148</v>
      </c>
      <c r="C153" s="17">
        <f t="shared" si="6"/>
        <v>0</v>
      </c>
      <c r="F153" s="17" t="str">
        <f t="shared" si="7"/>
        <v/>
      </c>
      <c r="K153" s="17">
        <f t="shared" si="8"/>
        <v>0</v>
      </c>
    </row>
    <row r="154" spans="1:11" x14ac:dyDescent="0.4">
      <c r="A154">
        <v>149</v>
      </c>
      <c r="C154" s="17">
        <f t="shared" si="6"/>
        <v>0</v>
      </c>
      <c r="F154" s="17" t="str">
        <f t="shared" si="7"/>
        <v/>
      </c>
      <c r="K154" s="17">
        <f t="shared" si="8"/>
        <v>0</v>
      </c>
    </row>
    <row r="155" spans="1:11" x14ac:dyDescent="0.4">
      <c r="A155">
        <v>150</v>
      </c>
      <c r="C155" s="17">
        <f t="shared" si="6"/>
        <v>0</v>
      </c>
      <c r="F155" s="17" t="str">
        <f t="shared" si="7"/>
        <v/>
      </c>
      <c r="K155" s="17">
        <f t="shared" si="8"/>
        <v>0</v>
      </c>
    </row>
    <row r="156" spans="1:11" x14ac:dyDescent="0.4">
      <c r="A156">
        <v>151</v>
      </c>
      <c r="C156" s="17">
        <f t="shared" si="6"/>
        <v>0</v>
      </c>
      <c r="F156" s="17" t="str">
        <f t="shared" si="7"/>
        <v/>
      </c>
      <c r="K156" s="17">
        <f t="shared" si="8"/>
        <v>0</v>
      </c>
    </row>
    <row r="157" spans="1:11" x14ac:dyDescent="0.4">
      <c r="A157">
        <v>152</v>
      </c>
      <c r="C157" s="17">
        <f t="shared" si="6"/>
        <v>0</v>
      </c>
      <c r="F157" s="17" t="str">
        <f t="shared" si="7"/>
        <v/>
      </c>
      <c r="K157" s="17">
        <f t="shared" si="8"/>
        <v>0</v>
      </c>
    </row>
    <row r="158" spans="1:11" x14ac:dyDescent="0.4">
      <c r="A158">
        <v>153</v>
      </c>
      <c r="C158" s="17">
        <f t="shared" si="6"/>
        <v>0</v>
      </c>
      <c r="F158" s="17" t="str">
        <f t="shared" si="7"/>
        <v/>
      </c>
      <c r="K158" s="17">
        <f t="shared" si="8"/>
        <v>0</v>
      </c>
    </row>
    <row r="159" spans="1:11" x14ac:dyDescent="0.4">
      <c r="A159">
        <v>154</v>
      </c>
      <c r="C159" s="17">
        <f t="shared" si="6"/>
        <v>0</v>
      </c>
      <c r="F159" s="17" t="str">
        <f t="shared" si="7"/>
        <v/>
      </c>
      <c r="K159" s="17">
        <f t="shared" si="8"/>
        <v>0</v>
      </c>
    </row>
    <row r="160" spans="1:11" x14ac:dyDescent="0.4">
      <c r="A160">
        <v>155</v>
      </c>
      <c r="C160" s="17">
        <f t="shared" si="6"/>
        <v>0</v>
      </c>
      <c r="F160" s="17" t="str">
        <f t="shared" si="7"/>
        <v/>
      </c>
      <c r="K160" s="17">
        <f t="shared" si="8"/>
        <v>0</v>
      </c>
    </row>
    <row r="161" spans="1:11" x14ac:dyDescent="0.4">
      <c r="A161">
        <v>156</v>
      </c>
      <c r="C161" s="17">
        <f t="shared" si="6"/>
        <v>0</v>
      </c>
      <c r="F161" s="17" t="str">
        <f t="shared" si="7"/>
        <v/>
      </c>
      <c r="K161" s="17">
        <f t="shared" si="8"/>
        <v>0</v>
      </c>
    </row>
    <row r="162" spans="1:11" x14ac:dyDescent="0.4">
      <c r="A162">
        <v>157</v>
      </c>
      <c r="C162" s="17">
        <f t="shared" si="6"/>
        <v>0</v>
      </c>
      <c r="F162" s="17" t="str">
        <f t="shared" si="7"/>
        <v/>
      </c>
      <c r="K162" s="17">
        <f t="shared" si="8"/>
        <v>0</v>
      </c>
    </row>
    <row r="163" spans="1:11" x14ac:dyDescent="0.4">
      <c r="A163">
        <v>158</v>
      </c>
      <c r="C163" s="17">
        <f t="shared" si="6"/>
        <v>0</v>
      </c>
      <c r="F163" s="17" t="str">
        <f t="shared" si="7"/>
        <v/>
      </c>
      <c r="K163" s="17">
        <f t="shared" si="8"/>
        <v>0</v>
      </c>
    </row>
    <row r="164" spans="1:11" x14ac:dyDescent="0.4">
      <c r="A164">
        <v>159</v>
      </c>
      <c r="C164" s="17">
        <f t="shared" si="6"/>
        <v>0</v>
      </c>
      <c r="F164" s="17" t="str">
        <f t="shared" si="7"/>
        <v/>
      </c>
      <c r="K164" s="17">
        <f t="shared" si="8"/>
        <v>0</v>
      </c>
    </row>
    <row r="165" spans="1:11" x14ac:dyDescent="0.4">
      <c r="A165">
        <v>160</v>
      </c>
      <c r="C165" s="17">
        <f t="shared" si="6"/>
        <v>0</v>
      </c>
      <c r="F165" s="17" t="str">
        <f t="shared" si="7"/>
        <v/>
      </c>
      <c r="K165" s="17">
        <f t="shared" si="8"/>
        <v>0</v>
      </c>
    </row>
    <row r="166" spans="1:11" x14ac:dyDescent="0.4">
      <c r="A166">
        <v>161</v>
      </c>
      <c r="C166" s="17">
        <f t="shared" si="6"/>
        <v>0</v>
      </c>
      <c r="F166" s="17" t="str">
        <f t="shared" si="7"/>
        <v/>
      </c>
      <c r="K166" s="17">
        <f t="shared" si="8"/>
        <v>0</v>
      </c>
    </row>
    <row r="167" spans="1:11" x14ac:dyDescent="0.4">
      <c r="A167">
        <v>162</v>
      </c>
      <c r="C167" s="17">
        <f t="shared" si="6"/>
        <v>0</v>
      </c>
      <c r="F167" s="17" t="str">
        <f t="shared" si="7"/>
        <v/>
      </c>
      <c r="K167" s="17">
        <f t="shared" si="8"/>
        <v>0</v>
      </c>
    </row>
    <row r="168" spans="1:11" x14ac:dyDescent="0.4">
      <c r="A168">
        <v>163</v>
      </c>
      <c r="C168" s="17">
        <f t="shared" si="6"/>
        <v>0</v>
      </c>
      <c r="F168" s="17" t="str">
        <f t="shared" si="7"/>
        <v/>
      </c>
      <c r="K168" s="17">
        <f t="shared" si="8"/>
        <v>0</v>
      </c>
    </row>
    <row r="169" spans="1:11" x14ac:dyDescent="0.4">
      <c r="A169">
        <v>164</v>
      </c>
      <c r="C169" s="17">
        <f t="shared" si="6"/>
        <v>0</v>
      </c>
      <c r="F169" s="17" t="str">
        <f t="shared" si="7"/>
        <v/>
      </c>
      <c r="K169" s="17">
        <f t="shared" si="8"/>
        <v>0</v>
      </c>
    </row>
    <row r="170" spans="1:11" x14ac:dyDescent="0.4">
      <c r="A170">
        <v>165</v>
      </c>
      <c r="C170" s="17">
        <f t="shared" si="6"/>
        <v>0</v>
      </c>
      <c r="F170" s="17" t="str">
        <f t="shared" si="7"/>
        <v/>
      </c>
      <c r="K170" s="17">
        <f t="shared" si="8"/>
        <v>0</v>
      </c>
    </row>
    <row r="171" spans="1:11" x14ac:dyDescent="0.4">
      <c r="A171">
        <v>166</v>
      </c>
      <c r="C171" s="17">
        <f t="shared" si="6"/>
        <v>0</v>
      </c>
      <c r="F171" s="17" t="str">
        <f t="shared" si="7"/>
        <v/>
      </c>
      <c r="K171" s="17">
        <f t="shared" si="8"/>
        <v>0</v>
      </c>
    </row>
    <row r="172" spans="1:11" x14ac:dyDescent="0.4">
      <c r="A172">
        <v>167</v>
      </c>
      <c r="C172" s="17">
        <f t="shared" si="6"/>
        <v>0</v>
      </c>
      <c r="F172" s="17" t="str">
        <f t="shared" si="7"/>
        <v/>
      </c>
      <c r="K172" s="17">
        <f t="shared" si="8"/>
        <v>0</v>
      </c>
    </row>
    <row r="173" spans="1:11" x14ac:dyDescent="0.4">
      <c r="A173">
        <v>168</v>
      </c>
      <c r="C173" s="17">
        <f t="shared" si="6"/>
        <v>0</v>
      </c>
      <c r="F173" s="17" t="str">
        <f t="shared" si="7"/>
        <v/>
      </c>
      <c r="K173" s="17">
        <f t="shared" si="8"/>
        <v>0</v>
      </c>
    </row>
    <row r="174" spans="1:11" x14ac:dyDescent="0.4">
      <c r="A174">
        <v>169</v>
      </c>
      <c r="C174" s="17">
        <f t="shared" si="6"/>
        <v>0</v>
      </c>
      <c r="F174" s="17" t="str">
        <f t="shared" si="7"/>
        <v/>
      </c>
      <c r="K174" s="17">
        <f t="shared" si="8"/>
        <v>0</v>
      </c>
    </row>
    <row r="175" spans="1:11" x14ac:dyDescent="0.4">
      <c r="A175">
        <v>170</v>
      </c>
      <c r="C175" s="17">
        <f t="shared" si="6"/>
        <v>0</v>
      </c>
      <c r="F175" s="17" t="str">
        <f t="shared" si="7"/>
        <v/>
      </c>
      <c r="K175" s="17">
        <f t="shared" si="8"/>
        <v>0</v>
      </c>
    </row>
    <row r="176" spans="1:11" x14ac:dyDescent="0.4">
      <c r="A176">
        <v>171</v>
      </c>
      <c r="C176" s="17">
        <f t="shared" si="6"/>
        <v>0</v>
      </c>
      <c r="F176" s="17" t="str">
        <f t="shared" si="7"/>
        <v/>
      </c>
      <c r="K176" s="17">
        <f t="shared" si="8"/>
        <v>0</v>
      </c>
    </row>
    <row r="177" spans="1:11" x14ac:dyDescent="0.4">
      <c r="A177">
        <v>172</v>
      </c>
      <c r="C177" s="17">
        <f t="shared" si="6"/>
        <v>0</v>
      </c>
      <c r="F177" s="17" t="str">
        <f t="shared" si="7"/>
        <v/>
      </c>
      <c r="K177" s="17">
        <f t="shared" si="8"/>
        <v>0</v>
      </c>
    </row>
    <row r="178" spans="1:11" x14ac:dyDescent="0.4">
      <c r="A178">
        <v>173</v>
      </c>
      <c r="C178" s="17">
        <f t="shared" si="6"/>
        <v>0</v>
      </c>
      <c r="F178" s="17" t="str">
        <f t="shared" si="7"/>
        <v/>
      </c>
      <c r="K178" s="17">
        <f t="shared" si="8"/>
        <v>0</v>
      </c>
    </row>
    <row r="179" spans="1:11" x14ac:dyDescent="0.4">
      <c r="A179">
        <v>174</v>
      </c>
      <c r="C179" s="17">
        <f t="shared" si="6"/>
        <v>0</v>
      </c>
      <c r="F179" s="17" t="str">
        <f t="shared" si="7"/>
        <v/>
      </c>
      <c r="K179" s="17">
        <f t="shared" si="8"/>
        <v>0</v>
      </c>
    </row>
    <row r="180" spans="1:11" x14ac:dyDescent="0.4">
      <c r="A180">
        <v>175</v>
      </c>
      <c r="C180" s="17">
        <f t="shared" si="6"/>
        <v>0</v>
      </c>
      <c r="F180" s="17" t="str">
        <f t="shared" si="7"/>
        <v/>
      </c>
      <c r="K180" s="17">
        <f t="shared" si="8"/>
        <v>0</v>
      </c>
    </row>
    <row r="181" spans="1:11" x14ac:dyDescent="0.4">
      <c r="A181">
        <v>176</v>
      </c>
      <c r="C181" s="17">
        <f t="shared" si="6"/>
        <v>0</v>
      </c>
      <c r="F181" s="17" t="str">
        <f t="shared" si="7"/>
        <v/>
      </c>
      <c r="K181" s="17">
        <f t="shared" si="8"/>
        <v>0</v>
      </c>
    </row>
    <row r="182" spans="1:11" x14ac:dyDescent="0.4">
      <c r="A182">
        <v>177</v>
      </c>
      <c r="C182" s="17">
        <f t="shared" si="6"/>
        <v>0</v>
      </c>
      <c r="F182" s="17" t="str">
        <f t="shared" si="7"/>
        <v/>
      </c>
      <c r="K182" s="17">
        <f t="shared" si="8"/>
        <v>0</v>
      </c>
    </row>
    <row r="183" spans="1:11" x14ac:dyDescent="0.4">
      <c r="A183">
        <v>178</v>
      </c>
      <c r="C183" s="17">
        <f t="shared" si="6"/>
        <v>0</v>
      </c>
      <c r="F183" s="17" t="str">
        <f t="shared" si="7"/>
        <v/>
      </c>
      <c r="K183" s="17">
        <f t="shared" si="8"/>
        <v>0</v>
      </c>
    </row>
    <row r="184" spans="1:11" x14ac:dyDescent="0.4">
      <c r="A184">
        <v>179</v>
      </c>
      <c r="C184" s="17">
        <f t="shared" si="6"/>
        <v>0</v>
      </c>
      <c r="F184" s="17" t="str">
        <f t="shared" si="7"/>
        <v/>
      </c>
      <c r="K184" s="17">
        <f t="shared" si="8"/>
        <v>0</v>
      </c>
    </row>
    <row r="185" spans="1:11" x14ac:dyDescent="0.4">
      <c r="A185">
        <v>180</v>
      </c>
      <c r="C185" s="17">
        <f t="shared" si="6"/>
        <v>0</v>
      </c>
      <c r="F185" s="17" t="str">
        <f t="shared" si="7"/>
        <v/>
      </c>
      <c r="K185" s="17">
        <f t="shared" si="8"/>
        <v>0</v>
      </c>
    </row>
    <row r="186" spans="1:11" x14ac:dyDescent="0.4">
      <c r="A186">
        <v>181</v>
      </c>
      <c r="C186" s="17">
        <f t="shared" si="6"/>
        <v>0</v>
      </c>
      <c r="F186" s="17" t="str">
        <f t="shared" si="7"/>
        <v/>
      </c>
      <c r="K186" s="17">
        <f t="shared" si="8"/>
        <v>0</v>
      </c>
    </row>
    <row r="187" spans="1:11" x14ac:dyDescent="0.4">
      <c r="A187">
        <v>182</v>
      </c>
      <c r="C187" s="17">
        <f t="shared" si="6"/>
        <v>0</v>
      </c>
      <c r="F187" s="17" t="str">
        <f t="shared" si="7"/>
        <v/>
      </c>
      <c r="K187" s="17">
        <f t="shared" si="8"/>
        <v>0</v>
      </c>
    </row>
    <row r="188" spans="1:11" x14ac:dyDescent="0.4">
      <c r="A188">
        <v>183</v>
      </c>
      <c r="C188" s="17">
        <f t="shared" si="6"/>
        <v>0</v>
      </c>
      <c r="F188" s="17" t="str">
        <f t="shared" si="7"/>
        <v/>
      </c>
      <c r="K188" s="17">
        <f t="shared" si="8"/>
        <v>0</v>
      </c>
    </row>
    <row r="189" spans="1:11" x14ac:dyDescent="0.4">
      <c r="A189">
        <v>184</v>
      </c>
      <c r="C189" s="17">
        <f t="shared" si="6"/>
        <v>0</v>
      </c>
      <c r="F189" s="17" t="str">
        <f t="shared" si="7"/>
        <v/>
      </c>
      <c r="K189" s="17">
        <f t="shared" si="8"/>
        <v>0</v>
      </c>
    </row>
    <row r="190" spans="1:11" x14ac:dyDescent="0.4">
      <c r="A190">
        <v>185</v>
      </c>
      <c r="C190" s="17">
        <f t="shared" si="6"/>
        <v>0</v>
      </c>
      <c r="F190" s="17" t="str">
        <f t="shared" si="7"/>
        <v/>
      </c>
      <c r="K190" s="17">
        <f t="shared" si="8"/>
        <v>0</v>
      </c>
    </row>
    <row r="191" spans="1:11" x14ac:dyDescent="0.4">
      <c r="A191">
        <v>186</v>
      </c>
      <c r="C191" s="17">
        <f t="shared" si="6"/>
        <v>0</v>
      </c>
      <c r="F191" s="17" t="str">
        <f t="shared" si="7"/>
        <v/>
      </c>
      <c r="K191" s="17">
        <f t="shared" si="8"/>
        <v>0</v>
      </c>
    </row>
    <row r="192" spans="1:11" x14ac:dyDescent="0.4">
      <c r="A192">
        <v>187</v>
      </c>
      <c r="C192" s="17">
        <f t="shared" si="6"/>
        <v>0</v>
      </c>
      <c r="F192" s="17" t="str">
        <f t="shared" si="7"/>
        <v/>
      </c>
      <c r="K192" s="17">
        <f t="shared" si="8"/>
        <v>0</v>
      </c>
    </row>
    <row r="193" spans="1:11" x14ac:dyDescent="0.4">
      <c r="A193">
        <v>188</v>
      </c>
      <c r="C193" s="17">
        <f t="shared" si="6"/>
        <v>0</v>
      </c>
      <c r="F193" s="17" t="str">
        <f t="shared" si="7"/>
        <v/>
      </c>
      <c r="K193" s="17">
        <f t="shared" si="8"/>
        <v>0</v>
      </c>
    </row>
    <row r="194" spans="1:11" x14ac:dyDescent="0.4">
      <c r="A194">
        <v>189</v>
      </c>
      <c r="C194" s="17">
        <f t="shared" si="6"/>
        <v>0</v>
      </c>
      <c r="F194" s="17" t="str">
        <f t="shared" si="7"/>
        <v/>
      </c>
      <c r="K194" s="17">
        <f t="shared" si="8"/>
        <v>0</v>
      </c>
    </row>
    <row r="195" spans="1:11" x14ac:dyDescent="0.4">
      <c r="A195">
        <v>190</v>
      </c>
      <c r="C195" s="17">
        <f t="shared" si="6"/>
        <v>0</v>
      </c>
      <c r="F195" s="17" t="str">
        <f t="shared" si="7"/>
        <v/>
      </c>
      <c r="K195" s="17">
        <f t="shared" si="8"/>
        <v>0</v>
      </c>
    </row>
    <row r="196" spans="1:11" x14ac:dyDescent="0.4">
      <c r="A196">
        <v>191</v>
      </c>
      <c r="C196" s="17">
        <f t="shared" si="6"/>
        <v>0</v>
      </c>
      <c r="F196" s="17" t="str">
        <f t="shared" si="7"/>
        <v/>
      </c>
      <c r="K196" s="17">
        <f t="shared" si="8"/>
        <v>0</v>
      </c>
    </row>
    <row r="197" spans="1:11" x14ac:dyDescent="0.4">
      <c r="A197">
        <v>192</v>
      </c>
      <c r="C197" s="17">
        <f t="shared" si="6"/>
        <v>0</v>
      </c>
      <c r="F197" s="17" t="str">
        <f t="shared" si="7"/>
        <v/>
      </c>
      <c r="K197" s="17">
        <f t="shared" si="8"/>
        <v>0</v>
      </c>
    </row>
    <row r="198" spans="1:11" x14ac:dyDescent="0.4">
      <c r="A198">
        <v>193</v>
      </c>
      <c r="C198" s="17">
        <f t="shared" si="6"/>
        <v>0</v>
      </c>
      <c r="F198" s="17" t="str">
        <f t="shared" si="7"/>
        <v/>
      </c>
      <c r="K198" s="17">
        <f t="shared" si="8"/>
        <v>0</v>
      </c>
    </row>
    <row r="199" spans="1:11" x14ac:dyDescent="0.4">
      <c r="A199">
        <v>194</v>
      </c>
      <c r="C199" s="17">
        <f t="shared" si="6"/>
        <v>0</v>
      </c>
      <c r="F199" s="17" t="str">
        <f t="shared" si="7"/>
        <v/>
      </c>
      <c r="K199" s="17">
        <f t="shared" si="8"/>
        <v>0</v>
      </c>
    </row>
    <row r="200" spans="1:11" x14ac:dyDescent="0.4">
      <c r="A200">
        <v>195</v>
      </c>
      <c r="C200" s="17">
        <f t="shared" ref="C200:C263" si="9">K199</f>
        <v>0</v>
      </c>
      <c r="F200" s="17" t="str">
        <f t="shared" ref="F200:F263" si="10">IF(AND(D200&lt;&gt;"",E200&lt;&gt;""),D200*E200,"")</f>
        <v/>
      </c>
      <c r="K200" s="17">
        <f t="shared" ref="K200:K263" si="11">IF(OR(C200&lt;&gt;"",D200&lt;&gt;"",I200&lt;&gt;""),C200+IF(D200="",0,D200)-IF(I200="",0,I200),"")</f>
        <v>0</v>
      </c>
    </row>
    <row r="201" spans="1:11" x14ac:dyDescent="0.4">
      <c r="A201">
        <v>196</v>
      </c>
      <c r="C201" s="17">
        <f t="shared" si="9"/>
        <v>0</v>
      </c>
      <c r="F201" s="17" t="str">
        <f t="shared" si="10"/>
        <v/>
      </c>
      <c r="K201" s="17">
        <f t="shared" si="11"/>
        <v>0</v>
      </c>
    </row>
    <row r="202" spans="1:11" x14ac:dyDescent="0.4">
      <c r="A202">
        <v>197</v>
      </c>
      <c r="C202" s="17">
        <f t="shared" si="9"/>
        <v>0</v>
      </c>
      <c r="F202" s="17" t="str">
        <f t="shared" si="10"/>
        <v/>
      </c>
      <c r="K202" s="17">
        <f t="shared" si="11"/>
        <v>0</v>
      </c>
    </row>
    <row r="203" spans="1:11" x14ac:dyDescent="0.4">
      <c r="A203">
        <v>198</v>
      </c>
      <c r="C203" s="17">
        <f t="shared" si="9"/>
        <v>0</v>
      </c>
      <c r="F203" s="17" t="str">
        <f t="shared" si="10"/>
        <v/>
      </c>
      <c r="K203" s="17">
        <f t="shared" si="11"/>
        <v>0</v>
      </c>
    </row>
    <row r="204" spans="1:11" x14ac:dyDescent="0.4">
      <c r="A204">
        <v>199</v>
      </c>
      <c r="C204" s="17">
        <f t="shared" si="9"/>
        <v>0</v>
      </c>
      <c r="F204" s="17" t="str">
        <f t="shared" si="10"/>
        <v/>
      </c>
      <c r="K204" s="17">
        <f t="shared" si="11"/>
        <v>0</v>
      </c>
    </row>
    <row r="205" spans="1:11" x14ac:dyDescent="0.4">
      <c r="A205">
        <v>200</v>
      </c>
      <c r="C205" s="17">
        <f t="shared" si="9"/>
        <v>0</v>
      </c>
      <c r="F205" s="17" t="str">
        <f t="shared" si="10"/>
        <v/>
      </c>
      <c r="K205" s="17">
        <f t="shared" si="11"/>
        <v>0</v>
      </c>
    </row>
    <row r="206" spans="1:11" x14ac:dyDescent="0.4">
      <c r="A206">
        <v>201</v>
      </c>
      <c r="C206" s="17">
        <f t="shared" si="9"/>
        <v>0</v>
      </c>
      <c r="F206" s="17" t="str">
        <f t="shared" si="10"/>
        <v/>
      </c>
      <c r="K206" s="17">
        <f t="shared" si="11"/>
        <v>0</v>
      </c>
    </row>
    <row r="207" spans="1:11" x14ac:dyDescent="0.4">
      <c r="A207">
        <v>202</v>
      </c>
      <c r="C207" s="17">
        <f t="shared" si="9"/>
        <v>0</v>
      </c>
      <c r="F207" s="17" t="str">
        <f t="shared" si="10"/>
        <v/>
      </c>
      <c r="K207" s="17">
        <f t="shared" si="11"/>
        <v>0</v>
      </c>
    </row>
    <row r="208" spans="1:11" x14ac:dyDescent="0.4">
      <c r="A208">
        <v>203</v>
      </c>
      <c r="C208" s="17">
        <f t="shared" si="9"/>
        <v>0</v>
      </c>
      <c r="F208" s="17" t="str">
        <f t="shared" si="10"/>
        <v/>
      </c>
      <c r="K208" s="17">
        <f t="shared" si="11"/>
        <v>0</v>
      </c>
    </row>
    <row r="209" spans="1:11" x14ac:dyDescent="0.4">
      <c r="A209">
        <v>204</v>
      </c>
      <c r="C209" s="17">
        <f t="shared" si="9"/>
        <v>0</v>
      </c>
      <c r="F209" s="17" t="str">
        <f t="shared" si="10"/>
        <v/>
      </c>
      <c r="K209" s="17">
        <f t="shared" si="11"/>
        <v>0</v>
      </c>
    </row>
    <row r="210" spans="1:11" x14ac:dyDescent="0.4">
      <c r="A210">
        <v>205</v>
      </c>
      <c r="C210" s="17">
        <f t="shared" si="9"/>
        <v>0</v>
      </c>
      <c r="F210" s="17" t="str">
        <f t="shared" si="10"/>
        <v/>
      </c>
      <c r="K210" s="17">
        <f t="shared" si="11"/>
        <v>0</v>
      </c>
    </row>
    <row r="211" spans="1:11" x14ac:dyDescent="0.4">
      <c r="A211">
        <v>206</v>
      </c>
      <c r="C211" s="17">
        <f t="shared" si="9"/>
        <v>0</v>
      </c>
      <c r="F211" s="17" t="str">
        <f t="shared" si="10"/>
        <v/>
      </c>
      <c r="K211" s="17">
        <f t="shared" si="11"/>
        <v>0</v>
      </c>
    </row>
    <row r="212" spans="1:11" x14ac:dyDescent="0.4">
      <c r="A212">
        <v>207</v>
      </c>
      <c r="C212" s="17">
        <f t="shared" si="9"/>
        <v>0</v>
      </c>
      <c r="F212" s="17" t="str">
        <f t="shared" si="10"/>
        <v/>
      </c>
      <c r="K212" s="17">
        <f t="shared" si="11"/>
        <v>0</v>
      </c>
    </row>
    <row r="213" spans="1:11" x14ac:dyDescent="0.4">
      <c r="A213">
        <v>208</v>
      </c>
      <c r="C213" s="17">
        <f t="shared" si="9"/>
        <v>0</v>
      </c>
      <c r="F213" s="17" t="str">
        <f t="shared" si="10"/>
        <v/>
      </c>
      <c r="K213" s="17">
        <f t="shared" si="11"/>
        <v>0</v>
      </c>
    </row>
    <row r="214" spans="1:11" x14ac:dyDescent="0.4">
      <c r="A214">
        <v>209</v>
      </c>
      <c r="C214" s="17">
        <f t="shared" si="9"/>
        <v>0</v>
      </c>
      <c r="F214" s="17" t="str">
        <f t="shared" si="10"/>
        <v/>
      </c>
      <c r="K214" s="17">
        <f t="shared" si="11"/>
        <v>0</v>
      </c>
    </row>
    <row r="215" spans="1:11" x14ac:dyDescent="0.4">
      <c r="A215">
        <v>210</v>
      </c>
      <c r="C215" s="17">
        <f t="shared" si="9"/>
        <v>0</v>
      </c>
      <c r="F215" s="17" t="str">
        <f t="shared" si="10"/>
        <v/>
      </c>
      <c r="K215" s="17">
        <f t="shared" si="11"/>
        <v>0</v>
      </c>
    </row>
    <row r="216" spans="1:11" x14ac:dyDescent="0.4">
      <c r="A216">
        <v>211</v>
      </c>
      <c r="C216" s="17">
        <f t="shared" si="9"/>
        <v>0</v>
      </c>
      <c r="F216" s="17" t="str">
        <f t="shared" si="10"/>
        <v/>
      </c>
      <c r="K216" s="17">
        <f t="shared" si="11"/>
        <v>0</v>
      </c>
    </row>
    <row r="217" spans="1:11" x14ac:dyDescent="0.4">
      <c r="A217">
        <v>212</v>
      </c>
      <c r="C217" s="17">
        <f t="shared" si="9"/>
        <v>0</v>
      </c>
      <c r="F217" s="17" t="str">
        <f t="shared" si="10"/>
        <v/>
      </c>
      <c r="K217" s="17">
        <f t="shared" si="11"/>
        <v>0</v>
      </c>
    </row>
    <row r="218" spans="1:11" x14ac:dyDescent="0.4">
      <c r="A218">
        <v>213</v>
      </c>
      <c r="C218" s="17">
        <f t="shared" si="9"/>
        <v>0</v>
      </c>
      <c r="F218" s="17" t="str">
        <f t="shared" si="10"/>
        <v/>
      </c>
      <c r="K218" s="17">
        <f t="shared" si="11"/>
        <v>0</v>
      </c>
    </row>
    <row r="219" spans="1:11" x14ac:dyDescent="0.4">
      <c r="A219">
        <v>214</v>
      </c>
      <c r="C219" s="17">
        <f t="shared" si="9"/>
        <v>0</v>
      </c>
      <c r="F219" s="17" t="str">
        <f t="shared" si="10"/>
        <v/>
      </c>
      <c r="K219" s="17">
        <f t="shared" si="11"/>
        <v>0</v>
      </c>
    </row>
    <row r="220" spans="1:11" x14ac:dyDescent="0.4">
      <c r="A220">
        <v>215</v>
      </c>
      <c r="C220" s="17">
        <f t="shared" si="9"/>
        <v>0</v>
      </c>
      <c r="F220" s="17" t="str">
        <f t="shared" si="10"/>
        <v/>
      </c>
      <c r="K220" s="17">
        <f t="shared" si="11"/>
        <v>0</v>
      </c>
    </row>
    <row r="221" spans="1:11" x14ac:dyDescent="0.4">
      <c r="A221">
        <v>216</v>
      </c>
      <c r="C221" s="17">
        <f t="shared" si="9"/>
        <v>0</v>
      </c>
      <c r="F221" s="17" t="str">
        <f t="shared" si="10"/>
        <v/>
      </c>
      <c r="K221" s="17">
        <f t="shared" si="11"/>
        <v>0</v>
      </c>
    </row>
    <row r="222" spans="1:11" x14ac:dyDescent="0.4">
      <c r="A222">
        <v>217</v>
      </c>
      <c r="C222" s="17">
        <f t="shared" si="9"/>
        <v>0</v>
      </c>
      <c r="F222" s="17" t="str">
        <f t="shared" si="10"/>
        <v/>
      </c>
      <c r="K222" s="17">
        <f t="shared" si="11"/>
        <v>0</v>
      </c>
    </row>
    <row r="223" spans="1:11" x14ac:dyDescent="0.4">
      <c r="A223">
        <v>218</v>
      </c>
      <c r="C223" s="17">
        <f t="shared" si="9"/>
        <v>0</v>
      </c>
      <c r="F223" s="17" t="str">
        <f t="shared" si="10"/>
        <v/>
      </c>
      <c r="K223" s="17">
        <f t="shared" si="11"/>
        <v>0</v>
      </c>
    </row>
    <row r="224" spans="1:11" x14ac:dyDescent="0.4">
      <c r="A224">
        <v>219</v>
      </c>
      <c r="C224" s="17">
        <f t="shared" si="9"/>
        <v>0</v>
      </c>
      <c r="F224" s="17" t="str">
        <f t="shared" si="10"/>
        <v/>
      </c>
      <c r="K224" s="17">
        <f t="shared" si="11"/>
        <v>0</v>
      </c>
    </row>
    <row r="225" spans="1:11" x14ac:dyDescent="0.4">
      <c r="A225">
        <v>220</v>
      </c>
      <c r="C225" s="17">
        <f t="shared" si="9"/>
        <v>0</v>
      </c>
      <c r="F225" s="17" t="str">
        <f t="shared" si="10"/>
        <v/>
      </c>
      <c r="K225" s="17">
        <f t="shared" si="11"/>
        <v>0</v>
      </c>
    </row>
    <row r="226" spans="1:11" x14ac:dyDescent="0.4">
      <c r="A226">
        <v>221</v>
      </c>
      <c r="C226" s="17">
        <f t="shared" si="9"/>
        <v>0</v>
      </c>
      <c r="F226" s="17" t="str">
        <f t="shared" si="10"/>
        <v/>
      </c>
      <c r="K226" s="17">
        <f t="shared" si="11"/>
        <v>0</v>
      </c>
    </row>
    <row r="227" spans="1:11" x14ac:dyDescent="0.4">
      <c r="A227">
        <v>222</v>
      </c>
      <c r="C227" s="17">
        <f t="shared" si="9"/>
        <v>0</v>
      </c>
      <c r="F227" s="17" t="str">
        <f t="shared" si="10"/>
        <v/>
      </c>
      <c r="K227" s="17">
        <f t="shared" si="11"/>
        <v>0</v>
      </c>
    </row>
    <row r="228" spans="1:11" x14ac:dyDescent="0.4">
      <c r="A228">
        <v>223</v>
      </c>
      <c r="C228" s="17">
        <f t="shared" si="9"/>
        <v>0</v>
      </c>
      <c r="F228" s="17" t="str">
        <f t="shared" si="10"/>
        <v/>
      </c>
      <c r="K228" s="17">
        <f t="shared" si="11"/>
        <v>0</v>
      </c>
    </row>
    <row r="229" spans="1:11" x14ac:dyDescent="0.4">
      <c r="A229">
        <v>224</v>
      </c>
      <c r="C229" s="17">
        <f t="shared" si="9"/>
        <v>0</v>
      </c>
      <c r="F229" s="17" t="str">
        <f t="shared" si="10"/>
        <v/>
      </c>
      <c r="K229" s="17">
        <f t="shared" si="11"/>
        <v>0</v>
      </c>
    </row>
    <row r="230" spans="1:11" x14ac:dyDescent="0.4">
      <c r="A230">
        <v>225</v>
      </c>
      <c r="C230" s="17">
        <f t="shared" si="9"/>
        <v>0</v>
      </c>
      <c r="F230" s="17" t="str">
        <f t="shared" si="10"/>
        <v/>
      </c>
      <c r="K230" s="17">
        <f t="shared" si="11"/>
        <v>0</v>
      </c>
    </row>
    <row r="231" spans="1:11" x14ac:dyDescent="0.4">
      <c r="A231">
        <v>226</v>
      </c>
      <c r="C231" s="17">
        <f t="shared" si="9"/>
        <v>0</v>
      </c>
      <c r="F231" s="17" t="str">
        <f t="shared" si="10"/>
        <v/>
      </c>
      <c r="K231" s="17">
        <f t="shared" si="11"/>
        <v>0</v>
      </c>
    </row>
    <row r="232" spans="1:11" x14ac:dyDescent="0.4">
      <c r="A232">
        <v>227</v>
      </c>
      <c r="C232" s="17">
        <f t="shared" si="9"/>
        <v>0</v>
      </c>
      <c r="F232" s="17" t="str">
        <f t="shared" si="10"/>
        <v/>
      </c>
      <c r="K232" s="17">
        <f t="shared" si="11"/>
        <v>0</v>
      </c>
    </row>
    <row r="233" spans="1:11" x14ac:dyDescent="0.4">
      <c r="A233">
        <v>228</v>
      </c>
      <c r="C233" s="17">
        <f t="shared" si="9"/>
        <v>0</v>
      </c>
      <c r="F233" s="17" t="str">
        <f t="shared" si="10"/>
        <v/>
      </c>
      <c r="K233" s="17">
        <f t="shared" si="11"/>
        <v>0</v>
      </c>
    </row>
    <row r="234" spans="1:11" x14ac:dyDescent="0.4">
      <c r="A234">
        <v>229</v>
      </c>
      <c r="C234" s="17">
        <f t="shared" si="9"/>
        <v>0</v>
      </c>
      <c r="F234" s="17" t="str">
        <f t="shared" si="10"/>
        <v/>
      </c>
      <c r="K234" s="17">
        <f t="shared" si="11"/>
        <v>0</v>
      </c>
    </row>
    <row r="235" spans="1:11" x14ac:dyDescent="0.4">
      <c r="A235">
        <v>230</v>
      </c>
      <c r="C235" s="17">
        <f t="shared" si="9"/>
        <v>0</v>
      </c>
      <c r="F235" s="17" t="str">
        <f t="shared" si="10"/>
        <v/>
      </c>
      <c r="K235" s="17">
        <f t="shared" si="11"/>
        <v>0</v>
      </c>
    </row>
    <row r="236" spans="1:11" x14ac:dyDescent="0.4">
      <c r="A236">
        <v>231</v>
      </c>
      <c r="C236" s="17">
        <f t="shared" si="9"/>
        <v>0</v>
      </c>
      <c r="F236" s="17" t="str">
        <f t="shared" si="10"/>
        <v/>
      </c>
      <c r="K236" s="17">
        <f t="shared" si="11"/>
        <v>0</v>
      </c>
    </row>
    <row r="237" spans="1:11" x14ac:dyDescent="0.4">
      <c r="A237">
        <v>232</v>
      </c>
      <c r="C237" s="17">
        <f t="shared" si="9"/>
        <v>0</v>
      </c>
      <c r="F237" s="17" t="str">
        <f t="shared" si="10"/>
        <v/>
      </c>
      <c r="K237" s="17">
        <f t="shared" si="11"/>
        <v>0</v>
      </c>
    </row>
    <row r="238" spans="1:11" x14ac:dyDescent="0.4">
      <c r="A238">
        <v>233</v>
      </c>
      <c r="C238" s="17">
        <f t="shared" si="9"/>
        <v>0</v>
      </c>
      <c r="F238" s="17" t="str">
        <f t="shared" si="10"/>
        <v/>
      </c>
      <c r="K238" s="17">
        <f t="shared" si="11"/>
        <v>0</v>
      </c>
    </row>
    <row r="239" spans="1:11" x14ac:dyDescent="0.4">
      <c r="A239">
        <v>234</v>
      </c>
      <c r="C239" s="17">
        <f t="shared" si="9"/>
        <v>0</v>
      </c>
      <c r="F239" s="17" t="str">
        <f t="shared" si="10"/>
        <v/>
      </c>
      <c r="K239" s="17">
        <f t="shared" si="11"/>
        <v>0</v>
      </c>
    </row>
    <row r="240" spans="1:11" x14ac:dyDescent="0.4">
      <c r="A240">
        <v>235</v>
      </c>
      <c r="C240" s="17">
        <f t="shared" si="9"/>
        <v>0</v>
      </c>
      <c r="F240" s="17" t="str">
        <f t="shared" si="10"/>
        <v/>
      </c>
      <c r="K240" s="17">
        <f t="shared" si="11"/>
        <v>0</v>
      </c>
    </row>
    <row r="241" spans="1:11" x14ac:dyDescent="0.4">
      <c r="A241">
        <v>236</v>
      </c>
      <c r="C241" s="17">
        <f t="shared" si="9"/>
        <v>0</v>
      </c>
      <c r="F241" s="17" t="str">
        <f t="shared" si="10"/>
        <v/>
      </c>
      <c r="K241" s="17">
        <f t="shared" si="11"/>
        <v>0</v>
      </c>
    </row>
    <row r="242" spans="1:11" x14ac:dyDescent="0.4">
      <c r="A242">
        <v>237</v>
      </c>
      <c r="C242" s="17">
        <f t="shared" si="9"/>
        <v>0</v>
      </c>
      <c r="F242" s="17" t="str">
        <f t="shared" si="10"/>
        <v/>
      </c>
      <c r="K242" s="17">
        <f t="shared" si="11"/>
        <v>0</v>
      </c>
    </row>
    <row r="243" spans="1:11" x14ac:dyDescent="0.4">
      <c r="A243">
        <v>238</v>
      </c>
      <c r="C243" s="17">
        <f t="shared" si="9"/>
        <v>0</v>
      </c>
      <c r="F243" s="17" t="str">
        <f t="shared" si="10"/>
        <v/>
      </c>
      <c r="K243" s="17">
        <f t="shared" si="11"/>
        <v>0</v>
      </c>
    </row>
    <row r="244" spans="1:11" x14ac:dyDescent="0.4">
      <c r="A244">
        <v>239</v>
      </c>
      <c r="C244" s="17">
        <f t="shared" si="9"/>
        <v>0</v>
      </c>
      <c r="F244" s="17" t="str">
        <f t="shared" si="10"/>
        <v/>
      </c>
      <c r="K244" s="17">
        <f t="shared" si="11"/>
        <v>0</v>
      </c>
    </row>
    <row r="245" spans="1:11" x14ac:dyDescent="0.4">
      <c r="A245">
        <v>240</v>
      </c>
      <c r="C245" s="17">
        <f t="shared" si="9"/>
        <v>0</v>
      </c>
      <c r="F245" s="17" t="str">
        <f t="shared" si="10"/>
        <v/>
      </c>
      <c r="K245" s="17">
        <f t="shared" si="11"/>
        <v>0</v>
      </c>
    </row>
    <row r="246" spans="1:11" x14ac:dyDescent="0.4">
      <c r="A246">
        <v>241</v>
      </c>
      <c r="C246" s="17">
        <f t="shared" si="9"/>
        <v>0</v>
      </c>
      <c r="F246" s="17" t="str">
        <f t="shared" si="10"/>
        <v/>
      </c>
      <c r="K246" s="17">
        <f t="shared" si="11"/>
        <v>0</v>
      </c>
    </row>
    <row r="247" spans="1:11" x14ac:dyDescent="0.4">
      <c r="A247">
        <v>242</v>
      </c>
      <c r="C247" s="17">
        <f t="shared" si="9"/>
        <v>0</v>
      </c>
      <c r="F247" s="17" t="str">
        <f t="shared" si="10"/>
        <v/>
      </c>
      <c r="K247" s="17">
        <f t="shared" si="11"/>
        <v>0</v>
      </c>
    </row>
    <row r="248" spans="1:11" x14ac:dyDescent="0.4">
      <c r="A248">
        <v>243</v>
      </c>
      <c r="C248" s="17">
        <f t="shared" si="9"/>
        <v>0</v>
      </c>
      <c r="F248" s="17" t="str">
        <f t="shared" si="10"/>
        <v/>
      </c>
      <c r="K248" s="17">
        <f t="shared" si="11"/>
        <v>0</v>
      </c>
    </row>
    <row r="249" spans="1:11" x14ac:dyDescent="0.4">
      <c r="A249">
        <v>244</v>
      </c>
      <c r="C249" s="17">
        <f t="shared" si="9"/>
        <v>0</v>
      </c>
      <c r="F249" s="17" t="str">
        <f t="shared" si="10"/>
        <v/>
      </c>
      <c r="K249" s="17">
        <f t="shared" si="11"/>
        <v>0</v>
      </c>
    </row>
    <row r="250" spans="1:11" x14ac:dyDescent="0.4">
      <c r="A250">
        <v>245</v>
      </c>
      <c r="C250" s="17">
        <f t="shared" si="9"/>
        <v>0</v>
      </c>
      <c r="F250" s="17" t="str">
        <f t="shared" si="10"/>
        <v/>
      </c>
      <c r="K250" s="17">
        <f t="shared" si="11"/>
        <v>0</v>
      </c>
    </row>
    <row r="251" spans="1:11" x14ac:dyDescent="0.4">
      <c r="A251">
        <v>246</v>
      </c>
      <c r="C251" s="17">
        <f t="shared" si="9"/>
        <v>0</v>
      </c>
      <c r="F251" s="17" t="str">
        <f t="shared" si="10"/>
        <v/>
      </c>
      <c r="K251" s="17">
        <f t="shared" si="11"/>
        <v>0</v>
      </c>
    </row>
    <row r="252" spans="1:11" x14ac:dyDescent="0.4">
      <c r="A252">
        <v>247</v>
      </c>
      <c r="C252" s="17">
        <f t="shared" si="9"/>
        <v>0</v>
      </c>
      <c r="F252" s="17" t="str">
        <f t="shared" si="10"/>
        <v/>
      </c>
      <c r="K252" s="17">
        <f t="shared" si="11"/>
        <v>0</v>
      </c>
    </row>
    <row r="253" spans="1:11" x14ac:dyDescent="0.4">
      <c r="A253">
        <v>248</v>
      </c>
      <c r="C253" s="17">
        <f t="shared" si="9"/>
        <v>0</v>
      </c>
      <c r="F253" s="17" t="str">
        <f t="shared" si="10"/>
        <v/>
      </c>
      <c r="K253" s="17">
        <f t="shared" si="11"/>
        <v>0</v>
      </c>
    </row>
    <row r="254" spans="1:11" x14ac:dyDescent="0.4">
      <c r="A254">
        <v>249</v>
      </c>
      <c r="C254" s="17">
        <f t="shared" si="9"/>
        <v>0</v>
      </c>
      <c r="F254" s="17" t="str">
        <f t="shared" si="10"/>
        <v/>
      </c>
      <c r="K254" s="17">
        <f t="shared" si="11"/>
        <v>0</v>
      </c>
    </row>
    <row r="255" spans="1:11" x14ac:dyDescent="0.4">
      <c r="A255">
        <v>250</v>
      </c>
      <c r="C255" s="17">
        <f t="shared" si="9"/>
        <v>0</v>
      </c>
      <c r="F255" s="17" t="str">
        <f t="shared" si="10"/>
        <v/>
      </c>
      <c r="K255" s="17">
        <f t="shared" si="11"/>
        <v>0</v>
      </c>
    </row>
    <row r="256" spans="1:11" x14ac:dyDescent="0.4">
      <c r="A256">
        <v>251</v>
      </c>
      <c r="C256" s="17">
        <f t="shared" si="9"/>
        <v>0</v>
      </c>
      <c r="F256" s="17" t="str">
        <f t="shared" si="10"/>
        <v/>
      </c>
      <c r="K256" s="17">
        <f t="shared" si="11"/>
        <v>0</v>
      </c>
    </row>
    <row r="257" spans="1:11" x14ac:dyDescent="0.4">
      <c r="A257">
        <v>252</v>
      </c>
      <c r="C257" s="17">
        <f t="shared" si="9"/>
        <v>0</v>
      </c>
      <c r="F257" s="17" t="str">
        <f t="shared" si="10"/>
        <v/>
      </c>
      <c r="K257" s="17">
        <f t="shared" si="11"/>
        <v>0</v>
      </c>
    </row>
    <row r="258" spans="1:11" x14ac:dyDescent="0.4">
      <c r="A258">
        <v>253</v>
      </c>
      <c r="C258" s="17">
        <f t="shared" si="9"/>
        <v>0</v>
      </c>
      <c r="F258" s="17" t="str">
        <f t="shared" si="10"/>
        <v/>
      </c>
      <c r="K258" s="17">
        <f t="shared" si="11"/>
        <v>0</v>
      </c>
    </row>
    <row r="259" spans="1:11" x14ac:dyDescent="0.4">
      <c r="A259">
        <v>254</v>
      </c>
      <c r="C259" s="17">
        <f t="shared" si="9"/>
        <v>0</v>
      </c>
      <c r="F259" s="17" t="str">
        <f t="shared" si="10"/>
        <v/>
      </c>
      <c r="K259" s="17">
        <f t="shared" si="11"/>
        <v>0</v>
      </c>
    </row>
    <row r="260" spans="1:11" x14ac:dyDescent="0.4">
      <c r="A260">
        <v>255</v>
      </c>
      <c r="C260" s="17">
        <f t="shared" si="9"/>
        <v>0</v>
      </c>
      <c r="F260" s="17" t="str">
        <f t="shared" si="10"/>
        <v/>
      </c>
      <c r="K260" s="17">
        <f t="shared" si="11"/>
        <v>0</v>
      </c>
    </row>
    <row r="261" spans="1:11" x14ac:dyDescent="0.4">
      <c r="A261">
        <v>256</v>
      </c>
      <c r="C261" s="17">
        <f t="shared" si="9"/>
        <v>0</v>
      </c>
      <c r="F261" s="17" t="str">
        <f t="shared" si="10"/>
        <v/>
      </c>
      <c r="K261" s="17">
        <f t="shared" si="11"/>
        <v>0</v>
      </c>
    </row>
    <row r="262" spans="1:11" x14ac:dyDescent="0.4">
      <c r="A262">
        <v>257</v>
      </c>
      <c r="C262" s="17">
        <f t="shared" si="9"/>
        <v>0</v>
      </c>
      <c r="F262" s="17" t="str">
        <f t="shared" si="10"/>
        <v/>
      </c>
      <c r="K262" s="17">
        <f t="shared" si="11"/>
        <v>0</v>
      </c>
    </row>
    <row r="263" spans="1:11" x14ac:dyDescent="0.4">
      <c r="A263">
        <v>258</v>
      </c>
      <c r="C263" s="17">
        <f t="shared" si="9"/>
        <v>0</v>
      </c>
      <c r="F263" s="17" t="str">
        <f t="shared" si="10"/>
        <v/>
      </c>
      <c r="K263" s="17">
        <f t="shared" si="11"/>
        <v>0</v>
      </c>
    </row>
    <row r="264" spans="1:11" x14ac:dyDescent="0.4">
      <c r="A264">
        <v>259</v>
      </c>
      <c r="C264" s="17">
        <f t="shared" ref="C264:C305" si="12">K263</f>
        <v>0</v>
      </c>
      <c r="F264" s="17" t="str">
        <f t="shared" ref="F264:F305" si="13">IF(AND(D264&lt;&gt;"",E264&lt;&gt;""),D264*E264,"")</f>
        <v/>
      </c>
      <c r="K264" s="17">
        <f t="shared" ref="K264:K305" si="14">IF(OR(C264&lt;&gt;"",D264&lt;&gt;"",I264&lt;&gt;""),C264+IF(D264="",0,D264)-IF(I264="",0,I264),"")</f>
        <v>0</v>
      </c>
    </row>
    <row r="265" spans="1:11" x14ac:dyDescent="0.4">
      <c r="A265">
        <v>260</v>
      </c>
      <c r="C265" s="17">
        <f t="shared" si="12"/>
        <v>0</v>
      </c>
      <c r="F265" s="17" t="str">
        <f t="shared" si="13"/>
        <v/>
      </c>
      <c r="K265" s="17">
        <f t="shared" si="14"/>
        <v>0</v>
      </c>
    </row>
    <row r="266" spans="1:11" x14ac:dyDescent="0.4">
      <c r="A266">
        <v>261</v>
      </c>
      <c r="C266" s="17">
        <f t="shared" si="12"/>
        <v>0</v>
      </c>
      <c r="F266" s="17" t="str">
        <f t="shared" si="13"/>
        <v/>
      </c>
      <c r="K266" s="17">
        <f t="shared" si="14"/>
        <v>0</v>
      </c>
    </row>
    <row r="267" spans="1:11" x14ac:dyDescent="0.4">
      <c r="A267">
        <v>262</v>
      </c>
      <c r="C267" s="17">
        <f t="shared" si="12"/>
        <v>0</v>
      </c>
      <c r="F267" s="17" t="str">
        <f t="shared" si="13"/>
        <v/>
      </c>
      <c r="K267" s="17">
        <f t="shared" si="14"/>
        <v>0</v>
      </c>
    </row>
    <row r="268" spans="1:11" x14ac:dyDescent="0.4">
      <c r="A268">
        <v>263</v>
      </c>
      <c r="C268" s="17">
        <f t="shared" si="12"/>
        <v>0</v>
      </c>
      <c r="F268" s="17" t="str">
        <f t="shared" si="13"/>
        <v/>
      </c>
      <c r="K268" s="17">
        <f t="shared" si="14"/>
        <v>0</v>
      </c>
    </row>
    <row r="269" spans="1:11" x14ac:dyDescent="0.4">
      <c r="A269">
        <v>264</v>
      </c>
      <c r="C269" s="17">
        <f t="shared" si="12"/>
        <v>0</v>
      </c>
      <c r="F269" s="17" t="str">
        <f t="shared" si="13"/>
        <v/>
      </c>
      <c r="K269" s="17">
        <f t="shared" si="14"/>
        <v>0</v>
      </c>
    </row>
    <row r="270" spans="1:11" x14ac:dyDescent="0.4">
      <c r="A270">
        <v>265</v>
      </c>
      <c r="C270" s="17">
        <f t="shared" si="12"/>
        <v>0</v>
      </c>
      <c r="F270" s="17" t="str">
        <f t="shared" si="13"/>
        <v/>
      </c>
      <c r="K270" s="17">
        <f t="shared" si="14"/>
        <v>0</v>
      </c>
    </row>
    <row r="271" spans="1:11" x14ac:dyDescent="0.4">
      <c r="A271">
        <v>266</v>
      </c>
      <c r="C271" s="17">
        <f t="shared" si="12"/>
        <v>0</v>
      </c>
      <c r="F271" s="17" t="str">
        <f t="shared" si="13"/>
        <v/>
      </c>
      <c r="K271" s="17">
        <f t="shared" si="14"/>
        <v>0</v>
      </c>
    </row>
    <row r="272" spans="1:11" x14ac:dyDescent="0.4">
      <c r="A272">
        <v>267</v>
      </c>
      <c r="C272" s="17">
        <f t="shared" si="12"/>
        <v>0</v>
      </c>
      <c r="F272" s="17" t="str">
        <f t="shared" si="13"/>
        <v/>
      </c>
      <c r="K272" s="17">
        <f t="shared" si="14"/>
        <v>0</v>
      </c>
    </row>
    <row r="273" spans="1:11" x14ac:dyDescent="0.4">
      <c r="A273">
        <v>268</v>
      </c>
      <c r="C273" s="17">
        <f t="shared" si="12"/>
        <v>0</v>
      </c>
      <c r="F273" s="17" t="str">
        <f t="shared" si="13"/>
        <v/>
      </c>
      <c r="K273" s="17">
        <f t="shared" si="14"/>
        <v>0</v>
      </c>
    </row>
    <row r="274" spans="1:11" x14ac:dyDescent="0.4">
      <c r="A274">
        <v>269</v>
      </c>
      <c r="C274" s="17">
        <f t="shared" si="12"/>
        <v>0</v>
      </c>
      <c r="F274" s="17" t="str">
        <f t="shared" si="13"/>
        <v/>
      </c>
      <c r="K274" s="17">
        <f t="shared" si="14"/>
        <v>0</v>
      </c>
    </row>
    <row r="275" spans="1:11" x14ac:dyDescent="0.4">
      <c r="A275">
        <v>270</v>
      </c>
      <c r="C275" s="17">
        <f t="shared" si="12"/>
        <v>0</v>
      </c>
      <c r="F275" s="17" t="str">
        <f t="shared" si="13"/>
        <v/>
      </c>
      <c r="K275" s="17">
        <f t="shared" si="14"/>
        <v>0</v>
      </c>
    </row>
    <row r="276" spans="1:11" x14ac:dyDescent="0.4">
      <c r="A276">
        <v>271</v>
      </c>
      <c r="C276" s="17">
        <f t="shared" si="12"/>
        <v>0</v>
      </c>
      <c r="F276" s="17" t="str">
        <f t="shared" si="13"/>
        <v/>
      </c>
      <c r="K276" s="17">
        <f t="shared" si="14"/>
        <v>0</v>
      </c>
    </row>
    <row r="277" spans="1:11" x14ac:dyDescent="0.4">
      <c r="A277">
        <v>272</v>
      </c>
      <c r="C277" s="17">
        <f t="shared" si="12"/>
        <v>0</v>
      </c>
      <c r="F277" s="17" t="str">
        <f t="shared" si="13"/>
        <v/>
      </c>
      <c r="K277" s="17">
        <f t="shared" si="14"/>
        <v>0</v>
      </c>
    </row>
    <row r="278" spans="1:11" x14ac:dyDescent="0.4">
      <c r="A278">
        <v>273</v>
      </c>
      <c r="C278" s="17">
        <f t="shared" si="12"/>
        <v>0</v>
      </c>
      <c r="F278" s="17" t="str">
        <f t="shared" si="13"/>
        <v/>
      </c>
      <c r="K278" s="17">
        <f t="shared" si="14"/>
        <v>0</v>
      </c>
    </row>
    <row r="279" spans="1:11" x14ac:dyDescent="0.4">
      <c r="A279">
        <v>274</v>
      </c>
      <c r="C279" s="17">
        <f t="shared" si="12"/>
        <v>0</v>
      </c>
      <c r="F279" s="17" t="str">
        <f t="shared" si="13"/>
        <v/>
      </c>
      <c r="K279" s="17">
        <f t="shared" si="14"/>
        <v>0</v>
      </c>
    </row>
    <row r="280" spans="1:11" x14ac:dyDescent="0.4">
      <c r="A280">
        <v>275</v>
      </c>
      <c r="C280" s="17">
        <f t="shared" si="12"/>
        <v>0</v>
      </c>
      <c r="F280" s="17" t="str">
        <f t="shared" si="13"/>
        <v/>
      </c>
      <c r="K280" s="17">
        <f t="shared" si="14"/>
        <v>0</v>
      </c>
    </row>
    <row r="281" spans="1:11" x14ac:dyDescent="0.4">
      <c r="A281">
        <v>276</v>
      </c>
      <c r="C281" s="17">
        <f t="shared" si="12"/>
        <v>0</v>
      </c>
      <c r="F281" s="17" t="str">
        <f t="shared" si="13"/>
        <v/>
      </c>
      <c r="K281" s="17">
        <f t="shared" si="14"/>
        <v>0</v>
      </c>
    </row>
    <row r="282" spans="1:11" x14ac:dyDescent="0.4">
      <c r="A282">
        <v>277</v>
      </c>
      <c r="C282" s="17">
        <f t="shared" si="12"/>
        <v>0</v>
      </c>
      <c r="F282" s="17" t="str">
        <f t="shared" si="13"/>
        <v/>
      </c>
      <c r="K282" s="17">
        <f t="shared" si="14"/>
        <v>0</v>
      </c>
    </row>
    <row r="283" spans="1:11" x14ac:dyDescent="0.4">
      <c r="A283">
        <v>278</v>
      </c>
      <c r="C283" s="17">
        <f t="shared" si="12"/>
        <v>0</v>
      </c>
      <c r="F283" s="17" t="str">
        <f t="shared" si="13"/>
        <v/>
      </c>
      <c r="K283" s="17">
        <f t="shared" si="14"/>
        <v>0</v>
      </c>
    </row>
    <row r="284" spans="1:11" x14ac:dyDescent="0.4">
      <c r="A284">
        <v>279</v>
      </c>
      <c r="C284" s="17">
        <f t="shared" si="12"/>
        <v>0</v>
      </c>
      <c r="F284" s="17" t="str">
        <f t="shared" si="13"/>
        <v/>
      </c>
      <c r="K284" s="17">
        <f t="shared" si="14"/>
        <v>0</v>
      </c>
    </row>
    <row r="285" spans="1:11" x14ac:dyDescent="0.4">
      <c r="A285">
        <v>280</v>
      </c>
      <c r="C285" s="17">
        <f t="shared" si="12"/>
        <v>0</v>
      </c>
      <c r="F285" s="17" t="str">
        <f t="shared" si="13"/>
        <v/>
      </c>
      <c r="K285" s="17">
        <f t="shared" si="14"/>
        <v>0</v>
      </c>
    </row>
    <row r="286" spans="1:11" x14ac:dyDescent="0.4">
      <c r="A286">
        <v>281</v>
      </c>
      <c r="C286" s="17">
        <f t="shared" si="12"/>
        <v>0</v>
      </c>
      <c r="F286" s="17" t="str">
        <f t="shared" si="13"/>
        <v/>
      </c>
      <c r="K286" s="17">
        <f t="shared" si="14"/>
        <v>0</v>
      </c>
    </row>
    <row r="287" spans="1:11" x14ac:dyDescent="0.4">
      <c r="A287">
        <v>282</v>
      </c>
      <c r="C287" s="17">
        <f t="shared" si="12"/>
        <v>0</v>
      </c>
      <c r="F287" s="17" t="str">
        <f t="shared" si="13"/>
        <v/>
      </c>
      <c r="K287" s="17">
        <f t="shared" si="14"/>
        <v>0</v>
      </c>
    </row>
    <row r="288" spans="1:11" x14ac:dyDescent="0.4">
      <c r="A288">
        <v>283</v>
      </c>
      <c r="C288" s="17">
        <f t="shared" si="12"/>
        <v>0</v>
      </c>
      <c r="F288" s="17" t="str">
        <f t="shared" si="13"/>
        <v/>
      </c>
      <c r="K288" s="17">
        <f t="shared" si="14"/>
        <v>0</v>
      </c>
    </row>
    <row r="289" spans="1:11" x14ac:dyDescent="0.4">
      <c r="A289">
        <v>284</v>
      </c>
      <c r="C289" s="17">
        <f t="shared" si="12"/>
        <v>0</v>
      </c>
      <c r="F289" s="17" t="str">
        <f t="shared" si="13"/>
        <v/>
      </c>
      <c r="K289" s="17">
        <f t="shared" si="14"/>
        <v>0</v>
      </c>
    </row>
    <row r="290" spans="1:11" x14ac:dyDescent="0.4">
      <c r="A290">
        <v>285</v>
      </c>
      <c r="C290" s="17">
        <f t="shared" si="12"/>
        <v>0</v>
      </c>
      <c r="F290" s="17" t="str">
        <f t="shared" si="13"/>
        <v/>
      </c>
      <c r="K290" s="17">
        <f t="shared" si="14"/>
        <v>0</v>
      </c>
    </row>
    <row r="291" spans="1:11" x14ac:dyDescent="0.4">
      <c r="A291">
        <v>286</v>
      </c>
      <c r="C291" s="17">
        <f t="shared" si="12"/>
        <v>0</v>
      </c>
      <c r="F291" s="17" t="str">
        <f t="shared" si="13"/>
        <v/>
      </c>
      <c r="K291" s="17">
        <f t="shared" si="14"/>
        <v>0</v>
      </c>
    </row>
    <row r="292" spans="1:11" x14ac:dyDescent="0.4">
      <c r="A292">
        <v>287</v>
      </c>
      <c r="C292" s="17">
        <f t="shared" si="12"/>
        <v>0</v>
      </c>
      <c r="F292" s="17" t="str">
        <f t="shared" si="13"/>
        <v/>
      </c>
      <c r="K292" s="17">
        <f t="shared" si="14"/>
        <v>0</v>
      </c>
    </row>
    <row r="293" spans="1:11" x14ac:dyDescent="0.4">
      <c r="A293">
        <v>288</v>
      </c>
      <c r="C293" s="17">
        <f t="shared" si="12"/>
        <v>0</v>
      </c>
      <c r="F293" s="17" t="str">
        <f t="shared" si="13"/>
        <v/>
      </c>
      <c r="K293" s="17">
        <f t="shared" si="14"/>
        <v>0</v>
      </c>
    </row>
    <row r="294" spans="1:11" x14ac:dyDescent="0.4">
      <c r="A294">
        <v>289</v>
      </c>
      <c r="C294" s="17">
        <f t="shared" si="12"/>
        <v>0</v>
      </c>
      <c r="F294" s="17" t="str">
        <f t="shared" si="13"/>
        <v/>
      </c>
      <c r="K294" s="17">
        <f t="shared" si="14"/>
        <v>0</v>
      </c>
    </row>
    <row r="295" spans="1:11" x14ac:dyDescent="0.4">
      <c r="A295">
        <v>290</v>
      </c>
      <c r="C295" s="17">
        <f t="shared" si="12"/>
        <v>0</v>
      </c>
      <c r="F295" s="17" t="str">
        <f t="shared" si="13"/>
        <v/>
      </c>
      <c r="K295" s="17">
        <f t="shared" si="14"/>
        <v>0</v>
      </c>
    </row>
    <row r="296" spans="1:11" x14ac:dyDescent="0.4">
      <c r="A296">
        <v>291</v>
      </c>
      <c r="C296" s="17">
        <f t="shared" si="12"/>
        <v>0</v>
      </c>
      <c r="F296" s="17" t="str">
        <f t="shared" si="13"/>
        <v/>
      </c>
      <c r="K296" s="17">
        <f t="shared" si="14"/>
        <v>0</v>
      </c>
    </row>
    <row r="297" spans="1:11" x14ac:dyDescent="0.4">
      <c r="A297">
        <v>292</v>
      </c>
      <c r="C297" s="17">
        <f t="shared" si="12"/>
        <v>0</v>
      </c>
      <c r="F297" s="17" t="str">
        <f t="shared" si="13"/>
        <v/>
      </c>
      <c r="K297" s="17">
        <f t="shared" si="14"/>
        <v>0</v>
      </c>
    </row>
    <row r="298" spans="1:11" x14ac:dyDescent="0.4">
      <c r="A298">
        <v>293</v>
      </c>
      <c r="C298" s="17">
        <f t="shared" si="12"/>
        <v>0</v>
      </c>
      <c r="F298" s="17" t="str">
        <f t="shared" si="13"/>
        <v/>
      </c>
      <c r="K298" s="17">
        <f t="shared" si="14"/>
        <v>0</v>
      </c>
    </row>
    <row r="299" spans="1:11" x14ac:dyDescent="0.4">
      <c r="A299">
        <v>294</v>
      </c>
      <c r="C299" s="17">
        <f t="shared" si="12"/>
        <v>0</v>
      </c>
      <c r="F299" s="17" t="str">
        <f t="shared" si="13"/>
        <v/>
      </c>
      <c r="K299" s="17">
        <f t="shared" si="14"/>
        <v>0</v>
      </c>
    </row>
    <row r="300" spans="1:11" x14ac:dyDescent="0.4">
      <c r="A300">
        <v>295</v>
      </c>
      <c r="C300" s="17">
        <f t="shared" si="12"/>
        <v>0</v>
      </c>
      <c r="F300" s="17" t="str">
        <f t="shared" si="13"/>
        <v/>
      </c>
      <c r="K300" s="17">
        <f t="shared" si="14"/>
        <v>0</v>
      </c>
    </row>
    <row r="301" spans="1:11" x14ac:dyDescent="0.4">
      <c r="A301">
        <v>296</v>
      </c>
      <c r="C301" s="17">
        <f t="shared" si="12"/>
        <v>0</v>
      </c>
      <c r="F301" s="17" t="str">
        <f t="shared" si="13"/>
        <v/>
      </c>
      <c r="K301" s="17">
        <f t="shared" si="14"/>
        <v>0</v>
      </c>
    </row>
    <row r="302" spans="1:11" x14ac:dyDescent="0.4">
      <c r="A302">
        <v>297</v>
      </c>
      <c r="C302" s="17">
        <f t="shared" si="12"/>
        <v>0</v>
      </c>
      <c r="F302" s="17" t="str">
        <f t="shared" si="13"/>
        <v/>
      </c>
      <c r="K302" s="17">
        <f t="shared" si="14"/>
        <v>0</v>
      </c>
    </row>
    <row r="303" spans="1:11" x14ac:dyDescent="0.4">
      <c r="A303">
        <v>298</v>
      </c>
      <c r="C303" s="17">
        <f t="shared" si="12"/>
        <v>0</v>
      </c>
      <c r="F303" s="17" t="str">
        <f t="shared" si="13"/>
        <v/>
      </c>
      <c r="K303" s="17">
        <f t="shared" si="14"/>
        <v>0</v>
      </c>
    </row>
    <row r="304" spans="1:11" x14ac:dyDescent="0.4">
      <c r="A304">
        <v>299</v>
      </c>
      <c r="C304" s="17">
        <f t="shared" si="12"/>
        <v>0</v>
      </c>
      <c r="F304" s="17" t="str">
        <f t="shared" si="13"/>
        <v/>
      </c>
      <c r="K304" s="17">
        <f t="shared" si="14"/>
        <v>0</v>
      </c>
    </row>
    <row r="305" spans="1:11" x14ac:dyDescent="0.4">
      <c r="A305">
        <v>300</v>
      </c>
      <c r="C305" s="17">
        <f t="shared" si="12"/>
        <v>0</v>
      </c>
      <c r="F305" s="17" t="str">
        <f t="shared" si="13"/>
        <v/>
      </c>
      <c r="K305" s="17">
        <f t="shared" si="14"/>
        <v>0</v>
      </c>
    </row>
  </sheetData>
  <mergeCells count="2">
    <mergeCell ref="A1:L1"/>
    <mergeCell ref="M1:N1"/>
  </mergeCells>
  <hyperlinks>
    <hyperlink ref="A2" location="'STOCK MASTER'!A1" display="? BACK TO STOCK MASTER" xr:uid="{FB2AE359-45E4-44AD-BFF9-2EE1F987DD5E}"/>
  </hyperlink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AB5BF-854A-4C74-831E-C8364A9B662A}">
  <sheetPr codeName="Sheet52"/>
  <dimension ref="A1:N305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6" width="9.23046875" style="17"/>
    <col min="7" max="7" width="21.53515625" customWidth="1"/>
    <col min="9" max="9" width="9.23046875" style="17"/>
    <col min="11" max="11" width="17.921875" style="17" customWidth="1"/>
  </cols>
  <sheetData>
    <row r="1" spans="1:14" ht="18.899999999999999" thickBot="1" x14ac:dyDescent="0.55000000000000004">
      <c r="A1" s="225" t="s">
        <v>149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156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8</v>
      </c>
      <c r="C3" s="30" t="s">
        <v>80</v>
      </c>
      <c r="D3" s="30" t="s">
        <v>134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C6" s="17">
        <v>0</v>
      </c>
      <c r="K6" s="17">
        <v>0</v>
      </c>
    </row>
    <row r="7" spans="1:14" x14ac:dyDescent="0.4">
      <c r="A7">
        <v>2</v>
      </c>
      <c r="C7" s="17">
        <f>K6</f>
        <v>0</v>
      </c>
      <c r="F7" s="17" t="str">
        <f>IF(AND(D7&lt;&gt;"",E7&lt;&gt;""),D7*E7,"")</f>
        <v/>
      </c>
      <c r="K7" s="17">
        <f>IF(OR(C7&lt;&gt;"",D7&lt;&gt;"",I7&lt;&gt;""),C7+IF(D7="",0,D7)-IF(I7="",0,I7),"")</f>
        <v>0</v>
      </c>
    </row>
    <row r="8" spans="1:14" x14ac:dyDescent="0.4">
      <c r="A8">
        <v>3</v>
      </c>
      <c r="C8" s="17">
        <f t="shared" ref="C8:C71" si="0">K7</f>
        <v>0</v>
      </c>
      <c r="F8" s="17" t="str">
        <f t="shared" ref="F8:F71" si="1">IF(AND(D8&lt;&gt;"",E8&lt;&gt;""),D8*E8,"")</f>
        <v/>
      </c>
      <c r="K8" s="17">
        <f t="shared" ref="K8:K71" si="2">IF(OR(C8&lt;&gt;"",D8&lt;&gt;"",I8&lt;&gt;""),C8+IF(D8="",0,D8)-IF(I8="",0,I8),"")</f>
        <v>0</v>
      </c>
    </row>
    <row r="9" spans="1:14" x14ac:dyDescent="0.4">
      <c r="A9">
        <v>4</v>
      </c>
      <c r="C9" s="17">
        <f t="shared" si="0"/>
        <v>0</v>
      </c>
      <c r="F9" s="17" t="str">
        <f t="shared" si="1"/>
        <v/>
      </c>
      <c r="K9" s="17">
        <f t="shared" si="2"/>
        <v>0</v>
      </c>
    </row>
    <row r="10" spans="1:14" x14ac:dyDescent="0.4">
      <c r="A10">
        <v>5</v>
      </c>
      <c r="C10" s="17">
        <f t="shared" si="0"/>
        <v>0</v>
      </c>
      <c r="F10" s="17" t="str">
        <f t="shared" si="1"/>
        <v/>
      </c>
      <c r="K10" s="17">
        <f t="shared" si="2"/>
        <v>0</v>
      </c>
    </row>
    <row r="11" spans="1:14" x14ac:dyDescent="0.4">
      <c r="A11">
        <v>6</v>
      </c>
      <c r="C11" s="17">
        <f t="shared" si="0"/>
        <v>0</v>
      </c>
      <c r="F11" s="17" t="str">
        <f t="shared" si="1"/>
        <v/>
      </c>
      <c r="K11" s="17">
        <f t="shared" si="2"/>
        <v>0</v>
      </c>
    </row>
    <row r="12" spans="1:14" x14ac:dyDescent="0.4">
      <c r="A12">
        <v>7</v>
      </c>
      <c r="C12" s="17">
        <f t="shared" si="0"/>
        <v>0</v>
      </c>
      <c r="F12" s="17" t="str">
        <f t="shared" si="1"/>
        <v/>
      </c>
      <c r="K12" s="17">
        <f t="shared" si="2"/>
        <v>0</v>
      </c>
    </row>
    <row r="13" spans="1:14" x14ac:dyDescent="0.4">
      <c r="A13">
        <v>8</v>
      </c>
      <c r="C13" s="17">
        <f t="shared" si="0"/>
        <v>0</v>
      </c>
      <c r="F13" s="17" t="str">
        <f t="shared" si="1"/>
        <v/>
      </c>
      <c r="K13" s="17">
        <f t="shared" si="2"/>
        <v>0</v>
      </c>
    </row>
    <row r="14" spans="1:14" x14ac:dyDescent="0.4">
      <c r="A14">
        <v>9</v>
      </c>
      <c r="C14" s="17">
        <f t="shared" si="0"/>
        <v>0</v>
      </c>
      <c r="F14" s="17" t="str">
        <f t="shared" si="1"/>
        <v/>
      </c>
      <c r="K14" s="17">
        <f t="shared" si="2"/>
        <v>0</v>
      </c>
    </row>
    <row r="15" spans="1:14" x14ac:dyDescent="0.4">
      <c r="A15">
        <v>10</v>
      </c>
      <c r="C15" s="17">
        <f t="shared" si="0"/>
        <v>0</v>
      </c>
      <c r="F15" s="17" t="str">
        <f t="shared" si="1"/>
        <v/>
      </c>
      <c r="K15" s="17">
        <f t="shared" si="2"/>
        <v>0</v>
      </c>
    </row>
    <row r="16" spans="1:14" x14ac:dyDescent="0.4">
      <c r="A16">
        <v>11</v>
      </c>
      <c r="C16" s="17">
        <f t="shared" si="0"/>
        <v>0</v>
      </c>
      <c r="F16" s="17" t="str">
        <f t="shared" si="1"/>
        <v/>
      </c>
      <c r="K16" s="17">
        <f t="shared" si="2"/>
        <v>0</v>
      </c>
    </row>
    <row r="17" spans="1:11" x14ac:dyDescent="0.4">
      <c r="A17">
        <v>12</v>
      </c>
      <c r="C17" s="17">
        <f t="shared" si="0"/>
        <v>0</v>
      </c>
      <c r="F17" s="17" t="str">
        <f t="shared" si="1"/>
        <v/>
      </c>
      <c r="K17" s="17">
        <f t="shared" si="2"/>
        <v>0</v>
      </c>
    </row>
    <row r="18" spans="1:11" x14ac:dyDescent="0.4">
      <c r="A18">
        <v>13</v>
      </c>
      <c r="C18" s="17">
        <f t="shared" si="0"/>
        <v>0</v>
      </c>
      <c r="F18" s="17" t="str">
        <f t="shared" si="1"/>
        <v/>
      </c>
      <c r="K18" s="17">
        <f t="shared" si="2"/>
        <v>0</v>
      </c>
    </row>
    <row r="19" spans="1:11" x14ac:dyDescent="0.4">
      <c r="A19">
        <v>14</v>
      </c>
      <c r="C19" s="17">
        <f t="shared" si="0"/>
        <v>0</v>
      </c>
      <c r="F19" s="17" t="str">
        <f t="shared" si="1"/>
        <v/>
      </c>
      <c r="K19" s="17">
        <f t="shared" si="2"/>
        <v>0</v>
      </c>
    </row>
    <row r="20" spans="1:11" x14ac:dyDescent="0.4">
      <c r="A20">
        <v>15</v>
      </c>
      <c r="C20" s="17">
        <f t="shared" si="0"/>
        <v>0</v>
      </c>
      <c r="F20" s="17" t="str">
        <f t="shared" si="1"/>
        <v/>
      </c>
      <c r="K20" s="17">
        <f t="shared" si="2"/>
        <v>0</v>
      </c>
    </row>
    <row r="21" spans="1:11" x14ac:dyDescent="0.4">
      <c r="A21">
        <v>16</v>
      </c>
      <c r="C21" s="17">
        <f t="shared" si="0"/>
        <v>0</v>
      </c>
      <c r="F21" s="17" t="str">
        <f t="shared" si="1"/>
        <v/>
      </c>
      <c r="K21" s="17">
        <f t="shared" si="2"/>
        <v>0</v>
      </c>
    </row>
    <row r="22" spans="1:11" x14ac:dyDescent="0.4">
      <c r="A22">
        <v>17</v>
      </c>
      <c r="C22" s="17">
        <f t="shared" si="0"/>
        <v>0</v>
      </c>
      <c r="F22" s="17" t="str">
        <f t="shared" si="1"/>
        <v/>
      </c>
      <c r="K22" s="17">
        <f t="shared" si="2"/>
        <v>0</v>
      </c>
    </row>
    <row r="23" spans="1:11" x14ac:dyDescent="0.4">
      <c r="A23">
        <v>18</v>
      </c>
      <c r="C23" s="17">
        <f t="shared" si="0"/>
        <v>0</v>
      </c>
      <c r="F23" s="17" t="str">
        <f t="shared" si="1"/>
        <v/>
      </c>
      <c r="K23" s="17">
        <f t="shared" si="2"/>
        <v>0</v>
      </c>
    </row>
    <row r="24" spans="1:11" x14ac:dyDescent="0.4">
      <c r="A24">
        <v>19</v>
      </c>
      <c r="C24" s="17">
        <f t="shared" si="0"/>
        <v>0</v>
      </c>
      <c r="F24" s="17" t="str">
        <f t="shared" si="1"/>
        <v/>
      </c>
      <c r="K24" s="17">
        <f t="shared" si="2"/>
        <v>0</v>
      </c>
    </row>
    <row r="25" spans="1:11" x14ac:dyDescent="0.4">
      <c r="A25">
        <v>20</v>
      </c>
      <c r="C25" s="17">
        <f t="shared" si="0"/>
        <v>0</v>
      </c>
      <c r="F25" s="17" t="str">
        <f t="shared" si="1"/>
        <v/>
      </c>
      <c r="K25" s="17">
        <f t="shared" si="2"/>
        <v>0</v>
      </c>
    </row>
    <row r="26" spans="1:11" x14ac:dyDescent="0.4">
      <c r="A26">
        <v>21</v>
      </c>
      <c r="C26" s="17">
        <f t="shared" si="0"/>
        <v>0</v>
      </c>
      <c r="F26" s="17" t="str">
        <f t="shared" si="1"/>
        <v/>
      </c>
      <c r="K26" s="17">
        <f t="shared" si="2"/>
        <v>0</v>
      </c>
    </row>
    <row r="27" spans="1:11" x14ac:dyDescent="0.4">
      <c r="A27">
        <v>22</v>
      </c>
      <c r="C27" s="17">
        <f t="shared" si="0"/>
        <v>0</v>
      </c>
      <c r="F27" s="17" t="str">
        <f t="shared" si="1"/>
        <v/>
      </c>
      <c r="K27" s="17">
        <f t="shared" si="2"/>
        <v>0</v>
      </c>
    </row>
    <row r="28" spans="1:11" x14ac:dyDescent="0.4">
      <c r="A28">
        <v>23</v>
      </c>
      <c r="C28" s="17">
        <f t="shared" si="0"/>
        <v>0</v>
      </c>
      <c r="F28" s="17" t="str">
        <f t="shared" si="1"/>
        <v/>
      </c>
      <c r="K28" s="17">
        <f t="shared" si="2"/>
        <v>0</v>
      </c>
    </row>
    <row r="29" spans="1:11" x14ac:dyDescent="0.4">
      <c r="A29">
        <v>24</v>
      </c>
      <c r="C29" s="17">
        <f t="shared" si="0"/>
        <v>0</v>
      </c>
      <c r="F29" s="17" t="str">
        <f t="shared" si="1"/>
        <v/>
      </c>
      <c r="K29" s="17">
        <f t="shared" si="2"/>
        <v>0</v>
      </c>
    </row>
    <row r="30" spans="1:11" x14ac:dyDescent="0.4">
      <c r="A30">
        <v>25</v>
      </c>
      <c r="C30" s="17">
        <f t="shared" si="0"/>
        <v>0</v>
      </c>
      <c r="F30" s="17" t="str">
        <f t="shared" si="1"/>
        <v/>
      </c>
      <c r="K30" s="17">
        <f t="shared" si="2"/>
        <v>0</v>
      </c>
    </row>
    <row r="31" spans="1:11" x14ac:dyDescent="0.4">
      <c r="A31">
        <v>26</v>
      </c>
      <c r="C31" s="17">
        <f t="shared" si="0"/>
        <v>0</v>
      </c>
      <c r="F31" s="17" t="str">
        <f t="shared" si="1"/>
        <v/>
      </c>
      <c r="K31" s="17">
        <f t="shared" si="2"/>
        <v>0</v>
      </c>
    </row>
    <row r="32" spans="1:11" x14ac:dyDescent="0.4">
      <c r="A32">
        <v>27</v>
      </c>
      <c r="C32" s="17">
        <f t="shared" si="0"/>
        <v>0</v>
      </c>
      <c r="F32" s="17" t="str">
        <f t="shared" si="1"/>
        <v/>
      </c>
      <c r="K32" s="17">
        <f t="shared" si="2"/>
        <v>0</v>
      </c>
    </row>
    <row r="33" spans="1:11" x14ac:dyDescent="0.4">
      <c r="A33">
        <v>28</v>
      </c>
      <c r="C33" s="17">
        <f t="shared" si="0"/>
        <v>0</v>
      </c>
      <c r="F33" s="17" t="str">
        <f t="shared" si="1"/>
        <v/>
      </c>
      <c r="K33" s="17">
        <f t="shared" si="2"/>
        <v>0</v>
      </c>
    </row>
    <row r="34" spans="1:11" x14ac:dyDescent="0.4">
      <c r="A34">
        <v>29</v>
      </c>
      <c r="C34" s="17">
        <f t="shared" si="0"/>
        <v>0</v>
      </c>
      <c r="F34" s="17" t="str">
        <f t="shared" si="1"/>
        <v/>
      </c>
      <c r="K34" s="17">
        <f t="shared" si="2"/>
        <v>0</v>
      </c>
    </row>
    <row r="35" spans="1:11" x14ac:dyDescent="0.4">
      <c r="A35">
        <v>30</v>
      </c>
      <c r="C35" s="17">
        <f t="shared" si="0"/>
        <v>0</v>
      </c>
      <c r="F35" s="17" t="str">
        <f t="shared" si="1"/>
        <v/>
      </c>
      <c r="K35" s="17">
        <f t="shared" si="2"/>
        <v>0</v>
      </c>
    </row>
    <row r="36" spans="1:11" x14ac:dyDescent="0.4">
      <c r="A36">
        <v>31</v>
      </c>
      <c r="C36" s="17">
        <f t="shared" si="0"/>
        <v>0</v>
      </c>
      <c r="F36" s="17" t="str">
        <f t="shared" si="1"/>
        <v/>
      </c>
      <c r="K36" s="17">
        <f t="shared" si="2"/>
        <v>0</v>
      </c>
    </row>
    <row r="37" spans="1:11" x14ac:dyDescent="0.4">
      <c r="A37">
        <v>32</v>
      </c>
      <c r="C37" s="17">
        <f t="shared" si="0"/>
        <v>0</v>
      </c>
      <c r="F37" s="17" t="str">
        <f t="shared" si="1"/>
        <v/>
      </c>
      <c r="K37" s="17">
        <f t="shared" si="2"/>
        <v>0</v>
      </c>
    </row>
    <row r="38" spans="1:11" x14ac:dyDescent="0.4">
      <c r="A38">
        <v>33</v>
      </c>
      <c r="C38" s="17">
        <f t="shared" si="0"/>
        <v>0</v>
      </c>
      <c r="F38" s="17" t="str">
        <f t="shared" si="1"/>
        <v/>
      </c>
      <c r="K38" s="17">
        <f t="shared" si="2"/>
        <v>0</v>
      </c>
    </row>
    <row r="39" spans="1:11" x14ac:dyDescent="0.4">
      <c r="A39">
        <v>34</v>
      </c>
      <c r="C39" s="17">
        <f t="shared" si="0"/>
        <v>0</v>
      </c>
      <c r="F39" s="17" t="str">
        <f t="shared" si="1"/>
        <v/>
      </c>
      <c r="K39" s="17">
        <f t="shared" si="2"/>
        <v>0</v>
      </c>
    </row>
    <row r="40" spans="1:11" x14ac:dyDescent="0.4">
      <c r="A40">
        <v>35</v>
      </c>
      <c r="C40" s="17">
        <f t="shared" si="0"/>
        <v>0</v>
      </c>
      <c r="F40" s="17" t="str">
        <f t="shared" si="1"/>
        <v/>
      </c>
      <c r="K40" s="17">
        <f t="shared" si="2"/>
        <v>0</v>
      </c>
    </row>
    <row r="41" spans="1:11" x14ac:dyDescent="0.4">
      <c r="A41">
        <v>36</v>
      </c>
      <c r="C41" s="17">
        <f t="shared" si="0"/>
        <v>0</v>
      </c>
      <c r="F41" s="17" t="str">
        <f t="shared" si="1"/>
        <v/>
      </c>
      <c r="K41" s="17">
        <f t="shared" si="2"/>
        <v>0</v>
      </c>
    </row>
    <row r="42" spans="1:11" x14ac:dyDescent="0.4">
      <c r="A42">
        <v>37</v>
      </c>
      <c r="C42" s="17">
        <f t="shared" si="0"/>
        <v>0</v>
      </c>
      <c r="F42" s="17" t="str">
        <f t="shared" si="1"/>
        <v/>
      </c>
      <c r="K42" s="17">
        <f t="shared" si="2"/>
        <v>0</v>
      </c>
    </row>
    <row r="43" spans="1:11" x14ac:dyDescent="0.4">
      <c r="A43">
        <v>38</v>
      </c>
      <c r="C43" s="17">
        <f t="shared" si="0"/>
        <v>0</v>
      </c>
      <c r="F43" s="17" t="str">
        <f t="shared" si="1"/>
        <v/>
      </c>
      <c r="K43" s="17">
        <f t="shared" si="2"/>
        <v>0</v>
      </c>
    </row>
    <row r="44" spans="1:11" x14ac:dyDescent="0.4">
      <c r="A44">
        <v>39</v>
      </c>
      <c r="C44" s="17">
        <f t="shared" si="0"/>
        <v>0</v>
      </c>
      <c r="F44" s="17" t="str">
        <f t="shared" si="1"/>
        <v/>
      </c>
      <c r="K44" s="17">
        <f t="shared" si="2"/>
        <v>0</v>
      </c>
    </row>
    <row r="45" spans="1:11" x14ac:dyDescent="0.4">
      <c r="A45">
        <v>40</v>
      </c>
      <c r="C45" s="17">
        <f t="shared" si="0"/>
        <v>0</v>
      </c>
      <c r="F45" s="17" t="str">
        <f t="shared" si="1"/>
        <v/>
      </c>
      <c r="K45" s="17">
        <f t="shared" si="2"/>
        <v>0</v>
      </c>
    </row>
    <row r="46" spans="1:11" x14ac:dyDescent="0.4">
      <c r="A46">
        <v>41</v>
      </c>
      <c r="C46" s="17">
        <f t="shared" si="0"/>
        <v>0</v>
      </c>
      <c r="F46" s="17" t="str">
        <f t="shared" si="1"/>
        <v/>
      </c>
      <c r="K46" s="17">
        <f t="shared" si="2"/>
        <v>0</v>
      </c>
    </row>
    <row r="47" spans="1:11" x14ac:dyDescent="0.4">
      <c r="A47">
        <v>42</v>
      </c>
      <c r="C47" s="17">
        <f t="shared" si="0"/>
        <v>0</v>
      </c>
      <c r="F47" s="17" t="str">
        <f t="shared" si="1"/>
        <v/>
      </c>
      <c r="K47" s="17">
        <f t="shared" si="2"/>
        <v>0</v>
      </c>
    </row>
    <row r="48" spans="1:11" x14ac:dyDescent="0.4">
      <c r="A48">
        <v>43</v>
      </c>
      <c r="C48" s="17">
        <f t="shared" si="0"/>
        <v>0</v>
      </c>
      <c r="F48" s="17" t="str">
        <f t="shared" si="1"/>
        <v/>
      </c>
      <c r="K48" s="17">
        <f t="shared" si="2"/>
        <v>0</v>
      </c>
    </row>
    <row r="49" spans="1:11" x14ac:dyDescent="0.4">
      <c r="A49">
        <v>44</v>
      </c>
      <c r="C49" s="17">
        <f t="shared" si="0"/>
        <v>0</v>
      </c>
      <c r="F49" s="17" t="str">
        <f t="shared" si="1"/>
        <v/>
      </c>
      <c r="K49" s="17">
        <f t="shared" si="2"/>
        <v>0</v>
      </c>
    </row>
    <row r="50" spans="1:11" x14ac:dyDescent="0.4">
      <c r="A50">
        <v>45</v>
      </c>
      <c r="C50" s="17">
        <f t="shared" si="0"/>
        <v>0</v>
      </c>
      <c r="F50" s="17" t="str">
        <f t="shared" si="1"/>
        <v/>
      </c>
      <c r="K50" s="17">
        <f t="shared" si="2"/>
        <v>0</v>
      </c>
    </row>
    <row r="51" spans="1:11" x14ac:dyDescent="0.4">
      <c r="A51">
        <v>46</v>
      </c>
      <c r="C51" s="17">
        <f t="shared" si="0"/>
        <v>0</v>
      </c>
      <c r="F51" s="17" t="str">
        <f t="shared" si="1"/>
        <v/>
      </c>
      <c r="K51" s="17">
        <f t="shared" si="2"/>
        <v>0</v>
      </c>
    </row>
    <row r="52" spans="1:11" x14ac:dyDescent="0.4">
      <c r="A52">
        <v>47</v>
      </c>
      <c r="C52" s="17">
        <f t="shared" si="0"/>
        <v>0</v>
      </c>
      <c r="F52" s="17" t="str">
        <f t="shared" si="1"/>
        <v/>
      </c>
      <c r="K52" s="17">
        <f t="shared" si="2"/>
        <v>0</v>
      </c>
    </row>
    <row r="53" spans="1:11" x14ac:dyDescent="0.4">
      <c r="A53">
        <v>48</v>
      </c>
      <c r="C53" s="17">
        <f t="shared" si="0"/>
        <v>0</v>
      </c>
      <c r="F53" s="17" t="str">
        <f t="shared" si="1"/>
        <v/>
      </c>
      <c r="K53" s="17">
        <f t="shared" si="2"/>
        <v>0</v>
      </c>
    </row>
    <row r="54" spans="1:11" x14ac:dyDescent="0.4">
      <c r="A54">
        <v>49</v>
      </c>
      <c r="C54" s="17">
        <f t="shared" si="0"/>
        <v>0</v>
      </c>
      <c r="F54" s="17" t="str">
        <f t="shared" si="1"/>
        <v/>
      </c>
      <c r="K54" s="17">
        <f t="shared" si="2"/>
        <v>0</v>
      </c>
    </row>
    <row r="55" spans="1:11" x14ac:dyDescent="0.4">
      <c r="A55">
        <v>50</v>
      </c>
      <c r="C55" s="17">
        <f t="shared" si="0"/>
        <v>0</v>
      </c>
      <c r="F55" s="17" t="str">
        <f t="shared" si="1"/>
        <v/>
      </c>
      <c r="K55" s="17">
        <f t="shared" si="2"/>
        <v>0</v>
      </c>
    </row>
    <row r="56" spans="1:11" x14ac:dyDescent="0.4">
      <c r="A56">
        <v>51</v>
      </c>
      <c r="C56" s="17">
        <f t="shared" si="0"/>
        <v>0</v>
      </c>
      <c r="F56" s="17" t="str">
        <f t="shared" si="1"/>
        <v/>
      </c>
      <c r="K56" s="17">
        <f t="shared" si="2"/>
        <v>0</v>
      </c>
    </row>
    <row r="57" spans="1:11" x14ac:dyDescent="0.4">
      <c r="A57">
        <v>52</v>
      </c>
      <c r="C57" s="17">
        <f t="shared" si="0"/>
        <v>0</v>
      </c>
      <c r="F57" s="17" t="str">
        <f t="shared" si="1"/>
        <v/>
      </c>
      <c r="K57" s="17">
        <f t="shared" si="2"/>
        <v>0</v>
      </c>
    </row>
    <row r="58" spans="1:11" x14ac:dyDescent="0.4">
      <c r="A58">
        <v>53</v>
      </c>
      <c r="C58" s="17">
        <f t="shared" si="0"/>
        <v>0</v>
      </c>
      <c r="F58" s="17" t="str">
        <f t="shared" si="1"/>
        <v/>
      </c>
      <c r="K58" s="17">
        <f t="shared" si="2"/>
        <v>0</v>
      </c>
    </row>
    <row r="59" spans="1:11" x14ac:dyDescent="0.4">
      <c r="A59">
        <v>54</v>
      </c>
      <c r="C59" s="17">
        <f t="shared" si="0"/>
        <v>0</v>
      </c>
      <c r="F59" s="17" t="str">
        <f t="shared" si="1"/>
        <v/>
      </c>
      <c r="K59" s="17">
        <f t="shared" si="2"/>
        <v>0</v>
      </c>
    </row>
    <row r="60" spans="1:11" x14ac:dyDescent="0.4">
      <c r="A60">
        <v>55</v>
      </c>
      <c r="C60" s="17">
        <f t="shared" si="0"/>
        <v>0</v>
      </c>
      <c r="F60" s="17" t="str">
        <f t="shared" si="1"/>
        <v/>
      </c>
      <c r="K60" s="17">
        <f t="shared" si="2"/>
        <v>0</v>
      </c>
    </row>
    <row r="61" spans="1:11" x14ac:dyDescent="0.4">
      <c r="A61">
        <v>56</v>
      </c>
      <c r="C61" s="17">
        <f t="shared" si="0"/>
        <v>0</v>
      </c>
      <c r="F61" s="17" t="str">
        <f t="shared" si="1"/>
        <v/>
      </c>
      <c r="K61" s="17">
        <f t="shared" si="2"/>
        <v>0</v>
      </c>
    </row>
    <row r="62" spans="1:11" x14ac:dyDescent="0.4">
      <c r="A62">
        <v>57</v>
      </c>
      <c r="C62" s="17">
        <f t="shared" si="0"/>
        <v>0</v>
      </c>
      <c r="F62" s="17" t="str">
        <f t="shared" si="1"/>
        <v/>
      </c>
      <c r="K62" s="17">
        <f t="shared" si="2"/>
        <v>0</v>
      </c>
    </row>
    <row r="63" spans="1:11" x14ac:dyDescent="0.4">
      <c r="A63">
        <v>58</v>
      </c>
      <c r="C63" s="17">
        <f t="shared" si="0"/>
        <v>0</v>
      </c>
      <c r="F63" s="17" t="str">
        <f t="shared" si="1"/>
        <v/>
      </c>
      <c r="K63" s="17">
        <f t="shared" si="2"/>
        <v>0</v>
      </c>
    </row>
    <row r="64" spans="1:11" x14ac:dyDescent="0.4">
      <c r="A64">
        <v>59</v>
      </c>
      <c r="C64" s="17">
        <f t="shared" si="0"/>
        <v>0</v>
      </c>
      <c r="F64" s="17" t="str">
        <f t="shared" si="1"/>
        <v/>
      </c>
      <c r="K64" s="17">
        <f t="shared" si="2"/>
        <v>0</v>
      </c>
    </row>
    <row r="65" spans="1:11" x14ac:dyDescent="0.4">
      <c r="A65">
        <v>60</v>
      </c>
      <c r="C65" s="17">
        <f t="shared" si="0"/>
        <v>0</v>
      </c>
      <c r="F65" s="17" t="str">
        <f t="shared" si="1"/>
        <v/>
      </c>
      <c r="K65" s="17">
        <f t="shared" si="2"/>
        <v>0</v>
      </c>
    </row>
    <row r="66" spans="1:11" x14ac:dyDescent="0.4">
      <c r="A66">
        <v>61</v>
      </c>
      <c r="C66" s="17">
        <f t="shared" si="0"/>
        <v>0</v>
      </c>
      <c r="F66" s="17" t="str">
        <f t="shared" si="1"/>
        <v/>
      </c>
      <c r="K66" s="17">
        <f t="shared" si="2"/>
        <v>0</v>
      </c>
    </row>
    <row r="67" spans="1:11" x14ac:dyDescent="0.4">
      <c r="A67">
        <v>62</v>
      </c>
      <c r="C67" s="17">
        <f t="shared" si="0"/>
        <v>0</v>
      </c>
      <c r="F67" s="17" t="str">
        <f t="shared" si="1"/>
        <v/>
      </c>
      <c r="K67" s="17">
        <f t="shared" si="2"/>
        <v>0</v>
      </c>
    </row>
    <row r="68" spans="1:11" x14ac:dyDescent="0.4">
      <c r="A68">
        <v>63</v>
      </c>
      <c r="C68" s="17">
        <f t="shared" si="0"/>
        <v>0</v>
      </c>
      <c r="F68" s="17" t="str">
        <f t="shared" si="1"/>
        <v/>
      </c>
      <c r="K68" s="17">
        <f t="shared" si="2"/>
        <v>0</v>
      </c>
    </row>
    <row r="69" spans="1:11" x14ac:dyDescent="0.4">
      <c r="A69">
        <v>64</v>
      </c>
      <c r="C69" s="17">
        <f t="shared" si="0"/>
        <v>0</v>
      </c>
      <c r="F69" s="17" t="str">
        <f t="shared" si="1"/>
        <v/>
      </c>
      <c r="K69" s="17">
        <f t="shared" si="2"/>
        <v>0</v>
      </c>
    </row>
    <row r="70" spans="1:11" x14ac:dyDescent="0.4">
      <c r="A70">
        <v>65</v>
      </c>
      <c r="C70" s="17">
        <f t="shared" si="0"/>
        <v>0</v>
      </c>
      <c r="F70" s="17" t="str">
        <f t="shared" si="1"/>
        <v/>
      </c>
      <c r="K70" s="17">
        <f t="shared" si="2"/>
        <v>0</v>
      </c>
    </row>
    <row r="71" spans="1:11" x14ac:dyDescent="0.4">
      <c r="A71">
        <v>66</v>
      </c>
      <c r="C71" s="17">
        <f t="shared" si="0"/>
        <v>0</v>
      </c>
      <c r="F71" s="17" t="str">
        <f t="shared" si="1"/>
        <v/>
      </c>
      <c r="K71" s="17">
        <f t="shared" si="2"/>
        <v>0</v>
      </c>
    </row>
    <row r="72" spans="1:11" x14ac:dyDescent="0.4">
      <c r="A72">
        <v>67</v>
      </c>
      <c r="C72" s="17">
        <f t="shared" ref="C72:C135" si="3">K71</f>
        <v>0</v>
      </c>
      <c r="F72" s="17" t="str">
        <f t="shared" ref="F72:F135" si="4">IF(AND(D72&lt;&gt;"",E72&lt;&gt;""),D72*E72,"")</f>
        <v/>
      </c>
      <c r="K72" s="17">
        <f t="shared" ref="K72:K135" si="5">IF(OR(C72&lt;&gt;"",D72&lt;&gt;"",I72&lt;&gt;""),C72+IF(D72="",0,D72)-IF(I72="",0,I72),"")</f>
        <v>0</v>
      </c>
    </row>
    <row r="73" spans="1:11" x14ac:dyDescent="0.4">
      <c r="A73">
        <v>68</v>
      </c>
      <c r="C73" s="17">
        <f t="shared" si="3"/>
        <v>0</v>
      </c>
      <c r="F73" s="17" t="str">
        <f t="shared" si="4"/>
        <v/>
      </c>
      <c r="K73" s="17">
        <f t="shared" si="5"/>
        <v>0</v>
      </c>
    </row>
    <row r="74" spans="1:11" x14ac:dyDescent="0.4">
      <c r="A74">
        <v>69</v>
      </c>
      <c r="C74" s="17">
        <f t="shared" si="3"/>
        <v>0</v>
      </c>
      <c r="F74" s="17" t="str">
        <f t="shared" si="4"/>
        <v/>
      </c>
      <c r="K74" s="17">
        <f t="shared" si="5"/>
        <v>0</v>
      </c>
    </row>
    <row r="75" spans="1:11" x14ac:dyDescent="0.4">
      <c r="A75">
        <v>70</v>
      </c>
      <c r="C75" s="17">
        <f t="shared" si="3"/>
        <v>0</v>
      </c>
      <c r="F75" s="17" t="str">
        <f t="shared" si="4"/>
        <v/>
      </c>
      <c r="K75" s="17">
        <f t="shared" si="5"/>
        <v>0</v>
      </c>
    </row>
    <row r="76" spans="1:11" x14ac:dyDescent="0.4">
      <c r="A76">
        <v>71</v>
      </c>
      <c r="C76" s="17">
        <f t="shared" si="3"/>
        <v>0</v>
      </c>
      <c r="F76" s="17" t="str">
        <f t="shared" si="4"/>
        <v/>
      </c>
      <c r="K76" s="17">
        <f t="shared" si="5"/>
        <v>0</v>
      </c>
    </row>
    <row r="77" spans="1:11" x14ac:dyDescent="0.4">
      <c r="A77">
        <v>72</v>
      </c>
      <c r="C77" s="17">
        <f t="shared" si="3"/>
        <v>0</v>
      </c>
      <c r="F77" s="17" t="str">
        <f t="shared" si="4"/>
        <v/>
      </c>
      <c r="K77" s="17">
        <f t="shared" si="5"/>
        <v>0</v>
      </c>
    </row>
    <row r="78" spans="1:11" x14ac:dyDescent="0.4">
      <c r="A78">
        <v>73</v>
      </c>
      <c r="C78" s="17">
        <f t="shared" si="3"/>
        <v>0</v>
      </c>
      <c r="F78" s="17" t="str">
        <f t="shared" si="4"/>
        <v/>
      </c>
      <c r="K78" s="17">
        <f t="shared" si="5"/>
        <v>0</v>
      </c>
    </row>
    <row r="79" spans="1:11" x14ac:dyDescent="0.4">
      <c r="A79">
        <v>74</v>
      </c>
      <c r="C79" s="17">
        <f t="shared" si="3"/>
        <v>0</v>
      </c>
      <c r="F79" s="17" t="str">
        <f t="shared" si="4"/>
        <v/>
      </c>
      <c r="K79" s="17">
        <f t="shared" si="5"/>
        <v>0</v>
      </c>
    </row>
    <row r="80" spans="1:11" x14ac:dyDescent="0.4">
      <c r="A80">
        <v>75</v>
      </c>
      <c r="C80" s="17">
        <f t="shared" si="3"/>
        <v>0</v>
      </c>
      <c r="F80" s="17" t="str">
        <f t="shared" si="4"/>
        <v/>
      </c>
      <c r="K80" s="17">
        <f t="shared" si="5"/>
        <v>0</v>
      </c>
    </row>
    <row r="81" spans="1:11" x14ac:dyDescent="0.4">
      <c r="A81">
        <v>76</v>
      </c>
      <c r="C81" s="17">
        <f t="shared" si="3"/>
        <v>0</v>
      </c>
      <c r="F81" s="17" t="str">
        <f t="shared" si="4"/>
        <v/>
      </c>
      <c r="K81" s="17">
        <f t="shared" si="5"/>
        <v>0</v>
      </c>
    </row>
    <row r="82" spans="1:11" x14ac:dyDescent="0.4">
      <c r="A82">
        <v>77</v>
      </c>
      <c r="C82" s="17">
        <f t="shared" si="3"/>
        <v>0</v>
      </c>
      <c r="F82" s="17" t="str">
        <f t="shared" si="4"/>
        <v/>
      </c>
      <c r="K82" s="17">
        <f t="shared" si="5"/>
        <v>0</v>
      </c>
    </row>
    <row r="83" spans="1:11" x14ac:dyDescent="0.4">
      <c r="A83">
        <v>78</v>
      </c>
      <c r="C83" s="17">
        <f t="shared" si="3"/>
        <v>0</v>
      </c>
      <c r="F83" s="17" t="str">
        <f t="shared" si="4"/>
        <v/>
      </c>
      <c r="K83" s="17">
        <f t="shared" si="5"/>
        <v>0</v>
      </c>
    </row>
    <row r="84" spans="1:11" x14ac:dyDescent="0.4">
      <c r="A84">
        <v>79</v>
      </c>
      <c r="C84" s="17">
        <f t="shared" si="3"/>
        <v>0</v>
      </c>
      <c r="F84" s="17" t="str">
        <f t="shared" si="4"/>
        <v/>
      </c>
      <c r="K84" s="17">
        <f t="shared" si="5"/>
        <v>0</v>
      </c>
    </row>
    <row r="85" spans="1:11" x14ac:dyDescent="0.4">
      <c r="A85">
        <v>80</v>
      </c>
      <c r="C85" s="17">
        <f t="shared" si="3"/>
        <v>0</v>
      </c>
      <c r="F85" s="17" t="str">
        <f t="shared" si="4"/>
        <v/>
      </c>
      <c r="K85" s="17">
        <f t="shared" si="5"/>
        <v>0</v>
      </c>
    </row>
    <row r="86" spans="1:11" x14ac:dyDescent="0.4">
      <c r="A86">
        <v>81</v>
      </c>
      <c r="C86" s="17">
        <f t="shared" si="3"/>
        <v>0</v>
      </c>
      <c r="F86" s="17" t="str">
        <f t="shared" si="4"/>
        <v/>
      </c>
      <c r="K86" s="17">
        <f t="shared" si="5"/>
        <v>0</v>
      </c>
    </row>
    <row r="87" spans="1:11" x14ac:dyDescent="0.4">
      <c r="A87">
        <v>82</v>
      </c>
      <c r="C87" s="17">
        <f t="shared" si="3"/>
        <v>0</v>
      </c>
      <c r="F87" s="17" t="str">
        <f t="shared" si="4"/>
        <v/>
      </c>
      <c r="K87" s="17">
        <f t="shared" si="5"/>
        <v>0</v>
      </c>
    </row>
    <row r="88" spans="1:11" x14ac:dyDescent="0.4">
      <c r="A88">
        <v>83</v>
      </c>
      <c r="C88" s="17">
        <f t="shared" si="3"/>
        <v>0</v>
      </c>
      <c r="F88" s="17" t="str">
        <f t="shared" si="4"/>
        <v/>
      </c>
      <c r="K88" s="17">
        <f t="shared" si="5"/>
        <v>0</v>
      </c>
    </row>
    <row r="89" spans="1:11" x14ac:dyDescent="0.4">
      <c r="A89">
        <v>84</v>
      </c>
      <c r="C89" s="17">
        <f t="shared" si="3"/>
        <v>0</v>
      </c>
      <c r="F89" s="17" t="str">
        <f t="shared" si="4"/>
        <v/>
      </c>
      <c r="K89" s="17">
        <f t="shared" si="5"/>
        <v>0</v>
      </c>
    </row>
    <row r="90" spans="1:11" x14ac:dyDescent="0.4">
      <c r="A90">
        <v>85</v>
      </c>
      <c r="C90" s="17">
        <f t="shared" si="3"/>
        <v>0</v>
      </c>
      <c r="F90" s="17" t="str">
        <f t="shared" si="4"/>
        <v/>
      </c>
      <c r="K90" s="17">
        <f t="shared" si="5"/>
        <v>0</v>
      </c>
    </row>
    <row r="91" spans="1:11" x14ac:dyDescent="0.4">
      <c r="A91">
        <v>86</v>
      </c>
      <c r="C91" s="17">
        <f t="shared" si="3"/>
        <v>0</v>
      </c>
      <c r="F91" s="17" t="str">
        <f t="shared" si="4"/>
        <v/>
      </c>
      <c r="K91" s="17">
        <f t="shared" si="5"/>
        <v>0</v>
      </c>
    </row>
    <row r="92" spans="1:11" x14ac:dyDescent="0.4">
      <c r="A92">
        <v>87</v>
      </c>
      <c r="C92" s="17">
        <f t="shared" si="3"/>
        <v>0</v>
      </c>
      <c r="F92" s="17" t="str">
        <f t="shared" si="4"/>
        <v/>
      </c>
      <c r="K92" s="17">
        <f t="shared" si="5"/>
        <v>0</v>
      </c>
    </row>
    <row r="93" spans="1:11" x14ac:dyDescent="0.4">
      <c r="A93">
        <v>88</v>
      </c>
      <c r="C93" s="17">
        <f t="shared" si="3"/>
        <v>0</v>
      </c>
      <c r="F93" s="17" t="str">
        <f t="shared" si="4"/>
        <v/>
      </c>
      <c r="K93" s="17">
        <f t="shared" si="5"/>
        <v>0</v>
      </c>
    </row>
    <row r="94" spans="1:11" x14ac:dyDescent="0.4">
      <c r="A94">
        <v>89</v>
      </c>
      <c r="C94" s="17">
        <f t="shared" si="3"/>
        <v>0</v>
      </c>
      <c r="F94" s="17" t="str">
        <f t="shared" si="4"/>
        <v/>
      </c>
      <c r="K94" s="17">
        <f t="shared" si="5"/>
        <v>0</v>
      </c>
    </row>
    <row r="95" spans="1:11" x14ac:dyDescent="0.4">
      <c r="A95">
        <v>90</v>
      </c>
      <c r="C95" s="17">
        <f t="shared" si="3"/>
        <v>0</v>
      </c>
      <c r="F95" s="17" t="str">
        <f t="shared" si="4"/>
        <v/>
      </c>
      <c r="K95" s="17">
        <f t="shared" si="5"/>
        <v>0</v>
      </c>
    </row>
    <row r="96" spans="1:11" x14ac:dyDescent="0.4">
      <c r="A96">
        <v>91</v>
      </c>
      <c r="C96" s="17">
        <f t="shared" si="3"/>
        <v>0</v>
      </c>
      <c r="F96" s="17" t="str">
        <f t="shared" si="4"/>
        <v/>
      </c>
      <c r="K96" s="17">
        <f t="shared" si="5"/>
        <v>0</v>
      </c>
    </row>
    <row r="97" spans="1:11" x14ac:dyDescent="0.4">
      <c r="A97">
        <v>92</v>
      </c>
      <c r="C97" s="17">
        <f t="shared" si="3"/>
        <v>0</v>
      </c>
      <c r="F97" s="17" t="str">
        <f t="shared" si="4"/>
        <v/>
      </c>
      <c r="K97" s="17">
        <f t="shared" si="5"/>
        <v>0</v>
      </c>
    </row>
    <row r="98" spans="1:11" x14ac:dyDescent="0.4">
      <c r="A98">
        <v>93</v>
      </c>
      <c r="C98" s="17">
        <f t="shared" si="3"/>
        <v>0</v>
      </c>
      <c r="F98" s="17" t="str">
        <f t="shared" si="4"/>
        <v/>
      </c>
      <c r="K98" s="17">
        <f t="shared" si="5"/>
        <v>0</v>
      </c>
    </row>
    <row r="99" spans="1:11" x14ac:dyDescent="0.4">
      <c r="A99">
        <v>94</v>
      </c>
      <c r="C99" s="17">
        <f t="shared" si="3"/>
        <v>0</v>
      </c>
      <c r="F99" s="17" t="str">
        <f t="shared" si="4"/>
        <v/>
      </c>
      <c r="K99" s="17">
        <f t="shared" si="5"/>
        <v>0</v>
      </c>
    </row>
    <row r="100" spans="1:11" x14ac:dyDescent="0.4">
      <c r="A100">
        <v>95</v>
      </c>
      <c r="C100" s="17">
        <f t="shared" si="3"/>
        <v>0</v>
      </c>
      <c r="F100" s="17" t="str">
        <f t="shared" si="4"/>
        <v/>
      </c>
      <c r="K100" s="17">
        <f t="shared" si="5"/>
        <v>0</v>
      </c>
    </row>
    <row r="101" spans="1:11" x14ac:dyDescent="0.4">
      <c r="A101">
        <v>96</v>
      </c>
      <c r="C101" s="17">
        <f t="shared" si="3"/>
        <v>0</v>
      </c>
      <c r="F101" s="17" t="str">
        <f t="shared" si="4"/>
        <v/>
      </c>
      <c r="K101" s="17">
        <f t="shared" si="5"/>
        <v>0</v>
      </c>
    </row>
    <row r="102" spans="1:11" x14ac:dyDescent="0.4">
      <c r="A102">
        <v>97</v>
      </c>
      <c r="C102" s="17">
        <f t="shared" si="3"/>
        <v>0</v>
      </c>
      <c r="F102" s="17" t="str">
        <f t="shared" si="4"/>
        <v/>
      </c>
      <c r="K102" s="17">
        <f t="shared" si="5"/>
        <v>0</v>
      </c>
    </row>
    <row r="103" spans="1:11" x14ac:dyDescent="0.4">
      <c r="A103">
        <v>98</v>
      </c>
      <c r="C103" s="17">
        <f t="shared" si="3"/>
        <v>0</v>
      </c>
      <c r="F103" s="17" t="str">
        <f t="shared" si="4"/>
        <v/>
      </c>
      <c r="K103" s="17">
        <f t="shared" si="5"/>
        <v>0</v>
      </c>
    </row>
    <row r="104" spans="1:11" x14ac:dyDescent="0.4">
      <c r="A104">
        <v>99</v>
      </c>
      <c r="C104" s="17">
        <f t="shared" si="3"/>
        <v>0</v>
      </c>
      <c r="F104" s="17" t="str">
        <f t="shared" si="4"/>
        <v/>
      </c>
      <c r="K104" s="17">
        <f t="shared" si="5"/>
        <v>0</v>
      </c>
    </row>
    <row r="105" spans="1:11" x14ac:dyDescent="0.4">
      <c r="A105">
        <v>100</v>
      </c>
      <c r="C105" s="17">
        <f t="shared" si="3"/>
        <v>0</v>
      </c>
      <c r="F105" s="17" t="str">
        <f t="shared" si="4"/>
        <v/>
      </c>
      <c r="K105" s="17">
        <f t="shared" si="5"/>
        <v>0</v>
      </c>
    </row>
    <row r="106" spans="1:11" x14ac:dyDescent="0.4">
      <c r="A106">
        <v>101</v>
      </c>
      <c r="C106" s="17">
        <f t="shared" si="3"/>
        <v>0</v>
      </c>
      <c r="F106" s="17" t="str">
        <f t="shared" si="4"/>
        <v/>
      </c>
      <c r="K106" s="17">
        <f t="shared" si="5"/>
        <v>0</v>
      </c>
    </row>
    <row r="107" spans="1:11" x14ac:dyDescent="0.4">
      <c r="A107">
        <v>102</v>
      </c>
      <c r="C107" s="17">
        <f t="shared" si="3"/>
        <v>0</v>
      </c>
      <c r="F107" s="17" t="str">
        <f t="shared" si="4"/>
        <v/>
      </c>
      <c r="K107" s="17">
        <f t="shared" si="5"/>
        <v>0</v>
      </c>
    </row>
    <row r="108" spans="1:11" x14ac:dyDescent="0.4">
      <c r="A108">
        <v>103</v>
      </c>
      <c r="C108" s="17">
        <f t="shared" si="3"/>
        <v>0</v>
      </c>
      <c r="F108" s="17" t="str">
        <f t="shared" si="4"/>
        <v/>
      </c>
      <c r="K108" s="17">
        <f t="shared" si="5"/>
        <v>0</v>
      </c>
    </row>
    <row r="109" spans="1:11" x14ac:dyDescent="0.4">
      <c r="A109">
        <v>104</v>
      </c>
      <c r="C109" s="17">
        <f t="shared" si="3"/>
        <v>0</v>
      </c>
      <c r="F109" s="17" t="str">
        <f t="shared" si="4"/>
        <v/>
      </c>
      <c r="K109" s="17">
        <f t="shared" si="5"/>
        <v>0</v>
      </c>
    </row>
    <row r="110" spans="1:11" x14ac:dyDescent="0.4">
      <c r="A110">
        <v>105</v>
      </c>
      <c r="C110" s="17">
        <f t="shared" si="3"/>
        <v>0</v>
      </c>
      <c r="F110" s="17" t="str">
        <f t="shared" si="4"/>
        <v/>
      </c>
      <c r="K110" s="17">
        <f t="shared" si="5"/>
        <v>0</v>
      </c>
    </row>
    <row r="111" spans="1:11" x14ac:dyDescent="0.4">
      <c r="A111">
        <v>106</v>
      </c>
      <c r="C111" s="17">
        <f t="shared" si="3"/>
        <v>0</v>
      </c>
      <c r="F111" s="17" t="str">
        <f t="shared" si="4"/>
        <v/>
      </c>
      <c r="K111" s="17">
        <f t="shared" si="5"/>
        <v>0</v>
      </c>
    </row>
    <row r="112" spans="1:11" x14ac:dyDescent="0.4">
      <c r="A112">
        <v>107</v>
      </c>
      <c r="C112" s="17">
        <f t="shared" si="3"/>
        <v>0</v>
      </c>
      <c r="F112" s="17" t="str">
        <f t="shared" si="4"/>
        <v/>
      </c>
      <c r="K112" s="17">
        <f t="shared" si="5"/>
        <v>0</v>
      </c>
    </row>
    <row r="113" spans="1:11" x14ac:dyDescent="0.4">
      <c r="A113">
        <v>108</v>
      </c>
      <c r="C113" s="17">
        <f t="shared" si="3"/>
        <v>0</v>
      </c>
      <c r="F113" s="17" t="str">
        <f t="shared" si="4"/>
        <v/>
      </c>
      <c r="K113" s="17">
        <f t="shared" si="5"/>
        <v>0</v>
      </c>
    </row>
    <row r="114" spans="1:11" x14ac:dyDescent="0.4">
      <c r="A114">
        <v>109</v>
      </c>
      <c r="C114" s="17">
        <f t="shared" si="3"/>
        <v>0</v>
      </c>
      <c r="F114" s="17" t="str">
        <f t="shared" si="4"/>
        <v/>
      </c>
      <c r="K114" s="17">
        <f t="shared" si="5"/>
        <v>0</v>
      </c>
    </row>
    <row r="115" spans="1:11" x14ac:dyDescent="0.4">
      <c r="A115">
        <v>110</v>
      </c>
      <c r="C115" s="17">
        <f t="shared" si="3"/>
        <v>0</v>
      </c>
      <c r="F115" s="17" t="str">
        <f t="shared" si="4"/>
        <v/>
      </c>
      <c r="K115" s="17">
        <f t="shared" si="5"/>
        <v>0</v>
      </c>
    </row>
    <row r="116" spans="1:11" x14ac:dyDescent="0.4">
      <c r="A116">
        <v>111</v>
      </c>
      <c r="C116" s="17">
        <f t="shared" si="3"/>
        <v>0</v>
      </c>
      <c r="F116" s="17" t="str">
        <f t="shared" si="4"/>
        <v/>
      </c>
      <c r="K116" s="17">
        <f t="shared" si="5"/>
        <v>0</v>
      </c>
    </row>
    <row r="117" spans="1:11" x14ac:dyDescent="0.4">
      <c r="A117">
        <v>112</v>
      </c>
      <c r="C117" s="17">
        <f t="shared" si="3"/>
        <v>0</v>
      </c>
      <c r="F117" s="17" t="str">
        <f t="shared" si="4"/>
        <v/>
      </c>
      <c r="K117" s="17">
        <f t="shared" si="5"/>
        <v>0</v>
      </c>
    </row>
    <row r="118" spans="1:11" x14ac:dyDescent="0.4">
      <c r="A118">
        <v>113</v>
      </c>
      <c r="C118" s="17">
        <f t="shared" si="3"/>
        <v>0</v>
      </c>
      <c r="F118" s="17" t="str">
        <f t="shared" si="4"/>
        <v/>
      </c>
      <c r="K118" s="17">
        <f t="shared" si="5"/>
        <v>0</v>
      </c>
    </row>
    <row r="119" spans="1:11" x14ac:dyDescent="0.4">
      <c r="A119">
        <v>114</v>
      </c>
      <c r="C119" s="17">
        <f t="shared" si="3"/>
        <v>0</v>
      </c>
      <c r="F119" s="17" t="str">
        <f t="shared" si="4"/>
        <v/>
      </c>
      <c r="K119" s="17">
        <f t="shared" si="5"/>
        <v>0</v>
      </c>
    </row>
    <row r="120" spans="1:11" x14ac:dyDescent="0.4">
      <c r="A120">
        <v>115</v>
      </c>
      <c r="C120" s="17">
        <f t="shared" si="3"/>
        <v>0</v>
      </c>
      <c r="F120" s="17" t="str">
        <f t="shared" si="4"/>
        <v/>
      </c>
      <c r="K120" s="17">
        <f t="shared" si="5"/>
        <v>0</v>
      </c>
    </row>
    <row r="121" spans="1:11" x14ac:dyDescent="0.4">
      <c r="A121">
        <v>116</v>
      </c>
      <c r="C121" s="17">
        <f t="shared" si="3"/>
        <v>0</v>
      </c>
      <c r="F121" s="17" t="str">
        <f t="shared" si="4"/>
        <v/>
      </c>
      <c r="K121" s="17">
        <f t="shared" si="5"/>
        <v>0</v>
      </c>
    </row>
    <row r="122" spans="1:11" x14ac:dyDescent="0.4">
      <c r="A122">
        <v>117</v>
      </c>
      <c r="C122" s="17">
        <f t="shared" si="3"/>
        <v>0</v>
      </c>
      <c r="F122" s="17" t="str">
        <f t="shared" si="4"/>
        <v/>
      </c>
      <c r="K122" s="17">
        <f t="shared" si="5"/>
        <v>0</v>
      </c>
    </row>
    <row r="123" spans="1:11" x14ac:dyDescent="0.4">
      <c r="A123">
        <v>118</v>
      </c>
      <c r="C123" s="17">
        <f t="shared" si="3"/>
        <v>0</v>
      </c>
      <c r="F123" s="17" t="str">
        <f t="shared" si="4"/>
        <v/>
      </c>
      <c r="K123" s="17">
        <f t="shared" si="5"/>
        <v>0</v>
      </c>
    </row>
    <row r="124" spans="1:11" x14ac:dyDescent="0.4">
      <c r="A124">
        <v>119</v>
      </c>
      <c r="C124" s="17">
        <f t="shared" si="3"/>
        <v>0</v>
      </c>
      <c r="F124" s="17" t="str">
        <f t="shared" si="4"/>
        <v/>
      </c>
      <c r="K124" s="17">
        <f t="shared" si="5"/>
        <v>0</v>
      </c>
    </row>
    <row r="125" spans="1:11" x14ac:dyDescent="0.4">
      <c r="A125">
        <v>120</v>
      </c>
      <c r="C125" s="17">
        <f t="shared" si="3"/>
        <v>0</v>
      </c>
      <c r="F125" s="17" t="str">
        <f t="shared" si="4"/>
        <v/>
      </c>
      <c r="K125" s="17">
        <f t="shared" si="5"/>
        <v>0</v>
      </c>
    </row>
    <row r="126" spans="1:11" x14ac:dyDescent="0.4">
      <c r="A126">
        <v>121</v>
      </c>
      <c r="C126" s="17">
        <f t="shared" si="3"/>
        <v>0</v>
      </c>
      <c r="F126" s="17" t="str">
        <f t="shared" si="4"/>
        <v/>
      </c>
      <c r="K126" s="17">
        <f t="shared" si="5"/>
        <v>0</v>
      </c>
    </row>
    <row r="127" spans="1:11" x14ac:dyDescent="0.4">
      <c r="A127">
        <v>122</v>
      </c>
      <c r="C127" s="17">
        <f t="shared" si="3"/>
        <v>0</v>
      </c>
      <c r="F127" s="17" t="str">
        <f t="shared" si="4"/>
        <v/>
      </c>
      <c r="K127" s="17">
        <f t="shared" si="5"/>
        <v>0</v>
      </c>
    </row>
    <row r="128" spans="1:11" x14ac:dyDescent="0.4">
      <c r="A128">
        <v>123</v>
      </c>
      <c r="C128" s="17">
        <f t="shared" si="3"/>
        <v>0</v>
      </c>
      <c r="F128" s="17" t="str">
        <f t="shared" si="4"/>
        <v/>
      </c>
      <c r="K128" s="17">
        <f t="shared" si="5"/>
        <v>0</v>
      </c>
    </row>
    <row r="129" spans="1:11" x14ac:dyDescent="0.4">
      <c r="A129">
        <v>124</v>
      </c>
      <c r="C129" s="17">
        <f t="shared" si="3"/>
        <v>0</v>
      </c>
      <c r="F129" s="17" t="str">
        <f t="shared" si="4"/>
        <v/>
      </c>
      <c r="K129" s="17">
        <f t="shared" si="5"/>
        <v>0</v>
      </c>
    </row>
    <row r="130" spans="1:11" x14ac:dyDescent="0.4">
      <c r="A130">
        <v>125</v>
      </c>
      <c r="C130" s="17">
        <f t="shared" si="3"/>
        <v>0</v>
      </c>
      <c r="F130" s="17" t="str">
        <f t="shared" si="4"/>
        <v/>
      </c>
      <c r="K130" s="17">
        <f t="shared" si="5"/>
        <v>0</v>
      </c>
    </row>
    <row r="131" spans="1:11" x14ac:dyDescent="0.4">
      <c r="A131">
        <v>126</v>
      </c>
      <c r="C131" s="17">
        <f t="shared" si="3"/>
        <v>0</v>
      </c>
      <c r="F131" s="17" t="str">
        <f t="shared" si="4"/>
        <v/>
      </c>
      <c r="K131" s="17">
        <f t="shared" si="5"/>
        <v>0</v>
      </c>
    </row>
    <row r="132" spans="1:11" x14ac:dyDescent="0.4">
      <c r="A132">
        <v>127</v>
      </c>
      <c r="C132" s="17">
        <f t="shared" si="3"/>
        <v>0</v>
      </c>
      <c r="F132" s="17" t="str">
        <f t="shared" si="4"/>
        <v/>
      </c>
      <c r="K132" s="17">
        <f t="shared" si="5"/>
        <v>0</v>
      </c>
    </row>
    <row r="133" spans="1:11" x14ac:dyDescent="0.4">
      <c r="A133">
        <v>128</v>
      </c>
      <c r="C133" s="17">
        <f t="shared" si="3"/>
        <v>0</v>
      </c>
      <c r="F133" s="17" t="str">
        <f t="shared" si="4"/>
        <v/>
      </c>
      <c r="K133" s="17">
        <f t="shared" si="5"/>
        <v>0</v>
      </c>
    </row>
    <row r="134" spans="1:11" x14ac:dyDescent="0.4">
      <c r="A134">
        <v>129</v>
      </c>
      <c r="C134" s="17">
        <f t="shared" si="3"/>
        <v>0</v>
      </c>
      <c r="F134" s="17" t="str">
        <f t="shared" si="4"/>
        <v/>
      </c>
      <c r="K134" s="17">
        <f t="shared" si="5"/>
        <v>0</v>
      </c>
    </row>
    <row r="135" spans="1:11" x14ac:dyDescent="0.4">
      <c r="A135">
        <v>130</v>
      </c>
      <c r="C135" s="17">
        <f t="shared" si="3"/>
        <v>0</v>
      </c>
      <c r="F135" s="17" t="str">
        <f t="shared" si="4"/>
        <v/>
      </c>
      <c r="K135" s="17">
        <f t="shared" si="5"/>
        <v>0</v>
      </c>
    </row>
    <row r="136" spans="1:11" x14ac:dyDescent="0.4">
      <c r="A136">
        <v>131</v>
      </c>
      <c r="C136" s="17">
        <f t="shared" ref="C136:C199" si="6">K135</f>
        <v>0</v>
      </c>
      <c r="F136" s="17" t="str">
        <f t="shared" ref="F136:F199" si="7">IF(AND(D136&lt;&gt;"",E136&lt;&gt;""),D136*E136,"")</f>
        <v/>
      </c>
      <c r="K136" s="17">
        <f t="shared" ref="K136:K199" si="8">IF(OR(C136&lt;&gt;"",D136&lt;&gt;"",I136&lt;&gt;""),C136+IF(D136="",0,D136)-IF(I136="",0,I136),"")</f>
        <v>0</v>
      </c>
    </row>
    <row r="137" spans="1:11" x14ac:dyDescent="0.4">
      <c r="A137">
        <v>132</v>
      </c>
      <c r="C137" s="17">
        <f t="shared" si="6"/>
        <v>0</v>
      </c>
      <c r="F137" s="17" t="str">
        <f t="shared" si="7"/>
        <v/>
      </c>
      <c r="K137" s="17">
        <f t="shared" si="8"/>
        <v>0</v>
      </c>
    </row>
    <row r="138" spans="1:11" x14ac:dyDescent="0.4">
      <c r="A138">
        <v>133</v>
      </c>
      <c r="C138" s="17">
        <f t="shared" si="6"/>
        <v>0</v>
      </c>
      <c r="F138" s="17" t="str">
        <f t="shared" si="7"/>
        <v/>
      </c>
      <c r="K138" s="17">
        <f t="shared" si="8"/>
        <v>0</v>
      </c>
    </row>
    <row r="139" spans="1:11" x14ac:dyDescent="0.4">
      <c r="A139">
        <v>134</v>
      </c>
      <c r="C139" s="17">
        <f t="shared" si="6"/>
        <v>0</v>
      </c>
      <c r="F139" s="17" t="str">
        <f t="shared" si="7"/>
        <v/>
      </c>
      <c r="K139" s="17">
        <f t="shared" si="8"/>
        <v>0</v>
      </c>
    </row>
    <row r="140" spans="1:11" x14ac:dyDescent="0.4">
      <c r="A140">
        <v>135</v>
      </c>
      <c r="C140" s="17">
        <f t="shared" si="6"/>
        <v>0</v>
      </c>
      <c r="F140" s="17" t="str">
        <f t="shared" si="7"/>
        <v/>
      </c>
      <c r="K140" s="17">
        <f t="shared" si="8"/>
        <v>0</v>
      </c>
    </row>
    <row r="141" spans="1:11" x14ac:dyDescent="0.4">
      <c r="A141">
        <v>136</v>
      </c>
      <c r="C141" s="17">
        <f t="shared" si="6"/>
        <v>0</v>
      </c>
      <c r="F141" s="17" t="str">
        <f t="shared" si="7"/>
        <v/>
      </c>
      <c r="K141" s="17">
        <f t="shared" si="8"/>
        <v>0</v>
      </c>
    </row>
    <row r="142" spans="1:11" x14ac:dyDescent="0.4">
      <c r="A142">
        <v>137</v>
      </c>
      <c r="C142" s="17">
        <f t="shared" si="6"/>
        <v>0</v>
      </c>
      <c r="F142" s="17" t="str">
        <f t="shared" si="7"/>
        <v/>
      </c>
      <c r="K142" s="17">
        <f t="shared" si="8"/>
        <v>0</v>
      </c>
    </row>
    <row r="143" spans="1:11" x14ac:dyDescent="0.4">
      <c r="A143">
        <v>138</v>
      </c>
      <c r="C143" s="17">
        <f t="shared" si="6"/>
        <v>0</v>
      </c>
      <c r="F143" s="17" t="str">
        <f t="shared" si="7"/>
        <v/>
      </c>
      <c r="K143" s="17">
        <f t="shared" si="8"/>
        <v>0</v>
      </c>
    </row>
    <row r="144" spans="1:11" x14ac:dyDescent="0.4">
      <c r="A144">
        <v>139</v>
      </c>
      <c r="C144" s="17">
        <f t="shared" si="6"/>
        <v>0</v>
      </c>
      <c r="F144" s="17" t="str">
        <f t="shared" si="7"/>
        <v/>
      </c>
      <c r="K144" s="17">
        <f t="shared" si="8"/>
        <v>0</v>
      </c>
    </row>
    <row r="145" spans="1:11" x14ac:dyDescent="0.4">
      <c r="A145">
        <v>140</v>
      </c>
      <c r="C145" s="17">
        <f t="shared" si="6"/>
        <v>0</v>
      </c>
      <c r="F145" s="17" t="str">
        <f t="shared" si="7"/>
        <v/>
      </c>
      <c r="K145" s="17">
        <f t="shared" si="8"/>
        <v>0</v>
      </c>
    </row>
    <row r="146" spans="1:11" x14ac:dyDescent="0.4">
      <c r="A146">
        <v>141</v>
      </c>
      <c r="C146" s="17">
        <f t="shared" si="6"/>
        <v>0</v>
      </c>
      <c r="F146" s="17" t="str">
        <f t="shared" si="7"/>
        <v/>
      </c>
      <c r="K146" s="17">
        <f t="shared" si="8"/>
        <v>0</v>
      </c>
    </row>
    <row r="147" spans="1:11" x14ac:dyDescent="0.4">
      <c r="A147">
        <v>142</v>
      </c>
      <c r="C147" s="17">
        <f t="shared" si="6"/>
        <v>0</v>
      </c>
      <c r="F147" s="17" t="str">
        <f t="shared" si="7"/>
        <v/>
      </c>
      <c r="K147" s="17">
        <f t="shared" si="8"/>
        <v>0</v>
      </c>
    </row>
    <row r="148" spans="1:11" x14ac:dyDescent="0.4">
      <c r="A148">
        <v>143</v>
      </c>
      <c r="C148" s="17">
        <f t="shared" si="6"/>
        <v>0</v>
      </c>
      <c r="F148" s="17" t="str">
        <f t="shared" si="7"/>
        <v/>
      </c>
      <c r="K148" s="17">
        <f t="shared" si="8"/>
        <v>0</v>
      </c>
    </row>
    <row r="149" spans="1:11" x14ac:dyDescent="0.4">
      <c r="A149">
        <v>144</v>
      </c>
      <c r="C149" s="17">
        <f t="shared" si="6"/>
        <v>0</v>
      </c>
      <c r="F149" s="17" t="str">
        <f t="shared" si="7"/>
        <v/>
      </c>
      <c r="K149" s="17">
        <f t="shared" si="8"/>
        <v>0</v>
      </c>
    </row>
    <row r="150" spans="1:11" x14ac:dyDescent="0.4">
      <c r="A150">
        <v>145</v>
      </c>
      <c r="C150" s="17">
        <f t="shared" si="6"/>
        <v>0</v>
      </c>
      <c r="F150" s="17" t="str">
        <f t="shared" si="7"/>
        <v/>
      </c>
      <c r="K150" s="17">
        <f t="shared" si="8"/>
        <v>0</v>
      </c>
    </row>
    <row r="151" spans="1:11" x14ac:dyDescent="0.4">
      <c r="A151">
        <v>146</v>
      </c>
      <c r="C151" s="17">
        <f t="shared" si="6"/>
        <v>0</v>
      </c>
      <c r="F151" s="17" t="str">
        <f t="shared" si="7"/>
        <v/>
      </c>
      <c r="K151" s="17">
        <f t="shared" si="8"/>
        <v>0</v>
      </c>
    </row>
    <row r="152" spans="1:11" x14ac:dyDescent="0.4">
      <c r="A152">
        <v>147</v>
      </c>
      <c r="C152" s="17">
        <f t="shared" si="6"/>
        <v>0</v>
      </c>
      <c r="F152" s="17" t="str">
        <f t="shared" si="7"/>
        <v/>
      </c>
      <c r="K152" s="17">
        <f t="shared" si="8"/>
        <v>0</v>
      </c>
    </row>
    <row r="153" spans="1:11" x14ac:dyDescent="0.4">
      <c r="A153">
        <v>148</v>
      </c>
      <c r="C153" s="17">
        <f t="shared" si="6"/>
        <v>0</v>
      </c>
      <c r="F153" s="17" t="str">
        <f t="shared" si="7"/>
        <v/>
      </c>
      <c r="K153" s="17">
        <f t="shared" si="8"/>
        <v>0</v>
      </c>
    </row>
    <row r="154" spans="1:11" x14ac:dyDescent="0.4">
      <c r="A154">
        <v>149</v>
      </c>
      <c r="C154" s="17">
        <f t="shared" si="6"/>
        <v>0</v>
      </c>
      <c r="F154" s="17" t="str">
        <f t="shared" si="7"/>
        <v/>
      </c>
      <c r="K154" s="17">
        <f t="shared" si="8"/>
        <v>0</v>
      </c>
    </row>
    <row r="155" spans="1:11" x14ac:dyDescent="0.4">
      <c r="A155">
        <v>150</v>
      </c>
      <c r="C155" s="17">
        <f t="shared" si="6"/>
        <v>0</v>
      </c>
      <c r="F155" s="17" t="str">
        <f t="shared" si="7"/>
        <v/>
      </c>
      <c r="K155" s="17">
        <f t="shared" si="8"/>
        <v>0</v>
      </c>
    </row>
    <row r="156" spans="1:11" x14ac:dyDescent="0.4">
      <c r="A156">
        <v>151</v>
      </c>
      <c r="C156" s="17">
        <f t="shared" si="6"/>
        <v>0</v>
      </c>
      <c r="F156" s="17" t="str">
        <f t="shared" si="7"/>
        <v/>
      </c>
      <c r="K156" s="17">
        <f t="shared" si="8"/>
        <v>0</v>
      </c>
    </row>
    <row r="157" spans="1:11" x14ac:dyDescent="0.4">
      <c r="A157">
        <v>152</v>
      </c>
      <c r="C157" s="17">
        <f t="shared" si="6"/>
        <v>0</v>
      </c>
      <c r="F157" s="17" t="str">
        <f t="shared" si="7"/>
        <v/>
      </c>
      <c r="K157" s="17">
        <f t="shared" si="8"/>
        <v>0</v>
      </c>
    </row>
    <row r="158" spans="1:11" x14ac:dyDescent="0.4">
      <c r="A158">
        <v>153</v>
      </c>
      <c r="C158" s="17">
        <f t="shared" si="6"/>
        <v>0</v>
      </c>
      <c r="F158" s="17" t="str">
        <f t="shared" si="7"/>
        <v/>
      </c>
      <c r="K158" s="17">
        <f t="shared" si="8"/>
        <v>0</v>
      </c>
    </row>
    <row r="159" spans="1:11" x14ac:dyDescent="0.4">
      <c r="A159">
        <v>154</v>
      </c>
      <c r="C159" s="17">
        <f t="shared" si="6"/>
        <v>0</v>
      </c>
      <c r="F159" s="17" t="str">
        <f t="shared" si="7"/>
        <v/>
      </c>
      <c r="K159" s="17">
        <f t="shared" si="8"/>
        <v>0</v>
      </c>
    </row>
    <row r="160" spans="1:11" x14ac:dyDescent="0.4">
      <c r="A160">
        <v>155</v>
      </c>
      <c r="C160" s="17">
        <f t="shared" si="6"/>
        <v>0</v>
      </c>
      <c r="F160" s="17" t="str">
        <f t="shared" si="7"/>
        <v/>
      </c>
      <c r="K160" s="17">
        <f t="shared" si="8"/>
        <v>0</v>
      </c>
    </row>
    <row r="161" spans="1:11" x14ac:dyDescent="0.4">
      <c r="A161">
        <v>156</v>
      </c>
      <c r="C161" s="17">
        <f t="shared" si="6"/>
        <v>0</v>
      </c>
      <c r="F161" s="17" t="str">
        <f t="shared" si="7"/>
        <v/>
      </c>
      <c r="K161" s="17">
        <f t="shared" si="8"/>
        <v>0</v>
      </c>
    </row>
    <row r="162" spans="1:11" x14ac:dyDescent="0.4">
      <c r="A162">
        <v>157</v>
      </c>
      <c r="C162" s="17">
        <f t="shared" si="6"/>
        <v>0</v>
      </c>
      <c r="F162" s="17" t="str">
        <f t="shared" si="7"/>
        <v/>
      </c>
      <c r="K162" s="17">
        <f t="shared" si="8"/>
        <v>0</v>
      </c>
    </row>
    <row r="163" spans="1:11" x14ac:dyDescent="0.4">
      <c r="A163">
        <v>158</v>
      </c>
      <c r="C163" s="17">
        <f t="shared" si="6"/>
        <v>0</v>
      </c>
      <c r="F163" s="17" t="str">
        <f t="shared" si="7"/>
        <v/>
      </c>
      <c r="K163" s="17">
        <f t="shared" si="8"/>
        <v>0</v>
      </c>
    </row>
    <row r="164" spans="1:11" x14ac:dyDescent="0.4">
      <c r="A164">
        <v>159</v>
      </c>
      <c r="C164" s="17">
        <f t="shared" si="6"/>
        <v>0</v>
      </c>
      <c r="F164" s="17" t="str">
        <f t="shared" si="7"/>
        <v/>
      </c>
      <c r="K164" s="17">
        <f t="shared" si="8"/>
        <v>0</v>
      </c>
    </row>
    <row r="165" spans="1:11" x14ac:dyDescent="0.4">
      <c r="A165">
        <v>160</v>
      </c>
      <c r="C165" s="17">
        <f t="shared" si="6"/>
        <v>0</v>
      </c>
      <c r="F165" s="17" t="str">
        <f t="shared" si="7"/>
        <v/>
      </c>
      <c r="K165" s="17">
        <f t="shared" si="8"/>
        <v>0</v>
      </c>
    </row>
    <row r="166" spans="1:11" x14ac:dyDescent="0.4">
      <c r="A166">
        <v>161</v>
      </c>
      <c r="C166" s="17">
        <f t="shared" si="6"/>
        <v>0</v>
      </c>
      <c r="F166" s="17" t="str">
        <f t="shared" si="7"/>
        <v/>
      </c>
      <c r="K166" s="17">
        <f t="shared" si="8"/>
        <v>0</v>
      </c>
    </row>
    <row r="167" spans="1:11" x14ac:dyDescent="0.4">
      <c r="A167">
        <v>162</v>
      </c>
      <c r="C167" s="17">
        <f t="shared" si="6"/>
        <v>0</v>
      </c>
      <c r="F167" s="17" t="str">
        <f t="shared" si="7"/>
        <v/>
      </c>
      <c r="K167" s="17">
        <f t="shared" si="8"/>
        <v>0</v>
      </c>
    </row>
    <row r="168" spans="1:11" x14ac:dyDescent="0.4">
      <c r="A168">
        <v>163</v>
      </c>
      <c r="C168" s="17">
        <f t="shared" si="6"/>
        <v>0</v>
      </c>
      <c r="F168" s="17" t="str">
        <f t="shared" si="7"/>
        <v/>
      </c>
      <c r="K168" s="17">
        <f t="shared" si="8"/>
        <v>0</v>
      </c>
    </row>
    <row r="169" spans="1:11" x14ac:dyDescent="0.4">
      <c r="A169">
        <v>164</v>
      </c>
      <c r="C169" s="17">
        <f t="shared" si="6"/>
        <v>0</v>
      </c>
      <c r="F169" s="17" t="str">
        <f t="shared" si="7"/>
        <v/>
      </c>
      <c r="K169" s="17">
        <f t="shared" si="8"/>
        <v>0</v>
      </c>
    </row>
    <row r="170" spans="1:11" x14ac:dyDescent="0.4">
      <c r="A170">
        <v>165</v>
      </c>
      <c r="C170" s="17">
        <f t="shared" si="6"/>
        <v>0</v>
      </c>
      <c r="F170" s="17" t="str">
        <f t="shared" si="7"/>
        <v/>
      </c>
      <c r="K170" s="17">
        <f t="shared" si="8"/>
        <v>0</v>
      </c>
    </row>
    <row r="171" spans="1:11" x14ac:dyDescent="0.4">
      <c r="A171">
        <v>166</v>
      </c>
      <c r="C171" s="17">
        <f t="shared" si="6"/>
        <v>0</v>
      </c>
      <c r="F171" s="17" t="str">
        <f t="shared" si="7"/>
        <v/>
      </c>
      <c r="K171" s="17">
        <f t="shared" si="8"/>
        <v>0</v>
      </c>
    </row>
    <row r="172" spans="1:11" x14ac:dyDescent="0.4">
      <c r="A172">
        <v>167</v>
      </c>
      <c r="C172" s="17">
        <f t="shared" si="6"/>
        <v>0</v>
      </c>
      <c r="F172" s="17" t="str">
        <f t="shared" si="7"/>
        <v/>
      </c>
      <c r="K172" s="17">
        <f t="shared" si="8"/>
        <v>0</v>
      </c>
    </row>
    <row r="173" spans="1:11" x14ac:dyDescent="0.4">
      <c r="A173">
        <v>168</v>
      </c>
      <c r="C173" s="17">
        <f t="shared" si="6"/>
        <v>0</v>
      </c>
      <c r="F173" s="17" t="str">
        <f t="shared" si="7"/>
        <v/>
      </c>
      <c r="K173" s="17">
        <f t="shared" si="8"/>
        <v>0</v>
      </c>
    </row>
    <row r="174" spans="1:11" x14ac:dyDescent="0.4">
      <c r="A174">
        <v>169</v>
      </c>
      <c r="C174" s="17">
        <f t="shared" si="6"/>
        <v>0</v>
      </c>
      <c r="F174" s="17" t="str">
        <f t="shared" si="7"/>
        <v/>
      </c>
      <c r="K174" s="17">
        <f t="shared" si="8"/>
        <v>0</v>
      </c>
    </row>
    <row r="175" spans="1:11" x14ac:dyDescent="0.4">
      <c r="A175">
        <v>170</v>
      </c>
      <c r="C175" s="17">
        <f t="shared" si="6"/>
        <v>0</v>
      </c>
      <c r="F175" s="17" t="str">
        <f t="shared" si="7"/>
        <v/>
      </c>
      <c r="K175" s="17">
        <f t="shared" si="8"/>
        <v>0</v>
      </c>
    </row>
    <row r="176" spans="1:11" x14ac:dyDescent="0.4">
      <c r="A176">
        <v>171</v>
      </c>
      <c r="C176" s="17">
        <f t="shared" si="6"/>
        <v>0</v>
      </c>
      <c r="F176" s="17" t="str">
        <f t="shared" si="7"/>
        <v/>
      </c>
      <c r="K176" s="17">
        <f t="shared" si="8"/>
        <v>0</v>
      </c>
    </row>
    <row r="177" spans="1:11" x14ac:dyDescent="0.4">
      <c r="A177">
        <v>172</v>
      </c>
      <c r="C177" s="17">
        <f t="shared" si="6"/>
        <v>0</v>
      </c>
      <c r="F177" s="17" t="str">
        <f t="shared" si="7"/>
        <v/>
      </c>
      <c r="K177" s="17">
        <f t="shared" si="8"/>
        <v>0</v>
      </c>
    </row>
    <row r="178" spans="1:11" x14ac:dyDescent="0.4">
      <c r="A178">
        <v>173</v>
      </c>
      <c r="C178" s="17">
        <f t="shared" si="6"/>
        <v>0</v>
      </c>
      <c r="F178" s="17" t="str">
        <f t="shared" si="7"/>
        <v/>
      </c>
      <c r="K178" s="17">
        <f t="shared" si="8"/>
        <v>0</v>
      </c>
    </row>
    <row r="179" spans="1:11" x14ac:dyDescent="0.4">
      <c r="A179">
        <v>174</v>
      </c>
      <c r="C179" s="17">
        <f t="shared" si="6"/>
        <v>0</v>
      </c>
      <c r="F179" s="17" t="str">
        <f t="shared" si="7"/>
        <v/>
      </c>
      <c r="K179" s="17">
        <f t="shared" si="8"/>
        <v>0</v>
      </c>
    </row>
    <row r="180" spans="1:11" x14ac:dyDescent="0.4">
      <c r="A180">
        <v>175</v>
      </c>
      <c r="C180" s="17">
        <f t="shared" si="6"/>
        <v>0</v>
      </c>
      <c r="F180" s="17" t="str">
        <f t="shared" si="7"/>
        <v/>
      </c>
      <c r="K180" s="17">
        <f t="shared" si="8"/>
        <v>0</v>
      </c>
    </row>
    <row r="181" spans="1:11" x14ac:dyDescent="0.4">
      <c r="A181">
        <v>176</v>
      </c>
      <c r="C181" s="17">
        <f t="shared" si="6"/>
        <v>0</v>
      </c>
      <c r="F181" s="17" t="str">
        <f t="shared" si="7"/>
        <v/>
      </c>
      <c r="K181" s="17">
        <f t="shared" si="8"/>
        <v>0</v>
      </c>
    </row>
    <row r="182" spans="1:11" x14ac:dyDescent="0.4">
      <c r="A182">
        <v>177</v>
      </c>
      <c r="C182" s="17">
        <f t="shared" si="6"/>
        <v>0</v>
      </c>
      <c r="F182" s="17" t="str">
        <f t="shared" si="7"/>
        <v/>
      </c>
      <c r="K182" s="17">
        <f t="shared" si="8"/>
        <v>0</v>
      </c>
    </row>
    <row r="183" spans="1:11" x14ac:dyDescent="0.4">
      <c r="A183">
        <v>178</v>
      </c>
      <c r="C183" s="17">
        <f t="shared" si="6"/>
        <v>0</v>
      </c>
      <c r="F183" s="17" t="str">
        <f t="shared" si="7"/>
        <v/>
      </c>
      <c r="K183" s="17">
        <f t="shared" si="8"/>
        <v>0</v>
      </c>
    </row>
    <row r="184" spans="1:11" x14ac:dyDescent="0.4">
      <c r="A184">
        <v>179</v>
      </c>
      <c r="C184" s="17">
        <f t="shared" si="6"/>
        <v>0</v>
      </c>
      <c r="F184" s="17" t="str">
        <f t="shared" si="7"/>
        <v/>
      </c>
      <c r="K184" s="17">
        <f t="shared" si="8"/>
        <v>0</v>
      </c>
    </row>
    <row r="185" spans="1:11" x14ac:dyDescent="0.4">
      <c r="A185">
        <v>180</v>
      </c>
      <c r="C185" s="17">
        <f t="shared" si="6"/>
        <v>0</v>
      </c>
      <c r="F185" s="17" t="str">
        <f t="shared" si="7"/>
        <v/>
      </c>
      <c r="K185" s="17">
        <f t="shared" si="8"/>
        <v>0</v>
      </c>
    </row>
    <row r="186" spans="1:11" x14ac:dyDescent="0.4">
      <c r="A186">
        <v>181</v>
      </c>
      <c r="C186" s="17">
        <f t="shared" si="6"/>
        <v>0</v>
      </c>
      <c r="F186" s="17" t="str">
        <f t="shared" si="7"/>
        <v/>
      </c>
      <c r="K186" s="17">
        <f t="shared" si="8"/>
        <v>0</v>
      </c>
    </row>
    <row r="187" spans="1:11" x14ac:dyDescent="0.4">
      <c r="A187">
        <v>182</v>
      </c>
      <c r="C187" s="17">
        <f t="shared" si="6"/>
        <v>0</v>
      </c>
      <c r="F187" s="17" t="str">
        <f t="shared" si="7"/>
        <v/>
      </c>
      <c r="K187" s="17">
        <f t="shared" si="8"/>
        <v>0</v>
      </c>
    </row>
    <row r="188" spans="1:11" x14ac:dyDescent="0.4">
      <c r="A188">
        <v>183</v>
      </c>
      <c r="C188" s="17">
        <f t="shared" si="6"/>
        <v>0</v>
      </c>
      <c r="F188" s="17" t="str">
        <f t="shared" si="7"/>
        <v/>
      </c>
      <c r="K188" s="17">
        <f t="shared" si="8"/>
        <v>0</v>
      </c>
    </row>
    <row r="189" spans="1:11" x14ac:dyDescent="0.4">
      <c r="A189">
        <v>184</v>
      </c>
      <c r="C189" s="17">
        <f t="shared" si="6"/>
        <v>0</v>
      </c>
      <c r="F189" s="17" t="str">
        <f t="shared" si="7"/>
        <v/>
      </c>
      <c r="K189" s="17">
        <f t="shared" si="8"/>
        <v>0</v>
      </c>
    </row>
    <row r="190" spans="1:11" x14ac:dyDescent="0.4">
      <c r="A190">
        <v>185</v>
      </c>
      <c r="C190" s="17">
        <f t="shared" si="6"/>
        <v>0</v>
      </c>
      <c r="F190" s="17" t="str">
        <f t="shared" si="7"/>
        <v/>
      </c>
      <c r="K190" s="17">
        <f t="shared" si="8"/>
        <v>0</v>
      </c>
    </row>
    <row r="191" spans="1:11" x14ac:dyDescent="0.4">
      <c r="A191">
        <v>186</v>
      </c>
      <c r="C191" s="17">
        <f t="shared" si="6"/>
        <v>0</v>
      </c>
      <c r="F191" s="17" t="str">
        <f t="shared" si="7"/>
        <v/>
      </c>
      <c r="K191" s="17">
        <f t="shared" si="8"/>
        <v>0</v>
      </c>
    </row>
    <row r="192" spans="1:11" x14ac:dyDescent="0.4">
      <c r="A192">
        <v>187</v>
      </c>
      <c r="C192" s="17">
        <f t="shared" si="6"/>
        <v>0</v>
      </c>
      <c r="F192" s="17" t="str">
        <f t="shared" si="7"/>
        <v/>
      </c>
      <c r="K192" s="17">
        <f t="shared" si="8"/>
        <v>0</v>
      </c>
    </row>
    <row r="193" spans="1:11" x14ac:dyDescent="0.4">
      <c r="A193">
        <v>188</v>
      </c>
      <c r="C193" s="17">
        <f t="shared" si="6"/>
        <v>0</v>
      </c>
      <c r="F193" s="17" t="str">
        <f t="shared" si="7"/>
        <v/>
      </c>
      <c r="K193" s="17">
        <f t="shared" si="8"/>
        <v>0</v>
      </c>
    </row>
    <row r="194" spans="1:11" x14ac:dyDescent="0.4">
      <c r="A194">
        <v>189</v>
      </c>
      <c r="C194" s="17">
        <f t="shared" si="6"/>
        <v>0</v>
      </c>
      <c r="F194" s="17" t="str">
        <f t="shared" si="7"/>
        <v/>
      </c>
      <c r="K194" s="17">
        <f t="shared" si="8"/>
        <v>0</v>
      </c>
    </row>
    <row r="195" spans="1:11" x14ac:dyDescent="0.4">
      <c r="A195">
        <v>190</v>
      </c>
      <c r="C195" s="17">
        <f t="shared" si="6"/>
        <v>0</v>
      </c>
      <c r="F195" s="17" t="str">
        <f t="shared" si="7"/>
        <v/>
      </c>
      <c r="K195" s="17">
        <f t="shared" si="8"/>
        <v>0</v>
      </c>
    </row>
    <row r="196" spans="1:11" x14ac:dyDescent="0.4">
      <c r="A196">
        <v>191</v>
      </c>
      <c r="C196" s="17">
        <f t="shared" si="6"/>
        <v>0</v>
      </c>
      <c r="F196" s="17" t="str">
        <f t="shared" si="7"/>
        <v/>
      </c>
      <c r="K196" s="17">
        <f t="shared" si="8"/>
        <v>0</v>
      </c>
    </row>
    <row r="197" spans="1:11" x14ac:dyDescent="0.4">
      <c r="A197">
        <v>192</v>
      </c>
      <c r="C197" s="17">
        <f t="shared" si="6"/>
        <v>0</v>
      </c>
      <c r="F197" s="17" t="str">
        <f t="shared" si="7"/>
        <v/>
      </c>
      <c r="K197" s="17">
        <f t="shared" si="8"/>
        <v>0</v>
      </c>
    </row>
    <row r="198" spans="1:11" x14ac:dyDescent="0.4">
      <c r="A198">
        <v>193</v>
      </c>
      <c r="C198" s="17">
        <f t="shared" si="6"/>
        <v>0</v>
      </c>
      <c r="F198" s="17" t="str">
        <f t="shared" si="7"/>
        <v/>
      </c>
      <c r="K198" s="17">
        <f t="shared" si="8"/>
        <v>0</v>
      </c>
    </row>
    <row r="199" spans="1:11" x14ac:dyDescent="0.4">
      <c r="A199">
        <v>194</v>
      </c>
      <c r="C199" s="17">
        <f t="shared" si="6"/>
        <v>0</v>
      </c>
      <c r="F199" s="17" t="str">
        <f t="shared" si="7"/>
        <v/>
      </c>
      <c r="K199" s="17">
        <f t="shared" si="8"/>
        <v>0</v>
      </c>
    </row>
    <row r="200" spans="1:11" x14ac:dyDescent="0.4">
      <c r="A200">
        <v>195</v>
      </c>
      <c r="C200" s="17">
        <f t="shared" ref="C200:C263" si="9">K199</f>
        <v>0</v>
      </c>
      <c r="F200" s="17" t="str">
        <f t="shared" ref="F200:F263" si="10">IF(AND(D200&lt;&gt;"",E200&lt;&gt;""),D200*E200,"")</f>
        <v/>
      </c>
      <c r="K200" s="17">
        <f t="shared" ref="K200:K263" si="11">IF(OR(C200&lt;&gt;"",D200&lt;&gt;"",I200&lt;&gt;""),C200+IF(D200="",0,D200)-IF(I200="",0,I200),"")</f>
        <v>0</v>
      </c>
    </row>
    <row r="201" spans="1:11" x14ac:dyDescent="0.4">
      <c r="A201">
        <v>196</v>
      </c>
      <c r="C201" s="17">
        <f t="shared" si="9"/>
        <v>0</v>
      </c>
      <c r="F201" s="17" t="str">
        <f t="shared" si="10"/>
        <v/>
      </c>
      <c r="K201" s="17">
        <f t="shared" si="11"/>
        <v>0</v>
      </c>
    </row>
    <row r="202" spans="1:11" x14ac:dyDescent="0.4">
      <c r="A202">
        <v>197</v>
      </c>
      <c r="C202" s="17">
        <f t="shared" si="9"/>
        <v>0</v>
      </c>
      <c r="F202" s="17" t="str">
        <f t="shared" si="10"/>
        <v/>
      </c>
      <c r="K202" s="17">
        <f t="shared" si="11"/>
        <v>0</v>
      </c>
    </row>
    <row r="203" spans="1:11" x14ac:dyDescent="0.4">
      <c r="A203">
        <v>198</v>
      </c>
      <c r="C203" s="17">
        <f t="shared" si="9"/>
        <v>0</v>
      </c>
      <c r="F203" s="17" t="str">
        <f t="shared" si="10"/>
        <v/>
      </c>
      <c r="K203" s="17">
        <f t="shared" si="11"/>
        <v>0</v>
      </c>
    </row>
    <row r="204" spans="1:11" x14ac:dyDescent="0.4">
      <c r="A204">
        <v>199</v>
      </c>
      <c r="C204" s="17">
        <f t="shared" si="9"/>
        <v>0</v>
      </c>
      <c r="F204" s="17" t="str">
        <f t="shared" si="10"/>
        <v/>
      </c>
      <c r="K204" s="17">
        <f t="shared" si="11"/>
        <v>0</v>
      </c>
    </row>
    <row r="205" spans="1:11" x14ac:dyDescent="0.4">
      <c r="A205">
        <v>200</v>
      </c>
      <c r="C205" s="17">
        <f t="shared" si="9"/>
        <v>0</v>
      </c>
      <c r="F205" s="17" t="str">
        <f t="shared" si="10"/>
        <v/>
      </c>
      <c r="K205" s="17">
        <f t="shared" si="11"/>
        <v>0</v>
      </c>
    </row>
    <row r="206" spans="1:11" x14ac:dyDescent="0.4">
      <c r="A206">
        <v>201</v>
      </c>
      <c r="C206" s="17">
        <f t="shared" si="9"/>
        <v>0</v>
      </c>
      <c r="F206" s="17" t="str">
        <f t="shared" si="10"/>
        <v/>
      </c>
      <c r="K206" s="17">
        <f t="shared" si="11"/>
        <v>0</v>
      </c>
    </row>
    <row r="207" spans="1:11" x14ac:dyDescent="0.4">
      <c r="A207">
        <v>202</v>
      </c>
      <c r="C207" s="17">
        <f t="shared" si="9"/>
        <v>0</v>
      </c>
      <c r="F207" s="17" t="str">
        <f t="shared" si="10"/>
        <v/>
      </c>
      <c r="K207" s="17">
        <f t="shared" si="11"/>
        <v>0</v>
      </c>
    </row>
    <row r="208" spans="1:11" x14ac:dyDescent="0.4">
      <c r="A208">
        <v>203</v>
      </c>
      <c r="C208" s="17">
        <f t="shared" si="9"/>
        <v>0</v>
      </c>
      <c r="F208" s="17" t="str">
        <f t="shared" si="10"/>
        <v/>
      </c>
      <c r="K208" s="17">
        <f t="shared" si="11"/>
        <v>0</v>
      </c>
    </row>
    <row r="209" spans="1:11" x14ac:dyDescent="0.4">
      <c r="A209">
        <v>204</v>
      </c>
      <c r="C209" s="17">
        <f t="shared" si="9"/>
        <v>0</v>
      </c>
      <c r="F209" s="17" t="str">
        <f t="shared" si="10"/>
        <v/>
      </c>
      <c r="K209" s="17">
        <f t="shared" si="11"/>
        <v>0</v>
      </c>
    </row>
    <row r="210" spans="1:11" x14ac:dyDescent="0.4">
      <c r="A210">
        <v>205</v>
      </c>
      <c r="C210" s="17">
        <f t="shared" si="9"/>
        <v>0</v>
      </c>
      <c r="F210" s="17" t="str">
        <f t="shared" si="10"/>
        <v/>
      </c>
      <c r="K210" s="17">
        <f t="shared" si="11"/>
        <v>0</v>
      </c>
    </row>
    <row r="211" spans="1:11" x14ac:dyDescent="0.4">
      <c r="A211">
        <v>206</v>
      </c>
      <c r="C211" s="17">
        <f t="shared" si="9"/>
        <v>0</v>
      </c>
      <c r="F211" s="17" t="str">
        <f t="shared" si="10"/>
        <v/>
      </c>
      <c r="K211" s="17">
        <f t="shared" si="11"/>
        <v>0</v>
      </c>
    </row>
    <row r="212" spans="1:11" x14ac:dyDescent="0.4">
      <c r="A212">
        <v>207</v>
      </c>
      <c r="C212" s="17">
        <f t="shared" si="9"/>
        <v>0</v>
      </c>
      <c r="F212" s="17" t="str">
        <f t="shared" si="10"/>
        <v/>
      </c>
      <c r="K212" s="17">
        <f t="shared" si="11"/>
        <v>0</v>
      </c>
    </row>
    <row r="213" spans="1:11" x14ac:dyDescent="0.4">
      <c r="A213">
        <v>208</v>
      </c>
      <c r="C213" s="17">
        <f t="shared" si="9"/>
        <v>0</v>
      </c>
      <c r="F213" s="17" t="str">
        <f t="shared" si="10"/>
        <v/>
      </c>
      <c r="K213" s="17">
        <f t="shared" si="11"/>
        <v>0</v>
      </c>
    </row>
    <row r="214" spans="1:11" x14ac:dyDescent="0.4">
      <c r="A214">
        <v>209</v>
      </c>
      <c r="C214" s="17">
        <f t="shared" si="9"/>
        <v>0</v>
      </c>
      <c r="F214" s="17" t="str">
        <f t="shared" si="10"/>
        <v/>
      </c>
      <c r="K214" s="17">
        <f t="shared" si="11"/>
        <v>0</v>
      </c>
    </row>
    <row r="215" spans="1:11" x14ac:dyDescent="0.4">
      <c r="A215">
        <v>210</v>
      </c>
      <c r="C215" s="17">
        <f t="shared" si="9"/>
        <v>0</v>
      </c>
      <c r="F215" s="17" t="str">
        <f t="shared" si="10"/>
        <v/>
      </c>
      <c r="K215" s="17">
        <f t="shared" si="11"/>
        <v>0</v>
      </c>
    </row>
    <row r="216" spans="1:11" x14ac:dyDescent="0.4">
      <c r="A216">
        <v>211</v>
      </c>
      <c r="C216" s="17">
        <f t="shared" si="9"/>
        <v>0</v>
      </c>
      <c r="F216" s="17" t="str">
        <f t="shared" si="10"/>
        <v/>
      </c>
      <c r="K216" s="17">
        <f t="shared" si="11"/>
        <v>0</v>
      </c>
    </row>
    <row r="217" spans="1:11" x14ac:dyDescent="0.4">
      <c r="A217">
        <v>212</v>
      </c>
      <c r="C217" s="17">
        <f t="shared" si="9"/>
        <v>0</v>
      </c>
      <c r="F217" s="17" t="str">
        <f t="shared" si="10"/>
        <v/>
      </c>
      <c r="K217" s="17">
        <f t="shared" si="11"/>
        <v>0</v>
      </c>
    </row>
    <row r="218" spans="1:11" x14ac:dyDescent="0.4">
      <c r="A218">
        <v>213</v>
      </c>
      <c r="C218" s="17">
        <f t="shared" si="9"/>
        <v>0</v>
      </c>
      <c r="F218" s="17" t="str">
        <f t="shared" si="10"/>
        <v/>
      </c>
      <c r="K218" s="17">
        <f t="shared" si="11"/>
        <v>0</v>
      </c>
    </row>
    <row r="219" spans="1:11" x14ac:dyDescent="0.4">
      <c r="A219">
        <v>214</v>
      </c>
      <c r="C219" s="17">
        <f t="shared" si="9"/>
        <v>0</v>
      </c>
      <c r="F219" s="17" t="str">
        <f t="shared" si="10"/>
        <v/>
      </c>
      <c r="K219" s="17">
        <f t="shared" si="11"/>
        <v>0</v>
      </c>
    </row>
    <row r="220" spans="1:11" x14ac:dyDescent="0.4">
      <c r="A220">
        <v>215</v>
      </c>
      <c r="C220" s="17">
        <f t="shared" si="9"/>
        <v>0</v>
      </c>
      <c r="F220" s="17" t="str">
        <f t="shared" si="10"/>
        <v/>
      </c>
      <c r="K220" s="17">
        <f t="shared" si="11"/>
        <v>0</v>
      </c>
    </row>
    <row r="221" spans="1:11" x14ac:dyDescent="0.4">
      <c r="A221">
        <v>216</v>
      </c>
      <c r="C221" s="17">
        <f t="shared" si="9"/>
        <v>0</v>
      </c>
      <c r="F221" s="17" t="str">
        <f t="shared" si="10"/>
        <v/>
      </c>
      <c r="K221" s="17">
        <f t="shared" si="11"/>
        <v>0</v>
      </c>
    </row>
    <row r="222" spans="1:11" x14ac:dyDescent="0.4">
      <c r="A222">
        <v>217</v>
      </c>
      <c r="C222" s="17">
        <f t="shared" si="9"/>
        <v>0</v>
      </c>
      <c r="F222" s="17" t="str">
        <f t="shared" si="10"/>
        <v/>
      </c>
      <c r="K222" s="17">
        <f t="shared" si="11"/>
        <v>0</v>
      </c>
    </row>
    <row r="223" spans="1:11" x14ac:dyDescent="0.4">
      <c r="A223">
        <v>218</v>
      </c>
      <c r="C223" s="17">
        <f t="shared" si="9"/>
        <v>0</v>
      </c>
      <c r="F223" s="17" t="str">
        <f t="shared" si="10"/>
        <v/>
      </c>
      <c r="K223" s="17">
        <f t="shared" si="11"/>
        <v>0</v>
      </c>
    </row>
    <row r="224" spans="1:11" x14ac:dyDescent="0.4">
      <c r="A224">
        <v>219</v>
      </c>
      <c r="C224" s="17">
        <f t="shared" si="9"/>
        <v>0</v>
      </c>
      <c r="F224" s="17" t="str">
        <f t="shared" si="10"/>
        <v/>
      </c>
      <c r="K224" s="17">
        <f t="shared" si="11"/>
        <v>0</v>
      </c>
    </row>
    <row r="225" spans="1:11" x14ac:dyDescent="0.4">
      <c r="A225">
        <v>220</v>
      </c>
      <c r="C225" s="17">
        <f t="shared" si="9"/>
        <v>0</v>
      </c>
      <c r="F225" s="17" t="str">
        <f t="shared" si="10"/>
        <v/>
      </c>
      <c r="K225" s="17">
        <f t="shared" si="11"/>
        <v>0</v>
      </c>
    </row>
    <row r="226" spans="1:11" x14ac:dyDescent="0.4">
      <c r="A226">
        <v>221</v>
      </c>
      <c r="C226" s="17">
        <f t="shared" si="9"/>
        <v>0</v>
      </c>
      <c r="F226" s="17" t="str">
        <f t="shared" si="10"/>
        <v/>
      </c>
      <c r="K226" s="17">
        <f t="shared" si="11"/>
        <v>0</v>
      </c>
    </row>
    <row r="227" spans="1:11" x14ac:dyDescent="0.4">
      <c r="A227">
        <v>222</v>
      </c>
      <c r="C227" s="17">
        <f t="shared" si="9"/>
        <v>0</v>
      </c>
      <c r="F227" s="17" t="str">
        <f t="shared" si="10"/>
        <v/>
      </c>
      <c r="K227" s="17">
        <f t="shared" si="11"/>
        <v>0</v>
      </c>
    </row>
    <row r="228" spans="1:11" x14ac:dyDescent="0.4">
      <c r="A228">
        <v>223</v>
      </c>
      <c r="C228" s="17">
        <f t="shared" si="9"/>
        <v>0</v>
      </c>
      <c r="F228" s="17" t="str">
        <f t="shared" si="10"/>
        <v/>
      </c>
      <c r="K228" s="17">
        <f t="shared" si="11"/>
        <v>0</v>
      </c>
    </row>
    <row r="229" spans="1:11" x14ac:dyDescent="0.4">
      <c r="A229">
        <v>224</v>
      </c>
      <c r="C229" s="17">
        <f t="shared" si="9"/>
        <v>0</v>
      </c>
      <c r="F229" s="17" t="str">
        <f t="shared" si="10"/>
        <v/>
      </c>
      <c r="K229" s="17">
        <f t="shared" si="11"/>
        <v>0</v>
      </c>
    </row>
    <row r="230" spans="1:11" x14ac:dyDescent="0.4">
      <c r="A230">
        <v>225</v>
      </c>
      <c r="C230" s="17">
        <f t="shared" si="9"/>
        <v>0</v>
      </c>
      <c r="F230" s="17" t="str">
        <f t="shared" si="10"/>
        <v/>
      </c>
      <c r="K230" s="17">
        <f t="shared" si="11"/>
        <v>0</v>
      </c>
    </row>
    <row r="231" spans="1:11" x14ac:dyDescent="0.4">
      <c r="A231">
        <v>226</v>
      </c>
      <c r="C231" s="17">
        <f t="shared" si="9"/>
        <v>0</v>
      </c>
      <c r="F231" s="17" t="str">
        <f t="shared" si="10"/>
        <v/>
      </c>
      <c r="K231" s="17">
        <f t="shared" si="11"/>
        <v>0</v>
      </c>
    </row>
    <row r="232" spans="1:11" x14ac:dyDescent="0.4">
      <c r="A232">
        <v>227</v>
      </c>
      <c r="C232" s="17">
        <f t="shared" si="9"/>
        <v>0</v>
      </c>
      <c r="F232" s="17" t="str">
        <f t="shared" si="10"/>
        <v/>
      </c>
      <c r="K232" s="17">
        <f t="shared" si="11"/>
        <v>0</v>
      </c>
    </row>
    <row r="233" spans="1:11" x14ac:dyDescent="0.4">
      <c r="A233">
        <v>228</v>
      </c>
      <c r="C233" s="17">
        <f t="shared" si="9"/>
        <v>0</v>
      </c>
      <c r="F233" s="17" t="str">
        <f t="shared" si="10"/>
        <v/>
      </c>
      <c r="K233" s="17">
        <f t="shared" si="11"/>
        <v>0</v>
      </c>
    </row>
    <row r="234" spans="1:11" x14ac:dyDescent="0.4">
      <c r="A234">
        <v>229</v>
      </c>
      <c r="C234" s="17">
        <f t="shared" si="9"/>
        <v>0</v>
      </c>
      <c r="F234" s="17" t="str">
        <f t="shared" si="10"/>
        <v/>
      </c>
      <c r="K234" s="17">
        <f t="shared" si="11"/>
        <v>0</v>
      </c>
    </row>
    <row r="235" spans="1:11" x14ac:dyDescent="0.4">
      <c r="A235">
        <v>230</v>
      </c>
      <c r="C235" s="17">
        <f t="shared" si="9"/>
        <v>0</v>
      </c>
      <c r="F235" s="17" t="str">
        <f t="shared" si="10"/>
        <v/>
      </c>
      <c r="K235" s="17">
        <f t="shared" si="11"/>
        <v>0</v>
      </c>
    </row>
    <row r="236" spans="1:11" x14ac:dyDescent="0.4">
      <c r="A236">
        <v>231</v>
      </c>
      <c r="C236" s="17">
        <f t="shared" si="9"/>
        <v>0</v>
      </c>
      <c r="F236" s="17" t="str">
        <f t="shared" si="10"/>
        <v/>
      </c>
      <c r="K236" s="17">
        <f t="shared" si="11"/>
        <v>0</v>
      </c>
    </row>
    <row r="237" spans="1:11" x14ac:dyDescent="0.4">
      <c r="A237">
        <v>232</v>
      </c>
      <c r="C237" s="17">
        <f t="shared" si="9"/>
        <v>0</v>
      </c>
      <c r="F237" s="17" t="str">
        <f t="shared" si="10"/>
        <v/>
      </c>
      <c r="K237" s="17">
        <f t="shared" si="11"/>
        <v>0</v>
      </c>
    </row>
    <row r="238" spans="1:11" x14ac:dyDescent="0.4">
      <c r="A238">
        <v>233</v>
      </c>
      <c r="C238" s="17">
        <f t="shared" si="9"/>
        <v>0</v>
      </c>
      <c r="F238" s="17" t="str">
        <f t="shared" si="10"/>
        <v/>
      </c>
      <c r="K238" s="17">
        <f t="shared" si="11"/>
        <v>0</v>
      </c>
    </row>
    <row r="239" spans="1:11" x14ac:dyDescent="0.4">
      <c r="A239">
        <v>234</v>
      </c>
      <c r="C239" s="17">
        <f t="shared" si="9"/>
        <v>0</v>
      </c>
      <c r="F239" s="17" t="str">
        <f t="shared" si="10"/>
        <v/>
      </c>
      <c r="K239" s="17">
        <f t="shared" si="11"/>
        <v>0</v>
      </c>
    </row>
    <row r="240" spans="1:11" x14ac:dyDescent="0.4">
      <c r="A240">
        <v>235</v>
      </c>
      <c r="C240" s="17">
        <f t="shared" si="9"/>
        <v>0</v>
      </c>
      <c r="F240" s="17" t="str">
        <f t="shared" si="10"/>
        <v/>
      </c>
      <c r="K240" s="17">
        <f t="shared" si="11"/>
        <v>0</v>
      </c>
    </row>
    <row r="241" spans="1:11" x14ac:dyDescent="0.4">
      <c r="A241">
        <v>236</v>
      </c>
      <c r="C241" s="17">
        <f t="shared" si="9"/>
        <v>0</v>
      </c>
      <c r="F241" s="17" t="str">
        <f t="shared" si="10"/>
        <v/>
      </c>
      <c r="K241" s="17">
        <f t="shared" si="11"/>
        <v>0</v>
      </c>
    </row>
    <row r="242" spans="1:11" x14ac:dyDescent="0.4">
      <c r="A242">
        <v>237</v>
      </c>
      <c r="C242" s="17">
        <f t="shared" si="9"/>
        <v>0</v>
      </c>
      <c r="F242" s="17" t="str">
        <f t="shared" si="10"/>
        <v/>
      </c>
      <c r="K242" s="17">
        <f t="shared" si="11"/>
        <v>0</v>
      </c>
    </row>
    <row r="243" spans="1:11" x14ac:dyDescent="0.4">
      <c r="A243">
        <v>238</v>
      </c>
      <c r="C243" s="17">
        <f t="shared" si="9"/>
        <v>0</v>
      </c>
      <c r="F243" s="17" t="str">
        <f t="shared" si="10"/>
        <v/>
      </c>
      <c r="K243" s="17">
        <f t="shared" si="11"/>
        <v>0</v>
      </c>
    </row>
    <row r="244" spans="1:11" x14ac:dyDescent="0.4">
      <c r="A244">
        <v>239</v>
      </c>
      <c r="C244" s="17">
        <f t="shared" si="9"/>
        <v>0</v>
      </c>
      <c r="F244" s="17" t="str">
        <f t="shared" si="10"/>
        <v/>
      </c>
      <c r="K244" s="17">
        <f t="shared" si="11"/>
        <v>0</v>
      </c>
    </row>
    <row r="245" spans="1:11" x14ac:dyDescent="0.4">
      <c r="A245">
        <v>240</v>
      </c>
      <c r="C245" s="17">
        <f t="shared" si="9"/>
        <v>0</v>
      </c>
      <c r="F245" s="17" t="str">
        <f t="shared" si="10"/>
        <v/>
      </c>
      <c r="K245" s="17">
        <f t="shared" si="11"/>
        <v>0</v>
      </c>
    </row>
    <row r="246" spans="1:11" x14ac:dyDescent="0.4">
      <c r="A246">
        <v>241</v>
      </c>
      <c r="C246" s="17">
        <f t="shared" si="9"/>
        <v>0</v>
      </c>
      <c r="F246" s="17" t="str">
        <f t="shared" si="10"/>
        <v/>
      </c>
      <c r="K246" s="17">
        <f t="shared" si="11"/>
        <v>0</v>
      </c>
    </row>
    <row r="247" spans="1:11" x14ac:dyDescent="0.4">
      <c r="A247">
        <v>242</v>
      </c>
      <c r="C247" s="17">
        <f t="shared" si="9"/>
        <v>0</v>
      </c>
      <c r="F247" s="17" t="str">
        <f t="shared" si="10"/>
        <v/>
      </c>
      <c r="K247" s="17">
        <f t="shared" si="11"/>
        <v>0</v>
      </c>
    </row>
    <row r="248" spans="1:11" x14ac:dyDescent="0.4">
      <c r="A248">
        <v>243</v>
      </c>
      <c r="C248" s="17">
        <f t="shared" si="9"/>
        <v>0</v>
      </c>
      <c r="F248" s="17" t="str">
        <f t="shared" si="10"/>
        <v/>
      </c>
      <c r="K248" s="17">
        <f t="shared" si="11"/>
        <v>0</v>
      </c>
    </row>
    <row r="249" spans="1:11" x14ac:dyDescent="0.4">
      <c r="A249">
        <v>244</v>
      </c>
      <c r="C249" s="17">
        <f t="shared" si="9"/>
        <v>0</v>
      </c>
      <c r="F249" s="17" t="str">
        <f t="shared" si="10"/>
        <v/>
      </c>
      <c r="K249" s="17">
        <f t="shared" si="11"/>
        <v>0</v>
      </c>
    </row>
    <row r="250" spans="1:11" x14ac:dyDescent="0.4">
      <c r="A250">
        <v>245</v>
      </c>
      <c r="C250" s="17">
        <f t="shared" si="9"/>
        <v>0</v>
      </c>
      <c r="F250" s="17" t="str">
        <f t="shared" si="10"/>
        <v/>
      </c>
      <c r="K250" s="17">
        <f t="shared" si="11"/>
        <v>0</v>
      </c>
    </row>
    <row r="251" spans="1:11" x14ac:dyDescent="0.4">
      <c r="A251">
        <v>246</v>
      </c>
      <c r="C251" s="17">
        <f t="shared" si="9"/>
        <v>0</v>
      </c>
      <c r="F251" s="17" t="str">
        <f t="shared" si="10"/>
        <v/>
      </c>
      <c r="K251" s="17">
        <f t="shared" si="11"/>
        <v>0</v>
      </c>
    </row>
    <row r="252" spans="1:11" x14ac:dyDescent="0.4">
      <c r="A252">
        <v>247</v>
      </c>
      <c r="C252" s="17">
        <f t="shared" si="9"/>
        <v>0</v>
      </c>
      <c r="F252" s="17" t="str">
        <f t="shared" si="10"/>
        <v/>
      </c>
      <c r="K252" s="17">
        <f t="shared" si="11"/>
        <v>0</v>
      </c>
    </row>
    <row r="253" spans="1:11" x14ac:dyDescent="0.4">
      <c r="A253">
        <v>248</v>
      </c>
      <c r="C253" s="17">
        <f t="shared" si="9"/>
        <v>0</v>
      </c>
      <c r="F253" s="17" t="str">
        <f t="shared" si="10"/>
        <v/>
      </c>
      <c r="K253" s="17">
        <f t="shared" si="11"/>
        <v>0</v>
      </c>
    </row>
    <row r="254" spans="1:11" x14ac:dyDescent="0.4">
      <c r="A254">
        <v>249</v>
      </c>
      <c r="C254" s="17">
        <f t="shared" si="9"/>
        <v>0</v>
      </c>
      <c r="F254" s="17" t="str">
        <f t="shared" si="10"/>
        <v/>
      </c>
      <c r="K254" s="17">
        <f t="shared" si="11"/>
        <v>0</v>
      </c>
    </row>
    <row r="255" spans="1:11" x14ac:dyDescent="0.4">
      <c r="A255">
        <v>250</v>
      </c>
      <c r="C255" s="17">
        <f t="shared" si="9"/>
        <v>0</v>
      </c>
      <c r="F255" s="17" t="str">
        <f t="shared" si="10"/>
        <v/>
      </c>
      <c r="K255" s="17">
        <f t="shared" si="11"/>
        <v>0</v>
      </c>
    </row>
    <row r="256" spans="1:11" x14ac:dyDescent="0.4">
      <c r="A256">
        <v>251</v>
      </c>
      <c r="C256" s="17">
        <f t="shared" si="9"/>
        <v>0</v>
      </c>
      <c r="F256" s="17" t="str">
        <f t="shared" si="10"/>
        <v/>
      </c>
      <c r="K256" s="17">
        <f t="shared" si="11"/>
        <v>0</v>
      </c>
    </row>
    <row r="257" spans="1:11" x14ac:dyDescent="0.4">
      <c r="A257">
        <v>252</v>
      </c>
      <c r="C257" s="17">
        <f t="shared" si="9"/>
        <v>0</v>
      </c>
      <c r="F257" s="17" t="str">
        <f t="shared" si="10"/>
        <v/>
      </c>
      <c r="K257" s="17">
        <f t="shared" si="11"/>
        <v>0</v>
      </c>
    </row>
    <row r="258" spans="1:11" x14ac:dyDescent="0.4">
      <c r="A258">
        <v>253</v>
      </c>
      <c r="C258" s="17">
        <f t="shared" si="9"/>
        <v>0</v>
      </c>
      <c r="F258" s="17" t="str">
        <f t="shared" si="10"/>
        <v/>
      </c>
      <c r="K258" s="17">
        <f t="shared" si="11"/>
        <v>0</v>
      </c>
    </row>
    <row r="259" spans="1:11" x14ac:dyDescent="0.4">
      <c r="A259">
        <v>254</v>
      </c>
      <c r="C259" s="17">
        <f t="shared" si="9"/>
        <v>0</v>
      </c>
      <c r="F259" s="17" t="str">
        <f t="shared" si="10"/>
        <v/>
      </c>
      <c r="K259" s="17">
        <f t="shared" si="11"/>
        <v>0</v>
      </c>
    </row>
    <row r="260" spans="1:11" x14ac:dyDescent="0.4">
      <c r="A260">
        <v>255</v>
      </c>
      <c r="C260" s="17">
        <f t="shared" si="9"/>
        <v>0</v>
      </c>
      <c r="F260" s="17" t="str">
        <f t="shared" si="10"/>
        <v/>
      </c>
      <c r="K260" s="17">
        <f t="shared" si="11"/>
        <v>0</v>
      </c>
    </row>
    <row r="261" spans="1:11" x14ac:dyDescent="0.4">
      <c r="A261">
        <v>256</v>
      </c>
      <c r="C261" s="17">
        <f t="shared" si="9"/>
        <v>0</v>
      </c>
      <c r="F261" s="17" t="str">
        <f t="shared" si="10"/>
        <v/>
      </c>
      <c r="K261" s="17">
        <f t="shared" si="11"/>
        <v>0</v>
      </c>
    </row>
    <row r="262" spans="1:11" x14ac:dyDescent="0.4">
      <c r="A262">
        <v>257</v>
      </c>
      <c r="C262" s="17">
        <f t="shared" si="9"/>
        <v>0</v>
      </c>
      <c r="F262" s="17" t="str">
        <f t="shared" si="10"/>
        <v/>
      </c>
      <c r="K262" s="17">
        <f t="shared" si="11"/>
        <v>0</v>
      </c>
    </row>
    <row r="263" spans="1:11" x14ac:dyDescent="0.4">
      <c r="A263">
        <v>258</v>
      </c>
      <c r="C263" s="17">
        <f t="shared" si="9"/>
        <v>0</v>
      </c>
      <c r="F263" s="17" t="str">
        <f t="shared" si="10"/>
        <v/>
      </c>
      <c r="K263" s="17">
        <f t="shared" si="11"/>
        <v>0</v>
      </c>
    </row>
    <row r="264" spans="1:11" x14ac:dyDescent="0.4">
      <c r="A264">
        <v>259</v>
      </c>
      <c r="C264" s="17">
        <f t="shared" ref="C264:C305" si="12">K263</f>
        <v>0</v>
      </c>
      <c r="F264" s="17" t="str">
        <f t="shared" ref="F264:F305" si="13">IF(AND(D264&lt;&gt;"",E264&lt;&gt;""),D264*E264,"")</f>
        <v/>
      </c>
      <c r="K264" s="17">
        <f t="shared" ref="K264:K305" si="14">IF(OR(C264&lt;&gt;"",D264&lt;&gt;"",I264&lt;&gt;""),C264+IF(D264="",0,D264)-IF(I264="",0,I264),"")</f>
        <v>0</v>
      </c>
    </row>
    <row r="265" spans="1:11" x14ac:dyDescent="0.4">
      <c r="A265">
        <v>260</v>
      </c>
      <c r="C265" s="17">
        <f t="shared" si="12"/>
        <v>0</v>
      </c>
      <c r="F265" s="17" t="str">
        <f t="shared" si="13"/>
        <v/>
      </c>
      <c r="K265" s="17">
        <f t="shared" si="14"/>
        <v>0</v>
      </c>
    </row>
    <row r="266" spans="1:11" x14ac:dyDescent="0.4">
      <c r="A266">
        <v>261</v>
      </c>
      <c r="C266" s="17">
        <f t="shared" si="12"/>
        <v>0</v>
      </c>
      <c r="F266" s="17" t="str">
        <f t="shared" si="13"/>
        <v/>
      </c>
      <c r="K266" s="17">
        <f t="shared" si="14"/>
        <v>0</v>
      </c>
    </row>
    <row r="267" spans="1:11" x14ac:dyDescent="0.4">
      <c r="A267">
        <v>262</v>
      </c>
      <c r="C267" s="17">
        <f t="shared" si="12"/>
        <v>0</v>
      </c>
      <c r="F267" s="17" t="str">
        <f t="shared" si="13"/>
        <v/>
      </c>
      <c r="K267" s="17">
        <f t="shared" si="14"/>
        <v>0</v>
      </c>
    </row>
    <row r="268" spans="1:11" x14ac:dyDescent="0.4">
      <c r="A268">
        <v>263</v>
      </c>
      <c r="C268" s="17">
        <f t="shared" si="12"/>
        <v>0</v>
      </c>
      <c r="F268" s="17" t="str">
        <f t="shared" si="13"/>
        <v/>
      </c>
      <c r="K268" s="17">
        <f t="shared" si="14"/>
        <v>0</v>
      </c>
    </row>
    <row r="269" spans="1:11" x14ac:dyDescent="0.4">
      <c r="A269">
        <v>264</v>
      </c>
      <c r="C269" s="17">
        <f t="shared" si="12"/>
        <v>0</v>
      </c>
      <c r="F269" s="17" t="str">
        <f t="shared" si="13"/>
        <v/>
      </c>
      <c r="K269" s="17">
        <f t="shared" si="14"/>
        <v>0</v>
      </c>
    </row>
    <row r="270" spans="1:11" x14ac:dyDescent="0.4">
      <c r="A270">
        <v>265</v>
      </c>
      <c r="C270" s="17">
        <f t="shared" si="12"/>
        <v>0</v>
      </c>
      <c r="F270" s="17" t="str">
        <f t="shared" si="13"/>
        <v/>
      </c>
      <c r="K270" s="17">
        <f t="shared" si="14"/>
        <v>0</v>
      </c>
    </row>
    <row r="271" spans="1:11" x14ac:dyDescent="0.4">
      <c r="A271">
        <v>266</v>
      </c>
      <c r="C271" s="17">
        <f t="shared" si="12"/>
        <v>0</v>
      </c>
      <c r="F271" s="17" t="str">
        <f t="shared" si="13"/>
        <v/>
      </c>
      <c r="K271" s="17">
        <f t="shared" si="14"/>
        <v>0</v>
      </c>
    </row>
    <row r="272" spans="1:11" x14ac:dyDescent="0.4">
      <c r="A272">
        <v>267</v>
      </c>
      <c r="C272" s="17">
        <f t="shared" si="12"/>
        <v>0</v>
      </c>
      <c r="F272" s="17" t="str">
        <f t="shared" si="13"/>
        <v/>
      </c>
      <c r="K272" s="17">
        <f t="shared" si="14"/>
        <v>0</v>
      </c>
    </row>
    <row r="273" spans="1:11" x14ac:dyDescent="0.4">
      <c r="A273">
        <v>268</v>
      </c>
      <c r="C273" s="17">
        <f t="shared" si="12"/>
        <v>0</v>
      </c>
      <c r="F273" s="17" t="str">
        <f t="shared" si="13"/>
        <v/>
      </c>
      <c r="K273" s="17">
        <f t="shared" si="14"/>
        <v>0</v>
      </c>
    </row>
    <row r="274" spans="1:11" x14ac:dyDescent="0.4">
      <c r="A274">
        <v>269</v>
      </c>
      <c r="C274" s="17">
        <f t="shared" si="12"/>
        <v>0</v>
      </c>
      <c r="F274" s="17" t="str">
        <f t="shared" si="13"/>
        <v/>
      </c>
      <c r="K274" s="17">
        <f t="shared" si="14"/>
        <v>0</v>
      </c>
    </row>
    <row r="275" spans="1:11" x14ac:dyDescent="0.4">
      <c r="A275">
        <v>270</v>
      </c>
      <c r="C275" s="17">
        <f t="shared" si="12"/>
        <v>0</v>
      </c>
      <c r="F275" s="17" t="str">
        <f t="shared" si="13"/>
        <v/>
      </c>
      <c r="K275" s="17">
        <f t="shared" si="14"/>
        <v>0</v>
      </c>
    </row>
    <row r="276" spans="1:11" x14ac:dyDescent="0.4">
      <c r="A276">
        <v>271</v>
      </c>
      <c r="C276" s="17">
        <f t="shared" si="12"/>
        <v>0</v>
      </c>
      <c r="F276" s="17" t="str">
        <f t="shared" si="13"/>
        <v/>
      </c>
      <c r="K276" s="17">
        <f t="shared" si="14"/>
        <v>0</v>
      </c>
    </row>
    <row r="277" spans="1:11" x14ac:dyDescent="0.4">
      <c r="A277">
        <v>272</v>
      </c>
      <c r="C277" s="17">
        <f t="shared" si="12"/>
        <v>0</v>
      </c>
      <c r="F277" s="17" t="str">
        <f t="shared" si="13"/>
        <v/>
      </c>
      <c r="K277" s="17">
        <f t="shared" si="14"/>
        <v>0</v>
      </c>
    </row>
    <row r="278" spans="1:11" x14ac:dyDescent="0.4">
      <c r="A278">
        <v>273</v>
      </c>
      <c r="C278" s="17">
        <f t="shared" si="12"/>
        <v>0</v>
      </c>
      <c r="F278" s="17" t="str">
        <f t="shared" si="13"/>
        <v/>
      </c>
      <c r="K278" s="17">
        <f t="shared" si="14"/>
        <v>0</v>
      </c>
    </row>
    <row r="279" spans="1:11" x14ac:dyDescent="0.4">
      <c r="A279">
        <v>274</v>
      </c>
      <c r="C279" s="17">
        <f t="shared" si="12"/>
        <v>0</v>
      </c>
      <c r="F279" s="17" t="str">
        <f t="shared" si="13"/>
        <v/>
      </c>
      <c r="K279" s="17">
        <f t="shared" si="14"/>
        <v>0</v>
      </c>
    </row>
    <row r="280" spans="1:11" x14ac:dyDescent="0.4">
      <c r="A280">
        <v>275</v>
      </c>
      <c r="C280" s="17">
        <f t="shared" si="12"/>
        <v>0</v>
      </c>
      <c r="F280" s="17" t="str">
        <f t="shared" si="13"/>
        <v/>
      </c>
      <c r="K280" s="17">
        <f t="shared" si="14"/>
        <v>0</v>
      </c>
    </row>
    <row r="281" spans="1:11" x14ac:dyDescent="0.4">
      <c r="A281">
        <v>276</v>
      </c>
      <c r="C281" s="17">
        <f t="shared" si="12"/>
        <v>0</v>
      </c>
      <c r="F281" s="17" t="str">
        <f t="shared" si="13"/>
        <v/>
      </c>
      <c r="K281" s="17">
        <f t="shared" si="14"/>
        <v>0</v>
      </c>
    </row>
    <row r="282" spans="1:11" x14ac:dyDescent="0.4">
      <c r="A282">
        <v>277</v>
      </c>
      <c r="C282" s="17">
        <f t="shared" si="12"/>
        <v>0</v>
      </c>
      <c r="F282" s="17" t="str">
        <f t="shared" si="13"/>
        <v/>
      </c>
      <c r="K282" s="17">
        <f t="shared" si="14"/>
        <v>0</v>
      </c>
    </row>
    <row r="283" spans="1:11" x14ac:dyDescent="0.4">
      <c r="A283">
        <v>278</v>
      </c>
      <c r="C283" s="17">
        <f t="shared" si="12"/>
        <v>0</v>
      </c>
      <c r="F283" s="17" t="str">
        <f t="shared" si="13"/>
        <v/>
      </c>
      <c r="K283" s="17">
        <f t="shared" si="14"/>
        <v>0</v>
      </c>
    </row>
    <row r="284" spans="1:11" x14ac:dyDescent="0.4">
      <c r="A284">
        <v>279</v>
      </c>
      <c r="C284" s="17">
        <f t="shared" si="12"/>
        <v>0</v>
      </c>
      <c r="F284" s="17" t="str">
        <f t="shared" si="13"/>
        <v/>
      </c>
      <c r="K284" s="17">
        <f t="shared" si="14"/>
        <v>0</v>
      </c>
    </row>
    <row r="285" spans="1:11" x14ac:dyDescent="0.4">
      <c r="A285">
        <v>280</v>
      </c>
      <c r="C285" s="17">
        <f t="shared" si="12"/>
        <v>0</v>
      </c>
      <c r="F285" s="17" t="str">
        <f t="shared" si="13"/>
        <v/>
      </c>
      <c r="K285" s="17">
        <f t="shared" si="14"/>
        <v>0</v>
      </c>
    </row>
    <row r="286" spans="1:11" x14ac:dyDescent="0.4">
      <c r="A286">
        <v>281</v>
      </c>
      <c r="C286" s="17">
        <f t="shared" si="12"/>
        <v>0</v>
      </c>
      <c r="F286" s="17" t="str">
        <f t="shared" si="13"/>
        <v/>
      </c>
      <c r="K286" s="17">
        <f t="shared" si="14"/>
        <v>0</v>
      </c>
    </row>
    <row r="287" spans="1:11" x14ac:dyDescent="0.4">
      <c r="A287">
        <v>282</v>
      </c>
      <c r="C287" s="17">
        <f t="shared" si="12"/>
        <v>0</v>
      </c>
      <c r="F287" s="17" t="str">
        <f t="shared" si="13"/>
        <v/>
      </c>
      <c r="K287" s="17">
        <f t="shared" si="14"/>
        <v>0</v>
      </c>
    </row>
    <row r="288" spans="1:11" x14ac:dyDescent="0.4">
      <c r="A288">
        <v>283</v>
      </c>
      <c r="C288" s="17">
        <f t="shared" si="12"/>
        <v>0</v>
      </c>
      <c r="F288" s="17" t="str">
        <f t="shared" si="13"/>
        <v/>
      </c>
      <c r="K288" s="17">
        <f t="shared" si="14"/>
        <v>0</v>
      </c>
    </row>
    <row r="289" spans="1:11" x14ac:dyDescent="0.4">
      <c r="A289">
        <v>284</v>
      </c>
      <c r="C289" s="17">
        <f t="shared" si="12"/>
        <v>0</v>
      </c>
      <c r="F289" s="17" t="str">
        <f t="shared" si="13"/>
        <v/>
      </c>
      <c r="K289" s="17">
        <f t="shared" si="14"/>
        <v>0</v>
      </c>
    </row>
    <row r="290" spans="1:11" x14ac:dyDescent="0.4">
      <c r="A290">
        <v>285</v>
      </c>
      <c r="C290" s="17">
        <f t="shared" si="12"/>
        <v>0</v>
      </c>
      <c r="F290" s="17" t="str">
        <f t="shared" si="13"/>
        <v/>
      </c>
      <c r="K290" s="17">
        <f t="shared" si="14"/>
        <v>0</v>
      </c>
    </row>
    <row r="291" spans="1:11" x14ac:dyDescent="0.4">
      <c r="A291">
        <v>286</v>
      </c>
      <c r="C291" s="17">
        <f t="shared" si="12"/>
        <v>0</v>
      </c>
      <c r="F291" s="17" t="str">
        <f t="shared" si="13"/>
        <v/>
      </c>
      <c r="K291" s="17">
        <f t="shared" si="14"/>
        <v>0</v>
      </c>
    </row>
    <row r="292" spans="1:11" x14ac:dyDescent="0.4">
      <c r="A292">
        <v>287</v>
      </c>
      <c r="C292" s="17">
        <f t="shared" si="12"/>
        <v>0</v>
      </c>
      <c r="F292" s="17" t="str">
        <f t="shared" si="13"/>
        <v/>
      </c>
      <c r="K292" s="17">
        <f t="shared" si="14"/>
        <v>0</v>
      </c>
    </row>
    <row r="293" spans="1:11" x14ac:dyDescent="0.4">
      <c r="A293">
        <v>288</v>
      </c>
      <c r="C293" s="17">
        <f t="shared" si="12"/>
        <v>0</v>
      </c>
      <c r="F293" s="17" t="str">
        <f t="shared" si="13"/>
        <v/>
      </c>
      <c r="K293" s="17">
        <f t="shared" si="14"/>
        <v>0</v>
      </c>
    </row>
    <row r="294" spans="1:11" x14ac:dyDescent="0.4">
      <c r="A294">
        <v>289</v>
      </c>
      <c r="C294" s="17">
        <f t="shared" si="12"/>
        <v>0</v>
      </c>
      <c r="F294" s="17" t="str">
        <f t="shared" si="13"/>
        <v/>
      </c>
      <c r="K294" s="17">
        <f t="shared" si="14"/>
        <v>0</v>
      </c>
    </row>
    <row r="295" spans="1:11" x14ac:dyDescent="0.4">
      <c r="A295">
        <v>290</v>
      </c>
      <c r="C295" s="17">
        <f t="shared" si="12"/>
        <v>0</v>
      </c>
      <c r="F295" s="17" t="str">
        <f t="shared" si="13"/>
        <v/>
      </c>
      <c r="K295" s="17">
        <f t="shared" si="14"/>
        <v>0</v>
      </c>
    </row>
    <row r="296" spans="1:11" x14ac:dyDescent="0.4">
      <c r="A296">
        <v>291</v>
      </c>
      <c r="C296" s="17">
        <f t="shared" si="12"/>
        <v>0</v>
      </c>
      <c r="F296" s="17" t="str">
        <f t="shared" si="13"/>
        <v/>
      </c>
      <c r="K296" s="17">
        <f t="shared" si="14"/>
        <v>0</v>
      </c>
    </row>
    <row r="297" spans="1:11" x14ac:dyDescent="0.4">
      <c r="A297">
        <v>292</v>
      </c>
      <c r="C297" s="17">
        <f t="shared" si="12"/>
        <v>0</v>
      </c>
      <c r="F297" s="17" t="str">
        <f t="shared" si="13"/>
        <v/>
      </c>
      <c r="K297" s="17">
        <f t="shared" si="14"/>
        <v>0</v>
      </c>
    </row>
    <row r="298" spans="1:11" x14ac:dyDescent="0.4">
      <c r="A298">
        <v>293</v>
      </c>
      <c r="C298" s="17">
        <f t="shared" si="12"/>
        <v>0</v>
      </c>
      <c r="F298" s="17" t="str">
        <f t="shared" si="13"/>
        <v/>
      </c>
      <c r="K298" s="17">
        <f t="shared" si="14"/>
        <v>0</v>
      </c>
    </row>
    <row r="299" spans="1:11" x14ac:dyDescent="0.4">
      <c r="A299">
        <v>294</v>
      </c>
      <c r="C299" s="17">
        <f t="shared" si="12"/>
        <v>0</v>
      </c>
      <c r="F299" s="17" t="str">
        <f t="shared" si="13"/>
        <v/>
      </c>
      <c r="K299" s="17">
        <f t="shared" si="14"/>
        <v>0</v>
      </c>
    </row>
    <row r="300" spans="1:11" x14ac:dyDescent="0.4">
      <c r="A300">
        <v>295</v>
      </c>
      <c r="C300" s="17">
        <f t="shared" si="12"/>
        <v>0</v>
      </c>
      <c r="F300" s="17" t="str">
        <f t="shared" si="13"/>
        <v/>
      </c>
      <c r="K300" s="17">
        <f t="shared" si="14"/>
        <v>0</v>
      </c>
    </row>
    <row r="301" spans="1:11" x14ac:dyDescent="0.4">
      <c r="A301">
        <v>296</v>
      </c>
      <c r="C301" s="17">
        <f t="shared" si="12"/>
        <v>0</v>
      </c>
      <c r="F301" s="17" t="str">
        <f t="shared" si="13"/>
        <v/>
      </c>
      <c r="K301" s="17">
        <f t="shared" si="14"/>
        <v>0</v>
      </c>
    </row>
    <row r="302" spans="1:11" x14ac:dyDescent="0.4">
      <c r="A302">
        <v>297</v>
      </c>
      <c r="C302" s="17">
        <f t="shared" si="12"/>
        <v>0</v>
      </c>
      <c r="F302" s="17" t="str">
        <f t="shared" si="13"/>
        <v/>
      </c>
      <c r="K302" s="17">
        <f t="shared" si="14"/>
        <v>0</v>
      </c>
    </row>
    <row r="303" spans="1:11" x14ac:dyDescent="0.4">
      <c r="A303">
        <v>298</v>
      </c>
      <c r="C303" s="17">
        <f t="shared" si="12"/>
        <v>0</v>
      </c>
      <c r="F303" s="17" t="str">
        <f t="shared" si="13"/>
        <v/>
      </c>
      <c r="K303" s="17">
        <f t="shared" si="14"/>
        <v>0</v>
      </c>
    </row>
    <row r="304" spans="1:11" x14ac:dyDescent="0.4">
      <c r="A304">
        <v>299</v>
      </c>
      <c r="C304" s="17">
        <f t="shared" si="12"/>
        <v>0</v>
      </c>
      <c r="F304" s="17" t="str">
        <f t="shared" si="13"/>
        <v/>
      </c>
      <c r="K304" s="17">
        <f t="shared" si="14"/>
        <v>0</v>
      </c>
    </row>
    <row r="305" spans="1:11" x14ac:dyDescent="0.4">
      <c r="A305">
        <v>300</v>
      </c>
      <c r="C305" s="17">
        <f t="shared" si="12"/>
        <v>0</v>
      </c>
      <c r="F305" s="17" t="str">
        <f t="shared" si="13"/>
        <v/>
      </c>
      <c r="K305" s="17">
        <f t="shared" si="14"/>
        <v>0</v>
      </c>
    </row>
  </sheetData>
  <mergeCells count="2">
    <mergeCell ref="A1:L1"/>
    <mergeCell ref="M1:N1"/>
  </mergeCells>
  <hyperlinks>
    <hyperlink ref="A2" location="'STOCK MASTER'!A1" display="? BACK TO STOCK MASTER" xr:uid="{48E80628-6C45-45B0-B3CE-415FDF794195}"/>
  </hyperlink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5563E-FB4C-48ED-9C6F-F3C58B5B3609}">
  <sheetPr codeName="Sheet53"/>
  <dimension ref="A1:N305"/>
  <sheetViews>
    <sheetView workbookViewId="0">
      <selection activeCell="C5" sqref="C5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6" width="9.23046875" style="17"/>
    <col min="7" max="7" width="21.53515625" customWidth="1"/>
    <col min="9" max="9" width="9.23046875" style="17"/>
    <col min="11" max="11" width="17.921875" style="17" customWidth="1"/>
  </cols>
  <sheetData>
    <row r="1" spans="1:14" ht="18.899999999999999" thickBot="1" x14ac:dyDescent="0.55000000000000004">
      <c r="A1" s="225" t="s">
        <v>149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156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9</v>
      </c>
      <c r="C3" s="30" t="s">
        <v>80</v>
      </c>
      <c r="D3" s="30" t="s">
        <v>134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C6" s="17">
        <v>0</v>
      </c>
      <c r="K6" s="17">
        <v>0</v>
      </c>
    </row>
    <row r="7" spans="1:14" x14ac:dyDescent="0.4">
      <c r="A7">
        <v>2</v>
      </c>
      <c r="C7" s="17">
        <f>K6</f>
        <v>0</v>
      </c>
      <c r="F7" s="17" t="str">
        <f>IF(AND(D7&lt;&gt;"",E7&lt;&gt;""),D7*E7,"")</f>
        <v/>
      </c>
      <c r="K7" s="17">
        <f>IF(OR(C7&lt;&gt;"",D7&lt;&gt;"",I7&lt;&gt;""),C7+IF(D7="",0,D7)-IF(I7="",0,I7),"")</f>
        <v>0</v>
      </c>
    </row>
    <row r="8" spans="1:14" x14ac:dyDescent="0.4">
      <c r="A8">
        <v>3</v>
      </c>
      <c r="C8" s="17">
        <f t="shared" ref="C8:C71" si="0">K7</f>
        <v>0</v>
      </c>
      <c r="F8" s="17" t="str">
        <f t="shared" ref="F8:F71" si="1">IF(AND(D8&lt;&gt;"",E8&lt;&gt;""),D8*E8,"")</f>
        <v/>
      </c>
      <c r="K8" s="17">
        <f t="shared" ref="K8:K71" si="2">IF(OR(C8&lt;&gt;"",D8&lt;&gt;"",I8&lt;&gt;""),C8+IF(D8="",0,D8)-IF(I8="",0,I8),"")</f>
        <v>0</v>
      </c>
    </row>
    <row r="9" spans="1:14" x14ac:dyDescent="0.4">
      <c r="A9">
        <v>4</v>
      </c>
      <c r="C9" s="17">
        <f t="shared" si="0"/>
        <v>0</v>
      </c>
      <c r="F9" s="17" t="str">
        <f t="shared" si="1"/>
        <v/>
      </c>
      <c r="K9" s="17">
        <f t="shared" si="2"/>
        <v>0</v>
      </c>
    </row>
    <row r="10" spans="1:14" x14ac:dyDescent="0.4">
      <c r="A10">
        <v>5</v>
      </c>
      <c r="C10" s="17">
        <f t="shared" si="0"/>
        <v>0</v>
      </c>
      <c r="F10" s="17" t="str">
        <f t="shared" si="1"/>
        <v/>
      </c>
      <c r="K10" s="17">
        <f t="shared" si="2"/>
        <v>0</v>
      </c>
    </row>
    <row r="11" spans="1:14" x14ac:dyDescent="0.4">
      <c r="A11">
        <v>6</v>
      </c>
      <c r="C11" s="17">
        <f t="shared" si="0"/>
        <v>0</v>
      </c>
      <c r="F11" s="17" t="str">
        <f t="shared" si="1"/>
        <v/>
      </c>
      <c r="K11" s="17">
        <f t="shared" si="2"/>
        <v>0</v>
      </c>
    </row>
    <row r="12" spans="1:14" x14ac:dyDescent="0.4">
      <c r="A12">
        <v>7</v>
      </c>
      <c r="C12" s="17">
        <f t="shared" si="0"/>
        <v>0</v>
      </c>
      <c r="F12" s="17" t="str">
        <f t="shared" si="1"/>
        <v/>
      </c>
      <c r="K12" s="17">
        <f t="shared" si="2"/>
        <v>0</v>
      </c>
    </row>
    <row r="13" spans="1:14" x14ac:dyDescent="0.4">
      <c r="A13">
        <v>8</v>
      </c>
      <c r="C13" s="17">
        <f t="shared" si="0"/>
        <v>0</v>
      </c>
      <c r="F13" s="17" t="str">
        <f t="shared" si="1"/>
        <v/>
      </c>
      <c r="K13" s="17">
        <f t="shared" si="2"/>
        <v>0</v>
      </c>
    </row>
    <row r="14" spans="1:14" x14ac:dyDescent="0.4">
      <c r="A14">
        <v>9</v>
      </c>
      <c r="C14" s="17">
        <f t="shared" si="0"/>
        <v>0</v>
      </c>
      <c r="F14" s="17" t="str">
        <f t="shared" si="1"/>
        <v/>
      </c>
      <c r="K14" s="17">
        <f t="shared" si="2"/>
        <v>0</v>
      </c>
    </row>
    <row r="15" spans="1:14" x14ac:dyDescent="0.4">
      <c r="A15">
        <v>10</v>
      </c>
      <c r="C15" s="17">
        <f t="shared" si="0"/>
        <v>0</v>
      </c>
      <c r="F15" s="17" t="str">
        <f t="shared" si="1"/>
        <v/>
      </c>
      <c r="K15" s="17">
        <f t="shared" si="2"/>
        <v>0</v>
      </c>
    </row>
    <row r="16" spans="1:14" x14ac:dyDescent="0.4">
      <c r="A16">
        <v>11</v>
      </c>
      <c r="C16" s="17">
        <f t="shared" si="0"/>
        <v>0</v>
      </c>
      <c r="F16" s="17" t="str">
        <f t="shared" si="1"/>
        <v/>
      </c>
      <c r="K16" s="17">
        <f t="shared" si="2"/>
        <v>0</v>
      </c>
    </row>
    <row r="17" spans="1:11" x14ac:dyDescent="0.4">
      <c r="A17">
        <v>12</v>
      </c>
      <c r="C17" s="17">
        <f t="shared" si="0"/>
        <v>0</v>
      </c>
      <c r="F17" s="17" t="str">
        <f t="shared" si="1"/>
        <v/>
      </c>
      <c r="K17" s="17">
        <f t="shared" si="2"/>
        <v>0</v>
      </c>
    </row>
    <row r="18" spans="1:11" x14ac:dyDescent="0.4">
      <c r="A18">
        <v>13</v>
      </c>
      <c r="C18" s="17">
        <f t="shared" si="0"/>
        <v>0</v>
      </c>
      <c r="F18" s="17" t="str">
        <f t="shared" si="1"/>
        <v/>
      </c>
      <c r="K18" s="17">
        <f t="shared" si="2"/>
        <v>0</v>
      </c>
    </row>
    <row r="19" spans="1:11" x14ac:dyDescent="0.4">
      <c r="A19">
        <v>14</v>
      </c>
      <c r="C19" s="17">
        <f t="shared" si="0"/>
        <v>0</v>
      </c>
      <c r="F19" s="17" t="str">
        <f t="shared" si="1"/>
        <v/>
      </c>
      <c r="K19" s="17">
        <f t="shared" si="2"/>
        <v>0</v>
      </c>
    </row>
    <row r="20" spans="1:11" x14ac:dyDescent="0.4">
      <c r="A20">
        <v>15</v>
      </c>
      <c r="C20" s="17">
        <f t="shared" si="0"/>
        <v>0</v>
      </c>
      <c r="F20" s="17" t="str">
        <f t="shared" si="1"/>
        <v/>
      </c>
      <c r="K20" s="17">
        <f t="shared" si="2"/>
        <v>0</v>
      </c>
    </row>
    <row r="21" spans="1:11" x14ac:dyDescent="0.4">
      <c r="A21">
        <v>16</v>
      </c>
      <c r="C21" s="17">
        <f t="shared" si="0"/>
        <v>0</v>
      </c>
      <c r="F21" s="17" t="str">
        <f t="shared" si="1"/>
        <v/>
      </c>
      <c r="K21" s="17">
        <f t="shared" si="2"/>
        <v>0</v>
      </c>
    </row>
    <row r="22" spans="1:11" x14ac:dyDescent="0.4">
      <c r="A22">
        <v>17</v>
      </c>
      <c r="C22" s="17">
        <f t="shared" si="0"/>
        <v>0</v>
      </c>
      <c r="F22" s="17" t="str">
        <f t="shared" si="1"/>
        <v/>
      </c>
      <c r="K22" s="17">
        <f t="shared" si="2"/>
        <v>0</v>
      </c>
    </row>
    <row r="23" spans="1:11" x14ac:dyDescent="0.4">
      <c r="A23">
        <v>18</v>
      </c>
      <c r="C23" s="17">
        <f t="shared" si="0"/>
        <v>0</v>
      </c>
      <c r="F23" s="17" t="str">
        <f t="shared" si="1"/>
        <v/>
      </c>
      <c r="K23" s="17">
        <f t="shared" si="2"/>
        <v>0</v>
      </c>
    </row>
    <row r="24" spans="1:11" x14ac:dyDescent="0.4">
      <c r="A24">
        <v>19</v>
      </c>
      <c r="C24" s="17">
        <f t="shared" si="0"/>
        <v>0</v>
      </c>
      <c r="F24" s="17" t="str">
        <f t="shared" si="1"/>
        <v/>
      </c>
      <c r="K24" s="17">
        <f t="shared" si="2"/>
        <v>0</v>
      </c>
    </row>
    <row r="25" spans="1:11" x14ac:dyDescent="0.4">
      <c r="A25">
        <v>20</v>
      </c>
      <c r="C25" s="17">
        <f t="shared" si="0"/>
        <v>0</v>
      </c>
      <c r="F25" s="17" t="str">
        <f t="shared" si="1"/>
        <v/>
      </c>
      <c r="K25" s="17">
        <f t="shared" si="2"/>
        <v>0</v>
      </c>
    </row>
    <row r="26" spans="1:11" x14ac:dyDescent="0.4">
      <c r="A26">
        <v>21</v>
      </c>
      <c r="C26" s="17">
        <f t="shared" si="0"/>
        <v>0</v>
      </c>
      <c r="F26" s="17" t="str">
        <f t="shared" si="1"/>
        <v/>
      </c>
      <c r="K26" s="17">
        <f t="shared" si="2"/>
        <v>0</v>
      </c>
    </row>
    <row r="27" spans="1:11" x14ac:dyDescent="0.4">
      <c r="A27">
        <v>22</v>
      </c>
      <c r="C27" s="17">
        <f t="shared" si="0"/>
        <v>0</v>
      </c>
      <c r="F27" s="17" t="str">
        <f t="shared" si="1"/>
        <v/>
      </c>
      <c r="K27" s="17">
        <f t="shared" si="2"/>
        <v>0</v>
      </c>
    </row>
    <row r="28" spans="1:11" x14ac:dyDescent="0.4">
      <c r="A28">
        <v>23</v>
      </c>
      <c r="C28" s="17">
        <f t="shared" si="0"/>
        <v>0</v>
      </c>
      <c r="F28" s="17" t="str">
        <f t="shared" si="1"/>
        <v/>
      </c>
      <c r="K28" s="17">
        <f t="shared" si="2"/>
        <v>0</v>
      </c>
    </row>
    <row r="29" spans="1:11" x14ac:dyDescent="0.4">
      <c r="A29">
        <v>24</v>
      </c>
      <c r="C29" s="17">
        <f t="shared" si="0"/>
        <v>0</v>
      </c>
      <c r="F29" s="17" t="str">
        <f t="shared" si="1"/>
        <v/>
      </c>
      <c r="K29" s="17">
        <f t="shared" si="2"/>
        <v>0</v>
      </c>
    </row>
    <row r="30" spans="1:11" x14ac:dyDescent="0.4">
      <c r="A30">
        <v>25</v>
      </c>
      <c r="C30" s="17">
        <f t="shared" si="0"/>
        <v>0</v>
      </c>
      <c r="F30" s="17" t="str">
        <f t="shared" si="1"/>
        <v/>
      </c>
      <c r="K30" s="17">
        <f t="shared" si="2"/>
        <v>0</v>
      </c>
    </row>
    <row r="31" spans="1:11" x14ac:dyDescent="0.4">
      <c r="A31">
        <v>26</v>
      </c>
      <c r="C31" s="17">
        <f t="shared" si="0"/>
        <v>0</v>
      </c>
      <c r="F31" s="17" t="str">
        <f t="shared" si="1"/>
        <v/>
      </c>
      <c r="K31" s="17">
        <f t="shared" si="2"/>
        <v>0</v>
      </c>
    </row>
    <row r="32" spans="1:11" x14ac:dyDescent="0.4">
      <c r="A32">
        <v>27</v>
      </c>
      <c r="C32" s="17">
        <f t="shared" si="0"/>
        <v>0</v>
      </c>
      <c r="F32" s="17" t="str">
        <f t="shared" si="1"/>
        <v/>
      </c>
      <c r="K32" s="17">
        <f t="shared" si="2"/>
        <v>0</v>
      </c>
    </row>
    <row r="33" spans="1:11" x14ac:dyDescent="0.4">
      <c r="A33">
        <v>28</v>
      </c>
      <c r="C33" s="17">
        <f t="shared" si="0"/>
        <v>0</v>
      </c>
      <c r="F33" s="17" t="str">
        <f t="shared" si="1"/>
        <v/>
      </c>
      <c r="K33" s="17">
        <f t="shared" si="2"/>
        <v>0</v>
      </c>
    </row>
    <row r="34" spans="1:11" x14ac:dyDescent="0.4">
      <c r="A34">
        <v>29</v>
      </c>
      <c r="C34" s="17">
        <f t="shared" si="0"/>
        <v>0</v>
      </c>
      <c r="F34" s="17" t="str">
        <f t="shared" si="1"/>
        <v/>
      </c>
      <c r="K34" s="17">
        <f t="shared" si="2"/>
        <v>0</v>
      </c>
    </row>
    <row r="35" spans="1:11" x14ac:dyDescent="0.4">
      <c r="A35">
        <v>30</v>
      </c>
      <c r="C35" s="17">
        <f t="shared" si="0"/>
        <v>0</v>
      </c>
      <c r="F35" s="17" t="str">
        <f t="shared" si="1"/>
        <v/>
      </c>
      <c r="K35" s="17">
        <f t="shared" si="2"/>
        <v>0</v>
      </c>
    </row>
    <row r="36" spans="1:11" x14ac:dyDescent="0.4">
      <c r="A36">
        <v>31</v>
      </c>
      <c r="C36" s="17">
        <f t="shared" si="0"/>
        <v>0</v>
      </c>
      <c r="F36" s="17" t="str">
        <f t="shared" si="1"/>
        <v/>
      </c>
      <c r="K36" s="17">
        <f t="shared" si="2"/>
        <v>0</v>
      </c>
    </row>
    <row r="37" spans="1:11" x14ac:dyDescent="0.4">
      <c r="A37">
        <v>32</v>
      </c>
      <c r="C37" s="17">
        <f t="shared" si="0"/>
        <v>0</v>
      </c>
      <c r="F37" s="17" t="str">
        <f t="shared" si="1"/>
        <v/>
      </c>
      <c r="K37" s="17">
        <f t="shared" si="2"/>
        <v>0</v>
      </c>
    </row>
    <row r="38" spans="1:11" x14ac:dyDescent="0.4">
      <c r="A38">
        <v>33</v>
      </c>
      <c r="C38" s="17">
        <f t="shared" si="0"/>
        <v>0</v>
      </c>
      <c r="F38" s="17" t="str">
        <f t="shared" si="1"/>
        <v/>
      </c>
      <c r="K38" s="17">
        <f t="shared" si="2"/>
        <v>0</v>
      </c>
    </row>
    <row r="39" spans="1:11" x14ac:dyDescent="0.4">
      <c r="A39">
        <v>34</v>
      </c>
      <c r="C39" s="17">
        <f t="shared" si="0"/>
        <v>0</v>
      </c>
      <c r="F39" s="17" t="str">
        <f t="shared" si="1"/>
        <v/>
      </c>
      <c r="K39" s="17">
        <f t="shared" si="2"/>
        <v>0</v>
      </c>
    </row>
    <row r="40" spans="1:11" x14ac:dyDescent="0.4">
      <c r="A40">
        <v>35</v>
      </c>
      <c r="C40" s="17">
        <f t="shared" si="0"/>
        <v>0</v>
      </c>
      <c r="F40" s="17" t="str">
        <f t="shared" si="1"/>
        <v/>
      </c>
      <c r="K40" s="17">
        <f t="shared" si="2"/>
        <v>0</v>
      </c>
    </row>
    <row r="41" spans="1:11" x14ac:dyDescent="0.4">
      <c r="A41">
        <v>36</v>
      </c>
      <c r="C41" s="17">
        <f t="shared" si="0"/>
        <v>0</v>
      </c>
      <c r="F41" s="17" t="str">
        <f t="shared" si="1"/>
        <v/>
      </c>
      <c r="K41" s="17">
        <f t="shared" si="2"/>
        <v>0</v>
      </c>
    </row>
    <row r="42" spans="1:11" x14ac:dyDescent="0.4">
      <c r="A42">
        <v>37</v>
      </c>
      <c r="C42" s="17">
        <f t="shared" si="0"/>
        <v>0</v>
      </c>
      <c r="F42" s="17" t="str">
        <f t="shared" si="1"/>
        <v/>
      </c>
      <c r="K42" s="17">
        <f t="shared" si="2"/>
        <v>0</v>
      </c>
    </row>
    <row r="43" spans="1:11" x14ac:dyDescent="0.4">
      <c r="A43">
        <v>38</v>
      </c>
      <c r="C43" s="17">
        <f t="shared" si="0"/>
        <v>0</v>
      </c>
      <c r="F43" s="17" t="str">
        <f t="shared" si="1"/>
        <v/>
      </c>
      <c r="K43" s="17">
        <f t="shared" si="2"/>
        <v>0</v>
      </c>
    </row>
    <row r="44" spans="1:11" x14ac:dyDescent="0.4">
      <c r="A44">
        <v>39</v>
      </c>
      <c r="C44" s="17">
        <f t="shared" si="0"/>
        <v>0</v>
      </c>
      <c r="F44" s="17" t="str">
        <f t="shared" si="1"/>
        <v/>
      </c>
      <c r="K44" s="17">
        <f t="shared" si="2"/>
        <v>0</v>
      </c>
    </row>
    <row r="45" spans="1:11" x14ac:dyDescent="0.4">
      <c r="A45">
        <v>40</v>
      </c>
      <c r="C45" s="17">
        <f t="shared" si="0"/>
        <v>0</v>
      </c>
      <c r="F45" s="17" t="str">
        <f t="shared" si="1"/>
        <v/>
      </c>
      <c r="K45" s="17">
        <f t="shared" si="2"/>
        <v>0</v>
      </c>
    </row>
    <row r="46" spans="1:11" x14ac:dyDescent="0.4">
      <c r="A46">
        <v>41</v>
      </c>
      <c r="C46" s="17">
        <f t="shared" si="0"/>
        <v>0</v>
      </c>
      <c r="F46" s="17" t="str">
        <f t="shared" si="1"/>
        <v/>
      </c>
      <c r="K46" s="17">
        <f t="shared" si="2"/>
        <v>0</v>
      </c>
    </row>
    <row r="47" spans="1:11" x14ac:dyDescent="0.4">
      <c r="A47">
        <v>42</v>
      </c>
      <c r="C47" s="17">
        <f t="shared" si="0"/>
        <v>0</v>
      </c>
      <c r="F47" s="17" t="str">
        <f t="shared" si="1"/>
        <v/>
      </c>
      <c r="K47" s="17">
        <f t="shared" si="2"/>
        <v>0</v>
      </c>
    </row>
    <row r="48" spans="1:11" x14ac:dyDescent="0.4">
      <c r="A48">
        <v>43</v>
      </c>
      <c r="C48" s="17">
        <f t="shared" si="0"/>
        <v>0</v>
      </c>
      <c r="F48" s="17" t="str">
        <f t="shared" si="1"/>
        <v/>
      </c>
      <c r="K48" s="17">
        <f t="shared" si="2"/>
        <v>0</v>
      </c>
    </row>
    <row r="49" spans="1:11" x14ac:dyDescent="0.4">
      <c r="A49">
        <v>44</v>
      </c>
      <c r="C49" s="17">
        <f t="shared" si="0"/>
        <v>0</v>
      </c>
      <c r="F49" s="17" t="str">
        <f t="shared" si="1"/>
        <v/>
      </c>
      <c r="K49" s="17">
        <f t="shared" si="2"/>
        <v>0</v>
      </c>
    </row>
    <row r="50" spans="1:11" x14ac:dyDescent="0.4">
      <c r="A50">
        <v>45</v>
      </c>
      <c r="C50" s="17">
        <f t="shared" si="0"/>
        <v>0</v>
      </c>
      <c r="F50" s="17" t="str">
        <f t="shared" si="1"/>
        <v/>
      </c>
      <c r="K50" s="17">
        <f t="shared" si="2"/>
        <v>0</v>
      </c>
    </row>
    <row r="51" spans="1:11" x14ac:dyDescent="0.4">
      <c r="A51">
        <v>46</v>
      </c>
      <c r="C51" s="17">
        <f t="shared" si="0"/>
        <v>0</v>
      </c>
      <c r="F51" s="17" t="str">
        <f t="shared" si="1"/>
        <v/>
      </c>
      <c r="K51" s="17">
        <f t="shared" si="2"/>
        <v>0</v>
      </c>
    </row>
    <row r="52" spans="1:11" x14ac:dyDescent="0.4">
      <c r="A52">
        <v>47</v>
      </c>
      <c r="C52" s="17">
        <f t="shared" si="0"/>
        <v>0</v>
      </c>
      <c r="F52" s="17" t="str">
        <f t="shared" si="1"/>
        <v/>
      </c>
      <c r="K52" s="17">
        <f t="shared" si="2"/>
        <v>0</v>
      </c>
    </row>
    <row r="53" spans="1:11" x14ac:dyDescent="0.4">
      <c r="A53">
        <v>48</v>
      </c>
      <c r="C53" s="17">
        <f t="shared" si="0"/>
        <v>0</v>
      </c>
      <c r="F53" s="17" t="str">
        <f t="shared" si="1"/>
        <v/>
      </c>
      <c r="K53" s="17">
        <f t="shared" si="2"/>
        <v>0</v>
      </c>
    </row>
    <row r="54" spans="1:11" x14ac:dyDescent="0.4">
      <c r="A54">
        <v>49</v>
      </c>
      <c r="C54" s="17">
        <f t="shared" si="0"/>
        <v>0</v>
      </c>
      <c r="F54" s="17" t="str">
        <f t="shared" si="1"/>
        <v/>
      </c>
      <c r="K54" s="17">
        <f t="shared" si="2"/>
        <v>0</v>
      </c>
    </row>
    <row r="55" spans="1:11" x14ac:dyDescent="0.4">
      <c r="A55">
        <v>50</v>
      </c>
      <c r="C55" s="17">
        <f t="shared" si="0"/>
        <v>0</v>
      </c>
      <c r="F55" s="17" t="str">
        <f t="shared" si="1"/>
        <v/>
      </c>
      <c r="K55" s="17">
        <f t="shared" si="2"/>
        <v>0</v>
      </c>
    </row>
    <row r="56" spans="1:11" x14ac:dyDescent="0.4">
      <c r="A56">
        <v>51</v>
      </c>
      <c r="C56" s="17">
        <f t="shared" si="0"/>
        <v>0</v>
      </c>
      <c r="F56" s="17" t="str">
        <f t="shared" si="1"/>
        <v/>
      </c>
      <c r="K56" s="17">
        <f t="shared" si="2"/>
        <v>0</v>
      </c>
    </row>
    <row r="57" spans="1:11" x14ac:dyDescent="0.4">
      <c r="A57">
        <v>52</v>
      </c>
      <c r="C57" s="17">
        <f t="shared" si="0"/>
        <v>0</v>
      </c>
      <c r="F57" s="17" t="str">
        <f t="shared" si="1"/>
        <v/>
      </c>
      <c r="K57" s="17">
        <f t="shared" si="2"/>
        <v>0</v>
      </c>
    </row>
    <row r="58" spans="1:11" x14ac:dyDescent="0.4">
      <c r="A58">
        <v>53</v>
      </c>
      <c r="C58" s="17">
        <f t="shared" si="0"/>
        <v>0</v>
      </c>
      <c r="F58" s="17" t="str">
        <f t="shared" si="1"/>
        <v/>
      </c>
      <c r="K58" s="17">
        <f t="shared" si="2"/>
        <v>0</v>
      </c>
    </row>
    <row r="59" spans="1:11" x14ac:dyDescent="0.4">
      <c r="A59">
        <v>54</v>
      </c>
      <c r="C59" s="17">
        <f t="shared" si="0"/>
        <v>0</v>
      </c>
      <c r="F59" s="17" t="str">
        <f t="shared" si="1"/>
        <v/>
      </c>
      <c r="K59" s="17">
        <f t="shared" si="2"/>
        <v>0</v>
      </c>
    </row>
    <row r="60" spans="1:11" x14ac:dyDescent="0.4">
      <c r="A60">
        <v>55</v>
      </c>
      <c r="C60" s="17">
        <f t="shared" si="0"/>
        <v>0</v>
      </c>
      <c r="F60" s="17" t="str">
        <f t="shared" si="1"/>
        <v/>
      </c>
      <c r="K60" s="17">
        <f t="shared" si="2"/>
        <v>0</v>
      </c>
    </row>
    <row r="61" spans="1:11" x14ac:dyDescent="0.4">
      <c r="A61">
        <v>56</v>
      </c>
      <c r="C61" s="17">
        <f t="shared" si="0"/>
        <v>0</v>
      </c>
      <c r="F61" s="17" t="str">
        <f t="shared" si="1"/>
        <v/>
      </c>
      <c r="K61" s="17">
        <f t="shared" si="2"/>
        <v>0</v>
      </c>
    </row>
    <row r="62" spans="1:11" x14ac:dyDescent="0.4">
      <c r="A62">
        <v>57</v>
      </c>
      <c r="C62" s="17">
        <f t="shared" si="0"/>
        <v>0</v>
      </c>
      <c r="F62" s="17" t="str">
        <f t="shared" si="1"/>
        <v/>
      </c>
      <c r="K62" s="17">
        <f t="shared" si="2"/>
        <v>0</v>
      </c>
    </row>
    <row r="63" spans="1:11" x14ac:dyDescent="0.4">
      <c r="A63">
        <v>58</v>
      </c>
      <c r="C63" s="17">
        <f t="shared" si="0"/>
        <v>0</v>
      </c>
      <c r="F63" s="17" t="str">
        <f t="shared" si="1"/>
        <v/>
      </c>
      <c r="K63" s="17">
        <f t="shared" si="2"/>
        <v>0</v>
      </c>
    </row>
    <row r="64" spans="1:11" x14ac:dyDescent="0.4">
      <c r="A64">
        <v>59</v>
      </c>
      <c r="C64" s="17">
        <f t="shared" si="0"/>
        <v>0</v>
      </c>
      <c r="F64" s="17" t="str">
        <f t="shared" si="1"/>
        <v/>
      </c>
      <c r="K64" s="17">
        <f t="shared" si="2"/>
        <v>0</v>
      </c>
    </row>
    <row r="65" spans="1:11" x14ac:dyDescent="0.4">
      <c r="A65">
        <v>60</v>
      </c>
      <c r="C65" s="17">
        <f t="shared" si="0"/>
        <v>0</v>
      </c>
      <c r="F65" s="17" t="str">
        <f t="shared" si="1"/>
        <v/>
      </c>
      <c r="K65" s="17">
        <f t="shared" si="2"/>
        <v>0</v>
      </c>
    </row>
    <row r="66" spans="1:11" x14ac:dyDescent="0.4">
      <c r="A66">
        <v>61</v>
      </c>
      <c r="C66" s="17">
        <f t="shared" si="0"/>
        <v>0</v>
      </c>
      <c r="F66" s="17" t="str">
        <f t="shared" si="1"/>
        <v/>
      </c>
      <c r="K66" s="17">
        <f t="shared" si="2"/>
        <v>0</v>
      </c>
    </row>
    <row r="67" spans="1:11" x14ac:dyDescent="0.4">
      <c r="A67">
        <v>62</v>
      </c>
      <c r="C67" s="17">
        <f t="shared" si="0"/>
        <v>0</v>
      </c>
      <c r="F67" s="17" t="str">
        <f t="shared" si="1"/>
        <v/>
      </c>
      <c r="K67" s="17">
        <f t="shared" si="2"/>
        <v>0</v>
      </c>
    </row>
    <row r="68" spans="1:11" x14ac:dyDescent="0.4">
      <c r="A68">
        <v>63</v>
      </c>
      <c r="C68" s="17">
        <f t="shared" si="0"/>
        <v>0</v>
      </c>
      <c r="F68" s="17" t="str">
        <f t="shared" si="1"/>
        <v/>
      </c>
      <c r="K68" s="17">
        <f t="shared" si="2"/>
        <v>0</v>
      </c>
    </row>
    <row r="69" spans="1:11" x14ac:dyDescent="0.4">
      <c r="A69">
        <v>64</v>
      </c>
      <c r="C69" s="17">
        <f t="shared" si="0"/>
        <v>0</v>
      </c>
      <c r="F69" s="17" t="str">
        <f t="shared" si="1"/>
        <v/>
      </c>
      <c r="K69" s="17">
        <f t="shared" si="2"/>
        <v>0</v>
      </c>
    </row>
    <row r="70" spans="1:11" x14ac:dyDescent="0.4">
      <c r="A70">
        <v>65</v>
      </c>
      <c r="C70" s="17">
        <f t="shared" si="0"/>
        <v>0</v>
      </c>
      <c r="F70" s="17" t="str">
        <f t="shared" si="1"/>
        <v/>
      </c>
      <c r="K70" s="17">
        <f t="shared" si="2"/>
        <v>0</v>
      </c>
    </row>
    <row r="71" spans="1:11" x14ac:dyDescent="0.4">
      <c r="A71">
        <v>66</v>
      </c>
      <c r="C71" s="17">
        <f t="shared" si="0"/>
        <v>0</v>
      </c>
      <c r="F71" s="17" t="str">
        <f t="shared" si="1"/>
        <v/>
      </c>
      <c r="K71" s="17">
        <f t="shared" si="2"/>
        <v>0</v>
      </c>
    </row>
    <row r="72" spans="1:11" x14ac:dyDescent="0.4">
      <c r="A72">
        <v>67</v>
      </c>
      <c r="C72" s="17">
        <f t="shared" ref="C72:C135" si="3">K71</f>
        <v>0</v>
      </c>
      <c r="F72" s="17" t="str">
        <f t="shared" ref="F72:F135" si="4">IF(AND(D72&lt;&gt;"",E72&lt;&gt;""),D72*E72,"")</f>
        <v/>
      </c>
      <c r="K72" s="17">
        <f t="shared" ref="K72:K135" si="5">IF(OR(C72&lt;&gt;"",D72&lt;&gt;"",I72&lt;&gt;""),C72+IF(D72="",0,D72)-IF(I72="",0,I72),"")</f>
        <v>0</v>
      </c>
    </row>
    <row r="73" spans="1:11" x14ac:dyDescent="0.4">
      <c r="A73">
        <v>68</v>
      </c>
      <c r="C73" s="17">
        <f t="shared" si="3"/>
        <v>0</v>
      </c>
      <c r="F73" s="17" t="str">
        <f t="shared" si="4"/>
        <v/>
      </c>
      <c r="K73" s="17">
        <f t="shared" si="5"/>
        <v>0</v>
      </c>
    </row>
    <row r="74" spans="1:11" x14ac:dyDescent="0.4">
      <c r="A74">
        <v>69</v>
      </c>
      <c r="C74" s="17">
        <f t="shared" si="3"/>
        <v>0</v>
      </c>
      <c r="F74" s="17" t="str">
        <f t="shared" si="4"/>
        <v/>
      </c>
      <c r="K74" s="17">
        <f t="shared" si="5"/>
        <v>0</v>
      </c>
    </row>
    <row r="75" spans="1:11" x14ac:dyDescent="0.4">
      <c r="A75">
        <v>70</v>
      </c>
      <c r="C75" s="17">
        <f t="shared" si="3"/>
        <v>0</v>
      </c>
      <c r="F75" s="17" t="str">
        <f t="shared" si="4"/>
        <v/>
      </c>
      <c r="K75" s="17">
        <f t="shared" si="5"/>
        <v>0</v>
      </c>
    </row>
    <row r="76" spans="1:11" x14ac:dyDescent="0.4">
      <c r="A76">
        <v>71</v>
      </c>
      <c r="C76" s="17">
        <f t="shared" si="3"/>
        <v>0</v>
      </c>
      <c r="F76" s="17" t="str">
        <f t="shared" si="4"/>
        <v/>
      </c>
      <c r="K76" s="17">
        <f t="shared" si="5"/>
        <v>0</v>
      </c>
    </row>
    <row r="77" spans="1:11" x14ac:dyDescent="0.4">
      <c r="A77">
        <v>72</v>
      </c>
      <c r="C77" s="17">
        <f t="shared" si="3"/>
        <v>0</v>
      </c>
      <c r="F77" s="17" t="str">
        <f t="shared" si="4"/>
        <v/>
      </c>
      <c r="K77" s="17">
        <f t="shared" si="5"/>
        <v>0</v>
      </c>
    </row>
    <row r="78" spans="1:11" x14ac:dyDescent="0.4">
      <c r="A78">
        <v>73</v>
      </c>
      <c r="C78" s="17">
        <f t="shared" si="3"/>
        <v>0</v>
      </c>
      <c r="F78" s="17" t="str">
        <f t="shared" si="4"/>
        <v/>
      </c>
      <c r="K78" s="17">
        <f t="shared" si="5"/>
        <v>0</v>
      </c>
    </row>
    <row r="79" spans="1:11" x14ac:dyDescent="0.4">
      <c r="A79">
        <v>74</v>
      </c>
      <c r="C79" s="17">
        <f t="shared" si="3"/>
        <v>0</v>
      </c>
      <c r="F79" s="17" t="str">
        <f t="shared" si="4"/>
        <v/>
      </c>
      <c r="K79" s="17">
        <f t="shared" si="5"/>
        <v>0</v>
      </c>
    </row>
    <row r="80" spans="1:11" x14ac:dyDescent="0.4">
      <c r="A80">
        <v>75</v>
      </c>
      <c r="C80" s="17">
        <f t="shared" si="3"/>
        <v>0</v>
      </c>
      <c r="F80" s="17" t="str">
        <f t="shared" si="4"/>
        <v/>
      </c>
      <c r="K80" s="17">
        <f t="shared" si="5"/>
        <v>0</v>
      </c>
    </row>
    <row r="81" spans="1:11" x14ac:dyDescent="0.4">
      <c r="A81">
        <v>76</v>
      </c>
      <c r="C81" s="17">
        <f t="shared" si="3"/>
        <v>0</v>
      </c>
      <c r="F81" s="17" t="str">
        <f t="shared" si="4"/>
        <v/>
      </c>
      <c r="K81" s="17">
        <f t="shared" si="5"/>
        <v>0</v>
      </c>
    </row>
    <row r="82" spans="1:11" x14ac:dyDescent="0.4">
      <c r="A82">
        <v>77</v>
      </c>
      <c r="C82" s="17">
        <f t="shared" si="3"/>
        <v>0</v>
      </c>
      <c r="F82" s="17" t="str">
        <f t="shared" si="4"/>
        <v/>
      </c>
      <c r="K82" s="17">
        <f t="shared" si="5"/>
        <v>0</v>
      </c>
    </row>
    <row r="83" spans="1:11" x14ac:dyDescent="0.4">
      <c r="A83">
        <v>78</v>
      </c>
      <c r="C83" s="17">
        <f t="shared" si="3"/>
        <v>0</v>
      </c>
      <c r="F83" s="17" t="str">
        <f t="shared" si="4"/>
        <v/>
      </c>
      <c r="K83" s="17">
        <f t="shared" si="5"/>
        <v>0</v>
      </c>
    </row>
    <row r="84" spans="1:11" x14ac:dyDescent="0.4">
      <c r="A84">
        <v>79</v>
      </c>
      <c r="C84" s="17">
        <f t="shared" si="3"/>
        <v>0</v>
      </c>
      <c r="F84" s="17" t="str">
        <f t="shared" si="4"/>
        <v/>
      </c>
      <c r="K84" s="17">
        <f t="shared" si="5"/>
        <v>0</v>
      </c>
    </row>
    <row r="85" spans="1:11" x14ac:dyDescent="0.4">
      <c r="A85">
        <v>80</v>
      </c>
      <c r="C85" s="17">
        <f t="shared" si="3"/>
        <v>0</v>
      </c>
      <c r="F85" s="17" t="str">
        <f t="shared" si="4"/>
        <v/>
      </c>
      <c r="K85" s="17">
        <f t="shared" si="5"/>
        <v>0</v>
      </c>
    </row>
    <row r="86" spans="1:11" x14ac:dyDescent="0.4">
      <c r="A86">
        <v>81</v>
      </c>
      <c r="C86" s="17">
        <f t="shared" si="3"/>
        <v>0</v>
      </c>
      <c r="F86" s="17" t="str">
        <f t="shared" si="4"/>
        <v/>
      </c>
      <c r="K86" s="17">
        <f t="shared" si="5"/>
        <v>0</v>
      </c>
    </row>
    <row r="87" spans="1:11" x14ac:dyDescent="0.4">
      <c r="A87">
        <v>82</v>
      </c>
      <c r="C87" s="17">
        <f t="shared" si="3"/>
        <v>0</v>
      </c>
      <c r="F87" s="17" t="str">
        <f t="shared" si="4"/>
        <v/>
      </c>
      <c r="K87" s="17">
        <f t="shared" si="5"/>
        <v>0</v>
      </c>
    </row>
    <row r="88" spans="1:11" x14ac:dyDescent="0.4">
      <c r="A88">
        <v>83</v>
      </c>
      <c r="C88" s="17">
        <f t="shared" si="3"/>
        <v>0</v>
      </c>
      <c r="F88" s="17" t="str">
        <f t="shared" si="4"/>
        <v/>
      </c>
      <c r="K88" s="17">
        <f t="shared" si="5"/>
        <v>0</v>
      </c>
    </row>
    <row r="89" spans="1:11" x14ac:dyDescent="0.4">
      <c r="A89">
        <v>84</v>
      </c>
      <c r="C89" s="17">
        <f t="shared" si="3"/>
        <v>0</v>
      </c>
      <c r="F89" s="17" t="str">
        <f t="shared" si="4"/>
        <v/>
      </c>
      <c r="K89" s="17">
        <f t="shared" si="5"/>
        <v>0</v>
      </c>
    </row>
    <row r="90" spans="1:11" x14ac:dyDescent="0.4">
      <c r="A90">
        <v>85</v>
      </c>
      <c r="C90" s="17">
        <f t="shared" si="3"/>
        <v>0</v>
      </c>
      <c r="F90" s="17" t="str">
        <f t="shared" si="4"/>
        <v/>
      </c>
      <c r="K90" s="17">
        <f t="shared" si="5"/>
        <v>0</v>
      </c>
    </row>
    <row r="91" spans="1:11" x14ac:dyDescent="0.4">
      <c r="A91">
        <v>86</v>
      </c>
      <c r="C91" s="17">
        <f t="shared" si="3"/>
        <v>0</v>
      </c>
      <c r="F91" s="17" t="str">
        <f t="shared" si="4"/>
        <v/>
      </c>
      <c r="K91" s="17">
        <f t="shared" si="5"/>
        <v>0</v>
      </c>
    </row>
    <row r="92" spans="1:11" x14ac:dyDescent="0.4">
      <c r="A92">
        <v>87</v>
      </c>
      <c r="C92" s="17">
        <f t="shared" si="3"/>
        <v>0</v>
      </c>
      <c r="F92" s="17" t="str">
        <f t="shared" si="4"/>
        <v/>
      </c>
      <c r="K92" s="17">
        <f t="shared" si="5"/>
        <v>0</v>
      </c>
    </row>
    <row r="93" spans="1:11" x14ac:dyDescent="0.4">
      <c r="A93">
        <v>88</v>
      </c>
      <c r="C93" s="17">
        <f t="shared" si="3"/>
        <v>0</v>
      </c>
      <c r="F93" s="17" t="str">
        <f t="shared" si="4"/>
        <v/>
      </c>
      <c r="K93" s="17">
        <f t="shared" si="5"/>
        <v>0</v>
      </c>
    </row>
    <row r="94" spans="1:11" x14ac:dyDescent="0.4">
      <c r="A94">
        <v>89</v>
      </c>
      <c r="C94" s="17">
        <f t="shared" si="3"/>
        <v>0</v>
      </c>
      <c r="F94" s="17" t="str">
        <f t="shared" si="4"/>
        <v/>
      </c>
      <c r="K94" s="17">
        <f t="shared" si="5"/>
        <v>0</v>
      </c>
    </row>
    <row r="95" spans="1:11" x14ac:dyDescent="0.4">
      <c r="A95">
        <v>90</v>
      </c>
      <c r="C95" s="17">
        <f t="shared" si="3"/>
        <v>0</v>
      </c>
      <c r="F95" s="17" t="str">
        <f t="shared" si="4"/>
        <v/>
      </c>
      <c r="K95" s="17">
        <f t="shared" si="5"/>
        <v>0</v>
      </c>
    </row>
    <row r="96" spans="1:11" x14ac:dyDescent="0.4">
      <c r="A96">
        <v>91</v>
      </c>
      <c r="C96" s="17">
        <f t="shared" si="3"/>
        <v>0</v>
      </c>
      <c r="F96" s="17" t="str">
        <f t="shared" si="4"/>
        <v/>
      </c>
      <c r="K96" s="17">
        <f t="shared" si="5"/>
        <v>0</v>
      </c>
    </row>
    <row r="97" spans="1:11" x14ac:dyDescent="0.4">
      <c r="A97">
        <v>92</v>
      </c>
      <c r="C97" s="17">
        <f t="shared" si="3"/>
        <v>0</v>
      </c>
      <c r="F97" s="17" t="str">
        <f t="shared" si="4"/>
        <v/>
      </c>
      <c r="K97" s="17">
        <f t="shared" si="5"/>
        <v>0</v>
      </c>
    </row>
    <row r="98" spans="1:11" x14ac:dyDescent="0.4">
      <c r="A98">
        <v>93</v>
      </c>
      <c r="C98" s="17">
        <f t="shared" si="3"/>
        <v>0</v>
      </c>
      <c r="F98" s="17" t="str">
        <f t="shared" si="4"/>
        <v/>
      </c>
      <c r="K98" s="17">
        <f t="shared" si="5"/>
        <v>0</v>
      </c>
    </row>
    <row r="99" spans="1:11" x14ac:dyDescent="0.4">
      <c r="A99">
        <v>94</v>
      </c>
      <c r="C99" s="17">
        <f t="shared" si="3"/>
        <v>0</v>
      </c>
      <c r="F99" s="17" t="str">
        <f t="shared" si="4"/>
        <v/>
      </c>
      <c r="K99" s="17">
        <f t="shared" si="5"/>
        <v>0</v>
      </c>
    </row>
    <row r="100" spans="1:11" x14ac:dyDescent="0.4">
      <c r="A100">
        <v>95</v>
      </c>
      <c r="C100" s="17">
        <f t="shared" si="3"/>
        <v>0</v>
      </c>
      <c r="F100" s="17" t="str">
        <f t="shared" si="4"/>
        <v/>
      </c>
      <c r="K100" s="17">
        <f t="shared" si="5"/>
        <v>0</v>
      </c>
    </row>
    <row r="101" spans="1:11" x14ac:dyDescent="0.4">
      <c r="A101">
        <v>96</v>
      </c>
      <c r="C101" s="17">
        <f t="shared" si="3"/>
        <v>0</v>
      </c>
      <c r="F101" s="17" t="str">
        <f t="shared" si="4"/>
        <v/>
      </c>
      <c r="K101" s="17">
        <f t="shared" si="5"/>
        <v>0</v>
      </c>
    </row>
    <row r="102" spans="1:11" x14ac:dyDescent="0.4">
      <c r="A102">
        <v>97</v>
      </c>
      <c r="C102" s="17">
        <f t="shared" si="3"/>
        <v>0</v>
      </c>
      <c r="F102" s="17" t="str">
        <f t="shared" si="4"/>
        <v/>
      </c>
      <c r="K102" s="17">
        <f t="shared" si="5"/>
        <v>0</v>
      </c>
    </row>
    <row r="103" spans="1:11" x14ac:dyDescent="0.4">
      <c r="A103">
        <v>98</v>
      </c>
      <c r="C103" s="17">
        <f t="shared" si="3"/>
        <v>0</v>
      </c>
      <c r="F103" s="17" t="str">
        <f t="shared" si="4"/>
        <v/>
      </c>
      <c r="K103" s="17">
        <f t="shared" si="5"/>
        <v>0</v>
      </c>
    </row>
    <row r="104" spans="1:11" x14ac:dyDescent="0.4">
      <c r="A104">
        <v>99</v>
      </c>
      <c r="C104" s="17">
        <f t="shared" si="3"/>
        <v>0</v>
      </c>
      <c r="F104" s="17" t="str">
        <f t="shared" si="4"/>
        <v/>
      </c>
      <c r="K104" s="17">
        <f t="shared" si="5"/>
        <v>0</v>
      </c>
    </row>
    <row r="105" spans="1:11" x14ac:dyDescent="0.4">
      <c r="A105">
        <v>100</v>
      </c>
      <c r="C105" s="17">
        <f t="shared" si="3"/>
        <v>0</v>
      </c>
      <c r="F105" s="17" t="str">
        <f t="shared" si="4"/>
        <v/>
      </c>
      <c r="K105" s="17">
        <f t="shared" si="5"/>
        <v>0</v>
      </c>
    </row>
    <row r="106" spans="1:11" x14ac:dyDescent="0.4">
      <c r="A106">
        <v>101</v>
      </c>
      <c r="C106" s="17">
        <f t="shared" si="3"/>
        <v>0</v>
      </c>
      <c r="F106" s="17" t="str">
        <f t="shared" si="4"/>
        <v/>
      </c>
      <c r="K106" s="17">
        <f t="shared" si="5"/>
        <v>0</v>
      </c>
    </row>
    <row r="107" spans="1:11" x14ac:dyDescent="0.4">
      <c r="A107">
        <v>102</v>
      </c>
      <c r="C107" s="17">
        <f t="shared" si="3"/>
        <v>0</v>
      </c>
      <c r="F107" s="17" t="str">
        <f t="shared" si="4"/>
        <v/>
      </c>
      <c r="K107" s="17">
        <f t="shared" si="5"/>
        <v>0</v>
      </c>
    </row>
    <row r="108" spans="1:11" x14ac:dyDescent="0.4">
      <c r="A108">
        <v>103</v>
      </c>
      <c r="C108" s="17">
        <f t="shared" si="3"/>
        <v>0</v>
      </c>
      <c r="F108" s="17" t="str">
        <f t="shared" si="4"/>
        <v/>
      </c>
      <c r="K108" s="17">
        <f t="shared" si="5"/>
        <v>0</v>
      </c>
    </row>
    <row r="109" spans="1:11" x14ac:dyDescent="0.4">
      <c r="A109">
        <v>104</v>
      </c>
      <c r="C109" s="17">
        <f t="shared" si="3"/>
        <v>0</v>
      </c>
      <c r="F109" s="17" t="str">
        <f t="shared" si="4"/>
        <v/>
      </c>
      <c r="K109" s="17">
        <f t="shared" si="5"/>
        <v>0</v>
      </c>
    </row>
    <row r="110" spans="1:11" x14ac:dyDescent="0.4">
      <c r="A110">
        <v>105</v>
      </c>
      <c r="C110" s="17">
        <f t="shared" si="3"/>
        <v>0</v>
      </c>
      <c r="F110" s="17" t="str">
        <f t="shared" si="4"/>
        <v/>
      </c>
      <c r="K110" s="17">
        <f t="shared" si="5"/>
        <v>0</v>
      </c>
    </row>
    <row r="111" spans="1:11" x14ac:dyDescent="0.4">
      <c r="A111">
        <v>106</v>
      </c>
      <c r="C111" s="17">
        <f t="shared" si="3"/>
        <v>0</v>
      </c>
      <c r="F111" s="17" t="str">
        <f t="shared" si="4"/>
        <v/>
      </c>
      <c r="K111" s="17">
        <f t="shared" si="5"/>
        <v>0</v>
      </c>
    </row>
    <row r="112" spans="1:11" x14ac:dyDescent="0.4">
      <c r="A112">
        <v>107</v>
      </c>
      <c r="C112" s="17">
        <f t="shared" si="3"/>
        <v>0</v>
      </c>
      <c r="F112" s="17" t="str">
        <f t="shared" si="4"/>
        <v/>
      </c>
      <c r="K112" s="17">
        <f t="shared" si="5"/>
        <v>0</v>
      </c>
    </row>
    <row r="113" spans="1:11" x14ac:dyDescent="0.4">
      <c r="A113">
        <v>108</v>
      </c>
      <c r="C113" s="17">
        <f t="shared" si="3"/>
        <v>0</v>
      </c>
      <c r="F113" s="17" t="str">
        <f t="shared" si="4"/>
        <v/>
      </c>
      <c r="K113" s="17">
        <f t="shared" si="5"/>
        <v>0</v>
      </c>
    </row>
    <row r="114" spans="1:11" x14ac:dyDescent="0.4">
      <c r="A114">
        <v>109</v>
      </c>
      <c r="C114" s="17">
        <f t="shared" si="3"/>
        <v>0</v>
      </c>
      <c r="F114" s="17" t="str">
        <f t="shared" si="4"/>
        <v/>
      </c>
      <c r="K114" s="17">
        <f t="shared" si="5"/>
        <v>0</v>
      </c>
    </row>
    <row r="115" spans="1:11" x14ac:dyDescent="0.4">
      <c r="A115">
        <v>110</v>
      </c>
      <c r="C115" s="17">
        <f t="shared" si="3"/>
        <v>0</v>
      </c>
      <c r="F115" s="17" t="str">
        <f t="shared" si="4"/>
        <v/>
      </c>
      <c r="K115" s="17">
        <f t="shared" si="5"/>
        <v>0</v>
      </c>
    </row>
    <row r="116" spans="1:11" x14ac:dyDescent="0.4">
      <c r="A116">
        <v>111</v>
      </c>
      <c r="C116" s="17">
        <f t="shared" si="3"/>
        <v>0</v>
      </c>
      <c r="F116" s="17" t="str">
        <f t="shared" si="4"/>
        <v/>
      </c>
      <c r="K116" s="17">
        <f t="shared" si="5"/>
        <v>0</v>
      </c>
    </row>
    <row r="117" spans="1:11" x14ac:dyDescent="0.4">
      <c r="A117">
        <v>112</v>
      </c>
      <c r="C117" s="17">
        <f t="shared" si="3"/>
        <v>0</v>
      </c>
      <c r="F117" s="17" t="str">
        <f t="shared" si="4"/>
        <v/>
      </c>
      <c r="K117" s="17">
        <f t="shared" si="5"/>
        <v>0</v>
      </c>
    </row>
    <row r="118" spans="1:11" x14ac:dyDescent="0.4">
      <c r="A118">
        <v>113</v>
      </c>
      <c r="C118" s="17">
        <f t="shared" si="3"/>
        <v>0</v>
      </c>
      <c r="F118" s="17" t="str">
        <f t="shared" si="4"/>
        <v/>
      </c>
      <c r="K118" s="17">
        <f t="shared" si="5"/>
        <v>0</v>
      </c>
    </row>
    <row r="119" spans="1:11" x14ac:dyDescent="0.4">
      <c r="A119">
        <v>114</v>
      </c>
      <c r="C119" s="17">
        <f t="shared" si="3"/>
        <v>0</v>
      </c>
      <c r="F119" s="17" t="str">
        <f t="shared" si="4"/>
        <v/>
      </c>
      <c r="K119" s="17">
        <f t="shared" si="5"/>
        <v>0</v>
      </c>
    </row>
    <row r="120" spans="1:11" x14ac:dyDescent="0.4">
      <c r="A120">
        <v>115</v>
      </c>
      <c r="C120" s="17">
        <f t="shared" si="3"/>
        <v>0</v>
      </c>
      <c r="F120" s="17" t="str">
        <f t="shared" si="4"/>
        <v/>
      </c>
      <c r="K120" s="17">
        <f t="shared" si="5"/>
        <v>0</v>
      </c>
    </row>
    <row r="121" spans="1:11" x14ac:dyDescent="0.4">
      <c r="A121">
        <v>116</v>
      </c>
      <c r="C121" s="17">
        <f t="shared" si="3"/>
        <v>0</v>
      </c>
      <c r="F121" s="17" t="str">
        <f t="shared" si="4"/>
        <v/>
      </c>
      <c r="K121" s="17">
        <f t="shared" si="5"/>
        <v>0</v>
      </c>
    </row>
    <row r="122" spans="1:11" x14ac:dyDescent="0.4">
      <c r="A122">
        <v>117</v>
      </c>
      <c r="C122" s="17">
        <f t="shared" si="3"/>
        <v>0</v>
      </c>
      <c r="F122" s="17" t="str">
        <f t="shared" si="4"/>
        <v/>
      </c>
      <c r="K122" s="17">
        <f t="shared" si="5"/>
        <v>0</v>
      </c>
    </row>
    <row r="123" spans="1:11" x14ac:dyDescent="0.4">
      <c r="A123">
        <v>118</v>
      </c>
      <c r="C123" s="17">
        <f t="shared" si="3"/>
        <v>0</v>
      </c>
      <c r="F123" s="17" t="str">
        <f t="shared" si="4"/>
        <v/>
      </c>
      <c r="K123" s="17">
        <f t="shared" si="5"/>
        <v>0</v>
      </c>
    </row>
    <row r="124" spans="1:11" x14ac:dyDescent="0.4">
      <c r="A124">
        <v>119</v>
      </c>
      <c r="C124" s="17">
        <f t="shared" si="3"/>
        <v>0</v>
      </c>
      <c r="F124" s="17" t="str">
        <f t="shared" si="4"/>
        <v/>
      </c>
      <c r="K124" s="17">
        <f t="shared" si="5"/>
        <v>0</v>
      </c>
    </row>
    <row r="125" spans="1:11" x14ac:dyDescent="0.4">
      <c r="A125">
        <v>120</v>
      </c>
      <c r="C125" s="17">
        <f t="shared" si="3"/>
        <v>0</v>
      </c>
      <c r="F125" s="17" t="str">
        <f t="shared" si="4"/>
        <v/>
      </c>
      <c r="K125" s="17">
        <f t="shared" si="5"/>
        <v>0</v>
      </c>
    </row>
    <row r="126" spans="1:11" x14ac:dyDescent="0.4">
      <c r="A126">
        <v>121</v>
      </c>
      <c r="C126" s="17">
        <f t="shared" si="3"/>
        <v>0</v>
      </c>
      <c r="F126" s="17" t="str">
        <f t="shared" si="4"/>
        <v/>
      </c>
      <c r="K126" s="17">
        <f t="shared" si="5"/>
        <v>0</v>
      </c>
    </row>
    <row r="127" spans="1:11" x14ac:dyDescent="0.4">
      <c r="A127">
        <v>122</v>
      </c>
      <c r="C127" s="17">
        <f t="shared" si="3"/>
        <v>0</v>
      </c>
      <c r="F127" s="17" t="str">
        <f t="shared" si="4"/>
        <v/>
      </c>
      <c r="K127" s="17">
        <f t="shared" si="5"/>
        <v>0</v>
      </c>
    </row>
    <row r="128" spans="1:11" x14ac:dyDescent="0.4">
      <c r="A128">
        <v>123</v>
      </c>
      <c r="C128" s="17">
        <f t="shared" si="3"/>
        <v>0</v>
      </c>
      <c r="F128" s="17" t="str">
        <f t="shared" si="4"/>
        <v/>
      </c>
      <c r="K128" s="17">
        <f t="shared" si="5"/>
        <v>0</v>
      </c>
    </row>
    <row r="129" spans="1:11" x14ac:dyDescent="0.4">
      <c r="A129">
        <v>124</v>
      </c>
      <c r="C129" s="17">
        <f t="shared" si="3"/>
        <v>0</v>
      </c>
      <c r="F129" s="17" t="str">
        <f t="shared" si="4"/>
        <v/>
      </c>
      <c r="K129" s="17">
        <f t="shared" si="5"/>
        <v>0</v>
      </c>
    </row>
    <row r="130" spans="1:11" x14ac:dyDescent="0.4">
      <c r="A130">
        <v>125</v>
      </c>
      <c r="C130" s="17">
        <f t="shared" si="3"/>
        <v>0</v>
      </c>
      <c r="F130" s="17" t="str">
        <f t="shared" si="4"/>
        <v/>
      </c>
      <c r="K130" s="17">
        <f t="shared" si="5"/>
        <v>0</v>
      </c>
    </row>
    <row r="131" spans="1:11" x14ac:dyDescent="0.4">
      <c r="A131">
        <v>126</v>
      </c>
      <c r="C131" s="17">
        <f t="shared" si="3"/>
        <v>0</v>
      </c>
      <c r="F131" s="17" t="str">
        <f t="shared" si="4"/>
        <v/>
      </c>
      <c r="K131" s="17">
        <f t="shared" si="5"/>
        <v>0</v>
      </c>
    </row>
    <row r="132" spans="1:11" x14ac:dyDescent="0.4">
      <c r="A132">
        <v>127</v>
      </c>
      <c r="C132" s="17">
        <f t="shared" si="3"/>
        <v>0</v>
      </c>
      <c r="F132" s="17" t="str">
        <f t="shared" si="4"/>
        <v/>
      </c>
      <c r="K132" s="17">
        <f t="shared" si="5"/>
        <v>0</v>
      </c>
    </row>
    <row r="133" spans="1:11" x14ac:dyDescent="0.4">
      <c r="A133">
        <v>128</v>
      </c>
      <c r="C133" s="17">
        <f t="shared" si="3"/>
        <v>0</v>
      </c>
      <c r="F133" s="17" t="str">
        <f t="shared" si="4"/>
        <v/>
      </c>
      <c r="K133" s="17">
        <f t="shared" si="5"/>
        <v>0</v>
      </c>
    </row>
    <row r="134" spans="1:11" x14ac:dyDescent="0.4">
      <c r="A134">
        <v>129</v>
      </c>
      <c r="C134" s="17">
        <f t="shared" si="3"/>
        <v>0</v>
      </c>
      <c r="F134" s="17" t="str">
        <f t="shared" si="4"/>
        <v/>
      </c>
      <c r="K134" s="17">
        <f t="shared" si="5"/>
        <v>0</v>
      </c>
    </row>
    <row r="135" spans="1:11" x14ac:dyDescent="0.4">
      <c r="A135">
        <v>130</v>
      </c>
      <c r="C135" s="17">
        <f t="shared" si="3"/>
        <v>0</v>
      </c>
      <c r="F135" s="17" t="str">
        <f t="shared" si="4"/>
        <v/>
      </c>
      <c r="K135" s="17">
        <f t="shared" si="5"/>
        <v>0</v>
      </c>
    </row>
    <row r="136" spans="1:11" x14ac:dyDescent="0.4">
      <c r="A136">
        <v>131</v>
      </c>
      <c r="C136" s="17">
        <f t="shared" ref="C136:C199" si="6">K135</f>
        <v>0</v>
      </c>
      <c r="F136" s="17" t="str">
        <f t="shared" ref="F136:F199" si="7">IF(AND(D136&lt;&gt;"",E136&lt;&gt;""),D136*E136,"")</f>
        <v/>
      </c>
      <c r="K136" s="17">
        <f t="shared" ref="K136:K199" si="8">IF(OR(C136&lt;&gt;"",D136&lt;&gt;"",I136&lt;&gt;""),C136+IF(D136="",0,D136)-IF(I136="",0,I136),"")</f>
        <v>0</v>
      </c>
    </row>
    <row r="137" spans="1:11" x14ac:dyDescent="0.4">
      <c r="A137">
        <v>132</v>
      </c>
      <c r="C137" s="17">
        <f t="shared" si="6"/>
        <v>0</v>
      </c>
      <c r="F137" s="17" t="str">
        <f t="shared" si="7"/>
        <v/>
      </c>
      <c r="K137" s="17">
        <f t="shared" si="8"/>
        <v>0</v>
      </c>
    </row>
    <row r="138" spans="1:11" x14ac:dyDescent="0.4">
      <c r="A138">
        <v>133</v>
      </c>
      <c r="C138" s="17">
        <f t="shared" si="6"/>
        <v>0</v>
      </c>
      <c r="F138" s="17" t="str">
        <f t="shared" si="7"/>
        <v/>
      </c>
      <c r="K138" s="17">
        <f t="shared" si="8"/>
        <v>0</v>
      </c>
    </row>
    <row r="139" spans="1:11" x14ac:dyDescent="0.4">
      <c r="A139">
        <v>134</v>
      </c>
      <c r="C139" s="17">
        <f t="shared" si="6"/>
        <v>0</v>
      </c>
      <c r="F139" s="17" t="str">
        <f t="shared" si="7"/>
        <v/>
      </c>
      <c r="K139" s="17">
        <f t="shared" si="8"/>
        <v>0</v>
      </c>
    </row>
    <row r="140" spans="1:11" x14ac:dyDescent="0.4">
      <c r="A140">
        <v>135</v>
      </c>
      <c r="C140" s="17">
        <f t="shared" si="6"/>
        <v>0</v>
      </c>
      <c r="F140" s="17" t="str">
        <f t="shared" si="7"/>
        <v/>
      </c>
      <c r="K140" s="17">
        <f t="shared" si="8"/>
        <v>0</v>
      </c>
    </row>
    <row r="141" spans="1:11" x14ac:dyDescent="0.4">
      <c r="A141">
        <v>136</v>
      </c>
      <c r="C141" s="17">
        <f t="shared" si="6"/>
        <v>0</v>
      </c>
      <c r="F141" s="17" t="str">
        <f t="shared" si="7"/>
        <v/>
      </c>
      <c r="K141" s="17">
        <f t="shared" si="8"/>
        <v>0</v>
      </c>
    </row>
    <row r="142" spans="1:11" x14ac:dyDescent="0.4">
      <c r="A142">
        <v>137</v>
      </c>
      <c r="C142" s="17">
        <f t="shared" si="6"/>
        <v>0</v>
      </c>
      <c r="F142" s="17" t="str">
        <f t="shared" si="7"/>
        <v/>
      </c>
      <c r="K142" s="17">
        <f t="shared" si="8"/>
        <v>0</v>
      </c>
    </row>
    <row r="143" spans="1:11" x14ac:dyDescent="0.4">
      <c r="A143">
        <v>138</v>
      </c>
      <c r="C143" s="17">
        <f t="shared" si="6"/>
        <v>0</v>
      </c>
      <c r="F143" s="17" t="str">
        <f t="shared" si="7"/>
        <v/>
      </c>
      <c r="K143" s="17">
        <f t="shared" si="8"/>
        <v>0</v>
      </c>
    </row>
    <row r="144" spans="1:11" x14ac:dyDescent="0.4">
      <c r="A144">
        <v>139</v>
      </c>
      <c r="C144" s="17">
        <f t="shared" si="6"/>
        <v>0</v>
      </c>
      <c r="F144" s="17" t="str">
        <f t="shared" si="7"/>
        <v/>
      </c>
      <c r="K144" s="17">
        <f t="shared" si="8"/>
        <v>0</v>
      </c>
    </row>
    <row r="145" spans="1:11" x14ac:dyDescent="0.4">
      <c r="A145">
        <v>140</v>
      </c>
      <c r="C145" s="17">
        <f t="shared" si="6"/>
        <v>0</v>
      </c>
      <c r="F145" s="17" t="str">
        <f t="shared" si="7"/>
        <v/>
      </c>
      <c r="K145" s="17">
        <f t="shared" si="8"/>
        <v>0</v>
      </c>
    </row>
    <row r="146" spans="1:11" x14ac:dyDescent="0.4">
      <c r="A146">
        <v>141</v>
      </c>
      <c r="C146" s="17">
        <f t="shared" si="6"/>
        <v>0</v>
      </c>
      <c r="F146" s="17" t="str">
        <f t="shared" si="7"/>
        <v/>
      </c>
      <c r="K146" s="17">
        <f t="shared" si="8"/>
        <v>0</v>
      </c>
    </row>
    <row r="147" spans="1:11" x14ac:dyDescent="0.4">
      <c r="A147">
        <v>142</v>
      </c>
      <c r="C147" s="17">
        <f t="shared" si="6"/>
        <v>0</v>
      </c>
      <c r="F147" s="17" t="str">
        <f t="shared" si="7"/>
        <v/>
      </c>
      <c r="K147" s="17">
        <f t="shared" si="8"/>
        <v>0</v>
      </c>
    </row>
    <row r="148" spans="1:11" x14ac:dyDescent="0.4">
      <c r="A148">
        <v>143</v>
      </c>
      <c r="C148" s="17">
        <f t="shared" si="6"/>
        <v>0</v>
      </c>
      <c r="F148" s="17" t="str">
        <f t="shared" si="7"/>
        <v/>
      </c>
      <c r="K148" s="17">
        <f t="shared" si="8"/>
        <v>0</v>
      </c>
    </row>
    <row r="149" spans="1:11" x14ac:dyDescent="0.4">
      <c r="A149">
        <v>144</v>
      </c>
      <c r="C149" s="17">
        <f t="shared" si="6"/>
        <v>0</v>
      </c>
      <c r="F149" s="17" t="str">
        <f t="shared" si="7"/>
        <v/>
      </c>
      <c r="K149" s="17">
        <f t="shared" si="8"/>
        <v>0</v>
      </c>
    </row>
    <row r="150" spans="1:11" x14ac:dyDescent="0.4">
      <c r="A150">
        <v>145</v>
      </c>
      <c r="C150" s="17">
        <f t="shared" si="6"/>
        <v>0</v>
      </c>
      <c r="F150" s="17" t="str">
        <f t="shared" si="7"/>
        <v/>
      </c>
      <c r="K150" s="17">
        <f t="shared" si="8"/>
        <v>0</v>
      </c>
    </row>
    <row r="151" spans="1:11" x14ac:dyDescent="0.4">
      <c r="A151">
        <v>146</v>
      </c>
      <c r="C151" s="17">
        <f t="shared" si="6"/>
        <v>0</v>
      </c>
      <c r="F151" s="17" t="str">
        <f t="shared" si="7"/>
        <v/>
      </c>
      <c r="K151" s="17">
        <f t="shared" si="8"/>
        <v>0</v>
      </c>
    </row>
    <row r="152" spans="1:11" x14ac:dyDescent="0.4">
      <c r="A152">
        <v>147</v>
      </c>
      <c r="C152" s="17">
        <f t="shared" si="6"/>
        <v>0</v>
      </c>
      <c r="F152" s="17" t="str">
        <f t="shared" si="7"/>
        <v/>
      </c>
      <c r="K152" s="17">
        <f t="shared" si="8"/>
        <v>0</v>
      </c>
    </row>
    <row r="153" spans="1:11" x14ac:dyDescent="0.4">
      <c r="A153">
        <v>148</v>
      </c>
      <c r="C153" s="17">
        <f t="shared" si="6"/>
        <v>0</v>
      </c>
      <c r="F153" s="17" t="str">
        <f t="shared" si="7"/>
        <v/>
      </c>
      <c r="K153" s="17">
        <f t="shared" si="8"/>
        <v>0</v>
      </c>
    </row>
    <row r="154" spans="1:11" x14ac:dyDescent="0.4">
      <c r="A154">
        <v>149</v>
      </c>
      <c r="C154" s="17">
        <f t="shared" si="6"/>
        <v>0</v>
      </c>
      <c r="F154" s="17" t="str">
        <f t="shared" si="7"/>
        <v/>
      </c>
      <c r="K154" s="17">
        <f t="shared" si="8"/>
        <v>0</v>
      </c>
    </row>
    <row r="155" spans="1:11" x14ac:dyDescent="0.4">
      <c r="A155">
        <v>150</v>
      </c>
      <c r="C155" s="17">
        <f t="shared" si="6"/>
        <v>0</v>
      </c>
      <c r="F155" s="17" t="str">
        <f t="shared" si="7"/>
        <v/>
      </c>
      <c r="K155" s="17">
        <f t="shared" si="8"/>
        <v>0</v>
      </c>
    </row>
    <row r="156" spans="1:11" x14ac:dyDescent="0.4">
      <c r="A156">
        <v>151</v>
      </c>
      <c r="C156" s="17">
        <f t="shared" si="6"/>
        <v>0</v>
      </c>
      <c r="F156" s="17" t="str">
        <f t="shared" si="7"/>
        <v/>
      </c>
      <c r="K156" s="17">
        <f t="shared" si="8"/>
        <v>0</v>
      </c>
    </row>
    <row r="157" spans="1:11" x14ac:dyDescent="0.4">
      <c r="A157">
        <v>152</v>
      </c>
      <c r="C157" s="17">
        <f t="shared" si="6"/>
        <v>0</v>
      </c>
      <c r="F157" s="17" t="str">
        <f t="shared" si="7"/>
        <v/>
      </c>
      <c r="K157" s="17">
        <f t="shared" si="8"/>
        <v>0</v>
      </c>
    </row>
    <row r="158" spans="1:11" x14ac:dyDescent="0.4">
      <c r="A158">
        <v>153</v>
      </c>
      <c r="C158" s="17">
        <f t="shared" si="6"/>
        <v>0</v>
      </c>
      <c r="F158" s="17" t="str">
        <f t="shared" si="7"/>
        <v/>
      </c>
      <c r="K158" s="17">
        <f t="shared" si="8"/>
        <v>0</v>
      </c>
    </row>
    <row r="159" spans="1:11" x14ac:dyDescent="0.4">
      <c r="A159">
        <v>154</v>
      </c>
      <c r="C159" s="17">
        <f t="shared" si="6"/>
        <v>0</v>
      </c>
      <c r="F159" s="17" t="str">
        <f t="shared" si="7"/>
        <v/>
      </c>
      <c r="K159" s="17">
        <f t="shared" si="8"/>
        <v>0</v>
      </c>
    </row>
    <row r="160" spans="1:11" x14ac:dyDescent="0.4">
      <c r="A160">
        <v>155</v>
      </c>
      <c r="C160" s="17">
        <f t="shared" si="6"/>
        <v>0</v>
      </c>
      <c r="F160" s="17" t="str">
        <f t="shared" si="7"/>
        <v/>
      </c>
      <c r="K160" s="17">
        <f t="shared" si="8"/>
        <v>0</v>
      </c>
    </row>
    <row r="161" spans="1:11" x14ac:dyDescent="0.4">
      <c r="A161">
        <v>156</v>
      </c>
      <c r="C161" s="17">
        <f t="shared" si="6"/>
        <v>0</v>
      </c>
      <c r="F161" s="17" t="str">
        <f t="shared" si="7"/>
        <v/>
      </c>
      <c r="K161" s="17">
        <f t="shared" si="8"/>
        <v>0</v>
      </c>
    </row>
    <row r="162" spans="1:11" x14ac:dyDescent="0.4">
      <c r="A162">
        <v>157</v>
      </c>
      <c r="C162" s="17">
        <f t="shared" si="6"/>
        <v>0</v>
      </c>
      <c r="F162" s="17" t="str">
        <f t="shared" si="7"/>
        <v/>
      </c>
      <c r="K162" s="17">
        <f t="shared" si="8"/>
        <v>0</v>
      </c>
    </row>
    <row r="163" spans="1:11" x14ac:dyDescent="0.4">
      <c r="A163">
        <v>158</v>
      </c>
      <c r="C163" s="17">
        <f t="shared" si="6"/>
        <v>0</v>
      </c>
      <c r="F163" s="17" t="str">
        <f t="shared" si="7"/>
        <v/>
      </c>
      <c r="K163" s="17">
        <f t="shared" si="8"/>
        <v>0</v>
      </c>
    </row>
    <row r="164" spans="1:11" x14ac:dyDescent="0.4">
      <c r="A164">
        <v>159</v>
      </c>
      <c r="C164" s="17">
        <f t="shared" si="6"/>
        <v>0</v>
      </c>
      <c r="F164" s="17" t="str">
        <f t="shared" si="7"/>
        <v/>
      </c>
      <c r="K164" s="17">
        <f t="shared" si="8"/>
        <v>0</v>
      </c>
    </row>
    <row r="165" spans="1:11" x14ac:dyDescent="0.4">
      <c r="A165">
        <v>160</v>
      </c>
      <c r="C165" s="17">
        <f t="shared" si="6"/>
        <v>0</v>
      </c>
      <c r="F165" s="17" t="str">
        <f t="shared" si="7"/>
        <v/>
      </c>
      <c r="K165" s="17">
        <f t="shared" si="8"/>
        <v>0</v>
      </c>
    </row>
    <row r="166" spans="1:11" x14ac:dyDescent="0.4">
      <c r="A166">
        <v>161</v>
      </c>
      <c r="C166" s="17">
        <f t="shared" si="6"/>
        <v>0</v>
      </c>
      <c r="F166" s="17" t="str">
        <f t="shared" si="7"/>
        <v/>
      </c>
      <c r="K166" s="17">
        <f t="shared" si="8"/>
        <v>0</v>
      </c>
    </row>
    <row r="167" spans="1:11" x14ac:dyDescent="0.4">
      <c r="A167">
        <v>162</v>
      </c>
      <c r="C167" s="17">
        <f t="shared" si="6"/>
        <v>0</v>
      </c>
      <c r="F167" s="17" t="str">
        <f t="shared" si="7"/>
        <v/>
      </c>
      <c r="K167" s="17">
        <f t="shared" si="8"/>
        <v>0</v>
      </c>
    </row>
    <row r="168" spans="1:11" x14ac:dyDescent="0.4">
      <c r="A168">
        <v>163</v>
      </c>
      <c r="C168" s="17">
        <f t="shared" si="6"/>
        <v>0</v>
      </c>
      <c r="F168" s="17" t="str">
        <f t="shared" si="7"/>
        <v/>
      </c>
      <c r="K168" s="17">
        <f t="shared" si="8"/>
        <v>0</v>
      </c>
    </row>
    <row r="169" spans="1:11" x14ac:dyDescent="0.4">
      <c r="A169">
        <v>164</v>
      </c>
      <c r="C169" s="17">
        <f t="shared" si="6"/>
        <v>0</v>
      </c>
      <c r="F169" s="17" t="str">
        <f t="shared" si="7"/>
        <v/>
      </c>
      <c r="K169" s="17">
        <f t="shared" si="8"/>
        <v>0</v>
      </c>
    </row>
    <row r="170" spans="1:11" x14ac:dyDescent="0.4">
      <c r="A170">
        <v>165</v>
      </c>
      <c r="C170" s="17">
        <f t="shared" si="6"/>
        <v>0</v>
      </c>
      <c r="F170" s="17" t="str">
        <f t="shared" si="7"/>
        <v/>
      </c>
      <c r="K170" s="17">
        <f t="shared" si="8"/>
        <v>0</v>
      </c>
    </row>
    <row r="171" spans="1:11" x14ac:dyDescent="0.4">
      <c r="A171">
        <v>166</v>
      </c>
      <c r="C171" s="17">
        <f t="shared" si="6"/>
        <v>0</v>
      </c>
      <c r="F171" s="17" t="str">
        <f t="shared" si="7"/>
        <v/>
      </c>
      <c r="K171" s="17">
        <f t="shared" si="8"/>
        <v>0</v>
      </c>
    </row>
    <row r="172" spans="1:11" x14ac:dyDescent="0.4">
      <c r="A172">
        <v>167</v>
      </c>
      <c r="C172" s="17">
        <f t="shared" si="6"/>
        <v>0</v>
      </c>
      <c r="F172" s="17" t="str">
        <f t="shared" si="7"/>
        <v/>
      </c>
      <c r="K172" s="17">
        <f t="shared" si="8"/>
        <v>0</v>
      </c>
    </row>
    <row r="173" spans="1:11" x14ac:dyDescent="0.4">
      <c r="A173">
        <v>168</v>
      </c>
      <c r="C173" s="17">
        <f t="shared" si="6"/>
        <v>0</v>
      </c>
      <c r="F173" s="17" t="str">
        <f t="shared" si="7"/>
        <v/>
      </c>
      <c r="K173" s="17">
        <f t="shared" si="8"/>
        <v>0</v>
      </c>
    </row>
    <row r="174" spans="1:11" x14ac:dyDescent="0.4">
      <c r="A174">
        <v>169</v>
      </c>
      <c r="C174" s="17">
        <f t="shared" si="6"/>
        <v>0</v>
      </c>
      <c r="F174" s="17" t="str">
        <f t="shared" si="7"/>
        <v/>
      </c>
      <c r="K174" s="17">
        <f t="shared" si="8"/>
        <v>0</v>
      </c>
    </row>
    <row r="175" spans="1:11" x14ac:dyDescent="0.4">
      <c r="A175">
        <v>170</v>
      </c>
      <c r="C175" s="17">
        <f t="shared" si="6"/>
        <v>0</v>
      </c>
      <c r="F175" s="17" t="str">
        <f t="shared" si="7"/>
        <v/>
      </c>
      <c r="K175" s="17">
        <f t="shared" si="8"/>
        <v>0</v>
      </c>
    </row>
    <row r="176" spans="1:11" x14ac:dyDescent="0.4">
      <c r="A176">
        <v>171</v>
      </c>
      <c r="C176" s="17">
        <f t="shared" si="6"/>
        <v>0</v>
      </c>
      <c r="F176" s="17" t="str">
        <f t="shared" si="7"/>
        <v/>
      </c>
      <c r="K176" s="17">
        <f t="shared" si="8"/>
        <v>0</v>
      </c>
    </row>
    <row r="177" spans="1:11" x14ac:dyDescent="0.4">
      <c r="A177">
        <v>172</v>
      </c>
      <c r="C177" s="17">
        <f t="shared" si="6"/>
        <v>0</v>
      </c>
      <c r="F177" s="17" t="str">
        <f t="shared" si="7"/>
        <v/>
      </c>
      <c r="K177" s="17">
        <f t="shared" si="8"/>
        <v>0</v>
      </c>
    </row>
    <row r="178" spans="1:11" x14ac:dyDescent="0.4">
      <c r="A178">
        <v>173</v>
      </c>
      <c r="C178" s="17">
        <f t="shared" si="6"/>
        <v>0</v>
      </c>
      <c r="F178" s="17" t="str">
        <f t="shared" si="7"/>
        <v/>
      </c>
      <c r="K178" s="17">
        <f t="shared" si="8"/>
        <v>0</v>
      </c>
    </row>
    <row r="179" spans="1:11" x14ac:dyDescent="0.4">
      <c r="A179">
        <v>174</v>
      </c>
      <c r="C179" s="17">
        <f t="shared" si="6"/>
        <v>0</v>
      </c>
      <c r="F179" s="17" t="str">
        <f t="shared" si="7"/>
        <v/>
      </c>
      <c r="K179" s="17">
        <f t="shared" si="8"/>
        <v>0</v>
      </c>
    </row>
    <row r="180" spans="1:11" x14ac:dyDescent="0.4">
      <c r="A180">
        <v>175</v>
      </c>
      <c r="C180" s="17">
        <f t="shared" si="6"/>
        <v>0</v>
      </c>
      <c r="F180" s="17" t="str">
        <f t="shared" si="7"/>
        <v/>
      </c>
      <c r="K180" s="17">
        <f t="shared" si="8"/>
        <v>0</v>
      </c>
    </row>
    <row r="181" spans="1:11" x14ac:dyDescent="0.4">
      <c r="A181">
        <v>176</v>
      </c>
      <c r="C181" s="17">
        <f t="shared" si="6"/>
        <v>0</v>
      </c>
      <c r="F181" s="17" t="str">
        <f t="shared" si="7"/>
        <v/>
      </c>
      <c r="K181" s="17">
        <f t="shared" si="8"/>
        <v>0</v>
      </c>
    </row>
    <row r="182" spans="1:11" x14ac:dyDescent="0.4">
      <c r="A182">
        <v>177</v>
      </c>
      <c r="C182" s="17">
        <f t="shared" si="6"/>
        <v>0</v>
      </c>
      <c r="F182" s="17" t="str">
        <f t="shared" si="7"/>
        <v/>
      </c>
      <c r="K182" s="17">
        <f t="shared" si="8"/>
        <v>0</v>
      </c>
    </row>
    <row r="183" spans="1:11" x14ac:dyDescent="0.4">
      <c r="A183">
        <v>178</v>
      </c>
      <c r="C183" s="17">
        <f t="shared" si="6"/>
        <v>0</v>
      </c>
      <c r="F183" s="17" t="str">
        <f t="shared" si="7"/>
        <v/>
      </c>
      <c r="K183" s="17">
        <f t="shared" si="8"/>
        <v>0</v>
      </c>
    </row>
    <row r="184" spans="1:11" x14ac:dyDescent="0.4">
      <c r="A184">
        <v>179</v>
      </c>
      <c r="C184" s="17">
        <f t="shared" si="6"/>
        <v>0</v>
      </c>
      <c r="F184" s="17" t="str">
        <f t="shared" si="7"/>
        <v/>
      </c>
      <c r="K184" s="17">
        <f t="shared" si="8"/>
        <v>0</v>
      </c>
    </row>
    <row r="185" spans="1:11" x14ac:dyDescent="0.4">
      <c r="A185">
        <v>180</v>
      </c>
      <c r="C185" s="17">
        <f t="shared" si="6"/>
        <v>0</v>
      </c>
      <c r="F185" s="17" t="str">
        <f t="shared" si="7"/>
        <v/>
      </c>
      <c r="K185" s="17">
        <f t="shared" si="8"/>
        <v>0</v>
      </c>
    </row>
    <row r="186" spans="1:11" x14ac:dyDescent="0.4">
      <c r="A186">
        <v>181</v>
      </c>
      <c r="C186" s="17">
        <f t="shared" si="6"/>
        <v>0</v>
      </c>
      <c r="F186" s="17" t="str">
        <f t="shared" si="7"/>
        <v/>
      </c>
      <c r="K186" s="17">
        <f t="shared" si="8"/>
        <v>0</v>
      </c>
    </row>
    <row r="187" spans="1:11" x14ac:dyDescent="0.4">
      <c r="A187">
        <v>182</v>
      </c>
      <c r="C187" s="17">
        <f t="shared" si="6"/>
        <v>0</v>
      </c>
      <c r="F187" s="17" t="str">
        <f t="shared" si="7"/>
        <v/>
      </c>
      <c r="K187" s="17">
        <f t="shared" si="8"/>
        <v>0</v>
      </c>
    </row>
    <row r="188" spans="1:11" x14ac:dyDescent="0.4">
      <c r="A188">
        <v>183</v>
      </c>
      <c r="C188" s="17">
        <f t="shared" si="6"/>
        <v>0</v>
      </c>
      <c r="F188" s="17" t="str">
        <f t="shared" si="7"/>
        <v/>
      </c>
      <c r="K188" s="17">
        <f t="shared" si="8"/>
        <v>0</v>
      </c>
    </row>
    <row r="189" spans="1:11" x14ac:dyDescent="0.4">
      <c r="A189">
        <v>184</v>
      </c>
      <c r="C189" s="17">
        <f t="shared" si="6"/>
        <v>0</v>
      </c>
      <c r="F189" s="17" t="str">
        <f t="shared" si="7"/>
        <v/>
      </c>
      <c r="K189" s="17">
        <f t="shared" si="8"/>
        <v>0</v>
      </c>
    </row>
    <row r="190" spans="1:11" x14ac:dyDescent="0.4">
      <c r="A190">
        <v>185</v>
      </c>
      <c r="C190" s="17">
        <f t="shared" si="6"/>
        <v>0</v>
      </c>
      <c r="F190" s="17" t="str">
        <f t="shared" si="7"/>
        <v/>
      </c>
      <c r="K190" s="17">
        <f t="shared" si="8"/>
        <v>0</v>
      </c>
    </row>
    <row r="191" spans="1:11" x14ac:dyDescent="0.4">
      <c r="A191">
        <v>186</v>
      </c>
      <c r="C191" s="17">
        <f t="shared" si="6"/>
        <v>0</v>
      </c>
      <c r="F191" s="17" t="str">
        <f t="shared" si="7"/>
        <v/>
      </c>
      <c r="K191" s="17">
        <f t="shared" si="8"/>
        <v>0</v>
      </c>
    </row>
    <row r="192" spans="1:11" x14ac:dyDescent="0.4">
      <c r="A192">
        <v>187</v>
      </c>
      <c r="C192" s="17">
        <f t="shared" si="6"/>
        <v>0</v>
      </c>
      <c r="F192" s="17" t="str">
        <f t="shared" si="7"/>
        <v/>
      </c>
      <c r="K192" s="17">
        <f t="shared" si="8"/>
        <v>0</v>
      </c>
    </row>
    <row r="193" spans="1:11" x14ac:dyDescent="0.4">
      <c r="A193">
        <v>188</v>
      </c>
      <c r="C193" s="17">
        <f t="shared" si="6"/>
        <v>0</v>
      </c>
      <c r="F193" s="17" t="str">
        <f t="shared" si="7"/>
        <v/>
      </c>
      <c r="K193" s="17">
        <f t="shared" si="8"/>
        <v>0</v>
      </c>
    </row>
    <row r="194" spans="1:11" x14ac:dyDescent="0.4">
      <c r="A194">
        <v>189</v>
      </c>
      <c r="C194" s="17">
        <f t="shared" si="6"/>
        <v>0</v>
      </c>
      <c r="F194" s="17" t="str">
        <f t="shared" si="7"/>
        <v/>
      </c>
      <c r="K194" s="17">
        <f t="shared" si="8"/>
        <v>0</v>
      </c>
    </row>
    <row r="195" spans="1:11" x14ac:dyDescent="0.4">
      <c r="A195">
        <v>190</v>
      </c>
      <c r="C195" s="17">
        <f t="shared" si="6"/>
        <v>0</v>
      </c>
      <c r="F195" s="17" t="str">
        <f t="shared" si="7"/>
        <v/>
      </c>
      <c r="K195" s="17">
        <f t="shared" si="8"/>
        <v>0</v>
      </c>
    </row>
    <row r="196" spans="1:11" x14ac:dyDescent="0.4">
      <c r="A196">
        <v>191</v>
      </c>
      <c r="C196" s="17">
        <f t="shared" si="6"/>
        <v>0</v>
      </c>
      <c r="F196" s="17" t="str">
        <f t="shared" si="7"/>
        <v/>
      </c>
      <c r="K196" s="17">
        <f t="shared" si="8"/>
        <v>0</v>
      </c>
    </row>
    <row r="197" spans="1:11" x14ac:dyDescent="0.4">
      <c r="A197">
        <v>192</v>
      </c>
      <c r="C197" s="17">
        <f t="shared" si="6"/>
        <v>0</v>
      </c>
      <c r="F197" s="17" t="str">
        <f t="shared" si="7"/>
        <v/>
      </c>
      <c r="K197" s="17">
        <f t="shared" si="8"/>
        <v>0</v>
      </c>
    </row>
    <row r="198" spans="1:11" x14ac:dyDescent="0.4">
      <c r="A198">
        <v>193</v>
      </c>
      <c r="C198" s="17">
        <f t="shared" si="6"/>
        <v>0</v>
      </c>
      <c r="F198" s="17" t="str">
        <f t="shared" si="7"/>
        <v/>
      </c>
      <c r="K198" s="17">
        <f t="shared" si="8"/>
        <v>0</v>
      </c>
    </row>
    <row r="199" spans="1:11" x14ac:dyDescent="0.4">
      <c r="A199">
        <v>194</v>
      </c>
      <c r="C199" s="17">
        <f t="shared" si="6"/>
        <v>0</v>
      </c>
      <c r="F199" s="17" t="str">
        <f t="shared" si="7"/>
        <v/>
      </c>
      <c r="K199" s="17">
        <f t="shared" si="8"/>
        <v>0</v>
      </c>
    </row>
    <row r="200" spans="1:11" x14ac:dyDescent="0.4">
      <c r="A200">
        <v>195</v>
      </c>
      <c r="C200" s="17">
        <f t="shared" ref="C200:C263" si="9">K199</f>
        <v>0</v>
      </c>
      <c r="F200" s="17" t="str">
        <f t="shared" ref="F200:F263" si="10">IF(AND(D200&lt;&gt;"",E200&lt;&gt;""),D200*E200,"")</f>
        <v/>
      </c>
      <c r="K200" s="17">
        <f t="shared" ref="K200:K263" si="11">IF(OR(C200&lt;&gt;"",D200&lt;&gt;"",I200&lt;&gt;""),C200+IF(D200="",0,D200)-IF(I200="",0,I200),"")</f>
        <v>0</v>
      </c>
    </row>
    <row r="201" spans="1:11" x14ac:dyDescent="0.4">
      <c r="A201">
        <v>196</v>
      </c>
      <c r="C201" s="17">
        <f t="shared" si="9"/>
        <v>0</v>
      </c>
      <c r="F201" s="17" t="str">
        <f t="shared" si="10"/>
        <v/>
      </c>
      <c r="K201" s="17">
        <f t="shared" si="11"/>
        <v>0</v>
      </c>
    </row>
    <row r="202" spans="1:11" x14ac:dyDescent="0.4">
      <c r="A202">
        <v>197</v>
      </c>
      <c r="C202" s="17">
        <f t="shared" si="9"/>
        <v>0</v>
      </c>
      <c r="F202" s="17" t="str">
        <f t="shared" si="10"/>
        <v/>
      </c>
      <c r="K202" s="17">
        <f t="shared" si="11"/>
        <v>0</v>
      </c>
    </row>
    <row r="203" spans="1:11" x14ac:dyDescent="0.4">
      <c r="A203">
        <v>198</v>
      </c>
      <c r="C203" s="17">
        <f t="shared" si="9"/>
        <v>0</v>
      </c>
      <c r="F203" s="17" t="str">
        <f t="shared" si="10"/>
        <v/>
      </c>
      <c r="K203" s="17">
        <f t="shared" si="11"/>
        <v>0</v>
      </c>
    </row>
    <row r="204" spans="1:11" x14ac:dyDescent="0.4">
      <c r="A204">
        <v>199</v>
      </c>
      <c r="C204" s="17">
        <f t="shared" si="9"/>
        <v>0</v>
      </c>
      <c r="F204" s="17" t="str">
        <f t="shared" si="10"/>
        <v/>
      </c>
      <c r="K204" s="17">
        <f t="shared" si="11"/>
        <v>0</v>
      </c>
    </row>
    <row r="205" spans="1:11" x14ac:dyDescent="0.4">
      <c r="A205">
        <v>200</v>
      </c>
      <c r="C205" s="17">
        <f t="shared" si="9"/>
        <v>0</v>
      </c>
      <c r="F205" s="17" t="str">
        <f t="shared" si="10"/>
        <v/>
      </c>
      <c r="K205" s="17">
        <f t="shared" si="11"/>
        <v>0</v>
      </c>
    </row>
    <row r="206" spans="1:11" x14ac:dyDescent="0.4">
      <c r="A206">
        <v>201</v>
      </c>
      <c r="C206" s="17">
        <f t="shared" si="9"/>
        <v>0</v>
      </c>
      <c r="F206" s="17" t="str">
        <f t="shared" si="10"/>
        <v/>
      </c>
      <c r="K206" s="17">
        <f t="shared" si="11"/>
        <v>0</v>
      </c>
    </row>
    <row r="207" spans="1:11" x14ac:dyDescent="0.4">
      <c r="A207">
        <v>202</v>
      </c>
      <c r="C207" s="17">
        <f t="shared" si="9"/>
        <v>0</v>
      </c>
      <c r="F207" s="17" t="str">
        <f t="shared" si="10"/>
        <v/>
      </c>
      <c r="K207" s="17">
        <f t="shared" si="11"/>
        <v>0</v>
      </c>
    </row>
    <row r="208" spans="1:11" x14ac:dyDescent="0.4">
      <c r="A208">
        <v>203</v>
      </c>
      <c r="C208" s="17">
        <f t="shared" si="9"/>
        <v>0</v>
      </c>
      <c r="F208" s="17" t="str">
        <f t="shared" si="10"/>
        <v/>
      </c>
      <c r="K208" s="17">
        <f t="shared" si="11"/>
        <v>0</v>
      </c>
    </row>
    <row r="209" spans="1:11" x14ac:dyDescent="0.4">
      <c r="A209">
        <v>204</v>
      </c>
      <c r="C209" s="17">
        <f t="shared" si="9"/>
        <v>0</v>
      </c>
      <c r="F209" s="17" t="str">
        <f t="shared" si="10"/>
        <v/>
      </c>
      <c r="K209" s="17">
        <f t="shared" si="11"/>
        <v>0</v>
      </c>
    </row>
    <row r="210" spans="1:11" x14ac:dyDescent="0.4">
      <c r="A210">
        <v>205</v>
      </c>
      <c r="C210" s="17">
        <f t="shared" si="9"/>
        <v>0</v>
      </c>
      <c r="F210" s="17" t="str">
        <f t="shared" si="10"/>
        <v/>
      </c>
      <c r="K210" s="17">
        <f t="shared" si="11"/>
        <v>0</v>
      </c>
    </row>
    <row r="211" spans="1:11" x14ac:dyDescent="0.4">
      <c r="A211">
        <v>206</v>
      </c>
      <c r="C211" s="17">
        <f t="shared" si="9"/>
        <v>0</v>
      </c>
      <c r="F211" s="17" t="str">
        <f t="shared" si="10"/>
        <v/>
      </c>
      <c r="K211" s="17">
        <f t="shared" si="11"/>
        <v>0</v>
      </c>
    </row>
    <row r="212" spans="1:11" x14ac:dyDescent="0.4">
      <c r="A212">
        <v>207</v>
      </c>
      <c r="C212" s="17">
        <f t="shared" si="9"/>
        <v>0</v>
      </c>
      <c r="F212" s="17" t="str">
        <f t="shared" si="10"/>
        <v/>
      </c>
      <c r="K212" s="17">
        <f t="shared" si="11"/>
        <v>0</v>
      </c>
    </row>
    <row r="213" spans="1:11" x14ac:dyDescent="0.4">
      <c r="A213">
        <v>208</v>
      </c>
      <c r="C213" s="17">
        <f t="shared" si="9"/>
        <v>0</v>
      </c>
      <c r="F213" s="17" t="str">
        <f t="shared" si="10"/>
        <v/>
      </c>
      <c r="K213" s="17">
        <f t="shared" si="11"/>
        <v>0</v>
      </c>
    </row>
    <row r="214" spans="1:11" x14ac:dyDescent="0.4">
      <c r="A214">
        <v>209</v>
      </c>
      <c r="C214" s="17">
        <f t="shared" si="9"/>
        <v>0</v>
      </c>
      <c r="F214" s="17" t="str">
        <f t="shared" si="10"/>
        <v/>
      </c>
      <c r="K214" s="17">
        <f t="shared" si="11"/>
        <v>0</v>
      </c>
    </row>
    <row r="215" spans="1:11" x14ac:dyDescent="0.4">
      <c r="A215">
        <v>210</v>
      </c>
      <c r="C215" s="17">
        <f t="shared" si="9"/>
        <v>0</v>
      </c>
      <c r="F215" s="17" t="str">
        <f t="shared" si="10"/>
        <v/>
      </c>
      <c r="K215" s="17">
        <f t="shared" si="11"/>
        <v>0</v>
      </c>
    </row>
    <row r="216" spans="1:11" x14ac:dyDescent="0.4">
      <c r="A216">
        <v>211</v>
      </c>
      <c r="C216" s="17">
        <f t="shared" si="9"/>
        <v>0</v>
      </c>
      <c r="F216" s="17" t="str">
        <f t="shared" si="10"/>
        <v/>
      </c>
      <c r="K216" s="17">
        <f t="shared" si="11"/>
        <v>0</v>
      </c>
    </row>
    <row r="217" spans="1:11" x14ac:dyDescent="0.4">
      <c r="A217">
        <v>212</v>
      </c>
      <c r="C217" s="17">
        <f t="shared" si="9"/>
        <v>0</v>
      </c>
      <c r="F217" s="17" t="str">
        <f t="shared" si="10"/>
        <v/>
      </c>
      <c r="K217" s="17">
        <f t="shared" si="11"/>
        <v>0</v>
      </c>
    </row>
    <row r="218" spans="1:11" x14ac:dyDescent="0.4">
      <c r="A218">
        <v>213</v>
      </c>
      <c r="C218" s="17">
        <f t="shared" si="9"/>
        <v>0</v>
      </c>
      <c r="F218" s="17" t="str">
        <f t="shared" si="10"/>
        <v/>
      </c>
      <c r="K218" s="17">
        <f t="shared" si="11"/>
        <v>0</v>
      </c>
    </row>
    <row r="219" spans="1:11" x14ac:dyDescent="0.4">
      <c r="A219">
        <v>214</v>
      </c>
      <c r="C219" s="17">
        <f t="shared" si="9"/>
        <v>0</v>
      </c>
      <c r="F219" s="17" t="str">
        <f t="shared" si="10"/>
        <v/>
      </c>
      <c r="K219" s="17">
        <f t="shared" si="11"/>
        <v>0</v>
      </c>
    </row>
    <row r="220" spans="1:11" x14ac:dyDescent="0.4">
      <c r="A220">
        <v>215</v>
      </c>
      <c r="C220" s="17">
        <f t="shared" si="9"/>
        <v>0</v>
      </c>
      <c r="F220" s="17" t="str">
        <f t="shared" si="10"/>
        <v/>
      </c>
      <c r="K220" s="17">
        <f t="shared" si="11"/>
        <v>0</v>
      </c>
    </row>
    <row r="221" spans="1:11" x14ac:dyDescent="0.4">
      <c r="A221">
        <v>216</v>
      </c>
      <c r="C221" s="17">
        <f t="shared" si="9"/>
        <v>0</v>
      </c>
      <c r="F221" s="17" t="str">
        <f t="shared" si="10"/>
        <v/>
      </c>
      <c r="K221" s="17">
        <f t="shared" si="11"/>
        <v>0</v>
      </c>
    </row>
    <row r="222" spans="1:11" x14ac:dyDescent="0.4">
      <c r="A222">
        <v>217</v>
      </c>
      <c r="C222" s="17">
        <f t="shared" si="9"/>
        <v>0</v>
      </c>
      <c r="F222" s="17" t="str">
        <f t="shared" si="10"/>
        <v/>
      </c>
      <c r="K222" s="17">
        <f t="shared" si="11"/>
        <v>0</v>
      </c>
    </row>
    <row r="223" spans="1:11" x14ac:dyDescent="0.4">
      <c r="A223">
        <v>218</v>
      </c>
      <c r="C223" s="17">
        <f t="shared" si="9"/>
        <v>0</v>
      </c>
      <c r="F223" s="17" t="str">
        <f t="shared" si="10"/>
        <v/>
      </c>
      <c r="K223" s="17">
        <f t="shared" si="11"/>
        <v>0</v>
      </c>
    </row>
    <row r="224" spans="1:11" x14ac:dyDescent="0.4">
      <c r="A224">
        <v>219</v>
      </c>
      <c r="C224" s="17">
        <f t="shared" si="9"/>
        <v>0</v>
      </c>
      <c r="F224" s="17" t="str">
        <f t="shared" si="10"/>
        <v/>
      </c>
      <c r="K224" s="17">
        <f t="shared" si="11"/>
        <v>0</v>
      </c>
    </row>
    <row r="225" spans="1:11" x14ac:dyDescent="0.4">
      <c r="A225">
        <v>220</v>
      </c>
      <c r="C225" s="17">
        <f t="shared" si="9"/>
        <v>0</v>
      </c>
      <c r="F225" s="17" t="str">
        <f t="shared" si="10"/>
        <v/>
      </c>
      <c r="K225" s="17">
        <f t="shared" si="11"/>
        <v>0</v>
      </c>
    </row>
    <row r="226" spans="1:11" x14ac:dyDescent="0.4">
      <c r="A226">
        <v>221</v>
      </c>
      <c r="C226" s="17">
        <f t="shared" si="9"/>
        <v>0</v>
      </c>
      <c r="F226" s="17" t="str">
        <f t="shared" si="10"/>
        <v/>
      </c>
      <c r="K226" s="17">
        <f t="shared" si="11"/>
        <v>0</v>
      </c>
    </row>
    <row r="227" spans="1:11" x14ac:dyDescent="0.4">
      <c r="A227">
        <v>222</v>
      </c>
      <c r="C227" s="17">
        <f t="shared" si="9"/>
        <v>0</v>
      </c>
      <c r="F227" s="17" t="str">
        <f t="shared" si="10"/>
        <v/>
      </c>
      <c r="K227" s="17">
        <f t="shared" si="11"/>
        <v>0</v>
      </c>
    </row>
    <row r="228" spans="1:11" x14ac:dyDescent="0.4">
      <c r="A228">
        <v>223</v>
      </c>
      <c r="C228" s="17">
        <f t="shared" si="9"/>
        <v>0</v>
      </c>
      <c r="F228" s="17" t="str">
        <f t="shared" si="10"/>
        <v/>
      </c>
      <c r="K228" s="17">
        <f t="shared" si="11"/>
        <v>0</v>
      </c>
    </row>
    <row r="229" spans="1:11" x14ac:dyDescent="0.4">
      <c r="A229">
        <v>224</v>
      </c>
      <c r="C229" s="17">
        <f t="shared" si="9"/>
        <v>0</v>
      </c>
      <c r="F229" s="17" t="str">
        <f t="shared" si="10"/>
        <v/>
      </c>
      <c r="K229" s="17">
        <f t="shared" si="11"/>
        <v>0</v>
      </c>
    </row>
    <row r="230" spans="1:11" x14ac:dyDescent="0.4">
      <c r="A230">
        <v>225</v>
      </c>
      <c r="C230" s="17">
        <f t="shared" si="9"/>
        <v>0</v>
      </c>
      <c r="F230" s="17" t="str">
        <f t="shared" si="10"/>
        <v/>
      </c>
      <c r="K230" s="17">
        <f t="shared" si="11"/>
        <v>0</v>
      </c>
    </row>
    <row r="231" spans="1:11" x14ac:dyDescent="0.4">
      <c r="A231">
        <v>226</v>
      </c>
      <c r="C231" s="17">
        <f t="shared" si="9"/>
        <v>0</v>
      </c>
      <c r="F231" s="17" t="str">
        <f t="shared" si="10"/>
        <v/>
      </c>
      <c r="K231" s="17">
        <f t="shared" si="11"/>
        <v>0</v>
      </c>
    </row>
    <row r="232" spans="1:11" x14ac:dyDescent="0.4">
      <c r="A232">
        <v>227</v>
      </c>
      <c r="C232" s="17">
        <f t="shared" si="9"/>
        <v>0</v>
      </c>
      <c r="F232" s="17" t="str">
        <f t="shared" si="10"/>
        <v/>
      </c>
      <c r="K232" s="17">
        <f t="shared" si="11"/>
        <v>0</v>
      </c>
    </row>
    <row r="233" spans="1:11" x14ac:dyDescent="0.4">
      <c r="A233">
        <v>228</v>
      </c>
      <c r="C233" s="17">
        <f t="shared" si="9"/>
        <v>0</v>
      </c>
      <c r="F233" s="17" t="str">
        <f t="shared" si="10"/>
        <v/>
      </c>
      <c r="K233" s="17">
        <f t="shared" si="11"/>
        <v>0</v>
      </c>
    </row>
    <row r="234" spans="1:11" x14ac:dyDescent="0.4">
      <c r="A234">
        <v>229</v>
      </c>
      <c r="C234" s="17">
        <f t="shared" si="9"/>
        <v>0</v>
      </c>
      <c r="F234" s="17" t="str">
        <f t="shared" si="10"/>
        <v/>
      </c>
      <c r="K234" s="17">
        <f t="shared" si="11"/>
        <v>0</v>
      </c>
    </row>
    <row r="235" spans="1:11" x14ac:dyDescent="0.4">
      <c r="A235">
        <v>230</v>
      </c>
      <c r="C235" s="17">
        <f t="shared" si="9"/>
        <v>0</v>
      </c>
      <c r="F235" s="17" t="str">
        <f t="shared" si="10"/>
        <v/>
      </c>
      <c r="K235" s="17">
        <f t="shared" si="11"/>
        <v>0</v>
      </c>
    </row>
    <row r="236" spans="1:11" x14ac:dyDescent="0.4">
      <c r="A236">
        <v>231</v>
      </c>
      <c r="C236" s="17">
        <f t="shared" si="9"/>
        <v>0</v>
      </c>
      <c r="F236" s="17" t="str">
        <f t="shared" si="10"/>
        <v/>
      </c>
      <c r="K236" s="17">
        <f t="shared" si="11"/>
        <v>0</v>
      </c>
    </row>
    <row r="237" spans="1:11" x14ac:dyDescent="0.4">
      <c r="A237">
        <v>232</v>
      </c>
      <c r="C237" s="17">
        <f t="shared" si="9"/>
        <v>0</v>
      </c>
      <c r="F237" s="17" t="str">
        <f t="shared" si="10"/>
        <v/>
      </c>
      <c r="K237" s="17">
        <f t="shared" si="11"/>
        <v>0</v>
      </c>
    </row>
    <row r="238" spans="1:11" x14ac:dyDescent="0.4">
      <c r="A238">
        <v>233</v>
      </c>
      <c r="C238" s="17">
        <f t="shared" si="9"/>
        <v>0</v>
      </c>
      <c r="F238" s="17" t="str">
        <f t="shared" si="10"/>
        <v/>
      </c>
      <c r="K238" s="17">
        <f t="shared" si="11"/>
        <v>0</v>
      </c>
    </row>
    <row r="239" spans="1:11" x14ac:dyDescent="0.4">
      <c r="A239">
        <v>234</v>
      </c>
      <c r="C239" s="17">
        <f t="shared" si="9"/>
        <v>0</v>
      </c>
      <c r="F239" s="17" t="str">
        <f t="shared" si="10"/>
        <v/>
      </c>
      <c r="K239" s="17">
        <f t="shared" si="11"/>
        <v>0</v>
      </c>
    </row>
    <row r="240" spans="1:11" x14ac:dyDescent="0.4">
      <c r="A240">
        <v>235</v>
      </c>
      <c r="C240" s="17">
        <f t="shared" si="9"/>
        <v>0</v>
      </c>
      <c r="F240" s="17" t="str">
        <f t="shared" si="10"/>
        <v/>
      </c>
      <c r="K240" s="17">
        <f t="shared" si="11"/>
        <v>0</v>
      </c>
    </row>
    <row r="241" spans="1:11" x14ac:dyDescent="0.4">
      <c r="A241">
        <v>236</v>
      </c>
      <c r="C241" s="17">
        <f t="shared" si="9"/>
        <v>0</v>
      </c>
      <c r="F241" s="17" t="str">
        <f t="shared" si="10"/>
        <v/>
      </c>
      <c r="K241" s="17">
        <f t="shared" si="11"/>
        <v>0</v>
      </c>
    </row>
    <row r="242" spans="1:11" x14ac:dyDescent="0.4">
      <c r="A242">
        <v>237</v>
      </c>
      <c r="C242" s="17">
        <f t="shared" si="9"/>
        <v>0</v>
      </c>
      <c r="F242" s="17" t="str">
        <f t="shared" si="10"/>
        <v/>
      </c>
      <c r="K242" s="17">
        <f t="shared" si="11"/>
        <v>0</v>
      </c>
    </row>
    <row r="243" spans="1:11" x14ac:dyDescent="0.4">
      <c r="A243">
        <v>238</v>
      </c>
      <c r="C243" s="17">
        <f t="shared" si="9"/>
        <v>0</v>
      </c>
      <c r="F243" s="17" t="str">
        <f t="shared" si="10"/>
        <v/>
      </c>
      <c r="K243" s="17">
        <f t="shared" si="11"/>
        <v>0</v>
      </c>
    </row>
    <row r="244" spans="1:11" x14ac:dyDescent="0.4">
      <c r="A244">
        <v>239</v>
      </c>
      <c r="C244" s="17">
        <f t="shared" si="9"/>
        <v>0</v>
      </c>
      <c r="F244" s="17" t="str">
        <f t="shared" si="10"/>
        <v/>
      </c>
      <c r="K244" s="17">
        <f t="shared" si="11"/>
        <v>0</v>
      </c>
    </row>
    <row r="245" spans="1:11" x14ac:dyDescent="0.4">
      <c r="A245">
        <v>240</v>
      </c>
      <c r="C245" s="17">
        <f t="shared" si="9"/>
        <v>0</v>
      </c>
      <c r="F245" s="17" t="str">
        <f t="shared" si="10"/>
        <v/>
      </c>
      <c r="K245" s="17">
        <f t="shared" si="11"/>
        <v>0</v>
      </c>
    </row>
    <row r="246" spans="1:11" x14ac:dyDescent="0.4">
      <c r="A246">
        <v>241</v>
      </c>
      <c r="C246" s="17">
        <f t="shared" si="9"/>
        <v>0</v>
      </c>
      <c r="F246" s="17" t="str">
        <f t="shared" si="10"/>
        <v/>
      </c>
      <c r="K246" s="17">
        <f t="shared" si="11"/>
        <v>0</v>
      </c>
    </row>
    <row r="247" spans="1:11" x14ac:dyDescent="0.4">
      <c r="A247">
        <v>242</v>
      </c>
      <c r="C247" s="17">
        <f t="shared" si="9"/>
        <v>0</v>
      </c>
      <c r="F247" s="17" t="str">
        <f t="shared" si="10"/>
        <v/>
      </c>
      <c r="K247" s="17">
        <f t="shared" si="11"/>
        <v>0</v>
      </c>
    </row>
    <row r="248" spans="1:11" x14ac:dyDescent="0.4">
      <c r="A248">
        <v>243</v>
      </c>
      <c r="C248" s="17">
        <f t="shared" si="9"/>
        <v>0</v>
      </c>
      <c r="F248" s="17" t="str">
        <f t="shared" si="10"/>
        <v/>
      </c>
      <c r="K248" s="17">
        <f t="shared" si="11"/>
        <v>0</v>
      </c>
    </row>
    <row r="249" spans="1:11" x14ac:dyDescent="0.4">
      <c r="A249">
        <v>244</v>
      </c>
      <c r="C249" s="17">
        <f t="shared" si="9"/>
        <v>0</v>
      </c>
      <c r="F249" s="17" t="str">
        <f t="shared" si="10"/>
        <v/>
      </c>
      <c r="K249" s="17">
        <f t="shared" si="11"/>
        <v>0</v>
      </c>
    </row>
    <row r="250" spans="1:11" x14ac:dyDescent="0.4">
      <c r="A250">
        <v>245</v>
      </c>
      <c r="C250" s="17">
        <f t="shared" si="9"/>
        <v>0</v>
      </c>
      <c r="F250" s="17" t="str">
        <f t="shared" si="10"/>
        <v/>
      </c>
      <c r="K250" s="17">
        <f t="shared" si="11"/>
        <v>0</v>
      </c>
    </row>
    <row r="251" spans="1:11" x14ac:dyDescent="0.4">
      <c r="A251">
        <v>246</v>
      </c>
      <c r="C251" s="17">
        <f t="shared" si="9"/>
        <v>0</v>
      </c>
      <c r="F251" s="17" t="str">
        <f t="shared" si="10"/>
        <v/>
      </c>
      <c r="K251" s="17">
        <f t="shared" si="11"/>
        <v>0</v>
      </c>
    </row>
    <row r="252" spans="1:11" x14ac:dyDescent="0.4">
      <c r="A252">
        <v>247</v>
      </c>
      <c r="C252" s="17">
        <f t="shared" si="9"/>
        <v>0</v>
      </c>
      <c r="F252" s="17" t="str">
        <f t="shared" si="10"/>
        <v/>
      </c>
      <c r="K252" s="17">
        <f t="shared" si="11"/>
        <v>0</v>
      </c>
    </row>
    <row r="253" spans="1:11" x14ac:dyDescent="0.4">
      <c r="A253">
        <v>248</v>
      </c>
      <c r="C253" s="17">
        <f t="shared" si="9"/>
        <v>0</v>
      </c>
      <c r="F253" s="17" t="str">
        <f t="shared" si="10"/>
        <v/>
      </c>
      <c r="K253" s="17">
        <f t="shared" si="11"/>
        <v>0</v>
      </c>
    </row>
    <row r="254" spans="1:11" x14ac:dyDescent="0.4">
      <c r="A254">
        <v>249</v>
      </c>
      <c r="C254" s="17">
        <f t="shared" si="9"/>
        <v>0</v>
      </c>
      <c r="F254" s="17" t="str">
        <f t="shared" si="10"/>
        <v/>
      </c>
      <c r="K254" s="17">
        <f t="shared" si="11"/>
        <v>0</v>
      </c>
    </row>
    <row r="255" spans="1:11" x14ac:dyDescent="0.4">
      <c r="A255">
        <v>250</v>
      </c>
      <c r="C255" s="17">
        <f t="shared" si="9"/>
        <v>0</v>
      </c>
      <c r="F255" s="17" t="str">
        <f t="shared" si="10"/>
        <v/>
      </c>
      <c r="K255" s="17">
        <f t="shared" si="11"/>
        <v>0</v>
      </c>
    </row>
    <row r="256" spans="1:11" x14ac:dyDescent="0.4">
      <c r="A256">
        <v>251</v>
      </c>
      <c r="C256" s="17">
        <f t="shared" si="9"/>
        <v>0</v>
      </c>
      <c r="F256" s="17" t="str">
        <f t="shared" si="10"/>
        <v/>
      </c>
      <c r="K256" s="17">
        <f t="shared" si="11"/>
        <v>0</v>
      </c>
    </row>
    <row r="257" spans="1:11" x14ac:dyDescent="0.4">
      <c r="A257">
        <v>252</v>
      </c>
      <c r="C257" s="17">
        <f t="shared" si="9"/>
        <v>0</v>
      </c>
      <c r="F257" s="17" t="str">
        <f t="shared" si="10"/>
        <v/>
      </c>
      <c r="K257" s="17">
        <f t="shared" si="11"/>
        <v>0</v>
      </c>
    </row>
    <row r="258" spans="1:11" x14ac:dyDescent="0.4">
      <c r="A258">
        <v>253</v>
      </c>
      <c r="C258" s="17">
        <f t="shared" si="9"/>
        <v>0</v>
      </c>
      <c r="F258" s="17" t="str">
        <f t="shared" si="10"/>
        <v/>
      </c>
      <c r="K258" s="17">
        <f t="shared" si="11"/>
        <v>0</v>
      </c>
    </row>
    <row r="259" spans="1:11" x14ac:dyDescent="0.4">
      <c r="A259">
        <v>254</v>
      </c>
      <c r="C259" s="17">
        <f t="shared" si="9"/>
        <v>0</v>
      </c>
      <c r="F259" s="17" t="str">
        <f t="shared" si="10"/>
        <v/>
      </c>
      <c r="K259" s="17">
        <f t="shared" si="11"/>
        <v>0</v>
      </c>
    </row>
    <row r="260" spans="1:11" x14ac:dyDescent="0.4">
      <c r="A260">
        <v>255</v>
      </c>
      <c r="C260" s="17">
        <f t="shared" si="9"/>
        <v>0</v>
      </c>
      <c r="F260" s="17" t="str">
        <f t="shared" si="10"/>
        <v/>
      </c>
      <c r="K260" s="17">
        <f t="shared" si="11"/>
        <v>0</v>
      </c>
    </row>
    <row r="261" spans="1:11" x14ac:dyDescent="0.4">
      <c r="A261">
        <v>256</v>
      </c>
      <c r="C261" s="17">
        <f t="shared" si="9"/>
        <v>0</v>
      </c>
      <c r="F261" s="17" t="str">
        <f t="shared" si="10"/>
        <v/>
      </c>
      <c r="K261" s="17">
        <f t="shared" si="11"/>
        <v>0</v>
      </c>
    </row>
    <row r="262" spans="1:11" x14ac:dyDescent="0.4">
      <c r="A262">
        <v>257</v>
      </c>
      <c r="C262" s="17">
        <f t="shared" si="9"/>
        <v>0</v>
      </c>
      <c r="F262" s="17" t="str">
        <f t="shared" si="10"/>
        <v/>
      </c>
      <c r="K262" s="17">
        <f t="shared" si="11"/>
        <v>0</v>
      </c>
    </row>
    <row r="263" spans="1:11" x14ac:dyDescent="0.4">
      <c r="A263">
        <v>258</v>
      </c>
      <c r="C263" s="17">
        <f t="shared" si="9"/>
        <v>0</v>
      </c>
      <c r="F263" s="17" t="str">
        <f t="shared" si="10"/>
        <v/>
      </c>
      <c r="K263" s="17">
        <f t="shared" si="11"/>
        <v>0</v>
      </c>
    </row>
    <row r="264" spans="1:11" x14ac:dyDescent="0.4">
      <c r="A264">
        <v>259</v>
      </c>
      <c r="C264" s="17">
        <f t="shared" ref="C264:C305" si="12">K263</f>
        <v>0</v>
      </c>
      <c r="F264" s="17" t="str">
        <f t="shared" ref="F264:F305" si="13">IF(AND(D264&lt;&gt;"",E264&lt;&gt;""),D264*E264,"")</f>
        <v/>
      </c>
      <c r="K264" s="17">
        <f t="shared" ref="K264:K305" si="14">IF(OR(C264&lt;&gt;"",D264&lt;&gt;"",I264&lt;&gt;""),C264+IF(D264="",0,D264)-IF(I264="",0,I264),"")</f>
        <v>0</v>
      </c>
    </row>
    <row r="265" spans="1:11" x14ac:dyDescent="0.4">
      <c r="A265">
        <v>260</v>
      </c>
      <c r="C265" s="17">
        <f t="shared" si="12"/>
        <v>0</v>
      </c>
      <c r="F265" s="17" t="str">
        <f t="shared" si="13"/>
        <v/>
      </c>
      <c r="K265" s="17">
        <f t="shared" si="14"/>
        <v>0</v>
      </c>
    </row>
    <row r="266" spans="1:11" x14ac:dyDescent="0.4">
      <c r="A266">
        <v>261</v>
      </c>
      <c r="C266" s="17">
        <f t="shared" si="12"/>
        <v>0</v>
      </c>
      <c r="F266" s="17" t="str">
        <f t="shared" si="13"/>
        <v/>
      </c>
      <c r="K266" s="17">
        <f t="shared" si="14"/>
        <v>0</v>
      </c>
    </row>
    <row r="267" spans="1:11" x14ac:dyDescent="0.4">
      <c r="A267">
        <v>262</v>
      </c>
      <c r="C267" s="17">
        <f t="shared" si="12"/>
        <v>0</v>
      </c>
      <c r="F267" s="17" t="str">
        <f t="shared" si="13"/>
        <v/>
      </c>
      <c r="K267" s="17">
        <f t="shared" si="14"/>
        <v>0</v>
      </c>
    </row>
    <row r="268" spans="1:11" x14ac:dyDescent="0.4">
      <c r="A268">
        <v>263</v>
      </c>
      <c r="C268" s="17">
        <f t="shared" si="12"/>
        <v>0</v>
      </c>
      <c r="F268" s="17" t="str">
        <f t="shared" si="13"/>
        <v/>
      </c>
      <c r="K268" s="17">
        <f t="shared" si="14"/>
        <v>0</v>
      </c>
    </row>
    <row r="269" spans="1:11" x14ac:dyDescent="0.4">
      <c r="A269">
        <v>264</v>
      </c>
      <c r="C269" s="17">
        <f t="shared" si="12"/>
        <v>0</v>
      </c>
      <c r="F269" s="17" t="str">
        <f t="shared" si="13"/>
        <v/>
      </c>
      <c r="K269" s="17">
        <f t="shared" si="14"/>
        <v>0</v>
      </c>
    </row>
    <row r="270" spans="1:11" x14ac:dyDescent="0.4">
      <c r="A270">
        <v>265</v>
      </c>
      <c r="C270" s="17">
        <f t="shared" si="12"/>
        <v>0</v>
      </c>
      <c r="F270" s="17" t="str">
        <f t="shared" si="13"/>
        <v/>
      </c>
      <c r="K270" s="17">
        <f t="shared" si="14"/>
        <v>0</v>
      </c>
    </row>
    <row r="271" spans="1:11" x14ac:dyDescent="0.4">
      <c r="A271">
        <v>266</v>
      </c>
      <c r="C271" s="17">
        <f t="shared" si="12"/>
        <v>0</v>
      </c>
      <c r="F271" s="17" t="str">
        <f t="shared" si="13"/>
        <v/>
      </c>
      <c r="K271" s="17">
        <f t="shared" si="14"/>
        <v>0</v>
      </c>
    </row>
    <row r="272" spans="1:11" x14ac:dyDescent="0.4">
      <c r="A272">
        <v>267</v>
      </c>
      <c r="C272" s="17">
        <f t="shared" si="12"/>
        <v>0</v>
      </c>
      <c r="F272" s="17" t="str">
        <f t="shared" si="13"/>
        <v/>
      </c>
      <c r="K272" s="17">
        <f t="shared" si="14"/>
        <v>0</v>
      </c>
    </row>
    <row r="273" spans="1:11" x14ac:dyDescent="0.4">
      <c r="A273">
        <v>268</v>
      </c>
      <c r="C273" s="17">
        <f t="shared" si="12"/>
        <v>0</v>
      </c>
      <c r="F273" s="17" t="str">
        <f t="shared" si="13"/>
        <v/>
      </c>
      <c r="K273" s="17">
        <f t="shared" si="14"/>
        <v>0</v>
      </c>
    </row>
    <row r="274" spans="1:11" x14ac:dyDescent="0.4">
      <c r="A274">
        <v>269</v>
      </c>
      <c r="C274" s="17">
        <f t="shared" si="12"/>
        <v>0</v>
      </c>
      <c r="F274" s="17" t="str">
        <f t="shared" si="13"/>
        <v/>
      </c>
      <c r="K274" s="17">
        <f t="shared" si="14"/>
        <v>0</v>
      </c>
    </row>
    <row r="275" spans="1:11" x14ac:dyDescent="0.4">
      <c r="A275">
        <v>270</v>
      </c>
      <c r="C275" s="17">
        <f t="shared" si="12"/>
        <v>0</v>
      </c>
      <c r="F275" s="17" t="str">
        <f t="shared" si="13"/>
        <v/>
      </c>
      <c r="K275" s="17">
        <f t="shared" si="14"/>
        <v>0</v>
      </c>
    </row>
    <row r="276" spans="1:11" x14ac:dyDescent="0.4">
      <c r="A276">
        <v>271</v>
      </c>
      <c r="C276" s="17">
        <f t="shared" si="12"/>
        <v>0</v>
      </c>
      <c r="F276" s="17" t="str">
        <f t="shared" si="13"/>
        <v/>
      </c>
      <c r="K276" s="17">
        <f t="shared" si="14"/>
        <v>0</v>
      </c>
    </row>
    <row r="277" spans="1:11" x14ac:dyDescent="0.4">
      <c r="A277">
        <v>272</v>
      </c>
      <c r="C277" s="17">
        <f t="shared" si="12"/>
        <v>0</v>
      </c>
      <c r="F277" s="17" t="str">
        <f t="shared" si="13"/>
        <v/>
      </c>
      <c r="K277" s="17">
        <f t="shared" si="14"/>
        <v>0</v>
      </c>
    </row>
    <row r="278" spans="1:11" x14ac:dyDescent="0.4">
      <c r="A278">
        <v>273</v>
      </c>
      <c r="C278" s="17">
        <f t="shared" si="12"/>
        <v>0</v>
      </c>
      <c r="F278" s="17" t="str">
        <f t="shared" si="13"/>
        <v/>
      </c>
      <c r="K278" s="17">
        <f t="shared" si="14"/>
        <v>0</v>
      </c>
    </row>
    <row r="279" spans="1:11" x14ac:dyDescent="0.4">
      <c r="A279">
        <v>274</v>
      </c>
      <c r="C279" s="17">
        <f t="shared" si="12"/>
        <v>0</v>
      </c>
      <c r="F279" s="17" t="str">
        <f t="shared" si="13"/>
        <v/>
      </c>
      <c r="K279" s="17">
        <f t="shared" si="14"/>
        <v>0</v>
      </c>
    </row>
    <row r="280" spans="1:11" x14ac:dyDescent="0.4">
      <c r="A280">
        <v>275</v>
      </c>
      <c r="C280" s="17">
        <f t="shared" si="12"/>
        <v>0</v>
      </c>
      <c r="F280" s="17" t="str">
        <f t="shared" si="13"/>
        <v/>
      </c>
      <c r="K280" s="17">
        <f t="shared" si="14"/>
        <v>0</v>
      </c>
    </row>
    <row r="281" spans="1:11" x14ac:dyDescent="0.4">
      <c r="A281">
        <v>276</v>
      </c>
      <c r="C281" s="17">
        <f t="shared" si="12"/>
        <v>0</v>
      </c>
      <c r="F281" s="17" t="str">
        <f t="shared" si="13"/>
        <v/>
      </c>
      <c r="K281" s="17">
        <f t="shared" si="14"/>
        <v>0</v>
      </c>
    </row>
    <row r="282" spans="1:11" x14ac:dyDescent="0.4">
      <c r="A282">
        <v>277</v>
      </c>
      <c r="C282" s="17">
        <f t="shared" si="12"/>
        <v>0</v>
      </c>
      <c r="F282" s="17" t="str">
        <f t="shared" si="13"/>
        <v/>
      </c>
      <c r="K282" s="17">
        <f t="shared" si="14"/>
        <v>0</v>
      </c>
    </row>
    <row r="283" spans="1:11" x14ac:dyDescent="0.4">
      <c r="A283">
        <v>278</v>
      </c>
      <c r="C283" s="17">
        <f t="shared" si="12"/>
        <v>0</v>
      </c>
      <c r="F283" s="17" t="str">
        <f t="shared" si="13"/>
        <v/>
      </c>
      <c r="K283" s="17">
        <f t="shared" si="14"/>
        <v>0</v>
      </c>
    </row>
    <row r="284" spans="1:11" x14ac:dyDescent="0.4">
      <c r="A284">
        <v>279</v>
      </c>
      <c r="C284" s="17">
        <f t="shared" si="12"/>
        <v>0</v>
      </c>
      <c r="F284" s="17" t="str">
        <f t="shared" si="13"/>
        <v/>
      </c>
      <c r="K284" s="17">
        <f t="shared" si="14"/>
        <v>0</v>
      </c>
    </row>
    <row r="285" spans="1:11" x14ac:dyDescent="0.4">
      <c r="A285">
        <v>280</v>
      </c>
      <c r="C285" s="17">
        <f t="shared" si="12"/>
        <v>0</v>
      </c>
      <c r="F285" s="17" t="str">
        <f t="shared" si="13"/>
        <v/>
      </c>
      <c r="K285" s="17">
        <f t="shared" si="14"/>
        <v>0</v>
      </c>
    </row>
    <row r="286" spans="1:11" x14ac:dyDescent="0.4">
      <c r="A286">
        <v>281</v>
      </c>
      <c r="C286" s="17">
        <f t="shared" si="12"/>
        <v>0</v>
      </c>
      <c r="F286" s="17" t="str">
        <f t="shared" si="13"/>
        <v/>
      </c>
      <c r="K286" s="17">
        <f t="shared" si="14"/>
        <v>0</v>
      </c>
    </row>
    <row r="287" spans="1:11" x14ac:dyDescent="0.4">
      <c r="A287">
        <v>282</v>
      </c>
      <c r="C287" s="17">
        <f t="shared" si="12"/>
        <v>0</v>
      </c>
      <c r="F287" s="17" t="str">
        <f t="shared" si="13"/>
        <v/>
      </c>
      <c r="K287" s="17">
        <f t="shared" si="14"/>
        <v>0</v>
      </c>
    </row>
    <row r="288" spans="1:11" x14ac:dyDescent="0.4">
      <c r="A288">
        <v>283</v>
      </c>
      <c r="C288" s="17">
        <f t="shared" si="12"/>
        <v>0</v>
      </c>
      <c r="F288" s="17" t="str">
        <f t="shared" si="13"/>
        <v/>
      </c>
      <c r="K288" s="17">
        <f t="shared" si="14"/>
        <v>0</v>
      </c>
    </row>
    <row r="289" spans="1:11" x14ac:dyDescent="0.4">
      <c r="A289">
        <v>284</v>
      </c>
      <c r="C289" s="17">
        <f t="shared" si="12"/>
        <v>0</v>
      </c>
      <c r="F289" s="17" t="str">
        <f t="shared" si="13"/>
        <v/>
      </c>
      <c r="K289" s="17">
        <f t="shared" si="14"/>
        <v>0</v>
      </c>
    </row>
    <row r="290" spans="1:11" x14ac:dyDescent="0.4">
      <c r="A290">
        <v>285</v>
      </c>
      <c r="C290" s="17">
        <f t="shared" si="12"/>
        <v>0</v>
      </c>
      <c r="F290" s="17" t="str">
        <f t="shared" si="13"/>
        <v/>
      </c>
      <c r="K290" s="17">
        <f t="shared" si="14"/>
        <v>0</v>
      </c>
    </row>
    <row r="291" spans="1:11" x14ac:dyDescent="0.4">
      <c r="A291">
        <v>286</v>
      </c>
      <c r="C291" s="17">
        <f t="shared" si="12"/>
        <v>0</v>
      </c>
      <c r="F291" s="17" t="str">
        <f t="shared" si="13"/>
        <v/>
      </c>
      <c r="K291" s="17">
        <f t="shared" si="14"/>
        <v>0</v>
      </c>
    </row>
    <row r="292" spans="1:11" x14ac:dyDescent="0.4">
      <c r="A292">
        <v>287</v>
      </c>
      <c r="C292" s="17">
        <f t="shared" si="12"/>
        <v>0</v>
      </c>
      <c r="F292" s="17" t="str">
        <f t="shared" si="13"/>
        <v/>
      </c>
      <c r="K292" s="17">
        <f t="shared" si="14"/>
        <v>0</v>
      </c>
    </row>
    <row r="293" spans="1:11" x14ac:dyDescent="0.4">
      <c r="A293">
        <v>288</v>
      </c>
      <c r="C293" s="17">
        <f t="shared" si="12"/>
        <v>0</v>
      </c>
      <c r="F293" s="17" t="str">
        <f t="shared" si="13"/>
        <v/>
      </c>
      <c r="K293" s="17">
        <f t="shared" si="14"/>
        <v>0</v>
      </c>
    </row>
    <row r="294" spans="1:11" x14ac:dyDescent="0.4">
      <c r="A294">
        <v>289</v>
      </c>
      <c r="C294" s="17">
        <f t="shared" si="12"/>
        <v>0</v>
      </c>
      <c r="F294" s="17" t="str">
        <f t="shared" si="13"/>
        <v/>
      </c>
      <c r="K294" s="17">
        <f t="shared" si="14"/>
        <v>0</v>
      </c>
    </row>
    <row r="295" spans="1:11" x14ac:dyDescent="0.4">
      <c r="A295">
        <v>290</v>
      </c>
      <c r="C295" s="17">
        <f t="shared" si="12"/>
        <v>0</v>
      </c>
      <c r="F295" s="17" t="str">
        <f t="shared" si="13"/>
        <v/>
      </c>
      <c r="K295" s="17">
        <f t="shared" si="14"/>
        <v>0</v>
      </c>
    </row>
    <row r="296" spans="1:11" x14ac:dyDescent="0.4">
      <c r="A296">
        <v>291</v>
      </c>
      <c r="C296" s="17">
        <f t="shared" si="12"/>
        <v>0</v>
      </c>
      <c r="F296" s="17" t="str">
        <f t="shared" si="13"/>
        <v/>
      </c>
      <c r="K296" s="17">
        <f t="shared" si="14"/>
        <v>0</v>
      </c>
    </row>
    <row r="297" spans="1:11" x14ac:dyDescent="0.4">
      <c r="A297">
        <v>292</v>
      </c>
      <c r="C297" s="17">
        <f t="shared" si="12"/>
        <v>0</v>
      </c>
      <c r="F297" s="17" t="str">
        <f t="shared" si="13"/>
        <v/>
      </c>
      <c r="K297" s="17">
        <f t="shared" si="14"/>
        <v>0</v>
      </c>
    </row>
    <row r="298" spans="1:11" x14ac:dyDescent="0.4">
      <c r="A298">
        <v>293</v>
      </c>
      <c r="C298" s="17">
        <f t="shared" si="12"/>
        <v>0</v>
      </c>
      <c r="F298" s="17" t="str">
        <f t="shared" si="13"/>
        <v/>
      </c>
      <c r="K298" s="17">
        <f t="shared" si="14"/>
        <v>0</v>
      </c>
    </row>
    <row r="299" spans="1:11" x14ac:dyDescent="0.4">
      <c r="A299">
        <v>294</v>
      </c>
      <c r="C299" s="17">
        <f t="shared" si="12"/>
        <v>0</v>
      </c>
      <c r="F299" s="17" t="str">
        <f t="shared" si="13"/>
        <v/>
      </c>
      <c r="K299" s="17">
        <f t="shared" si="14"/>
        <v>0</v>
      </c>
    </row>
    <row r="300" spans="1:11" x14ac:dyDescent="0.4">
      <c r="A300">
        <v>295</v>
      </c>
      <c r="C300" s="17">
        <f t="shared" si="12"/>
        <v>0</v>
      </c>
      <c r="F300" s="17" t="str">
        <f t="shared" si="13"/>
        <v/>
      </c>
      <c r="K300" s="17">
        <f t="shared" si="14"/>
        <v>0</v>
      </c>
    </row>
    <row r="301" spans="1:11" x14ac:dyDescent="0.4">
      <c r="A301">
        <v>296</v>
      </c>
      <c r="C301" s="17">
        <f t="shared" si="12"/>
        <v>0</v>
      </c>
      <c r="F301" s="17" t="str">
        <f t="shared" si="13"/>
        <v/>
      </c>
      <c r="K301" s="17">
        <f t="shared" si="14"/>
        <v>0</v>
      </c>
    </row>
    <row r="302" spans="1:11" x14ac:dyDescent="0.4">
      <c r="A302">
        <v>297</v>
      </c>
      <c r="C302" s="17">
        <f t="shared" si="12"/>
        <v>0</v>
      </c>
      <c r="F302" s="17" t="str">
        <f t="shared" si="13"/>
        <v/>
      </c>
      <c r="K302" s="17">
        <f t="shared" si="14"/>
        <v>0</v>
      </c>
    </row>
    <row r="303" spans="1:11" x14ac:dyDescent="0.4">
      <c r="A303">
        <v>298</v>
      </c>
      <c r="C303" s="17">
        <f t="shared" si="12"/>
        <v>0</v>
      </c>
      <c r="F303" s="17" t="str">
        <f t="shared" si="13"/>
        <v/>
      </c>
      <c r="K303" s="17">
        <f t="shared" si="14"/>
        <v>0</v>
      </c>
    </row>
    <row r="304" spans="1:11" x14ac:dyDescent="0.4">
      <c r="A304">
        <v>299</v>
      </c>
      <c r="C304" s="17">
        <f t="shared" si="12"/>
        <v>0</v>
      </c>
      <c r="F304" s="17" t="str">
        <f t="shared" si="13"/>
        <v/>
      </c>
      <c r="K304" s="17">
        <f t="shared" si="14"/>
        <v>0</v>
      </c>
    </row>
    <row r="305" spans="1:11" x14ac:dyDescent="0.4">
      <c r="A305">
        <v>300</v>
      </c>
      <c r="C305" s="17">
        <f t="shared" si="12"/>
        <v>0</v>
      </c>
      <c r="F305" s="17" t="str">
        <f t="shared" si="13"/>
        <v/>
      </c>
      <c r="K305" s="17">
        <f t="shared" si="14"/>
        <v>0</v>
      </c>
    </row>
  </sheetData>
  <mergeCells count="2">
    <mergeCell ref="A1:L1"/>
    <mergeCell ref="M1:N1"/>
  </mergeCells>
  <hyperlinks>
    <hyperlink ref="A2" location="'STOCK MASTER'!A1" display="? BACK TO STOCK MASTER" xr:uid="{EBC6F65F-BF41-4AF5-B60D-A3898C664BC3}"/>
  </hyperlink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B05D3-908D-4343-AA35-DA5B20FBD613}">
  <sheetPr codeName="Sheet54"/>
  <dimension ref="A1:N305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6" width="9.23046875" style="17"/>
    <col min="7" max="7" width="21.53515625" customWidth="1"/>
    <col min="9" max="9" width="9.23046875" style="17"/>
    <col min="11" max="11" width="17.921875" style="17" customWidth="1"/>
  </cols>
  <sheetData>
    <row r="1" spans="1:14" ht="18.899999999999999" thickBot="1" x14ac:dyDescent="0.55000000000000004">
      <c r="A1" s="225" t="s">
        <v>156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156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5</v>
      </c>
      <c r="C3" s="30" t="s">
        <v>80</v>
      </c>
      <c r="D3" s="30" t="s">
        <v>136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C6" s="17">
        <v>7</v>
      </c>
      <c r="K6" s="17">
        <v>0</v>
      </c>
    </row>
    <row r="7" spans="1:14" x14ac:dyDescent="0.4">
      <c r="A7">
        <v>2</v>
      </c>
      <c r="C7" s="17">
        <f>K6</f>
        <v>0</v>
      </c>
      <c r="F7" s="17" t="str">
        <f>IF(AND(D7&lt;&gt;"",E7&lt;&gt;""),D7*E7,"")</f>
        <v/>
      </c>
      <c r="K7" s="17">
        <f>IF(OR(C7&lt;&gt;"",D7&lt;&gt;"",I7&lt;&gt;""),C7+IF(D7="",0,D7)-IF(I7="",0,I7),"")</f>
        <v>0</v>
      </c>
    </row>
    <row r="8" spans="1:14" x14ac:dyDescent="0.4">
      <c r="A8">
        <v>3</v>
      </c>
      <c r="C8" s="17">
        <f t="shared" ref="C8:C71" si="0">K7</f>
        <v>0</v>
      </c>
      <c r="F8" s="17" t="str">
        <f t="shared" ref="F8:F71" si="1">IF(AND(D8&lt;&gt;"",E8&lt;&gt;""),D8*E8,"")</f>
        <v/>
      </c>
      <c r="K8" s="17">
        <f t="shared" ref="K8:K71" si="2">IF(OR(C8&lt;&gt;"",D8&lt;&gt;"",I8&lt;&gt;""),C8+IF(D8="",0,D8)-IF(I8="",0,I8),"")</f>
        <v>0</v>
      </c>
    </row>
    <row r="9" spans="1:14" x14ac:dyDescent="0.4">
      <c r="A9">
        <v>4</v>
      </c>
      <c r="C9" s="17">
        <f t="shared" si="0"/>
        <v>0</v>
      </c>
      <c r="F9" s="17" t="str">
        <f t="shared" si="1"/>
        <v/>
      </c>
      <c r="K9" s="17">
        <f t="shared" si="2"/>
        <v>0</v>
      </c>
    </row>
    <row r="10" spans="1:14" x14ac:dyDescent="0.4">
      <c r="A10">
        <v>5</v>
      </c>
      <c r="C10" s="17">
        <f t="shared" si="0"/>
        <v>0</v>
      </c>
      <c r="F10" s="17" t="str">
        <f t="shared" si="1"/>
        <v/>
      </c>
      <c r="K10" s="17">
        <f t="shared" si="2"/>
        <v>0</v>
      </c>
    </row>
    <row r="11" spans="1:14" x14ac:dyDescent="0.4">
      <c r="A11">
        <v>6</v>
      </c>
      <c r="C11" s="17">
        <f t="shared" si="0"/>
        <v>0</v>
      </c>
      <c r="F11" s="17" t="str">
        <f t="shared" si="1"/>
        <v/>
      </c>
      <c r="K11" s="17">
        <f t="shared" si="2"/>
        <v>0</v>
      </c>
    </row>
    <row r="12" spans="1:14" x14ac:dyDescent="0.4">
      <c r="A12">
        <v>7</v>
      </c>
      <c r="C12" s="17">
        <f t="shared" si="0"/>
        <v>0</v>
      </c>
      <c r="F12" s="17" t="str">
        <f t="shared" si="1"/>
        <v/>
      </c>
      <c r="K12" s="17">
        <f t="shared" si="2"/>
        <v>0</v>
      </c>
    </row>
    <row r="13" spans="1:14" x14ac:dyDescent="0.4">
      <c r="A13">
        <v>8</v>
      </c>
      <c r="C13" s="17">
        <f t="shared" si="0"/>
        <v>0</v>
      </c>
      <c r="F13" s="17" t="str">
        <f t="shared" si="1"/>
        <v/>
      </c>
      <c r="K13" s="17">
        <f t="shared" si="2"/>
        <v>0</v>
      </c>
    </row>
    <row r="14" spans="1:14" x14ac:dyDescent="0.4">
      <c r="A14">
        <v>9</v>
      </c>
      <c r="C14" s="17">
        <f t="shared" si="0"/>
        <v>0</v>
      </c>
      <c r="F14" s="17" t="str">
        <f t="shared" si="1"/>
        <v/>
      </c>
      <c r="K14" s="17">
        <f t="shared" si="2"/>
        <v>0</v>
      </c>
    </row>
    <row r="15" spans="1:14" x14ac:dyDescent="0.4">
      <c r="A15">
        <v>10</v>
      </c>
      <c r="C15" s="17">
        <f t="shared" si="0"/>
        <v>0</v>
      </c>
      <c r="F15" s="17" t="str">
        <f t="shared" si="1"/>
        <v/>
      </c>
      <c r="K15" s="17">
        <f t="shared" si="2"/>
        <v>0</v>
      </c>
    </row>
    <row r="16" spans="1:14" x14ac:dyDescent="0.4">
      <c r="A16">
        <v>11</v>
      </c>
      <c r="C16" s="17">
        <f t="shared" si="0"/>
        <v>0</v>
      </c>
      <c r="F16" s="17" t="str">
        <f t="shared" si="1"/>
        <v/>
      </c>
      <c r="K16" s="17">
        <f t="shared" si="2"/>
        <v>0</v>
      </c>
    </row>
    <row r="17" spans="1:11" x14ac:dyDescent="0.4">
      <c r="A17">
        <v>12</v>
      </c>
      <c r="C17" s="17">
        <f t="shared" si="0"/>
        <v>0</v>
      </c>
      <c r="F17" s="17" t="str">
        <f t="shared" si="1"/>
        <v/>
      </c>
      <c r="K17" s="17">
        <f t="shared" si="2"/>
        <v>0</v>
      </c>
    </row>
    <row r="18" spans="1:11" x14ac:dyDescent="0.4">
      <c r="A18">
        <v>13</v>
      </c>
      <c r="C18" s="17">
        <f t="shared" si="0"/>
        <v>0</v>
      </c>
      <c r="F18" s="17" t="str">
        <f t="shared" si="1"/>
        <v/>
      </c>
      <c r="K18" s="17">
        <f t="shared" si="2"/>
        <v>0</v>
      </c>
    </row>
    <row r="19" spans="1:11" x14ac:dyDescent="0.4">
      <c r="A19">
        <v>14</v>
      </c>
      <c r="C19" s="17">
        <f t="shared" si="0"/>
        <v>0</v>
      </c>
      <c r="F19" s="17" t="str">
        <f t="shared" si="1"/>
        <v/>
      </c>
      <c r="K19" s="17">
        <f t="shared" si="2"/>
        <v>0</v>
      </c>
    </row>
    <row r="20" spans="1:11" x14ac:dyDescent="0.4">
      <c r="A20">
        <v>15</v>
      </c>
      <c r="C20" s="17">
        <f t="shared" si="0"/>
        <v>0</v>
      </c>
      <c r="F20" s="17" t="str">
        <f t="shared" si="1"/>
        <v/>
      </c>
      <c r="K20" s="17">
        <f t="shared" si="2"/>
        <v>0</v>
      </c>
    </row>
    <row r="21" spans="1:11" x14ac:dyDescent="0.4">
      <c r="A21">
        <v>16</v>
      </c>
      <c r="C21" s="17">
        <f t="shared" si="0"/>
        <v>0</v>
      </c>
      <c r="F21" s="17" t="str">
        <f t="shared" si="1"/>
        <v/>
      </c>
      <c r="K21" s="17">
        <f t="shared" si="2"/>
        <v>0</v>
      </c>
    </row>
    <row r="22" spans="1:11" x14ac:dyDescent="0.4">
      <c r="A22">
        <v>17</v>
      </c>
      <c r="C22" s="17">
        <f t="shared" si="0"/>
        <v>0</v>
      </c>
      <c r="F22" s="17" t="str">
        <f t="shared" si="1"/>
        <v/>
      </c>
      <c r="K22" s="17">
        <f t="shared" si="2"/>
        <v>0</v>
      </c>
    </row>
    <row r="23" spans="1:11" x14ac:dyDescent="0.4">
      <c r="A23">
        <v>18</v>
      </c>
      <c r="C23" s="17">
        <f t="shared" si="0"/>
        <v>0</v>
      </c>
      <c r="F23" s="17" t="str">
        <f t="shared" si="1"/>
        <v/>
      </c>
      <c r="K23" s="17">
        <f t="shared" si="2"/>
        <v>0</v>
      </c>
    </row>
    <row r="24" spans="1:11" x14ac:dyDescent="0.4">
      <c r="A24">
        <v>19</v>
      </c>
      <c r="C24" s="17">
        <f t="shared" si="0"/>
        <v>0</v>
      </c>
      <c r="F24" s="17" t="str">
        <f t="shared" si="1"/>
        <v/>
      </c>
      <c r="K24" s="17">
        <f t="shared" si="2"/>
        <v>0</v>
      </c>
    </row>
    <row r="25" spans="1:11" x14ac:dyDescent="0.4">
      <c r="A25">
        <v>20</v>
      </c>
      <c r="C25" s="17">
        <f t="shared" si="0"/>
        <v>0</v>
      </c>
      <c r="F25" s="17" t="str">
        <f t="shared" si="1"/>
        <v/>
      </c>
      <c r="K25" s="17">
        <f t="shared" si="2"/>
        <v>0</v>
      </c>
    </row>
    <row r="26" spans="1:11" x14ac:dyDescent="0.4">
      <c r="A26">
        <v>21</v>
      </c>
      <c r="C26" s="17">
        <f t="shared" si="0"/>
        <v>0</v>
      </c>
      <c r="F26" s="17" t="str">
        <f t="shared" si="1"/>
        <v/>
      </c>
      <c r="K26" s="17">
        <f t="shared" si="2"/>
        <v>0</v>
      </c>
    </row>
    <row r="27" spans="1:11" x14ac:dyDescent="0.4">
      <c r="A27">
        <v>22</v>
      </c>
      <c r="C27" s="17">
        <f t="shared" si="0"/>
        <v>0</v>
      </c>
      <c r="F27" s="17" t="str">
        <f t="shared" si="1"/>
        <v/>
      </c>
      <c r="K27" s="17">
        <f t="shared" si="2"/>
        <v>0</v>
      </c>
    </row>
    <row r="28" spans="1:11" x14ac:dyDescent="0.4">
      <c r="A28">
        <v>23</v>
      </c>
      <c r="C28" s="17">
        <f t="shared" si="0"/>
        <v>0</v>
      </c>
      <c r="F28" s="17" t="str">
        <f t="shared" si="1"/>
        <v/>
      </c>
      <c r="K28" s="17">
        <f t="shared" si="2"/>
        <v>0</v>
      </c>
    </row>
    <row r="29" spans="1:11" x14ac:dyDescent="0.4">
      <c r="A29">
        <v>24</v>
      </c>
      <c r="C29" s="17">
        <f t="shared" si="0"/>
        <v>0</v>
      </c>
      <c r="F29" s="17" t="str">
        <f t="shared" si="1"/>
        <v/>
      </c>
      <c r="K29" s="17">
        <f t="shared" si="2"/>
        <v>0</v>
      </c>
    </row>
    <row r="30" spans="1:11" x14ac:dyDescent="0.4">
      <c r="A30">
        <v>25</v>
      </c>
      <c r="C30" s="17">
        <f t="shared" si="0"/>
        <v>0</v>
      </c>
      <c r="F30" s="17" t="str">
        <f t="shared" si="1"/>
        <v/>
      </c>
      <c r="K30" s="17">
        <f t="shared" si="2"/>
        <v>0</v>
      </c>
    </row>
    <row r="31" spans="1:11" x14ac:dyDescent="0.4">
      <c r="A31">
        <v>26</v>
      </c>
      <c r="C31" s="17">
        <f t="shared" si="0"/>
        <v>0</v>
      </c>
      <c r="F31" s="17" t="str">
        <f t="shared" si="1"/>
        <v/>
      </c>
      <c r="K31" s="17">
        <f t="shared" si="2"/>
        <v>0</v>
      </c>
    </row>
    <row r="32" spans="1:11" x14ac:dyDescent="0.4">
      <c r="A32">
        <v>27</v>
      </c>
      <c r="C32" s="17">
        <f t="shared" si="0"/>
        <v>0</v>
      </c>
      <c r="F32" s="17" t="str">
        <f t="shared" si="1"/>
        <v/>
      </c>
      <c r="K32" s="17">
        <f t="shared" si="2"/>
        <v>0</v>
      </c>
    </row>
    <row r="33" spans="1:11" x14ac:dyDescent="0.4">
      <c r="A33">
        <v>28</v>
      </c>
      <c r="C33" s="17">
        <f t="shared" si="0"/>
        <v>0</v>
      </c>
      <c r="F33" s="17" t="str">
        <f t="shared" si="1"/>
        <v/>
      </c>
      <c r="K33" s="17">
        <f t="shared" si="2"/>
        <v>0</v>
      </c>
    </row>
    <row r="34" spans="1:11" x14ac:dyDescent="0.4">
      <c r="A34">
        <v>29</v>
      </c>
      <c r="C34" s="17">
        <f t="shared" si="0"/>
        <v>0</v>
      </c>
      <c r="F34" s="17" t="str">
        <f t="shared" si="1"/>
        <v/>
      </c>
      <c r="K34" s="17">
        <f t="shared" si="2"/>
        <v>0</v>
      </c>
    </row>
    <row r="35" spans="1:11" x14ac:dyDescent="0.4">
      <c r="A35">
        <v>30</v>
      </c>
      <c r="C35" s="17">
        <f t="shared" si="0"/>
        <v>0</v>
      </c>
      <c r="F35" s="17" t="str">
        <f t="shared" si="1"/>
        <v/>
      </c>
      <c r="K35" s="17">
        <f t="shared" si="2"/>
        <v>0</v>
      </c>
    </row>
    <row r="36" spans="1:11" x14ac:dyDescent="0.4">
      <c r="A36">
        <v>31</v>
      </c>
      <c r="C36" s="17">
        <f t="shared" si="0"/>
        <v>0</v>
      </c>
      <c r="F36" s="17" t="str">
        <f t="shared" si="1"/>
        <v/>
      </c>
      <c r="K36" s="17">
        <f t="shared" si="2"/>
        <v>0</v>
      </c>
    </row>
    <row r="37" spans="1:11" x14ac:dyDescent="0.4">
      <c r="A37">
        <v>32</v>
      </c>
      <c r="C37" s="17">
        <f t="shared" si="0"/>
        <v>0</v>
      </c>
      <c r="F37" s="17" t="str">
        <f t="shared" si="1"/>
        <v/>
      </c>
      <c r="K37" s="17">
        <f t="shared" si="2"/>
        <v>0</v>
      </c>
    </row>
    <row r="38" spans="1:11" x14ac:dyDescent="0.4">
      <c r="A38">
        <v>33</v>
      </c>
      <c r="C38" s="17">
        <f t="shared" si="0"/>
        <v>0</v>
      </c>
      <c r="F38" s="17" t="str">
        <f t="shared" si="1"/>
        <v/>
      </c>
      <c r="K38" s="17">
        <f t="shared" si="2"/>
        <v>0</v>
      </c>
    </row>
    <row r="39" spans="1:11" x14ac:dyDescent="0.4">
      <c r="A39">
        <v>34</v>
      </c>
      <c r="C39" s="17">
        <f t="shared" si="0"/>
        <v>0</v>
      </c>
      <c r="F39" s="17" t="str">
        <f t="shared" si="1"/>
        <v/>
      </c>
      <c r="K39" s="17">
        <f t="shared" si="2"/>
        <v>0</v>
      </c>
    </row>
    <row r="40" spans="1:11" x14ac:dyDescent="0.4">
      <c r="A40">
        <v>35</v>
      </c>
      <c r="C40" s="17">
        <f t="shared" si="0"/>
        <v>0</v>
      </c>
      <c r="F40" s="17" t="str">
        <f t="shared" si="1"/>
        <v/>
      </c>
      <c r="K40" s="17">
        <f t="shared" si="2"/>
        <v>0</v>
      </c>
    </row>
    <row r="41" spans="1:11" x14ac:dyDescent="0.4">
      <c r="A41">
        <v>36</v>
      </c>
      <c r="C41" s="17">
        <f t="shared" si="0"/>
        <v>0</v>
      </c>
      <c r="F41" s="17" t="str">
        <f t="shared" si="1"/>
        <v/>
      </c>
      <c r="K41" s="17">
        <f t="shared" si="2"/>
        <v>0</v>
      </c>
    </row>
    <row r="42" spans="1:11" x14ac:dyDescent="0.4">
      <c r="A42">
        <v>37</v>
      </c>
      <c r="C42" s="17">
        <f t="shared" si="0"/>
        <v>0</v>
      </c>
      <c r="F42" s="17" t="str">
        <f t="shared" si="1"/>
        <v/>
      </c>
      <c r="K42" s="17">
        <f t="shared" si="2"/>
        <v>0</v>
      </c>
    </row>
    <row r="43" spans="1:11" x14ac:dyDescent="0.4">
      <c r="A43">
        <v>38</v>
      </c>
      <c r="C43" s="17">
        <f t="shared" si="0"/>
        <v>0</v>
      </c>
      <c r="F43" s="17" t="str">
        <f t="shared" si="1"/>
        <v/>
      </c>
      <c r="K43" s="17">
        <f t="shared" si="2"/>
        <v>0</v>
      </c>
    </row>
    <row r="44" spans="1:11" x14ac:dyDescent="0.4">
      <c r="A44">
        <v>39</v>
      </c>
      <c r="C44" s="17">
        <f t="shared" si="0"/>
        <v>0</v>
      </c>
      <c r="F44" s="17" t="str">
        <f t="shared" si="1"/>
        <v/>
      </c>
      <c r="K44" s="17">
        <f t="shared" si="2"/>
        <v>0</v>
      </c>
    </row>
    <row r="45" spans="1:11" x14ac:dyDescent="0.4">
      <c r="A45">
        <v>40</v>
      </c>
      <c r="C45" s="17">
        <f t="shared" si="0"/>
        <v>0</v>
      </c>
      <c r="F45" s="17" t="str">
        <f t="shared" si="1"/>
        <v/>
      </c>
      <c r="K45" s="17">
        <f t="shared" si="2"/>
        <v>0</v>
      </c>
    </row>
    <row r="46" spans="1:11" x14ac:dyDescent="0.4">
      <c r="A46">
        <v>41</v>
      </c>
      <c r="C46" s="17">
        <f t="shared" si="0"/>
        <v>0</v>
      </c>
      <c r="F46" s="17" t="str">
        <f t="shared" si="1"/>
        <v/>
      </c>
      <c r="K46" s="17">
        <f t="shared" si="2"/>
        <v>0</v>
      </c>
    </row>
    <row r="47" spans="1:11" x14ac:dyDescent="0.4">
      <c r="A47">
        <v>42</v>
      </c>
      <c r="C47" s="17">
        <f t="shared" si="0"/>
        <v>0</v>
      </c>
      <c r="F47" s="17" t="str">
        <f t="shared" si="1"/>
        <v/>
      </c>
      <c r="K47" s="17">
        <f t="shared" si="2"/>
        <v>0</v>
      </c>
    </row>
    <row r="48" spans="1:11" x14ac:dyDescent="0.4">
      <c r="A48">
        <v>43</v>
      </c>
      <c r="C48" s="17">
        <f t="shared" si="0"/>
        <v>0</v>
      </c>
      <c r="F48" s="17" t="str">
        <f t="shared" si="1"/>
        <v/>
      </c>
      <c r="K48" s="17">
        <f t="shared" si="2"/>
        <v>0</v>
      </c>
    </row>
    <row r="49" spans="1:11" x14ac:dyDescent="0.4">
      <c r="A49">
        <v>44</v>
      </c>
      <c r="C49" s="17">
        <f t="shared" si="0"/>
        <v>0</v>
      </c>
      <c r="F49" s="17" t="str">
        <f t="shared" si="1"/>
        <v/>
      </c>
      <c r="K49" s="17">
        <f t="shared" si="2"/>
        <v>0</v>
      </c>
    </row>
    <row r="50" spans="1:11" x14ac:dyDescent="0.4">
      <c r="A50">
        <v>45</v>
      </c>
      <c r="C50" s="17">
        <f t="shared" si="0"/>
        <v>0</v>
      </c>
      <c r="F50" s="17" t="str">
        <f t="shared" si="1"/>
        <v/>
      </c>
      <c r="K50" s="17">
        <f t="shared" si="2"/>
        <v>0</v>
      </c>
    </row>
    <row r="51" spans="1:11" x14ac:dyDescent="0.4">
      <c r="A51">
        <v>46</v>
      </c>
      <c r="C51" s="17">
        <f t="shared" si="0"/>
        <v>0</v>
      </c>
      <c r="F51" s="17" t="str">
        <f t="shared" si="1"/>
        <v/>
      </c>
      <c r="K51" s="17">
        <f t="shared" si="2"/>
        <v>0</v>
      </c>
    </row>
    <row r="52" spans="1:11" x14ac:dyDescent="0.4">
      <c r="A52">
        <v>47</v>
      </c>
      <c r="C52" s="17">
        <f t="shared" si="0"/>
        <v>0</v>
      </c>
      <c r="F52" s="17" t="str">
        <f t="shared" si="1"/>
        <v/>
      </c>
      <c r="K52" s="17">
        <f t="shared" si="2"/>
        <v>0</v>
      </c>
    </row>
    <row r="53" spans="1:11" x14ac:dyDescent="0.4">
      <c r="A53">
        <v>48</v>
      </c>
      <c r="C53" s="17">
        <f t="shared" si="0"/>
        <v>0</v>
      </c>
      <c r="F53" s="17" t="str">
        <f t="shared" si="1"/>
        <v/>
      </c>
      <c r="K53" s="17">
        <f t="shared" si="2"/>
        <v>0</v>
      </c>
    </row>
    <row r="54" spans="1:11" x14ac:dyDescent="0.4">
      <c r="A54">
        <v>49</v>
      </c>
      <c r="C54" s="17">
        <f t="shared" si="0"/>
        <v>0</v>
      </c>
      <c r="F54" s="17" t="str">
        <f t="shared" si="1"/>
        <v/>
      </c>
      <c r="K54" s="17">
        <f t="shared" si="2"/>
        <v>0</v>
      </c>
    </row>
    <row r="55" spans="1:11" x14ac:dyDescent="0.4">
      <c r="A55">
        <v>50</v>
      </c>
      <c r="C55" s="17">
        <f t="shared" si="0"/>
        <v>0</v>
      </c>
      <c r="F55" s="17" t="str">
        <f t="shared" si="1"/>
        <v/>
      </c>
      <c r="K55" s="17">
        <f t="shared" si="2"/>
        <v>0</v>
      </c>
    </row>
    <row r="56" spans="1:11" x14ac:dyDescent="0.4">
      <c r="A56">
        <v>51</v>
      </c>
      <c r="C56" s="17">
        <f t="shared" si="0"/>
        <v>0</v>
      </c>
      <c r="F56" s="17" t="str">
        <f t="shared" si="1"/>
        <v/>
      </c>
      <c r="K56" s="17">
        <f t="shared" si="2"/>
        <v>0</v>
      </c>
    </row>
    <row r="57" spans="1:11" x14ac:dyDescent="0.4">
      <c r="A57">
        <v>52</v>
      </c>
      <c r="C57" s="17">
        <f t="shared" si="0"/>
        <v>0</v>
      </c>
      <c r="F57" s="17" t="str">
        <f t="shared" si="1"/>
        <v/>
      </c>
      <c r="K57" s="17">
        <f t="shared" si="2"/>
        <v>0</v>
      </c>
    </row>
    <row r="58" spans="1:11" x14ac:dyDescent="0.4">
      <c r="A58">
        <v>53</v>
      </c>
      <c r="C58" s="17">
        <f t="shared" si="0"/>
        <v>0</v>
      </c>
      <c r="F58" s="17" t="str">
        <f t="shared" si="1"/>
        <v/>
      </c>
      <c r="K58" s="17">
        <f t="shared" si="2"/>
        <v>0</v>
      </c>
    </row>
    <row r="59" spans="1:11" x14ac:dyDescent="0.4">
      <c r="A59">
        <v>54</v>
      </c>
      <c r="C59" s="17">
        <f t="shared" si="0"/>
        <v>0</v>
      </c>
      <c r="F59" s="17" t="str">
        <f t="shared" si="1"/>
        <v/>
      </c>
      <c r="K59" s="17">
        <f t="shared" si="2"/>
        <v>0</v>
      </c>
    </row>
    <row r="60" spans="1:11" x14ac:dyDescent="0.4">
      <c r="A60">
        <v>55</v>
      </c>
      <c r="C60" s="17">
        <f t="shared" si="0"/>
        <v>0</v>
      </c>
      <c r="F60" s="17" t="str">
        <f t="shared" si="1"/>
        <v/>
      </c>
      <c r="K60" s="17">
        <f t="shared" si="2"/>
        <v>0</v>
      </c>
    </row>
    <row r="61" spans="1:11" x14ac:dyDescent="0.4">
      <c r="A61">
        <v>56</v>
      </c>
      <c r="C61" s="17">
        <f t="shared" si="0"/>
        <v>0</v>
      </c>
      <c r="F61" s="17" t="str">
        <f t="shared" si="1"/>
        <v/>
      </c>
      <c r="K61" s="17">
        <f t="shared" si="2"/>
        <v>0</v>
      </c>
    </row>
    <row r="62" spans="1:11" x14ac:dyDescent="0.4">
      <c r="A62">
        <v>57</v>
      </c>
      <c r="C62" s="17">
        <f t="shared" si="0"/>
        <v>0</v>
      </c>
      <c r="F62" s="17" t="str">
        <f t="shared" si="1"/>
        <v/>
      </c>
      <c r="K62" s="17">
        <f t="shared" si="2"/>
        <v>0</v>
      </c>
    </row>
    <row r="63" spans="1:11" x14ac:dyDescent="0.4">
      <c r="A63">
        <v>58</v>
      </c>
      <c r="C63" s="17">
        <f t="shared" si="0"/>
        <v>0</v>
      </c>
      <c r="F63" s="17" t="str">
        <f t="shared" si="1"/>
        <v/>
      </c>
      <c r="K63" s="17">
        <f t="shared" si="2"/>
        <v>0</v>
      </c>
    </row>
    <row r="64" spans="1:11" x14ac:dyDescent="0.4">
      <c r="A64">
        <v>59</v>
      </c>
      <c r="C64" s="17">
        <f t="shared" si="0"/>
        <v>0</v>
      </c>
      <c r="F64" s="17" t="str">
        <f t="shared" si="1"/>
        <v/>
      </c>
      <c r="K64" s="17">
        <f t="shared" si="2"/>
        <v>0</v>
      </c>
    </row>
    <row r="65" spans="1:11" x14ac:dyDescent="0.4">
      <c r="A65">
        <v>60</v>
      </c>
      <c r="C65" s="17">
        <f t="shared" si="0"/>
        <v>0</v>
      </c>
      <c r="F65" s="17" t="str">
        <f t="shared" si="1"/>
        <v/>
      </c>
      <c r="K65" s="17">
        <f t="shared" si="2"/>
        <v>0</v>
      </c>
    </row>
    <row r="66" spans="1:11" x14ac:dyDescent="0.4">
      <c r="A66">
        <v>61</v>
      </c>
      <c r="C66" s="17">
        <f t="shared" si="0"/>
        <v>0</v>
      </c>
      <c r="F66" s="17" t="str">
        <f t="shared" si="1"/>
        <v/>
      </c>
      <c r="K66" s="17">
        <f t="shared" si="2"/>
        <v>0</v>
      </c>
    </row>
    <row r="67" spans="1:11" x14ac:dyDescent="0.4">
      <c r="A67">
        <v>62</v>
      </c>
      <c r="C67" s="17">
        <f t="shared" si="0"/>
        <v>0</v>
      </c>
      <c r="F67" s="17" t="str">
        <f t="shared" si="1"/>
        <v/>
      </c>
      <c r="K67" s="17">
        <f t="shared" si="2"/>
        <v>0</v>
      </c>
    </row>
    <row r="68" spans="1:11" x14ac:dyDescent="0.4">
      <c r="A68">
        <v>63</v>
      </c>
      <c r="C68" s="17">
        <f t="shared" si="0"/>
        <v>0</v>
      </c>
      <c r="F68" s="17" t="str">
        <f t="shared" si="1"/>
        <v/>
      </c>
      <c r="K68" s="17">
        <f t="shared" si="2"/>
        <v>0</v>
      </c>
    </row>
    <row r="69" spans="1:11" x14ac:dyDescent="0.4">
      <c r="A69">
        <v>64</v>
      </c>
      <c r="C69" s="17">
        <f t="shared" si="0"/>
        <v>0</v>
      </c>
      <c r="F69" s="17" t="str">
        <f t="shared" si="1"/>
        <v/>
      </c>
      <c r="K69" s="17">
        <f t="shared" si="2"/>
        <v>0</v>
      </c>
    </row>
    <row r="70" spans="1:11" x14ac:dyDescent="0.4">
      <c r="A70">
        <v>65</v>
      </c>
      <c r="C70" s="17">
        <f t="shared" si="0"/>
        <v>0</v>
      </c>
      <c r="F70" s="17" t="str">
        <f t="shared" si="1"/>
        <v/>
      </c>
      <c r="K70" s="17">
        <f t="shared" si="2"/>
        <v>0</v>
      </c>
    </row>
    <row r="71" spans="1:11" x14ac:dyDescent="0.4">
      <c r="A71">
        <v>66</v>
      </c>
      <c r="C71" s="17">
        <f t="shared" si="0"/>
        <v>0</v>
      </c>
      <c r="F71" s="17" t="str">
        <f t="shared" si="1"/>
        <v/>
      </c>
      <c r="K71" s="17">
        <f t="shared" si="2"/>
        <v>0</v>
      </c>
    </row>
    <row r="72" spans="1:11" x14ac:dyDescent="0.4">
      <c r="A72">
        <v>67</v>
      </c>
      <c r="C72" s="17">
        <f t="shared" ref="C72:C135" si="3">K71</f>
        <v>0</v>
      </c>
      <c r="F72" s="17" t="str">
        <f t="shared" ref="F72:F135" si="4">IF(AND(D72&lt;&gt;"",E72&lt;&gt;""),D72*E72,"")</f>
        <v/>
      </c>
      <c r="K72" s="17">
        <f t="shared" ref="K72:K135" si="5">IF(OR(C72&lt;&gt;"",D72&lt;&gt;"",I72&lt;&gt;""),C72+IF(D72="",0,D72)-IF(I72="",0,I72),"")</f>
        <v>0</v>
      </c>
    </row>
    <row r="73" spans="1:11" x14ac:dyDescent="0.4">
      <c r="A73">
        <v>68</v>
      </c>
      <c r="C73" s="17">
        <f t="shared" si="3"/>
        <v>0</v>
      </c>
      <c r="F73" s="17" t="str">
        <f t="shared" si="4"/>
        <v/>
      </c>
      <c r="K73" s="17">
        <f t="shared" si="5"/>
        <v>0</v>
      </c>
    </row>
    <row r="74" spans="1:11" x14ac:dyDescent="0.4">
      <c r="A74">
        <v>69</v>
      </c>
      <c r="C74" s="17">
        <f t="shared" si="3"/>
        <v>0</v>
      </c>
      <c r="F74" s="17" t="str">
        <f t="shared" si="4"/>
        <v/>
      </c>
      <c r="K74" s="17">
        <f t="shared" si="5"/>
        <v>0</v>
      </c>
    </row>
    <row r="75" spans="1:11" x14ac:dyDescent="0.4">
      <c r="A75">
        <v>70</v>
      </c>
      <c r="C75" s="17">
        <f t="shared" si="3"/>
        <v>0</v>
      </c>
      <c r="F75" s="17" t="str">
        <f t="shared" si="4"/>
        <v/>
      </c>
      <c r="K75" s="17">
        <f t="shared" si="5"/>
        <v>0</v>
      </c>
    </row>
    <row r="76" spans="1:11" x14ac:dyDescent="0.4">
      <c r="A76">
        <v>71</v>
      </c>
      <c r="C76" s="17">
        <f t="shared" si="3"/>
        <v>0</v>
      </c>
      <c r="F76" s="17" t="str">
        <f t="shared" si="4"/>
        <v/>
      </c>
      <c r="K76" s="17">
        <f t="shared" si="5"/>
        <v>0</v>
      </c>
    </row>
    <row r="77" spans="1:11" x14ac:dyDescent="0.4">
      <c r="A77">
        <v>72</v>
      </c>
      <c r="C77" s="17">
        <f t="shared" si="3"/>
        <v>0</v>
      </c>
      <c r="F77" s="17" t="str">
        <f t="shared" si="4"/>
        <v/>
      </c>
      <c r="K77" s="17">
        <f t="shared" si="5"/>
        <v>0</v>
      </c>
    </row>
    <row r="78" spans="1:11" x14ac:dyDescent="0.4">
      <c r="A78">
        <v>73</v>
      </c>
      <c r="C78" s="17">
        <f t="shared" si="3"/>
        <v>0</v>
      </c>
      <c r="F78" s="17" t="str">
        <f t="shared" si="4"/>
        <v/>
      </c>
      <c r="K78" s="17">
        <f t="shared" si="5"/>
        <v>0</v>
      </c>
    </row>
    <row r="79" spans="1:11" x14ac:dyDescent="0.4">
      <c r="A79">
        <v>74</v>
      </c>
      <c r="C79" s="17">
        <f t="shared" si="3"/>
        <v>0</v>
      </c>
      <c r="F79" s="17" t="str">
        <f t="shared" si="4"/>
        <v/>
      </c>
      <c r="K79" s="17">
        <f t="shared" si="5"/>
        <v>0</v>
      </c>
    </row>
    <row r="80" spans="1:11" x14ac:dyDescent="0.4">
      <c r="A80">
        <v>75</v>
      </c>
      <c r="C80" s="17">
        <f t="shared" si="3"/>
        <v>0</v>
      </c>
      <c r="F80" s="17" t="str">
        <f t="shared" si="4"/>
        <v/>
      </c>
      <c r="K80" s="17">
        <f t="shared" si="5"/>
        <v>0</v>
      </c>
    </row>
    <row r="81" spans="1:11" x14ac:dyDescent="0.4">
      <c r="A81">
        <v>76</v>
      </c>
      <c r="C81" s="17">
        <f t="shared" si="3"/>
        <v>0</v>
      </c>
      <c r="F81" s="17" t="str">
        <f t="shared" si="4"/>
        <v/>
      </c>
      <c r="K81" s="17">
        <f t="shared" si="5"/>
        <v>0</v>
      </c>
    </row>
    <row r="82" spans="1:11" x14ac:dyDescent="0.4">
      <c r="A82">
        <v>77</v>
      </c>
      <c r="C82" s="17">
        <f t="shared" si="3"/>
        <v>0</v>
      </c>
      <c r="F82" s="17" t="str">
        <f t="shared" si="4"/>
        <v/>
      </c>
      <c r="K82" s="17">
        <f t="shared" si="5"/>
        <v>0</v>
      </c>
    </row>
    <row r="83" spans="1:11" x14ac:dyDescent="0.4">
      <c r="A83">
        <v>78</v>
      </c>
      <c r="C83" s="17">
        <f t="shared" si="3"/>
        <v>0</v>
      </c>
      <c r="F83" s="17" t="str">
        <f t="shared" si="4"/>
        <v/>
      </c>
      <c r="K83" s="17">
        <f t="shared" si="5"/>
        <v>0</v>
      </c>
    </row>
    <row r="84" spans="1:11" x14ac:dyDescent="0.4">
      <c r="A84">
        <v>79</v>
      </c>
      <c r="C84" s="17">
        <f t="shared" si="3"/>
        <v>0</v>
      </c>
      <c r="F84" s="17" t="str">
        <f t="shared" si="4"/>
        <v/>
      </c>
      <c r="K84" s="17">
        <f t="shared" si="5"/>
        <v>0</v>
      </c>
    </row>
    <row r="85" spans="1:11" x14ac:dyDescent="0.4">
      <c r="A85">
        <v>80</v>
      </c>
      <c r="C85" s="17">
        <f t="shared" si="3"/>
        <v>0</v>
      </c>
      <c r="F85" s="17" t="str">
        <f t="shared" si="4"/>
        <v/>
      </c>
      <c r="K85" s="17">
        <f t="shared" si="5"/>
        <v>0</v>
      </c>
    </row>
    <row r="86" spans="1:11" x14ac:dyDescent="0.4">
      <c r="A86">
        <v>81</v>
      </c>
      <c r="C86" s="17">
        <f t="shared" si="3"/>
        <v>0</v>
      </c>
      <c r="F86" s="17" t="str">
        <f t="shared" si="4"/>
        <v/>
      </c>
      <c r="K86" s="17">
        <f t="shared" si="5"/>
        <v>0</v>
      </c>
    </row>
    <row r="87" spans="1:11" x14ac:dyDescent="0.4">
      <c r="A87">
        <v>82</v>
      </c>
      <c r="C87" s="17">
        <f t="shared" si="3"/>
        <v>0</v>
      </c>
      <c r="F87" s="17" t="str">
        <f t="shared" si="4"/>
        <v/>
      </c>
      <c r="K87" s="17">
        <f t="shared" si="5"/>
        <v>0</v>
      </c>
    </row>
    <row r="88" spans="1:11" x14ac:dyDescent="0.4">
      <c r="A88">
        <v>83</v>
      </c>
      <c r="C88" s="17">
        <f t="shared" si="3"/>
        <v>0</v>
      </c>
      <c r="F88" s="17" t="str">
        <f t="shared" si="4"/>
        <v/>
      </c>
      <c r="K88" s="17">
        <f t="shared" si="5"/>
        <v>0</v>
      </c>
    </row>
    <row r="89" spans="1:11" x14ac:dyDescent="0.4">
      <c r="A89">
        <v>84</v>
      </c>
      <c r="C89" s="17">
        <f t="shared" si="3"/>
        <v>0</v>
      </c>
      <c r="F89" s="17" t="str">
        <f t="shared" si="4"/>
        <v/>
      </c>
      <c r="K89" s="17">
        <f t="shared" si="5"/>
        <v>0</v>
      </c>
    </row>
    <row r="90" spans="1:11" x14ac:dyDescent="0.4">
      <c r="A90">
        <v>85</v>
      </c>
      <c r="C90" s="17">
        <f t="shared" si="3"/>
        <v>0</v>
      </c>
      <c r="F90" s="17" t="str">
        <f t="shared" si="4"/>
        <v/>
      </c>
      <c r="K90" s="17">
        <f t="shared" si="5"/>
        <v>0</v>
      </c>
    </row>
    <row r="91" spans="1:11" x14ac:dyDescent="0.4">
      <c r="A91">
        <v>86</v>
      </c>
      <c r="C91" s="17">
        <f t="shared" si="3"/>
        <v>0</v>
      </c>
      <c r="F91" s="17" t="str">
        <f t="shared" si="4"/>
        <v/>
      </c>
      <c r="K91" s="17">
        <f t="shared" si="5"/>
        <v>0</v>
      </c>
    </row>
    <row r="92" spans="1:11" x14ac:dyDescent="0.4">
      <c r="A92">
        <v>87</v>
      </c>
      <c r="C92" s="17">
        <f t="shared" si="3"/>
        <v>0</v>
      </c>
      <c r="F92" s="17" t="str">
        <f t="shared" si="4"/>
        <v/>
      </c>
      <c r="K92" s="17">
        <f t="shared" si="5"/>
        <v>0</v>
      </c>
    </row>
    <row r="93" spans="1:11" x14ac:dyDescent="0.4">
      <c r="A93">
        <v>88</v>
      </c>
      <c r="C93" s="17">
        <f t="shared" si="3"/>
        <v>0</v>
      </c>
      <c r="F93" s="17" t="str">
        <f t="shared" si="4"/>
        <v/>
      </c>
      <c r="K93" s="17">
        <f t="shared" si="5"/>
        <v>0</v>
      </c>
    </row>
    <row r="94" spans="1:11" x14ac:dyDescent="0.4">
      <c r="A94">
        <v>89</v>
      </c>
      <c r="C94" s="17">
        <f t="shared" si="3"/>
        <v>0</v>
      </c>
      <c r="F94" s="17" t="str">
        <f t="shared" si="4"/>
        <v/>
      </c>
      <c r="K94" s="17">
        <f t="shared" si="5"/>
        <v>0</v>
      </c>
    </row>
    <row r="95" spans="1:11" x14ac:dyDescent="0.4">
      <c r="A95">
        <v>90</v>
      </c>
      <c r="C95" s="17">
        <f t="shared" si="3"/>
        <v>0</v>
      </c>
      <c r="F95" s="17" t="str">
        <f t="shared" si="4"/>
        <v/>
      </c>
      <c r="K95" s="17">
        <f t="shared" si="5"/>
        <v>0</v>
      </c>
    </row>
    <row r="96" spans="1:11" x14ac:dyDescent="0.4">
      <c r="A96">
        <v>91</v>
      </c>
      <c r="C96" s="17">
        <f t="shared" si="3"/>
        <v>0</v>
      </c>
      <c r="F96" s="17" t="str">
        <f t="shared" si="4"/>
        <v/>
      </c>
      <c r="K96" s="17">
        <f t="shared" si="5"/>
        <v>0</v>
      </c>
    </row>
    <row r="97" spans="1:11" x14ac:dyDescent="0.4">
      <c r="A97">
        <v>92</v>
      </c>
      <c r="C97" s="17">
        <f t="shared" si="3"/>
        <v>0</v>
      </c>
      <c r="F97" s="17" t="str">
        <f t="shared" si="4"/>
        <v/>
      </c>
      <c r="K97" s="17">
        <f t="shared" si="5"/>
        <v>0</v>
      </c>
    </row>
    <row r="98" spans="1:11" x14ac:dyDescent="0.4">
      <c r="A98">
        <v>93</v>
      </c>
      <c r="C98" s="17">
        <f t="shared" si="3"/>
        <v>0</v>
      </c>
      <c r="F98" s="17" t="str">
        <f t="shared" si="4"/>
        <v/>
      </c>
      <c r="K98" s="17">
        <f t="shared" si="5"/>
        <v>0</v>
      </c>
    </row>
    <row r="99" spans="1:11" x14ac:dyDescent="0.4">
      <c r="A99">
        <v>94</v>
      </c>
      <c r="C99" s="17">
        <f t="shared" si="3"/>
        <v>0</v>
      </c>
      <c r="F99" s="17" t="str">
        <f t="shared" si="4"/>
        <v/>
      </c>
      <c r="K99" s="17">
        <f t="shared" si="5"/>
        <v>0</v>
      </c>
    </row>
    <row r="100" spans="1:11" x14ac:dyDescent="0.4">
      <c r="A100">
        <v>95</v>
      </c>
      <c r="C100" s="17">
        <f t="shared" si="3"/>
        <v>0</v>
      </c>
      <c r="F100" s="17" t="str">
        <f t="shared" si="4"/>
        <v/>
      </c>
      <c r="K100" s="17">
        <f t="shared" si="5"/>
        <v>0</v>
      </c>
    </row>
    <row r="101" spans="1:11" x14ac:dyDescent="0.4">
      <c r="A101">
        <v>96</v>
      </c>
      <c r="C101" s="17">
        <f t="shared" si="3"/>
        <v>0</v>
      </c>
      <c r="F101" s="17" t="str">
        <f t="shared" si="4"/>
        <v/>
      </c>
      <c r="K101" s="17">
        <f t="shared" si="5"/>
        <v>0</v>
      </c>
    </row>
    <row r="102" spans="1:11" x14ac:dyDescent="0.4">
      <c r="A102">
        <v>97</v>
      </c>
      <c r="C102" s="17">
        <f t="shared" si="3"/>
        <v>0</v>
      </c>
      <c r="F102" s="17" t="str">
        <f t="shared" si="4"/>
        <v/>
      </c>
      <c r="K102" s="17">
        <f t="shared" si="5"/>
        <v>0</v>
      </c>
    </row>
    <row r="103" spans="1:11" x14ac:dyDescent="0.4">
      <c r="A103">
        <v>98</v>
      </c>
      <c r="C103" s="17">
        <f t="shared" si="3"/>
        <v>0</v>
      </c>
      <c r="F103" s="17" t="str">
        <f t="shared" si="4"/>
        <v/>
      </c>
      <c r="K103" s="17">
        <f t="shared" si="5"/>
        <v>0</v>
      </c>
    </row>
    <row r="104" spans="1:11" x14ac:dyDescent="0.4">
      <c r="A104">
        <v>99</v>
      </c>
      <c r="C104" s="17">
        <f t="shared" si="3"/>
        <v>0</v>
      </c>
      <c r="F104" s="17" t="str">
        <f t="shared" si="4"/>
        <v/>
      </c>
      <c r="K104" s="17">
        <f t="shared" si="5"/>
        <v>0</v>
      </c>
    </row>
    <row r="105" spans="1:11" x14ac:dyDescent="0.4">
      <c r="A105">
        <v>100</v>
      </c>
      <c r="C105" s="17">
        <f t="shared" si="3"/>
        <v>0</v>
      </c>
      <c r="F105" s="17" t="str">
        <f t="shared" si="4"/>
        <v/>
      </c>
      <c r="K105" s="17">
        <f t="shared" si="5"/>
        <v>0</v>
      </c>
    </row>
    <row r="106" spans="1:11" x14ac:dyDescent="0.4">
      <c r="A106">
        <v>101</v>
      </c>
      <c r="C106" s="17">
        <f t="shared" si="3"/>
        <v>0</v>
      </c>
      <c r="F106" s="17" t="str">
        <f t="shared" si="4"/>
        <v/>
      </c>
      <c r="K106" s="17">
        <f t="shared" si="5"/>
        <v>0</v>
      </c>
    </row>
    <row r="107" spans="1:11" x14ac:dyDescent="0.4">
      <c r="A107">
        <v>102</v>
      </c>
      <c r="C107" s="17">
        <f t="shared" si="3"/>
        <v>0</v>
      </c>
      <c r="F107" s="17" t="str">
        <f t="shared" si="4"/>
        <v/>
      </c>
      <c r="K107" s="17">
        <f t="shared" si="5"/>
        <v>0</v>
      </c>
    </row>
    <row r="108" spans="1:11" x14ac:dyDescent="0.4">
      <c r="A108">
        <v>103</v>
      </c>
      <c r="C108" s="17">
        <f t="shared" si="3"/>
        <v>0</v>
      </c>
      <c r="F108" s="17" t="str">
        <f t="shared" si="4"/>
        <v/>
      </c>
      <c r="K108" s="17">
        <f t="shared" si="5"/>
        <v>0</v>
      </c>
    </row>
    <row r="109" spans="1:11" x14ac:dyDescent="0.4">
      <c r="A109">
        <v>104</v>
      </c>
      <c r="C109" s="17">
        <f t="shared" si="3"/>
        <v>0</v>
      </c>
      <c r="F109" s="17" t="str">
        <f t="shared" si="4"/>
        <v/>
      </c>
      <c r="K109" s="17">
        <f t="shared" si="5"/>
        <v>0</v>
      </c>
    </row>
    <row r="110" spans="1:11" x14ac:dyDescent="0.4">
      <c r="A110">
        <v>105</v>
      </c>
      <c r="C110" s="17">
        <f t="shared" si="3"/>
        <v>0</v>
      </c>
      <c r="F110" s="17" t="str">
        <f t="shared" si="4"/>
        <v/>
      </c>
      <c r="K110" s="17">
        <f t="shared" si="5"/>
        <v>0</v>
      </c>
    </row>
    <row r="111" spans="1:11" x14ac:dyDescent="0.4">
      <c r="A111">
        <v>106</v>
      </c>
      <c r="C111" s="17">
        <f t="shared" si="3"/>
        <v>0</v>
      </c>
      <c r="F111" s="17" t="str">
        <f t="shared" si="4"/>
        <v/>
      </c>
      <c r="K111" s="17">
        <f t="shared" si="5"/>
        <v>0</v>
      </c>
    </row>
    <row r="112" spans="1:11" x14ac:dyDescent="0.4">
      <c r="A112">
        <v>107</v>
      </c>
      <c r="C112" s="17">
        <f t="shared" si="3"/>
        <v>0</v>
      </c>
      <c r="F112" s="17" t="str">
        <f t="shared" si="4"/>
        <v/>
      </c>
      <c r="K112" s="17">
        <f t="shared" si="5"/>
        <v>0</v>
      </c>
    </row>
    <row r="113" spans="1:11" x14ac:dyDescent="0.4">
      <c r="A113">
        <v>108</v>
      </c>
      <c r="C113" s="17">
        <f t="shared" si="3"/>
        <v>0</v>
      </c>
      <c r="F113" s="17" t="str">
        <f t="shared" si="4"/>
        <v/>
      </c>
      <c r="K113" s="17">
        <f t="shared" si="5"/>
        <v>0</v>
      </c>
    </row>
    <row r="114" spans="1:11" x14ac:dyDescent="0.4">
      <c r="A114">
        <v>109</v>
      </c>
      <c r="C114" s="17">
        <f t="shared" si="3"/>
        <v>0</v>
      </c>
      <c r="F114" s="17" t="str">
        <f t="shared" si="4"/>
        <v/>
      </c>
      <c r="K114" s="17">
        <f t="shared" si="5"/>
        <v>0</v>
      </c>
    </row>
    <row r="115" spans="1:11" x14ac:dyDescent="0.4">
      <c r="A115">
        <v>110</v>
      </c>
      <c r="C115" s="17">
        <f t="shared" si="3"/>
        <v>0</v>
      </c>
      <c r="F115" s="17" t="str">
        <f t="shared" si="4"/>
        <v/>
      </c>
      <c r="K115" s="17">
        <f t="shared" si="5"/>
        <v>0</v>
      </c>
    </row>
    <row r="116" spans="1:11" x14ac:dyDescent="0.4">
      <c r="A116">
        <v>111</v>
      </c>
      <c r="C116" s="17">
        <f t="shared" si="3"/>
        <v>0</v>
      </c>
      <c r="F116" s="17" t="str">
        <f t="shared" si="4"/>
        <v/>
      </c>
      <c r="K116" s="17">
        <f t="shared" si="5"/>
        <v>0</v>
      </c>
    </row>
    <row r="117" spans="1:11" x14ac:dyDescent="0.4">
      <c r="A117">
        <v>112</v>
      </c>
      <c r="C117" s="17">
        <f t="shared" si="3"/>
        <v>0</v>
      </c>
      <c r="F117" s="17" t="str">
        <f t="shared" si="4"/>
        <v/>
      </c>
      <c r="K117" s="17">
        <f t="shared" si="5"/>
        <v>0</v>
      </c>
    </row>
    <row r="118" spans="1:11" x14ac:dyDescent="0.4">
      <c r="A118">
        <v>113</v>
      </c>
      <c r="C118" s="17">
        <f t="shared" si="3"/>
        <v>0</v>
      </c>
      <c r="F118" s="17" t="str">
        <f t="shared" si="4"/>
        <v/>
      </c>
      <c r="K118" s="17">
        <f t="shared" si="5"/>
        <v>0</v>
      </c>
    </row>
    <row r="119" spans="1:11" x14ac:dyDescent="0.4">
      <c r="A119">
        <v>114</v>
      </c>
      <c r="C119" s="17">
        <f t="shared" si="3"/>
        <v>0</v>
      </c>
      <c r="F119" s="17" t="str">
        <f t="shared" si="4"/>
        <v/>
      </c>
      <c r="K119" s="17">
        <f t="shared" si="5"/>
        <v>0</v>
      </c>
    </row>
    <row r="120" spans="1:11" x14ac:dyDescent="0.4">
      <c r="A120">
        <v>115</v>
      </c>
      <c r="C120" s="17">
        <f t="shared" si="3"/>
        <v>0</v>
      </c>
      <c r="F120" s="17" t="str">
        <f t="shared" si="4"/>
        <v/>
      </c>
      <c r="K120" s="17">
        <f t="shared" si="5"/>
        <v>0</v>
      </c>
    </row>
    <row r="121" spans="1:11" x14ac:dyDescent="0.4">
      <c r="A121">
        <v>116</v>
      </c>
      <c r="C121" s="17">
        <f t="shared" si="3"/>
        <v>0</v>
      </c>
      <c r="F121" s="17" t="str">
        <f t="shared" si="4"/>
        <v/>
      </c>
      <c r="K121" s="17">
        <f t="shared" si="5"/>
        <v>0</v>
      </c>
    </row>
    <row r="122" spans="1:11" x14ac:dyDescent="0.4">
      <c r="A122">
        <v>117</v>
      </c>
      <c r="C122" s="17">
        <f t="shared" si="3"/>
        <v>0</v>
      </c>
      <c r="F122" s="17" t="str">
        <f t="shared" si="4"/>
        <v/>
      </c>
      <c r="K122" s="17">
        <f t="shared" si="5"/>
        <v>0</v>
      </c>
    </row>
    <row r="123" spans="1:11" x14ac:dyDescent="0.4">
      <c r="A123">
        <v>118</v>
      </c>
      <c r="C123" s="17">
        <f t="shared" si="3"/>
        <v>0</v>
      </c>
      <c r="F123" s="17" t="str">
        <f t="shared" si="4"/>
        <v/>
      </c>
      <c r="K123" s="17">
        <f t="shared" si="5"/>
        <v>0</v>
      </c>
    </row>
    <row r="124" spans="1:11" x14ac:dyDescent="0.4">
      <c r="A124">
        <v>119</v>
      </c>
      <c r="C124" s="17">
        <f t="shared" si="3"/>
        <v>0</v>
      </c>
      <c r="F124" s="17" t="str">
        <f t="shared" si="4"/>
        <v/>
      </c>
      <c r="K124" s="17">
        <f t="shared" si="5"/>
        <v>0</v>
      </c>
    </row>
    <row r="125" spans="1:11" x14ac:dyDescent="0.4">
      <c r="A125">
        <v>120</v>
      </c>
      <c r="C125" s="17">
        <f t="shared" si="3"/>
        <v>0</v>
      </c>
      <c r="F125" s="17" t="str">
        <f t="shared" si="4"/>
        <v/>
      </c>
      <c r="K125" s="17">
        <f t="shared" si="5"/>
        <v>0</v>
      </c>
    </row>
    <row r="126" spans="1:11" x14ac:dyDescent="0.4">
      <c r="A126">
        <v>121</v>
      </c>
      <c r="C126" s="17">
        <f t="shared" si="3"/>
        <v>0</v>
      </c>
      <c r="F126" s="17" t="str">
        <f t="shared" si="4"/>
        <v/>
      </c>
      <c r="K126" s="17">
        <f t="shared" si="5"/>
        <v>0</v>
      </c>
    </row>
    <row r="127" spans="1:11" x14ac:dyDescent="0.4">
      <c r="A127">
        <v>122</v>
      </c>
      <c r="C127" s="17">
        <f t="shared" si="3"/>
        <v>0</v>
      </c>
      <c r="F127" s="17" t="str">
        <f t="shared" si="4"/>
        <v/>
      </c>
      <c r="K127" s="17">
        <f t="shared" si="5"/>
        <v>0</v>
      </c>
    </row>
    <row r="128" spans="1:11" x14ac:dyDescent="0.4">
      <c r="A128">
        <v>123</v>
      </c>
      <c r="C128" s="17">
        <f t="shared" si="3"/>
        <v>0</v>
      </c>
      <c r="F128" s="17" t="str">
        <f t="shared" si="4"/>
        <v/>
      </c>
      <c r="K128" s="17">
        <f t="shared" si="5"/>
        <v>0</v>
      </c>
    </row>
    <row r="129" spans="1:11" x14ac:dyDescent="0.4">
      <c r="A129">
        <v>124</v>
      </c>
      <c r="C129" s="17">
        <f t="shared" si="3"/>
        <v>0</v>
      </c>
      <c r="F129" s="17" t="str">
        <f t="shared" si="4"/>
        <v/>
      </c>
      <c r="K129" s="17">
        <f t="shared" si="5"/>
        <v>0</v>
      </c>
    </row>
    <row r="130" spans="1:11" x14ac:dyDescent="0.4">
      <c r="A130">
        <v>125</v>
      </c>
      <c r="C130" s="17">
        <f t="shared" si="3"/>
        <v>0</v>
      </c>
      <c r="F130" s="17" t="str">
        <f t="shared" si="4"/>
        <v/>
      </c>
      <c r="K130" s="17">
        <f t="shared" si="5"/>
        <v>0</v>
      </c>
    </row>
    <row r="131" spans="1:11" x14ac:dyDescent="0.4">
      <c r="A131">
        <v>126</v>
      </c>
      <c r="C131" s="17">
        <f t="shared" si="3"/>
        <v>0</v>
      </c>
      <c r="F131" s="17" t="str">
        <f t="shared" si="4"/>
        <v/>
      </c>
      <c r="K131" s="17">
        <f t="shared" si="5"/>
        <v>0</v>
      </c>
    </row>
    <row r="132" spans="1:11" x14ac:dyDescent="0.4">
      <c r="A132">
        <v>127</v>
      </c>
      <c r="C132" s="17">
        <f t="shared" si="3"/>
        <v>0</v>
      </c>
      <c r="F132" s="17" t="str">
        <f t="shared" si="4"/>
        <v/>
      </c>
      <c r="K132" s="17">
        <f t="shared" si="5"/>
        <v>0</v>
      </c>
    </row>
    <row r="133" spans="1:11" x14ac:dyDescent="0.4">
      <c r="A133">
        <v>128</v>
      </c>
      <c r="C133" s="17">
        <f t="shared" si="3"/>
        <v>0</v>
      </c>
      <c r="F133" s="17" t="str">
        <f t="shared" si="4"/>
        <v/>
      </c>
      <c r="K133" s="17">
        <f t="shared" si="5"/>
        <v>0</v>
      </c>
    </row>
    <row r="134" spans="1:11" x14ac:dyDescent="0.4">
      <c r="A134">
        <v>129</v>
      </c>
      <c r="C134" s="17">
        <f t="shared" si="3"/>
        <v>0</v>
      </c>
      <c r="F134" s="17" t="str">
        <f t="shared" si="4"/>
        <v/>
      </c>
      <c r="K134" s="17">
        <f t="shared" si="5"/>
        <v>0</v>
      </c>
    </row>
    <row r="135" spans="1:11" x14ac:dyDescent="0.4">
      <c r="A135">
        <v>130</v>
      </c>
      <c r="C135" s="17">
        <f t="shared" si="3"/>
        <v>0</v>
      </c>
      <c r="F135" s="17" t="str">
        <f t="shared" si="4"/>
        <v/>
      </c>
      <c r="K135" s="17">
        <f t="shared" si="5"/>
        <v>0</v>
      </c>
    </row>
    <row r="136" spans="1:11" x14ac:dyDescent="0.4">
      <c r="A136">
        <v>131</v>
      </c>
      <c r="C136" s="17">
        <f t="shared" ref="C136:C199" si="6">K135</f>
        <v>0</v>
      </c>
      <c r="F136" s="17" t="str">
        <f t="shared" ref="F136:F199" si="7">IF(AND(D136&lt;&gt;"",E136&lt;&gt;""),D136*E136,"")</f>
        <v/>
      </c>
      <c r="K136" s="17">
        <f t="shared" ref="K136:K199" si="8">IF(OR(C136&lt;&gt;"",D136&lt;&gt;"",I136&lt;&gt;""),C136+IF(D136="",0,D136)-IF(I136="",0,I136),"")</f>
        <v>0</v>
      </c>
    </row>
    <row r="137" spans="1:11" x14ac:dyDescent="0.4">
      <c r="A137">
        <v>132</v>
      </c>
      <c r="C137" s="17">
        <f t="shared" si="6"/>
        <v>0</v>
      </c>
      <c r="F137" s="17" t="str">
        <f t="shared" si="7"/>
        <v/>
      </c>
      <c r="K137" s="17">
        <f t="shared" si="8"/>
        <v>0</v>
      </c>
    </row>
    <row r="138" spans="1:11" x14ac:dyDescent="0.4">
      <c r="A138">
        <v>133</v>
      </c>
      <c r="C138" s="17">
        <f t="shared" si="6"/>
        <v>0</v>
      </c>
      <c r="F138" s="17" t="str">
        <f t="shared" si="7"/>
        <v/>
      </c>
      <c r="K138" s="17">
        <f t="shared" si="8"/>
        <v>0</v>
      </c>
    </row>
    <row r="139" spans="1:11" x14ac:dyDescent="0.4">
      <c r="A139">
        <v>134</v>
      </c>
      <c r="C139" s="17">
        <f t="shared" si="6"/>
        <v>0</v>
      </c>
      <c r="F139" s="17" t="str">
        <f t="shared" si="7"/>
        <v/>
      </c>
      <c r="K139" s="17">
        <f t="shared" si="8"/>
        <v>0</v>
      </c>
    </row>
    <row r="140" spans="1:11" x14ac:dyDescent="0.4">
      <c r="A140">
        <v>135</v>
      </c>
      <c r="C140" s="17">
        <f t="shared" si="6"/>
        <v>0</v>
      </c>
      <c r="F140" s="17" t="str">
        <f t="shared" si="7"/>
        <v/>
      </c>
      <c r="K140" s="17">
        <f t="shared" si="8"/>
        <v>0</v>
      </c>
    </row>
    <row r="141" spans="1:11" x14ac:dyDescent="0.4">
      <c r="A141">
        <v>136</v>
      </c>
      <c r="C141" s="17">
        <f t="shared" si="6"/>
        <v>0</v>
      </c>
      <c r="F141" s="17" t="str">
        <f t="shared" si="7"/>
        <v/>
      </c>
      <c r="K141" s="17">
        <f t="shared" si="8"/>
        <v>0</v>
      </c>
    </row>
    <row r="142" spans="1:11" x14ac:dyDescent="0.4">
      <c r="A142">
        <v>137</v>
      </c>
      <c r="C142" s="17">
        <f t="shared" si="6"/>
        <v>0</v>
      </c>
      <c r="F142" s="17" t="str">
        <f t="shared" si="7"/>
        <v/>
      </c>
      <c r="K142" s="17">
        <f t="shared" si="8"/>
        <v>0</v>
      </c>
    </row>
    <row r="143" spans="1:11" x14ac:dyDescent="0.4">
      <c r="A143">
        <v>138</v>
      </c>
      <c r="C143" s="17">
        <f t="shared" si="6"/>
        <v>0</v>
      </c>
      <c r="F143" s="17" t="str">
        <f t="shared" si="7"/>
        <v/>
      </c>
      <c r="K143" s="17">
        <f t="shared" si="8"/>
        <v>0</v>
      </c>
    </row>
    <row r="144" spans="1:11" x14ac:dyDescent="0.4">
      <c r="A144">
        <v>139</v>
      </c>
      <c r="C144" s="17">
        <f t="shared" si="6"/>
        <v>0</v>
      </c>
      <c r="F144" s="17" t="str">
        <f t="shared" si="7"/>
        <v/>
      </c>
      <c r="K144" s="17">
        <f t="shared" si="8"/>
        <v>0</v>
      </c>
    </row>
    <row r="145" spans="1:11" x14ac:dyDescent="0.4">
      <c r="A145">
        <v>140</v>
      </c>
      <c r="C145" s="17">
        <f t="shared" si="6"/>
        <v>0</v>
      </c>
      <c r="F145" s="17" t="str">
        <f t="shared" si="7"/>
        <v/>
      </c>
      <c r="K145" s="17">
        <f t="shared" si="8"/>
        <v>0</v>
      </c>
    </row>
    <row r="146" spans="1:11" x14ac:dyDescent="0.4">
      <c r="A146">
        <v>141</v>
      </c>
      <c r="C146" s="17">
        <f t="shared" si="6"/>
        <v>0</v>
      </c>
      <c r="F146" s="17" t="str">
        <f t="shared" si="7"/>
        <v/>
      </c>
      <c r="K146" s="17">
        <f t="shared" si="8"/>
        <v>0</v>
      </c>
    </row>
    <row r="147" spans="1:11" x14ac:dyDescent="0.4">
      <c r="A147">
        <v>142</v>
      </c>
      <c r="C147" s="17">
        <f t="shared" si="6"/>
        <v>0</v>
      </c>
      <c r="F147" s="17" t="str">
        <f t="shared" si="7"/>
        <v/>
      </c>
      <c r="K147" s="17">
        <f t="shared" si="8"/>
        <v>0</v>
      </c>
    </row>
    <row r="148" spans="1:11" x14ac:dyDescent="0.4">
      <c r="A148">
        <v>143</v>
      </c>
      <c r="C148" s="17">
        <f t="shared" si="6"/>
        <v>0</v>
      </c>
      <c r="F148" s="17" t="str">
        <f t="shared" si="7"/>
        <v/>
      </c>
      <c r="K148" s="17">
        <f t="shared" si="8"/>
        <v>0</v>
      </c>
    </row>
    <row r="149" spans="1:11" x14ac:dyDescent="0.4">
      <c r="A149">
        <v>144</v>
      </c>
      <c r="C149" s="17">
        <f t="shared" si="6"/>
        <v>0</v>
      </c>
      <c r="F149" s="17" t="str">
        <f t="shared" si="7"/>
        <v/>
      </c>
      <c r="K149" s="17">
        <f t="shared" si="8"/>
        <v>0</v>
      </c>
    </row>
    <row r="150" spans="1:11" x14ac:dyDescent="0.4">
      <c r="A150">
        <v>145</v>
      </c>
      <c r="C150" s="17">
        <f t="shared" si="6"/>
        <v>0</v>
      </c>
      <c r="F150" s="17" t="str">
        <f t="shared" si="7"/>
        <v/>
      </c>
      <c r="K150" s="17">
        <f t="shared" si="8"/>
        <v>0</v>
      </c>
    </row>
    <row r="151" spans="1:11" x14ac:dyDescent="0.4">
      <c r="A151">
        <v>146</v>
      </c>
      <c r="C151" s="17">
        <f t="shared" si="6"/>
        <v>0</v>
      </c>
      <c r="F151" s="17" t="str">
        <f t="shared" si="7"/>
        <v/>
      </c>
      <c r="K151" s="17">
        <f t="shared" si="8"/>
        <v>0</v>
      </c>
    </row>
    <row r="152" spans="1:11" x14ac:dyDescent="0.4">
      <c r="A152">
        <v>147</v>
      </c>
      <c r="C152" s="17">
        <f t="shared" si="6"/>
        <v>0</v>
      </c>
      <c r="F152" s="17" t="str">
        <f t="shared" si="7"/>
        <v/>
      </c>
      <c r="K152" s="17">
        <f t="shared" si="8"/>
        <v>0</v>
      </c>
    </row>
    <row r="153" spans="1:11" x14ac:dyDescent="0.4">
      <c r="A153">
        <v>148</v>
      </c>
      <c r="C153" s="17">
        <f t="shared" si="6"/>
        <v>0</v>
      </c>
      <c r="F153" s="17" t="str">
        <f t="shared" si="7"/>
        <v/>
      </c>
      <c r="K153" s="17">
        <f t="shared" si="8"/>
        <v>0</v>
      </c>
    </row>
    <row r="154" spans="1:11" x14ac:dyDescent="0.4">
      <c r="A154">
        <v>149</v>
      </c>
      <c r="C154" s="17">
        <f t="shared" si="6"/>
        <v>0</v>
      </c>
      <c r="F154" s="17" t="str">
        <f t="shared" si="7"/>
        <v/>
      </c>
      <c r="K154" s="17">
        <f t="shared" si="8"/>
        <v>0</v>
      </c>
    </row>
    <row r="155" spans="1:11" x14ac:dyDescent="0.4">
      <c r="A155">
        <v>150</v>
      </c>
      <c r="C155" s="17">
        <f t="shared" si="6"/>
        <v>0</v>
      </c>
      <c r="F155" s="17" t="str">
        <f t="shared" si="7"/>
        <v/>
      </c>
      <c r="K155" s="17">
        <f t="shared" si="8"/>
        <v>0</v>
      </c>
    </row>
    <row r="156" spans="1:11" x14ac:dyDescent="0.4">
      <c r="A156">
        <v>151</v>
      </c>
      <c r="C156" s="17">
        <f t="shared" si="6"/>
        <v>0</v>
      </c>
      <c r="F156" s="17" t="str">
        <f t="shared" si="7"/>
        <v/>
      </c>
      <c r="K156" s="17">
        <f t="shared" si="8"/>
        <v>0</v>
      </c>
    </row>
    <row r="157" spans="1:11" x14ac:dyDescent="0.4">
      <c r="A157">
        <v>152</v>
      </c>
      <c r="C157" s="17">
        <f t="shared" si="6"/>
        <v>0</v>
      </c>
      <c r="F157" s="17" t="str">
        <f t="shared" si="7"/>
        <v/>
      </c>
      <c r="K157" s="17">
        <f t="shared" si="8"/>
        <v>0</v>
      </c>
    </row>
    <row r="158" spans="1:11" x14ac:dyDescent="0.4">
      <c r="A158">
        <v>153</v>
      </c>
      <c r="C158" s="17">
        <f t="shared" si="6"/>
        <v>0</v>
      </c>
      <c r="F158" s="17" t="str">
        <f t="shared" si="7"/>
        <v/>
      </c>
      <c r="K158" s="17">
        <f t="shared" si="8"/>
        <v>0</v>
      </c>
    </row>
    <row r="159" spans="1:11" x14ac:dyDescent="0.4">
      <c r="A159">
        <v>154</v>
      </c>
      <c r="C159" s="17">
        <f t="shared" si="6"/>
        <v>0</v>
      </c>
      <c r="F159" s="17" t="str">
        <f t="shared" si="7"/>
        <v/>
      </c>
      <c r="K159" s="17">
        <f t="shared" si="8"/>
        <v>0</v>
      </c>
    </row>
    <row r="160" spans="1:11" x14ac:dyDescent="0.4">
      <c r="A160">
        <v>155</v>
      </c>
      <c r="C160" s="17">
        <f t="shared" si="6"/>
        <v>0</v>
      </c>
      <c r="F160" s="17" t="str">
        <f t="shared" si="7"/>
        <v/>
      </c>
      <c r="K160" s="17">
        <f t="shared" si="8"/>
        <v>0</v>
      </c>
    </row>
    <row r="161" spans="1:11" x14ac:dyDescent="0.4">
      <c r="A161">
        <v>156</v>
      </c>
      <c r="C161" s="17">
        <f t="shared" si="6"/>
        <v>0</v>
      </c>
      <c r="F161" s="17" t="str">
        <f t="shared" si="7"/>
        <v/>
      </c>
      <c r="K161" s="17">
        <f t="shared" si="8"/>
        <v>0</v>
      </c>
    </row>
    <row r="162" spans="1:11" x14ac:dyDescent="0.4">
      <c r="A162">
        <v>157</v>
      </c>
      <c r="C162" s="17">
        <f t="shared" si="6"/>
        <v>0</v>
      </c>
      <c r="F162" s="17" t="str">
        <f t="shared" si="7"/>
        <v/>
      </c>
      <c r="K162" s="17">
        <f t="shared" si="8"/>
        <v>0</v>
      </c>
    </row>
    <row r="163" spans="1:11" x14ac:dyDescent="0.4">
      <c r="A163">
        <v>158</v>
      </c>
      <c r="C163" s="17">
        <f t="shared" si="6"/>
        <v>0</v>
      </c>
      <c r="F163" s="17" t="str">
        <f t="shared" si="7"/>
        <v/>
      </c>
      <c r="K163" s="17">
        <f t="shared" si="8"/>
        <v>0</v>
      </c>
    </row>
    <row r="164" spans="1:11" x14ac:dyDescent="0.4">
      <c r="A164">
        <v>159</v>
      </c>
      <c r="C164" s="17">
        <f t="shared" si="6"/>
        <v>0</v>
      </c>
      <c r="F164" s="17" t="str">
        <f t="shared" si="7"/>
        <v/>
      </c>
      <c r="K164" s="17">
        <f t="shared" si="8"/>
        <v>0</v>
      </c>
    </row>
    <row r="165" spans="1:11" x14ac:dyDescent="0.4">
      <c r="A165">
        <v>160</v>
      </c>
      <c r="C165" s="17">
        <f t="shared" si="6"/>
        <v>0</v>
      </c>
      <c r="F165" s="17" t="str">
        <f t="shared" si="7"/>
        <v/>
      </c>
      <c r="K165" s="17">
        <f t="shared" si="8"/>
        <v>0</v>
      </c>
    </row>
    <row r="166" spans="1:11" x14ac:dyDescent="0.4">
      <c r="A166">
        <v>161</v>
      </c>
      <c r="C166" s="17">
        <f t="shared" si="6"/>
        <v>0</v>
      </c>
      <c r="F166" s="17" t="str">
        <f t="shared" si="7"/>
        <v/>
      </c>
      <c r="K166" s="17">
        <f t="shared" si="8"/>
        <v>0</v>
      </c>
    </row>
    <row r="167" spans="1:11" x14ac:dyDescent="0.4">
      <c r="A167">
        <v>162</v>
      </c>
      <c r="C167" s="17">
        <f t="shared" si="6"/>
        <v>0</v>
      </c>
      <c r="F167" s="17" t="str">
        <f t="shared" si="7"/>
        <v/>
      </c>
      <c r="K167" s="17">
        <f t="shared" si="8"/>
        <v>0</v>
      </c>
    </row>
    <row r="168" spans="1:11" x14ac:dyDescent="0.4">
      <c r="A168">
        <v>163</v>
      </c>
      <c r="C168" s="17">
        <f t="shared" si="6"/>
        <v>0</v>
      </c>
      <c r="F168" s="17" t="str">
        <f t="shared" si="7"/>
        <v/>
      </c>
      <c r="K168" s="17">
        <f t="shared" si="8"/>
        <v>0</v>
      </c>
    </row>
    <row r="169" spans="1:11" x14ac:dyDescent="0.4">
      <c r="A169">
        <v>164</v>
      </c>
      <c r="C169" s="17">
        <f t="shared" si="6"/>
        <v>0</v>
      </c>
      <c r="F169" s="17" t="str">
        <f t="shared" si="7"/>
        <v/>
      </c>
      <c r="K169" s="17">
        <f t="shared" si="8"/>
        <v>0</v>
      </c>
    </row>
    <row r="170" spans="1:11" x14ac:dyDescent="0.4">
      <c r="A170">
        <v>165</v>
      </c>
      <c r="C170" s="17">
        <f t="shared" si="6"/>
        <v>0</v>
      </c>
      <c r="F170" s="17" t="str">
        <f t="shared" si="7"/>
        <v/>
      </c>
      <c r="K170" s="17">
        <f t="shared" si="8"/>
        <v>0</v>
      </c>
    </row>
    <row r="171" spans="1:11" x14ac:dyDescent="0.4">
      <c r="A171">
        <v>166</v>
      </c>
      <c r="C171" s="17">
        <f t="shared" si="6"/>
        <v>0</v>
      </c>
      <c r="F171" s="17" t="str">
        <f t="shared" si="7"/>
        <v/>
      </c>
      <c r="K171" s="17">
        <f t="shared" si="8"/>
        <v>0</v>
      </c>
    </row>
    <row r="172" spans="1:11" x14ac:dyDescent="0.4">
      <c r="A172">
        <v>167</v>
      </c>
      <c r="C172" s="17">
        <f t="shared" si="6"/>
        <v>0</v>
      </c>
      <c r="F172" s="17" t="str">
        <f t="shared" si="7"/>
        <v/>
      </c>
      <c r="K172" s="17">
        <f t="shared" si="8"/>
        <v>0</v>
      </c>
    </row>
    <row r="173" spans="1:11" x14ac:dyDescent="0.4">
      <c r="A173">
        <v>168</v>
      </c>
      <c r="C173" s="17">
        <f t="shared" si="6"/>
        <v>0</v>
      </c>
      <c r="F173" s="17" t="str">
        <f t="shared" si="7"/>
        <v/>
      </c>
      <c r="K173" s="17">
        <f t="shared" si="8"/>
        <v>0</v>
      </c>
    </row>
    <row r="174" spans="1:11" x14ac:dyDescent="0.4">
      <c r="A174">
        <v>169</v>
      </c>
      <c r="C174" s="17">
        <f t="shared" si="6"/>
        <v>0</v>
      </c>
      <c r="F174" s="17" t="str">
        <f t="shared" si="7"/>
        <v/>
      </c>
      <c r="K174" s="17">
        <f t="shared" si="8"/>
        <v>0</v>
      </c>
    </row>
    <row r="175" spans="1:11" x14ac:dyDescent="0.4">
      <c r="A175">
        <v>170</v>
      </c>
      <c r="C175" s="17">
        <f t="shared" si="6"/>
        <v>0</v>
      </c>
      <c r="F175" s="17" t="str">
        <f t="shared" si="7"/>
        <v/>
      </c>
      <c r="K175" s="17">
        <f t="shared" si="8"/>
        <v>0</v>
      </c>
    </row>
    <row r="176" spans="1:11" x14ac:dyDescent="0.4">
      <c r="A176">
        <v>171</v>
      </c>
      <c r="C176" s="17">
        <f t="shared" si="6"/>
        <v>0</v>
      </c>
      <c r="F176" s="17" t="str">
        <f t="shared" si="7"/>
        <v/>
      </c>
      <c r="K176" s="17">
        <f t="shared" si="8"/>
        <v>0</v>
      </c>
    </row>
    <row r="177" spans="1:11" x14ac:dyDescent="0.4">
      <c r="A177">
        <v>172</v>
      </c>
      <c r="C177" s="17">
        <f t="shared" si="6"/>
        <v>0</v>
      </c>
      <c r="F177" s="17" t="str">
        <f t="shared" si="7"/>
        <v/>
      </c>
      <c r="K177" s="17">
        <f t="shared" si="8"/>
        <v>0</v>
      </c>
    </row>
    <row r="178" spans="1:11" x14ac:dyDescent="0.4">
      <c r="A178">
        <v>173</v>
      </c>
      <c r="C178" s="17">
        <f t="shared" si="6"/>
        <v>0</v>
      </c>
      <c r="F178" s="17" t="str">
        <f t="shared" si="7"/>
        <v/>
      </c>
      <c r="K178" s="17">
        <f t="shared" si="8"/>
        <v>0</v>
      </c>
    </row>
    <row r="179" spans="1:11" x14ac:dyDescent="0.4">
      <c r="A179">
        <v>174</v>
      </c>
      <c r="C179" s="17">
        <f t="shared" si="6"/>
        <v>0</v>
      </c>
      <c r="F179" s="17" t="str">
        <f t="shared" si="7"/>
        <v/>
      </c>
      <c r="K179" s="17">
        <f t="shared" si="8"/>
        <v>0</v>
      </c>
    </row>
    <row r="180" spans="1:11" x14ac:dyDescent="0.4">
      <c r="A180">
        <v>175</v>
      </c>
      <c r="C180" s="17">
        <f t="shared" si="6"/>
        <v>0</v>
      </c>
      <c r="F180" s="17" t="str">
        <f t="shared" si="7"/>
        <v/>
      </c>
      <c r="K180" s="17">
        <f t="shared" si="8"/>
        <v>0</v>
      </c>
    </row>
    <row r="181" spans="1:11" x14ac:dyDescent="0.4">
      <c r="A181">
        <v>176</v>
      </c>
      <c r="C181" s="17">
        <f t="shared" si="6"/>
        <v>0</v>
      </c>
      <c r="F181" s="17" t="str">
        <f t="shared" si="7"/>
        <v/>
      </c>
      <c r="K181" s="17">
        <f t="shared" si="8"/>
        <v>0</v>
      </c>
    </row>
    <row r="182" spans="1:11" x14ac:dyDescent="0.4">
      <c r="A182">
        <v>177</v>
      </c>
      <c r="C182" s="17">
        <f t="shared" si="6"/>
        <v>0</v>
      </c>
      <c r="F182" s="17" t="str">
        <f t="shared" si="7"/>
        <v/>
      </c>
      <c r="K182" s="17">
        <f t="shared" si="8"/>
        <v>0</v>
      </c>
    </row>
    <row r="183" spans="1:11" x14ac:dyDescent="0.4">
      <c r="A183">
        <v>178</v>
      </c>
      <c r="C183" s="17">
        <f t="shared" si="6"/>
        <v>0</v>
      </c>
      <c r="F183" s="17" t="str">
        <f t="shared" si="7"/>
        <v/>
      </c>
      <c r="K183" s="17">
        <f t="shared" si="8"/>
        <v>0</v>
      </c>
    </row>
    <row r="184" spans="1:11" x14ac:dyDescent="0.4">
      <c r="A184">
        <v>179</v>
      </c>
      <c r="C184" s="17">
        <f t="shared" si="6"/>
        <v>0</v>
      </c>
      <c r="F184" s="17" t="str">
        <f t="shared" si="7"/>
        <v/>
      </c>
      <c r="K184" s="17">
        <f t="shared" si="8"/>
        <v>0</v>
      </c>
    </row>
    <row r="185" spans="1:11" x14ac:dyDescent="0.4">
      <c r="A185">
        <v>180</v>
      </c>
      <c r="C185" s="17">
        <f t="shared" si="6"/>
        <v>0</v>
      </c>
      <c r="F185" s="17" t="str">
        <f t="shared" si="7"/>
        <v/>
      </c>
      <c r="K185" s="17">
        <f t="shared" si="8"/>
        <v>0</v>
      </c>
    </row>
    <row r="186" spans="1:11" x14ac:dyDescent="0.4">
      <c r="A186">
        <v>181</v>
      </c>
      <c r="C186" s="17">
        <f t="shared" si="6"/>
        <v>0</v>
      </c>
      <c r="F186" s="17" t="str">
        <f t="shared" si="7"/>
        <v/>
      </c>
      <c r="K186" s="17">
        <f t="shared" si="8"/>
        <v>0</v>
      </c>
    </row>
    <row r="187" spans="1:11" x14ac:dyDescent="0.4">
      <c r="A187">
        <v>182</v>
      </c>
      <c r="C187" s="17">
        <f t="shared" si="6"/>
        <v>0</v>
      </c>
      <c r="F187" s="17" t="str">
        <f t="shared" si="7"/>
        <v/>
      </c>
      <c r="K187" s="17">
        <f t="shared" si="8"/>
        <v>0</v>
      </c>
    </row>
    <row r="188" spans="1:11" x14ac:dyDescent="0.4">
      <c r="A188">
        <v>183</v>
      </c>
      <c r="C188" s="17">
        <f t="shared" si="6"/>
        <v>0</v>
      </c>
      <c r="F188" s="17" t="str">
        <f t="shared" si="7"/>
        <v/>
      </c>
      <c r="K188" s="17">
        <f t="shared" si="8"/>
        <v>0</v>
      </c>
    </row>
    <row r="189" spans="1:11" x14ac:dyDescent="0.4">
      <c r="A189">
        <v>184</v>
      </c>
      <c r="C189" s="17">
        <f t="shared" si="6"/>
        <v>0</v>
      </c>
      <c r="F189" s="17" t="str">
        <f t="shared" si="7"/>
        <v/>
      </c>
      <c r="K189" s="17">
        <f t="shared" si="8"/>
        <v>0</v>
      </c>
    </row>
    <row r="190" spans="1:11" x14ac:dyDescent="0.4">
      <c r="A190">
        <v>185</v>
      </c>
      <c r="C190" s="17">
        <f t="shared" si="6"/>
        <v>0</v>
      </c>
      <c r="F190" s="17" t="str">
        <f t="shared" si="7"/>
        <v/>
      </c>
      <c r="K190" s="17">
        <f t="shared" si="8"/>
        <v>0</v>
      </c>
    </row>
    <row r="191" spans="1:11" x14ac:dyDescent="0.4">
      <c r="A191">
        <v>186</v>
      </c>
      <c r="C191" s="17">
        <f t="shared" si="6"/>
        <v>0</v>
      </c>
      <c r="F191" s="17" t="str">
        <f t="shared" si="7"/>
        <v/>
      </c>
      <c r="K191" s="17">
        <f t="shared" si="8"/>
        <v>0</v>
      </c>
    </row>
    <row r="192" spans="1:11" x14ac:dyDescent="0.4">
      <c r="A192">
        <v>187</v>
      </c>
      <c r="C192" s="17">
        <f t="shared" si="6"/>
        <v>0</v>
      </c>
      <c r="F192" s="17" t="str">
        <f t="shared" si="7"/>
        <v/>
      </c>
      <c r="K192" s="17">
        <f t="shared" si="8"/>
        <v>0</v>
      </c>
    </row>
    <row r="193" spans="1:11" x14ac:dyDescent="0.4">
      <c r="A193">
        <v>188</v>
      </c>
      <c r="C193" s="17">
        <f t="shared" si="6"/>
        <v>0</v>
      </c>
      <c r="F193" s="17" t="str">
        <f t="shared" si="7"/>
        <v/>
      </c>
      <c r="K193" s="17">
        <f t="shared" si="8"/>
        <v>0</v>
      </c>
    </row>
    <row r="194" spans="1:11" x14ac:dyDescent="0.4">
      <c r="A194">
        <v>189</v>
      </c>
      <c r="C194" s="17">
        <f t="shared" si="6"/>
        <v>0</v>
      </c>
      <c r="F194" s="17" t="str">
        <f t="shared" si="7"/>
        <v/>
      </c>
      <c r="K194" s="17">
        <f t="shared" si="8"/>
        <v>0</v>
      </c>
    </row>
    <row r="195" spans="1:11" x14ac:dyDescent="0.4">
      <c r="A195">
        <v>190</v>
      </c>
      <c r="C195" s="17">
        <f t="shared" si="6"/>
        <v>0</v>
      </c>
      <c r="F195" s="17" t="str">
        <f t="shared" si="7"/>
        <v/>
      </c>
      <c r="K195" s="17">
        <f t="shared" si="8"/>
        <v>0</v>
      </c>
    </row>
    <row r="196" spans="1:11" x14ac:dyDescent="0.4">
      <c r="A196">
        <v>191</v>
      </c>
      <c r="C196" s="17">
        <f t="shared" si="6"/>
        <v>0</v>
      </c>
      <c r="F196" s="17" t="str">
        <f t="shared" si="7"/>
        <v/>
      </c>
      <c r="K196" s="17">
        <f t="shared" si="8"/>
        <v>0</v>
      </c>
    </row>
    <row r="197" spans="1:11" x14ac:dyDescent="0.4">
      <c r="A197">
        <v>192</v>
      </c>
      <c r="C197" s="17">
        <f t="shared" si="6"/>
        <v>0</v>
      </c>
      <c r="F197" s="17" t="str">
        <f t="shared" si="7"/>
        <v/>
      </c>
      <c r="K197" s="17">
        <f t="shared" si="8"/>
        <v>0</v>
      </c>
    </row>
    <row r="198" spans="1:11" x14ac:dyDescent="0.4">
      <c r="A198">
        <v>193</v>
      </c>
      <c r="C198" s="17">
        <f t="shared" si="6"/>
        <v>0</v>
      </c>
      <c r="F198" s="17" t="str">
        <f t="shared" si="7"/>
        <v/>
      </c>
      <c r="K198" s="17">
        <f t="shared" si="8"/>
        <v>0</v>
      </c>
    </row>
    <row r="199" spans="1:11" x14ac:dyDescent="0.4">
      <c r="A199">
        <v>194</v>
      </c>
      <c r="C199" s="17">
        <f t="shared" si="6"/>
        <v>0</v>
      </c>
      <c r="F199" s="17" t="str">
        <f t="shared" si="7"/>
        <v/>
      </c>
      <c r="K199" s="17">
        <f t="shared" si="8"/>
        <v>0</v>
      </c>
    </row>
    <row r="200" spans="1:11" x14ac:dyDescent="0.4">
      <c r="A200">
        <v>195</v>
      </c>
      <c r="C200" s="17">
        <f t="shared" ref="C200:C263" si="9">K199</f>
        <v>0</v>
      </c>
      <c r="F200" s="17" t="str">
        <f t="shared" ref="F200:F263" si="10">IF(AND(D200&lt;&gt;"",E200&lt;&gt;""),D200*E200,"")</f>
        <v/>
      </c>
      <c r="K200" s="17">
        <f t="shared" ref="K200:K263" si="11">IF(OR(C200&lt;&gt;"",D200&lt;&gt;"",I200&lt;&gt;""),C200+IF(D200="",0,D200)-IF(I200="",0,I200),"")</f>
        <v>0</v>
      </c>
    </row>
    <row r="201" spans="1:11" x14ac:dyDescent="0.4">
      <c r="A201">
        <v>196</v>
      </c>
      <c r="C201" s="17">
        <f t="shared" si="9"/>
        <v>0</v>
      </c>
      <c r="F201" s="17" t="str">
        <f t="shared" si="10"/>
        <v/>
      </c>
      <c r="K201" s="17">
        <f t="shared" si="11"/>
        <v>0</v>
      </c>
    </row>
    <row r="202" spans="1:11" x14ac:dyDescent="0.4">
      <c r="A202">
        <v>197</v>
      </c>
      <c r="C202" s="17">
        <f t="shared" si="9"/>
        <v>0</v>
      </c>
      <c r="F202" s="17" t="str">
        <f t="shared" si="10"/>
        <v/>
      </c>
      <c r="K202" s="17">
        <f t="shared" si="11"/>
        <v>0</v>
      </c>
    </row>
    <row r="203" spans="1:11" x14ac:dyDescent="0.4">
      <c r="A203">
        <v>198</v>
      </c>
      <c r="C203" s="17">
        <f t="shared" si="9"/>
        <v>0</v>
      </c>
      <c r="F203" s="17" t="str">
        <f t="shared" si="10"/>
        <v/>
      </c>
      <c r="K203" s="17">
        <f t="shared" si="11"/>
        <v>0</v>
      </c>
    </row>
    <row r="204" spans="1:11" x14ac:dyDescent="0.4">
      <c r="A204">
        <v>199</v>
      </c>
      <c r="C204" s="17">
        <f t="shared" si="9"/>
        <v>0</v>
      </c>
      <c r="F204" s="17" t="str">
        <f t="shared" si="10"/>
        <v/>
      </c>
      <c r="K204" s="17">
        <f t="shared" si="11"/>
        <v>0</v>
      </c>
    </row>
    <row r="205" spans="1:11" x14ac:dyDescent="0.4">
      <c r="A205">
        <v>200</v>
      </c>
      <c r="C205" s="17">
        <f t="shared" si="9"/>
        <v>0</v>
      </c>
      <c r="F205" s="17" t="str">
        <f t="shared" si="10"/>
        <v/>
      </c>
      <c r="K205" s="17">
        <f t="shared" si="11"/>
        <v>0</v>
      </c>
    </row>
    <row r="206" spans="1:11" x14ac:dyDescent="0.4">
      <c r="A206">
        <v>201</v>
      </c>
      <c r="C206" s="17">
        <f t="shared" si="9"/>
        <v>0</v>
      </c>
      <c r="F206" s="17" t="str">
        <f t="shared" si="10"/>
        <v/>
      </c>
      <c r="K206" s="17">
        <f t="shared" si="11"/>
        <v>0</v>
      </c>
    </row>
    <row r="207" spans="1:11" x14ac:dyDescent="0.4">
      <c r="A207">
        <v>202</v>
      </c>
      <c r="C207" s="17">
        <f t="shared" si="9"/>
        <v>0</v>
      </c>
      <c r="F207" s="17" t="str">
        <f t="shared" si="10"/>
        <v/>
      </c>
      <c r="K207" s="17">
        <f t="shared" si="11"/>
        <v>0</v>
      </c>
    </row>
    <row r="208" spans="1:11" x14ac:dyDescent="0.4">
      <c r="A208">
        <v>203</v>
      </c>
      <c r="C208" s="17">
        <f t="shared" si="9"/>
        <v>0</v>
      </c>
      <c r="F208" s="17" t="str">
        <f t="shared" si="10"/>
        <v/>
      </c>
      <c r="K208" s="17">
        <f t="shared" si="11"/>
        <v>0</v>
      </c>
    </row>
    <row r="209" spans="1:11" x14ac:dyDescent="0.4">
      <c r="A209">
        <v>204</v>
      </c>
      <c r="C209" s="17">
        <f t="shared" si="9"/>
        <v>0</v>
      </c>
      <c r="F209" s="17" t="str">
        <f t="shared" si="10"/>
        <v/>
      </c>
      <c r="K209" s="17">
        <f t="shared" si="11"/>
        <v>0</v>
      </c>
    </row>
    <row r="210" spans="1:11" x14ac:dyDescent="0.4">
      <c r="A210">
        <v>205</v>
      </c>
      <c r="C210" s="17">
        <f t="shared" si="9"/>
        <v>0</v>
      </c>
      <c r="F210" s="17" t="str">
        <f t="shared" si="10"/>
        <v/>
      </c>
      <c r="K210" s="17">
        <f t="shared" si="11"/>
        <v>0</v>
      </c>
    </row>
    <row r="211" spans="1:11" x14ac:dyDescent="0.4">
      <c r="A211">
        <v>206</v>
      </c>
      <c r="C211" s="17">
        <f t="shared" si="9"/>
        <v>0</v>
      </c>
      <c r="F211" s="17" t="str">
        <f t="shared" si="10"/>
        <v/>
      </c>
      <c r="K211" s="17">
        <f t="shared" si="11"/>
        <v>0</v>
      </c>
    </row>
    <row r="212" spans="1:11" x14ac:dyDescent="0.4">
      <c r="A212">
        <v>207</v>
      </c>
      <c r="C212" s="17">
        <f t="shared" si="9"/>
        <v>0</v>
      </c>
      <c r="F212" s="17" t="str">
        <f t="shared" si="10"/>
        <v/>
      </c>
      <c r="K212" s="17">
        <f t="shared" si="11"/>
        <v>0</v>
      </c>
    </row>
    <row r="213" spans="1:11" x14ac:dyDescent="0.4">
      <c r="A213">
        <v>208</v>
      </c>
      <c r="C213" s="17">
        <f t="shared" si="9"/>
        <v>0</v>
      </c>
      <c r="F213" s="17" t="str">
        <f t="shared" si="10"/>
        <v/>
      </c>
      <c r="K213" s="17">
        <f t="shared" si="11"/>
        <v>0</v>
      </c>
    </row>
    <row r="214" spans="1:11" x14ac:dyDescent="0.4">
      <c r="A214">
        <v>209</v>
      </c>
      <c r="C214" s="17">
        <f t="shared" si="9"/>
        <v>0</v>
      </c>
      <c r="F214" s="17" t="str">
        <f t="shared" si="10"/>
        <v/>
      </c>
      <c r="K214" s="17">
        <f t="shared" si="11"/>
        <v>0</v>
      </c>
    </row>
    <row r="215" spans="1:11" x14ac:dyDescent="0.4">
      <c r="A215">
        <v>210</v>
      </c>
      <c r="C215" s="17">
        <f t="shared" si="9"/>
        <v>0</v>
      </c>
      <c r="F215" s="17" t="str">
        <f t="shared" si="10"/>
        <v/>
      </c>
      <c r="K215" s="17">
        <f t="shared" si="11"/>
        <v>0</v>
      </c>
    </row>
    <row r="216" spans="1:11" x14ac:dyDescent="0.4">
      <c r="A216">
        <v>211</v>
      </c>
      <c r="C216" s="17">
        <f t="shared" si="9"/>
        <v>0</v>
      </c>
      <c r="F216" s="17" t="str">
        <f t="shared" si="10"/>
        <v/>
      </c>
      <c r="K216" s="17">
        <f t="shared" si="11"/>
        <v>0</v>
      </c>
    </row>
    <row r="217" spans="1:11" x14ac:dyDescent="0.4">
      <c r="A217">
        <v>212</v>
      </c>
      <c r="C217" s="17">
        <f t="shared" si="9"/>
        <v>0</v>
      </c>
      <c r="F217" s="17" t="str">
        <f t="shared" si="10"/>
        <v/>
      </c>
      <c r="K217" s="17">
        <f t="shared" si="11"/>
        <v>0</v>
      </c>
    </row>
    <row r="218" spans="1:11" x14ac:dyDescent="0.4">
      <c r="A218">
        <v>213</v>
      </c>
      <c r="C218" s="17">
        <f t="shared" si="9"/>
        <v>0</v>
      </c>
      <c r="F218" s="17" t="str">
        <f t="shared" si="10"/>
        <v/>
      </c>
      <c r="K218" s="17">
        <f t="shared" si="11"/>
        <v>0</v>
      </c>
    </row>
    <row r="219" spans="1:11" x14ac:dyDescent="0.4">
      <c r="A219">
        <v>214</v>
      </c>
      <c r="C219" s="17">
        <f t="shared" si="9"/>
        <v>0</v>
      </c>
      <c r="F219" s="17" t="str">
        <f t="shared" si="10"/>
        <v/>
      </c>
      <c r="K219" s="17">
        <f t="shared" si="11"/>
        <v>0</v>
      </c>
    </row>
    <row r="220" spans="1:11" x14ac:dyDescent="0.4">
      <c r="A220">
        <v>215</v>
      </c>
      <c r="C220" s="17">
        <f t="shared" si="9"/>
        <v>0</v>
      </c>
      <c r="F220" s="17" t="str">
        <f t="shared" si="10"/>
        <v/>
      </c>
      <c r="K220" s="17">
        <f t="shared" si="11"/>
        <v>0</v>
      </c>
    </row>
    <row r="221" spans="1:11" x14ac:dyDescent="0.4">
      <c r="A221">
        <v>216</v>
      </c>
      <c r="C221" s="17">
        <f t="shared" si="9"/>
        <v>0</v>
      </c>
      <c r="F221" s="17" t="str">
        <f t="shared" si="10"/>
        <v/>
      </c>
      <c r="K221" s="17">
        <f t="shared" si="11"/>
        <v>0</v>
      </c>
    </row>
    <row r="222" spans="1:11" x14ac:dyDescent="0.4">
      <c r="A222">
        <v>217</v>
      </c>
      <c r="C222" s="17">
        <f t="shared" si="9"/>
        <v>0</v>
      </c>
      <c r="F222" s="17" t="str">
        <f t="shared" si="10"/>
        <v/>
      </c>
      <c r="K222" s="17">
        <f t="shared" si="11"/>
        <v>0</v>
      </c>
    </row>
    <row r="223" spans="1:11" x14ac:dyDescent="0.4">
      <c r="A223">
        <v>218</v>
      </c>
      <c r="C223" s="17">
        <f t="shared" si="9"/>
        <v>0</v>
      </c>
      <c r="F223" s="17" t="str">
        <f t="shared" si="10"/>
        <v/>
      </c>
      <c r="K223" s="17">
        <f t="shared" si="11"/>
        <v>0</v>
      </c>
    </row>
    <row r="224" spans="1:11" x14ac:dyDescent="0.4">
      <c r="A224">
        <v>219</v>
      </c>
      <c r="C224" s="17">
        <f t="shared" si="9"/>
        <v>0</v>
      </c>
      <c r="F224" s="17" t="str">
        <f t="shared" si="10"/>
        <v/>
      </c>
      <c r="K224" s="17">
        <f t="shared" si="11"/>
        <v>0</v>
      </c>
    </row>
    <row r="225" spans="1:11" x14ac:dyDescent="0.4">
      <c r="A225">
        <v>220</v>
      </c>
      <c r="C225" s="17">
        <f t="shared" si="9"/>
        <v>0</v>
      </c>
      <c r="F225" s="17" t="str">
        <f t="shared" si="10"/>
        <v/>
      </c>
      <c r="K225" s="17">
        <f t="shared" si="11"/>
        <v>0</v>
      </c>
    </row>
    <row r="226" spans="1:11" x14ac:dyDescent="0.4">
      <c r="A226">
        <v>221</v>
      </c>
      <c r="C226" s="17">
        <f t="shared" si="9"/>
        <v>0</v>
      </c>
      <c r="F226" s="17" t="str">
        <f t="shared" si="10"/>
        <v/>
      </c>
      <c r="K226" s="17">
        <f t="shared" si="11"/>
        <v>0</v>
      </c>
    </row>
    <row r="227" spans="1:11" x14ac:dyDescent="0.4">
      <c r="A227">
        <v>222</v>
      </c>
      <c r="C227" s="17">
        <f t="shared" si="9"/>
        <v>0</v>
      </c>
      <c r="F227" s="17" t="str">
        <f t="shared" si="10"/>
        <v/>
      </c>
      <c r="K227" s="17">
        <f t="shared" si="11"/>
        <v>0</v>
      </c>
    </row>
    <row r="228" spans="1:11" x14ac:dyDescent="0.4">
      <c r="A228">
        <v>223</v>
      </c>
      <c r="C228" s="17">
        <f t="shared" si="9"/>
        <v>0</v>
      </c>
      <c r="F228" s="17" t="str">
        <f t="shared" si="10"/>
        <v/>
      </c>
      <c r="K228" s="17">
        <f t="shared" si="11"/>
        <v>0</v>
      </c>
    </row>
    <row r="229" spans="1:11" x14ac:dyDescent="0.4">
      <c r="A229">
        <v>224</v>
      </c>
      <c r="C229" s="17">
        <f t="shared" si="9"/>
        <v>0</v>
      </c>
      <c r="F229" s="17" t="str">
        <f t="shared" si="10"/>
        <v/>
      </c>
      <c r="K229" s="17">
        <f t="shared" si="11"/>
        <v>0</v>
      </c>
    </row>
    <row r="230" spans="1:11" x14ac:dyDescent="0.4">
      <c r="A230">
        <v>225</v>
      </c>
      <c r="C230" s="17">
        <f t="shared" si="9"/>
        <v>0</v>
      </c>
      <c r="F230" s="17" t="str">
        <f t="shared" si="10"/>
        <v/>
      </c>
      <c r="K230" s="17">
        <f t="shared" si="11"/>
        <v>0</v>
      </c>
    </row>
    <row r="231" spans="1:11" x14ac:dyDescent="0.4">
      <c r="A231">
        <v>226</v>
      </c>
      <c r="C231" s="17">
        <f t="shared" si="9"/>
        <v>0</v>
      </c>
      <c r="F231" s="17" t="str">
        <f t="shared" si="10"/>
        <v/>
      </c>
      <c r="K231" s="17">
        <f t="shared" si="11"/>
        <v>0</v>
      </c>
    </row>
    <row r="232" spans="1:11" x14ac:dyDescent="0.4">
      <c r="A232">
        <v>227</v>
      </c>
      <c r="C232" s="17">
        <f t="shared" si="9"/>
        <v>0</v>
      </c>
      <c r="F232" s="17" t="str">
        <f t="shared" si="10"/>
        <v/>
      </c>
      <c r="K232" s="17">
        <f t="shared" si="11"/>
        <v>0</v>
      </c>
    </row>
    <row r="233" spans="1:11" x14ac:dyDescent="0.4">
      <c r="A233">
        <v>228</v>
      </c>
      <c r="C233" s="17">
        <f t="shared" si="9"/>
        <v>0</v>
      </c>
      <c r="F233" s="17" t="str">
        <f t="shared" si="10"/>
        <v/>
      </c>
      <c r="K233" s="17">
        <f t="shared" si="11"/>
        <v>0</v>
      </c>
    </row>
    <row r="234" spans="1:11" x14ac:dyDescent="0.4">
      <c r="A234">
        <v>229</v>
      </c>
      <c r="C234" s="17">
        <f t="shared" si="9"/>
        <v>0</v>
      </c>
      <c r="F234" s="17" t="str">
        <f t="shared" si="10"/>
        <v/>
      </c>
      <c r="K234" s="17">
        <f t="shared" si="11"/>
        <v>0</v>
      </c>
    </row>
    <row r="235" spans="1:11" x14ac:dyDescent="0.4">
      <c r="A235">
        <v>230</v>
      </c>
      <c r="C235" s="17">
        <f t="shared" si="9"/>
        <v>0</v>
      </c>
      <c r="F235" s="17" t="str">
        <f t="shared" si="10"/>
        <v/>
      </c>
      <c r="K235" s="17">
        <f t="shared" si="11"/>
        <v>0</v>
      </c>
    </row>
    <row r="236" spans="1:11" x14ac:dyDescent="0.4">
      <c r="A236">
        <v>231</v>
      </c>
      <c r="C236" s="17">
        <f t="shared" si="9"/>
        <v>0</v>
      </c>
      <c r="F236" s="17" t="str">
        <f t="shared" si="10"/>
        <v/>
      </c>
      <c r="K236" s="17">
        <f t="shared" si="11"/>
        <v>0</v>
      </c>
    </row>
    <row r="237" spans="1:11" x14ac:dyDescent="0.4">
      <c r="A237">
        <v>232</v>
      </c>
      <c r="C237" s="17">
        <f t="shared" si="9"/>
        <v>0</v>
      </c>
      <c r="F237" s="17" t="str">
        <f t="shared" si="10"/>
        <v/>
      </c>
      <c r="K237" s="17">
        <f t="shared" si="11"/>
        <v>0</v>
      </c>
    </row>
    <row r="238" spans="1:11" x14ac:dyDescent="0.4">
      <c r="A238">
        <v>233</v>
      </c>
      <c r="C238" s="17">
        <f t="shared" si="9"/>
        <v>0</v>
      </c>
      <c r="F238" s="17" t="str">
        <f t="shared" si="10"/>
        <v/>
      </c>
      <c r="K238" s="17">
        <f t="shared" si="11"/>
        <v>0</v>
      </c>
    </row>
    <row r="239" spans="1:11" x14ac:dyDescent="0.4">
      <c r="A239">
        <v>234</v>
      </c>
      <c r="C239" s="17">
        <f t="shared" si="9"/>
        <v>0</v>
      </c>
      <c r="F239" s="17" t="str">
        <f t="shared" si="10"/>
        <v/>
      </c>
      <c r="K239" s="17">
        <f t="shared" si="11"/>
        <v>0</v>
      </c>
    </row>
    <row r="240" spans="1:11" x14ac:dyDescent="0.4">
      <c r="A240">
        <v>235</v>
      </c>
      <c r="C240" s="17">
        <f t="shared" si="9"/>
        <v>0</v>
      </c>
      <c r="F240" s="17" t="str">
        <f t="shared" si="10"/>
        <v/>
      </c>
      <c r="K240" s="17">
        <f t="shared" si="11"/>
        <v>0</v>
      </c>
    </row>
    <row r="241" spans="1:11" x14ac:dyDescent="0.4">
      <c r="A241">
        <v>236</v>
      </c>
      <c r="C241" s="17">
        <f t="shared" si="9"/>
        <v>0</v>
      </c>
      <c r="F241" s="17" t="str">
        <f t="shared" si="10"/>
        <v/>
      </c>
      <c r="K241" s="17">
        <f t="shared" si="11"/>
        <v>0</v>
      </c>
    </row>
    <row r="242" spans="1:11" x14ac:dyDescent="0.4">
      <c r="A242">
        <v>237</v>
      </c>
      <c r="C242" s="17">
        <f t="shared" si="9"/>
        <v>0</v>
      </c>
      <c r="F242" s="17" t="str">
        <f t="shared" si="10"/>
        <v/>
      </c>
      <c r="K242" s="17">
        <f t="shared" si="11"/>
        <v>0</v>
      </c>
    </row>
    <row r="243" spans="1:11" x14ac:dyDescent="0.4">
      <c r="A243">
        <v>238</v>
      </c>
      <c r="C243" s="17">
        <f t="shared" si="9"/>
        <v>0</v>
      </c>
      <c r="F243" s="17" t="str">
        <f t="shared" si="10"/>
        <v/>
      </c>
      <c r="K243" s="17">
        <f t="shared" si="11"/>
        <v>0</v>
      </c>
    </row>
    <row r="244" spans="1:11" x14ac:dyDescent="0.4">
      <c r="A244">
        <v>239</v>
      </c>
      <c r="C244" s="17">
        <f t="shared" si="9"/>
        <v>0</v>
      </c>
      <c r="F244" s="17" t="str">
        <f t="shared" si="10"/>
        <v/>
      </c>
      <c r="K244" s="17">
        <f t="shared" si="11"/>
        <v>0</v>
      </c>
    </row>
    <row r="245" spans="1:11" x14ac:dyDescent="0.4">
      <c r="A245">
        <v>240</v>
      </c>
      <c r="C245" s="17">
        <f t="shared" si="9"/>
        <v>0</v>
      </c>
      <c r="F245" s="17" t="str">
        <f t="shared" si="10"/>
        <v/>
      </c>
      <c r="K245" s="17">
        <f t="shared" si="11"/>
        <v>0</v>
      </c>
    </row>
    <row r="246" spans="1:11" x14ac:dyDescent="0.4">
      <c r="A246">
        <v>241</v>
      </c>
      <c r="C246" s="17">
        <f t="shared" si="9"/>
        <v>0</v>
      </c>
      <c r="F246" s="17" t="str">
        <f t="shared" si="10"/>
        <v/>
      </c>
      <c r="K246" s="17">
        <f t="shared" si="11"/>
        <v>0</v>
      </c>
    </row>
    <row r="247" spans="1:11" x14ac:dyDescent="0.4">
      <c r="A247">
        <v>242</v>
      </c>
      <c r="C247" s="17">
        <f t="shared" si="9"/>
        <v>0</v>
      </c>
      <c r="F247" s="17" t="str">
        <f t="shared" si="10"/>
        <v/>
      </c>
      <c r="K247" s="17">
        <f t="shared" si="11"/>
        <v>0</v>
      </c>
    </row>
    <row r="248" spans="1:11" x14ac:dyDescent="0.4">
      <c r="A248">
        <v>243</v>
      </c>
      <c r="C248" s="17">
        <f t="shared" si="9"/>
        <v>0</v>
      </c>
      <c r="F248" s="17" t="str">
        <f t="shared" si="10"/>
        <v/>
      </c>
      <c r="K248" s="17">
        <f t="shared" si="11"/>
        <v>0</v>
      </c>
    </row>
    <row r="249" spans="1:11" x14ac:dyDescent="0.4">
      <c r="A249">
        <v>244</v>
      </c>
      <c r="C249" s="17">
        <f t="shared" si="9"/>
        <v>0</v>
      </c>
      <c r="F249" s="17" t="str">
        <f t="shared" si="10"/>
        <v/>
      </c>
      <c r="K249" s="17">
        <f t="shared" si="11"/>
        <v>0</v>
      </c>
    </row>
    <row r="250" spans="1:11" x14ac:dyDescent="0.4">
      <c r="A250">
        <v>245</v>
      </c>
      <c r="C250" s="17">
        <f t="shared" si="9"/>
        <v>0</v>
      </c>
      <c r="F250" s="17" t="str">
        <f t="shared" si="10"/>
        <v/>
      </c>
      <c r="K250" s="17">
        <f t="shared" si="11"/>
        <v>0</v>
      </c>
    </row>
    <row r="251" spans="1:11" x14ac:dyDescent="0.4">
      <c r="A251">
        <v>246</v>
      </c>
      <c r="C251" s="17">
        <f t="shared" si="9"/>
        <v>0</v>
      </c>
      <c r="F251" s="17" t="str">
        <f t="shared" si="10"/>
        <v/>
      </c>
      <c r="K251" s="17">
        <f t="shared" si="11"/>
        <v>0</v>
      </c>
    </row>
    <row r="252" spans="1:11" x14ac:dyDescent="0.4">
      <c r="A252">
        <v>247</v>
      </c>
      <c r="C252" s="17">
        <f t="shared" si="9"/>
        <v>0</v>
      </c>
      <c r="F252" s="17" t="str">
        <f t="shared" si="10"/>
        <v/>
      </c>
      <c r="K252" s="17">
        <f t="shared" si="11"/>
        <v>0</v>
      </c>
    </row>
    <row r="253" spans="1:11" x14ac:dyDescent="0.4">
      <c r="A253">
        <v>248</v>
      </c>
      <c r="C253" s="17">
        <f t="shared" si="9"/>
        <v>0</v>
      </c>
      <c r="F253" s="17" t="str">
        <f t="shared" si="10"/>
        <v/>
      </c>
      <c r="K253" s="17">
        <f t="shared" si="11"/>
        <v>0</v>
      </c>
    </row>
    <row r="254" spans="1:11" x14ac:dyDescent="0.4">
      <c r="A254">
        <v>249</v>
      </c>
      <c r="C254" s="17">
        <f t="shared" si="9"/>
        <v>0</v>
      </c>
      <c r="F254" s="17" t="str">
        <f t="shared" si="10"/>
        <v/>
      </c>
      <c r="K254" s="17">
        <f t="shared" si="11"/>
        <v>0</v>
      </c>
    </row>
    <row r="255" spans="1:11" x14ac:dyDescent="0.4">
      <c r="A255">
        <v>250</v>
      </c>
      <c r="C255" s="17">
        <f t="shared" si="9"/>
        <v>0</v>
      </c>
      <c r="F255" s="17" t="str">
        <f t="shared" si="10"/>
        <v/>
      </c>
      <c r="K255" s="17">
        <f t="shared" si="11"/>
        <v>0</v>
      </c>
    </row>
    <row r="256" spans="1:11" x14ac:dyDescent="0.4">
      <c r="A256">
        <v>251</v>
      </c>
      <c r="C256" s="17">
        <f t="shared" si="9"/>
        <v>0</v>
      </c>
      <c r="F256" s="17" t="str">
        <f t="shared" si="10"/>
        <v/>
      </c>
      <c r="K256" s="17">
        <f t="shared" si="11"/>
        <v>0</v>
      </c>
    </row>
    <row r="257" spans="1:11" x14ac:dyDescent="0.4">
      <c r="A257">
        <v>252</v>
      </c>
      <c r="C257" s="17">
        <f t="shared" si="9"/>
        <v>0</v>
      </c>
      <c r="F257" s="17" t="str">
        <f t="shared" si="10"/>
        <v/>
      </c>
      <c r="K257" s="17">
        <f t="shared" si="11"/>
        <v>0</v>
      </c>
    </row>
    <row r="258" spans="1:11" x14ac:dyDescent="0.4">
      <c r="A258">
        <v>253</v>
      </c>
      <c r="C258" s="17">
        <f t="shared" si="9"/>
        <v>0</v>
      </c>
      <c r="F258" s="17" t="str">
        <f t="shared" si="10"/>
        <v/>
      </c>
      <c r="K258" s="17">
        <f t="shared" si="11"/>
        <v>0</v>
      </c>
    </row>
    <row r="259" spans="1:11" x14ac:dyDescent="0.4">
      <c r="A259">
        <v>254</v>
      </c>
      <c r="C259" s="17">
        <f t="shared" si="9"/>
        <v>0</v>
      </c>
      <c r="F259" s="17" t="str">
        <f t="shared" si="10"/>
        <v/>
      </c>
      <c r="K259" s="17">
        <f t="shared" si="11"/>
        <v>0</v>
      </c>
    </row>
    <row r="260" spans="1:11" x14ac:dyDescent="0.4">
      <c r="A260">
        <v>255</v>
      </c>
      <c r="C260" s="17">
        <f t="shared" si="9"/>
        <v>0</v>
      </c>
      <c r="F260" s="17" t="str">
        <f t="shared" si="10"/>
        <v/>
      </c>
      <c r="K260" s="17">
        <f t="shared" si="11"/>
        <v>0</v>
      </c>
    </row>
    <row r="261" spans="1:11" x14ac:dyDescent="0.4">
      <c r="A261">
        <v>256</v>
      </c>
      <c r="C261" s="17">
        <f t="shared" si="9"/>
        <v>0</v>
      </c>
      <c r="F261" s="17" t="str">
        <f t="shared" si="10"/>
        <v/>
      </c>
      <c r="K261" s="17">
        <f t="shared" si="11"/>
        <v>0</v>
      </c>
    </row>
    <row r="262" spans="1:11" x14ac:dyDescent="0.4">
      <c r="A262">
        <v>257</v>
      </c>
      <c r="C262" s="17">
        <f t="shared" si="9"/>
        <v>0</v>
      </c>
      <c r="F262" s="17" t="str">
        <f t="shared" si="10"/>
        <v/>
      </c>
      <c r="K262" s="17">
        <f t="shared" si="11"/>
        <v>0</v>
      </c>
    </row>
    <row r="263" spans="1:11" x14ac:dyDescent="0.4">
      <c r="A263">
        <v>258</v>
      </c>
      <c r="C263" s="17">
        <f t="shared" si="9"/>
        <v>0</v>
      </c>
      <c r="F263" s="17" t="str">
        <f t="shared" si="10"/>
        <v/>
      </c>
      <c r="K263" s="17">
        <f t="shared" si="11"/>
        <v>0</v>
      </c>
    </row>
    <row r="264" spans="1:11" x14ac:dyDescent="0.4">
      <c r="A264">
        <v>259</v>
      </c>
      <c r="C264" s="17">
        <f t="shared" ref="C264:C305" si="12">K263</f>
        <v>0</v>
      </c>
      <c r="F264" s="17" t="str">
        <f t="shared" ref="F264:F305" si="13">IF(AND(D264&lt;&gt;"",E264&lt;&gt;""),D264*E264,"")</f>
        <v/>
      </c>
      <c r="K264" s="17">
        <f t="shared" ref="K264:K305" si="14">IF(OR(C264&lt;&gt;"",D264&lt;&gt;"",I264&lt;&gt;""),C264+IF(D264="",0,D264)-IF(I264="",0,I264),"")</f>
        <v>0</v>
      </c>
    </row>
    <row r="265" spans="1:11" x14ac:dyDescent="0.4">
      <c r="A265">
        <v>260</v>
      </c>
      <c r="C265" s="17">
        <f t="shared" si="12"/>
        <v>0</v>
      </c>
      <c r="F265" s="17" t="str">
        <f t="shared" si="13"/>
        <v/>
      </c>
      <c r="K265" s="17">
        <f t="shared" si="14"/>
        <v>0</v>
      </c>
    </row>
    <row r="266" spans="1:11" x14ac:dyDescent="0.4">
      <c r="A266">
        <v>261</v>
      </c>
      <c r="C266" s="17">
        <f t="shared" si="12"/>
        <v>0</v>
      </c>
      <c r="F266" s="17" t="str">
        <f t="shared" si="13"/>
        <v/>
      </c>
      <c r="K266" s="17">
        <f t="shared" si="14"/>
        <v>0</v>
      </c>
    </row>
    <row r="267" spans="1:11" x14ac:dyDescent="0.4">
      <c r="A267">
        <v>262</v>
      </c>
      <c r="C267" s="17">
        <f t="shared" si="12"/>
        <v>0</v>
      </c>
      <c r="F267" s="17" t="str">
        <f t="shared" si="13"/>
        <v/>
      </c>
      <c r="K267" s="17">
        <f t="shared" si="14"/>
        <v>0</v>
      </c>
    </row>
    <row r="268" spans="1:11" x14ac:dyDescent="0.4">
      <c r="A268">
        <v>263</v>
      </c>
      <c r="C268" s="17">
        <f t="shared" si="12"/>
        <v>0</v>
      </c>
      <c r="F268" s="17" t="str">
        <f t="shared" si="13"/>
        <v/>
      </c>
      <c r="K268" s="17">
        <f t="shared" si="14"/>
        <v>0</v>
      </c>
    </row>
    <row r="269" spans="1:11" x14ac:dyDescent="0.4">
      <c r="A269">
        <v>264</v>
      </c>
      <c r="C269" s="17">
        <f t="shared" si="12"/>
        <v>0</v>
      </c>
      <c r="F269" s="17" t="str">
        <f t="shared" si="13"/>
        <v/>
      </c>
      <c r="K269" s="17">
        <f t="shared" si="14"/>
        <v>0</v>
      </c>
    </row>
    <row r="270" spans="1:11" x14ac:dyDescent="0.4">
      <c r="A270">
        <v>265</v>
      </c>
      <c r="C270" s="17">
        <f t="shared" si="12"/>
        <v>0</v>
      </c>
      <c r="F270" s="17" t="str">
        <f t="shared" si="13"/>
        <v/>
      </c>
      <c r="K270" s="17">
        <f t="shared" si="14"/>
        <v>0</v>
      </c>
    </row>
    <row r="271" spans="1:11" x14ac:dyDescent="0.4">
      <c r="A271">
        <v>266</v>
      </c>
      <c r="C271" s="17">
        <f t="shared" si="12"/>
        <v>0</v>
      </c>
      <c r="F271" s="17" t="str">
        <f t="shared" si="13"/>
        <v/>
      </c>
      <c r="K271" s="17">
        <f t="shared" si="14"/>
        <v>0</v>
      </c>
    </row>
    <row r="272" spans="1:11" x14ac:dyDescent="0.4">
      <c r="A272">
        <v>267</v>
      </c>
      <c r="C272" s="17">
        <f t="shared" si="12"/>
        <v>0</v>
      </c>
      <c r="F272" s="17" t="str">
        <f t="shared" si="13"/>
        <v/>
      </c>
      <c r="K272" s="17">
        <f t="shared" si="14"/>
        <v>0</v>
      </c>
    </row>
    <row r="273" spans="1:11" x14ac:dyDescent="0.4">
      <c r="A273">
        <v>268</v>
      </c>
      <c r="C273" s="17">
        <f t="shared" si="12"/>
        <v>0</v>
      </c>
      <c r="F273" s="17" t="str">
        <f t="shared" si="13"/>
        <v/>
      </c>
      <c r="K273" s="17">
        <f t="shared" si="14"/>
        <v>0</v>
      </c>
    </row>
    <row r="274" spans="1:11" x14ac:dyDescent="0.4">
      <c r="A274">
        <v>269</v>
      </c>
      <c r="C274" s="17">
        <f t="shared" si="12"/>
        <v>0</v>
      </c>
      <c r="F274" s="17" t="str">
        <f t="shared" si="13"/>
        <v/>
      </c>
      <c r="K274" s="17">
        <f t="shared" si="14"/>
        <v>0</v>
      </c>
    </row>
    <row r="275" spans="1:11" x14ac:dyDescent="0.4">
      <c r="A275">
        <v>270</v>
      </c>
      <c r="C275" s="17">
        <f t="shared" si="12"/>
        <v>0</v>
      </c>
      <c r="F275" s="17" t="str">
        <f t="shared" si="13"/>
        <v/>
      </c>
      <c r="K275" s="17">
        <f t="shared" si="14"/>
        <v>0</v>
      </c>
    </row>
    <row r="276" spans="1:11" x14ac:dyDescent="0.4">
      <c r="A276">
        <v>271</v>
      </c>
      <c r="C276" s="17">
        <f t="shared" si="12"/>
        <v>0</v>
      </c>
      <c r="F276" s="17" t="str">
        <f t="shared" si="13"/>
        <v/>
      </c>
      <c r="K276" s="17">
        <f t="shared" si="14"/>
        <v>0</v>
      </c>
    </row>
    <row r="277" spans="1:11" x14ac:dyDescent="0.4">
      <c r="A277">
        <v>272</v>
      </c>
      <c r="C277" s="17">
        <f t="shared" si="12"/>
        <v>0</v>
      </c>
      <c r="F277" s="17" t="str">
        <f t="shared" si="13"/>
        <v/>
      </c>
      <c r="K277" s="17">
        <f t="shared" si="14"/>
        <v>0</v>
      </c>
    </row>
    <row r="278" spans="1:11" x14ac:dyDescent="0.4">
      <c r="A278">
        <v>273</v>
      </c>
      <c r="C278" s="17">
        <f t="shared" si="12"/>
        <v>0</v>
      </c>
      <c r="F278" s="17" t="str">
        <f t="shared" si="13"/>
        <v/>
      </c>
      <c r="K278" s="17">
        <f t="shared" si="14"/>
        <v>0</v>
      </c>
    </row>
    <row r="279" spans="1:11" x14ac:dyDescent="0.4">
      <c r="A279">
        <v>274</v>
      </c>
      <c r="C279" s="17">
        <f t="shared" si="12"/>
        <v>0</v>
      </c>
      <c r="F279" s="17" t="str">
        <f t="shared" si="13"/>
        <v/>
      </c>
      <c r="K279" s="17">
        <f t="shared" si="14"/>
        <v>0</v>
      </c>
    </row>
    <row r="280" spans="1:11" x14ac:dyDescent="0.4">
      <c r="A280">
        <v>275</v>
      </c>
      <c r="C280" s="17">
        <f t="shared" si="12"/>
        <v>0</v>
      </c>
      <c r="F280" s="17" t="str">
        <f t="shared" si="13"/>
        <v/>
      </c>
      <c r="K280" s="17">
        <f t="shared" si="14"/>
        <v>0</v>
      </c>
    </row>
    <row r="281" spans="1:11" x14ac:dyDescent="0.4">
      <c r="A281">
        <v>276</v>
      </c>
      <c r="C281" s="17">
        <f t="shared" si="12"/>
        <v>0</v>
      </c>
      <c r="F281" s="17" t="str">
        <f t="shared" si="13"/>
        <v/>
      </c>
      <c r="K281" s="17">
        <f t="shared" si="14"/>
        <v>0</v>
      </c>
    </row>
    <row r="282" spans="1:11" x14ac:dyDescent="0.4">
      <c r="A282">
        <v>277</v>
      </c>
      <c r="C282" s="17">
        <f t="shared" si="12"/>
        <v>0</v>
      </c>
      <c r="F282" s="17" t="str">
        <f t="shared" si="13"/>
        <v/>
      </c>
      <c r="K282" s="17">
        <f t="shared" si="14"/>
        <v>0</v>
      </c>
    </row>
    <row r="283" spans="1:11" x14ac:dyDescent="0.4">
      <c r="A283">
        <v>278</v>
      </c>
      <c r="C283" s="17">
        <f t="shared" si="12"/>
        <v>0</v>
      </c>
      <c r="F283" s="17" t="str">
        <f t="shared" si="13"/>
        <v/>
      </c>
      <c r="K283" s="17">
        <f t="shared" si="14"/>
        <v>0</v>
      </c>
    </row>
    <row r="284" spans="1:11" x14ac:dyDescent="0.4">
      <c r="A284">
        <v>279</v>
      </c>
      <c r="C284" s="17">
        <f t="shared" si="12"/>
        <v>0</v>
      </c>
      <c r="F284" s="17" t="str">
        <f t="shared" si="13"/>
        <v/>
      </c>
      <c r="K284" s="17">
        <f t="shared" si="14"/>
        <v>0</v>
      </c>
    </row>
    <row r="285" spans="1:11" x14ac:dyDescent="0.4">
      <c r="A285">
        <v>280</v>
      </c>
      <c r="C285" s="17">
        <f t="shared" si="12"/>
        <v>0</v>
      </c>
      <c r="F285" s="17" t="str">
        <f t="shared" si="13"/>
        <v/>
      </c>
      <c r="K285" s="17">
        <f t="shared" si="14"/>
        <v>0</v>
      </c>
    </row>
    <row r="286" spans="1:11" x14ac:dyDescent="0.4">
      <c r="A286">
        <v>281</v>
      </c>
      <c r="C286" s="17">
        <f t="shared" si="12"/>
        <v>0</v>
      </c>
      <c r="F286" s="17" t="str">
        <f t="shared" si="13"/>
        <v/>
      </c>
      <c r="K286" s="17">
        <f t="shared" si="14"/>
        <v>0</v>
      </c>
    </row>
    <row r="287" spans="1:11" x14ac:dyDescent="0.4">
      <c r="A287">
        <v>282</v>
      </c>
      <c r="C287" s="17">
        <f t="shared" si="12"/>
        <v>0</v>
      </c>
      <c r="F287" s="17" t="str">
        <f t="shared" si="13"/>
        <v/>
      </c>
      <c r="K287" s="17">
        <f t="shared" si="14"/>
        <v>0</v>
      </c>
    </row>
    <row r="288" spans="1:11" x14ac:dyDescent="0.4">
      <c r="A288">
        <v>283</v>
      </c>
      <c r="C288" s="17">
        <f t="shared" si="12"/>
        <v>0</v>
      </c>
      <c r="F288" s="17" t="str">
        <f t="shared" si="13"/>
        <v/>
      </c>
      <c r="K288" s="17">
        <f t="shared" si="14"/>
        <v>0</v>
      </c>
    </row>
    <row r="289" spans="1:11" x14ac:dyDescent="0.4">
      <c r="A289">
        <v>284</v>
      </c>
      <c r="C289" s="17">
        <f t="shared" si="12"/>
        <v>0</v>
      </c>
      <c r="F289" s="17" t="str">
        <f t="shared" si="13"/>
        <v/>
      </c>
      <c r="K289" s="17">
        <f t="shared" si="14"/>
        <v>0</v>
      </c>
    </row>
    <row r="290" spans="1:11" x14ac:dyDescent="0.4">
      <c r="A290">
        <v>285</v>
      </c>
      <c r="C290" s="17">
        <f t="shared" si="12"/>
        <v>0</v>
      </c>
      <c r="F290" s="17" t="str">
        <f t="shared" si="13"/>
        <v/>
      </c>
      <c r="K290" s="17">
        <f t="shared" si="14"/>
        <v>0</v>
      </c>
    </row>
    <row r="291" spans="1:11" x14ac:dyDescent="0.4">
      <c r="A291">
        <v>286</v>
      </c>
      <c r="C291" s="17">
        <f t="shared" si="12"/>
        <v>0</v>
      </c>
      <c r="F291" s="17" t="str">
        <f t="shared" si="13"/>
        <v/>
      </c>
      <c r="K291" s="17">
        <f t="shared" si="14"/>
        <v>0</v>
      </c>
    </row>
    <row r="292" spans="1:11" x14ac:dyDescent="0.4">
      <c r="A292">
        <v>287</v>
      </c>
      <c r="C292" s="17">
        <f t="shared" si="12"/>
        <v>0</v>
      </c>
      <c r="F292" s="17" t="str">
        <f t="shared" si="13"/>
        <v/>
      </c>
      <c r="K292" s="17">
        <f t="shared" si="14"/>
        <v>0</v>
      </c>
    </row>
    <row r="293" spans="1:11" x14ac:dyDescent="0.4">
      <c r="A293">
        <v>288</v>
      </c>
      <c r="C293" s="17">
        <f t="shared" si="12"/>
        <v>0</v>
      </c>
      <c r="F293" s="17" t="str">
        <f t="shared" si="13"/>
        <v/>
      </c>
      <c r="K293" s="17">
        <f t="shared" si="14"/>
        <v>0</v>
      </c>
    </row>
    <row r="294" spans="1:11" x14ac:dyDescent="0.4">
      <c r="A294">
        <v>289</v>
      </c>
      <c r="C294" s="17">
        <f t="shared" si="12"/>
        <v>0</v>
      </c>
      <c r="F294" s="17" t="str">
        <f t="shared" si="13"/>
        <v/>
      </c>
      <c r="K294" s="17">
        <f t="shared" si="14"/>
        <v>0</v>
      </c>
    </row>
    <row r="295" spans="1:11" x14ac:dyDescent="0.4">
      <c r="A295">
        <v>290</v>
      </c>
      <c r="C295" s="17">
        <f t="shared" si="12"/>
        <v>0</v>
      </c>
      <c r="F295" s="17" t="str">
        <f t="shared" si="13"/>
        <v/>
      </c>
      <c r="K295" s="17">
        <f t="shared" si="14"/>
        <v>0</v>
      </c>
    </row>
    <row r="296" spans="1:11" x14ac:dyDescent="0.4">
      <c r="A296">
        <v>291</v>
      </c>
      <c r="C296" s="17">
        <f t="shared" si="12"/>
        <v>0</v>
      </c>
      <c r="F296" s="17" t="str">
        <f t="shared" si="13"/>
        <v/>
      </c>
      <c r="K296" s="17">
        <f t="shared" si="14"/>
        <v>0</v>
      </c>
    </row>
    <row r="297" spans="1:11" x14ac:dyDescent="0.4">
      <c r="A297">
        <v>292</v>
      </c>
      <c r="C297" s="17">
        <f t="shared" si="12"/>
        <v>0</v>
      </c>
      <c r="F297" s="17" t="str">
        <f t="shared" si="13"/>
        <v/>
      </c>
      <c r="K297" s="17">
        <f t="shared" si="14"/>
        <v>0</v>
      </c>
    </row>
    <row r="298" spans="1:11" x14ac:dyDescent="0.4">
      <c r="A298">
        <v>293</v>
      </c>
      <c r="C298" s="17">
        <f t="shared" si="12"/>
        <v>0</v>
      </c>
      <c r="F298" s="17" t="str">
        <f t="shared" si="13"/>
        <v/>
      </c>
      <c r="K298" s="17">
        <f t="shared" si="14"/>
        <v>0</v>
      </c>
    </row>
    <row r="299" spans="1:11" x14ac:dyDescent="0.4">
      <c r="A299">
        <v>294</v>
      </c>
      <c r="C299" s="17">
        <f t="shared" si="12"/>
        <v>0</v>
      </c>
      <c r="F299" s="17" t="str">
        <f t="shared" si="13"/>
        <v/>
      </c>
      <c r="K299" s="17">
        <f t="shared" si="14"/>
        <v>0</v>
      </c>
    </row>
    <row r="300" spans="1:11" x14ac:dyDescent="0.4">
      <c r="A300">
        <v>295</v>
      </c>
      <c r="C300" s="17">
        <f t="shared" si="12"/>
        <v>0</v>
      </c>
      <c r="F300" s="17" t="str">
        <f t="shared" si="13"/>
        <v/>
      </c>
      <c r="K300" s="17">
        <f t="shared" si="14"/>
        <v>0</v>
      </c>
    </row>
    <row r="301" spans="1:11" x14ac:dyDescent="0.4">
      <c r="A301">
        <v>296</v>
      </c>
      <c r="C301" s="17">
        <f t="shared" si="12"/>
        <v>0</v>
      </c>
      <c r="F301" s="17" t="str">
        <f t="shared" si="13"/>
        <v/>
      </c>
      <c r="K301" s="17">
        <f t="shared" si="14"/>
        <v>0</v>
      </c>
    </row>
    <row r="302" spans="1:11" x14ac:dyDescent="0.4">
      <c r="A302">
        <v>297</v>
      </c>
      <c r="C302" s="17">
        <f t="shared" si="12"/>
        <v>0</v>
      </c>
      <c r="F302" s="17" t="str">
        <f t="shared" si="13"/>
        <v/>
      </c>
      <c r="K302" s="17">
        <f t="shared" si="14"/>
        <v>0</v>
      </c>
    </row>
    <row r="303" spans="1:11" x14ac:dyDescent="0.4">
      <c r="A303">
        <v>298</v>
      </c>
      <c r="C303" s="17">
        <f t="shared" si="12"/>
        <v>0</v>
      </c>
      <c r="F303" s="17" t="str">
        <f t="shared" si="13"/>
        <v/>
      </c>
      <c r="K303" s="17">
        <f t="shared" si="14"/>
        <v>0</v>
      </c>
    </row>
    <row r="304" spans="1:11" x14ac:dyDescent="0.4">
      <c r="A304">
        <v>299</v>
      </c>
      <c r="C304" s="17">
        <f t="shared" si="12"/>
        <v>0</v>
      </c>
      <c r="F304" s="17" t="str">
        <f t="shared" si="13"/>
        <v/>
      </c>
      <c r="K304" s="17">
        <f t="shared" si="14"/>
        <v>0</v>
      </c>
    </row>
    <row r="305" spans="1:11" x14ac:dyDescent="0.4">
      <c r="A305">
        <v>300</v>
      </c>
      <c r="C305" s="17">
        <f t="shared" si="12"/>
        <v>0</v>
      </c>
      <c r="F305" s="17" t="str">
        <f t="shared" si="13"/>
        <v/>
      </c>
      <c r="K305" s="17">
        <f t="shared" si="14"/>
        <v>0</v>
      </c>
    </row>
  </sheetData>
  <mergeCells count="2">
    <mergeCell ref="A1:L1"/>
    <mergeCell ref="M1:N1"/>
  </mergeCells>
  <hyperlinks>
    <hyperlink ref="A2" location="'STOCK MASTER'!A1" display="? BACK TO STOCK MASTER" xr:uid="{523CA4CD-2EE5-4FD6-9660-557497317889}"/>
  </hyperlink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5C7CD-84A1-4C4C-A259-A53AAD6B07F4}">
  <sheetPr codeName="Sheet55"/>
  <dimension ref="A1:N305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6" width="9.23046875" style="17"/>
    <col min="7" max="7" width="21.53515625" customWidth="1"/>
    <col min="9" max="9" width="9.23046875" style="17"/>
    <col min="11" max="11" width="17.921875" style="17" customWidth="1"/>
  </cols>
  <sheetData>
    <row r="1" spans="1:14" ht="18.899999999999999" thickBot="1" x14ac:dyDescent="0.55000000000000004">
      <c r="A1" s="225" t="s">
        <v>150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156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6</v>
      </c>
      <c r="C3" s="30" t="s">
        <v>80</v>
      </c>
      <c r="D3" s="30" t="s">
        <v>136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C6" s="17">
        <v>0</v>
      </c>
      <c r="K6" s="17">
        <v>0</v>
      </c>
    </row>
    <row r="7" spans="1:14" x14ac:dyDescent="0.4">
      <c r="A7">
        <v>2</v>
      </c>
      <c r="C7" s="17">
        <f>K6</f>
        <v>0</v>
      </c>
      <c r="F7" s="17" t="str">
        <f>IF(AND(D7&lt;&gt;"",E7&lt;&gt;""),D7*E7,"")</f>
        <v/>
      </c>
      <c r="K7" s="17">
        <f>IF(OR(C7&lt;&gt;"",D7&lt;&gt;"",I7&lt;&gt;""),C7+IF(D7="",0,D7)-IF(I7="",0,I7),"")</f>
        <v>0</v>
      </c>
    </row>
    <row r="8" spans="1:14" x14ac:dyDescent="0.4">
      <c r="A8">
        <v>3</v>
      </c>
      <c r="C8" s="17">
        <f t="shared" ref="C8:C71" si="0">K7</f>
        <v>0</v>
      </c>
      <c r="F8" s="17" t="str">
        <f t="shared" ref="F8:F71" si="1">IF(AND(D8&lt;&gt;"",E8&lt;&gt;""),D8*E8,"")</f>
        <v/>
      </c>
      <c r="K8" s="17">
        <f t="shared" ref="K8:K71" si="2">IF(OR(C8&lt;&gt;"",D8&lt;&gt;"",I8&lt;&gt;""),C8+IF(D8="",0,D8)-IF(I8="",0,I8),"")</f>
        <v>0</v>
      </c>
    </row>
    <row r="9" spans="1:14" x14ac:dyDescent="0.4">
      <c r="A9">
        <v>4</v>
      </c>
      <c r="C9" s="17">
        <f t="shared" si="0"/>
        <v>0</v>
      </c>
      <c r="F9" s="17" t="str">
        <f t="shared" si="1"/>
        <v/>
      </c>
      <c r="K9" s="17">
        <f t="shared" si="2"/>
        <v>0</v>
      </c>
    </row>
    <row r="10" spans="1:14" x14ac:dyDescent="0.4">
      <c r="A10">
        <v>5</v>
      </c>
      <c r="C10" s="17">
        <f t="shared" si="0"/>
        <v>0</v>
      </c>
      <c r="F10" s="17" t="str">
        <f t="shared" si="1"/>
        <v/>
      </c>
      <c r="K10" s="17">
        <f t="shared" si="2"/>
        <v>0</v>
      </c>
    </row>
    <row r="11" spans="1:14" x14ac:dyDescent="0.4">
      <c r="A11">
        <v>6</v>
      </c>
      <c r="C11" s="17">
        <f t="shared" si="0"/>
        <v>0</v>
      </c>
      <c r="F11" s="17" t="str">
        <f t="shared" si="1"/>
        <v/>
      </c>
      <c r="K11" s="17">
        <f t="shared" si="2"/>
        <v>0</v>
      </c>
    </row>
    <row r="12" spans="1:14" x14ac:dyDescent="0.4">
      <c r="A12">
        <v>7</v>
      </c>
      <c r="C12" s="17">
        <f t="shared" si="0"/>
        <v>0</v>
      </c>
      <c r="F12" s="17" t="str">
        <f t="shared" si="1"/>
        <v/>
      </c>
      <c r="K12" s="17">
        <f t="shared" si="2"/>
        <v>0</v>
      </c>
    </row>
    <row r="13" spans="1:14" x14ac:dyDescent="0.4">
      <c r="A13">
        <v>8</v>
      </c>
      <c r="C13" s="17">
        <f t="shared" si="0"/>
        <v>0</v>
      </c>
      <c r="F13" s="17" t="str">
        <f t="shared" si="1"/>
        <v/>
      </c>
      <c r="K13" s="17">
        <f t="shared" si="2"/>
        <v>0</v>
      </c>
    </row>
    <row r="14" spans="1:14" x14ac:dyDescent="0.4">
      <c r="A14">
        <v>9</v>
      </c>
      <c r="C14" s="17">
        <f t="shared" si="0"/>
        <v>0</v>
      </c>
      <c r="F14" s="17" t="str">
        <f t="shared" si="1"/>
        <v/>
      </c>
      <c r="K14" s="17">
        <f t="shared" si="2"/>
        <v>0</v>
      </c>
    </row>
    <row r="15" spans="1:14" x14ac:dyDescent="0.4">
      <c r="A15">
        <v>10</v>
      </c>
      <c r="C15" s="17">
        <f t="shared" si="0"/>
        <v>0</v>
      </c>
      <c r="F15" s="17" t="str">
        <f t="shared" si="1"/>
        <v/>
      </c>
      <c r="K15" s="17">
        <f t="shared" si="2"/>
        <v>0</v>
      </c>
    </row>
    <row r="16" spans="1:14" x14ac:dyDescent="0.4">
      <c r="A16">
        <v>11</v>
      </c>
      <c r="C16" s="17">
        <f t="shared" si="0"/>
        <v>0</v>
      </c>
      <c r="F16" s="17" t="str">
        <f t="shared" si="1"/>
        <v/>
      </c>
      <c r="K16" s="17">
        <f t="shared" si="2"/>
        <v>0</v>
      </c>
    </row>
    <row r="17" spans="1:11" x14ac:dyDescent="0.4">
      <c r="A17">
        <v>12</v>
      </c>
      <c r="C17" s="17">
        <f t="shared" si="0"/>
        <v>0</v>
      </c>
      <c r="F17" s="17" t="str">
        <f t="shared" si="1"/>
        <v/>
      </c>
      <c r="K17" s="17">
        <f t="shared" si="2"/>
        <v>0</v>
      </c>
    </row>
    <row r="18" spans="1:11" x14ac:dyDescent="0.4">
      <c r="A18">
        <v>13</v>
      </c>
      <c r="C18" s="17">
        <f t="shared" si="0"/>
        <v>0</v>
      </c>
      <c r="F18" s="17" t="str">
        <f t="shared" si="1"/>
        <v/>
      </c>
      <c r="K18" s="17">
        <f t="shared" si="2"/>
        <v>0</v>
      </c>
    </row>
    <row r="19" spans="1:11" x14ac:dyDescent="0.4">
      <c r="A19">
        <v>14</v>
      </c>
      <c r="C19" s="17">
        <f t="shared" si="0"/>
        <v>0</v>
      </c>
      <c r="F19" s="17" t="str">
        <f t="shared" si="1"/>
        <v/>
      </c>
      <c r="K19" s="17">
        <f t="shared" si="2"/>
        <v>0</v>
      </c>
    </row>
    <row r="20" spans="1:11" x14ac:dyDescent="0.4">
      <c r="A20">
        <v>15</v>
      </c>
      <c r="C20" s="17">
        <f t="shared" si="0"/>
        <v>0</v>
      </c>
      <c r="F20" s="17" t="str">
        <f t="shared" si="1"/>
        <v/>
      </c>
      <c r="K20" s="17">
        <f t="shared" si="2"/>
        <v>0</v>
      </c>
    </row>
    <row r="21" spans="1:11" x14ac:dyDescent="0.4">
      <c r="A21">
        <v>16</v>
      </c>
      <c r="C21" s="17">
        <f t="shared" si="0"/>
        <v>0</v>
      </c>
      <c r="F21" s="17" t="str">
        <f t="shared" si="1"/>
        <v/>
      </c>
      <c r="K21" s="17">
        <f t="shared" si="2"/>
        <v>0</v>
      </c>
    </row>
    <row r="22" spans="1:11" x14ac:dyDescent="0.4">
      <c r="A22">
        <v>17</v>
      </c>
      <c r="C22" s="17">
        <f t="shared" si="0"/>
        <v>0</v>
      </c>
      <c r="F22" s="17" t="str">
        <f t="shared" si="1"/>
        <v/>
      </c>
      <c r="K22" s="17">
        <f t="shared" si="2"/>
        <v>0</v>
      </c>
    </row>
    <row r="23" spans="1:11" x14ac:dyDescent="0.4">
      <c r="A23">
        <v>18</v>
      </c>
      <c r="C23" s="17">
        <f t="shared" si="0"/>
        <v>0</v>
      </c>
      <c r="F23" s="17" t="str">
        <f t="shared" si="1"/>
        <v/>
      </c>
      <c r="K23" s="17">
        <f t="shared" si="2"/>
        <v>0</v>
      </c>
    </row>
    <row r="24" spans="1:11" x14ac:dyDescent="0.4">
      <c r="A24">
        <v>19</v>
      </c>
      <c r="C24" s="17">
        <f t="shared" si="0"/>
        <v>0</v>
      </c>
      <c r="F24" s="17" t="str">
        <f t="shared" si="1"/>
        <v/>
      </c>
      <c r="K24" s="17">
        <f t="shared" si="2"/>
        <v>0</v>
      </c>
    </row>
    <row r="25" spans="1:11" x14ac:dyDescent="0.4">
      <c r="A25">
        <v>20</v>
      </c>
      <c r="C25" s="17">
        <f t="shared" si="0"/>
        <v>0</v>
      </c>
      <c r="F25" s="17" t="str">
        <f t="shared" si="1"/>
        <v/>
      </c>
      <c r="K25" s="17">
        <f t="shared" si="2"/>
        <v>0</v>
      </c>
    </row>
    <row r="26" spans="1:11" x14ac:dyDescent="0.4">
      <c r="A26">
        <v>21</v>
      </c>
      <c r="C26" s="17">
        <f t="shared" si="0"/>
        <v>0</v>
      </c>
      <c r="F26" s="17" t="str">
        <f t="shared" si="1"/>
        <v/>
      </c>
      <c r="K26" s="17">
        <f t="shared" si="2"/>
        <v>0</v>
      </c>
    </row>
    <row r="27" spans="1:11" x14ac:dyDescent="0.4">
      <c r="A27">
        <v>22</v>
      </c>
      <c r="C27" s="17">
        <f t="shared" si="0"/>
        <v>0</v>
      </c>
      <c r="F27" s="17" t="str">
        <f t="shared" si="1"/>
        <v/>
      </c>
      <c r="K27" s="17">
        <f t="shared" si="2"/>
        <v>0</v>
      </c>
    </row>
    <row r="28" spans="1:11" x14ac:dyDescent="0.4">
      <c r="A28">
        <v>23</v>
      </c>
      <c r="C28" s="17">
        <f t="shared" si="0"/>
        <v>0</v>
      </c>
      <c r="F28" s="17" t="str">
        <f t="shared" si="1"/>
        <v/>
      </c>
      <c r="K28" s="17">
        <f t="shared" si="2"/>
        <v>0</v>
      </c>
    </row>
    <row r="29" spans="1:11" x14ac:dyDescent="0.4">
      <c r="A29">
        <v>24</v>
      </c>
      <c r="C29" s="17">
        <f t="shared" si="0"/>
        <v>0</v>
      </c>
      <c r="F29" s="17" t="str">
        <f t="shared" si="1"/>
        <v/>
      </c>
      <c r="K29" s="17">
        <f t="shared" si="2"/>
        <v>0</v>
      </c>
    </row>
    <row r="30" spans="1:11" x14ac:dyDescent="0.4">
      <c r="A30">
        <v>25</v>
      </c>
      <c r="C30" s="17">
        <f t="shared" si="0"/>
        <v>0</v>
      </c>
      <c r="F30" s="17" t="str">
        <f t="shared" si="1"/>
        <v/>
      </c>
      <c r="K30" s="17">
        <f t="shared" si="2"/>
        <v>0</v>
      </c>
    </row>
    <row r="31" spans="1:11" x14ac:dyDescent="0.4">
      <c r="A31">
        <v>26</v>
      </c>
      <c r="C31" s="17">
        <f t="shared" si="0"/>
        <v>0</v>
      </c>
      <c r="F31" s="17" t="str">
        <f t="shared" si="1"/>
        <v/>
      </c>
      <c r="K31" s="17">
        <f t="shared" si="2"/>
        <v>0</v>
      </c>
    </row>
    <row r="32" spans="1:11" x14ac:dyDescent="0.4">
      <c r="A32">
        <v>27</v>
      </c>
      <c r="C32" s="17">
        <f t="shared" si="0"/>
        <v>0</v>
      </c>
      <c r="F32" s="17" t="str">
        <f t="shared" si="1"/>
        <v/>
      </c>
      <c r="K32" s="17">
        <f t="shared" si="2"/>
        <v>0</v>
      </c>
    </row>
    <row r="33" spans="1:11" x14ac:dyDescent="0.4">
      <c r="A33">
        <v>28</v>
      </c>
      <c r="C33" s="17">
        <f t="shared" si="0"/>
        <v>0</v>
      </c>
      <c r="F33" s="17" t="str">
        <f t="shared" si="1"/>
        <v/>
      </c>
      <c r="K33" s="17">
        <f t="shared" si="2"/>
        <v>0</v>
      </c>
    </row>
    <row r="34" spans="1:11" x14ac:dyDescent="0.4">
      <c r="A34">
        <v>29</v>
      </c>
      <c r="C34" s="17">
        <f t="shared" si="0"/>
        <v>0</v>
      </c>
      <c r="F34" s="17" t="str">
        <f t="shared" si="1"/>
        <v/>
      </c>
      <c r="K34" s="17">
        <f t="shared" si="2"/>
        <v>0</v>
      </c>
    </row>
    <row r="35" spans="1:11" x14ac:dyDescent="0.4">
      <c r="A35">
        <v>30</v>
      </c>
      <c r="C35" s="17">
        <f t="shared" si="0"/>
        <v>0</v>
      </c>
      <c r="F35" s="17" t="str">
        <f t="shared" si="1"/>
        <v/>
      </c>
      <c r="K35" s="17">
        <f t="shared" si="2"/>
        <v>0</v>
      </c>
    </row>
    <row r="36" spans="1:11" x14ac:dyDescent="0.4">
      <c r="A36">
        <v>31</v>
      </c>
      <c r="C36" s="17">
        <f t="shared" si="0"/>
        <v>0</v>
      </c>
      <c r="F36" s="17" t="str">
        <f t="shared" si="1"/>
        <v/>
      </c>
      <c r="K36" s="17">
        <f t="shared" si="2"/>
        <v>0</v>
      </c>
    </row>
    <row r="37" spans="1:11" x14ac:dyDescent="0.4">
      <c r="A37">
        <v>32</v>
      </c>
      <c r="C37" s="17">
        <f t="shared" si="0"/>
        <v>0</v>
      </c>
      <c r="F37" s="17" t="str">
        <f t="shared" si="1"/>
        <v/>
      </c>
      <c r="K37" s="17">
        <f t="shared" si="2"/>
        <v>0</v>
      </c>
    </row>
    <row r="38" spans="1:11" x14ac:dyDescent="0.4">
      <c r="A38">
        <v>33</v>
      </c>
      <c r="C38" s="17">
        <f t="shared" si="0"/>
        <v>0</v>
      </c>
      <c r="F38" s="17" t="str">
        <f t="shared" si="1"/>
        <v/>
      </c>
      <c r="K38" s="17">
        <f t="shared" si="2"/>
        <v>0</v>
      </c>
    </row>
    <row r="39" spans="1:11" x14ac:dyDescent="0.4">
      <c r="A39">
        <v>34</v>
      </c>
      <c r="C39" s="17">
        <f t="shared" si="0"/>
        <v>0</v>
      </c>
      <c r="F39" s="17" t="str">
        <f t="shared" si="1"/>
        <v/>
      </c>
      <c r="K39" s="17">
        <f t="shared" si="2"/>
        <v>0</v>
      </c>
    </row>
    <row r="40" spans="1:11" x14ac:dyDescent="0.4">
      <c r="A40">
        <v>35</v>
      </c>
      <c r="C40" s="17">
        <f t="shared" si="0"/>
        <v>0</v>
      </c>
      <c r="F40" s="17" t="str">
        <f t="shared" si="1"/>
        <v/>
      </c>
      <c r="K40" s="17">
        <f t="shared" si="2"/>
        <v>0</v>
      </c>
    </row>
    <row r="41" spans="1:11" x14ac:dyDescent="0.4">
      <c r="A41">
        <v>36</v>
      </c>
      <c r="C41" s="17">
        <f t="shared" si="0"/>
        <v>0</v>
      </c>
      <c r="F41" s="17" t="str">
        <f t="shared" si="1"/>
        <v/>
      </c>
      <c r="K41" s="17">
        <f t="shared" si="2"/>
        <v>0</v>
      </c>
    </row>
    <row r="42" spans="1:11" x14ac:dyDescent="0.4">
      <c r="A42">
        <v>37</v>
      </c>
      <c r="C42" s="17">
        <f t="shared" si="0"/>
        <v>0</v>
      </c>
      <c r="F42" s="17" t="str">
        <f t="shared" si="1"/>
        <v/>
      </c>
      <c r="K42" s="17">
        <f t="shared" si="2"/>
        <v>0</v>
      </c>
    </row>
    <row r="43" spans="1:11" x14ac:dyDescent="0.4">
      <c r="A43">
        <v>38</v>
      </c>
      <c r="C43" s="17">
        <f t="shared" si="0"/>
        <v>0</v>
      </c>
      <c r="F43" s="17" t="str">
        <f t="shared" si="1"/>
        <v/>
      </c>
      <c r="K43" s="17">
        <f t="shared" si="2"/>
        <v>0</v>
      </c>
    </row>
    <row r="44" spans="1:11" x14ac:dyDescent="0.4">
      <c r="A44">
        <v>39</v>
      </c>
      <c r="C44" s="17">
        <f t="shared" si="0"/>
        <v>0</v>
      </c>
      <c r="F44" s="17" t="str">
        <f t="shared" si="1"/>
        <v/>
      </c>
      <c r="K44" s="17">
        <f t="shared" si="2"/>
        <v>0</v>
      </c>
    </row>
    <row r="45" spans="1:11" x14ac:dyDescent="0.4">
      <c r="A45">
        <v>40</v>
      </c>
      <c r="C45" s="17">
        <f t="shared" si="0"/>
        <v>0</v>
      </c>
      <c r="F45" s="17" t="str">
        <f t="shared" si="1"/>
        <v/>
      </c>
      <c r="K45" s="17">
        <f t="shared" si="2"/>
        <v>0</v>
      </c>
    </row>
    <row r="46" spans="1:11" x14ac:dyDescent="0.4">
      <c r="A46">
        <v>41</v>
      </c>
      <c r="C46" s="17">
        <f t="shared" si="0"/>
        <v>0</v>
      </c>
      <c r="F46" s="17" t="str">
        <f t="shared" si="1"/>
        <v/>
      </c>
      <c r="K46" s="17">
        <f t="shared" si="2"/>
        <v>0</v>
      </c>
    </row>
    <row r="47" spans="1:11" x14ac:dyDescent="0.4">
      <c r="A47">
        <v>42</v>
      </c>
      <c r="C47" s="17">
        <f t="shared" si="0"/>
        <v>0</v>
      </c>
      <c r="F47" s="17" t="str">
        <f t="shared" si="1"/>
        <v/>
      </c>
      <c r="K47" s="17">
        <f t="shared" si="2"/>
        <v>0</v>
      </c>
    </row>
    <row r="48" spans="1:11" x14ac:dyDescent="0.4">
      <c r="A48">
        <v>43</v>
      </c>
      <c r="C48" s="17">
        <f t="shared" si="0"/>
        <v>0</v>
      </c>
      <c r="F48" s="17" t="str">
        <f t="shared" si="1"/>
        <v/>
      </c>
      <c r="K48" s="17">
        <f t="shared" si="2"/>
        <v>0</v>
      </c>
    </row>
    <row r="49" spans="1:11" x14ac:dyDescent="0.4">
      <c r="A49">
        <v>44</v>
      </c>
      <c r="C49" s="17">
        <f t="shared" si="0"/>
        <v>0</v>
      </c>
      <c r="F49" s="17" t="str">
        <f t="shared" si="1"/>
        <v/>
      </c>
      <c r="K49" s="17">
        <f t="shared" si="2"/>
        <v>0</v>
      </c>
    </row>
    <row r="50" spans="1:11" x14ac:dyDescent="0.4">
      <c r="A50">
        <v>45</v>
      </c>
      <c r="C50" s="17">
        <f t="shared" si="0"/>
        <v>0</v>
      </c>
      <c r="F50" s="17" t="str">
        <f t="shared" si="1"/>
        <v/>
      </c>
      <c r="K50" s="17">
        <f t="shared" si="2"/>
        <v>0</v>
      </c>
    </row>
    <row r="51" spans="1:11" x14ac:dyDescent="0.4">
      <c r="A51">
        <v>46</v>
      </c>
      <c r="C51" s="17">
        <f t="shared" si="0"/>
        <v>0</v>
      </c>
      <c r="F51" s="17" t="str">
        <f t="shared" si="1"/>
        <v/>
      </c>
      <c r="K51" s="17">
        <f t="shared" si="2"/>
        <v>0</v>
      </c>
    </row>
    <row r="52" spans="1:11" x14ac:dyDescent="0.4">
      <c r="A52">
        <v>47</v>
      </c>
      <c r="C52" s="17">
        <f t="shared" si="0"/>
        <v>0</v>
      </c>
      <c r="F52" s="17" t="str">
        <f t="shared" si="1"/>
        <v/>
      </c>
      <c r="K52" s="17">
        <f t="shared" si="2"/>
        <v>0</v>
      </c>
    </row>
    <row r="53" spans="1:11" x14ac:dyDescent="0.4">
      <c r="A53">
        <v>48</v>
      </c>
      <c r="C53" s="17">
        <f t="shared" si="0"/>
        <v>0</v>
      </c>
      <c r="F53" s="17" t="str">
        <f t="shared" si="1"/>
        <v/>
      </c>
      <c r="K53" s="17">
        <f t="shared" si="2"/>
        <v>0</v>
      </c>
    </row>
    <row r="54" spans="1:11" x14ac:dyDescent="0.4">
      <c r="A54">
        <v>49</v>
      </c>
      <c r="C54" s="17">
        <f t="shared" si="0"/>
        <v>0</v>
      </c>
      <c r="F54" s="17" t="str">
        <f t="shared" si="1"/>
        <v/>
      </c>
      <c r="K54" s="17">
        <f t="shared" si="2"/>
        <v>0</v>
      </c>
    </row>
    <row r="55" spans="1:11" x14ac:dyDescent="0.4">
      <c r="A55">
        <v>50</v>
      </c>
      <c r="C55" s="17">
        <f t="shared" si="0"/>
        <v>0</v>
      </c>
      <c r="F55" s="17" t="str">
        <f t="shared" si="1"/>
        <v/>
      </c>
      <c r="K55" s="17">
        <f t="shared" si="2"/>
        <v>0</v>
      </c>
    </row>
    <row r="56" spans="1:11" x14ac:dyDescent="0.4">
      <c r="A56">
        <v>51</v>
      </c>
      <c r="C56" s="17">
        <f t="shared" si="0"/>
        <v>0</v>
      </c>
      <c r="F56" s="17" t="str">
        <f t="shared" si="1"/>
        <v/>
      </c>
      <c r="K56" s="17">
        <f t="shared" si="2"/>
        <v>0</v>
      </c>
    </row>
    <row r="57" spans="1:11" x14ac:dyDescent="0.4">
      <c r="A57">
        <v>52</v>
      </c>
      <c r="C57" s="17">
        <f t="shared" si="0"/>
        <v>0</v>
      </c>
      <c r="F57" s="17" t="str">
        <f t="shared" si="1"/>
        <v/>
      </c>
      <c r="K57" s="17">
        <f t="shared" si="2"/>
        <v>0</v>
      </c>
    </row>
    <row r="58" spans="1:11" x14ac:dyDescent="0.4">
      <c r="A58">
        <v>53</v>
      </c>
      <c r="C58" s="17">
        <f t="shared" si="0"/>
        <v>0</v>
      </c>
      <c r="F58" s="17" t="str">
        <f t="shared" si="1"/>
        <v/>
      </c>
      <c r="K58" s="17">
        <f t="shared" si="2"/>
        <v>0</v>
      </c>
    </row>
    <row r="59" spans="1:11" x14ac:dyDescent="0.4">
      <c r="A59">
        <v>54</v>
      </c>
      <c r="C59" s="17">
        <f t="shared" si="0"/>
        <v>0</v>
      </c>
      <c r="F59" s="17" t="str">
        <f t="shared" si="1"/>
        <v/>
      </c>
      <c r="K59" s="17">
        <f t="shared" si="2"/>
        <v>0</v>
      </c>
    </row>
    <row r="60" spans="1:11" x14ac:dyDescent="0.4">
      <c r="A60">
        <v>55</v>
      </c>
      <c r="C60" s="17">
        <f t="shared" si="0"/>
        <v>0</v>
      </c>
      <c r="F60" s="17" t="str">
        <f t="shared" si="1"/>
        <v/>
      </c>
      <c r="K60" s="17">
        <f t="shared" si="2"/>
        <v>0</v>
      </c>
    </row>
    <row r="61" spans="1:11" x14ac:dyDescent="0.4">
      <c r="A61">
        <v>56</v>
      </c>
      <c r="C61" s="17">
        <f t="shared" si="0"/>
        <v>0</v>
      </c>
      <c r="F61" s="17" t="str">
        <f t="shared" si="1"/>
        <v/>
      </c>
      <c r="K61" s="17">
        <f t="shared" si="2"/>
        <v>0</v>
      </c>
    </row>
    <row r="62" spans="1:11" x14ac:dyDescent="0.4">
      <c r="A62">
        <v>57</v>
      </c>
      <c r="C62" s="17">
        <f t="shared" si="0"/>
        <v>0</v>
      </c>
      <c r="F62" s="17" t="str">
        <f t="shared" si="1"/>
        <v/>
      </c>
      <c r="K62" s="17">
        <f t="shared" si="2"/>
        <v>0</v>
      </c>
    </row>
    <row r="63" spans="1:11" x14ac:dyDescent="0.4">
      <c r="A63">
        <v>58</v>
      </c>
      <c r="C63" s="17">
        <f t="shared" si="0"/>
        <v>0</v>
      </c>
      <c r="F63" s="17" t="str">
        <f t="shared" si="1"/>
        <v/>
      </c>
      <c r="K63" s="17">
        <f t="shared" si="2"/>
        <v>0</v>
      </c>
    </row>
    <row r="64" spans="1:11" x14ac:dyDescent="0.4">
      <c r="A64">
        <v>59</v>
      </c>
      <c r="C64" s="17">
        <f t="shared" si="0"/>
        <v>0</v>
      </c>
      <c r="F64" s="17" t="str">
        <f t="shared" si="1"/>
        <v/>
      </c>
      <c r="K64" s="17">
        <f t="shared" si="2"/>
        <v>0</v>
      </c>
    </row>
    <row r="65" spans="1:11" x14ac:dyDescent="0.4">
      <c r="A65">
        <v>60</v>
      </c>
      <c r="C65" s="17">
        <f t="shared" si="0"/>
        <v>0</v>
      </c>
      <c r="F65" s="17" t="str">
        <f t="shared" si="1"/>
        <v/>
      </c>
      <c r="K65" s="17">
        <f t="shared" si="2"/>
        <v>0</v>
      </c>
    </row>
    <row r="66" spans="1:11" x14ac:dyDescent="0.4">
      <c r="A66">
        <v>61</v>
      </c>
      <c r="C66" s="17">
        <f t="shared" si="0"/>
        <v>0</v>
      </c>
      <c r="F66" s="17" t="str">
        <f t="shared" si="1"/>
        <v/>
      </c>
      <c r="K66" s="17">
        <f t="shared" si="2"/>
        <v>0</v>
      </c>
    </row>
    <row r="67" spans="1:11" x14ac:dyDescent="0.4">
      <c r="A67">
        <v>62</v>
      </c>
      <c r="C67" s="17">
        <f t="shared" si="0"/>
        <v>0</v>
      </c>
      <c r="F67" s="17" t="str">
        <f t="shared" si="1"/>
        <v/>
      </c>
      <c r="K67" s="17">
        <f t="shared" si="2"/>
        <v>0</v>
      </c>
    </row>
    <row r="68" spans="1:11" x14ac:dyDescent="0.4">
      <c r="A68">
        <v>63</v>
      </c>
      <c r="C68" s="17">
        <f t="shared" si="0"/>
        <v>0</v>
      </c>
      <c r="F68" s="17" t="str">
        <f t="shared" si="1"/>
        <v/>
      </c>
      <c r="K68" s="17">
        <f t="shared" si="2"/>
        <v>0</v>
      </c>
    </row>
    <row r="69" spans="1:11" x14ac:dyDescent="0.4">
      <c r="A69">
        <v>64</v>
      </c>
      <c r="C69" s="17">
        <f t="shared" si="0"/>
        <v>0</v>
      </c>
      <c r="F69" s="17" t="str">
        <f t="shared" si="1"/>
        <v/>
      </c>
      <c r="K69" s="17">
        <f t="shared" si="2"/>
        <v>0</v>
      </c>
    </row>
    <row r="70" spans="1:11" x14ac:dyDescent="0.4">
      <c r="A70">
        <v>65</v>
      </c>
      <c r="C70" s="17">
        <f t="shared" si="0"/>
        <v>0</v>
      </c>
      <c r="F70" s="17" t="str">
        <f t="shared" si="1"/>
        <v/>
      </c>
      <c r="K70" s="17">
        <f t="shared" si="2"/>
        <v>0</v>
      </c>
    </row>
    <row r="71" spans="1:11" x14ac:dyDescent="0.4">
      <c r="A71">
        <v>66</v>
      </c>
      <c r="C71" s="17">
        <f t="shared" si="0"/>
        <v>0</v>
      </c>
      <c r="F71" s="17" t="str">
        <f t="shared" si="1"/>
        <v/>
      </c>
      <c r="K71" s="17">
        <f t="shared" si="2"/>
        <v>0</v>
      </c>
    </row>
    <row r="72" spans="1:11" x14ac:dyDescent="0.4">
      <c r="A72">
        <v>67</v>
      </c>
      <c r="C72" s="17">
        <f t="shared" ref="C72:C135" si="3">K71</f>
        <v>0</v>
      </c>
      <c r="F72" s="17" t="str">
        <f t="shared" ref="F72:F135" si="4">IF(AND(D72&lt;&gt;"",E72&lt;&gt;""),D72*E72,"")</f>
        <v/>
      </c>
      <c r="K72" s="17">
        <f t="shared" ref="K72:K135" si="5">IF(OR(C72&lt;&gt;"",D72&lt;&gt;"",I72&lt;&gt;""),C72+IF(D72="",0,D72)-IF(I72="",0,I72),"")</f>
        <v>0</v>
      </c>
    </row>
    <row r="73" spans="1:11" x14ac:dyDescent="0.4">
      <c r="A73">
        <v>68</v>
      </c>
      <c r="C73" s="17">
        <f t="shared" si="3"/>
        <v>0</v>
      </c>
      <c r="F73" s="17" t="str">
        <f t="shared" si="4"/>
        <v/>
      </c>
      <c r="K73" s="17">
        <f t="shared" si="5"/>
        <v>0</v>
      </c>
    </row>
    <row r="74" spans="1:11" x14ac:dyDescent="0.4">
      <c r="A74">
        <v>69</v>
      </c>
      <c r="C74" s="17">
        <f t="shared" si="3"/>
        <v>0</v>
      </c>
      <c r="F74" s="17" t="str">
        <f t="shared" si="4"/>
        <v/>
      </c>
      <c r="K74" s="17">
        <f t="shared" si="5"/>
        <v>0</v>
      </c>
    </row>
    <row r="75" spans="1:11" x14ac:dyDescent="0.4">
      <c r="A75">
        <v>70</v>
      </c>
      <c r="C75" s="17">
        <f t="shared" si="3"/>
        <v>0</v>
      </c>
      <c r="F75" s="17" t="str">
        <f t="shared" si="4"/>
        <v/>
      </c>
      <c r="K75" s="17">
        <f t="shared" si="5"/>
        <v>0</v>
      </c>
    </row>
    <row r="76" spans="1:11" x14ac:dyDescent="0.4">
      <c r="A76">
        <v>71</v>
      </c>
      <c r="C76" s="17">
        <f t="shared" si="3"/>
        <v>0</v>
      </c>
      <c r="F76" s="17" t="str">
        <f t="shared" si="4"/>
        <v/>
      </c>
      <c r="K76" s="17">
        <f t="shared" si="5"/>
        <v>0</v>
      </c>
    </row>
    <row r="77" spans="1:11" x14ac:dyDescent="0.4">
      <c r="A77">
        <v>72</v>
      </c>
      <c r="C77" s="17">
        <f t="shared" si="3"/>
        <v>0</v>
      </c>
      <c r="F77" s="17" t="str">
        <f t="shared" si="4"/>
        <v/>
      </c>
      <c r="K77" s="17">
        <f t="shared" si="5"/>
        <v>0</v>
      </c>
    </row>
    <row r="78" spans="1:11" x14ac:dyDescent="0.4">
      <c r="A78">
        <v>73</v>
      </c>
      <c r="C78" s="17">
        <f t="shared" si="3"/>
        <v>0</v>
      </c>
      <c r="F78" s="17" t="str">
        <f t="shared" si="4"/>
        <v/>
      </c>
      <c r="K78" s="17">
        <f t="shared" si="5"/>
        <v>0</v>
      </c>
    </row>
    <row r="79" spans="1:11" x14ac:dyDescent="0.4">
      <c r="A79">
        <v>74</v>
      </c>
      <c r="C79" s="17">
        <f t="shared" si="3"/>
        <v>0</v>
      </c>
      <c r="F79" s="17" t="str">
        <f t="shared" si="4"/>
        <v/>
      </c>
      <c r="K79" s="17">
        <f t="shared" si="5"/>
        <v>0</v>
      </c>
    </row>
    <row r="80" spans="1:11" x14ac:dyDescent="0.4">
      <c r="A80">
        <v>75</v>
      </c>
      <c r="C80" s="17">
        <f t="shared" si="3"/>
        <v>0</v>
      </c>
      <c r="F80" s="17" t="str">
        <f t="shared" si="4"/>
        <v/>
      </c>
      <c r="K80" s="17">
        <f t="shared" si="5"/>
        <v>0</v>
      </c>
    </row>
    <row r="81" spans="1:11" x14ac:dyDescent="0.4">
      <c r="A81">
        <v>76</v>
      </c>
      <c r="C81" s="17">
        <f t="shared" si="3"/>
        <v>0</v>
      </c>
      <c r="F81" s="17" t="str">
        <f t="shared" si="4"/>
        <v/>
      </c>
      <c r="K81" s="17">
        <f t="shared" si="5"/>
        <v>0</v>
      </c>
    </row>
    <row r="82" spans="1:11" x14ac:dyDescent="0.4">
      <c r="A82">
        <v>77</v>
      </c>
      <c r="C82" s="17">
        <f t="shared" si="3"/>
        <v>0</v>
      </c>
      <c r="F82" s="17" t="str">
        <f t="shared" si="4"/>
        <v/>
      </c>
      <c r="K82" s="17">
        <f t="shared" si="5"/>
        <v>0</v>
      </c>
    </row>
    <row r="83" spans="1:11" x14ac:dyDescent="0.4">
      <c r="A83">
        <v>78</v>
      </c>
      <c r="C83" s="17">
        <f t="shared" si="3"/>
        <v>0</v>
      </c>
      <c r="F83" s="17" t="str">
        <f t="shared" si="4"/>
        <v/>
      </c>
      <c r="K83" s="17">
        <f t="shared" si="5"/>
        <v>0</v>
      </c>
    </row>
    <row r="84" spans="1:11" x14ac:dyDescent="0.4">
      <c r="A84">
        <v>79</v>
      </c>
      <c r="C84" s="17">
        <f t="shared" si="3"/>
        <v>0</v>
      </c>
      <c r="F84" s="17" t="str">
        <f t="shared" si="4"/>
        <v/>
      </c>
      <c r="K84" s="17">
        <f t="shared" si="5"/>
        <v>0</v>
      </c>
    </row>
    <row r="85" spans="1:11" x14ac:dyDescent="0.4">
      <c r="A85">
        <v>80</v>
      </c>
      <c r="C85" s="17">
        <f t="shared" si="3"/>
        <v>0</v>
      </c>
      <c r="F85" s="17" t="str">
        <f t="shared" si="4"/>
        <v/>
      </c>
      <c r="K85" s="17">
        <f t="shared" si="5"/>
        <v>0</v>
      </c>
    </row>
    <row r="86" spans="1:11" x14ac:dyDescent="0.4">
      <c r="A86">
        <v>81</v>
      </c>
      <c r="C86" s="17">
        <f t="shared" si="3"/>
        <v>0</v>
      </c>
      <c r="F86" s="17" t="str">
        <f t="shared" si="4"/>
        <v/>
      </c>
      <c r="K86" s="17">
        <f t="shared" si="5"/>
        <v>0</v>
      </c>
    </row>
    <row r="87" spans="1:11" x14ac:dyDescent="0.4">
      <c r="A87">
        <v>82</v>
      </c>
      <c r="C87" s="17">
        <f t="shared" si="3"/>
        <v>0</v>
      </c>
      <c r="F87" s="17" t="str">
        <f t="shared" si="4"/>
        <v/>
      </c>
      <c r="K87" s="17">
        <f t="shared" si="5"/>
        <v>0</v>
      </c>
    </row>
    <row r="88" spans="1:11" x14ac:dyDescent="0.4">
      <c r="A88">
        <v>83</v>
      </c>
      <c r="C88" s="17">
        <f t="shared" si="3"/>
        <v>0</v>
      </c>
      <c r="F88" s="17" t="str">
        <f t="shared" si="4"/>
        <v/>
      </c>
      <c r="K88" s="17">
        <f t="shared" si="5"/>
        <v>0</v>
      </c>
    </row>
    <row r="89" spans="1:11" x14ac:dyDescent="0.4">
      <c r="A89">
        <v>84</v>
      </c>
      <c r="C89" s="17">
        <f t="shared" si="3"/>
        <v>0</v>
      </c>
      <c r="F89" s="17" t="str">
        <f t="shared" si="4"/>
        <v/>
      </c>
      <c r="K89" s="17">
        <f t="shared" si="5"/>
        <v>0</v>
      </c>
    </row>
    <row r="90" spans="1:11" x14ac:dyDescent="0.4">
      <c r="A90">
        <v>85</v>
      </c>
      <c r="C90" s="17">
        <f t="shared" si="3"/>
        <v>0</v>
      </c>
      <c r="F90" s="17" t="str">
        <f t="shared" si="4"/>
        <v/>
      </c>
      <c r="K90" s="17">
        <f t="shared" si="5"/>
        <v>0</v>
      </c>
    </row>
    <row r="91" spans="1:11" x14ac:dyDescent="0.4">
      <c r="A91">
        <v>86</v>
      </c>
      <c r="C91" s="17">
        <f t="shared" si="3"/>
        <v>0</v>
      </c>
      <c r="F91" s="17" t="str">
        <f t="shared" si="4"/>
        <v/>
      </c>
      <c r="K91" s="17">
        <f t="shared" si="5"/>
        <v>0</v>
      </c>
    </row>
    <row r="92" spans="1:11" x14ac:dyDescent="0.4">
      <c r="A92">
        <v>87</v>
      </c>
      <c r="C92" s="17">
        <f t="shared" si="3"/>
        <v>0</v>
      </c>
      <c r="F92" s="17" t="str">
        <f t="shared" si="4"/>
        <v/>
      </c>
      <c r="K92" s="17">
        <f t="shared" si="5"/>
        <v>0</v>
      </c>
    </row>
    <row r="93" spans="1:11" x14ac:dyDescent="0.4">
      <c r="A93">
        <v>88</v>
      </c>
      <c r="C93" s="17">
        <f t="shared" si="3"/>
        <v>0</v>
      </c>
      <c r="F93" s="17" t="str">
        <f t="shared" si="4"/>
        <v/>
      </c>
      <c r="K93" s="17">
        <f t="shared" si="5"/>
        <v>0</v>
      </c>
    </row>
    <row r="94" spans="1:11" x14ac:dyDescent="0.4">
      <c r="A94">
        <v>89</v>
      </c>
      <c r="C94" s="17">
        <f t="shared" si="3"/>
        <v>0</v>
      </c>
      <c r="F94" s="17" t="str">
        <f t="shared" si="4"/>
        <v/>
      </c>
      <c r="K94" s="17">
        <f t="shared" si="5"/>
        <v>0</v>
      </c>
    </row>
    <row r="95" spans="1:11" x14ac:dyDescent="0.4">
      <c r="A95">
        <v>90</v>
      </c>
      <c r="C95" s="17">
        <f t="shared" si="3"/>
        <v>0</v>
      </c>
      <c r="F95" s="17" t="str">
        <f t="shared" si="4"/>
        <v/>
      </c>
      <c r="K95" s="17">
        <f t="shared" si="5"/>
        <v>0</v>
      </c>
    </row>
    <row r="96" spans="1:11" x14ac:dyDescent="0.4">
      <c r="A96">
        <v>91</v>
      </c>
      <c r="C96" s="17">
        <f t="shared" si="3"/>
        <v>0</v>
      </c>
      <c r="F96" s="17" t="str">
        <f t="shared" si="4"/>
        <v/>
      </c>
      <c r="K96" s="17">
        <f t="shared" si="5"/>
        <v>0</v>
      </c>
    </row>
    <row r="97" spans="1:11" x14ac:dyDescent="0.4">
      <c r="A97">
        <v>92</v>
      </c>
      <c r="C97" s="17">
        <f t="shared" si="3"/>
        <v>0</v>
      </c>
      <c r="F97" s="17" t="str">
        <f t="shared" si="4"/>
        <v/>
      </c>
      <c r="K97" s="17">
        <f t="shared" si="5"/>
        <v>0</v>
      </c>
    </row>
    <row r="98" spans="1:11" x14ac:dyDescent="0.4">
      <c r="A98">
        <v>93</v>
      </c>
      <c r="C98" s="17">
        <f t="shared" si="3"/>
        <v>0</v>
      </c>
      <c r="F98" s="17" t="str">
        <f t="shared" si="4"/>
        <v/>
      </c>
      <c r="K98" s="17">
        <f t="shared" si="5"/>
        <v>0</v>
      </c>
    </row>
    <row r="99" spans="1:11" x14ac:dyDescent="0.4">
      <c r="A99">
        <v>94</v>
      </c>
      <c r="C99" s="17">
        <f t="shared" si="3"/>
        <v>0</v>
      </c>
      <c r="F99" s="17" t="str">
        <f t="shared" si="4"/>
        <v/>
      </c>
      <c r="K99" s="17">
        <f t="shared" si="5"/>
        <v>0</v>
      </c>
    </row>
    <row r="100" spans="1:11" x14ac:dyDescent="0.4">
      <c r="A100">
        <v>95</v>
      </c>
      <c r="C100" s="17">
        <f t="shared" si="3"/>
        <v>0</v>
      </c>
      <c r="F100" s="17" t="str">
        <f t="shared" si="4"/>
        <v/>
      </c>
      <c r="K100" s="17">
        <f t="shared" si="5"/>
        <v>0</v>
      </c>
    </row>
    <row r="101" spans="1:11" x14ac:dyDescent="0.4">
      <c r="A101">
        <v>96</v>
      </c>
      <c r="C101" s="17">
        <f t="shared" si="3"/>
        <v>0</v>
      </c>
      <c r="F101" s="17" t="str">
        <f t="shared" si="4"/>
        <v/>
      </c>
      <c r="K101" s="17">
        <f t="shared" si="5"/>
        <v>0</v>
      </c>
    </row>
    <row r="102" spans="1:11" x14ac:dyDescent="0.4">
      <c r="A102">
        <v>97</v>
      </c>
      <c r="C102" s="17">
        <f t="shared" si="3"/>
        <v>0</v>
      </c>
      <c r="F102" s="17" t="str">
        <f t="shared" si="4"/>
        <v/>
      </c>
      <c r="K102" s="17">
        <f t="shared" si="5"/>
        <v>0</v>
      </c>
    </row>
    <row r="103" spans="1:11" x14ac:dyDescent="0.4">
      <c r="A103">
        <v>98</v>
      </c>
      <c r="C103" s="17">
        <f t="shared" si="3"/>
        <v>0</v>
      </c>
      <c r="F103" s="17" t="str">
        <f t="shared" si="4"/>
        <v/>
      </c>
      <c r="K103" s="17">
        <f t="shared" si="5"/>
        <v>0</v>
      </c>
    </row>
    <row r="104" spans="1:11" x14ac:dyDescent="0.4">
      <c r="A104">
        <v>99</v>
      </c>
      <c r="C104" s="17">
        <f t="shared" si="3"/>
        <v>0</v>
      </c>
      <c r="F104" s="17" t="str">
        <f t="shared" si="4"/>
        <v/>
      </c>
      <c r="K104" s="17">
        <f t="shared" si="5"/>
        <v>0</v>
      </c>
    </row>
    <row r="105" spans="1:11" x14ac:dyDescent="0.4">
      <c r="A105">
        <v>100</v>
      </c>
      <c r="C105" s="17">
        <f t="shared" si="3"/>
        <v>0</v>
      </c>
      <c r="F105" s="17" t="str">
        <f t="shared" si="4"/>
        <v/>
      </c>
      <c r="K105" s="17">
        <f t="shared" si="5"/>
        <v>0</v>
      </c>
    </row>
    <row r="106" spans="1:11" x14ac:dyDescent="0.4">
      <c r="A106">
        <v>101</v>
      </c>
      <c r="C106" s="17">
        <f t="shared" si="3"/>
        <v>0</v>
      </c>
      <c r="F106" s="17" t="str">
        <f t="shared" si="4"/>
        <v/>
      </c>
      <c r="K106" s="17">
        <f t="shared" si="5"/>
        <v>0</v>
      </c>
    </row>
    <row r="107" spans="1:11" x14ac:dyDescent="0.4">
      <c r="A107">
        <v>102</v>
      </c>
      <c r="C107" s="17">
        <f t="shared" si="3"/>
        <v>0</v>
      </c>
      <c r="F107" s="17" t="str">
        <f t="shared" si="4"/>
        <v/>
      </c>
      <c r="K107" s="17">
        <f t="shared" si="5"/>
        <v>0</v>
      </c>
    </row>
    <row r="108" spans="1:11" x14ac:dyDescent="0.4">
      <c r="A108">
        <v>103</v>
      </c>
      <c r="C108" s="17">
        <f t="shared" si="3"/>
        <v>0</v>
      </c>
      <c r="F108" s="17" t="str">
        <f t="shared" si="4"/>
        <v/>
      </c>
      <c r="K108" s="17">
        <f t="shared" si="5"/>
        <v>0</v>
      </c>
    </row>
    <row r="109" spans="1:11" x14ac:dyDescent="0.4">
      <c r="A109">
        <v>104</v>
      </c>
      <c r="C109" s="17">
        <f t="shared" si="3"/>
        <v>0</v>
      </c>
      <c r="F109" s="17" t="str">
        <f t="shared" si="4"/>
        <v/>
      </c>
      <c r="K109" s="17">
        <f t="shared" si="5"/>
        <v>0</v>
      </c>
    </row>
    <row r="110" spans="1:11" x14ac:dyDescent="0.4">
      <c r="A110">
        <v>105</v>
      </c>
      <c r="C110" s="17">
        <f t="shared" si="3"/>
        <v>0</v>
      </c>
      <c r="F110" s="17" t="str">
        <f t="shared" si="4"/>
        <v/>
      </c>
      <c r="K110" s="17">
        <f t="shared" si="5"/>
        <v>0</v>
      </c>
    </row>
    <row r="111" spans="1:11" x14ac:dyDescent="0.4">
      <c r="A111">
        <v>106</v>
      </c>
      <c r="C111" s="17">
        <f t="shared" si="3"/>
        <v>0</v>
      </c>
      <c r="F111" s="17" t="str">
        <f t="shared" si="4"/>
        <v/>
      </c>
      <c r="K111" s="17">
        <f t="shared" si="5"/>
        <v>0</v>
      </c>
    </row>
    <row r="112" spans="1:11" x14ac:dyDescent="0.4">
      <c r="A112">
        <v>107</v>
      </c>
      <c r="C112" s="17">
        <f t="shared" si="3"/>
        <v>0</v>
      </c>
      <c r="F112" s="17" t="str">
        <f t="shared" si="4"/>
        <v/>
      </c>
      <c r="K112" s="17">
        <f t="shared" si="5"/>
        <v>0</v>
      </c>
    </row>
    <row r="113" spans="1:11" x14ac:dyDescent="0.4">
      <c r="A113">
        <v>108</v>
      </c>
      <c r="C113" s="17">
        <f t="shared" si="3"/>
        <v>0</v>
      </c>
      <c r="F113" s="17" t="str">
        <f t="shared" si="4"/>
        <v/>
      </c>
      <c r="K113" s="17">
        <f t="shared" si="5"/>
        <v>0</v>
      </c>
    </row>
    <row r="114" spans="1:11" x14ac:dyDescent="0.4">
      <c r="A114">
        <v>109</v>
      </c>
      <c r="C114" s="17">
        <f t="shared" si="3"/>
        <v>0</v>
      </c>
      <c r="F114" s="17" t="str">
        <f t="shared" si="4"/>
        <v/>
      </c>
      <c r="K114" s="17">
        <f t="shared" si="5"/>
        <v>0</v>
      </c>
    </row>
    <row r="115" spans="1:11" x14ac:dyDescent="0.4">
      <c r="A115">
        <v>110</v>
      </c>
      <c r="C115" s="17">
        <f t="shared" si="3"/>
        <v>0</v>
      </c>
      <c r="F115" s="17" t="str">
        <f t="shared" si="4"/>
        <v/>
      </c>
      <c r="K115" s="17">
        <f t="shared" si="5"/>
        <v>0</v>
      </c>
    </row>
    <row r="116" spans="1:11" x14ac:dyDescent="0.4">
      <c r="A116">
        <v>111</v>
      </c>
      <c r="C116" s="17">
        <f t="shared" si="3"/>
        <v>0</v>
      </c>
      <c r="F116" s="17" t="str">
        <f t="shared" si="4"/>
        <v/>
      </c>
      <c r="K116" s="17">
        <f t="shared" si="5"/>
        <v>0</v>
      </c>
    </row>
    <row r="117" spans="1:11" x14ac:dyDescent="0.4">
      <c r="A117">
        <v>112</v>
      </c>
      <c r="C117" s="17">
        <f t="shared" si="3"/>
        <v>0</v>
      </c>
      <c r="F117" s="17" t="str">
        <f t="shared" si="4"/>
        <v/>
      </c>
      <c r="K117" s="17">
        <f t="shared" si="5"/>
        <v>0</v>
      </c>
    </row>
    <row r="118" spans="1:11" x14ac:dyDescent="0.4">
      <c r="A118">
        <v>113</v>
      </c>
      <c r="C118" s="17">
        <f t="shared" si="3"/>
        <v>0</v>
      </c>
      <c r="F118" s="17" t="str">
        <f t="shared" si="4"/>
        <v/>
      </c>
      <c r="K118" s="17">
        <f t="shared" si="5"/>
        <v>0</v>
      </c>
    </row>
    <row r="119" spans="1:11" x14ac:dyDescent="0.4">
      <c r="A119">
        <v>114</v>
      </c>
      <c r="C119" s="17">
        <f t="shared" si="3"/>
        <v>0</v>
      </c>
      <c r="F119" s="17" t="str">
        <f t="shared" si="4"/>
        <v/>
      </c>
      <c r="K119" s="17">
        <f t="shared" si="5"/>
        <v>0</v>
      </c>
    </row>
    <row r="120" spans="1:11" x14ac:dyDescent="0.4">
      <c r="A120">
        <v>115</v>
      </c>
      <c r="C120" s="17">
        <f t="shared" si="3"/>
        <v>0</v>
      </c>
      <c r="F120" s="17" t="str">
        <f t="shared" si="4"/>
        <v/>
      </c>
      <c r="K120" s="17">
        <f t="shared" si="5"/>
        <v>0</v>
      </c>
    </row>
    <row r="121" spans="1:11" x14ac:dyDescent="0.4">
      <c r="A121">
        <v>116</v>
      </c>
      <c r="C121" s="17">
        <f t="shared" si="3"/>
        <v>0</v>
      </c>
      <c r="F121" s="17" t="str">
        <f t="shared" si="4"/>
        <v/>
      </c>
      <c r="K121" s="17">
        <f t="shared" si="5"/>
        <v>0</v>
      </c>
    </row>
    <row r="122" spans="1:11" x14ac:dyDescent="0.4">
      <c r="A122">
        <v>117</v>
      </c>
      <c r="C122" s="17">
        <f t="shared" si="3"/>
        <v>0</v>
      </c>
      <c r="F122" s="17" t="str">
        <f t="shared" si="4"/>
        <v/>
      </c>
      <c r="K122" s="17">
        <f t="shared" si="5"/>
        <v>0</v>
      </c>
    </row>
    <row r="123" spans="1:11" x14ac:dyDescent="0.4">
      <c r="A123">
        <v>118</v>
      </c>
      <c r="C123" s="17">
        <f t="shared" si="3"/>
        <v>0</v>
      </c>
      <c r="F123" s="17" t="str">
        <f t="shared" si="4"/>
        <v/>
      </c>
      <c r="K123" s="17">
        <f t="shared" si="5"/>
        <v>0</v>
      </c>
    </row>
    <row r="124" spans="1:11" x14ac:dyDescent="0.4">
      <c r="A124">
        <v>119</v>
      </c>
      <c r="C124" s="17">
        <f t="shared" si="3"/>
        <v>0</v>
      </c>
      <c r="F124" s="17" t="str">
        <f t="shared" si="4"/>
        <v/>
      </c>
      <c r="K124" s="17">
        <f t="shared" si="5"/>
        <v>0</v>
      </c>
    </row>
    <row r="125" spans="1:11" x14ac:dyDescent="0.4">
      <c r="A125">
        <v>120</v>
      </c>
      <c r="C125" s="17">
        <f t="shared" si="3"/>
        <v>0</v>
      </c>
      <c r="F125" s="17" t="str">
        <f t="shared" si="4"/>
        <v/>
      </c>
      <c r="K125" s="17">
        <f t="shared" si="5"/>
        <v>0</v>
      </c>
    </row>
    <row r="126" spans="1:11" x14ac:dyDescent="0.4">
      <c r="A126">
        <v>121</v>
      </c>
      <c r="C126" s="17">
        <f t="shared" si="3"/>
        <v>0</v>
      </c>
      <c r="F126" s="17" t="str">
        <f t="shared" si="4"/>
        <v/>
      </c>
      <c r="K126" s="17">
        <f t="shared" si="5"/>
        <v>0</v>
      </c>
    </row>
    <row r="127" spans="1:11" x14ac:dyDescent="0.4">
      <c r="A127">
        <v>122</v>
      </c>
      <c r="C127" s="17">
        <f t="shared" si="3"/>
        <v>0</v>
      </c>
      <c r="F127" s="17" t="str">
        <f t="shared" si="4"/>
        <v/>
      </c>
      <c r="K127" s="17">
        <f t="shared" si="5"/>
        <v>0</v>
      </c>
    </row>
    <row r="128" spans="1:11" x14ac:dyDescent="0.4">
      <c r="A128">
        <v>123</v>
      </c>
      <c r="C128" s="17">
        <f t="shared" si="3"/>
        <v>0</v>
      </c>
      <c r="F128" s="17" t="str">
        <f t="shared" si="4"/>
        <v/>
      </c>
      <c r="K128" s="17">
        <f t="shared" si="5"/>
        <v>0</v>
      </c>
    </row>
    <row r="129" spans="1:11" x14ac:dyDescent="0.4">
      <c r="A129">
        <v>124</v>
      </c>
      <c r="C129" s="17">
        <f t="shared" si="3"/>
        <v>0</v>
      </c>
      <c r="F129" s="17" t="str">
        <f t="shared" si="4"/>
        <v/>
      </c>
      <c r="K129" s="17">
        <f t="shared" si="5"/>
        <v>0</v>
      </c>
    </row>
    <row r="130" spans="1:11" x14ac:dyDescent="0.4">
      <c r="A130">
        <v>125</v>
      </c>
      <c r="C130" s="17">
        <f t="shared" si="3"/>
        <v>0</v>
      </c>
      <c r="F130" s="17" t="str">
        <f t="shared" si="4"/>
        <v/>
      </c>
      <c r="K130" s="17">
        <f t="shared" si="5"/>
        <v>0</v>
      </c>
    </row>
    <row r="131" spans="1:11" x14ac:dyDescent="0.4">
      <c r="A131">
        <v>126</v>
      </c>
      <c r="C131" s="17">
        <f t="shared" si="3"/>
        <v>0</v>
      </c>
      <c r="F131" s="17" t="str">
        <f t="shared" si="4"/>
        <v/>
      </c>
      <c r="K131" s="17">
        <f t="shared" si="5"/>
        <v>0</v>
      </c>
    </row>
    <row r="132" spans="1:11" x14ac:dyDescent="0.4">
      <c r="A132">
        <v>127</v>
      </c>
      <c r="C132" s="17">
        <f t="shared" si="3"/>
        <v>0</v>
      </c>
      <c r="F132" s="17" t="str">
        <f t="shared" si="4"/>
        <v/>
      </c>
      <c r="K132" s="17">
        <f t="shared" si="5"/>
        <v>0</v>
      </c>
    </row>
    <row r="133" spans="1:11" x14ac:dyDescent="0.4">
      <c r="A133">
        <v>128</v>
      </c>
      <c r="C133" s="17">
        <f t="shared" si="3"/>
        <v>0</v>
      </c>
      <c r="F133" s="17" t="str">
        <f t="shared" si="4"/>
        <v/>
      </c>
      <c r="K133" s="17">
        <f t="shared" si="5"/>
        <v>0</v>
      </c>
    </row>
    <row r="134" spans="1:11" x14ac:dyDescent="0.4">
      <c r="A134">
        <v>129</v>
      </c>
      <c r="C134" s="17">
        <f t="shared" si="3"/>
        <v>0</v>
      </c>
      <c r="F134" s="17" t="str">
        <f t="shared" si="4"/>
        <v/>
      </c>
      <c r="K134" s="17">
        <f t="shared" si="5"/>
        <v>0</v>
      </c>
    </row>
    <row r="135" spans="1:11" x14ac:dyDescent="0.4">
      <c r="A135">
        <v>130</v>
      </c>
      <c r="C135" s="17">
        <f t="shared" si="3"/>
        <v>0</v>
      </c>
      <c r="F135" s="17" t="str">
        <f t="shared" si="4"/>
        <v/>
      </c>
      <c r="K135" s="17">
        <f t="shared" si="5"/>
        <v>0</v>
      </c>
    </row>
    <row r="136" spans="1:11" x14ac:dyDescent="0.4">
      <c r="A136">
        <v>131</v>
      </c>
      <c r="C136" s="17">
        <f t="shared" ref="C136:C199" si="6">K135</f>
        <v>0</v>
      </c>
      <c r="F136" s="17" t="str">
        <f t="shared" ref="F136:F199" si="7">IF(AND(D136&lt;&gt;"",E136&lt;&gt;""),D136*E136,"")</f>
        <v/>
      </c>
      <c r="K136" s="17">
        <f t="shared" ref="K136:K199" si="8">IF(OR(C136&lt;&gt;"",D136&lt;&gt;"",I136&lt;&gt;""),C136+IF(D136="",0,D136)-IF(I136="",0,I136),"")</f>
        <v>0</v>
      </c>
    </row>
    <row r="137" spans="1:11" x14ac:dyDescent="0.4">
      <c r="A137">
        <v>132</v>
      </c>
      <c r="C137" s="17">
        <f t="shared" si="6"/>
        <v>0</v>
      </c>
      <c r="F137" s="17" t="str">
        <f t="shared" si="7"/>
        <v/>
      </c>
      <c r="K137" s="17">
        <f t="shared" si="8"/>
        <v>0</v>
      </c>
    </row>
    <row r="138" spans="1:11" x14ac:dyDescent="0.4">
      <c r="A138">
        <v>133</v>
      </c>
      <c r="C138" s="17">
        <f t="shared" si="6"/>
        <v>0</v>
      </c>
      <c r="F138" s="17" t="str">
        <f t="shared" si="7"/>
        <v/>
      </c>
      <c r="K138" s="17">
        <f t="shared" si="8"/>
        <v>0</v>
      </c>
    </row>
    <row r="139" spans="1:11" x14ac:dyDescent="0.4">
      <c r="A139">
        <v>134</v>
      </c>
      <c r="C139" s="17">
        <f t="shared" si="6"/>
        <v>0</v>
      </c>
      <c r="F139" s="17" t="str">
        <f t="shared" si="7"/>
        <v/>
      </c>
      <c r="K139" s="17">
        <f t="shared" si="8"/>
        <v>0</v>
      </c>
    </row>
    <row r="140" spans="1:11" x14ac:dyDescent="0.4">
      <c r="A140">
        <v>135</v>
      </c>
      <c r="C140" s="17">
        <f t="shared" si="6"/>
        <v>0</v>
      </c>
      <c r="F140" s="17" t="str">
        <f t="shared" si="7"/>
        <v/>
      </c>
      <c r="K140" s="17">
        <f t="shared" si="8"/>
        <v>0</v>
      </c>
    </row>
    <row r="141" spans="1:11" x14ac:dyDescent="0.4">
      <c r="A141">
        <v>136</v>
      </c>
      <c r="C141" s="17">
        <f t="shared" si="6"/>
        <v>0</v>
      </c>
      <c r="F141" s="17" t="str">
        <f t="shared" si="7"/>
        <v/>
      </c>
      <c r="K141" s="17">
        <f t="shared" si="8"/>
        <v>0</v>
      </c>
    </row>
    <row r="142" spans="1:11" x14ac:dyDescent="0.4">
      <c r="A142">
        <v>137</v>
      </c>
      <c r="C142" s="17">
        <f t="shared" si="6"/>
        <v>0</v>
      </c>
      <c r="F142" s="17" t="str">
        <f t="shared" si="7"/>
        <v/>
      </c>
      <c r="K142" s="17">
        <f t="shared" si="8"/>
        <v>0</v>
      </c>
    </row>
    <row r="143" spans="1:11" x14ac:dyDescent="0.4">
      <c r="A143">
        <v>138</v>
      </c>
      <c r="C143" s="17">
        <f t="shared" si="6"/>
        <v>0</v>
      </c>
      <c r="F143" s="17" t="str">
        <f t="shared" si="7"/>
        <v/>
      </c>
      <c r="K143" s="17">
        <f t="shared" si="8"/>
        <v>0</v>
      </c>
    </row>
    <row r="144" spans="1:11" x14ac:dyDescent="0.4">
      <c r="A144">
        <v>139</v>
      </c>
      <c r="C144" s="17">
        <f t="shared" si="6"/>
        <v>0</v>
      </c>
      <c r="F144" s="17" t="str">
        <f t="shared" si="7"/>
        <v/>
      </c>
      <c r="K144" s="17">
        <f t="shared" si="8"/>
        <v>0</v>
      </c>
    </row>
    <row r="145" spans="1:11" x14ac:dyDescent="0.4">
      <c r="A145">
        <v>140</v>
      </c>
      <c r="C145" s="17">
        <f t="shared" si="6"/>
        <v>0</v>
      </c>
      <c r="F145" s="17" t="str">
        <f t="shared" si="7"/>
        <v/>
      </c>
      <c r="K145" s="17">
        <f t="shared" si="8"/>
        <v>0</v>
      </c>
    </row>
    <row r="146" spans="1:11" x14ac:dyDescent="0.4">
      <c r="A146">
        <v>141</v>
      </c>
      <c r="C146" s="17">
        <f t="shared" si="6"/>
        <v>0</v>
      </c>
      <c r="F146" s="17" t="str">
        <f t="shared" si="7"/>
        <v/>
      </c>
      <c r="K146" s="17">
        <f t="shared" si="8"/>
        <v>0</v>
      </c>
    </row>
    <row r="147" spans="1:11" x14ac:dyDescent="0.4">
      <c r="A147">
        <v>142</v>
      </c>
      <c r="C147" s="17">
        <f t="shared" si="6"/>
        <v>0</v>
      </c>
      <c r="F147" s="17" t="str">
        <f t="shared" si="7"/>
        <v/>
      </c>
      <c r="K147" s="17">
        <f t="shared" si="8"/>
        <v>0</v>
      </c>
    </row>
    <row r="148" spans="1:11" x14ac:dyDescent="0.4">
      <c r="A148">
        <v>143</v>
      </c>
      <c r="C148" s="17">
        <f t="shared" si="6"/>
        <v>0</v>
      </c>
      <c r="F148" s="17" t="str">
        <f t="shared" si="7"/>
        <v/>
      </c>
      <c r="K148" s="17">
        <f t="shared" si="8"/>
        <v>0</v>
      </c>
    </row>
    <row r="149" spans="1:11" x14ac:dyDescent="0.4">
      <c r="A149">
        <v>144</v>
      </c>
      <c r="C149" s="17">
        <f t="shared" si="6"/>
        <v>0</v>
      </c>
      <c r="F149" s="17" t="str">
        <f t="shared" si="7"/>
        <v/>
      </c>
      <c r="K149" s="17">
        <f t="shared" si="8"/>
        <v>0</v>
      </c>
    </row>
    <row r="150" spans="1:11" x14ac:dyDescent="0.4">
      <c r="A150">
        <v>145</v>
      </c>
      <c r="C150" s="17">
        <f t="shared" si="6"/>
        <v>0</v>
      </c>
      <c r="F150" s="17" t="str">
        <f t="shared" si="7"/>
        <v/>
      </c>
      <c r="K150" s="17">
        <f t="shared" si="8"/>
        <v>0</v>
      </c>
    </row>
    <row r="151" spans="1:11" x14ac:dyDescent="0.4">
      <c r="A151">
        <v>146</v>
      </c>
      <c r="C151" s="17">
        <f t="shared" si="6"/>
        <v>0</v>
      </c>
      <c r="F151" s="17" t="str">
        <f t="shared" si="7"/>
        <v/>
      </c>
      <c r="K151" s="17">
        <f t="shared" si="8"/>
        <v>0</v>
      </c>
    </row>
    <row r="152" spans="1:11" x14ac:dyDescent="0.4">
      <c r="A152">
        <v>147</v>
      </c>
      <c r="C152" s="17">
        <f t="shared" si="6"/>
        <v>0</v>
      </c>
      <c r="F152" s="17" t="str">
        <f t="shared" si="7"/>
        <v/>
      </c>
      <c r="K152" s="17">
        <f t="shared" si="8"/>
        <v>0</v>
      </c>
    </row>
    <row r="153" spans="1:11" x14ac:dyDescent="0.4">
      <c r="A153">
        <v>148</v>
      </c>
      <c r="C153" s="17">
        <f t="shared" si="6"/>
        <v>0</v>
      </c>
      <c r="F153" s="17" t="str">
        <f t="shared" si="7"/>
        <v/>
      </c>
      <c r="K153" s="17">
        <f t="shared" si="8"/>
        <v>0</v>
      </c>
    </row>
    <row r="154" spans="1:11" x14ac:dyDescent="0.4">
      <c r="A154">
        <v>149</v>
      </c>
      <c r="C154" s="17">
        <f t="shared" si="6"/>
        <v>0</v>
      </c>
      <c r="F154" s="17" t="str">
        <f t="shared" si="7"/>
        <v/>
      </c>
      <c r="K154" s="17">
        <f t="shared" si="8"/>
        <v>0</v>
      </c>
    </row>
    <row r="155" spans="1:11" x14ac:dyDescent="0.4">
      <c r="A155">
        <v>150</v>
      </c>
      <c r="C155" s="17">
        <f t="shared" si="6"/>
        <v>0</v>
      </c>
      <c r="F155" s="17" t="str">
        <f t="shared" si="7"/>
        <v/>
      </c>
      <c r="K155" s="17">
        <f t="shared" si="8"/>
        <v>0</v>
      </c>
    </row>
    <row r="156" spans="1:11" x14ac:dyDescent="0.4">
      <c r="A156">
        <v>151</v>
      </c>
      <c r="C156" s="17">
        <f t="shared" si="6"/>
        <v>0</v>
      </c>
      <c r="F156" s="17" t="str">
        <f t="shared" si="7"/>
        <v/>
      </c>
      <c r="K156" s="17">
        <f t="shared" si="8"/>
        <v>0</v>
      </c>
    </row>
    <row r="157" spans="1:11" x14ac:dyDescent="0.4">
      <c r="A157">
        <v>152</v>
      </c>
      <c r="C157" s="17">
        <f t="shared" si="6"/>
        <v>0</v>
      </c>
      <c r="F157" s="17" t="str">
        <f t="shared" si="7"/>
        <v/>
      </c>
      <c r="K157" s="17">
        <f t="shared" si="8"/>
        <v>0</v>
      </c>
    </row>
    <row r="158" spans="1:11" x14ac:dyDescent="0.4">
      <c r="A158">
        <v>153</v>
      </c>
      <c r="C158" s="17">
        <f t="shared" si="6"/>
        <v>0</v>
      </c>
      <c r="F158" s="17" t="str">
        <f t="shared" si="7"/>
        <v/>
      </c>
      <c r="K158" s="17">
        <f t="shared" si="8"/>
        <v>0</v>
      </c>
    </row>
    <row r="159" spans="1:11" x14ac:dyDescent="0.4">
      <c r="A159">
        <v>154</v>
      </c>
      <c r="C159" s="17">
        <f t="shared" si="6"/>
        <v>0</v>
      </c>
      <c r="F159" s="17" t="str">
        <f t="shared" si="7"/>
        <v/>
      </c>
      <c r="K159" s="17">
        <f t="shared" si="8"/>
        <v>0</v>
      </c>
    </row>
    <row r="160" spans="1:11" x14ac:dyDescent="0.4">
      <c r="A160">
        <v>155</v>
      </c>
      <c r="C160" s="17">
        <f t="shared" si="6"/>
        <v>0</v>
      </c>
      <c r="F160" s="17" t="str">
        <f t="shared" si="7"/>
        <v/>
      </c>
      <c r="K160" s="17">
        <f t="shared" si="8"/>
        <v>0</v>
      </c>
    </row>
    <row r="161" spans="1:11" x14ac:dyDescent="0.4">
      <c r="A161">
        <v>156</v>
      </c>
      <c r="C161" s="17">
        <f t="shared" si="6"/>
        <v>0</v>
      </c>
      <c r="F161" s="17" t="str">
        <f t="shared" si="7"/>
        <v/>
      </c>
      <c r="K161" s="17">
        <f t="shared" si="8"/>
        <v>0</v>
      </c>
    </row>
    <row r="162" spans="1:11" x14ac:dyDescent="0.4">
      <c r="A162">
        <v>157</v>
      </c>
      <c r="C162" s="17">
        <f t="shared" si="6"/>
        <v>0</v>
      </c>
      <c r="F162" s="17" t="str">
        <f t="shared" si="7"/>
        <v/>
      </c>
      <c r="K162" s="17">
        <f t="shared" si="8"/>
        <v>0</v>
      </c>
    </row>
    <row r="163" spans="1:11" x14ac:dyDescent="0.4">
      <c r="A163">
        <v>158</v>
      </c>
      <c r="C163" s="17">
        <f t="shared" si="6"/>
        <v>0</v>
      </c>
      <c r="F163" s="17" t="str">
        <f t="shared" si="7"/>
        <v/>
      </c>
      <c r="K163" s="17">
        <f t="shared" si="8"/>
        <v>0</v>
      </c>
    </row>
    <row r="164" spans="1:11" x14ac:dyDescent="0.4">
      <c r="A164">
        <v>159</v>
      </c>
      <c r="C164" s="17">
        <f t="shared" si="6"/>
        <v>0</v>
      </c>
      <c r="F164" s="17" t="str">
        <f t="shared" si="7"/>
        <v/>
      </c>
      <c r="K164" s="17">
        <f t="shared" si="8"/>
        <v>0</v>
      </c>
    </row>
    <row r="165" spans="1:11" x14ac:dyDescent="0.4">
      <c r="A165">
        <v>160</v>
      </c>
      <c r="C165" s="17">
        <f t="shared" si="6"/>
        <v>0</v>
      </c>
      <c r="F165" s="17" t="str">
        <f t="shared" si="7"/>
        <v/>
      </c>
      <c r="K165" s="17">
        <f t="shared" si="8"/>
        <v>0</v>
      </c>
    </row>
    <row r="166" spans="1:11" x14ac:dyDescent="0.4">
      <c r="A166">
        <v>161</v>
      </c>
      <c r="C166" s="17">
        <f t="shared" si="6"/>
        <v>0</v>
      </c>
      <c r="F166" s="17" t="str">
        <f t="shared" si="7"/>
        <v/>
      </c>
      <c r="K166" s="17">
        <f t="shared" si="8"/>
        <v>0</v>
      </c>
    </row>
    <row r="167" spans="1:11" x14ac:dyDescent="0.4">
      <c r="A167">
        <v>162</v>
      </c>
      <c r="C167" s="17">
        <f t="shared" si="6"/>
        <v>0</v>
      </c>
      <c r="F167" s="17" t="str">
        <f t="shared" si="7"/>
        <v/>
      </c>
      <c r="K167" s="17">
        <f t="shared" si="8"/>
        <v>0</v>
      </c>
    </row>
    <row r="168" spans="1:11" x14ac:dyDescent="0.4">
      <c r="A168">
        <v>163</v>
      </c>
      <c r="C168" s="17">
        <f t="shared" si="6"/>
        <v>0</v>
      </c>
      <c r="F168" s="17" t="str">
        <f t="shared" si="7"/>
        <v/>
      </c>
      <c r="K168" s="17">
        <f t="shared" si="8"/>
        <v>0</v>
      </c>
    </row>
    <row r="169" spans="1:11" x14ac:dyDescent="0.4">
      <c r="A169">
        <v>164</v>
      </c>
      <c r="C169" s="17">
        <f t="shared" si="6"/>
        <v>0</v>
      </c>
      <c r="F169" s="17" t="str">
        <f t="shared" si="7"/>
        <v/>
      </c>
      <c r="K169" s="17">
        <f t="shared" si="8"/>
        <v>0</v>
      </c>
    </row>
    <row r="170" spans="1:11" x14ac:dyDescent="0.4">
      <c r="A170">
        <v>165</v>
      </c>
      <c r="C170" s="17">
        <f t="shared" si="6"/>
        <v>0</v>
      </c>
      <c r="F170" s="17" t="str">
        <f t="shared" si="7"/>
        <v/>
      </c>
      <c r="K170" s="17">
        <f t="shared" si="8"/>
        <v>0</v>
      </c>
    </row>
    <row r="171" spans="1:11" x14ac:dyDescent="0.4">
      <c r="A171">
        <v>166</v>
      </c>
      <c r="C171" s="17">
        <f t="shared" si="6"/>
        <v>0</v>
      </c>
      <c r="F171" s="17" t="str">
        <f t="shared" si="7"/>
        <v/>
      </c>
      <c r="K171" s="17">
        <f t="shared" si="8"/>
        <v>0</v>
      </c>
    </row>
    <row r="172" spans="1:11" x14ac:dyDescent="0.4">
      <c r="A172">
        <v>167</v>
      </c>
      <c r="C172" s="17">
        <f t="shared" si="6"/>
        <v>0</v>
      </c>
      <c r="F172" s="17" t="str">
        <f t="shared" si="7"/>
        <v/>
      </c>
      <c r="K172" s="17">
        <f t="shared" si="8"/>
        <v>0</v>
      </c>
    </row>
    <row r="173" spans="1:11" x14ac:dyDescent="0.4">
      <c r="A173">
        <v>168</v>
      </c>
      <c r="C173" s="17">
        <f t="shared" si="6"/>
        <v>0</v>
      </c>
      <c r="F173" s="17" t="str">
        <f t="shared" si="7"/>
        <v/>
      </c>
      <c r="K173" s="17">
        <f t="shared" si="8"/>
        <v>0</v>
      </c>
    </row>
    <row r="174" spans="1:11" x14ac:dyDescent="0.4">
      <c r="A174">
        <v>169</v>
      </c>
      <c r="C174" s="17">
        <f t="shared" si="6"/>
        <v>0</v>
      </c>
      <c r="F174" s="17" t="str">
        <f t="shared" si="7"/>
        <v/>
      </c>
      <c r="K174" s="17">
        <f t="shared" si="8"/>
        <v>0</v>
      </c>
    </row>
    <row r="175" spans="1:11" x14ac:dyDescent="0.4">
      <c r="A175">
        <v>170</v>
      </c>
      <c r="C175" s="17">
        <f t="shared" si="6"/>
        <v>0</v>
      </c>
      <c r="F175" s="17" t="str">
        <f t="shared" si="7"/>
        <v/>
      </c>
      <c r="K175" s="17">
        <f t="shared" si="8"/>
        <v>0</v>
      </c>
    </row>
    <row r="176" spans="1:11" x14ac:dyDescent="0.4">
      <c r="A176">
        <v>171</v>
      </c>
      <c r="C176" s="17">
        <f t="shared" si="6"/>
        <v>0</v>
      </c>
      <c r="F176" s="17" t="str">
        <f t="shared" si="7"/>
        <v/>
      </c>
      <c r="K176" s="17">
        <f t="shared" si="8"/>
        <v>0</v>
      </c>
    </row>
    <row r="177" spans="1:11" x14ac:dyDescent="0.4">
      <c r="A177">
        <v>172</v>
      </c>
      <c r="C177" s="17">
        <f t="shared" si="6"/>
        <v>0</v>
      </c>
      <c r="F177" s="17" t="str">
        <f t="shared" si="7"/>
        <v/>
      </c>
      <c r="K177" s="17">
        <f t="shared" si="8"/>
        <v>0</v>
      </c>
    </row>
    <row r="178" spans="1:11" x14ac:dyDescent="0.4">
      <c r="A178">
        <v>173</v>
      </c>
      <c r="C178" s="17">
        <f t="shared" si="6"/>
        <v>0</v>
      </c>
      <c r="F178" s="17" t="str">
        <f t="shared" si="7"/>
        <v/>
      </c>
      <c r="K178" s="17">
        <f t="shared" si="8"/>
        <v>0</v>
      </c>
    </row>
    <row r="179" spans="1:11" x14ac:dyDescent="0.4">
      <c r="A179">
        <v>174</v>
      </c>
      <c r="C179" s="17">
        <f t="shared" si="6"/>
        <v>0</v>
      </c>
      <c r="F179" s="17" t="str">
        <f t="shared" si="7"/>
        <v/>
      </c>
      <c r="K179" s="17">
        <f t="shared" si="8"/>
        <v>0</v>
      </c>
    </row>
    <row r="180" spans="1:11" x14ac:dyDescent="0.4">
      <c r="A180">
        <v>175</v>
      </c>
      <c r="C180" s="17">
        <f t="shared" si="6"/>
        <v>0</v>
      </c>
      <c r="F180" s="17" t="str">
        <f t="shared" si="7"/>
        <v/>
      </c>
      <c r="K180" s="17">
        <f t="shared" si="8"/>
        <v>0</v>
      </c>
    </row>
    <row r="181" spans="1:11" x14ac:dyDescent="0.4">
      <c r="A181">
        <v>176</v>
      </c>
      <c r="C181" s="17">
        <f t="shared" si="6"/>
        <v>0</v>
      </c>
      <c r="F181" s="17" t="str">
        <f t="shared" si="7"/>
        <v/>
      </c>
      <c r="K181" s="17">
        <f t="shared" si="8"/>
        <v>0</v>
      </c>
    </row>
    <row r="182" spans="1:11" x14ac:dyDescent="0.4">
      <c r="A182">
        <v>177</v>
      </c>
      <c r="C182" s="17">
        <f t="shared" si="6"/>
        <v>0</v>
      </c>
      <c r="F182" s="17" t="str">
        <f t="shared" si="7"/>
        <v/>
      </c>
      <c r="K182" s="17">
        <f t="shared" si="8"/>
        <v>0</v>
      </c>
    </row>
    <row r="183" spans="1:11" x14ac:dyDescent="0.4">
      <c r="A183">
        <v>178</v>
      </c>
      <c r="C183" s="17">
        <f t="shared" si="6"/>
        <v>0</v>
      </c>
      <c r="F183" s="17" t="str">
        <f t="shared" si="7"/>
        <v/>
      </c>
      <c r="K183" s="17">
        <f t="shared" si="8"/>
        <v>0</v>
      </c>
    </row>
    <row r="184" spans="1:11" x14ac:dyDescent="0.4">
      <c r="A184">
        <v>179</v>
      </c>
      <c r="C184" s="17">
        <f t="shared" si="6"/>
        <v>0</v>
      </c>
      <c r="F184" s="17" t="str">
        <f t="shared" si="7"/>
        <v/>
      </c>
      <c r="K184" s="17">
        <f t="shared" si="8"/>
        <v>0</v>
      </c>
    </row>
    <row r="185" spans="1:11" x14ac:dyDescent="0.4">
      <c r="A185">
        <v>180</v>
      </c>
      <c r="C185" s="17">
        <f t="shared" si="6"/>
        <v>0</v>
      </c>
      <c r="F185" s="17" t="str">
        <f t="shared" si="7"/>
        <v/>
      </c>
      <c r="K185" s="17">
        <f t="shared" si="8"/>
        <v>0</v>
      </c>
    </row>
    <row r="186" spans="1:11" x14ac:dyDescent="0.4">
      <c r="A186">
        <v>181</v>
      </c>
      <c r="C186" s="17">
        <f t="shared" si="6"/>
        <v>0</v>
      </c>
      <c r="F186" s="17" t="str">
        <f t="shared" si="7"/>
        <v/>
      </c>
      <c r="K186" s="17">
        <f t="shared" si="8"/>
        <v>0</v>
      </c>
    </row>
    <row r="187" spans="1:11" x14ac:dyDescent="0.4">
      <c r="A187">
        <v>182</v>
      </c>
      <c r="C187" s="17">
        <f t="shared" si="6"/>
        <v>0</v>
      </c>
      <c r="F187" s="17" t="str">
        <f t="shared" si="7"/>
        <v/>
      </c>
      <c r="K187" s="17">
        <f t="shared" si="8"/>
        <v>0</v>
      </c>
    </row>
    <row r="188" spans="1:11" x14ac:dyDescent="0.4">
      <c r="A188">
        <v>183</v>
      </c>
      <c r="C188" s="17">
        <f t="shared" si="6"/>
        <v>0</v>
      </c>
      <c r="F188" s="17" t="str">
        <f t="shared" si="7"/>
        <v/>
      </c>
      <c r="K188" s="17">
        <f t="shared" si="8"/>
        <v>0</v>
      </c>
    </row>
    <row r="189" spans="1:11" x14ac:dyDescent="0.4">
      <c r="A189">
        <v>184</v>
      </c>
      <c r="C189" s="17">
        <f t="shared" si="6"/>
        <v>0</v>
      </c>
      <c r="F189" s="17" t="str">
        <f t="shared" si="7"/>
        <v/>
      </c>
      <c r="K189" s="17">
        <f t="shared" si="8"/>
        <v>0</v>
      </c>
    </row>
    <row r="190" spans="1:11" x14ac:dyDescent="0.4">
      <c r="A190">
        <v>185</v>
      </c>
      <c r="C190" s="17">
        <f t="shared" si="6"/>
        <v>0</v>
      </c>
      <c r="F190" s="17" t="str">
        <f t="shared" si="7"/>
        <v/>
      </c>
      <c r="K190" s="17">
        <f t="shared" si="8"/>
        <v>0</v>
      </c>
    </row>
    <row r="191" spans="1:11" x14ac:dyDescent="0.4">
      <c r="A191">
        <v>186</v>
      </c>
      <c r="C191" s="17">
        <f t="shared" si="6"/>
        <v>0</v>
      </c>
      <c r="F191" s="17" t="str">
        <f t="shared" si="7"/>
        <v/>
      </c>
      <c r="K191" s="17">
        <f t="shared" si="8"/>
        <v>0</v>
      </c>
    </row>
    <row r="192" spans="1:11" x14ac:dyDescent="0.4">
      <c r="A192">
        <v>187</v>
      </c>
      <c r="C192" s="17">
        <f t="shared" si="6"/>
        <v>0</v>
      </c>
      <c r="F192" s="17" t="str">
        <f t="shared" si="7"/>
        <v/>
      </c>
      <c r="K192" s="17">
        <f t="shared" si="8"/>
        <v>0</v>
      </c>
    </row>
    <row r="193" spans="1:11" x14ac:dyDescent="0.4">
      <c r="A193">
        <v>188</v>
      </c>
      <c r="C193" s="17">
        <f t="shared" si="6"/>
        <v>0</v>
      </c>
      <c r="F193" s="17" t="str">
        <f t="shared" si="7"/>
        <v/>
      </c>
      <c r="K193" s="17">
        <f t="shared" si="8"/>
        <v>0</v>
      </c>
    </row>
    <row r="194" spans="1:11" x14ac:dyDescent="0.4">
      <c r="A194">
        <v>189</v>
      </c>
      <c r="C194" s="17">
        <f t="shared" si="6"/>
        <v>0</v>
      </c>
      <c r="F194" s="17" t="str">
        <f t="shared" si="7"/>
        <v/>
      </c>
      <c r="K194" s="17">
        <f t="shared" si="8"/>
        <v>0</v>
      </c>
    </row>
    <row r="195" spans="1:11" x14ac:dyDescent="0.4">
      <c r="A195">
        <v>190</v>
      </c>
      <c r="C195" s="17">
        <f t="shared" si="6"/>
        <v>0</v>
      </c>
      <c r="F195" s="17" t="str">
        <f t="shared" si="7"/>
        <v/>
      </c>
      <c r="K195" s="17">
        <f t="shared" si="8"/>
        <v>0</v>
      </c>
    </row>
    <row r="196" spans="1:11" x14ac:dyDescent="0.4">
      <c r="A196">
        <v>191</v>
      </c>
      <c r="C196" s="17">
        <f t="shared" si="6"/>
        <v>0</v>
      </c>
      <c r="F196" s="17" t="str">
        <f t="shared" si="7"/>
        <v/>
      </c>
      <c r="K196" s="17">
        <f t="shared" si="8"/>
        <v>0</v>
      </c>
    </row>
    <row r="197" spans="1:11" x14ac:dyDescent="0.4">
      <c r="A197">
        <v>192</v>
      </c>
      <c r="C197" s="17">
        <f t="shared" si="6"/>
        <v>0</v>
      </c>
      <c r="F197" s="17" t="str">
        <f t="shared" si="7"/>
        <v/>
      </c>
      <c r="K197" s="17">
        <f t="shared" si="8"/>
        <v>0</v>
      </c>
    </row>
    <row r="198" spans="1:11" x14ac:dyDescent="0.4">
      <c r="A198">
        <v>193</v>
      </c>
      <c r="C198" s="17">
        <f t="shared" si="6"/>
        <v>0</v>
      </c>
      <c r="F198" s="17" t="str">
        <f t="shared" si="7"/>
        <v/>
      </c>
      <c r="K198" s="17">
        <f t="shared" si="8"/>
        <v>0</v>
      </c>
    </row>
    <row r="199" spans="1:11" x14ac:dyDescent="0.4">
      <c r="A199">
        <v>194</v>
      </c>
      <c r="C199" s="17">
        <f t="shared" si="6"/>
        <v>0</v>
      </c>
      <c r="F199" s="17" t="str">
        <f t="shared" si="7"/>
        <v/>
      </c>
      <c r="K199" s="17">
        <f t="shared" si="8"/>
        <v>0</v>
      </c>
    </row>
    <row r="200" spans="1:11" x14ac:dyDescent="0.4">
      <c r="A200">
        <v>195</v>
      </c>
      <c r="C200" s="17">
        <f t="shared" ref="C200:C263" si="9">K199</f>
        <v>0</v>
      </c>
      <c r="F200" s="17" t="str">
        <f t="shared" ref="F200:F263" si="10">IF(AND(D200&lt;&gt;"",E200&lt;&gt;""),D200*E200,"")</f>
        <v/>
      </c>
      <c r="K200" s="17">
        <f t="shared" ref="K200:K263" si="11">IF(OR(C200&lt;&gt;"",D200&lt;&gt;"",I200&lt;&gt;""),C200+IF(D200="",0,D200)-IF(I200="",0,I200),"")</f>
        <v>0</v>
      </c>
    </row>
    <row r="201" spans="1:11" x14ac:dyDescent="0.4">
      <c r="A201">
        <v>196</v>
      </c>
      <c r="C201" s="17">
        <f t="shared" si="9"/>
        <v>0</v>
      </c>
      <c r="F201" s="17" t="str">
        <f t="shared" si="10"/>
        <v/>
      </c>
      <c r="K201" s="17">
        <f t="shared" si="11"/>
        <v>0</v>
      </c>
    </row>
    <row r="202" spans="1:11" x14ac:dyDescent="0.4">
      <c r="A202">
        <v>197</v>
      </c>
      <c r="C202" s="17">
        <f t="shared" si="9"/>
        <v>0</v>
      </c>
      <c r="F202" s="17" t="str">
        <f t="shared" si="10"/>
        <v/>
      </c>
      <c r="K202" s="17">
        <f t="shared" si="11"/>
        <v>0</v>
      </c>
    </row>
    <row r="203" spans="1:11" x14ac:dyDescent="0.4">
      <c r="A203">
        <v>198</v>
      </c>
      <c r="C203" s="17">
        <f t="shared" si="9"/>
        <v>0</v>
      </c>
      <c r="F203" s="17" t="str">
        <f t="shared" si="10"/>
        <v/>
      </c>
      <c r="K203" s="17">
        <f t="shared" si="11"/>
        <v>0</v>
      </c>
    </row>
    <row r="204" spans="1:11" x14ac:dyDescent="0.4">
      <c r="A204">
        <v>199</v>
      </c>
      <c r="C204" s="17">
        <f t="shared" si="9"/>
        <v>0</v>
      </c>
      <c r="F204" s="17" t="str">
        <f t="shared" si="10"/>
        <v/>
      </c>
      <c r="K204" s="17">
        <f t="shared" si="11"/>
        <v>0</v>
      </c>
    </row>
    <row r="205" spans="1:11" x14ac:dyDescent="0.4">
      <c r="A205">
        <v>200</v>
      </c>
      <c r="C205" s="17">
        <f t="shared" si="9"/>
        <v>0</v>
      </c>
      <c r="F205" s="17" t="str">
        <f t="shared" si="10"/>
        <v/>
      </c>
      <c r="K205" s="17">
        <f t="shared" si="11"/>
        <v>0</v>
      </c>
    </row>
    <row r="206" spans="1:11" x14ac:dyDescent="0.4">
      <c r="A206">
        <v>201</v>
      </c>
      <c r="C206" s="17">
        <f t="shared" si="9"/>
        <v>0</v>
      </c>
      <c r="F206" s="17" t="str">
        <f t="shared" si="10"/>
        <v/>
      </c>
      <c r="K206" s="17">
        <f t="shared" si="11"/>
        <v>0</v>
      </c>
    </row>
    <row r="207" spans="1:11" x14ac:dyDescent="0.4">
      <c r="A207">
        <v>202</v>
      </c>
      <c r="C207" s="17">
        <f t="shared" si="9"/>
        <v>0</v>
      </c>
      <c r="F207" s="17" t="str">
        <f t="shared" si="10"/>
        <v/>
      </c>
      <c r="K207" s="17">
        <f t="shared" si="11"/>
        <v>0</v>
      </c>
    </row>
    <row r="208" spans="1:11" x14ac:dyDescent="0.4">
      <c r="A208">
        <v>203</v>
      </c>
      <c r="C208" s="17">
        <f t="shared" si="9"/>
        <v>0</v>
      </c>
      <c r="F208" s="17" t="str">
        <f t="shared" si="10"/>
        <v/>
      </c>
      <c r="K208" s="17">
        <f t="shared" si="11"/>
        <v>0</v>
      </c>
    </row>
    <row r="209" spans="1:11" x14ac:dyDescent="0.4">
      <c r="A209">
        <v>204</v>
      </c>
      <c r="C209" s="17">
        <f t="shared" si="9"/>
        <v>0</v>
      </c>
      <c r="F209" s="17" t="str">
        <f t="shared" si="10"/>
        <v/>
      </c>
      <c r="K209" s="17">
        <f t="shared" si="11"/>
        <v>0</v>
      </c>
    </row>
    <row r="210" spans="1:11" x14ac:dyDescent="0.4">
      <c r="A210">
        <v>205</v>
      </c>
      <c r="C210" s="17">
        <f t="shared" si="9"/>
        <v>0</v>
      </c>
      <c r="F210" s="17" t="str">
        <f t="shared" si="10"/>
        <v/>
      </c>
      <c r="K210" s="17">
        <f t="shared" si="11"/>
        <v>0</v>
      </c>
    </row>
    <row r="211" spans="1:11" x14ac:dyDescent="0.4">
      <c r="A211">
        <v>206</v>
      </c>
      <c r="C211" s="17">
        <f t="shared" si="9"/>
        <v>0</v>
      </c>
      <c r="F211" s="17" t="str">
        <f t="shared" si="10"/>
        <v/>
      </c>
      <c r="K211" s="17">
        <f t="shared" si="11"/>
        <v>0</v>
      </c>
    </row>
    <row r="212" spans="1:11" x14ac:dyDescent="0.4">
      <c r="A212">
        <v>207</v>
      </c>
      <c r="C212" s="17">
        <f t="shared" si="9"/>
        <v>0</v>
      </c>
      <c r="F212" s="17" t="str">
        <f t="shared" si="10"/>
        <v/>
      </c>
      <c r="K212" s="17">
        <f t="shared" si="11"/>
        <v>0</v>
      </c>
    </row>
    <row r="213" spans="1:11" x14ac:dyDescent="0.4">
      <c r="A213">
        <v>208</v>
      </c>
      <c r="C213" s="17">
        <f t="shared" si="9"/>
        <v>0</v>
      </c>
      <c r="F213" s="17" t="str">
        <f t="shared" si="10"/>
        <v/>
      </c>
      <c r="K213" s="17">
        <f t="shared" si="11"/>
        <v>0</v>
      </c>
    </row>
    <row r="214" spans="1:11" x14ac:dyDescent="0.4">
      <c r="A214">
        <v>209</v>
      </c>
      <c r="C214" s="17">
        <f t="shared" si="9"/>
        <v>0</v>
      </c>
      <c r="F214" s="17" t="str">
        <f t="shared" si="10"/>
        <v/>
      </c>
      <c r="K214" s="17">
        <f t="shared" si="11"/>
        <v>0</v>
      </c>
    </row>
    <row r="215" spans="1:11" x14ac:dyDescent="0.4">
      <c r="A215">
        <v>210</v>
      </c>
      <c r="C215" s="17">
        <f t="shared" si="9"/>
        <v>0</v>
      </c>
      <c r="F215" s="17" t="str">
        <f t="shared" si="10"/>
        <v/>
      </c>
      <c r="K215" s="17">
        <f t="shared" si="11"/>
        <v>0</v>
      </c>
    </row>
    <row r="216" spans="1:11" x14ac:dyDescent="0.4">
      <c r="A216">
        <v>211</v>
      </c>
      <c r="C216" s="17">
        <f t="shared" si="9"/>
        <v>0</v>
      </c>
      <c r="F216" s="17" t="str">
        <f t="shared" si="10"/>
        <v/>
      </c>
      <c r="K216" s="17">
        <f t="shared" si="11"/>
        <v>0</v>
      </c>
    </row>
    <row r="217" spans="1:11" x14ac:dyDescent="0.4">
      <c r="A217">
        <v>212</v>
      </c>
      <c r="C217" s="17">
        <f t="shared" si="9"/>
        <v>0</v>
      </c>
      <c r="F217" s="17" t="str">
        <f t="shared" si="10"/>
        <v/>
      </c>
      <c r="K217" s="17">
        <f t="shared" si="11"/>
        <v>0</v>
      </c>
    </row>
    <row r="218" spans="1:11" x14ac:dyDescent="0.4">
      <c r="A218">
        <v>213</v>
      </c>
      <c r="C218" s="17">
        <f t="shared" si="9"/>
        <v>0</v>
      </c>
      <c r="F218" s="17" t="str">
        <f t="shared" si="10"/>
        <v/>
      </c>
      <c r="K218" s="17">
        <f t="shared" si="11"/>
        <v>0</v>
      </c>
    </row>
    <row r="219" spans="1:11" x14ac:dyDescent="0.4">
      <c r="A219">
        <v>214</v>
      </c>
      <c r="C219" s="17">
        <f t="shared" si="9"/>
        <v>0</v>
      </c>
      <c r="F219" s="17" t="str">
        <f t="shared" si="10"/>
        <v/>
      </c>
      <c r="K219" s="17">
        <f t="shared" si="11"/>
        <v>0</v>
      </c>
    </row>
    <row r="220" spans="1:11" x14ac:dyDescent="0.4">
      <c r="A220">
        <v>215</v>
      </c>
      <c r="C220" s="17">
        <f t="shared" si="9"/>
        <v>0</v>
      </c>
      <c r="F220" s="17" t="str">
        <f t="shared" si="10"/>
        <v/>
      </c>
      <c r="K220" s="17">
        <f t="shared" si="11"/>
        <v>0</v>
      </c>
    </row>
    <row r="221" spans="1:11" x14ac:dyDescent="0.4">
      <c r="A221">
        <v>216</v>
      </c>
      <c r="C221" s="17">
        <f t="shared" si="9"/>
        <v>0</v>
      </c>
      <c r="F221" s="17" t="str">
        <f t="shared" si="10"/>
        <v/>
      </c>
      <c r="K221" s="17">
        <f t="shared" si="11"/>
        <v>0</v>
      </c>
    </row>
    <row r="222" spans="1:11" x14ac:dyDescent="0.4">
      <c r="A222">
        <v>217</v>
      </c>
      <c r="C222" s="17">
        <f t="shared" si="9"/>
        <v>0</v>
      </c>
      <c r="F222" s="17" t="str">
        <f t="shared" si="10"/>
        <v/>
      </c>
      <c r="K222" s="17">
        <f t="shared" si="11"/>
        <v>0</v>
      </c>
    </row>
    <row r="223" spans="1:11" x14ac:dyDescent="0.4">
      <c r="A223">
        <v>218</v>
      </c>
      <c r="C223" s="17">
        <f t="shared" si="9"/>
        <v>0</v>
      </c>
      <c r="F223" s="17" t="str">
        <f t="shared" si="10"/>
        <v/>
      </c>
      <c r="K223" s="17">
        <f t="shared" si="11"/>
        <v>0</v>
      </c>
    </row>
    <row r="224" spans="1:11" x14ac:dyDescent="0.4">
      <c r="A224">
        <v>219</v>
      </c>
      <c r="C224" s="17">
        <f t="shared" si="9"/>
        <v>0</v>
      </c>
      <c r="F224" s="17" t="str">
        <f t="shared" si="10"/>
        <v/>
      </c>
      <c r="K224" s="17">
        <f t="shared" si="11"/>
        <v>0</v>
      </c>
    </row>
    <row r="225" spans="1:11" x14ac:dyDescent="0.4">
      <c r="A225">
        <v>220</v>
      </c>
      <c r="C225" s="17">
        <f t="shared" si="9"/>
        <v>0</v>
      </c>
      <c r="F225" s="17" t="str">
        <f t="shared" si="10"/>
        <v/>
      </c>
      <c r="K225" s="17">
        <f t="shared" si="11"/>
        <v>0</v>
      </c>
    </row>
    <row r="226" spans="1:11" x14ac:dyDescent="0.4">
      <c r="A226">
        <v>221</v>
      </c>
      <c r="C226" s="17">
        <f t="shared" si="9"/>
        <v>0</v>
      </c>
      <c r="F226" s="17" t="str">
        <f t="shared" si="10"/>
        <v/>
      </c>
      <c r="K226" s="17">
        <f t="shared" si="11"/>
        <v>0</v>
      </c>
    </row>
    <row r="227" spans="1:11" x14ac:dyDescent="0.4">
      <c r="A227">
        <v>222</v>
      </c>
      <c r="C227" s="17">
        <f t="shared" si="9"/>
        <v>0</v>
      </c>
      <c r="F227" s="17" t="str">
        <f t="shared" si="10"/>
        <v/>
      </c>
      <c r="K227" s="17">
        <f t="shared" si="11"/>
        <v>0</v>
      </c>
    </row>
    <row r="228" spans="1:11" x14ac:dyDescent="0.4">
      <c r="A228">
        <v>223</v>
      </c>
      <c r="C228" s="17">
        <f t="shared" si="9"/>
        <v>0</v>
      </c>
      <c r="F228" s="17" t="str">
        <f t="shared" si="10"/>
        <v/>
      </c>
      <c r="K228" s="17">
        <f t="shared" si="11"/>
        <v>0</v>
      </c>
    </row>
    <row r="229" spans="1:11" x14ac:dyDescent="0.4">
      <c r="A229">
        <v>224</v>
      </c>
      <c r="C229" s="17">
        <f t="shared" si="9"/>
        <v>0</v>
      </c>
      <c r="F229" s="17" t="str">
        <f t="shared" si="10"/>
        <v/>
      </c>
      <c r="K229" s="17">
        <f t="shared" si="11"/>
        <v>0</v>
      </c>
    </row>
    <row r="230" spans="1:11" x14ac:dyDescent="0.4">
      <c r="A230">
        <v>225</v>
      </c>
      <c r="C230" s="17">
        <f t="shared" si="9"/>
        <v>0</v>
      </c>
      <c r="F230" s="17" t="str">
        <f t="shared" si="10"/>
        <v/>
      </c>
      <c r="K230" s="17">
        <f t="shared" si="11"/>
        <v>0</v>
      </c>
    </row>
    <row r="231" spans="1:11" x14ac:dyDescent="0.4">
      <c r="A231">
        <v>226</v>
      </c>
      <c r="C231" s="17">
        <f t="shared" si="9"/>
        <v>0</v>
      </c>
      <c r="F231" s="17" t="str">
        <f t="shared" si="10"/>
        <v/>
      </c>
      <c r="K231" s="17">
        <f t="shared" si="11"/>
        <v>0</v>
      </c>
    </row>
    <row r="232" spans="1:11" x14ac:dyDescent="0.4">
      <c r="A232">
        <v>227</v>
      </c>
      <c r="C232" s="17">
        <f t="shared" si="9"/>
        <v>0</v>
      </c>
      <c r="F232" s="17" t="str">
        <f t="shared" si="10"/>
        <v/>
      </c>
      <c r="K232" s="17">
        <f t="shared" si="11"/>
        <v>0</v>
      </c>
    </row>
    <row r="233" spans="1:11" x14ac:dyDescent="0.4">
      <c r="A233">
        <v>228</v>
      </c>
      <c r="C233" s="17">
        <f t="shared" si="9"/>
        <v>0</v>
      </c>
      <c r="F233" s="17" t="str">
        <f t="shared" si="10"/>
        <v/>
      </c>
      <c r="K233" s="17">
        <f t="shared" si="11"/>
        <v>0</v>
      </c>
    </row>
    <row r="234" spans="1:11" x14ac:dyDescent="0.4">
      <c r="A234">
        <v>229</v>
      </c>
      <c r="C234" s="17">
        <f t="shared" si="9"/>
        <v>0</v>
      </c>
      <c r="F234" s="17" t="str">
        <f t="shared" si="10"/>
        <v/>
      </c>
      <c r="K234" s="17">
        <f t="shared" si="11"/>
        <v>0</v>
      </c>
    </row>
    <row r="235" spans="1:11" x14ac:dyDescent="0.4">
      <c r="A235">
        <v>230</v>
      </c>
      <c r="C235" s="17">
        <f t="shared" si="9"/>
        <v>0</v>
      </c>
      <c r="F235" s="17" t="str">
        <f t="shared" si="10"/>
        <v/>
      </c>
      <c r="K235" s="17">
        <f t="shared" si="11"/>
        <v>0</v>
      </c>
    </row>
    <row r="236" spans="1:11" x14ac:dyDescent="0.4">
      <c r="A236">
        <v>231</v>
      </c>
      <c r="C236" s="17">
        <f t="shared" si="9"/>
        <v>0</v>
      </c>
      <c r="F236" s="17" t="str">
        <f t="shared" si="10"/>
        <v/>
      </c>
      <c r="K236" s="17">
        <f t="shared" si="11"/>
        <v>0</v>
      </c>
    </row>
    <row r="237" spans="1:11" x14ac:dyDescent="0.4">
      <c r="A237">
        <v>232</v>
      </c>
      <c r="C237" s="17">
        <f t="shared" si="9"/>
        <v>0</v>
      </c>
      <c r="F237" s="17" t="str">
        <f t="shared" si="10"/>
        <v/>
      </c>
      <c r="K237" s="17">
        <f t="shared" si="11"/>
        <v>0</v>
      </c>
    </row>
    <row r="238" spans="1:11" x14ac:dyDescent="0.4">
      <c r="A238">
        <v>233</v>
      </c>
      <c r="C238" s="17">
        <f t="shared" si="9"/>
        <v>0</v>
      </c>
      <c r="F238" s="17" t="str">
        <f t="shared" si="10"/>
        <v/>
      </c>
      <c r="K238" s="17">
        <f t="shared" si="11"/>
        <v>0</v>
      </c>
    </row>
    <row r="239" spans="1:11" x14ac:dyDescent="0.4">
      <c r="A239">
        <v>234</v>
      </c>
      <c r="C239" s="17">
        <f t="shared" si="9"/>
        <v>0</v>
      </c>
      <c r="F239" s="17" t="str">
        <f t="shared" si="10"/>
        <v/>
      </c>
      <c r="K239" s="17">
        <f t="shared" si="11"/>
        <v>0</v>
      </c>
    </row>
    <row r="240" spans="1:11" x14ac:dyDescent="0.4">
      <c r="A240">
        <v>235</v>
      </c>
      <c r="C240" s="17">
        <f t="shared" si="9"/>
        <v>0</v>
      </c>
      <c r="F240" s="17" t="str">
        <f t="shared" si="10"/>
        <v/>
      </c>
      <c r="K240" s="17">
        <f t="shared" si="11"/>
        <v>0</v>
      </c>
    </row>
    <row r="241" spans="1:11" x14ac:dyDescent="0.4">
      <c r="A241">
        <v>236</v>
      </c>
      <c r="C241" s="17">
        <f t="shared" si="9"/>
        <v>0</v>
      </c>
      <c r="F241" s="17" t="str">
        <f t="shared" si="10"/>
        <v/>
      </c>
      <c r="K241" s="17">
        <f t="shared" si="11"/>
        <v>0</v>
      </c>
    </row>
    <row r="242" spans="1:11" x14ac:dyDescent="0.4">
      <c r="A242">
        <v>237</v>
      </c>
      <c r="C242" s="17">
        <f t="shared" si="9"/>
        <v>0</v>
      </c>
      <c r="F242" s="17" t="str">
        <f t="shared" si="10"/>
        <v/>
      </c>
      <c r="K242" s="17">
        <f t="shared" si="11"/>
        <v>0</v>
      </c>
    </row>
    <row r="243" spans="1:11" x14ac:dyDescent="0.4">
      <c r="A243">
        <v>238</v>
      </c>
      <c r="C243" s="17">
        <f t="shared" si="9"/>
        <v>0</v>
      </c>
      <c r="F243" s="17" t="str">
        <f t="shared" si="10"/>
        <v/>
      </c>
      <c r="K243" s="17">
        <f t="shared" si="11"/>
        <v>0</v>
      </c>
    </row>
    <row r="244" spans="1:11" x14ac:dyDescent="0.4">
      <c r="A244">
        <v>239</v>
      </c>
      <c r="C244" s="17">
        <f t="shared" si="9"/>
        <v>0</v>
      </c>
      <c r="F244" s="17" t="str">
        <f t="shared" si="10"/>
        <v/>
      </c>
      <c r="K244" s="17">
        <f t="shared" si="11"/>
        <v>0</v>
      </c>
    </row>
    <row r="245" spans="1:11" x14ac:dyDescent="0.4">
      <c r="A245">
        <v>240</v>
      </c>
      <c r="C245" s="17">
        <f t="shared" si="9"/>
        <v>0</v>
      </c>
      <c r="F245" s="17" t="str">
        <f t="shared" si="10"/>
        <v/>
      </c>
      <c r="K245" s="17">
        <f t="shared" si="11"/>
        <v>0</v>
      </c>
    </row>
    <row r="246" spans="1:11" x14ac:dyDescent="0.4">
      <c r="A246">
        <v>241</v>
      </c>
      <c r="C246" s="17">
        <f t="shared" si="9"/>
        <v>0</v>
      </c>
      <c r="F246" s="17" t="str">
        <f t="shared" si="10"/>
        <v/>
      </c>
      <c r="K246" s="17">
        <f t="shared" si="11"/>
        <v>0</v>
      </c>
    </row>
    <row r="247" spans="1:11" x14ac:dyDescent="0.4">
      <c r="A247">
        <v>242</v>
      </c>
      <c r="C247" s="17">
        <f t="shared" si="9"/>
        <v>0</v>
      </c>
      <c r="F247" s="17" t="str">
        <f t="shared" si="10"/>
        <v/>
      </c>
      <c r="K247" s="17">
        <f t="shared" si="11"/>
        <v>0</v>
      </c>
    </row>
    <row r="248" spans="1:11" x14ac:dyDescent="0.4">
      <c r="A248">
        <v>243</v>
      </c>
      <c r="C248" s="17">
        <f t="shared" si="9"/>
        <v>0</v>
      </c>
      <c r="F248" s="17" t="str">
        <f t="shared" si="10"/>
        <v/>
      </c>
      <c r="K248" s="17">
        <f t="shared" si="11"/>
        <v>0</v>
      </c>
    </row>
    <row r="249" spans="1:11" x14ac:dyDescent="0.4">
      <c r="A249">
        <v>244</v>
      </c>
      <c r="C249" s="17">
        <f t="shared" si="9"/>
        <v>0</v>
      </c>
      <c r="F249" s="17" t="str">
        <f t="shared" si="10"/>
        <v/>
      </c>
      <c r="K249" s="17">
        <f t="shared" si="11"/>
        <v>0</v>
      </c>
    </row>
    <row r="250" spans="1:11" x14ac:dyDescent="0.4">
      <c r="A250">
        <v>245</v>
      </c>
      <c r="C250" s="17">
        <f t="shared" si="9"/>
        <v>0</v>
      </c>
      <c r="F250" s="17" t="str">
        <f t="shared" si="10"/>
        <v/>
      </c>
      <c r="K250" s="17">
        <f t="shared" si="11"/>
        <v>0</v>
      </c>
    </row>
    <row r="251" spans="1:11" x14ac:dyDescent="0.4">
      <c r="A251">
        <v>246</v>
      </c>
      <c r="C251" s="17">
        <f t="shared" si="9"/>
        <v>0</v>
      </c>
      <c r="F251" s="17" t="str">
        <f t="shared" si="10"/>
        <v/>
      </c>
      <c r="K251" s="17">
        <f t="shared" si="11"/>
        <v>0</v>
      </c>
    </row>
    <row r="252" spans="1:11" x14ac:dyDescent="0.4">
      <c r="A252">
        <v>247</v>
      </c>
      <c r="C252" s="17">
        <f t="shared" si="9"/>
        <v>0</v>
      </c>
      <c r="F252" s="17" t="str">
        <f t="shared" si="10"/>
        <v/>
      </c>
      <c r="K252" s="17">
        <f t="shared" si="11"/>
        <v>0</v>
      </c>
    </row>
    <row r="253" spans="1:11" x14ac:dyDescent="0.4">
      <c r="A253">
        <v>248</v>
      </c>
      <c r="C253" s="17">
        <f t="shared" si="9"/>
        <v>0</v>
      </c>
      <c r="F253" s="17" t="str">
        <f t="shared" si="10"/>
        <v/>
      </c>
      <c r="K253" s="17">
        <f t="shared" si="11"/>
        <v>0</v>
      </c>
    </row>
    <row r="254" spans="1:11" x14ac:dyDescent="0.4">
      <c r="A254">
        <v>249</v>
      </c>
      <c r="C254" s="17">
        <f t="shared" si="9"/>
        <v>0</v>
      </c>
      <c r="F254" s="17" t="str">
        <f t="shared" si="10"/>
        <v/>
      </c>
      <c r="K254" s="17">
        <f t="shared" si="11"/>
        <v>0</v>
      </c>
    </row>
    <row r="255" spans="1:11" x14ac:dyDescent="0.4">
      <c r="A255">
        <v>250</v>
      </c>
      <c r="C255" s="17">
        <f t="shared" si="9"/>
        <v>0</v>
      </c>
      <c r="F255" s="17" t="str">
        <f t="shared" si="10"/>
        <v/>
      </c>
      <c r="K255" s="17">
        <f t="shared" si="11"/>
        <v>0</v>
      </c>
    </row>
    <row r="256" spans="1:11" x14ac:dyDescent="0.4">
      <c r="A256">
        <v>251</v>
      </c>
      <c r="C256" s="17">
        <f t="shared" si="9"/>
        <v>0</v>
      </c>
      <c r="F256" s="17" t="str">
        <f t="shared" si="10"/>
        <v/>
      </c>
      <c r="K256" s="17">
        <f t="shared" si="11"/>
        <v>0</v>
      </c>
    </row>
    <row r="257" spans="1:11" x14ac:dyDescent="0.4">
      <c r="A257">
        <v>252</v>
      </c>
      <c r="C257" s="17">
        <f t="shared" si="9"/>
        <v>0</v>
      </c>
      <c r="F257" s="17" t="str">
        <f t="shared" si="10"/>
        <v/>
      </c>
      <c r="K257" s="17">
        <f t="shared" si="11"/>
        <v>0</v>
      </c>
    </row>
    <row r="258" spans="1:11" x14ac:dyDescent="0.4">
      <c r="A258">
        <v>253</v>
      </c>
      <c r="C258" s="17">
        <f t="shared" si="9"/>
        <v>0</v>
      </c>
      <c r="F258" s="17" t="str">
        <f t="shared" si="10"/>
        <v/>
      </c>
      <c r="K258" s="17">
        <f t="shared" si="11"/>
        <v>0</v>
      </c>
    </row>
    <row r="259" spans="1:11" x14ac:dyDescent="0.4">
      <c r="A259">
        <v>254</v>
      </c>
      <c r="C259" s="17">
        <f t="shared" si="9"/>
        <v>0</v>
      </c>
      <c r="F259" s="17" t="str">
        <f t="shared" si="10"/>
        <v/>
      </c>
      <c r="K259" s="17">
        <f t="shared" si="11"/>
        <v>0</v>
      </c>
    </row>
    <row r="260" spans="1:11" x14ac:dyDescent="0.4">
      <c r="A260">
        <v>255</v>
      </c>
      <c r="C260" s="17">
        <f t="shared" si="9"/>
        <v>0</v>
      </c>
      <c r="F260" s="17" t="str">
        <f t="shared" si="10"/>
        <v/>
      </c>
      <c r="K260" s="17">
        <f t="shared" si="11"/>
        <v>0</v>
      </c>
    </row>
    <row r="261" spans="1:11" x14ac:dyDescent="0.4">
      <c r="A261">
        <v>256</v>
      </c>
      <c r="C261" s="17">
        <f t="shared" si="9"/>
        <v>0</v>
      </c>
      <c r="F261" s="17" t="str">
        <f t="shared" si="10"/>
        <v/>
      </c>
      <c r="K261" s="17">
        <f t="shared" si="11"/>
        <v>0</v>
      </c>
    </row>
    <row r="262" spans="1:11" x14ac:dyDescent="0.4">
      <c r="A262">
        <v>257</v>
      </c>
      <c r="C262" s="17">
        <f t="shared" si="9"/>
        <v>0</v>
      </c>
      <c r="F262" s="17" t="str">
        <f t="shared" si="10"/>
        <v/>
      </c>
      <c r="K262" s="17">
        <f t="shared" si="11"/>
        <v>0</v>
      </c>
    </row>
    <row r="263" spans="1:11" x14ac:dyDescent="0.4">
      <c r="A263">
        <v>258</v>
      </c>
      <c r="C263" s="17">
        <f t="shared" si="9"/>
        <v>0</v>
      </c>
      <c r="F263" s="17" t="str">
        <f t="shared" si="10"/>
        <v/>
      </c>
      <c r="K263" s="17">
        <f t="shared" si="11"/>
        <v>0</v>
      </c>
    </row>
    <row r="264" spans="1:11" x14ac:dyDescent="0.4">
      <c r="A264">
        <v>259</v>
      </c>
      <c r="C264" s="17">
        <f t="shared" ref="C264:C305" si="12">K263</f>
        <v>0</v>
      </c>
      <c r="F264" s="17" t="str">
        <f t="shared" ref="F264:F305" si="13">IF(AND(D264&lt;&gt;"",E264&lt;&gt;""),D264*E264,"")</f>
        <v/>
      </c>
      <c r="K264" s="17">
        <f t="shared" ref="K264:K305" si="14">IF(OR(C264&lt;&gt;"",D264&lt;&gt;"",I264&lt;&gt;""),C264+IF(D264="",0,D264)-IF(I264="",0,I264),"")</f>
        <v>0</v>
      </c>
    </row>
    <row r="265" spans="1:11" x14ac:dyDescent="0.4">
      <c r="A265">
        <v>260</v>
      </c>
      <c r="C265" s="17">
        <f t="shared" si="12"/>
        <v>0</v>
      </c>
      <c r="F265" s="17" t="str">
        <f t="shared" si="13"/>
        <v/>
      </c>
      <c r="K265" s="17">
        <f t="shared" si="14"/>
        <v>0</v>
      </c>
    </row>
    <row r="266" spans="1:11" x14ac:dyDescent="0.4">
      <c r="A266">
        <v>261</v>
      </c>
      <c r="C266" s="17">
        <f t="shared" si="12"/>
        <v>0</v>
      </c>
      <c r="F266" s="17" t="str">
        <f t="shared" si="13"/>
        <v/>
      </c>
      <c r="K266" s="17">
        <f t="shared" si="14"/>
        <v>0</v>
      </c>
    </row>
    <row r="267" spans="1:11" x14ac:dyDescent="0.4">
      <c r="A267">
        <v>262</v>
      </c>
      <c r="C267" s="17">
        <f t="shared" si="12"/>
        <v>0</v>
      </c>
      <c r="F267" s="17" t="str">
        <f t="shared" si="13"/>
        <v/>
      </c>
      <c r="K267" s="17">
        <f t="shared" si="14"/>
        <v>0</v>
      </c>
    </row>
    <row r="268" spans="1:11" x14ac:dyDescent="0.4">
      <c r="A268">
        <v>263</v>
      </c>
      <c r="C268" s="17">
        <f t="shared" si="12"/>
        <v>0</v>
      </c>
      <c r="F268" s="17" t="str">
        <f t="shared" si="13"/>
        <v/>
      </c>
      <c r="K268" s="17">
        <f t="shared" si="14"/>
        <v>0</v>
      </c>
    </row>
    <row r="269" spans="1:11" x14ac:dyDescent="0.4">
      <c r="A269">
        <v>264</v>
      </c>
      <c r="C269" s="17">
        <f t="shared" si="12"/>
        <v>0</v>
      </c>
      <c r="F269" s="17" t="str">
        <f t="shared" si="13"/>
        <v/>
      </c>
      <c r="K269" s="17">
        <f t="shared" si="14"/>
        <v>0</v>
      </c>
    </row>
    <row r="270" spans="1:11" x14ac:dyDescent="0.4">
      <c r="A270">
        <v>265</v>
      </c>
      <c r="C270" s="17">
        <f t="shared" si="12"/>
        <v>0</v>
      </c>
      <c r="F270" s="17" t="str">
        <f t="shared" si="13"/>
        <v/>
      </c>
      <c r="K270" s="17">
        <f t="shared" si="14"/>
        <v>0</v>
      </c>
    </row>
    <row r="271" spans="1:11" x14ac:dyDescent="0.4">
      <c r="A271">
        <v>266</v>
      </c>
      <c r="C271" s="17">
        <f t="shared" si="12"/>
        <v>0</v>
      </c>
      <c r="F271" s="17" t="str">
        <f t="shared" si="13"/>
        <v/>
      </c>
      <c r="K271" s="17">
        <f t="shared" si="14"/>
        <v>0</v>
      </c>
    </row>
    <row r="272" spans="1:11" x14ac:dyDescent="0.4">
      <c r="A272">
        <v>267</v>
      </c>
      <c r="C272" s="17">
        <f t="shared" si="12"/>
        <v>0</v>
      </c>
      <c r="F272" s="17" t="str">
        <f t="shared" si="13"/>
        <v/>
      </c>
      <c r="K272" s="17">
        <f t="shared" si="14"/>
        <v>0</v>
      </c>
    </row>
    <row r="273" spans="1:11" x14ac:dyDescent="0.4">
      <c r="A273">
        <v>268</v>
      </c>
      <c r="C273" s="17">
        <f t="shared" si="12"/>
        <v>0</v>
      </c>
      <c r="F273" s="17" t="str">
        <f t="shared" si="13"/>
        <v/>
      </c>
      <c r="K273" s="17">
        <f t="shared" si="14"/>
        <v>0</v>
      </c>
    </row>
    <row r="274" spans="1:11" x14ac:dyDescent="0.4">
      <c r="A274">
        <v>269</v>
      </c>
      <c r="C274" s="17">
        <f t="shared" si="12"/>
        <v>0</v>
      </c>
      <c r="F274" s="17" t="str">
        <f t="shared" si="13"/>
        <v/>
      </c>
      <c r="K274" s="17">
        <f t="shared" si="14"/>
        <v>0</v>
      </c>
    </row>
    <row r="275" spans="1:11" x14ac:dyDescent="0.4">
      <c r="A275">
        <v>270</v>
      </c>
      <c r="C275" s="17">
        <f t="shared" si="12"/>
        <v>0</v>
      </c>
      <c r="F275" s="17" t="str">
        <f t="shared" si="13"/>
        <v/>
      </c>
      <c r="K275" s="17">
        <f t="shared" si="14"/>
        <v>0</v>
      </c>
    </row>
    <row r="276" spans="1:11" x14ac:dyDescent="0.4">
      <c r="A276">
        <v>271</v>
      </c>
      <c r="C276" s="17">
        <f t="shared" si="12"/>
        <v>0</v>
      </c>
      <c r="F276" s="17" t="str">
        <f t="shared" si="13"/>
        <v/>
      </c>
      <c r="K276" s="17">
        <f t="shared" si="14"/>
        <v>0</v>
      </c>
    </row>
    <row r="277" spans="1:11" x14ac:dyDescent="0.4">
      <c r="A277">
        <v>272</v>
      </c>
      <c r="C277" s="17">
        <f t="shared" si="12"/>
        <v>0</v>
      </c>
      <c r="F277" s="17" t="str">
        <f t="shared" si="13"/>
        <v/>
      </c>
      <c r="K277" s="17">
        <f t="shared" si="14"/>
        <v>0</v>
      </c>
    </row>
    <row r="278" spans="1:11" x14ac:dyDescent="0.4">
      <c r="A278">
        <v>273</v>
      </c>
      <c r="C278" s="17">
        <f t="shared" si="12"/>
        <v>0</v>
      </c>
      <c r="F278" s="17" t="str">
        <f t="shared" si="13"/>
        <v/>
      </c>
      <c r="K278" s="17">
        <f t="shared" si="14"/>
        <v>0</v>
      </c>
    </row>
    <row r="279" spans="1:11" x14ac:dyDescent="0.4">
      <c r="A279">
        <v>274</v>
      </c>
      <c r="C279" s="17">
        <f t="shared" si="12"/>
        <v>0</v>
      </c>
      <c r="F279" s="17" t="str">
        <f t="shared" si="13"/>
        <v/>
      </c>
      <c r="K279" s="17">
        <f t="shared" si="14"/>
        <v>0</v>
      </c>
    </row>
    <row r="280" spans="1:11" x14ac:dyDescent="0.4">
      <c r="A280">
        <v>275</v>
      </c>
      <c r="C280" s="17">
        <f t="shared" si="12"/>
        <v>0</v>
      </c>
      <c r="F280" s="17" t="str">
        <f t="shared" si="13"/>
        <v/>
      </c>
      <c r="K280" s="17">
        <f t="shared" si="14"/>
        <v>0</v>
      </c>
    </row>
    <row r="281" spans="1:11" x14ac:dyDescent="0.4">
      <c r="A281">
        <v>276</v>
      </c>
      <c r="C281" s="17">
        <f t="shared" si="12"/>
        <v>0</v>
      </c>
      <c r="F281" s="17" t="str">
        <f t="shared" si="13"/>
        <v/>
      </c>
      <c r="K281" s="17">
        <f t="shared" si="14"/>
        <v>0</v>
      </c>
    </row>
    <row r="282" spans="1:11" x14ac:dyDescent="0.4">
      <c r="A282">
        <v>277</v>
      </c>
      <c r="C282" s="17">
        <f t="shared" si="12"/>
        <v>0</v>
      </c>
      <c r="F282" s="17" t="str">
        <f t="shared" si="13"/>
        <v/>
      </c>
      <c r="K282" s="17">
        <f t="shared" si="14"/>
        <v>0</v>
      </c>
    </row>
    <row r="283" spans="1:11" x14ac:dyDescent="0.4">
      <c r="A283">
        <v>278</v>
      </c>
      <c r="C283" s="17">
        <f t="shared" si="12"/>
        <v>0</v>
      </c>
      <c r="F283" s="17" t="str">
        <f t="shared" si="13"/>
        <v/>
      </c>
      <c r="K283" s="17">
        <f t="shared" si="14"/>
        <v>0</v>
      </c>
    </row>
    <row r="284" spans="1:11" x14ac:dyDescent="0.4">
      <c r="A284">
        <v>279</v>
      </c>
      <c r="C284" s="17">
        <f t="shared" si="12"/>
        <v>0</v>
      </c>
      <c r="F284" s="17" t="str">
        <f t="shared" si="13"/>
        <v/>
      </c>
      <c r="K284" s="17">
        <f t="shared" si="14"/>
        <v>0</v>
      </c>
    </row>
    <row r="285" spans="1:11" x14ac:dyDescent="0.4">
      <c r="A285">
        <v>280</v>
      </c>
      <c r="C285" s="17">
        <f t="shared" si="12"/>
        <v>0</v>
      </c>
      <c r="F285" s="17" t="str">
        <f t="shared" si="13"/>
        <v/>
      </c>
      <c r="K285" s="17">
        <f t="shared" si="14"/>
        <v>0</v>
      </c>
    </row>
    <row r="286" spans="1:11" x14ac:dyDescent="0.4">
      <c r="A286">
        <v>281</v>
      </c>
      <c r="C286" s="17">
        <f t="shared" si="12"/>
        <v>0</v>
      </c>
      <c r="F286" s="17" t="str">
        <f t="shared" si="13"/>
        <v/>
      </c>
      <c r="K286" s="17">
        <f t="shared" si="14"/>
        <v>0</v>
      </c>
    </row>
    <row r="287" spans="1:11" x14ac:dyDescent="0.4">
      <c r="A287">
        <v>282</v>
      </c>
      <c r="C287" s="17">
        <f t="shared" si="12"/>
        <v>0</v>
      </c>
      <c r="F287" s="17" t="str">
        <f t="shared" si="13"/>
        <v/>
      </c>
      <c r="K287" s="17">
        <f t="shared" si="14"/>
        <v>0</v>
      </c>
    </row>
    <row r="288" spans="1:11" x14ac:dyDescent="0.4">
      <c r="A288">
        <v>283</v>
      </c>
      <c r="C288" s="17">
        <f t="shared" si="12"/>
        <v>0</v>
      </c>
      <c r="F288" s="17" t="str">
        <f t="shared" si="13"/>
        <v/>
      </c>
      <c r="K288" s="17">
        <f t="shared" si="14"/>
        <v>0</v>
      </c>
    </row>
    <row r="289" spans="1:11" x14ac:dyDescent="0.4">
      <c r="A289">
        <v>284</v>
      </c>
      <c r="C289" s="17">
        <f t="shared" si="12"/>
        <v>0</v>
      </c>
      <c r="F289" s="17" t="str">
        <f t="shared" si="13"/>
        <v/>
      </c>
      <c r="K289" s="17">
        <f t="shared" si="14"/>
        <v>0</v>
      </c>
    </row>
    <row r="290" spans="1:11" x14ac:dyDescent="0.4">
      <c r="A290">
        <v>285</v>
      </c>
      <c r="C290" s="17">
        <f t="shared" si="12"/>
        <v>0</v>
      </c>
      <c r="F290" s="17" t="str">
        <f t="shared" si="13"/>
        <v/>
      </c>
      <c r="K290" s="17">
        <f t="shared" si="14"/>
        <v>0</v>
      </c>
    </row>
    <row r="291" spans="1:11" x14ac:dyDescent="0.4">
      <c r="A291">
        <v>286</v>
      </c>
      <c r="C291" s="17">
        <f t="shared" si="12"/>
        <v>0</v>
      </c>
      <c r="F291" s="17" t="str">
        <f t="shared" si="13"/>
        <v/>
      </c>
      <c r="K291" s="17">
        <f t="shared" si="14"/>
        <v>0</v>
      </c>
    </row>
    <row r="292" spans="1:11" x14ac:dyDescent="0.4">
      <c r="A292">
        <v>287</v>
      </c>
      <c r="C292" s="17">
        <f t="shared" si="12"/>
        <v>0</v>
      </c>
      <c r="F292" s="17" t="str">
        <f t="shared" si="13"/>
        <v/>
      </c>
      <c r="K292" s="17">
        <f t="shared" si="14"/>
        <v>0</v>
      </c>
    </row>
    <row r="293" spans="1:11" x14ac:dyDescent="0.4">
      <c r="A293">
        <v>288</v>
      </c>
      <c r="C293" s="17">
        <f t="shared" si="12"/>
        <v>0</v>
      </c>
      <c r="F293" s="17" t="str">
        <f t="shared" si="13"/>
        <v/>
      </c>
      <c r="K293" s="17">
        <f t="shared" si="14"/>
        <v>0</v>
      </c>
    </row>
    <row r="294" spans="1:11" x14ac:dyDescent="0.4">
      <c r="A294">
        <v>289</v>
      </c>
      <c r="C294" s="17">
        <f t="shared" si="12"/>
        <v>0</v>
      </c>
      <c r="F294" s="17" t="str">
        <f t="shared" si="13"/>
        <v/>
      </c>
      <c r="K294" s="17">
        <f t="shared" si="14"/>
        <v>0</v>
      </c>
    </row>
    <row r="295" spans="1:11" x14ac:dyDescent="0.4">
      <c r="A295">
        <v>290</v>
      </c>
      <c r="C295" s="17">
        <f t="shared" si="12"/>
        <v>0</v>
      </c>
      <c r="F295" s="17" t="str">
        <f t="shared" si="13"/>
        <v/>
      </c>
      <c r="K295" s="17">
        <f t="shared" si="14"/>
        <v>0</v>
      </c>
    </row>
    <row r="296" spans="1:11" x14ac:dyDescent="0.4">
      <c r="A296">
        <v>291</v>
      </c>
      <c r="C296" s="17">
        <f t="shared" si="12"/>
        <v>0</v>
      </c>
      <c r="F296" s="17" t="str">
        <f t="shared" si="13"/>
        <v/>
      </c>
      <c r="K296" s="17">
        <f t="shared" si="14"/>
        <v>0</v>
      </c>
    </row>
    <row r="297" spans="1:11" x14ac:dyDescent="0.4">
      <c r="A297">
        <v>292</v>
      </c>
      <c r="C297" s="17">
        <f t="shared" si="12"/>
        <v>0</v>
      </c>
      <c r="F297" s="17" t="str">
        <f t="shared" si="13"/>
        <v/>
      </c>
      <c r="K297" s="17">
        <f t="shared" si="14"/>
        <v>0</v>
      </c>
    </row>
    <row r="298" spans="1:11" x14ac:dyDescent="0.4">
      <c r="A298">
        <v>293</v>
      </c>
      <c r="C298" s="17">
        <f t="shared" si="12"/>
        <v>0</v>
      </c>
      <c r="F298" s="17" t="str">
        <f t="shared" si="13"/>
        <v/>
      </c>
      <c r="K298" s="17">
        <f t="shared" si="14"/>
        <v>0</v>
      </c>
    </row>
    <row r="299" spans="1:11" x14ac:dyDescent="0.4">
      <c r="A299">
        <v>294</v>
      </c>
      <c r="C299" s="17">
        <f t="shared" si="12"/>
        <v>0</v>
      </c>
      <c r="F299" s="17" t="str">
        <f t="shared" si="13"/>
        <v/>
      </c>
      <c r="K299" s="17">
        <f t="shared" si="14"/>
        <v>0</v>
      </c>
    </row>
    <row r="300" spans="1:11" x14ac:dyDescent="0.4">
      <c r="A300">
        <v>295</v>
      </c>
      <c r="C300" s="17">
        <f t="shared" si="12"/>
        <v>0</v>
      </c>
      <c r="F300" s="17" t="str">
        <f t="shared" si="13"/>
        <v/>
      </c>
      <c r="K300" s="17">
        <f t="shared" si="14"/>
        <v>0</v>
      </c>
    </row>
    <row r="301" spans="1:11" x14ac:dyDescent="0.4">
      <c r="A301">
        <v>296</v>
      </c>
      <c r="C301" s="17">
        <f t="shared" si="12"/>
        <v>0</v>
      </c>
      <c r="F301" s="17" t="str">
        <f t="shared" si="13"/>
        <v/>
      </c>
      <c r="K301" s="17">
        <f t="shared" si="14"/>
        <v>0</v>
      </c>
    </row>
    <row r="302" spans="1:11" x14ac:dyDescent="0.4">
      <c r="A302">
        <v>297</v>
      </c>
      <c r="C302" s="17">
        <f t="shared" si="12"/>
        <v>0</v>
      </c>
      <c r="F302" s="17" t="str">
        <f t="shared" si="13"/>
        <v/>
      </c>
      <c r="K302" s="17">
        <f t="shared" si="14"/>
        <v>0</v>
      </c>
    </row>
    <row r="303" spans="1:11" x14ac:dyDescent="0.4">
      <c r="A303">
        <v>298</v>
      </c>
      <c r="C303" s="17">
        <f t="shared" si="12"/>
        <v>0</v>
      </c>
      <c r="F303" s="17" t="str">
        <f t="shared" si="13"/>
        <v/>
      </c>
      <c r="K303" s="17">
        <f t="shared" si="14"/>
        <v>0</v>
      </c>
    </row>
    <row r="304" spans="1:11" x14ac:dyDescent="0.4">
      <c r="A304">
        <v>299</v>
      </c>
      <c r="C304" s="17">
        <f t="shared" si="12"/>
        <v>0</v>
      </c>
      <c r="F304" s="17" t="str">
        <f t="shared" si="13"/>
        <v/>
      </c>
      <c r="K304" s="17">
        <f t="shared" si="14"/>
        <v>0</v>
      </c>
    </row>
    <row r="305" spans="1:11" x14ac:dyDescent="0.4">
      <c r="A305">
        <v>300</v>
      </c>
      <c r="C305" s="17">
        <f t="shared" si="12"/>
        <v>0</v>
      </c>
      <c r="F305" s="17" t="str">
        <f t="shared" si="13"/>
        <v/>
      </c>
      <c r="K305" s="17">
        <f t="shared" si="14"/>
        <v>0</v>
      </c>
    </row>
  </sheetData>
  <mergeCells count="2">
    <mergeCell ref="A1:L1"/>
    <mergeCell ref="M1:N1"/>
  </mergeCells>
  <hyperlinks>
    <hyperlink ref="A2" location="'STOCK MASTER'!A1" display="? BACK TO STOCK MASTER" xr:uid="{CBB3E606-27A6-4EFC-B860-6079EF85DC8B}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95A54-4EF7-464E-B310-AF21B1A28465}">
  <sheetPr codeName="Sheet56"/>
  <dimension ref="A1:N305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6" width="9.23046875" style="17"/>
    <col min="7" max="7" width="21.53515625" customWidth="1"/>
    <col min="9" max="9" width="9.23046875" style="17"/>
    <col min="11" max="11" width="17.921875" style="17" customWidth="1"/>
  </cols>
  <sheetData>
    <row r="1" spans="1:14" ht="18.899999999999999" thickBot="1" x14ac:dyDescent="0.55000000000000004">
      <c r="A1" s="225" t="s">
        <v>150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156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7</v>
      </c>
      <c r="C3" s="30" t="s">
        <v>80</v>
      </c>
      <c r="D3" s="30" t="s">
        <v>136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C6" s="17">
        <v>0</v>
      </c>
      <c r="K6" s="17">
        <v>0</v>
      </c>
    </row>
    <row r="7" spans="1:14" x14ac:dyDescent="0.4">
      <c r="A7">
        <v>2</v>
      </c>
      <c r="C7" s="17">
        <f>K6</f>
        <v>0</v>
      </c>
      <c r="F7" s="17" t="str">
        <f>IF(AND(D7&lt;&gt;"",E7&lt;&gt;""),D7*E7,"")</f>
        <v/>
      </c>
      <c r="K7" s="17">
        <f>IF(OR(C7&lt;&gt;"",D7&lt;&gt;"",I7&lt;&gt;""),C7+IF(D7="",0,D7)-IF(I7="",0,I7),"")</f>
        <v>0</v>
      </c>
    </row>
    <row r="8" spans="1:14" x14ac:dyDescent="0.4">
      <c r="A8">
        <v>3</v>
      </c>
      <c r="C8" s="17">
        <f t="shared" ref="C8:C71" si="0">K7</f>
        <v>0</v>
      </c>
      <c r="F8" s="17" t="str">
        <f t="shared" ref="F8:F71" si="1">IF(AND(D8&lt;&gt;"",E8&lt;&gt;""),D8*E8,"")</f>
        <v/>
      </c>
      <c r="K8" s="17">
        <f t="shared" ref="K8:K71" si="2">IF(OR(C8&lt;&gt;"",D8&lt;&gt;"",I8&lt;&gt;""),C8+IF(D8="",0,D8)-IF(I8="",0,I8),"")</f>
        <v>0</v>
      </c>
    </row>
    <row r="9" spans="1:14" x14ac:dyDescent="0.4">
      <c r="A9">
        <v>4</v>
      </c>
      <c r="C9" s="17">
        <f t="shared" si="0"/>
        <v>0</v>
      </c>
      <c r="F9" s="17" t="str">
        <f t="shared" si="1"/>
        <v/>
      </c>
      <c r="K9" s="17">
        <f t="shared" si="2"/>
        <v>0</v>
      </c>
    </row>
    <row r="10" spans="1:14" x14ac:dyDescent="0.4">
      <c r="A10">
        <v>5</v>
      </c>
      <c r="C10" s="17">
        <f t="shared" si="0"/>
        <v>0</v>
      </c>
      <c r="F10" s="17" t="str">
        <f t="shared" si="1"/>
        <v/>
      </c>
      <c r="K10" s="17">
        <f t="shared" si="2"/>
        <v>0</v>
      </c>
    </row>
    <row r="11" spans="1:14" x14ac:dyDescent="0.4">
      <c r="A11">
        <v>6</v>
      </c>
      <c r="C11" s="17">
        <f t="shared" si="0"/>
        <v>0</v>
      </c>
      <c r="F11" s="17" t="str">
        <f t="shared" si="1"/>
        <v/>
      </c>
      <c r="K11" s="17">
        <f t="shared" si="2"/>
        <v>0</v>
      </c>
    </row>
    <row r="12" spans="1:14" x14ac:dyDescent="0.4">
      <c r="A12">
        <v>7</v>
      </c>
      <c r="C12" s="17">
        <f t="shared" si="0"/>
        <v>0</v>
      </c>
      <c r="F12" s="17" t="str">
        <f t="shared" si="1"/>
        <v/>
      </c>
      <c r="K12" s="17">
        <f t="shared" si="2"/>
        <v>0</v>
      </c>
    </row>
    <row r="13" spans="1:14" x14ac:dyDescent="0.4">
      <c r="A13">
        <v>8</v>
      </c>
      <c r="C13" s="17">
        <f t="shared" si="0"/>
        <v>0</v>
      </c>
      <c r="F13" s="17" t="str">
        <f t="shared" si="1"/>
        <v/>
      </c>
      <c r="K13" s="17">
        <f t="shared" si="2"/>
        <v>0</v>
      </c>
    </row>
    <row r="14" spans="1:14" x14ac:dyDescent="0.4">
      <c r="A14">
        <v>9</v>
      </c>
      <c r="C14" s="17">
        <f t="shared" si="0"/>
        <v>0</v>
      </c>
      <c r="F14" s="17" t="str">
        <f t="shared" si="1"/>
        <v/>
      </c>
      <c r="K14" s="17">
        <f t="shared" si="2"/>
        <v>0</v>
      </c>
    </row>
    <row r="15" spans="1:14" x14ac:dyDescent="0.4">
      <c r="A15">
        <v>10</v>
      </c>
      <c r="C15" s="17">
        <f t="shared" si="0"/>
        <v>0</v>
      </c>
      <c r="F15" s="17" t="str">
        <f t="shared" si="1"/>
        <v/>
      </c>
      <c r="K15" s="17">
        <f t="shared" si="2"/>
        <v>0</v>
      </c>
    </row>
    <row r="16" spans="1:14" x14ac:dyDescent="0.4">
      <c r="A16">
        <v>11</v>
      </c>
      <c r="C16" s="17">
        <f t="shared" si="0"/>
        <v>0</v>
      </c>
      <c r="F16" s="17" t="str">
        <f t="shared" si="1"/>
        <v/>
      </c>
      <c r="K16" s="17">
        <f t="shared" si="2"/>
        <v>0</v>
      </c>
    </row>
    <row r="17" spans="1:11" x14ac:dyDescent="0.4">
      <c r="A17">
        <v>12</v>
      </c>
      <c r="C17" s="17">
        <f t="shared" si="0"/>
        <v>0</v>
      </c>
      <c r="F17" s="17" t="str">
        <f t="shared" si="1"/>
        <v/>
      </c>
      <c r="K17" s="17">
        <f t="shared" si="2"/>
        <v>0</v>
      </c>
    </row>
    <row r="18" spans="1:11" x14ac:dyDescent="0.4">
      <c r="A18">
        <v>13</v>
      </c>
      <c r="C18" s="17">
        <f t="shared" si="0"/>
        <v>0</v>
      </c>
      <c r="F18" s="17" t="str">
        <f t="shared" si="1"/>
        <v/>
      </c>
      <c r="K18" s="17">
        <f t="shared" si="2"/>
        <v>0</v>
      </c>
    </row>
    <row r="19" spans="1:11" x14ac:dyDescent="0.4">
      <c r="A19">
        <v>14</v>
      </c>
      <c r="C19" s="17">
        <f t="shared" si="0"/>
        <v>0</v>
      </c>
      <c r="F19" s="17" t="str">
        <f t="shared" si="1"/>
        <v/>
      </c>
      <c r="K19" s="17">
        <f t="shared" si="2"/>
        <v>0</v>
      </c>
    </row>
    <row r="20" spans="1:11" x14ac:dyDescent="0.4">
      <c r="A20">
        <v>15</v>
      </c>
      <c r="C20" s="17">
        <f t="shared" si="0"/>
        <v>0</v>
      </c>
      <c r="F20" s="17" t="str">
        <f t="shared" si="1"/>
        <v/>
      </c>
      <c r="K20" s="17">
        <f t="shared" si="2"/>
        <v>0</v>
      </c>
    </row>
    <row r="21" spans="1:11" x14ac:dyDescent="0.4">
      <c r="A21">
        <v>16</v>
      </c>
      <c r="C21" s="17">
        <f t="shared" si="0"/>
        <v>0</v>
      </c>
      <c r="F21" s="17" t="str">
        <f t="shared" si="1"/>
        <v/>
      </c>
      <c r="K21" s="17">
        <f t="shared" si="2"/>
        <v>0</v>
      </c>
    </row>
    <row r="22" spans="1:11" x14ac:dyDescent="0.4">
      <c r="A22">
        <v>17</v>
      </c>
      <c r="C22" s="17">
        <f t="shared" si="0"/>
        <v>0</v>
      </c>
      <c r="F22" s="17" t="str">
        <f t="shared" si="1"/>
        <v/>
      </c>
      <c r="K22" s="17">
        <f t="shared" si="2"/>
        <v>0</v>
      </c>
    </row>
    <row r="23" spans="1:11" x14ac:dyDescent="0.4">
      <c r="A23">
        <v>18</v>
      </c>
      <c r="C23" s="17">
        <f t="shared" si="0"/>
        <v>0</v>
      </c>
      <c r="F23" s="17" t="str">
        <f t="shared" si="1"/>
        <v/>
      </c>
      <c r="K23" s="17">
        <f t="shared" si="2"/>
        <v>0</v>
      </c>
    </row>
    <row r="24" spans="1:11" x14ac:dyDescent="0.4">
      <c r="A24">
        <v>19</v>
      </c>
      <c r="C24" s="17">
        <f t="shared" si="0"/>
        <v>0</v>
      </c>
      <c r="F24" s="17" t="str">
        <f t="shared" si="1"/>
        <v/>
      </c>
      <c r="K24" s="17">
        <f t="shared" si="2"/>
        <v>0</v>
      </c>
    </row>
    <row r="25" spans="1:11" x14ac:dyDescent="0.4">
      <c r="A25">
        <v>20</v>
      </c>
      <c r="C25" s="17">
        <f t="shared" si="0"/>
        <v>0</v>
      </c>
      <c r="F25" s="17" t="str">
        <f t="shared" si="1"/>
        <v/>
      </c>
      <c r="K25" s="17">
        <f t="shared" si="2"/>
        <v>0</v>
      </c>
    </row>
    <row r="26" spans="1:11" x14ac:dyDescent="0.4">
      <c r="A26">
        <v>21</v>
      </c>
      <c r="C26" s="17">
        <f t="shared" si="0"/>
        <v>0</v>
      </c>
      <c r="F26" s="17" t="str">
        <f t="shared" si="1"/>
        <v/>
      </c>
      <c r="K26" s="17">
        <f t="shared" si="2"/>
        <v>0</v>
      </c>
    </row>
    <row r="27" spans="1:11" x14ac:dyDescent="0.4">
      <c r="A27">
        <v>22</v>
      </c>
      <c r="C27" s="17">
        <f t="shared" si="0"/>
        <v>0</v>
      </c>
      <c r="F27" s="17" t="str">
        <f t="shared" si="1"/>
        <v/>
      </c>
      <c r="K27" s="17">
        <f t="shared" si="2"/>
        <v>0</v>
      </c>
    </row>
    <row r="28" spans="1:11" x14ac:dyDescent="0.4">
      <c r="A28">
        <v>23</v>
      </c>
      <c r="C28" s="17">
        <f t="shared" si="0"/>
        <v>0</v>
      </c>
      <c r="F28" s="17" t="str">
        <f t="shared" si="1"/>
        <v/>
      </c>
      <c r="K28" s="17">
        <f t="shared" si="2"/>
        <v>0</v>
      </c>
    </row>
    <row r="29" spans="1:11" x14ac:dyDescent="0.4">
      <c r="A29">
        <v>24</v>
      </c>
      <c r="C29" s="17">
        <f t="shared" si="0"/>
        <v>0</v>
      </c>
      <c r="F29" s="17" t="str">
        <f t="shared" si="1"/>
        <v/>
      </c>
      <c r="K29" s="17">
        <f t="shared" si="2"/>
        <v>0</v>
      </c>
    </row>
    <row r="30" spans="1:11" x14ac:dyDescent="0.4">
      <c r="A30">
        <v>25</v>
      </c>
      <c r="C30" s="17">
        <f t="shared" si="0"/>
        <v>0</v>
      </c>
      <c r="F30" s="17" t="str">
        <f t="shared" si="1"/>
        <v/>
      </c>
      <c r="K30" s="17">
        <f t="shared" si="2"/>
        <v>0</v>
      </c>
    </row>
    <row r="31" spans="1:11" x14ac:dyDescent="0.4">
      <c r="A31">
        <v>26</v>
      </c>
      <c r="C31" s="17">
        <f t="shared" si="0"/>
        <v>0</v>
      </c>
      <c r="F31" s="17" t="str">
        <f t="shared" si="1"/>
        <v/>
      </c>
      <c r="K31" s="17">
        <f t="shared" si="2"/>
        <v>0</v>
      </c>
    </row>
    <row r="32" spans="1:11" x14ac:dyDescent="0.4">
      <c r="A32">
        <v>27</v>
      </c>
      <c r="C32" s="17">
        <f t="shared" si="0"/>
        <v>0</v>
      </c>
      <c r="F32" s="17" t="str">
        <f t="shared" si="1"/>
        <v/>
      </c>
      <c r="K32" s="17">
        <f t="shared" si="2"/>
        <v>0</v>
      </c>
    </row>
    <row r="33" spans="1:11" x14ac:dyDescent="0.4">
      <c r="A33">
        <v>28</v>
      </c>
      <c r="C33" s="17">
        <f t="shared" si="0"/>
        <v>0</v>
      </c>
      <c r="F33" s="17" t="str">
        <f t="shared" si="1"/>
        <v/>
      </c>
      <c r="K33" s="17">
        <f t="shared" si="2"/>
        <v>0</v>
      </c>
    </row>
    <row r="34" spans="1:11" x14ac:dyDescent="0.4">
      <c r="A34">
        <v>29</v>
      </c>
      <c r="C34" s="17">
        <f t="shared" si="0"/>
        <v>0</v>
      </c>
      <c r="F34" s="17" t="str">
        <f t="shared" si="1"/>
        <v/>
      </c>
      <c r="K34" s="17">
        <f t="shared" si="2"/>
        <v>0</v>
      </c>
    </row>
    <row r="35" spans="1:11" x14ac:dyDescent="0.4">
      <c r="A35">
        <v>30</v>
      </c>
      <c r="C35" s="17">
        <f t="shared" si="0"/>
        <v>0</v>
      </c>
      <c r="F35" s="17" t="str">
        <f t="shared" si="1"/>
        <v/>
      </c>
      <c r="K35" s="17">
        <f t="shared" si="2"/>
        <v>0</v>
      </c>
    </row>
    <row r="36" spans="1:11" x14ac:dyDescent="0.4">
      <c r="A36">
        <v>31</v>
      </c>
      <c r="C36" s="17">
        <f t="shared" si="0"/>
        <v>0</v>
      </c>
      <c r="F36" s="17" t="str">
        <f t="shared" si="1"/>
        <v/>
      </c>
      <c r="K36" s="17">
        <f t="shared" si="2"/>
        <v>0</v>
      </c>
    </row>
    <row r="37" spans="1:11" x14ac:dyDescent="0.4">
      <c r="A37">
        <v>32</v>
      </c>
      <c r="C37" s="17">
        <f t="shared" si="0"/>
        <v>0</v>
      </c>
      <c r="F37" s="17" t="str">
        <f t="shared" si="1"/>
        <v/>
      </c>
      <c r="K37" s="17">
        <f t="shared" si="2"/>
        <v>0</v>
      </c>
    </row>
    <row r="38" spans="1:11" x14ac:dyDescent="0.4">
      <c r="A38">
        <v>33</v>
      </c>
      <c r="C38" s="17">
        <f t="shared" si="0"/>
        <v>0</v>
      </c>
      <c r="F38" s="17" t="str">
        <f t="shared" si="1"/>
        <v/>
      </c>
      <c r="K38" s="17">
        <f t="shared" si="2"/>
        <v>0</v>
      </c>
    </row>
    <row r="39" spans="1:11" x14ac:dyDescent="0.4">
      <c r="A39">
        <v>34</v>
      </c>
      <c r="C39" s="17">
        <f t="shared" si="0"/>
        <v>0</v>
      </c>
      <c r="F39" s="17" t="str">
        <f t="shared" si="1"/>
        <v/>
      </c>
      <c r="K39" s="17">
        <f t="shared" si="2"/>
        <v>0</v>
      </c>
    </row>
    <row r="40" spans="1:11" x14ac:dyDescent="0.4">
      <c r="A40">
        <v>35</v>
      </c>
      <c r="C40" s="17">
        <f t="shared" si="0"/>
        <v>0</v>
      </c>
      <c r="F40" s="17" t="str">
        <f t="shared" si="1"/>
        <v/>
      </c>
      <c r="K40" s="17">
        <f t="shared" si="2"/>
        <v>0</v>
      </c>
    </row>
    <row r="41" spans="1:11" x14ac:dyDescent="0.4">
      <c r="A41">
        <v>36</v>
      </c>
      <c r="C41" s="17">
        <f t="shared" si="0"/>
        <v>0</v>
      </c>
      <c r="F41" s="17" t="str">
        <f t="shared" si="1"/>
        <v/>
      </c>
      <c r="K41" s="17">
        <f t="shared" si="2"/>
        <v>0</v>
      </c>
    </row>
    <row r="42" spans="1:11" x14ac:dyDescent="0.4">
      <c r="A42">
        <v>37</v>
      </c>
      <c r="C42" s="17">
        <f t="shared" si="0"/>
        <v>0</v>
      </c>
      <c r="F42" s="17" t="str">
        <f t="shared" si="1"/>
        <v/>
      </c>
      <c r="K42" s="17">
        <f t="shared" si="2"/>
        <v>0</v>
      </c>
    </row>
    <row r="43" spans="1:11" x14ac:dyDescent="0.4">
      <c r="A43">
        <v>38</v>
      </c>
      <c r="C43" s="17">
        <f t="shared" si="0"/>
        <v>0</v>
      </c>
      <c r="F43" s="17" t="str">
        <f t="shared" si="1"/>
        <v/>
      </c>
      <c r="K43" s="17">
        <f t="shared" si="2"/>
        <v>0</v>
      </c>
    </row>
    <row r="44" spans="1:11" x14ac:dyDescent="0.4">
      <c r="A44">
        <v>39</v>
      </c>
      <c r="C44" s="17">
        <f t="shared" si="0"/>
        <v>0</v>
      </c>
      <c r="F44" s="17" t="str">
        <f t="shared" si="1"/>
        <v/>
      </c>
      <c r="K44" s="17">
        <f t="shared" si="2"/>
        <v>0</v>
      </c>
    </row>
    <row r="45" spans="1:11" x14ac:dyDescent="0.4">
      <c r="A45">
        <v>40</v>
      </c>
      <c r="C45" s="17">
        <f t="shared" si="0"/>
        <v>0</v>
      </c>
      <c r="F45" s="17" t="str">
        <f t="shared" si="1"/>
        <v/>
      </c>
      <c r="K45" s="17">
        <f t="shared" si="2"/>
        <v>0</v>
      </c>
    </row>
    <row r="46" spans="1:11" x14ac:dyDescent="0.4">
      <c r="A46">
        <v>41</v>
      </c>
      <c r="C46" s="17">
        <f t="shared" si="0"/>
        <v>0</v>
      </c>
      <c r="F46" s="17" t="str">
        <f t="shared" si="1"/>
        <v/>
      </c>
      <c r="K46" s="17">
        <f t="shared" si="2"/>
        <v>0</v>
      </c>
    </row>
    <row r="47" spans="1:11" x14ac:dyDescent="0.4">
      <c r="A47">
        <v>42</v>
      </c>
      <c r="C47" s="17">
        <f t="shared" si="0"/>
        <v>0</v>
      </c>
      <c r="F47" s="17" t="str">
        <f t="shared" si="1"/>
        <v/>
      </c>
      <c r="K47" s="17">
        <f t="shared" si="2"/>
        <v>0</v>
      </c>
    </row>
    <row r="48" spans="1:11" x14ac:dyDescent="0.4">
      <c r="A48">
        <v>43</v>
      </c>
      <c r="C48" s="17">
        <f t="shared" si="0"/>
        <v>0</v>
      </c>
      <c r="F48" s="17" t="str">
        <f t="shared" si="1"/>
        <v/>
      </c>
      <c r="K48" s="17">
        <f t="shared" si="2"/>
        <v>0</v>
      </c>
    </row>
    <row r="49" spans="1:11" x14ac:dyDescent="0.4">
      <c r="A49">
        <v>44</v>
      </c>
      <c r="C49" s="17">
        <f t="shared" si="0"/>
        <v>0</v>
      </c>
      <c r="F49" s="17" t="str">
        <f t="shared" si="1"/>
        <v/>
      </c>
      <c r="K49" s="17">
        <f t="shared" si="2"/>
        <v>0</v>
      </c>
    </row>
    <row r="50" spans="1:11" x14ac:dyDescent="0.4">
      <c r="A50">
        <v>45</v>
      </c>
      <c r="C50" s="17">
        <f t="shared" si="0"/>
        <v>0</v>
      </c>
      <c r="F50" s="17" t="str">
        <f t="shared" si="1"/>
        <v/>
      </c>
      <c r="K50" s="17">
        <f t="shared" si="2"/>
        <v>0</v>
      </c>
    </row>
    <row r="51" spans="1:11" x14ac:dyDescent="0.4">
      <c r="A51">
        <v>46</v>
      </c>
      <c r="C51" s="17">
        <f t="shared" si="0"/>
        <v>0</v>
      </c>
      <c r="F51" s="17" t="str">
        <f t="shared" si="1"/>
        <v/>
      </c>
      <c r="K51" s="17">
        <f t="shared" si="2"/>
        <v>0</v>
      </c>
    </row>
    <row r="52" spans="1:11" x14ac:dyDescent="0.4">
      <c r="A52">
        <v>47</v>
      </c>
      <c r="C52" s="17">
        <f t="shared" si="0"/>
        <v>0</v>
      </c>
      <c r="F52" s="17" t="str">
        <f t="shared" si="1"/>
        <v/>
      </c>
      <c r="K52" s="17">
        <f t="shared" si="2"/>
        <v>0</v>
      </c>
    </row>
    <row r="53" spans="1:11" x14ac:dyDescent="0.4">
      <c r="A53">
        <v>48</v>
      </c>
      <c r="C53" s="17">
        <f t="shared" si="0"/>
        <v>0</v>
      </c>
      <c r="F53" s="17" t="str">
        <f t="shared" si="1"/>
        <v/>
      </c>
      <c r="K53" s="17">
        <f t="shared" si="2"/>
        <v>0</v>
      </c>
    </row>
    <row r="54" spans="1:11" x14ac:dyDescent="0.4">
      <c r="A54">
        <v>49</v>
      </c>
      <c r="C54" s="17">
        <f t="shared" si="0"/>
        <v>0</v>
      </c>
      <c r="F54" s="17" t="str">
        <f t="shared" si="1"/>
        <v/>
      </c>
      <c r="K54" s="17">
        <f t="shared" si="2"/>
        <v>0</v>
      </c>
    </row>
    <row r="55" spans="1:11" x14ac:dyDescent="0.4">
      <c r="A55">
        <v>50</v>
      </c>
      <c r="C55" s="17">
        <f t="shared" si="0"/>
        <v>0</v>
      </c>
      <c r="F55" s="17" t="str">
        <f t="shared" si="1"/>
        <v/>
      </c>
      <c r="K55" s="17">
        <f t="shared" si="2"/>
        <v>0</v>
      </c>
    </row>
    <row r="56" spans="1:11" x14ac:dyDescent="0.4">
      <c r="A56">
        <v>51</v>
      </c>
      <c r="C56" s="17">
        <f t="shared" si="0"/>
        <v>0</v>
      </c>
      <c r="F56" s="17" t="str">
        <f t="shared" si="1"/>
        <v/>
      </c>
      <c r="K56" s="17">
        <f t="shared" si="2"/>
        <v>0</v>
      </c>
    </row>
    <row r="57" spans="1:11" x14ac:dyDescent="0.4">
      <c r="A57">
        <v>52</v>
      </c>
      <c r="C57" s="17">
        <f t="shared" si="0"/>
        <v>0</v>
      </c>
      <c r="F57" s="17" t="str">
        <f t="shared" si="1"/>
        <v/>
      </c>
      <c r="K57" s="17">
        <f t="shared" si="2"/>
        <v>0</v>
      </c>
    </row>
    <row r="58" spans="1:11" x14ac:dyDescent="0.4">
      <c r="A58">
        <v>53</v>
      </c>
      <c r="C58" s="17">
        <f t="shared" si="0"/>
        <v>0</v>
      </c>
      <c r="F58" s="17" t="str">
        <f t="shared" si="1"/>
        <v/>
      </c>
      <c r="K58" s="17">
        <f t="shared" si="2"/>
        <v>0</v>
      </c>
    </row>
    <row r="59" spans="1:11" x14ac:dyDescent="0.4">
      <c r="A59">
        <v>54</v>
      </c>
      <c r="C59" s="17">
        <f t="shared" si="0"/>
        <v>0</v>
      </c>
      <c r="F59" s="17" t="str">
        <f t="shared" si="1"/>
        <v/>
      </c>
      <c r="K59" s="17">
        <f t="shared" si="2"/>
        <v>0</v>
      </c>
    </row>
    <row r="60" spans="1:11" x14ac:dyDescent="0.4">
      <c r="A60">
        <v>55</v>
      </c>
      <c r="C60" s="17">
        <f t="shared" si="0"/>
        <v>0</v>
      </c>
      <c r="F60" s="17" t="str">
        <f t="shared" si="1"/>
        <v/>
      </c>
      <c r="K60" s="17">
        <f t="shared" si="2"/>
        <v>0</v>
      </c>
    </row>
    <row r="61" spans="1:11" x14ac:dyDescent="0.4">
      <c r="A61">
        <v>56</v>
      </c>
      <c r="C61" s="17">
        <f t="shared" si="0"/>
        <v>0</v>
      </c>
      <c r="F61" s="17" t="str">
        <f t="shared" si="1"/>
        <v/>
      </c>
      <c r="K61" s="17">
        <f t="shared" si="2"/>
        <v>0</v>
      </c>
    </row>
    <row r="62" spans="1:11" x14ac:dyDescent="0.4">
      <c r="A62">
        <v>57</v>
      </c>
      <c r="C62" s="17">
        <f t="shared" si="0"/>
        <v>0</v>
      </c>
      <c r="F62" s="17" t="str">
        <f t="shared" si="1"/>
        <v/>
      </c>
      <c r="K62" s="17">
        <f t="shared" si="2"/>
        <v>0</v>
      </c>
    </row>
    <row r="63" spans="1:11" x14ac:dyDescent="0.4">
      <c r="A63">
        <v>58</v>
      </c>
      <c r="C63" s="17">
        <f t="shared" si="0"/>
        <v>0</v>
      </c>
      <c r="F63" s="17" t="str">
        <f t="shared" si="1"/>
        <v/>
      </c>
      <c r="K63" s="17">
        <f t="shared" si="2"/>
        <v>0</v>
      </c>
    </row>
    <row r="64" spans="1:11" x14ac:dyDescent="0.4">
      <c r="A64">
        <v>59</v>
      </c>
      <c r="C64" s="17">
        <f t="shared" si="0"/>
        <v>0</v>
      </c>
      <c r="F64" s="17" t="str">
        <f t="shared" si="1"/>
        <v/>
      </c>
      <c r="K64" s="17">
        <f t="shared" si="2"/>
        <v>0</v>
      </c>
    </row>
    <row r="65" spans="1:11" x14ac:dyDescent="0.4">
      <c r="A65">
        <v>60</v>
      </c>
      <c r="C65" s="17">
        <f t="shared" si="0"/>
        <v>0</v>
      </c>
      <c r="F65" s="17" t="str">
        <f t="shared" si="1"/>
        <v/>
      </c>
      <c r="K65" s="17">
        <f t="shared" si="2"/>
        <v>0</v>
      </c>
    </row>
    <row r="66" spans="1:11" x14ac:dyDescent="0.4">
      <c r="A66">
        <v>61</v>
      </c>
      <c r="C66" s="17">
        <f t="shared" si="0"/>
        <v>0</v>
      </c>
      <c r="F66" s="17" t="str">
        <f t="shared" si="1"/>
        <v/>
      </c>
      <c r="K66" s="17">
        <f t="shared" si="2"/>
        <v>0</v>
      </c>
    </row>
    <row r="67" spans="1:11" x14ac:dyDescent="0.4">
      <c r="A67">
        <v>62</v>
      </c>
      <c r="C67" s="17">
        <f t="shared" si="0"/>
        <v>0</v>
      </c>
      <c r="F67" s="17" t="str">
        <f t="shared" si="1"/>
        <v/>
      </c>
      <c r="K67" s="17">
        <f t="shared" si="2"/>
        <v>0</v>
      </c>
    </row>
    <row r="68" spans="1:11" x14ac:dyDescent="0.4">
      <c r="A68">
        <v>63</v>
      </c>
      <c r="C68" s="17">
        <f t="shared" si="0"/>
        <v>0</v>
      </c>
      <c r="F68" s="17" t="str">
        <f t="shared" si="1"/>
        <v/>
      </c>
      <c r="K68" s="17">
        <f t="shared" si="2"/>
        <v>0</v>
      </c>
    </row>
    <row r="69" spans="1:11" x14ac:dyDescent="0.4">
      <c r="A69">
        <v>64</v>
      </c>
      <c r="C69" s="17">
        <f t="shared" si="0"/>
        <v>0</v>
      </c>
      <c r="F69" s="17" t="str">
        <f t="shared" si="1"/>
        <v/>
      </c>
      <c r="K69" s="17">
        <f t="shared" si="2"/>
        <v>0</v>
      </c>
    </row>
    <row r="70" spans="1:11" x14ac:dyDescent="0.4">
      <c r="A70">
        <v>65</v>
      </c>
      <c r="C70" s="17">
        <f t="shared" si="0"/>
        <v>0</v>
      </c>
      <c r="F70" s="17" t="str">
        <f t="shared" si="1"/>
        <v/>
      </c>
      <c r="K70" s="17">
        <f t="shared" si="2"/>
        <v>0</v>
      </c>
    </row>
    <row r="71" spans="1:11" x14ac:dyDescent="0.4">
      <c r="A71">
        <v>66</v>
      </c>
      <c r="C71" s="17">
        <f t="shared" si="0"/>
        <v>0</v>
      </c>
      <c r="F71" s="17" t="str">
        <f t="shared" si="1"/>
        <v/>
      </c>
      <c r="K71" s="17">
        <f t="shared" si="2"/>
        <v>0</v>
      </c>
    </row>
    <row r="72" spans="1:11" x14ac:dyDescent="0.4">
      <c r="A72">
        <v>67</v>
      </c>
      <c r="C72" s="17">
        <f t="shared" ref="C72:C135" si="3">K71</f>
        <v>0</v>
      </c>
      <c r="F72" s="17" t="str">
        <f t="shared" ref="F72:F135" si="4">IF(AND(D72&lt;&gt;"",E72&lt;&gt;""),D72*E72,"")</f>
        <v/>
      </c>
      <c r="K72" s="17">
        <f t="shared" ref="K72:K135" si="5">IF(OR(C72&lt;&gt;"",D72&lt;&gt;"",I72&lt;&gt;""),C72+IF(D72="",0,D72)-IF(I72="",0,I72),"")</f>
        <v>0</v>
      </c>
    </row>
    <row r="73" spans="1:11" x14ac:dyDescent="0.4">
      <c r="A73">
        <v>68</v>
      </c>
      <c r="C73" s="17">
        <f t="shared" si="3"/>
        <v>0</v>
      </c>
      <c r="F73" s="17" t="str">
        <f t="shared" si="4"/>
        <v/>
      </c>
      <c r="K73" s="17">
        <f t="shared" si="5"/>
        <v>0</v>
      </c>
    </row>
    <row r="74" spans="1:11" x14ac:dyDescent="0.4">
      <c r="A74">
        <v>69</v>
      </c>
      <c r="C74" s="17">
        <f t="shared" si="3"/>
        <v>0</v>
      </c>
      <c r="F74" s="17" t="str">
        <f t="shared" si="4"/>
        <v/>
      </c>
      <c r="K74" s="17">
        <f t="shared" si="5"/>
        <v>0</v>
      </c>
    </row>
    <row r="75" spans="1:11" x14ac:dyDescent="0.4">
      <c r="A75">
        <v>70</v>
      </c>
      <c r="C75" s="17">
        <f t="shared" si="3"/>
        <v>0</v>
      </c>
      <c r="F75" s="17" t="str">
        <f t="shared" si="4"/>
        <v/>
      </c>
      <c r="K75" s="17">
        <f t="shared" si="5"/>
        <v>0</v>
      </c>
    </row>
    <row r="76" spans="1:11" x14ac:dyDescent="0.4">
      <c r="A76">
        <v>71</v>
      </c>
      <c r="C76" s="17">
        <f t="shared" si="3"/>
        <v>0</v>
      </c>
      <c r="F76" s="17" t="str">
        <f t="shared" si="4"/>
        <v/>
      </c>
      <c r="K76" s="17">
        <f t="shared" si="5"/>
        <v>0</v>
      </c>
    </row>
    <row r="77" spans="1:11" x14ac:dyDescent="0.4">
      <c r="A77">
        <v>72</v>
      </c>
      <c r="C77" s="17">
        <f t="shared" si="3"/>
        <v>0</v>
      </c>
      <c r="F77" s="17" t="str">
        <f t="shared" si="4"/>
        <v/>
      </c>
      <c r="K77" s="17">
        <f t="shared" si="5"/>
        <v>0</v>
      </c>
    </row>
    <row r="78" spans="1:11" x14ac:dyDescent="0.4">
      <c r="A78">
        <v>73</v>
      </c>
      <c r="C78" s="17">
        <f t="shared" si="3"/>
        <v>0</v>
      </c>
      <c r="F78" s="17" t="str">
        <f t="shared" si="4"/>
        <v/>
      </c>
      <c r="K78" s="17">
        <f t="shared" si="5"/>
        <v>0</v>
      </c>
    </row>
    <row r="79" spans="1:11" x14ac:dyDescent="0.4">
      <c r="A79">
        <v>74</v>
      </c>
      <c r="C79" s="17">
        <f t="shared" si="3"/>
        <v>0</v>
      </c>
      <c r="F79" s="17" t="str">
        <f t="shared" si="4"/>
        <v/>
      </c>
      <c r="K79" s="17">
        <f t="shared" si="5"/>
        <v>0</v>
      </c>
    </row>
    <row r="80" spans="1:11" x14ac:dyDescent="0.4">
      <c r="A80">
        <v>75</v>
      </c>
      <c r="C80" s="17">
        <f t="shared" si="3"/>
        <v>0</v>
      </c>
      <c r="F80" s="17" t="str">
        <f t="shared" si="4"/>
        <v/>
      </c>
      <c r="K80" s="17">
        <f t="shared" si="5"/>
        <v>0</v>
      </c>
    </row>
    <row r="81" spans="1:11" x14ac:dyDescent="0.4">
      <c r="A81">
        <v>76</v>
      </c>
      <c r="C81" s="17">
        <f t="shared" si="3"/>
        <v>0</v>
      </c>
      <c r="F81" s="17" t="str">
        <f t="shared" si="4"/>
        <v/>
      </c>
      <c r="K81" s="17">
        <f t="shared" si="5"/>
        <v>0</v>
      </c>
    </row>
    <row r="82" spans="1:11" x14ac:dyDescent="0.4">
      <c r="A82">
        <v>77</v>
      </c>
      <c r="C82" s="17">
        <f t="shared" si="3"/>
        <v>0</v>
      </c>
      <c r="F82" s="17" t="str">
        <f t="shared" si="4"/>
        <v/>
      </c>
      <c r="K82" s="17">
        <f t="shared" si="5"/>
        <v>0</v>
      </c>
    </row>
    <row r="83" spans="1:11" x14ac:dyDescent="0.4">
      <c r="A83">
        <v>78</v>
      </c>
      <c r="C83" s="17">
        <f t="shared" si="3"/>
        <v>0</v>
      </c>
      <c r="F83" s="17" t="str">
        <f t="shared" si="4"/>
        <v/>
      </c>
      <c r="K83" s="17">
        <f t="shared" si="5"/>
        <v>0</v>
      </c>
    </row>
    <row r="84" spans="1:11" x14ac:dyDescent="0.4">
      <c r="A84">
        <v>79</v>
      </c>
      <c r="C84" s="17">
        <f t="shared" si="3"/>
        <v>0</v>
      </c>
      <c r="F84" s="17" t="str">
        <f t="shared" si="4"/>
        <v/>
      </c>
      <c r="K84" s="17">
        <f t="shared" si="5"/>
        <v>0</v>
      </c>
    </row>
    <row r="85" spans="1:11" x14ac:dyDescent="0.4">
      <c r="A85">
        <v>80</v>
      </c>
      <c r="C85" s="17">
        <f t="shared" si="3"/>
        <v>0</v>
      </c>
      <c r="F85" s="17" t="str">
        <f t="shared" si="4"/>
        <v/>
      </c>
      <c r="K85" s="17">
        <f t="shared" si="5"/>
        <v>0</v>
      </c>
    </row>
    <row r="86" spans="1:11" x14ac:dyDescent="0.4">
      <c r="A86">
        <v>81</v>
      </c>
      <c r="C86" s="17">
        <f t="shared" si="3"/>
        <v>0</v>
      </c>
      <c r="F86" s="17" t="str">
        <f t="shared" si="4"/>
        <v/>
      </c>
      <c r="K86" s="17">
        <f t="shared" si="5"/>
        <v>0</v>
      </c>
    </row>
    <row r="87" spans="1:11" x14ac:dyDescent="0.4">
      <c r="A87">
        <v>82</v>
      </c>
      <c r="C87" s="17">
        <f t="shared" si="3"/>
        <v>0</v>
      </c>
      <c r="F87" s="17" t="str">
        <f t="shared" si="4"/>
        <v/>
      </c>
      <c r="K87" s="17">
        <f t="shared" si="5"/>
        <v>0</v>
      </c>
    </row>
    <row r="88" spans="1:11" x14ac:dyDescent="0.4">
      <c r="A88">
        <v>83</v>
      </c>
      <c r="C88" s="17">
        <f t="shared" si="3"/>
        <v>0</v>
      </c>
      <c r="F88" s="17" t="str">
        <f t="shared" si="4"/>
        <v/>
      </c>
      <c r="K88" s="17">
        <f t="shared" si="5"/>
        <v>0</v>
      </c>
    </row>
    <row r="89" spans="1:11" x14ac:dyDescent="0.4">
      <c r="A89">
        <v>84</v>
      </c>
      <c r="C89" s="17">
        <f t="shared" si="3"/>
        <v>0</v>
      </c>
      <c r="F89" s="17" t="str">
        <f t="shared" si="4"/>
        <v/>
      </c>
      <c r="K89" s="17">
        <f t="shared" si="5"/>
        <v>0</v>
      </c>
    </row>
    <row r="90" spans="1:11" x14ac:dyDescent="0.4">
      <c r="A90">
        <v>85</v>
      </c>
      <c r="C90" s="17">
        <f t="shared" si="3"/>
        <v>0</v>
      </c>
      <c r="F90" s="17" t="str">
        <f t="shared" si="4"/>
        <v/>
      </c>
      <c r="K90" s="17">
        <f t="shared" si="5"/>
        <v>0</v>
      </c>
    </row>
    <row r="91" spans="1:11" x14ac:dyDescent="0.4">
      <c r="A91">
        <v>86</v>
      </c>
      <c r="C91" s="17">
        <f t="shared" si="3"/>
        <v>0</v>
      </c>
      <c r="F91" s="17" t="str">
        <f t="shared" si="4"/>
        <v/>
      </c>
      <c r="K91" s="17">
        <f t="shared" si="5"/>
        <v>0</v>
      </c>
    </row>
    <row r="92" spans="1:11" x14ac:dyDescent="0.4">
      <c r="A92">
        <v>87</v>
      </c>
      <c r="C92" s="17">
        <f t="shared" si="3"/>
        <v>0</v>
      </c>
      <c r="F92" s="17" t="str">
        <f t="shared" si="4"/>
        <v/>
      </c>
      <c r="K92" s="17">
        <f t="shared" si="5"/>
        <v>0</v>
      </c>
    </row>
    <row r="93" spans="1:11" x14ac:dyDescent="0.4">
      <c r="A93">
        <v>88</v>
      </c>
      <c r="C93" s="17">
        <f t="shared" si="3"/>
        <v>0</v>
      </c>
      <c r="F93" s="17" t="str">
        <f t="shared" si="4"/>
        <v/>
      </c>
      <c r="K93" s="17">
        <f t="shared" si="5"/>
        <v>0</v>
      </c>
    </row>
    <row r="94" spans="1:11" x14ac:dyDescent="0.4">
      <c r="A94">
        <v>89</v>
      </c>
      <c r="C94" s="17">
        <f t="shared" si="3"/>
        <v>0</v>
      </c>
      <c r="F94" s="17" t="str">
        <f t="shared" si="4"/>
        <v/>
      </c>
      <c r="K94" s="17">
        <f t="shared" si="5"/>
        <v>0</v>
      </c>
    </row>
    <row r="95" spans="1:11" x14ac:dyDescent="0.4">
      <c r="A95">
        <v>90</v>
      </c>
      <c r="C95" s="17">
        <f t="shared" si="3"/>
        <v>0</v>
      </c>
      <c r="F95" s="17" t="str">
        <f t="shared" si="4"/>
        <v/>
      </c>
      <c r="K95" s="17">
        <f t="shared" si="5"/>
        <v>0</v>
      </c>
    </row>
    <row r="96" spans="1:11" x14ac:dyDescent="0.4">
      <c r="A96">
        <v>91</v>
      </c>
      <c r="C96" s="17">
        <f t="shared" si="3"/>
        <v>0</v>
      </c>
      <c r="F96" s="17" t="str">
        <f t="shared" si="4"/>
        <v/>
      </c>
      <c r="K96" s="17">
        <f t="shared" si="5"/>
        <v>0</v>
      </c>
    </row>
    <row r="97" spans="1:11" x14ac:dyDescent="0.4">
      <c r="A97">
        <v>92</v>
      </c>
      <c r="C97" s="17">
        <f t="shared" si="3"/>
        <v>0</v>
      </c>
      <c r="F97" s="17" t="str">
        <f t="shared" si="4"/>
        <v/>
      </c>
      <c r="K97" s="17">
        <f t="shared" si="5"/>
        <v>0</v>
      </c>
    </row>
    <row r="98" spans="1:11" x14ac:dyDescent="0.4">
      <c r="A98">
        <v>93</v>
      </c>
      <c r="C98" s="17">
        <f t="shared" si="3"/>
        <v>0</v>
      </c>
      <c r="F98" s="17" t="str">
        <f t="shared" si="4"/>
        <v/>
      </c>
      <c r="K98" s="17">
        <f t="shared" si="5"/>
        <v>0</v>
      </c>
    </row>
    <row r="99" spans="1:11" x14ac:dyDescent="0.4">
      <c r="A99">
        <v>94</v>
      </c>
      <c r="C99" s="17">
        <f t="shared" si="3"/>
        <v>0</v>
      </c>
      <c r="F99" s="17" t="str">
        <f t="shared" si="4"/>
        <v/>
      </c>
      <c r="K99" s="17">
        <f t="shared" si="5"/>
        <v>0</v>
      </c>
    </row>
    <row r="100" spans="1:11" x14ac:dyDescent="0.4">
      <c r="A100">
        <v>95</v>
      </c>
      <c r="C100" s="17">
        <f t="shared" si="3"/>
        <v>0</v>
      </c>
      <c r="F100" s="17" t="str">
        <f t="shared" si="4"/>
        <v/>
      </c>
      <c r="K100" s="17">
        <f t="shared" si="5"/>
        <v>0</v>
      </c>
    </row>
    <row r="101" spans="1:11" x14ac:dyDescent="0.4">
      <c r="A101">
        <v>96</v>
      </c>
      <c r="C101" s="17">
        <f t="shared" si="3"/>
        <v>0</v>
      </c>
      <c r="F101" s="17" t="str">
        <f t="shared" si="4"/>
        <v/>
      </c>
      <c r="K101" s="17">
        <f t="shared" si="5"/>
        <v>0</v>
      </c>
    </row>
    <row r="102" spans="1:11" x14ac:dyDescent="0.4">
      <c r="A102">
        <v>97</v>
      </c>
      <c r="C102" s="17">
        <f t="shared" si="3"/>
        <v>0</v>
      </c>
      <c r="F102" s="17" t="str">
        <f t="shared" si="4"/>
        <v/>
      </c>
      <c r="K102" s="17">
        <f t="shared" si="5"/>
        <v>0</v>
      </c>
    </row>
    <row r="103" spans="1:11" x14ac:dyDescent="0.4">
      <c r="A103">
        <v>98</v>
      </c>
      <c r="C103" s="17">
        <f t="shared" si="3"/>
        <v>0</v>
      </c>
      <c r="F103" s="17" t="str">
        <f t="shared" si="4"/>
        <v/>
      </c>
      <c r="K103" s="17">
        <f t="shared" si="5"/>
        <v>0</v>
      </c>
    </row>
    <row r="104" spans="1:11" x14ac:dyDescent="0.4">
      <c r="A104">
        <v>99</v>
      </c>
      <c r="C104" s="17">
        <f t="shared" si="3"/>
        <v>0</v>
      </c>
      <c r="F104" s="17" t="str">
        <f t="shared" si="4"/>
        <v/>
      </c>
      <c r="K104" s="17">
        <f t="shared" si="5"/>
        <v>0</v>
      </c>
    </row>
    <row r="105" spans="1:11" x14ac:dyDescent="0.4">
      <c r="A105">
        <v>100</v>
      </c>
      <c r="C105" s="17">
        <f t="shared" si="3"/>
        <v>0</v>
      </c>
      <c r="F105" s="17" t="str">
        <f t="shared" si="4"/>
        <v/>
      </c>
      <c r="K105" s="17">
        <f t="shared" si="5"/>
        <v>0</v>
      </c>
    </row>
    <row r="106" spans="1:11" x14ac:dyDescent="0.4">
      <c r="A106">
        <v>101</v>
      </c>
      <c r="C106" s="17">
        <f t="shared" si="3"/>
        <v>0</v>
      </c>
      <c r="F106" s="17" t="str">
        <f t="shared" si="4"/>
        <v/>
      </c>
      <c r="K106" s="17">
        <f t="shared" si="5"/>
        <v>0</v>
      </c>
    </row>
    <row r="107" spans="1:11" x14ac:dyDescent="0.4">
      <c r="A107">
        <v>102</v>
      </c>
      <c r="C107" s="17">
        <f t="shared" si="3"/>
        <v>0</v>
      </c>
      <c r="F107" s="17" t="str">
        <f t="shared" si="4"/>
        <v/>
      </c>
      <c r="K107" s="17">
        <f t="shared" si="5"/>
        <v>0</v>
      </c>
    </row>
    <row r="108" spans="1:11" x14ac:dyDescent="0.4">
      <c r="A108">
        <v>103</v>
      </c>
      <c r="C108" s="17">
        <f t="shared" si="3"/>
        <v>0</v>
      </c>
      <c r="F108" s="17" t="str">
        <f t="shared" si="4"/>
        <v/>
      </c>
      <c r="K108" s="17">
        <f t="shared" si="5"/>
        <v>0</v>
      </c>
    </row>
    <row r="109" spans="1:11" x14ac:dyDescent="0.4">
      <c r="A109">
        <v>104</v>
      </c>
      <c r="C109" s="17">
        <f t="shared" si="3"/>
        <v>0</v>
      </c>
      <c r="F109" s="17" t="str">
        <f t="shared" si="4"/>
        <v/>
      </c>
      <c r="K109" s="17">
        <f t="shared" si="5"/>
        <v>0</v>
      </c>
    </row>
    <row r="110" spans="1:11" x14ac:dyDescent="0.4">
      <c r="A110">
        <v>105</v>
      </c>
      <c r="C110" s="17">
        <f t="shared" si="3"/>
        <v>0</v>
      </c>
      <c r="F110" s="17" t="str">
        <f t="shared" si="4"/>
        <v/>
      </c>
      <c r="K110" s="17">
        <f t="shared" si="5"/>
        <v>0</v>
      </c>
    </row>
    <row r="111" spans="1:11" x14ac:dyDescent="0.4">
      <c r="A111">
        <v>106</v>
      </c>
      <c r="C111" s="17">
        <f t="shared" si="3"/>
        <v>0</v>
      </c>
      <c r="F111" s="17" t="str">
        <f t="shared" si="4"/>
        <v/>
      </c>
      <c r="K111" s="17">
        <f t="shared" si="5"/>
        <v>0</v>
      </c>
    </row>
    <row r="112" spans="1:11" x14ac:dyDescent="0.4">
      <c r="A112">
        <v>107</v>
      </c>
      <c r="C112" s="17">
        <f t="shared" si="3"/>
        <v>0</v>
      </c>
      <c r="F112" s="17" t="str">
        <f t="shared" si="4"/>
        <v/>
      </c>
      <c r="K112" s="17">
        <f t="shared" si="5"/>
        <v>0</v>
      </c>
    </row>
    <row r="113" spans="1:11" x14ac:dyDescent="0.4">
      <c r="A113">
        <v>108</v>
      </c>
      <c r="C113" s="17">
        <f t="shared" si="3"/>
        <v>0</v>
      </c>
      <c r="F113" s="17" t="str">
        <f t="shared" si="4"/>
        <v/>
      </c>
      <c r="K113" s="17">
        <f t="shared" si="5"/>
        <v>0</v>
      </c>
    </row>
    <row r="114" spans="1:11" x14ac:dyDescent="0.4">
      <c r="A114">
        <v>109</v>
      </c>
      <c r="C114" s="17">
        <f t="shared" si="3"/>
        <v>0</v>
      </c>
      <c r="F114" s="17" t="str">
        <f t="shared" si="4"/>
        <v/>
      </c>
      <c r="K114" s="17">
        <f t="shared" si="5"/>
        <v>0</v>
      </c>
    </row>
    <row r="115" spans="1:11" x14ac:dyDescent="0.4">
      <c r="A115">
        <v>110</v>
      </c>
      <c r="C115" s="17">
        <f t="shared" si="3"/>
        <v>0</v>
      </c>
      <c r="F115" s="17" t="str">
        <f t="shared" si="4"/>
        <v/>
      </c>
      <c r="K115" s="17">
        <f t="shared" si="5"/>
        <v>0</v>
      </c>
    </row>
    <row r="116" spans="1:11" x14ac:dyDescent="0.4">
      <c r="A116">
        <v>111</v>
      </c>
      <c r="C116" s="17">
        <f t="shared" si="3"/>
        <v>0</v>
      </c>
      <c r="F116" s="17" t="str">
        <f t="shared" si="4"/>
        <v/>
      </c>
      <c r="K116" s="17">
        <f t="shared" si="5"/>
        <v>0</v>
      </c>
    </row>
    <row r="117" spans="1:11" x14ac:dyDescent="0.4">
      <c r="A117">
        <v>112</v>
      </c>
      <c r="C117" s="17">
        <f t="shared" si="3"/>
        <v>0</v>
      </c>
      <c r="F117" s="17" t="str">
        <f t="shared" si="4"/>
        <v/>
      </c>
      <c r="K117" s="17">
        <f t="shared" si="5"/>
        <v>0</v>
      </c>
    </row>
    <row r="118" spans="1:11" x14ac:dyDescent="0.4">
      <c r="A118">
        <v>113</v>
      </c>
      <c r="C118" s="17">
        <f t="shared" si="3"/>
        <v>0</v>
      </c>
      <c r="F118" s="17" t="str">
        <f t="shared" si="4"/>
        <v/>
      </c>
      <c r="K118" s="17">
        <f t="shared" si="5"/>
        <v>0</v>
      </c>
    </row>
    <row r="119" spans="1:11" x14ac:dyDescent="0.4">
      <c r="A119">
        <v>114</v>
      </c>
      <c r="C119" s="17">
        <f t="shared" si="3"/>
        <v>0</v>
      </c>
      <c r="F119" s="17" t="str">
        <f t="shared" si="4"/>
        <v/>
      </c>
      <c r="K119" s="17">
        <f t="shared" si="5"/>
        <v>0</v>
      </c>
    </row>
    <row r="120" spans="1:11" x14ac:dyDescent="0.4">
      <c r="A120">
        <v>115</v>
      </c>
      <c r="C120" s="17">
        <f t="shared" si="3"/>
        <v>0</v>
      </c>
      <c r="F120" s="17" t="str">
        <f t="shared" si="4"/>
        <v/>
      </c>
      <c r="K120" s="17">
        <f t="shared" si="5"/>
        <v>0</v>
      </c>
    </row>
    <row r="121" spans="1:11" x14ac:dyDescent="0.4">
      <c r="A121">
        <v>116</v>
      </c>
      <c r="C121" s="17">
        <f t="shared" si="3"/>
        <v>0</v>
      </c>
      <c r="F121" s="17" t="str">
        <f t="shared" si="4"/>
        <v/>
      </c>
      <c r="K121" s="17">
        <f t="shared" si="5"/>
        <v>0</v>
      </c>
    </row>
    <row r="122" spans="1:11" x14ac:dyDescent="0.4">
      <c r="A122">
        <v>117</v>
      </c>
      <c r="C122" s="17">
        <f t="shared" si="3"/>
        <v>0</v>
      </c>
      <c r="F122" s="17" t="str">
        <f t="shared" si="4"/>
        <v/>
      </c>
      <c r="K122" s="17">
        <f t="shared" si="5"/>
        <v>0</v>
      </c>
    </row>
    <row r="123" spans="1:11" x14ac:dyDescent="0.4">
      <c r="A123">
        <v>118</v>
      </c>
      <c r="C123" s="17">
        <f t="shared" si="3"/>
        <v>0</v>
      </c>
      <c r="F123" s="17" t="str">
        <f t="shared" si="4"/>
        <v/>
      </c>
      <c r="K123" s="17">
        <f t="shared" si="5"/>
        <v>0</v>
      </c>
    </row>
    <row r="124" spans="1:11" x14ac:dyDescent="0.4">
      <c r="A124">
        <v>119</v>
      </c>
      <c r="C124" s="17">
        <f t="shared" si="3"/>
        <v>0</v>
      </c>
      <c r="F124" s="17" t="str">
        <f t="shared" si="4"/>
        <v/>
      </c>
      <c r="K124" s="17">
        <f t="shared" si="5"/>
        <v>0</v>
      </c>
    </row>
    <row r="125" spans="1:11" x14ac:dyDescent="0.4">
      <c r="A125">
        <v>120</v>
      </c>
      <c r="C125" s="17">
        <f t="shared" si="3"/>
        <v>0</v>
      </c>
      <c r="F125" s="17" t="str">
        <f t="shared" si="4"/>
        <v/>
      </c>
      <c r="K125" s="17">
        <f t="shared" si="5"/>
        <v>0</v>
      </c>
    </row>
    <row r="126" spans="1:11" x14ac:dyDescent="0.4">
      <c r="A126">
        <v>121</v>
      </c>
      <c r="C126" s="17">
        <f t="shared" si="3"/>
        <v>0</v>
      </c>
      <c r="F126" s="17" t="str">
        <f t="shared" si="4"/>
        <v/>
      </c>
      <c r="K126" s="17">
        <f t="shared" si="5"/>
        <v>0</v>
      </c>
    </row>
    <row r="127" spans="1:11" x14ac:dyDescent="0.4">
      <c r="A127">
        <v>122</v>
      </c>
      <c r="C127" s="17">
        <f t="shared" si="3"/>
        <v>0</v>
      </c>
      <c r="F127" s="17" t="str">
        <f t="shared" si="4"/>
        <v/>
      </c>
      <c r="K127" s="17">
        <f t="shared" si="5"/>
        <v>0</v>
      </c>
    </row>
    <row r="128" spans="1:11" x14ac:dyDescent="0.4">
      <c r="A128">
        <v>123</v>
      </c>
      <c r="C128" s="17">
        <f t="shared" si="3"/>
        <v>0</v>
      </c>
      <c r="F128" s="17" t="str">
        <f t="shared" si="4"/>
        <v/>
      </c>
      <c r="K128" s="17">
        <f t="shared" si="5"/>
        <v>0</v>
      </c>
    </row>
    <row r="129" spans="1:11" x14ac:dyDescent="0.4">
      <c r="A129">
        <v>124</v>
      </c>
      <c r="C129" s="17">
        <f t="shared" si="3"/>
        <v>0</v>
      </c>
      <c r="F129" s="17" t="str">
        <f t="shared" si="4"/>
        <v/>
      </c>
      <c r="K129" s="17">
        <f t="shared" si="5"/>
        <v>0</v>
      </c>
    </row>
    <row r="130" spans="1:11" x14ac:dyDescent="0.4">
      <c r="A130">
        <v>125</v>
      </c>
      <c r="C130" s="17">
        <f t="shared" si="3"/>
        <v>0</v>
      </c>
      <c r="F130" s="17" t="str">
        <f t="shared" si="4"/>
        <v/>
      </c>
      <c r="K130" s="17">
        <f t="shared" si="5"/>
        <v>0</v>
      </c>
    </row>
    <row r="131" spans="1:11" x14ac:dyDescent="0.4">
      <c r="A131">
        <v>126</v>
      </c>
      <c r="C131" s="17">
        <f t="shared" si="3"/>
        <v>0</v>
      </c>
      <c r="F131" s="17" t="str">
        <f t="shared" si="4"/>
        <v/>
      </c>
      <c r="K131" s="17">
        <f t="shared" si="5"/>
        <v>0</v>
      </c>
    </row>
    <row r="132" spans="1:11" x14ac:dyDescent="0.4">
      <c r="A132">
        <v>127</v>
      </c>
      <c r="C132" s="17">
        <f t="shared" si="3"/>
        <v>0</v>
      </c>
      <c r="F132" s="17" t="str">
        <f t="shared" si="4"/>
        <v/>
      </c>
      <c r="K132" s="17">
        <f t="shared" si="5"/>
        <v>0</v>
      </c>
    </row>
    <row r="133" spans="1:11" x14ac:dyDescent="0.4">
      <c r="A133">
        <v>128</v>
      </c>
      <c r="C133" s="17">
        <f t="shared" si="3"/>
        <v>0</v>
      </c>
      <c r="F133" s="17" t="str">
        <f t="shared" si="4"/>
        <v/>
      </c>
      <c r="K133" s="17">
        <f t="shared" si="5"/>
        <v>0</v>
      </c>
    </row>
    <row r="134" spans="1:11" x14ac:dyDescent="0.4">
      <c r="A134">
        <v>129</v>
      </c>
      <c r="C134" s="17">
        <f t="shared" si="3"/>
        <v>0</v>
      </c>
      <c r="F134" s="17" t="str">
        <f t="shared" si="4"/>
        <v/>
      </c>
      <c r="K134" s="17">
        <f t="shared" si="5"/>
        <v>0</v>
      </c>
    </row>
    <row r="135" spans="1:11" x14ac:dyDescent="0.4">
      <c r="A135">
        <v>130</v>
      </c>
      <c r="C135" s="17">
        <f t="shared" si="3"/>
        <v>0</v>
      </c>
      <c r="F135" s="17" t="str">
        <f t="shared" si="4"/>
        <v/>
      </c>
      <c r="K135" s="17">
        <f t="shared" si="5"/>
        <v>0</v>
      </c>
    </row>
    <row r="136" spans="1:11" x14ac:dyDescent="0.4">
      <c r="A136">
        <v>131</v>
      </c>
      <c r="C136" s="17">
        <f t="shared" ref="C136:C199" si="6">K135</f>
        <v>0</v>
      </c>
      <c r="F136" s="17" t="str">
        <f t="shared" ref="F136:F199" si="7">IF(AND(D136&lt;&gt;"",E136&lt;&gt;""),D136*E136,"")</f>
        <v/>
      </c>
      <c r="K136" s="17">
        <f t="shared" ref="K136:K199" si="8">IF(OR(C136&lt;&gt;"",D136&lt;&gt;"",I136&lt;&gt;""),C136+IF(D136="",0,D136)-IF(I136="",0,I136),"")</f>
        <v>0</v>
      </c>
    </row>
    <row r="137" spans="1:11" x14ac:dyDescent="0.4">
      <c r="A137">
        <v>132</v>
      </c>
      <c r="C137" s="17">
        <f t="shared" si="6"/>
        <v>0</v>
      </c>
      <c r="F137" s="17" t="str">
        <f t="shared" si="7"/>
        <v/>
      </c>
      <c r="K137" s="17">
        <f t="shared" si="8"/>
        <v>0</v>
      </c>
    </row>
    <row r="138" spans="1:11" x14ac:dyDescent="0.4">
      <c r="A138">
        <v>133</v>
      </c>
      <c r="C138" s="17">
        <f t="shared" si="6"/>
        <v>0</v>
      </c>
      <c r="F138" s="17" t="str">
        <f t="shared" si="7"/>
        <v/>
      </c>
      <c r="K138" s="17">
        <f t="shared" si="8"/>
        <v>0</v>
      </c>
    </row>
    <row r="139" spans="1:11" x14ac:dyDescent="0.4">
      <c r="A139">
        <v>134</v>
      </c>
      <c r="C139" s="17">
        <f t="shared" si="6"/>
        <v>0</v>
      </c>
      <c r="F139" s="17" t="str">
        <f t="shared" si="7"/>
        <v/>
      </c>
      <c r="K139" s="17">
        <f t="shared" si="8"/>
        <v>0</v>
      </c>
    </row>
    <row r="140" spans="1:11" x14ac:dyDescent="0.4">
      <c r="A140">
        <v>135</v>
      </c>
      <c r="C140" s="17">
        <f t="shared" si="6"/>
        <v>0</v>
      </c>
      <c r="F140" s="17" t="str">
        <f t="shared" si="7"/>
        <v/>
      </c>
      <c r="K140" s="17">
        <f t="shared" si="8"/>
        <v>0</v>
      </c>
    </row>
    <row r="141" spans="1:11" x14ac:dyDescent="0.4">
      <c r="A141">
        <v>136</v>
      </c>
      <c r="C141" s="17">
        <f t="shared" si="6"/>
        <v>0</v>
      </c>
      <c r="F141" s="17" t="str">
        <f t="shared" si="7"/>
        <v/>
      </c>
      <c r="K141" s="17">
        <f t="shared" si="8"/>
        <v>0</v>
      </c>
    </row>
    <row r="142" spans="1:11" x14ac:dyDescent="0.4">
      <c r="A142">
        <v>137</v>
      </c>
      <c r="C142" s="17">
        <f t="shared" si="6"/>
        <v>0</v>
      </c>
      <c r="F142" s="17" t="str">
        <f t="shared" si="7"/>
        <v/>
      </c>
      <c r="K142" s="17">
        <f t="shared" si="8"/>
        <v>0</v>
      </c>
    </row>
    <row r="143" spans="1:11" x14ac:dyDescent="0.4">
      <c r="A143">
        <v>138</v>
      </c>
      <c r="C143" s="17">
        <f t="shared" si="6"/>
        <v>0</v>
      </c>
      <c r="F143" s="17" t="str">
        <f t="shared" si="7"/>
        <v/>
      </c>
      <c r="K143" s="17">
        <f t="shared" si="8"/>
        <v>0</v>
      </c>
    </row>
    <row r="144" spans="1:11" x14ac:dyDescent="0.4">
      <c r="A144">
        <v>139</v>
      </c>
      <c r="C144" s="17">
        <f t="shared" si="6"/>
        <v>0</v>
      </c>
      <c r="F144" s="17" t="str">
        <f t="shared" si="7"/>
        <v/>
      </c>
      <c r="K144" s="17">
        <f t="shared" si="8"/>
        <v>0</v>
      </c>
    </row>
    <row r="145" spans="1:11" x14ac:dyDescent="0.4">
      <c r="A145">
        <v>140</v>
      </c>
      <c r="C145" s="17">
        <f t="shared" si="6"/>
        <v>0</v>
      </c>
      <c r="F145" s="17" t="str">
        <f t="shared" si="7"/>
        <v/>
      </c>
      <c r="K145" s="17">
        <f t="shared" si="8"/>
        <v>0</v>
      </c>
    </row>
    <row r="146" spans="1:11" x14ac:dyDescent="0.4">
      <c r="A146">
        <v>141</v>
      </c>
      <c r="C146" s="17">
        <f t="shared" si="6"/>
        <v>0</v>
      </c>
      <c r="F146" s="17" t="str">
        <f t="shared" si="7"/>
        <v/>
      </c>
      <c r="K146" s="17">
        <f t="shared" si="8"/>
        <v>0</v>
      </c>
    </row>
    <row r="147" spans="1:11" x14ac:dyDescent="0.4">
      <c r="A147">
        <v>142</v>
      </c>
      <c r="C147" s="17">
        <f t="shared" si="6"/>
        <v>0</v>
      </c>
      <c r="F147" s="17" t="str">
        <f t="shared" si="7"/>
        <v/>
      </c>
      <c r="K147" s="17">
        <f t="shared" si="8"/>
        <v>0</v>
      </c>
    </row>
    <row r="148" spans="1:11" x14ac:dyDescent="0.4">
      <c r="A148">
        <v>143</v>
      </c>
      <c r="C148" s="17">
        <f t="shared" si="6"/>
        <v>0</v>
      </c>
      <c r="F148" s="17" t="str">
        <f t="shared" si="7"/>
        <v/>
      </c>
      <c r="K148" s="17">
        <f t="shared" si="8"/>
        <v>0</v>
      </c>
    </row>
    <row r="149" spans="1:11" x14ac:dyDescent="0.4">
      <c r="A149">
        <v>144</v>
      </c>
      <c r="C149" s="17">
        <f t="shared" si="6"/>
        <v>0</v>
      </c>
      <c r="F149" s="17" t="str">
        <f t="shared" si="7"/>
        <v/>
      </c>
      <c r="K149" s="17">
        <f t="shared" si="8"/>
        <v>0</v>
      </c>
    </row>
    <row r="150" spans="1:11" x14ac:dyDescent="0.4">
      <c r="A150">
        <v>145</v>
      </c>
      <c r="C150" s="17">
        <f t="shared" si="6"/>
        <v>0</v>
      </c>
      <c r="F150" s="17" t="str">
        <f t="shared" si="7"/>
        <v/>
      </c>
      <c r="K150" s="17">
        <f t="shared" si="8"/>
        <v>0</v>
      </c>
    </row>
    <row r="151" spans="1:11" x14ac:dyDescent="0.4">
      <c r="A151">
        <v>146</v>
      </c>
      <c r="C151" s="17">
        <f t="shared" si="6"/>
        <v>0</v>
      </c>
      <c r="F151" s="17" t="str">
        <f t="shared" si="7"/>
        <v/>
      </c>
      <c r="K151" s="17">
        <f t="shared" si="8"/>
        <v>0</v>
      </c>
    </row>
    <row r="152" spans="1:11" x14ac:dyDescent="0.4">
      <c r="A152">
        <v>147</v>
      </c>
      <c r="C152" s="17">
        <f t="shared" si="6"/>
        <v>0</v>
      </c>
      <c r="F152" s="17" t="str">
        <f t="shared" si="7"/>
        <v/>
      </c>
      <c r="K152" s="17">
        <f t="shared" si="8"/>
        <v>0</v>
      </c>
    </row>
    <row r="153" spans="1:11" x14ac:dyDescent="0.4">
      <c r="A153">
        <v>148</v>
      </c>
      <c r="C153" s="17">
        <f t="shared" si="6"/>
        <v>0</v>
      </c>
      <c r="F153" s="17" t="str">
        <f t="shared" si="7"/>
        <v/>
      </c>
      <c r="K153" s="17">
        <f t="shared" si="8"/>
        <v>0</v>
      </c>
    </row>
    <row r="154" spans="1:11" x14ac:dyDescent="0.4">
      <c r="A154">
        <v>149</v>
      </c>
      <c r="C154" s="17">
        <f t="shared" si="6"/>
        <v>0</v>
      </c>
      <c r="F154" s="17" t="str">
        <f t="shared" si="7"/>
        <v/>
      </c>
      <c r="K154" s="17">
        <f t="shared" si="8"/>
        <v>0</v>
      </c>
    </row>
    <row r="155" spans="1:11" x14ac:dyDescent="0.4">
      <c r="A155">
        <v>150</v>
      </c>
      <c r="C155" s="17">
        <f t="shared" si="6"/>
        <v>0</v>
      </c>
      <c r="F155" s="17" t="str">
        <f t="shared" si="7"/>
        <v/>
      </c>
      <c r="K155" s="17">
        <f t="shared" si="8"/>
        <v>0</v>
      </c>
    </row>
    <row r="156" spans="1:11" x14ac:dyDescent="0.4">
      <c r="A156">
        <v>151</v>
      </c>
      <c r="C156" s="17">
        <f t="shared" si="6"/>
        <v>0</v>
      </c>
      <c r="F156" s="17" t="str">
        <f t="shared" si="7"/>
        <v/>
      </c>
      <c r="K156" s="17">
        <f t="shared" si="8"/>
        <v>0</v>
      </c>
    </row>
    <row r="157" spans="1:11" x14ac:dyDescent="0.4">
      <c r="A157">
        <v>152</v>
      </c>
      <c r="C157" s="17">
        <f t="shared" si="6"/>
        <v>0</v>
      </c>
      <c r="F157" s="17" t="str">
        <f t="shared" si="7"/>
        <v/>
      </c>
      <c r="K157" s="17">
        <f t="shared" si="8"/>
        <v>0</v>
      </c>
    </row>
    <row r="158" spans="1:11" x14ac:dyDescent="0.4">
      <c r="A158">
        <v>153</v>
      </c>
      <c r="C158" s="17">
        <f t="shared" si="6"/>
        <v>0</v>
      </c>
      <c r="F158" s="17" t="str">
        <f t="shared" si="7"/>
        <v/>
      </c>
      <c r="K158" s="17">
        <f t="shared" si="8"/>
        <v>0</v>
      </c>
    </row>
    <row r="159" spans="1:11" x14ac:dyDescent="0.4">
      <c r="A159">
        <v>154</v>
      </c>
      <c r="C159" s="17">
        <f t="shared" si="6"/>
        <v>0</v>
      </c>
      <c r="F159" s="17" t="str">
        <f t="shared" si="7"/>
        <v/>
      </c>
      <c r="K159" s="17">
        <f t="shared" si="8"/>
        <v>0</v>
      </c>
    </row>
    <row r="160" spans="1:11" x14ac:dyDescent="0.4">
      <c r="A160">
        <v>155</v>
      </c>
      <c r="C160" s="17">
        <f t="shared" si="6"/>
        <v>0</v>
      </c>
      <c r="F160" s="17" t="str">
        <f t="shared" si="7"/>
        <v/>
      </c>
      <c r="K160" s="17">
        <f t="shared" si="8"/>
        <v>0</v>
      </c>
    </row>
    <row r="161" spans="1:11" x14ac:dyDescent="0.4">
      <c r="A161">
        <v>156</v>
      </c>
      <c r="C161" s="17">
        <f t="shared" si="6"/>
        <v>0</v>
      </c>
      <c r="F161" s="17" t="str">
        <f t="shared" si="7"/>
        <v/>
      </c>
      <c r="K161" s="17">
        <f t="shared" si="8"/>
        <v>0</v>
      </c>
    </row>
    <row r="162" spans="1:11" x14ac:dyDescent="0.4">
      <c r="A162">
        <v>157</v>
      </c>
      <c r="C162" s="17">
        <f t="shared" si="6"/>
        <v>0</v>
      </c>
      <c r="F162" s="17" t="str">
        <f t="shared" si="7"/>
        <v/>
      </c>
      <c r="K162" s="17">
        <f t="shared" si="8"/>
        <v>0</v>
      </c>
    </row>
    <row r="163" spans="1:11" x14ac:dyDescent="0.4">
      <c r="A163">
        <v>158</v>
      </c>
      <c r="C163" s="17">
        <f t="shared" si="6"/>
        <v>0</v>
      </c>
      <c r="F163" s="17" t="str">
        <f t="shared" si="7"/>
        <v/>
      </c>
      <c r="K163" s="17">
        <f t="shared" si="8"/>
        <v>0</v>
      </c>
    </row>
    <row r="164" spans="1:11" x14ac:dyDescent="0.4">
      <c r="A164">
        <v>159</v>
      </c>
      <c r="C164" s="17">
        <f t="shared" si="6"/>
        <v>0</v>
      </c>
      <c r="F164" s="17" t="str">
        <f t="shared" si="7"/>
        <v/>
      </c>
      <c r="K164" s="17">
        <f t="shared" si="8"/>
        <v>0</v>
      </c>
    </row>
    <row r="165" spans="1:11" x14ac:dyDescent="0.4">
      <c r="A165">
        <v>160</v>
      </c>
      <c r="C165" s="17">
        <f t="shared" si="6"/>
        <v>0</v>
      </c>
      <c r="F165" s="17" t="str">
        <f t="shared" si="7"/>
        <v/>
      </c>
      <c r="K165" s="17">
        <f t="shared" si="8"/>
        <v>0</v>
      </c>
    </row>
    <row r="166" spans="1:11" x14ac:dyDescent="0.4">
      <c r="A166">
        <v>161</v>
      </c>
      <c r="C166" s="17">
        <f t="shared" si="6"/>
        <v>0</v>
      </c>
      <c r="F166" s="17" t="str">
        <f t="shared" si="7"/>
        <v/>
      </c>
      <c r="K166" s="17">
        <f t="shared" si="8"/>
        <v>0</v>
      </c>
    </row>
    <row r="167" spans="1:11" x14ac:dyDescent="0.4">
      <c r="A167">
        <v>162</v>
      </c>
      <c r="C167" s="17">
        <f t="shared" si="6"/>
        <v>0</v>
      </c>
      <c r="F167" s="17" t="str">
        <f t="shared" si="7"/>
        <v/>
      </c>
      <c r="K167" s="17">
        <f t="shared" si="8"/>
        <v>0</v>
      </c>
    </row>
    <row r="168" spans="1:11" x14ac:dyDescent="0.4">
      <c r="A168">
        <v>163</v>
      </c>
      <c r="C168" s="17">
        <f t="shared" si="6"/>
        <v>0</v>
      </c>
      <c r="F168" s="17" t="str">
        <f t="shared" si="7"/>
        <v/>
      </c>
      <c r="K168" s="17">
        <f t="shared" si="8"/>
        <v>0</v>
      </c>
    </row>
    <row r="169" spans="1:11" x14ac:dyDescent="0.4">
      <c r="A169">
        <v>164</v>
      </c>
      <c r="C169" s="17">
        <f t="shared" si="6"/>
        <v>0</v>
      </c>
      <c r="F169" s="17" t="str">
        <f t="shared" si="7"/>
        <v/>
      </c>
      <c r="K169" s="17">
        <f t="shared" si="8"/>
        <v>0</v>
      </c>
    </row>
    <row r="170" spans="1:11" x14ac:dyDescent="0.4">
      <c r="A170">
        <v>165</v>
      </c>
      <c r="C170" s="17">
        <f t="shared" si="6"/>
        <v>0</v>
      </c>
      <c r="F170" s="17" t="str">
        <f t="shared" si="7"/>
        <v/>
      </c>
      <c r="K170" s="17">
        <f t="shared" si="8"/>
        <v>0</v>
      </c>
    </row>
    <row r="171" spans="1:11" x14ac:dyDescent="0.4">
      <c r="A171">
        <v>166</v>
      </c>
      <c r="C171" s="17">
        <f t="shared" si="6"/>
        <v>0</v>
      </c>
      <c r="F171" s="17" t="str">
        <f t="shared" si="7"/>
        <v/>
      </c>
      <c r="K171" s="17">
        <f t="shared" si="8"/>
        <v>0</v>
      </c>
    </row>
    <row r="172" spans="1:11" x14ac:dyDescent="0.4">
      <c r="A172">
        <v>167</v>
      </c>
      <c r="C172" s="17">
        <f t="shared" si="6"/>
        <v>0</v>
      </c>
      <c r="F172" s="17" t="str">
        <f t="shared" si="7"/>
        <v/>
      </c>
      <c r="K172" s="17">
        <f t="shared" si="8"/>
        <v>0</v>
      </c>
    </row>
    <row r="173" spans="1:11" x14ac:dyDescent="0.4">
      <c r="A173">
        <v>168</v>
      </c>
      <c r="C173" s="17">
        <f t="shared" si="6"/>
        <v>0</v>
      </c>
      <c r="F173" s="17" t="str">
        <f t="shared" si="7"/>
        <v/>
      </c>
      <c r="K173" s="17">
        <f t="shared" si="8"/>
        <v>0</v>
      </c>
    </row>
    <row r="174" spans="1:11" x14ac:dyDescent="0.4">
      <c r="A174">
        <v>169</v>
      </c>
      <c r="C174" s="17">
        <f t="shared" si="6"/>
        <v>0</v>
      </c>
      <c r="F174" s="17" t="str">
        <f t="shared" si="7"/>
        <v/>
      </c>
      <c r="K174" s="17">
        <f t="shared" si="8"/>
        <v>0</v>
      </c>
    </row>
    <row r="175" spans="1:11" x14ac:dyDescent="0.4">
      <c r="A175">
        <v>170</v>
      </c>
      <c r="C175" s="17">
        <f t="shared" si="6"/>
        <v>0</v>
      </c>
      <c r="F175" s="17" t="str">
        <f t="shared" si="7"/>
        <v/>
      </c>
      <c r="K175" s="17">
        <f t="shared" si="8"/>
        <v>0</v>
      </c>
    </row>
    <row r="176" spans="1:11" x14ac:dyDescent="0.4">
      <c r="A176">
        <v>171</v>
      </c>
      <c r="C176" s="17">
        <f t="shared" si="6"/>
        <v>0</v>
      </c>
      <c r="F176" s="17" t="str">
        <f t="shared" si="7"/>
        <v/>
      </c>
      <c r="K176" s="17">
        <f t="shared" si="8"/>
        <v>0</v>
      </c>
    </row>
    <row r="177" spans="1:11" x14ac:dyDescent="0.4">
      <c r="A177">
        <v>172</v>
      </c>
      <c r="C177" s="17">
        <f t="shared" si="6"/>
        <v>0</v>
      </c>
      <c r="F177" s="17" t="str">
        <f t="shared" si="7"/>
        <v/>
      </c>
      <c r="K177" s="17">
        <f t="shared" si="8"/>
        <v>0</v>
      </c>
    </row>
    <row r="178" spans="1:11" x14ac:dyDescent="0.4">
      <c r="A178">
        <v>173</v>
      </c>
      <c r="C178" s="17">
        <f t="shared" si="6"/>
        <v>0</v>
      </c>
      <c r="F178" s="17" t="str">
        <f t="shared" si="7"/>
        <v/>
      </c>
      <c r="K178" s="17">
        <f t="shared" si="8"/>
        <v>0</v>
      </c>
    </row>
    <row r="179" spans="1:11" x14ac:dyDescent="0.4">
      <c r="A179">
        <v>174</v>
      </c>
      <c r="C179" s="17">
        <f t="shared" si="6"/>
        <v>0</v>
      </c>
      <c r="F179" s="17" t="str">
        <f t="shared" si="7"/>
        <v/>
      </c>
      <c r="K179" s="17">
        <f t="shared" si="8"/>
        <v>0</v>
      </c>
    </row>
    <row r="180" spans="1:11" x14ac:dyDescent="0.4">
      <c r="A180">
        <v>175</v>
      </c>
      <c r="C180" s="17">
        <f t="shared" si="6"/>
        <v>0</v>
      </c>
      <c r="F180" s="17" t="str">
        <f t="shared" si="7"/>
        <v/>
      </c>
      <c r="K180" s="17">
        <f t="shared" si="8"/>
        <v>0</v>
      </c>
    </row>
    <row r="181" spans="1:11" x14ac:dyDescent="0.4">
      <c r="A181">
        <v>176</v>
      </c>
      <c r="C181" s="17">
        <f t="shared" si="6"/>
        <v>0</v>
      </c>
      <c r="F181" s="17" t="str">
        <f t="shared" si="7"/>
        <v/>
      </c>
      <c r="K181" s="17">
        <f t="shared" si="8"/>
        <v>0</v>
      </c>
    </row>
    <row r="182" spans="1:11" x14ac:dyDescent="0.4">
      <c r="A182">
        <v>177</v>
      </c>
      <c r="C182" s="17">
        <f t="shared" si="6"/>
        <v>0</v>
      </c>
      <c r="F182" s="17" t="str">
        <f t="shared" si="7"/>
        <v/>
      </c>
      <c r="K182" s="17">
        <f t="shared" si="8"/>
        <v>0</v>
      </c>
    </row>
    <row r="183" spans="1:11" x14ac:dyDescent="0.4">
      <c r="A183">
        <v>178</v>
      </c>
      <c r="C183" s="17">
        <f t="shared" si="6"/>
        <v>0</v>
      </c>
      <c r="F183" s="17" t="str">
        <f t="shared" si="7"/>
        <v/>
      </c>
      <c r="K183" s="17">
        <f t="shared" si="8"/>
        <v>0</v>
      </c>
    </row>
    <row r="184" spans="1:11" x14ac:dyDescent="0.4">
      <c r="A184">
        <v>179</v>
      </c>
      <c r="C184" s="17">
        <f t="shared" si="6"/>
        <v>0</v>
      </c>
      <c r="F184" s="17" t="str">
        <f t="shared" si="7"/>
        <v/>
      </c>
      <c r="K184" s="17">
        <f t="shared" si="8"/>
        <v>0</v>
      </c>
    </row>
    <row r="185" spans="1:11" x14ac:dyDescent="0.4">
      <c r="A185">
        <v>180</v>
      </c>
      <c r="C185" s="17">
        <f t="shared" si="6"/>
        <v>0</v>
      </c>
      <c r="F185" s="17" t="str">
        <f t="shared" si="7"/>
        <v/>
      </c>
      <c r="K185" s="17">
        <f t="shared" si="8"/>
        <v>0</v>
      </c>
    </row>
    <row r="186" spans="1:11" x14ac:dyDescent="0.4">
      <c r="A186">
        <v>181</v>
      </c>
      <c r="C186" s="17">
        <f t="shared" si="6"/>
        <v>0</v>
      </c>
      <c r="F186" s="17" t="str">
        <f t="shared" si="7"/>
        <v/>
      </c>
      <c r="K186" s="17">
        <f t="shared" si="8"/>
        <v>0</v>
      </c>
    </row>
    <row r="187" spans="1:11" x14ac:dyDescent="0.4">
      <c r="A187">
        <v>182</v>
      </c>
      <c r="C187" s="17">
        <f t="shared" si="6"/>
        <v>0</v>
      </c>
      <c r="F187" s="17" t="str">
        <f t="shared" si="7"/>
        <v/>
      </c>
      <c r="K187" s="17">
        <f t="shared" si="8"/>
        <v>0</v>
      </c>
    </row>
    <row r="188" spans="1:11" x14ac:dyDescent="0.4">
      <c r="A188">
        <v>183</v>
      </c>
      <c r="C188" s="17">
        <f t="shared" si="6"/>
        <v>0</v>
      </c>
      <c r="F188" s="17" t="str">
        <f t="shared" si="7"/>
        <v/>
      </c>
      <c r="K188" s="17">
        <f t="shared" si="8"/>
        <v>0</v>
      </c>
    </row>
    <row r="189" spans="1:11" x14ac:dyDescent="0.4">
      <c r="A189">
        <v>184</v>
      </c>
      <c r="C189" s="17">
        <f t="shared" si="6"/>
        <v>0</v>
      </c>
      <c r="F189" s="17" t="str">
        <f t="shared" si="7"/>
        <v/>
      </c>
      <c r="K189" s="17">
        <f t="shared" si="8"/>
        <v>0</v>
      </c>
    </row>
    <row r="190" spans="1:11" x14ac:dyDescent="0.4">
      <c r="A190">
        <v>185</v>
      </c>
      <c r="C190" s="17">
        <f t="shared" si="6"/>
        <v>0</v>
      </c>
      <c r="F190" s="17" t="str">
        <f t="shared" si="7"/>
        <v/>
      </c>
      <c r="K190" s="17">
        <f t="shared" si="8"/>
        <v>0</v>
      </c>
    </row>
    <row r="191" spans="1:11" x14ac:dyDescent="0.4">
      <c r="A191">
        <v>186</v>
      </c>
      <c r="C191" s="17">
        <f t="shared" si="6"/>
        <v>0</v>
      </c>
      <c r="F191" s="17" t="str">
        <f t="shared" si="7"/>
        <v/>
      </c>
      <c r="K191" s="17">
        <f t="shared" si="8"/>
        <v>0</v>
      </c>
    </row>
    <row r="192" spans="1:11" x14ac:dyDescent="0.4">
      <c r="A192">
        <v>187</v>
      </c>
      <c r="C192" s="17">
        <f t="shared" si="6"/>
        <v>0</v>
      </c>
      <c r="F192" s="17" t="str">
        <f t="shared" si="7"/>
        <v/>
      </c>
      <c r="K192" s="17">
        <f t="shared" si="8"/>
        <v>0</v>
      </c>
    </row>
    <row r="193" spans="1:11" x14ac:dyDescent="0.4">
      <c r="A193">
        <v>188</v>
      </c>
      <c r="C193" s="17">
        <f t="shared" si="6"/>
        <v>0</v>
      </c>
      <c r="F193" s="17" t="str">
        <f t="shared" si="7"/>
        <v/>
      </c>
      <c r="K193" s="17">
        <f t="shared" si="8"/>
        <v>0</v>
      </c>
    </row>
    <row r="194" spans="1:11" x14ac:dyDescent="0.4">
      <c r="A194">
        <v>189</v>
      </c>
      <c r="C194" s="17">
        <f t="shared" si="6"/>
        <v>0</v>
      </c>
      <c r="F194" s="17" t="str">
        <f t="shared" si="7"/>
        <v/>
      </c>
      <c r="K194" s="17">
        <f t="shared" si="8"/>
        <v>0</v>
      </c>
    </row>
    <row r="195" spans="1:11" x14ac:dyDescent="0.4">
      <c r="A195">
        <v>190</v>
      </c>
      <c r="C195" s="17">
        <f t="shared" si="6"/>
        <v>0</v>
      </c>
      <c r="F195" s="17" t="str">
        <f t="shared" si="7"/>
        <v/>
      </c>
      <c r="K195" s="17">
        <f t="shared" si="8"/>
        <v>0</v>
      </c>
    </row>
    <row r="196" spans="1:11" x14ac:dyDescent="0.4">
      <c r="A196">
        <v>191</v>
      </c>
      <c r="C196" s="17">
        <f t="shared" si="6"/>
        <v>0</v>
      </c>
      <c r="F196" s="17" t="str">
        <f t="shared" si="7"/>
        <v/>
      </c>
      <c r="K196" s="17">
        <f t="shared" si="8"/>
        <v>0</v>
      </c>
    </row>
    <row r="197" spans="1:11" x14ac:dyDescent="0.4">
      <c r="A197">
        <v>192</v>
      </c>
      <c r="C197" s="17">
        <f t="shared" si="6"/>
        <v>0</v>
      </c>
      <c r="F197" s="17" t="str">
        <f t="shared" si="7"/>
        <v/>
      </c>
      <c r="K197" s="17">
        <f t="shared" si="8"/>
        <v>0</v>
      </c>
    </row>
    <row r="198" spans="1:11" x14ac:dyDescent="0.4">
      <c r="A198">
        <v>193</v>
      </c>
      <c r="C198" s="17">
        <f t="shared" si="6"/>
        <v>0</v>
      </c>
      <c r="F198" s="17" t="str">
        <f t="shared" si="7"/>
        <v/>
      </c>
      <c r="K198" s="17">
        <f t="shared" si="8"/>
        <v>0</v>
      </c>
    </row>
    <row r="199" spans="1:11" x14ac:dyDescent="0.4">
      <c r="A199">
        <v>194</v>
      </c>
      <c r="C199" s="17">
        <f t="shared" si="6"/>
        <v>0</v>
      </c>
      <c r="F199" s="17" t="str">
        <f t="shared" si="7"/>
        <v/>
      </c>
      <c r="K199" s="17">
        <f t="shared" si="8"/>
        <v>0</v>
      </c>
    </row>
    <row r="200" spans="1:11" x14ac:dyDescent="0.4">
      <c r="A200">
        <v>195</v>
      </c>
      <c r="C200" s="17">
        <f t="shared" ref="C200:C263" si="9">K199</f>
        <v>0</v>
      </c>
      <c r="F200" s="17" t="str">
        <f t="shared" ref="F200:F263" si="10">IF(AND(D200&lt;&gt;"",E200&lt;&gt;""),D200*E200,"")</f>
        <v/>
      </c>
      <c r="K200" s="17">
        <f t="shared" ref="K200:K263" si="11">IF(OR(C200&lt;&gt;"",D200&lt;&gt;"",I200&lt;&gt;""),C200+IF(D200="",0,D200)-IF(I200="",0,I200),"")</f>
        <v>0</v>
      </c>
    </row>
    <row r="201" spans="1:11" x14ac:dyDescent="0.4">
      <c r="A201">
        <v>196</v>
      </c>
      <c r="C201" s="17">
        <f t="shared" si="9"/>
        <v>0</v>
      </c>
      <c r="F201" s="17" t="str">
        <f t="shared" si="10"/>
        <v/>
      </c>
      <c r="K201" s="17">
        <f t="shared" si="11"/>
        <v>0</v>
      </c>
    </row>
    <row r="202" spans="1:11" x14ac:dyDescent="0.4">
      <c r="A202">
        <v>197</v>
      </c>
      <c r="C202" s="17">
        <f t="shared" si="9"/>
        <v>0</v>
      </c>
      <c r="F202" s="17" t="str">
        <f t="shared" si="10"/>
        <v/>
      </c>
      <c r="K202" s="17">
        <f t="shared" si="11"/>
        <v>0</v>
      </c>
    </row>
    <row r="203" spans="1:11" x14ac:dyDescent="0.4">
      <c r="A203">
        <v>198</v>
      </c>
      <c r="C203" s="17">
        <f t="shared" si="9"/>
        <v>0</v>
      </c>
      <c r="F203" s="17" t="str">
        <f t="shared" si="10"/>
        <v/>
      </c>
      <c r="K203" s="17">
        <f t="shared" si="11"/>
        <v>0</v>
      </c>
    </row>
    <row r="204" spans="1:11" x14ac:dyDescent="0.4">
      <c r="A204">
        <v>199</v>
      </c>
      <c r="C204" s="17">
        <f t="shared" si="9"/>
        <v>0</v>
      </c>
      <c r="F204" s="17" t="str">
        <f t="shared" si="10"/>
        <v/>
      </c>
      <c r="K204" s="17">
        <f t="shared" si="11"/>
        <v>0</v>
      </c>
    </row>
    <row r="205" spans="1:11" x14ac:dyDescent="0.4">
      <c r="A205">
        <v>200</v>
      </c>
      <c r="C205" s="17">
        <f t="shared" si="9"/>
        <v>0</v>
      </c>
      <c r="F205" s="17" t="str">
        <f t="shared" si="10"/>
        <v/>
      </c>
      <c r="K205" s="17">
        <f t="shared" si="11"/>
        <v>0</v>
      </c>
    </row>
    <row r="206" spans="1:11" x14ac:dyDescent="0.4">
      <c r="A206">
        <v>201</v>
      </c>
      <c r="C206" s="17">
        <f t="shared" si="9"/>
        <v>0</v>
      </c>
      <c r="F206" s="17" t="str">
        <f t="shared" si="10"/>
        <v/>
      </c>
      <c r="K206" s="17">
        <f t="shared" si="11"/>
        <v>0</v>
      </c>
    </row>
    <row r="207" spans="1:11" x14ac:dyDescent="0.4">
      <c r="A207">
        <v>202</v>
      </c>
      <c r="C207" s="17">
        <f t="shared" si="9"/>
        <v>0</v>
      </c>
      <c r="F207" s="17" t="str">
        <f t="shared" si="10"/>
        <v/>
      </c>
      <c r="K207" s="17">
        <f t="shared" si="11"/>
        <v>0</v>
      </c>
    </row>
    <row r="208" spans="1:11" x14ac:dyDescent="0.4">
      <c r="A208">
        <v>203</v>
      </c>
      <c r="C208" s="17">
        <f t="shared" si="9"/>
        <v>0</v>
      </c>
      <c r="F208" s="17" t="str">
        <f t="shared" si="10"/>
        <v/>
      </c>
      <c r="K208" s="17">
        <f t="shared" si="11"/>
        <v>0</v>
      </c>
    </row>
    <row r="209" spans="1:11" x14ac:dyDescent="0.4">
      <c r="A209">
        <v>204</v>
      </c>
      <c r="C209" s="17">
        <f t="shared" si="9"/>
        <v>0</v>
      </c>
      <c r="F209" s="17" t="str">
        <f t="shared" si="10"/>
        <v/>
      </c>
      <c r="K209" s="17">
        <f t="shared" si="11"/>
        <v>0</v>
      </c>
    </row>
    <row r="210" spans="1:11" x14ac:dyDescent="0.4">
      <c r="A210">
        <v>205</v>
      </c>
      <c r="C210" s="17">
        <f t="shared" si="9"/>
        <v>0</v>
      </c>
      <c r="F210" s="17" t="str">
        <f t="shared" si="10"/>
        <v/>
      </c>
      <c r="K210" s="17">
        <f t="shared" si="11"/>
        <v>0</v>
      </c>
    </row>
    <row r="211" spans="1:11" x14ac:dyDescent="0.4">
      <c r="A211">
        <v>206</v>
      </c>
      <c r="C211" s="17">
        <f t="shared" si="9"/>
        <v>0</v>
      </c>
      <c r="F211" s="17" t="str">
        <f t="shared" si="10"/>
        <v/>
      </c>
      <c r="K211" s="17">
        <f t="shared" si="11"/>
        <v>0</v>
      </c>
    </row>
    <row r="212" spans="1:11" x14ac:dyDescent="0.4">
      <c r="A212">
        <v>207</v>
      </c>
      <c r="C212" s="17">
        <f t="shared" si="9"/>
        <v>0</v>
      </c>
      <c r="F212" s="17" t="str">
        <f t="shared" si="10"/>
        <v/>
      </c>
      <c r="K212" s="17">
        <f t="shared" si="11"/>
        <v>0</v>
      </c>
    </row>
    <row r="213" spans="1:11" x14ac:dyDescent="0.4">
      <c r="A213">
        <v>208</v>
      </c>
      <c r="C213" s="17">
        <f t="shared" si="9"/>
        <v>0</v>
      </c>
      <c r="F213" s="17" t="str">
        <f t="shared" si="10"/>
        <v/>
      </c>
      <c r="K213" s="17">
        <f t="shared" si="11"/>
        <v>0</v>
      </c>
    </row>
    <row r="214" spans="1:11" x14ac:dyDescent="0.4">
      <c r="A214">
        <v>209</v>
      </c>
      <c r="C214" s="17">
        <f t="shared" si="9"/>
        <v>0</v>
      </c>
      <c r="F214" s="17" t="str">
        <f t="shared" si="10"/>
        <v/>
      </c>
      <c r="K214" s="17">
        <f t="shared" si="11"/>
        <v>0</v>
      </c>
    </row>
    <row r="215" spans="1:11" x14ac:dyDescent="0.4">
      <c r="A215">
        <v>210</v>
      </c>
      <c r="C215" s="17">
        <f t="shared" si="9"/>
        <v>0</v>
      </c>
      <c r="F215" s="17" t="str">
        <f t="shared" si="10"/>
        <v/>
      </c>
      <c r="K215" s="17">
        <f t="shared" si="11"/>
        <v>0</v>
      </c>
    </row>
    <row r="216" spans="1:11" x14ac:dyDescent="0.4">
      <c r="A216">
        <v>211</v>
      </c>
      <c r="C216" s="17">
        <f t="shared" si="9"/>
        <v>0</v>
      </c>
      <c r="F216" s="17" t="str">
        <f t="shared" si="10"/>
        <v/>
      </c>
      <c r="K216" s="17">
        <f t="shared" si="11"/>
        <v>0</v>
      </c>
    </row>
    <row r="217" spans="1:11" x14ac:dyDescent="0.4">
      <c r="A217">
        <v>212</v>
      </c>
      <c r="C217" s="17">
        <f t="shared" si="9"/>
        <v>0</v>
      </c>
      <c r="F217" s="17" t="str">
        <f t="shared" si="10"/>
        <v/>
      </c>
      <c r="K217" s="17">
        <f t="shared" si="11"/>
        <v>0</v>
      </c>
    </row>
    <row r="218" spans="1:11" x14ac:dyDescent="0.4">
      <c r="A218">
        <v>213</v>
      </c>
      <c r="C218" s="17">
        <f t="shared" si="9"/>
        <v>0</v>
      </c>
      <c r="F218" s="17" t="str">
        <f t="shared" si="10"/>
        <v/>
      </c>
      <c r="K218" s="17">
        <f t="shared" si="11"/>
        <v>0</v>
      </c>
    </row>
    <row r="219" spans="1:11" x14ac:dyDescent="0.4">
      <c r="A219">
        <v>214</v>
      </c>
      <c r="C219" s="17">
        <f t="shared" si="9"/>
        <v>0</v>
      </c>
      <c r="F219" s="17" t="str">
        <f t="shared" si="10"/>
        <v/>
      </c>
      <c r="K219" s="17">
        <f t="shared" si="11"/>
        <v>0</v>
      </c>
    </row>
    <row r="220" spans="1:11" x14ac:dyDescent="0.4">
      <c r="A220">
        <v>215</v>
      </c>
      <c r="C220" s="17">
        <f t="shared" si="9"/>
        <v>0</v>
      </c>
      <c r="F220" s="17" t="str">
        <f t="shared" si="10"/>
        <v/>
      </c>
      <c r="K220" s="17">
        <f t="shared" si="11"/>
        <v>0</v>
      </c>
    </row>
    <row r="221" spans="1:11" x14ac:dyDescent="0.4">
      <c r="A221">
        <v>216</v>
      </c>
      <c r="C221" s="17">
        <f t="shared" si="9"/>
        <v>0</v>
      </c>
      <c r="F221" s="17" t="str">
        <f t="shared" si="10"/>
        <v/>
      </c>
      <c r="K221" s="17">
        <f t="shared" si="11"/>
        <v>0</v>
      </c>
    </row>
    <row r="222" spans="1:11" x14ac:dyDescent="0.4">
      <c r="A222">
        <v>217</v>
      </c>
      <c r="C222" s="17">
        <f t="shared" si="9"/>
        <v>0</v>
      </c>
      <c r="F222" s="17" t="str">
        <f t="shared" si="10"/>
        <v/>
      </c>
      <c r="K222" s="17">
        <f t="shared" si="11"/>
        <v>0</v>
      </c>
    </row>
    <row r="223" spans="1:11" x14ac:dyDescent="0.4">
      <c r="A223">
        <v>218</v>
      </c>
      <c r="C223" s="17">
        <f t="shared" si="9"/>
        <v>0</v>
      </c>
      <c r="F223" s="17" t="str">
        <f t="shared" si="10"/>
        <v/>
      </c>
      <c r="K223" s="17">
        <f t="shared" si="11"/>
        <v>0</v>
      </c>
    </row>
    <row r="224" spans="1:11" x14ac:dyDescent="0.4">
      <c r="A224">
        <v>219</v>
      </c>
      <c r="C224" s="17">
        <f t="shared" si="9"/>
        <v>0</v>
      </c>
      <c r="F224" s="17" t="str">
        <f t="shared" si="10"/>
        <v/>
      </c>
      <c r="K224" s="17">
        <f t="shared" si="11"/>
        <v>0</v>
      </c>
    </row>
    <row r="225" spans="1:11" x14ac:dyDescent="0.4">
      <c r="A225">
        <v>220</v>
      </c>
      <c r="C225" s="17">
        <f t="shared" si="9"/>
        <v>0</v>
      </c>
      <c r="F225" s="17" t="str">
        <f t="shared" si="10"/>
        <v/>
      </c>
      <c r="K225" s="17">
        <f t="shared" si="11"/>
        <v>0</v>
      </c>
    </row>
    <row r="226" spans="1:11" x14ac:dyDescent="0.4">
      <c r="A226">
        <v>221</v>
      </c>
      <c r="C226" s="17">
        <f t="shared" si="9"/>
        <v>0</v>
      </c>
      <c r="F226" s="17" t="str">
        <f t="shared" si="10"/>
        <v/>
      </c>
      <c r="K226" s="17">
        <f t="shared" si="11"/>
        <v>0</v>
      </c>
    </row>
    <row r="227" spans="1:11" x14ac:dyDescent="0.4">
      <c r="A227">
        <v>222</v>
      </c>
      <c r="C227" s="17">
        <f t="shared" si="9"/>
        <v>0</v>
      </c>
      <c r="F227" s="17" t="str">
        <f t="shared" si="10"/>
        <v/>
      </c>
      <c r="K227" s="17">
        <f t="shared" si="11"/>
        <v>0</v>
      </c>
    </row>
    <row r="228" spans="1:11" x14ac:dyDescent="0.4">
      <c r="A228">
        <v>223</v>
      </c>
      <c r="C228" s="17">
        <f t="shared" si="9"/>
        <v>0</v>
      </c>
      <c r="F228" s="17" t="str">
        <f t="shared" si="10"/>
        <v/>
      </c>
      <c r="K228" s="17">
        <f t="shared" si="11"/>
        <v>0</v>
      </c>
    </row>
    <row r="229" spans="1:11" x14ac:dyDescent="0.4">
      <c r="A229">
        <v>224</v>
      </c>
      <c r="C229" s="17">
        <f t="shared" si="9"/>
        <v>0</v>
      </c>
      <c r="F229" s="17" t="str">
        <f t="shared" si="10"/>
        <v/>
      </c>
      <c r="K229" s="17">
        <f t="shared" si="11"/>
        <v>0</v>
      </c>
    </row>
    <row r="230" spans="1:11" x14ac:dyDescent="0.4">
      <c r="A230">
        <v>225</v>
      </c>
      <c r="C230" s="17">
        <f t="shared" si="9"/>
        <v>0</v>
      </c>
      <c r="F230" s="17" t="str">
        <f t="shared" si="10"/>
        <v/>
      </c>
      <c r="K230" s="17">
        <f t="shared" si="11"/>
        <v>0</v>
      </c>
    </row>
    <row r="231" spans="1:11" x14ac:dyDescent="0.4">
      <c r="A231">
        <v>226</v>
      </c>
      <c r="C231" s="17">
        <f t="shared" si="9"/>
        <v>0</v>
      </c>
      <c r="F231" s="17" t="str">
        <f t="shared" si="10"/>
        <v/>
      </c>
      <c r="K231" s="17">
        <f t="shared" si="11"/>
        <v>0</v>
      </c>
    </row>
    <row r="232" spans="1:11" x14ac:dyDescent="0.4">
      <c r="A232">
        <v>227</v>
      </c>
      <c r="C232" s="17">
        <f t="shared" si="9"/>
        <v>0</v>
      </c>
      <c r="F232" s="17" t="str">
        <f t="shared" si="10"/>
        <v/>
      </c>
      <c r="K232" s="17">
        <f t="shared" si="11"/>
        <v>0</v>
      </c>
    </row>
    <row r="233" spans="1:11" x14ac:dyDescent="0.4">
      <c r="A233">
        <v>228</v>
      </c>
      <c r="C233" s="17">
        <f t="shared" si="9"/>
        <v>0</v>
      </c>
      <c r="F233" s="17" t="str">
        <f t="shared" si="10"/>
        <v/>
      </c>
      <c r="K233" s="17">
        <f t="shared" si="11"/>
        <v>0</v>
      </c>
    </row>
    <row r="234" spans="1:11" x14ac:dyDescent="0.4">
      <c r="A234">
        <v>229</v>
      </c>
      <c r="C234" s="17">
        <f t="shared" si="9"/>
        <v>0</v>
      </c>
      <c r="F234" s="17" t="str">
        <f t="shared" si="10"/>
        <v/>
      </c>
      <c r="K234" s="17">
        <f t="shared" si="11"/>
        <v>0</v>
      </c>
    </row>
    <row r="235" spans="1:11" x14ac:dyDescent="0.4">
      <c r="A235">
        <v>230</v>
      </c>
      <c r="C235" s="17">
        <f t="shared" si="9"/>
        <v>0</v>
      </c>
      <c r="F235" s="17" t="str">
        <f t="shared" si="10"/>
        <v/>
      </c>
      <c r="K235" s="17">
        <f t="shared" si="11"/>
        <v>0</v>
      </c>
    </row>
    <row r="236" spans="1:11" x14ac:dyDescent="0.4">
      <c r="A236">
        <v>231</v>
      </c>
      <c r="C236" s="17">
        <f t="shared" si="9"/>
        <v>0</v>
      </c>
      <c r="F236" s="17" t="str">
        <f t="shared" si="10"/>
        <v/>
      </c>
      <c r="K236" s="17">
        <f t="shared" si="11"/>
        <v>0</v>
      </c>
    </row>
    <row r="237" spans="1:11" x14ac:dyDescent="0.4">
      <c r="A237">
        <v>232</v>
      </c>
      <c r="C237" s="17">
        <f t="shared" si="9"/>
        <v>0</v>
      </c>
      <c r="F237" s="17" t="str">
        <f t="shared" si="10"/>
        <v/>
      </c>
      <c r="K237" s="17">
        <f t="shared" si="11"/>
        <v>0</v>
      </c>
    </row>
    <row r="238" spans="1:11" x14ac:dyDescent="0.4">
      <c r="A238">
        <v>233</v>
      </c>
      <c r="C238" s="17">
        <f t="shared" si="9"/>
        <v>0</v>
      </c>
      <c r="F238" s="17" t="str">
        <f t="shared" si="10"/>
        <v/>
      </c>
      <c r="K238" s="17">
        <f t="shared" si="11"/>
        <v>0</v>
      </c>
    </row>
    <row r="239" spans="1:11" x14ac:dyDescent="0.4">
      <c r="A239">
        <v>234</v>
      </c>
      <c r="C239" s="17">
        <f t="shared" si="9"/>
        <v>0</v>
      </c>
      <c r="F239" s="17" t="str">
        <f t="shared" si="10"/>
        <v/>
      </c>
      <c r="K239" s="17">
        <f t="shared" si="11"/>
        <v>0</v>
      </c>
    </row>
    <row r="240" spans="1:11" x14ac:dyDescent="0.4">
      <c r="A240">
        <v>235</v>
      </c>
      <c r="C240" s="17">
        <f t="shared" si="9"/>
        <v>0</v>
      </c>
      <c r="F240" s="17" t="str">
        <f t="shared" si="10"/>
        <v/>
      </c>
      <c r="K240" s="17">
        <f t="shared" si="11"/>
        <v>0</v>
      </c>
    </row>
    <row r="241" spans="1:11" x14ac:dyDescent="0.4">
      <c r="A241">
        <v>236</v>
      </c>
      <c r="C241" s="17">
        <f t="shared" si="9"/>
        <v>0</v>
      </c>
      <c r="F241" s="17" t="str">
        <f t="shared" si="10"/>
        <v/>
      </c>
      <c r="K241" s="17">
        <f t="shared" si="11"/>
        <v>0</v>
      </c>
    </row>
    <row r="242" spans="1:11" x14ac:dyDescent="0.4">
      <c r="A242">
        <v>237</v>
      </c>
      <c r="C242" s="17">
        <f t="shared" si="9"/>
        <v>0</v>
      </c>
      <c r="F242" s="17" t="str">
        <f t="shared" si="10"/>
        <v/>
      </c>
      <c r="K242" s="17">
        <f t="shared" si="11"/>
        <v>0</v>
      </c>
    </row>
    <row r="243" spans="1:11" x14ac:dyDescent="0.4">
      <c r="A243">
        <v>238</v>
      </c>
      <c r="C243" s="17">
        <f t="shared" si="9"/>
        <v>0</v>
      </c>
      <c r="F243" s="17" t="str">
        <f t="shared" si="10"/>
        <v/>
      </c>
      <c r="K243" s="17">
        <f t="shared" si="11"/>
        <v>0</v>
      </c>
    </row>
    <row r="244" spans="1:11" x14ac:dyDescent="0.4">
      <c r="A244">
        <v>239</v>
      </c>
      <c r="C244" s="17">
        <f t="shared" si="9"/>
        <v>0</v>
      </c>
      <c r="F244" s="17" t="str">
        <f t="shared" si="10"/>
        <v/>
      </c>
      <c r="K244" s="17">
        <f t="shared" si="11"/>
        <v>0</v>
      </c>
    </row>
    <row r="245" spans="1:11" x14ac:dyDescent="0.4">
      <c r="A245">
        <v>240</v>
      </c>
      <c r="C245" s="17">
        <f t="shared" si="9"/>
        <v>0</v>
      </c>
      <c r="F245" s="17" t="str">
        <f t="shared" si="10"/>
        <v/>
      </c>
      <c r="K245" s="17">
        <f t="shared" si="11"/>
        <v>0</v>
      </c>
    </row>
    <row r="246" spans="1:11" x14ac:dyDescent="0.4">
      <c r="A246">
        <v>241</v>
      </c>
      <c r="C246" s="17">
        <f t="shared" si="9"/>
        <v>0</v>
      </c>
      <c r="F246" s="17" t="str">
        <f t="shared" si="10"/>
        <v/>
      </c>
      <c r="K246" s="17">
        <f t="shared" si="11"/>
        <v>0</v>
      </c>
    </row>
    <row r="247" spans="1:11" x14ac:dyDescent="0.4">
      <c r="A247">
        <v>242</v>
      </c>
      <c r="C247" s="17">
        <f t="shared" si="9"/>
        <v>0</v>
      </c>
      <c r="F247" s="17" t="str">
        <f t="shared" si="10"/>
        <v/>
      </c>
      <c r="K247" s="17">
        <f t="shared" si="11"/>
        <v>0</v>
      </c>
    </row>
    <row r="248" spans="1:11" x14ac:dyDescent="0.4">
      <c r="A248">
        <v>243</v>
      </c>
      <c r="C248" s="17">
        <f t="shared" si="9"/>
        <v>0</v>
      </c>
      <c r="F248" s="17" t="str">
        <f t="shared" si="10"/>
        <v/>
      </c>
      <c r="K248" s="17">
        <f t="shared" si="11"/>
        <v>0</v>
      </c>
    </row>
    <row r="249" spans="1:11" x14ac:dyDescent="0.4">
      <c r="A249">
        <v>244</v>
      </c>
      <c r="C249" s="17">
        <f t="shared" si="9"/>
        <v>0</v>
      </c>
      <c r="F249" s="17" t="str">
        <f t="shared" si="10"/>
        <v/>
      </c>
      <c r="K249" s="17">
        <f t="shared" si="11"/>
        <v>0</v>
      </c>
    </row>
    <row r="250" spans="1:11" x14ac:dyDescent="0.4">
      <c r="A250">
        <v>245</v>
      </c>
      <c r="C250" s="17">
        <f t="shared" si="9"/>
        <v>0</v>
      </c>
      <c r="F250" s="17" t="str">
        <f t="shared" si="10"/>
        <v/>
      </c>
      <c r="K250" s="17">
        <f t="shared" si="11"/>
        <v>0</v>
      </c>
    </row>
    <row r="251" spans="1:11" x14ac:dyDescent="0.4">
      <c r="A251">
        <v>246</v>
      </c>
      <c r="C251" s="17">
        <f t="shared" si="9"/>
        <v>0</v>
      </c>
      <c r="F251" s="17" t="str">
        <f t="shared" si="10"/>
        <v/>
      </c>
      <c r="K251" s="17">
        <f t="shared" si="11"/>
        <v>0</v>
      </c>
    </row>
    <row r="252" spans="1:11" x14ac:dyDescent="0.4">
      <c r="A252">
        <v>247</v>
      </c>
      <c r="C252" s="17">
        <f t="shared" si="9"/>
        <v>0</v>
      </c>
      <c r="F252" s="17" t="str">
        <f t="shared" si="10"/>
        <v/>
      </c>
      <c r="K252" s="17">
        <f t="shared" si="11"/>
        <v>0</v>
      </c>
    </row>
    <row r="253" spans="1:11" x14ac:dyDescent="0.4">
      <c r="A253">
        <v>248</v>
      </c>
      <c r="C253" s="17">
        <f t="shared" si="9"/>
        <v>0</v>
      </c>
      <c r="F253" s="17" t="str">
        <f t="shared" si="10"/>
        <v/>
      </c>
      <c r="K253" s="17">
        <f t="shared" si="11"/>
        <v>0</v>
      </c>
    </row>
    <row r="254" spans="1:11" x14ac:dyDescent="0.4">
      <c r="A254">
        <v>249</v>
      </c>
      <c r="C254" s="17">
        <f t="shared" si="9"/>
        <v>0</v>
      </c>
      <c r="F254" s="17" t="str">
        <f t="shared" si="10"/>
        <v/>
      </c>
      <c r="K254" s="17">
        <f t="shared" si="11"/>
        <v>0</v>
      </c>
    </row>
    <row r="255" spans="1:11" x14ac:dyDescent="0.4">
      <c r="A255">
        <v>250</v>
      </c>
      <c r="C255" s="17">
        <f t="shared" si="9"/>
        <v>0</v>
      </c>
      <c r="F255" s="17" t="str">
        <f t="shared" si="10"/>
        <v/>
      </c>
      <c r="K255" s="17">
        <f t="shared" si="11"/>
        <v>0</v>
      </c>
    </row>
    <row r="256" spans="1:11" x14ac:dyDescent="0.4">
      <c r="A256">
        <v>251</v>
      </c>
      <c r="C256" s="17">
        <f t="shared" si="9"/>
        <v>0</v>
      </c>
      <c r="F256" s="17" t="str">
        <f t="shared" si="10"/>
        <v/>
      </c>
      <c r="K256" s="17">
        <f t="shared" si="11"/>
        <v>0</v>
      </c>
    </row>
    <row r="257" spans="1:11" x14ac:dyDescent="0.4">
      <c r="A257">
        <v>252</v>
      </c>
      <c r="C257" s="17">
        <f t="shared" si="9"/>
        <v>0</v>
      </c>
      <c r="F257" s="17" t="str">
        <f t="shared" si="10"/>
        <v/>
      </c>
      <c r="K257" s="17">
        <f t="shared" si="11"/>
        <v>0</v>
      </c>
    </row>
    <row r="258" spans="1:11" x14ac:dyDescent="0.4">
      <c r="A258">
        <v>253</v>
      </c>
      <c r="C258" s="17">
        <f t="shared" si="9"/>
        <v>0</v>
      </c>
      <c r="F258" s="17" t="str">
        <f t="shared" si="10"/>
        <v/>
      </c>
      <c r="K258" s="17">
        <f t="shared" si="11"/>
        <v>0</v>
      </c>
    </row>
    <row r="259" spans="1:11" x14ac:dyDescent="0.4">
      <c r="A259">
        <v>254</v>
      </c>
      <c r="C259" s="17">
        <f t="shared" si="9"/>
        <v>0</v>
      </c>
      <c r="F259" s="17" t="str">
        <f t="shared" si="10"/>
        <v/>
      </c>
      <c r="K259" s="17">
        <f t="shared" si="11"/>
        <v>0</v>
      </c>
    </row>
    <row r="260" spans="1:11" x14ac:dyDescent="0.4">
      <c r="A260">
        <v>255</v>
      </c>
      <c r="C260" s="17">
        <f t="shared" si="9"/>
        <v>0</v>
      </c>
      <c r="F260" s="17" t="str">
        <f t="shared" si="10"/>
        <v/>
      </c>
      <c r="K260" s="17">
        <f t="shared" si="11"/>
        <v>0</v>
      </c>
    </row>
    <row r="261" spans="1:11" x14ac:dyDescent="0.4">
      <c r="A261">
        <v>256</v>
      </c>
      <c r="C261" s="17">
        <f t="shared" si="9"/>
        <v>0</v>
      </c>
      <c r="F261" s="17" t="str">
        <f t="shared" si="10"/>
        <v/>
      </c>
      <c r="K261" s="17">
        <f t="shared" si="11"/>
        <v>0</v>
      </c>
    </row>
    <row r="262" spans="1:11" x14ac:dyDescent="0.4">
      <c r="A262">
        <v>257</v>
      </c>
      <c r="C262" s="17">
        <f t="shared" si="9"/>
        <v>0</v>
      </c>
      <c r="F262" s="17" t="str">
        <f t="shared" si="10"/>
        <v/>
      </c>
      <c r="K262" s="17">
        <f t="shared" si="11"/>
        <v>0</v>
      </c>
    </row>
    <row r="263" spans="1:11" x14ac:dyDescent="0.4">
      <c r="A263">
        <v>258</v>
      </c>
      <c r="C263" s="17">
        <f t="shared" si="9"/>
        <v>0</v>
      </c>
      <c r="F263" s="17" t="str">
        <f t="shared" si="10"/>
        <v/>
      </c>
      <c r="K263" s="17">
        <f t="shared" si="11"/>
        <v>0</v>
      </c>
    </row>
    <row r="264" spans="1:11" x14ac:dyDescent="0.4">
      <c r="A264">
        <v>259</v>
      </c>
      <c r="C264" s="17">
        <f t="shared" ref="C264:C305" si="12">K263</f>
        <v>0</v>
      </c>
      <c r="F264" s="17" t="str">
        <f t="shared" ref="F264:F305" si="13">IF(AND(D264&lt;&gt;"",E264&lt;&gt;""),D264*E264,"")</f>
        <v/>
      </c>
      <c r="K264" s="17">
        <f t="shared" ref="K264:K305" si="14">IF(OR(C264&lt;&gt;"",D264&lt;&gt;"",I264&lt;&gt;""),C264+IF(D264="",0,D264)-IF(I264="",0,I264),"")</f>
        <v>0</v>
      </c>
    </row>
    <row r="265" spans="1:11" x14ac:dyDescent="0.4">
      <c r="A265">
        <v>260</v>
      </c>
      <c r="C265" s="17">
        <f t="shared" si="12"/>
        <v>0</v>
      </c>
      <c r="F265" s="17" t="str">
        <f t="shared" si="13"/>
        <v/>
      </c>
      <c r="K265" s="17">
        <f t="shared" si="14"/>
        <v>0</v>
      </c>
    </row>
    <row r="266" spans="1:11" x14ac:dyDescent="0.4">
      <c r="A266">
        <v>261</v>
      </c>
      <c r="C266" s="17">
        <f t="shared" si="12"/>
        <v>0</v>
      </c>
      <c r="F266" s="17" t="str">
        <f t="shared" si="13"/>
        <v/>
      </c>
      <c r="K266" s="17">
        <f t="shared" si="14"/>
        <v>0</v>
      </c>
    </row>
    <row r="267" spans="1:11" x14ac:dyDescent="0.4">
      <c r="A267">
        <v>262</v>
      </c>
      <c r="C267" s="17">
        <f t="shared" si="12"/>
        <v>0</v>
      </c>
      <c r="F267" s="17" t="str">
        <f t="shared" si="13"/>
        <v/>
      </c>
      <c r="K267" s="17">
        <f t="shared" si="14"/>
        <v>0</v>
      </c>
    </row>
    <row r="268" spans="1:11" x14ac:dyDescent="0.4">
      <c r="A268">
        <v>263</v>
      </c>
      <c r="C268" s="17">
        <f t="shared" si="12"/>
        <v>0</v>
      </c>
      <c r="F268" s="17" t="str">
        <f t="shared" si="13"/>
        <v/>
      </c>
      <c r="K268" s="17">
        <f t="shared" si="14"/>
        <v>0</v>
      </c>
    </row>
    <row r="269" spans="1:11" x14ac:dyDescent="0.4">
      <c r="A269">
        <v>264</v>
      </c>
      <c r="C269" s="17">
        <f t="shared" si="12"/>
        <v>0</v>
      </c>
      <c r="F269" s="17" t="str">
        <f t="shared" si="13"/>
        <v/>
      </c>
      <c r="K269" s="17">
        <f t="shared" si="14"/>
        <v>0</v>
      </c>
    </row>
    <row r="270" spans="1:11" x14ac:dyDescent="0.4">
      <c r="A270">
        <v>265</v>
      </c>
      <c r="C270" s="17">
        <f t="shared" si="12"/>
        <v>0</v>
      </c>
      <c r="F270" s="17" t="str">
        <f t="shared" si="13"/>
        <v/>
      </c>
      <c r="K270" s="17">
        <f t="shared" si="14"/>
        <v>0</v>
      </c>
    </row>
    <row r="271" spans="1:11" x14ac:dyDescent="0.4">
      <c r="A271">
        <v>266</v>
      </c>
      <c r="C271" s="17">
        <f t="shared" si="12"/>
        <v>0</v>
      </c>
      <c r="F271" s="17" t="str">
        <f t="shared" si="13"/>
        <v/>
      </c>
      <c r="K271" s="17">
        <f t="shared" si="14"/>
        <v>0</v>
      </c>
    </row>
    <row r="272" spans="1:11" x14ac:dyDescent="0.4">
      <c r="A272">
        <v>267</v>
      </c>
      <c r="C272" s="17">
        <f t="shared" si="12"/>
        <v>0</v>
      </c>
      <c r="F272" s="17" t="str">
        <f t="shared" si="13"/>
        <v/>
      </c>
      <c r="K272" s="17">
        <f t="shared" si="14"/>
        <v>0</v>
      </c>
    </row>
    <row r="273" spans="1:11" x14ac:dyDescent="0.4">
      <c r="A273">
        <v>268</v>
      </c>
      <c r="C273" s="17">
        <f t="shared" si="12"/>
        <v>0</v>
      </c>
      <c r="F273" s="17" t="str">
        <f t="shared" si="13"/>
        <v/>
      </c>
      <c r="K273" s="17">
        <f t="shared" si="14"/>
        <v>0</v>
      </c>
    </row>
    <row r="274" spans="1:11" x14ac:dyDescent="0.4">
      <c r="A274">
        <v>269</v>
      </c>
      <c r="C274" s="17">
        <f t="shared" si="12"/>
        <v>0</v>
      </c>
      <c r="F274" s="17" t="str">
        <f t="shared" si="13"/>
        <v/>
      </c>
      <c r="K274" s="17">
        <f t="shared" si="14"/>
        <v>0</v>
      </c>
    </row>
    <row r="275" spans="1:11" x14ac:dyDescent="0.4">
      <c r="A275">
        <v>270</v>
      </c>
      <c r="C275" s="17">
        <f t="shared" si="12"/>
        <v>0</v>
      </c>
      <c r="F275" s="17" t="str">
        <f t="shared" si="13"/>
        <v/>
      </c>
      <c r="K275" s="17">
        <f t="shared" si="14"/>
        <v>0</v>
      </c>
    </row>
    <row r="276" spans="1:11" x14ac:dyDescent="0.4">
      <c r="A276">
        <v>271</v>
      </c>
      <c r="C276" s="17">
        <f t="shared" si="12"/>
        <v>0</v>
      </c>
      <c r="F276" s="17" t="str">
        <f t="shared" si="13"/>
        <v/>
      </c>
      <c r="K276" s="17">
        <f t="shared" si="14"/>
        <v>0</v>
      </c>
    </row>
    <row r="277" spans="1:11" x14ac:dyDescent="0.4">
      <c r="A277">
        <v>272</v>
      </c>
      <c r="C277" s="17">
        <f t="shared" si="12"/>
        <v>0</v>
      </c>
      <c r="F277" s="17" t="str">
        <f t="shared" si="13"/>
        <v/>
      </c>
      <c r="K277" s="17">
        <f t="shared" si="14"/>
        <v>0</v>
      </c>
    </row>
    <row r="278" spans="1:11" x14ac:dyDescent="0.4">
      <c r="A278">
        <v>273</v>
      </c>
      <c r="C278" s="17">
        <f t="shared" si="12"/>
        <v>0</v>
      </c>
      <c r="F278" s="17" t="str">
        <f t="shared" si="13"/>
        <v/>
      </c>
      <c r="K278" s="17">
        <f t="shared" si="14"/>
        <v>0</v>
      </c>
    </row>
    <row r="279" spans="1:11" x14ac:dyDescent="0.4">
      <c r="A279">
        <v>274</v>
      </c>
      <c r="C279" s="17">
        <f t="shared" si="12"/>
        <v>0</v>
      </c>
      <c r="F279" s="17" t="str">
        <f t="shared" si="13"/>
        <v/>
      </c>
      <c r="K279" s="17">
        <f t="shared" si="14"/>
        <v>0</v>
      </c>
    </row>
    <row r="280" spans="1:11" x14ac:dyDescent="0.4">
      <c r="A280">
        <v>275</v>
      </c>
      <c r="C280" s="17">
        <f t="shared" si="12"/>
        <v>0</v>
      </c>
      <c r="F280" s="17" t="str">
        <f t="shared" si="13"/>
        <v/>
      </c>
      <c r="K280" s="17">
        <f t="shared" si="14"/>
        <v>0</v>
      </c>
    </row>
    <row r="281" spans="1:11" x14ac:dyDescent="0.4">
      <c r="A281">
        <v>276</v>
      </c>
      <c r="C281" s="17">
        <f t="shared" si="12"/>
        <v>0</v>
      </c>
      <c r="F281" s="17" t="str">
        <f t="shared" si="13"/>
        <v/>
      </c>
      <c r="K281" s="17">
        <f t="shared" si="14"/>
        <v>0</v>
      </c>
    </row>
    <row r="282" spans="1:11" x14ac:dyDescent="0.4">
      <c r="A282">
        <v>277</v>
      </c>
      <c r="C282" s="17">
        <f t="shared" si="12"/>
        <v>0</v>
      </c>
      <c r="F282" s="17" t="str">
        <f t="shared" si="13"/>
        <v/>
      </c>
      <c r="K282" s="17">
        <f t="shared" si="14"/>
        <v>0</v>
      </c>
    </row>
    <row r="283" spans="1:11" x14ac:dyDescent="0.4">
      <c r="A283">
        <v>278</v>
      </c>
      <c r="C283" s="17">
        <f t="shared" si="12"/>
        <v>0</v>
      </c>
      <c r="F283" s="17" t="str">
        <f t="shared" si="13"/>
        <v/>
      </c>
      <c r="K283" s="17">
        <f t="shared" si="14"/>
        <v>0</v>
      </c>
    </row>
    <row r="284" spans="1:11" x14ac:dyDescent="0.4">
      <c r="A284">
        <v>279</v>
      </c>
      <c r="C284" s="17">
        <f t="shared" si="12"/>
        <v>0</v>
      </c>
      <c r="F284" s="17" t="str">
        <f t="shared" si="13"/>
        <v/>
      </c>
      <c r="K284" s="17">
        <f t="shared" si="14"/>
        <v>0</v>
      </c>
    </row>
    <row r="285" spans="1:11" x14ac:dyDescent="0.4">
      <c r="A285">
        <v>280</v>
      </c>
      <c r="C285" s="17">
        <f t="shared" si="12"/>
        <v>0</v>
      </c>
      <c r="F285" s="17" t="str">
        <f t="shared" si="13"/>
        <v/>
      </c>
      <c r="K285" s="17">
        <f t="shared" si="14"/>
        <v>0</v>
      </c>
    </row>
    <row r="286" spans="1:11" x14ac:dyDescent="0.4">
      <c r="A286">
        <v>281</v>
      </c>
      <c r="C286" s="17">
        <f t="shared" si="12"/>
        <v>0</v>
      </c>
      <c r="F286" s="17" t="str">
        <f t="shared" si="13"/>
        <v/>
      </c>
      <c r="K286" s="17">
        <f t="shared" si="14"/>
        <v>0</v>
      </c>
    </row>
    <row r="287" spans="1:11" x14ac:dyDescent="0.4">
      <c r="A287">
        <v>282</v>
      </c>
      <c r="C287" s="17">
        <f t="shared" si="12"/>
        <v>0</v>
      </c>
      <c r="F287" s="17" t="str">
        <f t="shared" si="13"/>
        <v/>
      </c>
      <c r="K287" s="17">
        <f t="shared" si="14"/>
        <v>0</v>
      </c>
    </row>
    <row r="288" spans="1:11" x14ac:dyDescent="0.4">
      <c r="A288">
        <v>283</v>
      </c>
      <c r="C288" s="17">
        <f t="shared" si="12"/>
        <v>0</v>
      </c>
      <c r="F288" s="17" t="str">
        <f t="shared" si="13"/>
        <v/>
      </c>
      <c r="K288" s="17">
        <f t="shared" si="14"/>
        <v>0</v>
      </c>
    </row>
    <row r="289" spans="1:11" x14ac:dyDescent="0.4">
      <c r="A289">
        <v>284</v>
      </c>
      <c r="C289" s="17">
        <f t="shared" si="12"/>
        <v>0</v>
      </c>
      <c r="F289" s="17" t="str">
        <f t="shared" si="13"/>
        <v/>
      </c>
      <c r="K289" s="17">
        <f t="shared" si="14"/>
        <v>0</v>
      </c>
    </row>
    <row r="290" spans="1:11" x14ac:dyDescent="0.4">
      <c r="A290">
        <v>285</v>
      </c>
      <c r="C290" s="17">
        <f t="shared" si="12"/>
        <v>0</v>
      </c>
      <c r="F290" s="17" t="str">
        <f t="shared" si="13"/>
        <v/>
      </c>
      <c r="K290" s="17">
        <f t="shared" si="14"/>
        <v>0</v>
      </c>
    </row>
    <row r="291" spans="1:11" x14ac:dyDescent="0.4">
      <c r="A291">
        <v>286</v>
      </c>
      <c r="C291" s="17">
        <f t="shared" si="12"/>
        <v>0</v>
      </c>
      <c r="F291" s="17" t="str">
        <f t="shared" si="13"/>
        <v/>
      </c>
      <c r="K291" s="17">
        <f t="shared" si="14"/>
        <v>0</v>
      </c>
    </row>
    <row r="292" spans="1:11" x14ac:dyDescent="0.4">
      <c r="A292">
        <v>287</v>
      </c>
      <c r="C292" s="17">
        <f t="shared" si="12"/>
        <v>0</v>
      </c>
      <c r="F292" s="17" t="str">
        <f t="shared" si="13"/>
        <v/>
      </c>
      <c r="K292" s="17">
        <f t="shared" si="14"/>
        <v>0</v>
      </c>
    </row>
    <row r="293" spans="1:11" x14ac:dyDescent="0.4">
      <c r="A293">
        <v>288</v>
      </c>
      <c r="C293" s="17">
        <f t="shared" si="12"/>
        <v>0</v>
      </c>
      <c r="F293" s="17" t="str">
        <f t="shared" si="13"/>
        <v/>
      </c>
      <c r="K293" s="17">
        <f t="shared" si="14"/>
        <v>0</v>
      </c>
    </row>
    <row r="294" spans="1:11" x14ac:dyDescent="0.4">
      <c r="A294">
        <v>289</v>
      </c>
      <c r="C294" s="17">
        <f t="shared" si="12"/>
        <v>0</v>
      </c>
      <c r="F294" s="17" t="str">
        <f t="shared" si="13"/>
        <v/>
      </c>
      <c r="K294" s="17">
        <f t="shared" si="14"/>
        <v>0</v>
      </c>
    </row>
    <row r="295" spans="1:11" x14ac:dyDescent="0.4">
      <c r="A295">
        <v>290</v>
      </c>
      <c r="C295" s="17">
        <f t="shared" si="12"/>
        <v>0</v>
      </c>
      <c r="F295" s="17" t="str">
        <f t="shared" si="13"/>
        <v/>
      </c>
      <c r="K295" s="17">
        <f t="shared" si="14"/>
        <v>0</v>
      </c>
    </row>
    <row r="296" spans="1:11" x14ac:dyDescent="0.4">
      <c r="A296">
        <v>291</v>
      </c>
      <c r="C296" s="17">
        <f t="shared" si="12"/>
        <v>0</v>
      </c>
      <c r="F296" s="17" t="str">
        <f t="shared" si="13"/>
        <v/>
      </c>
      <c r="K296" s="17">
        <f t="shared" si="14"/>
        <v>0</v>
      </c>
    </row>
    <row r="297" spans="1:11" x14ac:dyDescent="0.4">
      <c r="A297">
        <v>292</v>
      </c>
      <c r="C297" s="17">
        <f t="shared" si="12"/>
        <v>0</v>
      </c>
      <c r="F297" s="17" t="str">
        <f t="shared" si="13"/>
        <v/>
      </c>
      <c r="K297" s="17">
        <f t="shared" si="14"/>
        <v>0</v>
      </c>
    </row>
    <row r="298" spans="1:11" x14ac:dyDescent="0.4">
      <c r="A298">
        <v>293</v>
      </c>
      <c r="C298" s="17">
        <f t="shared" si="12"/>
        <v>0</v>
      </c>
      <c r="F298" s="17" t="str">
        <f t="shared" si="13"/>
        <v/>
      </c>
      <c r="K298" s="17">
        <f t="shared" si="14"/>
        <v>0</v>
      </c>
    </row>
    <row r="299" spans="1:11" x14ac:dyDescent="0.4">
      <c r="A299">
        <v>294</v>
      </c>
      <c r="C299" s="17">
        <f t="shared" si="12"/>
        <v>0</v>
      </c>
      <c r="F299" s="17" t="str">
        <f t="shared" si="13"/>
        <v/>
      </c>
      <c r="K299" s="17">
        <f t="shared" si="14"/>
        <v>0</v>
      </c>
    </row>
    <row r="300" spans="1:11" x14ac:dyDescent="0.4">
      <c r="A300">
        <v>295</v>
      </c>
      <c r="C300" s="17">
        <f t="shared" si="12"/>
        <v>0</v>
      </c>
      <c r="F300" s="17" t="str">
        <f t="shared" si="13"/>
        <v/>
      </c>
      <c r="K300" s="17">
        <f t="shared" si="14"/>
        <v>0</v>
      </c>
    </row>
    <row r="301" spans="1:11" x14ac:dyDescent="0.4">
      <c r="A301">
        <v>296</v>
      </c>
      <c r="C301" s="17">
        <f t="shared" si="12"/>
        <v>0</v>
      </c>
      <c r="F301" s="17" t="str">
        <f t="shared" si="13"/>
        <v/>
      </c>
      <c r="K301" s="17">
        <f t="shared" si="14"/>
        <v>0</v>
      </c>
    </row>
    <row r="302" spans="1:11" x14ac:dyDescent="0.4">
      <c r="A302">
        <v>297</v>
      </c>
      <c r="C302" s="17">
        <f t="shared" si="12"/>
        <v>0</v>
      </c>
      <c r="F302" s="17" t="str">
        <f t="shared" si="13"/>
        <v/>
      </c>
      <c r="K302" s="17">
        <f t="shared" si="14"/>
        <v>0</v>
      </c>
    </row>
    <row r="303" spans="1:11" x14ac:dyDescent="0.4">
      <c r="A303">
        <v>298</v>
      </c>
      <c r="C303" s="17">
        <f t="shared" si="12"/>
        <v>0</v>
      </c>
      <c r="F303" s="17" t="str">
        <f t="shared" si="13"/>
        <v/>
      </c>
      <c r="K303" s="17">
        <f t="shared" si="14"/>
        <v>0</v>
      </c>
    </row>
    <row r="304" spans="1:11" x14ac:dyDescent="0.4">
      <c r="A304">
        <v>299</v>
      </c>
      <c r="C304" s="17">
        <f t="shared" si="12"/>
        <v>0</v>
      </c>
      <c r="F304" s="17" t="str">
        <f t="shared" si="13"/>
        <v/>
      </c>
      <c r="K304" s="17">
        <f t="shared" si="14"/>
        <v>0</v>
      </c>
    </row>
    <row r="305" spans="1:11" x14ac:dyDescent="0.4">
      <c r="A305">
        <v>300</v>
      </c>
      <c r="C305" s="17">
        <f t="shared" si="12"/>
        <v>0</v>
      </c>
      <c r="F305" s="17" t="str">
        <f t="shared" si="13"/>
        <v/>
      </c>
      <c r="K305" s="17">
        <f t="shared" si="14"/>
        <v>0</v>
      </c>
    </row>
  </sheetData>
  <mergeCells count="2">
    <mergeCell ref="A1:L1"/>
    <mergeCell ref="M1:N1"/>
  </mergeCells>
  <hyperlinks>
    <hyperlink ref="A2" location="'STOCK MASTER'!A1" display="? BACK TO STOCK MASTER" xr:uid="{25138A97-F066-4632-A0D0-2CABBC1C6D4D}"/>
  </hyperlink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37DDC-F368-4053-B073-B8E78D526841}">
  <sheetPr codeName="Sheet57"/>
  <dimension ref="A1:N305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6" width="9.23046875" style="17"/>
    <col min="7" max="7" width="21.53515625" customWidth="1"/>
    <col min="9" max="9" width="9.23046875" style="17"/>
    <col min="11" max="11" width="17.921875" style="17" customWidth="1"/>
  </cols>
  <sheetData>
    <row r="1" spans="1:14" ht="18.899999999999999" thickBot="1" x14ac:dyDescent="0.55000000000000004">
      <c r="A1" s="225" t="s">
        <v>150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156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8</v>
      </c>
      <c r="C3" s="30" t="s">
        <v>80</v>
      </c>
      <c r="D3" s="30" t="s">
        <v>136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C6" s="17">
        <v>0</v>
      </c>
      <c r="K6" s="17">
        <v>0</v>
      </c>
    </row>
    <row r="7" spans="1:14" x14ac:dyDescent="0.4">
      <c r="A7">
        <v>2</v>
      </c>
      <c r="C7" s="17">
        <f>K6</f>
        <v>0</v>
      </c>
      <c r="F7" s="17" t="str">
        <f>IF(AND(D7&lt;&gt;"",E7&lt;&gt;""),D7*E7,"")</f>
        <v/>
      </c>
      <c r="K7" s="17">
        <f>IF(OR(C7&lt;&gt;"",D7&lt;&gt;"",I7&lt;&gt;""),C7+IF(D7="",0,D7)-IF(I7="",0,I7),"")</f>
        <v>0</v>
      </c>
    </row>
    <row r="8" spans="1:14" x14ac:dyDescent="0.4">
      <c r="A8">
        <v>3</v>
      </c>
      <c r="C8" s="17">
        <f t="shared" ref="C8:C71" si="0">K7</f>
        <v>0</v>
      </c>
      <c r="F8" s="17" t="str">
        <f t="shared" ref="F8:F71" si="1">IF(AND(D8&lt;&gt;"",E8&lt;&gt;""),D8*E8,"")</f>
        <v/>
      </c>
      <c r="K8" s="17">
        <f t="shared" ref="K8:K71" si="2">IF(OR(C8&lt;&gt;"",D8&lt;&gt;"",I8&lt;&gt;""),C8+IF(D8="",0,D8)-IF(I8="",0,I8),"")</f>
        <v>0</v>
      </c>
    </row>
    <row r="9" spans="1:14" x14ac:dyDescent="0.4">
      <c r="A9">
        <v>4</v>
      </c>
      <c r="C9" s="17">
        <f t="shared" si="0"/>
        <v>0</v>
      </c>
      <c r="F9" s="17" t="str">
        <f t="shared" si="1"/>
        <v/>
      </c>
      <c r="K9" s="17">
        <f t="shared" si="2"/>
        <v>0</v>
      </c>
    </row>
    <row r="10" spans="1:14" x14ac:dyDescent="0.4">
      <c r="A10">
        <v>5</v>
      </c>
      <c r="C10" s="17">
        <f t="shared" si="0"/>
        <v>0</v>
      </c>
      <c r="F10" s="17" t="str">
        <f t="shared" si="1"/>
        <v/>
      </c>
      <c r="K10" s="17">
        <f t="shared" si="2"/>
        <v>0</v>
      </c>
    </row>
    <row r="11" spans="1:14" x14ac:dyDescent="0.4">
      <c r="A11">
        <v>6</v>
      </c>
      <c r="C11" s="17">
        <f t="shared" si="0"/>
        <v>0</v>
      </c>
      <c r="F11" s="17" t="str">
        <f t="shared" si="1"/>
        <v/>
      </c>
      <c r="K11" s="17">
        <f t="shared" si="2"/>
        <v>0</v>
      </c>
    </row>
    <row r="12" spans="1:14" x14ac:dyDescent="0.4">
      <c r="A12">
        <v>7</v>
      </c>
      <c r="C12" s="17">
        <f t="shared" si="0"/>
        <v>0</v>
      </c>
      <c r="F12" s="17" t="str">
        <f t="shared" si="1"/>
        <v/>
      </c>
      <c r="K12" s="17">
        <f t="shared" si="2"/>
        <v>0</v>
      </c>
    </row>
    <row r="13" spans="1:14" x14ac:dyDescent="0.4">
      <c r="A13">
        <v>8</v>
      </c>
      <c r="C13" s="17">
        <f t="shared" si="0"/>
        <v>0</v>
      </c>
      <c r="F13" s="17" t="str">
        <f t="shared" si="1"/>
        <v/>
      </c>
      <c r="K13" s="17">
        <f t="shared" si="2"/>
        <v>0</v>
      </c>
    </row>
    <row r="14" spans="1:14" x14ac:dyDescent="0.4">
      <c r="A14">
        <v>9</v>
      </c>
      <c r="C14" s="17">
        <f t="shared" si="0"/>
        <v>0</v>
      </c>
      <c r="F14" s="17" t="str">
        <f t="shared" si="1"/>
        <v/>
      </c>
      <c r="K14" s="17">
        <f t="shared" si="2"/>
        <v>0</v>
      </c>
    </row>
    <row r="15" spans="1:14" x14ac:dyDescent="0.4">
      <c r="A15">
        <v>10</v>
      </c>
      <c r="C15" s="17">
        <f t="shared" si="0"/>
        <v>0</v>
      </c>
      <c r="F15" s="17" t="str">
        <f t="shared" si="1"/>
        <v/>
      </c>
      <c r="K15" s="17">
        <f t="shared" si="2"/>
        <v>0</v>
      </c>
    </row>
    <row r="16" spans="1:14" x14ac:dyDescent="0.4">
      <c r="A16">
        <v>11</v>
      </c>
      <c r="C16" s="17">
        <f t="shared" si="0"/>
        <v>0</v>
      </c>
      <c r="F16" s="17" t="str">
        <f t="shared" si="1"/>
        <v/>
      </c>
      <c r="K16" s="17">
        <f t="shared" si="2"/>
        <v>0</v>
      </c>
    </row>
    <row r="17" spans="1:11" x14ac:dyDescent="0.4">
      <c r="A17">
        <v>12</v>
      </c>
      <c r="C17" s="17">
        <f t="shared" si="0"/>
        <v>0</v>
      </c>
      <c r="F17" s="17" t="str">
        <f t="shared" si="1"/>
        <v/>
      </c>
      <c r="K17" s="17">
        <f t="shared" si="2"/>
        <v>0</v>
      </c>
    </row>
    <row r="18" spans="1:11" x14ac:dyDescent="0.4">
      <c r="A18">
        <v>13</v>
      </c>
      <c r="C18" s="17">
        <f t="shared" si="0"/>
        <v>0</v>
      </c>
      <c r="F18" s="17" t="str">
        <f t="shared" si="1"/>
        <v/>
      </c>
      <c r="K18" s="17">
        <f t="shared" si="2"/>
        <v>0</v>
      </c>
    </row>
    <row r="19" spans="1:11" x14ac:dyDescent="0.4">
      <c r="A19">
        <v>14</v>
      </c>
      <c r="C19" s="17">
        <f t="shared" si="0"/>
        <v>0</v>
      </c>
      <c r="F19" s="17" t="str">
        <f t="shared" si="1"/>
        <v/>
      </c>
      <c r="K19" s="17">
        <f t="shared" si="2"/>
        <v>0</v>
      </c>
    </row>
    <row r="20" spans="1:11" x14ac:dyDescent="0.4">
      <c r="A20">
        <v>15</v>
      </c>
      <c r="C20" s="17">
        <f t="shared" si="0"/>
        <v>0</v>
      </c>
      <c r="F20" s="17" t="str">
        <f t="shared" si="1"/>
        <v/>
      </c>
      <c r="K20" s="17">
        <f t="shared" si="2"/>
        <v>0</v>
      </c>
    </row>
    <row r="21" spans="1:11" x14ac:dyDescent="0.4">
      <c r="A21">
        <v>16</v>
      </c>
      <c r="C21" s="17">
        <f t="shared" si="0"/>
        <v>0</v>
      </c>
      <c r="F21" s="17" t="str">
        <f t="shared" si="1"/>
        <v/>
      </c>
      <c r="K21" s="17">
        <f t="shared" si="2"/>
        <v>0</v>
      </c>
    </row>
    <row r="22" spans="1:11" x14ac:dyDescent="0.4">
      <c r="A22">
        <v>17</v>
      </c>
      <c r="C22" s="17">
        <f t="shared" si="0"/>
        <v>0</v>
      </c>
      <c r="F22" s="17" t="str">
        <f t="shared" si="1"/>
        <v/>
      </c>
      <c r="K22" s="17">
        <f t="shared" si="2"/>
        <v>0</v>
      </c>
    </row>
    <row r="23" spans="1:11" x14ac:dyDescent="0.4">
      <c r="A23">
        <v>18</v>
      </c>
      <c r="C23" s="17">
        <f t="shared" si="0"/>
        <v>0</v>
      </c>
      <c r="F23" s="17" t="str">
        <f t="shared" si="1"/>
        <v/>
      </c>
      <c r="K23" s="17">
        <f t="shared" si="2"/>
        <v>0</v>
      </c>
    </row>
    <row r="24" spans="1:11" x14ac:dyDescent="0.4">
      <c r="A24">
        <v>19</v>
      </c>
      <c r="C24" s="17">
        <f t="shared" si="0"/>
        <v>0</v>
      </c>
      <c r="F24" s="17" t="str">
        <f t="shared" si="1"/>
        <v/>
      </c>
      <c r="K24" s="17">
        <f t="shared" si="2"/>
        <v>0</v>
      </c>
    </row>
    <row r="25" spans="1:11" x14ac:dyDescent="0.4">
      <c r="A25">
        <v>20</v>
      </c>
      <c r="C25" s="17">
        <f t="shared" si="0"/>
        <v>0</v>
      </c>
      <c r="F25" s="17" t="str">
        <f t="shared" si="1"/>
        <v/>
      </c>
      <c r="K25" s="17">
        <f t="shared" si="2"/>
        <v>0</v>
      </c>
    </row>
    <row r="26" spans="1:11" x14ac:dyDescent="0.4">
      <c r="A26">
        <v>21</v>
      </c>
      <c r="C26" s="17">
        <f t="shared" si="0"/>
        <v>0</v>
      </c>
      <c r="F26" s="17" t="str">
        <f t="shared" si="1"/>
        <v/>
      </c>
      <c r="K26" s="17">
        <f t="shared" si="2"/>
        <v>0</v>
      </c>
    </row>
    <row r="27" spans="1:11" x14ac:dyDescent="0.4">
      <c r="A27">
        <v>22</v>
      </c>
      <c r="C27" s="17">
        <f t="shared" si="0"/>
        <v>0</v>
      </c>
      <c r="F27" s="17" t="str">
        <f t="shared" si="1"/>
        <v/>
      </c>
      <c r="K27" s="17">
        <f t="shared" si="2"/>
        <v>0</v>
      </c>
    </row>
    <row r="28" spans="1:11" x14ac:dyDescent="0.4">
      <c r="A28">
        <v>23</v>
      </c>
      <c r="C28" s="17">
        <f t="shared" si="0"/>
        <v>0</v>
      </c>
      <c r="F28" s="17" t="str">
        <f t="shared" si="1"/>
        <v/>
      </c>
      <c r="K28" s="17">
        <f t="shared" si="2"/>
        <v>0</v>
      </c>
    </row>
    <row r="29" spans="1:11" x14ac:dyDescent="0.4">
      <c r="A29">
        <v>24</v>
      </c>
      <c r="C29" s="17">
        <f t="shared" si="0"/>
        <v>0</v>
      </c>
      <c r="F29" s="17" t="str">
        <f t="shared" si="1"/>
        <v/>
      </c>
      <c r="K29" s="17">
        <f t="shared" si="2"/>
        <v>0</v>
      </c>
    </row>
    <row r="30" spans="1:11" x14ac:dyDescent="0.4">
      <c r="A30">
        <v>25</v>
      </c>
      <c r="C30" s="17">
        <f t="shared" si="0"/>
        <v>0</v>
      </c>
      <c r="F30" s="17" t="str">
        <f t="shared" si="1"/>
        <v/>
      </c>
      <c r="K30" s="17">
        <f t="shared" si="2"/>
        <v>0</v>
      </c>
    </row>
    <row r="31" spans="1:11" x14ac:dyDescent="0.4">
      <c r="A31">
        <v>26</v>
      </c>
      <c r="C31" s="17">
        <f t="shared" si="0"/>
        <v>0</v>
      </c>
      <c r="F31" s="17" t="str">
        <f t="shared" si="1"/>
        <v/>
      </c>
      <c r="K31" s="17">
        <f t="shared" si="2"/>
        <v>0</v>
      </c>
    </row>
    <row r="32" spans="1:11" x14ac:dyDescent="0.4">
      <c r="A32">
        <v>27</v>
      </c>
      <c r="C32" s="17">
        <f t="shared" si="0"/>
        <v>0</v>
      </c>
      <c r="F32" s="17" t="str">
        <f t="shared" si="1"/>
        <v/>
      </c>
      <c r="K32" s="17">
        <f t="shared" si="2"/>
        <v>0</v>
      </c>
    </row>
    <row r="33" spans="1:11" x14ac:dyDescent="0.4">
      <c r="A33">
        <v>28</v>
      </c>
      <c r="C33" s="17">
        <f t="shared" si="0"/>
        <v>0</v>
      </c>
      <c r="F33" s="17" t="str">
        <f t="shared" si="1"/>
        <v/>
      </c>
      <c r="K33" s="17">
        <f t="shared" si="2"/>
        <v>0</v>
      </c>
    </row>
    <row r="34" spans="1:11" x14ac:dyDescent="0.4">
      <c r="A34">
        <v>29</v>
      </c>
      <c r="C34" s="17">
        <f t="shared" si="0"/>
        <v>0</v>
      </c>
      <c r="F34" s="17" t="str">
        <f t="shared" si="1"/>
        <v/>
      </c>
      <c r="K34" s="17">
        <f t="shared" si="2"/>
        <v>0</v>
      </c>
    </row>
    <row r="35" spans="1:11" x14ac:dyDescent="0.4">
      <c r="A35">
        <v>30</v>
      </c>
      <c r="C35" s="17">
        <f t="shared" si="0"/>
        <v>0</v>
      </c>
      <c r="F35" s="17" t="str">
        <f t="shared" si="1"/>
        <v/>
      </c>
      <c r="K35" s="17">
        <f t="shared" si="2"/>
        <v>0</v>
      </c>
    </row>
    <row r="36" spans="1:11" x14ac:dyDescent="0.4">
      <c r="A36">
        <v>31</v>
      </c>
      <c r="C36" s="17">
        <f t="shared" si="0"/>
        <v>0</v>
      </c>
      <c r="F36" s="17" t="str">
        <f t="shared" si="1"/>
        <v/>
      </c>
      <c r="K36" s="17">
        <f t="shared" si="2"/>
        <v>0</v>
      </c>
    </row>
    <row r="37" spans="1:11" x14ac:dyDescent="0.4">
      <c r="A37">
        <v>32</v>
      </c>
      <c r="C37" s="17">
        <f t="shared" si="0"/>
        <v>0</v>
      </c>
      <c r="F37" s="17" t="str">
        <f t="shared" si="1"/>
        <v/>
      </c>
      <c r="K37" s="17">
        <f t="shared" si="2"/>
        <v>0</v>
      </c>
    </row>
    <row r="38" spans="1:11" x14ac:dyDescent="0.4">
      <c r="A38">
        <v>33</v>
      </c>
      <c r="C38" s="17">
        <f t="shared" si="0"/>
        <v>0</v>
      </c>
      <c r="F38" s="17" t="str">
        <f t="shared" si="1"/>
        <v/>
      </c>
      <c r="K38" s="17">
        <f t="shared" si="2"/>
        <v>0</v>
      </c>
    </row>
    <row r="39" spans="1:11" x14ac:dyDescent="0.4">
      <c r="A39">
        <v>34</v>
      </c>
      <c r="C39" s="17">
        <f t="shared" si="0"/>
        <v>0</v>
      </c>
      <c r="F39" s="17" t="str">
        <f t="shared" si="1"/>
        <v/>
      </c>
      <c r="K39" s="17">
        <f t="shared" si="2"/>
        <v>0</v>
      </c>
    </row>
    <row r="40" spans="1:11" x14ac:dyDescent="0.4">
      <c r="A40">
        <v>35</v>
      </c>
      <c r="C40" s="17">
        <f t="shared" si="0"/>
        <v>0</v>
      </c>
      <c r="F40" s="17" t="str">
        <f t="shared" si="1"/>
        <v/>
      </c>
      <c r="K40" s="17">
        <f t="shared" si="2"/>
        <v>0</v>
      </c>
    </row>
    <row r="41" spans="1:11" x14ac:dyDescent="0.4">
      <c r="A41">
        <v>36</v>
      </c>
      <c r="C41" s="17">
        <f t="shared" si="0"/>
        <v>0</v>
      </c>
      <c r="F41" s="17" t="str">
        <f t="shared" si="1"/>
        <v/>
      </c>
      <c r="K41" s="17">
        <f t="shared" si="2"/>
        <v>0</v>
      </c>
    </row>
    <row r="42" spans="1:11" x14ac:dyDescent="0.4">
      <c r="A42">
        <v>37</v>
      </c>
      <c r="C42" s="17">
        <f t="shared" si="0"/>
        <v>0</v>
      </c>
      <c r="F42" s="17" t="str">
        <f t="shared" si="1"/>
        <v/>
      </c>
      <c r="K42" s="17">
        <f t="shared" si="2"/>
        <v>0</v>
      </c>
    </row>
    <row r="43" spans="1:11" x14ac:dyDescent="0.4">
      <c r="A43">
        <v>38</v>
      </c>
      <c r="C43" s="17">
        <f t="shared" si="0"/>
        <v>0</v>
      </c>
      <c r="F43" s="17" t="str">
        <f t="shared" si="1"/>
        <v/>
      </c>
      <c r="K43" s="17">
        <f t="shared" si="2"/>
        <v>0</v>
      </c>
    </row>
    <row r="44" spans="1:11" x14ac:dyDescent="0.4">
      <c r="A44">
        <v>39</v>
      </c>
      <c r="C44" s="17">
        <f t="shared" si="0"/>
        <v>0</v>
      </c>
      <c r="F44" s="17" t="str">
        <f t="shared" si="1"/>
        <v/>
      </c>
      <c r="K44" s="17">
        <f t="shared" si="2"/>
        <v>0</v>
      </c>
    </row>
    <row r="45" spans="1:11" x14ac:dyDescent="0.4">
      <c r="A45">
        <v>40</v>
      </c>
      <c r="C45" s="17">
        <f t="shared" si="0"/>
        <v>0</v>
      </c>
      <c r="F45" s="17" t="str">
        <f t="shared" si="1"/>
        <v/>
      </c>
      <c r="K45" s="17">
        <f t="shared" si="2"/>
        <v>0</v>
      </c>
    </row>
    <row r="46" spans="1:11" x14ac:dyDescent="0.4">
      <c r="A46">
        <v>41</v>
      </c>
      <c r="C46" s="17">
        <f t="shared" si="0"/>
        <v>0</v>
      </c>
      <c r="F46" s="17" t="str">
        <f t="shared" si="1"/>
        <v/>
      </c>
      <c r="K46" s="17">
        <f t="shared" si="2"/>
        <v>0</v>
      </c>
    </row>
    <row r="47" spans="1:11" x14ac:dyDescent="0.4">
      <c r="A47">
        <v>42</v>
      </c>
      <c r="C47" s="17">
        <f t="shared" si="0"/>
        <v>0</v>
      </c>
      <c r="F47" s="17" t="str">
        <f t="shared" si="1"/>
        <v/>
      </c>
      <c r="K47" s="17">
        <f t="shared" si="2"/>
        <v>0</v>
      </c>
    </row>
    <row r="48" spans="1:11" x14ac:dyDescent="0.4">
      <c r="A48">
        <v>43</v>
      </c>
      <c r="C48" s="17">
        <f t="shared" si="0"/>
        <v>0</v>
      </c>
      <c r="F48" s="17" t="str">
        <f t="shared" si="1"/>
        <v/>
      </c>
      <c r="K48" s="17">
        <f t="shared" si="2"/>
        <v>0</v>
      </c>
    </row>
    <row r="49" spans="1:11" x14ac:dyDescent="0.4">
      <c r="A49">
        <v>44</v>
      </c>
      <c r="C49" s="17">
        <f t="shared" si="0"/>
        <v>0</v>
      </c>
      <c r="F49" s="17" t="str">
        <f t="shared" si="1"/>
        <v/>
      </c>
      <c r="K49" s="17">
        <f t="shared" si="2"/>
        <v>0</v>
      </c>
    </row>
    <row r="50" spans="1:11" x14ac:dyDescent="0.4">
      <c r="A50">
        <v>45</v>
      </c>
      <c r="C50" s="17">
        <f t="shared" si="0"/>
        <v>0</v>
      </c>
      <c r="F50" s="17" t="str">
        <f t="shared" si="1"/>
        <v/>
      </c>
      <c r="K50" s="17">
        <f t="shared" si="2"/>
        <v>0</v>
      </c>
    </row>
    <row r="51" spans="1:11" x14ac:dyDescent="0.4">
      <c r="A51">
        <v>46</v>
      </c>
      <c r="C51" s="17">
        <f t="shared" si="0"/>
        <v>0</v>
      </c>
      <c r="F51" s="17" t="str">
        <f t="shared" si="1"/>
        <v/>
      </c>
      <c r="K51" s="17">
        <f t="shared" si="2"/>
        <v>0</v>
      </c>
    </row>
    <row r="52" spans="1:11" x14ac:dyDescent="0.4">
      <c r="A52">
        <v>47</v>
      </c>
      <c r="C52" s="17">
        <f t="shared" si="0"/>
        <v>0</v>
      </c>
      <c r="F52" s="17" t="str">
        <f t="shared" si="1"/>
        <v/>
      </c>
      <c r="K52" s="17">
        <f t="shared" si="2"/>
        <v>0</v>
      </c>
    </row>
    <row r="53" spans="1:11" x14ac:dyDescent="0.4">
      <c r="A53">
        <v>48</v>
      </c>
      <c r="C53" s="17">
        <f t="shared" si="0"/>
        <v>0</v>
      </c>
      <c r="F53" s="17" t="str">
        <f t="shared" si="1"/>
        <v/>
      </c>
      <c r="K53" s="17">
        <f t="shared" si="2"/>
        <v>0</v>
      </c>
    </row>
    <row r="54" spans="1:11" x14ac:dyDescent="0.4">
      <c r="A54">
        <v>49</v>
      </c>
      <c r="C54" s="17">
        <f t="shared" si="0"/>
        <v>0</v>
      </c>
      <c r="F54" s="17" t="str">
        <f t="shared" si="1"/>
        <v/>
      </c>
      <c r="K54" s="17">
        <f t="shared" si="2"/>
        <v>0</v>
      </c>
    </row>
    <row r="55" spans="1:11" x14ac:dyDescent="0.4">
      <c r="A55">
        <v>50</v>
      </c>
      <c r="C55" s="17">
        <f t="shared" si="0"/>
        <v>0</v>
      </c>
      <c r="F55" s="17" t="str">
        <f t="shared" si="1"/>
        <v/>
      </c>
      <c r="K55" s="17">
        <f t="shared" si="2"/>
        <v>0</v>
      </c>
    </row>
    <row r="56" spans="1:11" x14ac:dyDescent="0.4">
      <c r="A56">
        <v>51</v>
      </c>
      <c r="C56" s="17">
        <f t="shared" si="0"/>
        <v>0</v>
      </c>
      <c r="F56" s="17" t="str">
        <f t="shared" si="1"/>
        <v/>
      </c>
      <c r="K56" s="17">
        <f t="shared" si="2"/>
        <v>0</v>
      </c>
    </row>
    <row r="57" spans="1:11" x14ac:dyDescent="0.4">
      <c r="A57">
        <v>52</v>
      </c>
      <c r="C57" s="17">
        <f t="shared" si="0"/>
        <v>0</v>
      </c>
      <c r="F57" s="17" t="str">
        <f t="shared" si="1"/>
        <v/>
      </c>
      <c r="K57" s="17">
        <f t="shared" si="2"/>
        <v>0</v>
      </c>
    </row>
    <row r="58" spans="1:11" x14ac:dyDescent="0.4">
      <c r="A58">
        <v>53</v>
      </c>
      <c r="C58" s="17">
        <f t="shared" si="0"/>
        <v>0</v>
      </c>
      <c r="F58" s="17" t="str">
        <f t="shared" si="1"/>
        <v/>
      </c>
      <c r="K58" s="17">
        <f t="shared" si="2"/>
        <v>0</v>
      </c>
    </row>
    <row r="59" spans="1:11" x14ac:dyDescent="0.4">
      <c r="A59">
        <v>54</v>
      </c>
      <c r="C59" s="17">
        <f t="shared" si="0"/>
        <v>0</v>
      </c>
      <c r="F59" s="17" t="str">
        <f t="shared" si="1"/>
        <v/>
      </c>
      <c r="K59" s="17">
        <f t="shared" si="2"/>
        <v>0</v>
      </c>
    </row>
    <row r="60" spans="1:11" x14ac:dyDescent="0.4">
      <c r="A60">
        <v>55</v>
      </c>
      <c r="C60" s="17">
        <f t="shared" si="0"/>
        <v>0</v>
      </c>
      <c r="F60" s="17" t="str">
        <f t="shared" si="1"/>
        <v/>
      </c>
      <c r="K60" s="17">
        <f t="shared" si="2"/>
        <v>0</v>
      </c>
    </row>
    <row r="61" spans="1:11" x14ac:dyDescent="0.4">
      <c r="A61">
        <v>56</v>
      </c>
      <c r="C61" s="17">
        <f t="shared" si="0"/>
        <v>0</v>
      </c>
      <c r="F61" s="17" t="str">
        <f t="shared" si="1"/>
        <v/>
      </c>
      <c r="K61" s="17">
        <f t="shared" si="2"/>
        <v>0</v>
      </c>
    </row>
    <row r="62" spans="1:11" x14ac:dyDescent="0.4">
      <c r="A62">
        <v>57</v>
      </c>
      <c r="C62" s="17">
        <f t="shared" si="0"/>
        <v>0</v>
      </c>
      <c r="F62" s="17" t="str">
        <f t="shared" si="1"/>
        <v/>
      </c>
      <c r="K62" s="17">
        <f t="shared" si="2"/>
        <v>0</v>
      </c>
    </row>
    <row r="63" spans="1:11" x14ac:dyDescent="0.4">
      <c r="A63">
        <v>58</v>
      </c>
      <c r="C63" s="17">
        <f t="shared" si="0"/>
        <v>0</v>
      </c>
      <c r="F63" s="17" t="str">
        <f t="shared" si="1"/>
        <v/>
      </c>
      <c r="K63" s="17">
        <f t="shared" si="2"/>
        <v>0</v>
      </c>
    </row>
    <row r="64" spans="1:11" x14ac:dyDescent="0.4">
      <c r="A64">
        <v>59</v>
      </c>
      <c r="C64" s="17">
        <f t="shared" si="0"/>
        <v>0</v>
      </c>
      <c r="F64" s="17" t="str">
        <f t="shared" si="1"/>
        <v/>
      </c>
      <c r="K64" s="17">
        <f t="shared" si="2"/>
        <v>0</v>
      </c>
    </row>
    <row r="65" spans="1:11" x14ac:dyDescent="0.4">
      <c r="A65">
        <v>60</v>
      </c>
      <c r="C65" s="17">
        <f t="shared" si="0"/>
        <v>0</v>
      </c>
      <c r="F65" s="17" t="str">
        <f t="shared" si="1"/>
        <v/>
      </c>
      <c r="K65" s="17">
        <f t="shared" si="2"/>
        <v>0</v>
      </c>
    </row>
    <row r="66" spans="1:11" x14ac:dyDescent="0.4">
      <c r="A66">
        <v>61</v>
      </c>
      <c r="C66" s="17">
        <f t="shared" si="0"/>
        <v>0</v>
      </c>
      <c r="F66" s="17" t="str">
        <f t="shared" si="1"/>
        <v/>
      </c>
      <c r="K66" s="17">
        <f t="shared" si="2"/>
        <v>0</v>
      </c>
    </row>
    <row r="67" spans="1:11" x14ac:dyDescent="0.4">
      <c r="A67">
        <v>62</v>
      </c>
      <c r="C67" s="17">
        <f t="shared" si="0"/>
        <v>0</v>
      </c>
      <c r="F67" s="17" t="str">
        <f t="shared" si="1"/>
        <v/>
      </c>
      <c r="K67" s="17">
        <f t="shared" si="2"/>
        <v>0</v>
      </c>
    </row>
    <row r="68" spans="1:11" x14ac:dyDescent="0.4">
      <c r="A68">
        <v>63</v>
      </c>
      <c r="C68" s="17">
        <f t="shared" si="0"/>
        <v>0</v>
      </c>
      <c r="F68" s="17" t="str">
        <f t="shared" si="1"/>
        <v/>
      </c>
      <c r="K68" s="17">
        <f t="shared" si="2"/>
        <v>0</v>
      </c>
    </row>
    <row r="69" spans="1:11" x14ac:dyDescent="0.4">
      <c r="A69">
        <v>64</v>
      </c>
      <c r="C69" s="17">
        <f t="shared" si="0"/>
        <v>0</v>
      </c>
      <c r="F69" s="17" t="str">
        <f t="shared" si="1"/>
        <v/>
      </c>
      <c r="K69" s="17">
        <f t="shared" si="2"/>
        <v>0</v>
      </c>
    </row>
    <row r="70" spans="1:11" x14ac:dyDescent="0.4">
      <c r="A70">
        <v>65</v>
      </c>
      <c r="C70" s="17">
        <f t="shared" si="0"/>
        <v>0</v>
      </c>
      <c r="F70" s="17" t="str">
        <f t="shared" si="1"/>
        <v/>
      </c>
      <c r="K70" s="17">
        <f t="shared" si="2"/>
        <v>0</v>
      </c>
    </row>
    <row r="71" spans="1:11" x14ac:dyDescent="0.4">
      <c r="A71">
        <v>66</v>
      </c>
      <c r="C71" s="17">
        <f t="shared" si="0"/>
        <v>0</v>
      </c>
      <c r="F71" s="17" t="str">
        <f t="shared" si="1"/>
        <v/>
      </c>
      <c r="K71" s="17">
        <f t="shared" si="2"/>
        <v>0</v>
      </c>
    </row>
    <row r="72" spans="1:11" x14ac:dyDescent="0.4">
      <c r="A72">
        <v>67</v>
      </c>
      <c r="C72" s="17">
        <f t="shared" ref="C72:C135" si="3">K71</f>
        <v>0</v>
      </c>
      <c r="F72" s="17" t="str">
        <f t="shared" ref="F72:F135" si="4">IF(AND(D72&lt;&gt;"",E72&lt;&gt;""),D72*E72,"")</f>
        <v/>
      </c>
      <c r="K72" s="17">
        <f t="shared" ref="K72:K135" si="5">IF(OR(C72&lt;&gt;"",D72&lt;&gt;"",I72&lt;&gt;""),C72+IF(D72="",0,D72)-IF(I72="",0,I72),"")</f>
        <v>0</v>
      </c>
    </row>
    <row r="73" spans="1:11" x14ac:dyDescent="0.4">
      <c r="A73">
        <v>68</v>
      </c>
      <c r="C73" s="17">
        <f t="shared" si="3"/>
        <v>0</v>
      </c>
      <c r="F73" s="17" t="str">
        <f t="shared" si="4"/>
        <v/>
      </c>
      <c r="K73" s="17">
        <f t="shared" si="5"/>
        <v>0</v>
      </c>
    </row>
    <row r="74" spans="1:11" x14ac:dyDescent="0.4">
      <c r="A74">
        <v>69</v>
      </c>
      <c r="C74" s="17">
        <f t="shared" si="3"/>
        <v>0</v>
      </c>
      <c r="F74" s="17" t="str">
        <f t="shared" si="4"/>
        <v/>
      </c>
      <c r="K74" s="17">
        <f t="shared" si="5"/>
        <v>0</v>
      </c>
    </row>
    <row r="75" spans="1:11" x14ac:dyDescent="0.4">
      <c r="A75">
        <v>70</v>
      </c>
      <c r="C75" s="17">
        <f t="shared" si="3"/>
        <v>0</v>
      </c>
      <c r="F75" s="17" t="str">
        <f t="shared" si="4"/>
        <v/>
      </c>
      <c r="K75" s="17">
        <f t="shared" si="5"/>
        <v>0</v>
      </c>
    </row>
    <row r="76" spans="1:11" x14ac:dyDescent="0.4">
      <c r="A76">
        <v>71</v>
      </c>
      <c r="C76" s="17">
        <f t="shared" si="3"/>
        <v>0</v>
      </c>
      <c r="F76" s="17" t="str">
        <f t="shared" si="4"/>
        <v/>
      </c>
      <c r="K76" s="17">
        <f t="shared" si="5"/>
        <v>0</v>
      </c>
    </row>
    <row r="77" spans="1:11" x14ac:dyDescent="0.4">
      <c r="A77">
        <v>72</v>
      </c>
      <c r="C77" s="17">
        <f t="shared" si="3"/>
        <v>0</v>
      </c>
      <c r="F77" s="17" t="str">
        <f t="shared" si="4"/>
        <v/>
      </c>
      <c r="K77" s="17">
        <f t="shared" si="5"/>
        <v>0</v>
      </c>
    </row>
    <row r="78" spans="1:11" x14ac:dyDescent="0.4">
      <c r="A78">
        <v>73</v>
      </c>
      <c r="C78" s="17">
        <f t="shared" si="3"/>
        <v>0</v>
      </c>
      <c r="F78" s="17" t="str">
        <f t="shared" si="4"/>
        <v/>
      </c>
      <c r="K78" s="17">
        <f t="shared" si="5"/>
        <v>0</v>
      </c>
    </row>
    <row r="79" spans="1:11" x14ac:dyDescent="0.4">
      <c r="A79">
        <v>74</v>
      </c>
      <c r="C79" s="17">
        <f t="shared" si="3"/>
        <v>0</v>
      </c>
      <c r="F79" s="17" t="str">
        <f t="shared" si="4"/>
        <v/>
      </c>
      <c r="K79" s="17">
        <f t="shared" si="5"/>
        <v>0</v>
      </c>
    </row>
    <row r="80" spans="1:11" x14ac:dyDescent="0.4">
      <c r="A80">
        <v>75</v>
      </c>
      <c r="C80" s="17">
        <f t="shared" si="3"/>
        <v>0</v>
      </c>
      <c r="F80" s="17" t="str">
        <f t="shared" si="4"/>
        <v/>
      </c>
      <c r="K80" s="17">
        <f t="shared" si="5"/>
        <v>0</v>
      </c>
    </row>
    <row r="81" spans="1:11" x14ac:dyDescent="0.4">
      <c r="A81">
        <v>76</v>
      </c>
      <c r="C81" s="17">
        <f t="shared" si="3"/>
        <v>0</v>
      </c>
      <c r="F81" s="17" t="str">
        <f t="shared" si="4"/>
        <v/>
      </c>
      <c r="K81" s="17">
        <f t="shared" si="5"/>
        <v>0</v>
      </c>
    </row>
    <row r="82" spans="1:11" x14ac:dyDescent="0.4">
      <c r="A82">
        <v>77</v>
      </c>
      <c r="C82" s="17">
        <f t="shared" si="3"/>
        <v>0</v>
      </c>
      <c r="F82" s="17" t="str">
        <f t="shared" si="4"/>
        <v/>
      </c>
      <c r="K82" s="17">
        <f t="shared" si="5"/>
        <v>0</v>
      </c>
    </row>
    <row r="83" spans="1:11" x14ac:dyDescent="0.4">
      <c r="A83">
        <v>78</v>
      </c>
      <c r="C83" s="17">
        <f t="shared" si="3"/>
        <v>0</v>
      </c>
      <c r="F83" s="17" t="str">
        <f t="shared" si="4"/>
        <v/>
      </c>
      <c r="K83" s="17">
        <f t="shared" si="5"/>
        <v>0</v>
      </c>
    </row>
    <row r="84" spans="1:11" x14ac:dyDescent="0.4">
      <c r="A84">
        <v>79</v>
      </c>
      <c r="C84" s="17">
        <f t="shared" si="3"/>
        <v>0</v>
      </c>
      <c r="F84" s="17" t="str">
        <f t="shared" si="4"/>
        <v/>
      </c>
      <c r="K84" s="17">
        <f t="shared" si="5"/>
        <v>0</v>
      </c>
    </row>
    <row r="85" spans="1:11" x14ac:dyDescent="0.4">
      <c r="A85">
        <v>80</v>
      </c>
      <c r="C85" s="17">
        <f t="shared" si="3"/>
        <v>0</v>
      </c>
      <c r="F85" s="17" t="str">
        <f t="shared" si="4"/>
        <v/>
      </c>
      <c r="K85" s="17">
        <f t="shared" si="5"/>
        <v>0</v>
      </c>
    </row>
    <row r="86" spans="1:11" x14ac:dyDescent="0.4">
      <c r="A86">
        <v>81</v>
      </c>
      <c r="C86" s="17">
        <f t="shared" si="3"/>
        <v>0</v>
      </c>
      <c r="F86" s="17" t="str">
        <f t="shared" si="4"/>
        <v/>
      </c>
      <c r="K86" s="17">
        <f t="shared" si="5"/>
        <v>0</v>
      </c>
    </row>
    <row r="87" spans="1:11" x14ac:dyDescent="0.4">
      <c r="A87">
        <v>82</v>
      </c>
      <c r="C87" s="17">
        <f t="shared" si="3"/>
        <v>0</v>
      </c>
      <c r="F87" s="17" t="str">
        <f t="shared" si="4"/>
        <v/>
      </c>
      <c r="K87" s="17">
        <f t="shared" si="5"/>
        <v>0</v>
      </c>
    </row>
    <row r="88" spans="1:11" x14ac:dyDescent="0.4">
      <c r="A88">
        <v>83</v>
      </c>
      <c r="C88" s="17">
        <f t="shared" si="3"/>
        <v>0</v>
      </c>
      <c r="F88" s="17" t="str">
        <f t="shared" si="4"/>
        <v/>
      </c>
      <c r="K88" s="17">
        <f t="shared" si="5"/>
        <v>0</v>
      </c>
    </row>
    <row r="89" spans="1:11" x14ac:dyDescent="0.4">
      <c r="A89">
        <v>84</v>
      </c>
      <c r="C89" s="17">
        <f t="shared" si="3"/>
        <v>0</v>
      </c>
      <c r="F89" s="17" t="str">
        <f t="shared" si="4"/>
        <v/>
      </c>
      <c r="K89" s="17">
        <f t="shared" si="5"/>
        <v>0</v>
      </c>
    </row>
    <row r="90" spans="1:11" x14ac:dyDescent="0.4">
      <c r="A90">
        <v>85</v>
      </c>
      <c r="C90" s="17">
        <f t="shared" si="3"/>
        <v>0</v>
      </c>
      <c r="F90" s="17" t="str">
        <f t="shared" si="4"/>
        <v/>
      </c>
      <c r="K90" s="17">
        <f t="shared" si="5"/>
        <v>0</v>
      </c>
    </row>
    <row r="91" spans="1:11" x14ac:dyDescent="0.4">
      <c r="A91">
        <v>86</v>
      </c>
      <c r="C91" s="17">
        <f t="shared" si="3"/>
        <v>0</v>
      </c>
      <c r="F91" s="17" t="str">
        <f t="shared" si="4"/>
        <v/>
      </c>
      <c r="K91" s="17">
        <f t="shared" si="5"/>
        <v>0</v>
      </c>
    </row>
    <row r="92" spans="1:11" x14ac:dyDescent="0.4">
      <c r="A92">
        <v>87</v>
      </c>
      <c r="C92" s="17">
        <f t="shared" si="3"/>
        <v>0</v>
      </c>
      <c r="F92" s="17" t="str">
        <f t="shared" si="4"/>
        <v/>
      </c>
      <c r="K92" s="17">
        <f t="shared" si="5"/>
        <v>0</v>
      </c>
    </row>
    <row r="93" spans="1:11" x14ac:dyDescent="0.4">
      <c r="A93">
        <v>88</v>
      </c>
      <c r="C93" s="17">
        <f t="shared" si="3"/>
        <v>0</v>
      </c>
      <c r="F93" s="17" t="str">
        <f t="shared" si="4"/>
        <v/>
      </c>
      <c r="K93" s="17">
        <f t="shared" si="5"/>
        <v>0</v>
      </c>
    </row>
    <row r="94" spans="1:11" x14ac:dyDescent="0.4">
      <c r="A94">
        <v>89</v>
      </c>
      <c r="C94" s="17">
        <f t="shared" si="3"/>
        <v>0</v>
      </c>
      <c r="F94" s="17" t="str">
        <f t="shared" si="4"/>
        <v/>
      </c>
      <c r="K94" s="17">
        <f t="shared" si="5"/>
        <v>0</v>
      </c>
    </row>
    <row r="95" spans="1:11" x14ac:dyDescent="0.4">
      <c r="A95">
        <v>90</v>
      </c>
      <c r="C95" s="17">
        <f t="shared" si="3"/>
        <v>0</v>
      </c>
      <c r="F95" s="17" t="str">
        <f t="shared" si="4"/>
        <v/>
      </c>
      <c r="K95" s="17">
        <f t="shared" si="5"/>
        <v>0</v>
      </c>
    </row>
    <row r="96" spans="1:11" x14ac:dyDescent="0.4">
      <c r="A96">
        <v>91</v>
      </c>
      <c r="C96" s="17">
        <f t="shared" si="3"/>
        <v>0</v>
      </c>
      <c r="F96" s="17" t="str">
        <f t="shared" si="4"/>
        <v/>
      </c>
      <c r="K96" s="17">
        <f t="shared" si="5"/>
        <v>0</v>
      </c>
    </row>
    <row r="97" spans="1:11" x14ac:dyDescent="0.4">
      <c r="A97">
        <v>92</v>
      </c>
      <c r="C97" s="17">
        <f t="shared" si="3"/>
        <v>0</v>
      </c>
      <c r="F97" s="17" t="str">
        <f t="shared" si="4"/>
        <v/>
      </c>
      <c r="K97" s="17">
        <f t="shared" si="5"/>
        <v>0</v>
      </c>
    </row>
    <row r="98" spans="1:11" x14ac:dyDescent="0.4">
      <c r="A98">
        <v>93</v>
      </c>
      <c r="C98" s="17">
        <f t="shared" si="3"/>
        <v>0</v>
      </c>
      <c r="F98" s="17" t="str">
        <f t="shared" si="4"/>
        <v/>
      </c>
      <c r="K98" s="17">
        <f t="shared" si="5"/>
        <v>0</v>
      </c>
    </row>
    <row r="99" spans="1:11" x14ac:dyDescent="0.4">
      <c r="A99">
        <v>94</v>
      </c>
      <c r="C99" s="17">
        <f t="shared" si="3"/>
        <v>0</v>
      </c>
      <c r="F99" s="17" t="str">
        <f t="shared" si="4"/>
        <v/>
      </c>
      <c r="K99" s="17">
        <f t="shared" si="5"/>
        <v>0</v>
      </c>
    </row>
    <row r="100" spans="1:11" x14ac:dyDescent="0.4">
      <c r="A100">
        <v>95</v>
      </c>
      <c r="C100" s="17">
        <f t="shared" si="3"/>
        <v>0</v>
      </c>
      <c r="F100" s="17" t="str">
        <f t="shared" si="4"/>
        <v/>
      </c>
      <c r="K100" s="17">
        <f t="shared" si="5"/>
        <v>0</v>
      </c>
    </row>
    <row r="101" spans="1:11" x14ac:dyDescent="0.4">
      <c r="A101">
        <v>96</v>
      </c>
      <c r="C101" s="17">
        <f t="shared" si="3"/>
        <v>0</v>
      </c>
      <c r="F101" s="17" t="str">
        <f t="shared" si="4"/>
        <v/>
      </c>
      <c r="K101" s="17">
        <f t="shared" si="5"/>
        <v>0</v>
      </c>
    </row>
    <row r="102" spans="1:11" x14ac:dyDescent="0.4">
      <c r="A102">
        <v>97</v>
      </c>
      <c r="C102" s="17">
        <f t="shared" si="3"/>
        <v>0</v>
      </c>
      <c r="F102" s="17" t="str">
        <f t="shared" si="4"/>
        <v/>
      </c>
      <c r="K102" s="17">
        <f t="shared" si="5"/>
        <v>0</v>
      </c>
    </row>
    <row r="103" spans="1:11" x14ac:dyDescent="0.4">
      <c r="A103">
        <v>98</v>
      </c>
      <c r="C103" s="17">
        <f t="shared" si="3"/>
        <v>0</v>
      </c>
      <c r="F103" s="17" t="str">
        <f t="shared" si="4"/>
        <v/>
      </c>
      <c r="K103" s="17">
        <f t="shared" si="5"/>
        <v>0</v>
      </c>
    </row>
    <row r="104" spans="1:11" x14ac:dyDescent="0.4">
      <c r="A104">
        <v>99</v>
      </c>
      <c r="C104" s="17">
        <f t="shared" si="3"/>
        <v>0</v>
      </c>
      <c r="F104" s="17" t="str">
        <f t="shared" si="4"/>
        <v/>
      </c>
      <c r="K104" s="17">
        <f t="shared" si="5"/>
        <v>0</v>
      </c>
    </row>
    <row r="105" spans="1:11" x14ac:dyDescent="0.4">
      <c r="A105">
        <v>100</v>
      </c>
      <c r="C105" s="17">
        <f t="shared" si="3"/>
        <v>0</v>
      </c>
      <c r="F105" s="17" t="str">
        <f t="shared" si="4"/>
        <v/>
      </c>
      <c r="K105" s="17">
        <f t="shared" si="5"/>
        <v>0</v>
      </c>
    </row>
    <row r="106" spans="1:11" x14ac:dyDescent="0.4">
      <c r="A106">
        <v>101</v>
      </c>
      <c r="C106" s="17">
        <f t="shared" si="3"/>
        <v>0</v>
      </c>
      <c r="F106" s="17" t="str">
        <f t="shared" si="4"/>
        <v/>
      </c>
      <c r="K106" s="17">
        <f t="shared" si="5"/>
        <v>0</v>
      </c>
    </row>
    <row r="107" spans="1:11" x14ac:dyDescent="0.4">
      <c r="A107">
        <v>102</v>
      </c>
      <c r="C107" s="17">
        <f t="shared" si="3"/>
        <v>0</v>
      </c>
      <c r="F107" s="17" t="str">
        <f t="shared" si="4"/>
        <v/>
      </c>
      <c r="K107" s="17">
        <f t="shared" si="5"/>
        <v>0</v>
      </c>
    </row>
    <row r="108" spans="1:11" x14ac:dyDescent="0.4">
      <c r="A108">
        <v>103</v>
      </c>
      <c r="C108" s="17">
        <f t="shared" si="3"/>
        <v>0</v>
      </c>
      <c r="F108" s="17" t="str">
        <f t="shared" si="4"/>
        <v/>
      </c>
      <c r="K108" s="17">
        <f t="shared" si="5"/>
        <v>0</v>
      </c>
    </row>
    <row r="109" spans="1:11" x14ac:dyDescent="0.4">
      <c r="A109">
        <v>104</v>
      </c>
      <c r="C109" s="17">
        <f t="shared" si="3"/>
        <v>0</v>
      </c>
      <c r="F109" s="17" t="str">
        <f t="shared" si="4"/>
        <v/>
      </c>
      <c r="K109" s="17">
        <f t="shared" si="5"/>
        <v>0</v>
      </c>
    </row>
    <row r="110" spans="1:11" x14ac:dyDescent="0.4">
      <c r="A110">
        <v>105</v>
      </c>
      <c r="C110" s="17">
        <f t="shared" si="3"/>
        <v>0</v>
      </c>
      <c r="F110" s="17" t="str">
        <f t="shared" si="4"/>
        <v/>
      </c>
      <c r="K110" s="17">
        <f t="shared" si="5"/>
        <v>0</v>
      </c>
    </row>
    <row r="111" spans="1:11" x14ac:dyDescent="0.4">
      <c r="A111">
        <v>106</v>
      </c>
      <c r="C111" s="17">
        <f t="shared" si="3"/>
        <v>0</v>
      </c>
      <c r="F111" s="17" t="str">
        <f t="shared" si="4"/>
        <v/>
      </c>
      <c r="K111" s="17">
        <f t="shared" si="5"/>
        <v>0</v>
      </c>
    </row>
    <row r="112" spans="1:11" x14ac:dyDescent="0.4">
      <c r="A112">
        <v>107</v>
      </c>
      <c r="C112" s="17">
        <f t="shared" si="3"/>
        <v>0</v>
      </c>
      <c r="F112" s="17" t="str">
        <f t="shared" si="4"/>
        <v/>
      </c>
      <c r="K112" s="17">
        <f t="shared" si="5"/>
        <v>0</v>
      </c>
    </row>
    <row r="113" spans="1:11" x14ac:dyDescent="0.4">
      <c r="A113">
        <v>108</v>
      </c>
      <c r="C113" s="17">
        <f t="shared" si="3"/>
        <v>0</v>
      </c>
      <c r="F113" s="17" t="str">
        <f t="shared" si="4"/>
        <v/>
      </c>
      <c r="K113" s="17">
        <f t="shared" si="5"/>
        <v>0</v>
      </c>
    </row>
    <row r="114" spans="1:11" x14ac:dyDescent="0.4">
      <c r="A114">
        <v>109</v>
      </c>
      <c r="C114" s="17">
        <f t="shared" si="3"/>
        <v>0</v>
      </c>
      <c r="F114" s="17" t="str">
        <f t="shared" si="4"/>
        <v/>
      </c>
      <c r="K114" s="17">
        <f t="shared" si="5"/>
        <v>0</v>
      </c>
    </row>
    <row r="115" spans="1:11" x14ac:dyDescent="0.4">
      <c r="A115">
        <v>110</v>
      </c>
      <c r="C115" s="17">
        <f t="shared" si="3"/>
        <v>0</v>
      </c>
      <c r="F115" s="17" t="str">
        <f t="shared" si="4"/>
        <v/>
      </c>
      <c r="K115" s="17">
        <f t="shared" si="5"/>
        <v>0</v>
      </c>
    </row>
    <row r="116" spans="1:11" x14ac:dyDescent="0.4">
      <c r="A116">
        <v>111</v>
      </c>
      <c r="C116" s="17">
        <f t="shared" si="3"/>
        <v>0</v>
      </c>
      <c r="F116" s="17" t="str">
        <f t="shared" si="4"/>
        <v/>
      </c>
      <c r="K116" s="17">
        <f t="shared" si="5"/>
        <v>0</v>
      </c>
    </row>
    <row r="117" spans="1:11" x14ac:dyDescent="0.4">
      <c r="A117">
        <v>112</v>
      </c>
      <c r="C117" s="17">
        <f t="shared" si="3"/>
        <v>0</v>
      </c>
      <c r="F117" s="17" t="str">
        <f t="shared" si="4"/>
        <v/>
      </c>
      <c r="K117" s="17">
        <f t="shared" si="5"/>
        <v>0</v>
      </c>
    </row>
    <row r="118" spans="1:11" x14ac:dyDescent="0.4">
      <c r="A118">
        <v>113</v>
      </c>
      <c r="C118" s="17">
        <f t="shared" si="3"/>
        <v>0</v>
      </c>
      <c r="F118" s="17" t="str">
        <f t="shared" si="4"/>
        <v/>
      </c>
      <c r="K118" s="17">
        <f t="shared" si="5"/>
        <v>0</v>
      </c>
    </row>
    <row r="119" spans="1:11" x14ac:dyDescent="0.4">
      <c r="A119">
        <v>114</v>
      </c>
      <c r="C119" s="17">
        <f t="shared" si="3"/>
        <v>0</v>
      </c>
      <c r="F119" s="17" t="str">
        <f t="shared" si="4"/>
        <v/>
      </c>
      <c r="K119" s="17">
        <f t="shared" si="5"/>
        <v>0</v>
      </c>
    </row>
    <row r="120" spans="1:11" x14ac:dyDescent="0.4">
      <c r="A120">
        <v>115</v>
      </c>
      <c r="C120" s="17">
        <f t="shared" si="3"/>
        <v>0</v>
      </c>
      <c r="F120" s="17" t="str">
        <f t="shared" si="4"/>
        <v/>
      </c>
      <c r="K120" s="17">
        <f t="shared" si="5"/>
        <v>0</v>
      </c>
    </row>
    <row r="121" spans="1:11" x14ac:dyDescent="0.4">
      <c r="A121">
        <v>116</v>
      </c>
      <c r="C121" s="17">
        <f t="shared" si="3"/>
        <v>0</v>
      </c>
      <c r="F121" s="17" t="str">
        <f t="shared" si="4"/>
        <v/>
      </c>
      <c r="K121" s="17">
        <f t="shared" si="5"/>
        <v>0</v>
      </c>
    </row>
    <row r="122" spans="1:11" x14ac:dyDescent="0.4">
      <c r="A122">
        <v>117</v>
      </c>
      <c r="C122" s="17">
        <f t="shared" si="3"/>
        <v>0</v>
      </c>
      <c r="F122" s="17" t="str">
        <f t="shared" si="4"/>
        <v/>
      </c>
      <c r="K122" s="17">
        <f t="shared" si="5"/>
        <v>0</v>
      </c>
    </row>
    <row r="123" spans="1:11" x14ac:dyDescent="0.4">
      <c r="A123">
        <v>118</v>
      </c>
      <c r="C123" s="17">
        <f t="shared" si="3"/>
        <v>0</v>
      </c>
      <c r="F123" s="17" t="str">
        <f t="shared" si="4"/>
        <v/>
      </c>
      <c r="K123" s="17">
        <f t="shared" si="5"/>
        <v>0</v>
      </c>
    </row>
    <row r="124" spans="1:11" x14ac:dyDescent="0.4">
      <c r="A124">
        <v>119</v>
      </c>
      <c r="C124" s="17">
        <f t="shared" si="3"/>
        <v>0</v>
      </c>
      <c r="F124" s="17" t="str">
        <f t="shared" si="4"/>
        <v/>
      </c>
      <c r="K124" s="17">
        <f t="shared" si="5"/>
        <v>0</v>
      </c>
    </row>
    <row r="125" spans="1:11" x14ac:dyDescent="0.4">
      <c r="A125">
        <v>120</v>
      </c>
      <c r="C125" s="17">
        <f t="shared" si="3"/>
        <v>0</v>
      </c>
      <c r="F125" s="17" t="str">
        <f t="shared" si="4"/>
        <v/>
      </c>
      <c r="K125" s="17">
        <f t="shared" si="5"/>
        <v>0</v>
      </c>
    </row>
    <row r="126" spans="1:11" x14ac:dyDescent="0.4">
      <c r="A126">
        <v>121</v>
      </c>
      <c r="C126" s="17">
        <f t="shared" si="3"/>
        <v>0</v>
      </c>
      <c r="F126" s="17" t="str">
        <f t="shared" si="4"/>
        <v/>
      </c>
      <c r="K126" s="17">
        <f t="shared" si="5"/>
        <v>0</v>
      </c>
    </row>
    <row r="127" spans="1:11" x14ac:dyDescent="0.4">
      <c r="A127">
        <v>122</v>
      </c>
      <c r="C127" s="17">
        <f t="shared" si="3"/>
        <v>0</v>
      </c>
      <c r="F127" s="17" t="str">
        <f t="shared" si="4"/>
        <v/>
      </c>
      <c r="K127" s="17">
        <f t="shared" si="5"/>
        <v>0</v>
      </c>
    </row>
    <row r="128" spans="1:11" x14ac:dyDescent="0.4">
      <c r="A128">
        <v>123</v>
      </c>
      <c r="C128" s="17">
        <f t="shared" si="3"/>
        <v>0</v>
      </c>
      <c r="F128" s="17" t="str">
        <f t="shared" si="4"/>
        <v/>
      </c>
      <c r="K128" s="17">
        <f t="shared" si="5"/>
        <v>0</v>
      </c>
    </row>
    <row r="129" spans="1:11" x14ac:dyDescent="0.4">
      <c r="A129">
        <v>124</v>
      </c>
      <c r="C129" s="17">
        <f t="shared" si="3"/>
        <v>0</v>
      </c>
      <c r="F129" s="17" t="str">
        <f t="shared" si="4"/>
        <v/>
      </c>
      <c r="K129" s="17">
        <f t="shared" si="5"/>
        <v>0</v>
      </c>
    </row>
    <row r="130" spans="1:11" x14ac:dyDescent="0.4">
      <c r="A130">
        <v>125</v>
      </c>
      <c r="C130" s="17">
        <f t="shared" si="3"/>
        <v>0</v>
      </c>
      <c r="F130" s="17" t="str">
        <f t="shared" si="4"/>
        <v/>
      </c>
      <c r="K130" s="17">
        <f t="shared" si="5"/>
        <v>0</v>
      </c>
    </row>
    <row r="131" spans="1:11" x14ac:dyDescent="0.4">
      <c r="A131">
        <v>126</v>
      </c>
      <c r="C131" s="17">
        <f t="shared" si="3"/>
        <v>0</v>
      </c>
      <c r="F131" s="17" t="str">
        <f t="shared" si="4"/>
        <v/>
      </c>
      <c r="K131" s="17">
        <f t="shared" si="5"/>
        <v>0</v>
      </c>
    </row>
    <row r="132" spans="1:11" x14ac:dyDescent="0.4">
      <c r="A132">
        <v>127</v>
      </c>
      <c r="C132" s="17">
        <f t="shared" si="3"/>
        <v>0</v>
      </c>
      <c r="F132" s="17" t="str">
        <f t="shared" si="4"/>
        <v/>
      </c>
      <c r="K132" s="17">
        <f t="shared" si="5"/>
        <v>0</v>
      </c>
    </row>
    <row r="133" spans="1:11" x14ac:dyDescent="0.4">
      <c r="A133">
        <v>128</v>
      </c>
      <c r="C133" s="17">
        <f t="shared" si="3"/>
        <v>0</v>
      </c>
      <c r="F133" s="17" t="str">
        <f t="shared" si="4"/>
        <v/>
      </c>
      <c r="K133" s="17">
        <f t="shared" si="5"/>
        <v>0</v>
      </c>
    </row>
    <row r="134" spans="1:11" x14ac:dyDescent="0.4">
      <c r="A134">
        <v>129</v>
      </c>
      <c r="C134" s="17">
        <f t="shared" si="3"/>
        <v>0</v>
      </c>
      <c r="F134" s="17" t="str">
        <f t="shared" si="4"/>
        <v/>
      </c>
      <c r="K134" s="17">
        <f t="shared" si="5"/>
        <v>0</v>
      </c>
    </row>
    <row r="135" spans="1:11" x14ac:dyDescent="0.4">
      <c r="A135">
        <v>130</v>
      </c>
      <c r="C135" s="17">
        <f t="shared" si="3"/>
        <v>0</v>
      </c>
      <c r="F135" s="17" t="str">
        <f t="shared" si="4"/>
        <v/>
      </c>
      <c r="K135" s="17">
        <f t="shared" si="5"/>
        <v>0</v>
      </c>
    </row>
    <row r="136" spans="1:11" x14ac:dyDescent="0.4">
      <c r="A136">
        <v>131</v>
      </c>
      <c r="C136" s="17">
        <f t="shared" ref="C136:C199" si="6">K135</f>
        <v>0</v>
      </c>
      <c r="F136" s="17" t="str">
        <f t="shared" ref="F136:F199" si="7">IF(AND(D136&lt;&gt;"",E136&lt;&gt;""),D136*E136,"")</f>
        <v/>
      </c>
      <c r="K136" s="17">
        <f t="shared" ref="K136:K199" si="8">IF(OR(C136&lt;&gt;"",D136&lt;&gt;"",I136&lt;&gt;""),C136+IF(D136="",0,D136)-IF(I136="",0,I136),"")</f>
        <v>0</v>
      </c>
    </row>
    <row r="137" spans="1:11" x14ac:dyDescent="0.4">
      <c r="A137">
        <v>132</v>
      </c>
      <c r="C137" s="17">
        <f t="shared" si="6"/>
        <v>0</v>
      </c>
      <c r="F137" s="17" t="str">
        <f t="shared" si="7"/>
        <v/>
      </c>
      <c r="K137" s="17">
        <f t="shared" si="8"/>
        <v>0</v>
      </c>
    </row>
    <row r="138" spans="1:11" x14ac:dyDescent="0.4">
      <c r="A138">
        <v>133</v>
      </c>
      <c r="C138" s="17">
        <f t="shared" si="6"/>
        <v>0</v>
      </c>
      <c r="F138" s="17" t="str">
        <f t="shared" si="7"/>
        <v/>
      </c>
      <c r="K138" s="17">
        <f t="shared" si="8"/>
        <v>0</v>
      </c>
    </row>
    <row r="139" spans="1:11" x14ac:dyDescent="0.4">
      <c r="A139">
        <v>134</v>
      </c>
      <c r="C139" s="17">
        <f t="shared" si="6"/>
        <v>0</v>
      </c>
      <c r="F139" s="17" t="str">
        <f t="shared" si="7"/>
        <v/>
      </c>
      <c r="K139" s="17">
        <f t="shared" si="8"/>
        <v>0</v>
      </c>
    </row>
    <row r="140" spans="1:11" x14ac:dyDescent="0.4">
      <c r="A140">
        <v>135</v>
      </c>
      <c r="C140" s="17">
        <f t="shared" si="6"/>
        <v>0</v>
      </c>
      <c r="F140" s="17" t="str">
        <f t="shared" si="7"/>
        <v/>
      </c>
      <c r="K140" s="17">
        <f t="shared" si="8"/>
        <v>0</v>
      </c>
    </row>
    <row r="141" spans="1:11" x14ac:dyDescent="0.4">
      <c r="A141">
        <v>136</v>
      </c>
      <c r="C141" s="17">
        <f t="shared" si="6"/>
        <v>0</v>
      </c>
      <c r="F141" s="17" t="str">
        <f t="shared" si="7"/>
        <v/>
      </c>
      <c r="K141" s="17">
        <f t="shared" si="8"/>
        <v>0</v>
      </c>
    </row>
    <row r="142" spans="1:11" x14ac:dyDescent="0.4">
      <c r="A142">
        <v>137</v>
      </c>
      <c r="C142" s="17">
        <f t="shared" si="6"/>
        <v>0</v>
      </c>
      <c r="F142" s="17" t="str">
        <f t="shared" si="7"/>
        <v/>
      </c>
      <c r="K142" s="17">
        <f t="shared" si="8"/>
        <v>0</v>
      </c>
    </row>
    <row r="143" spans="1:11" x14ac:dyDescent="0.4">
      <c r="A143">
        <v>138</v>
      </c>
      <c r="C143" s="17">
        <f t="shared" si="6"/>
        <v>0</v>
      </c>
      <c r="F143" s="17" t="str">
        <f t="shared" si="7"/>
        <v/>
      </c>
      <c r="K143" s="17">
        <f t="shared" si="8"/>
        <v>0</v>
      </c>
    </row>
    <row r="144" spans="1:11" x14ac:dyDescent="0.4">
      <c r="A144">
        <v>139</v>
      </c>
      <c r="C144" s="17">
        <f t="shared" si="6"/>
        <v>0</v>
      </c>
      <c r="F144" s="17" t="str">
        <f t="shared" si="7"/>
        <v/>
      </c>
      <c r="K144" s="17">
        <f t="shared" si="8"/>
        <v>0</v>
      </c>
    </row>
    <row r="145" spans="1:11" x14ac:dyDescent="0.4">
      <c r="A145">
        <v>140</v>
      </c>
      <c r="C145" s="17">
        <f t="shared" si="6"/>
        <v>0</v>
      </c>
      <c r="F145" s="17" t="str">
        <f t="shared" si="7"/>
        <v/>
      </c>
      <c r="K145" s="17">
        <f t="shared" si="8"/>
        <v>0</v>
      </c>
    </row>
    <row r="146" spans="1:11" x14ac:dyDescent="0.4">
      <c r="A146">
        <v>141</v>
      </c>
      <c r="C146" s="17">
        <f t="shared" si="6"/>
        <v>0</v>
      </c>
      <c r="F146" s="17" t="str">
        <f t="shared" si="7"/>
        <v/>
      </c>
      <c r="K146" s="17">
        <f t="shared" si="8"/>
        <v>0</v>
      </c>
    </row>
    <row r="147" spans="1:11" x14ac:dyDescent="0.4">
      <c r="A147">
        <v>142</v>
      </c>
      <c r="C147" s="17">
        <f t="shared" si="6"/>
        <v>0</v>
      </c>
      <c r="F147" s="17" t="str">
        <f t="shared" si="7"/>
        <v/>
      </c>
      <c r="K147" s="17">
        <f t="shared" si="8"/>
        <v>0</v>
      </c>
    </row>
    <row r="148" spans="1:11" x14ac:dyDescent="0.4">
      <c r="A148">
        <v>143</v>
      </c>
      <c r="C148" s="17">
        <f t="shared" si="6"/>
        <v>0</v>
      </c>
      <c r="F148" s="17" t="str">
        <f t="shared" si="7"/>
        <v/>
      </c>
      <c r="K148" s="17">
        <f t="shared" si="8"/>
        <v>0</v>
      </c>
    </row>
    <row r="149" spans="1:11" x14ac:dyDescent="0.4">
      <c r="A149">
        <v>144</v>
      </c>
      <c r="C149" s="17">
        <f t="shared" si="6"/>
        <v>0</v>
      </c>
      <c r="F149" s="17" t="str">
        <f t="shared" si="7"/>
        <v/>
      </c>
      <c r="K149" s="17">
        <f t="shared" si="8"/>
        <v>0</v>
      </c>
    </row>
    <row r="150" spans="1:11" x14ac:dyDescent="0.4">
      <c r="A150">
        <v>145</v>
      </c>
      <c r="C150" s="17">
        <f t="shared" si="6"/>
        <v>0</v>
      </c>
      <c r="F150" s="17" t="str">
        <f t="shared" si="7"/>
        <v/>
      </c>
      <c r="K150" s="17">
        <f t="shared" si="8"/>
        <v>0</v>
      </c>
    </row>
    <row r="151" spans="1:11" x14ac:dyDescent="0.4">
      <c r="A151">
        <v>146</v>
      </c>
      <c r="C151" s="17">
        <f t="shared" si="6"/>
        <v>0</v>
      </c>
      <c r="F151" s="17" t="str">
        <f t="shared" si="7"/>
        <v/>
      </c>
      <c r="K151" s="17">
        <f t="shared" si="8"/>
        <v>0</v>
      </c>
    </row>
    <row r="152" spans="1:11" x14ac:dyDescent="0.4">
      <c r="A152">
        <v>147</v>
      </c>
      <c r="C152" s="17">
        <f t="shared" si="6"/>
        <v>0</v>
      </c>
      <c r="F152" s="17" t="str">
        <f t="shared" si="7"/>
        <v/>
      </c>
      <c r="K152" s="17">
        <f t="shared" si="8"/>
        <v>0</v>
      </c>
    </row>
    <row r="153" spans="1:11" x14ac:dyDescent="0.4">
      <c r="A153">
        <v>148</v>
      </c>
      <c r="C153" s="17">
        <f t="shared" si="6"/>
        <v>0</v>
      </c>
      <c r="F153" s="17" t="str">
        <f t="shared" si="7"/>
        <v/>
      </c>
      <c r="K153" s="17">
        <f t="shared" si="8"/>
        <v>0</v>
      </c>
    </row>
    <row r="154" spans="1:11" x14ac:dyDescent="0.4">
      <c r="A154">
        <v>149</v>
      </c>
      <c r="C154" s="17">
        <f t="shared" si="6"/>
        <v>0</v>
      </c>
      <c r="F154" s="17" t="str">
        <f t="shared" si="7"/>
        <v/>
      </c>
      <c r="K154" s="17">
        <f t="shared" si="8"/>
        <v>0</v>
      </c>
    </row>
    <row r="155" spans="1:11" x14ac:dyDescent="0.4">
      <c r="A155">
        <v>150</v>
      </c>
      <c r="C155" s="17">
        <f t="shared" si="6"/>
        <v>0</v>
      </c>
      <c r="F155" s="17" t="str">
        <f t="shared" si="7"/>
        <v/>
      </c>
      <c r="K155" s="17">
        <f t="shared" si="8"/>
        <v>0</v>
      </c>
    </row>
    <row r="156" spans="1:11" x14ac:dyDescent="0.4">
      <c r="A156">
        <v>151</v>
      </c>
      <c r="C156" s="17">
        <f t="shared" si="6"/>
        <v>0</v>
      </c>
      <c r="F156" s="17" t="str">
        <f t="shared" si="7"/>
        <v/>
      </c>
      <c r="K156" s="17">
        <f t="shared" si="8"/>
        <v>0</v>
      </c>
    </row>
    <row r="157" spans="1:11" x14ac:dyDescent="0.4">
      <c r="A157">
        <v>152</v>
      </c>
      <c r="C157" s="17">
        <f t="shared" si="6"/>
        <v>0</v>
      </c>
      <c r="F157" s="17" t="str">
        <f t="shared" si="7"/>
        <v/>
      </c>
      <c r="K157" s="17">
        <f t="shared" si="8"/>
        <v>0</v>
      </c>
    </row>
    <row r="158" spans="1:11" x14ac:dyDescent="0.4">
      <c r="A158">
        <v>153</v>
      </c>
      <c r="C158" s="17">
        <f t="shared" si="6"/>
        <v>0</v>
      </c>
      <c r="F158" s="17" t="str">
        <f t="shared" si="7"/>
        <v/>
      </c>
      <c r="K158" s="17">
        <f t="shared" si="8"/>
        <v>0</v>
      </c>
    </row>
    <row r="159" spans="1:11" x14ac:dyDescent="0.4">
      <c r="A159">
        <v>154</v>
      </c>
      <c r="C159" s="17">
        <f t="shared" si="6"/>
        <v>0</v>
      </c>
      <c r="F159" s="17" t="str">
        <f t="shared" si="7"/>
        <v/>
      </c>
      <c r="K159" s="17">
        <f t="shared" si="8"/>
        <v>0</v>
      </c>
    </row>
    <row r="160" spans="1:11" x14ac:dyDescent="0.4">
      <c r="A160">
        <v>155</v>
      </c>
      <c r="C160" s="17">
        <f t="shared" si="6"/>
        <v>0</v>
      </c>
      <c r="F160" s="17" t="str">
        <f t="shared" si="7"/>
        <v/>
      </c>
      <c r="K160" s="17">
        <f t="shared" si="8"/>
        <v>0</v>
      </c>
    </row>
    <row r="161" spans="1:11" x14ac:dyDescent="0.4">
      <c r="A161">
        <v>156</v>
      </c>
      <c r="C161" s="17">
        <f t="shared" si="6"/>
        <v>0</v>
      </c>
      <c r="F161" s="17" t="str">
        <f t="shared" si="7"/>
        <v/>
      </c>
      <c r="K161" s="17">
        <f t="shared" si="8"/>
        <v>0</v>
      </c>
    </row>
    <row r="162" spans="1:11" x14ac:dyDescent="0.4">
      <c r="A162">
        <v>157</v>
      </c>
      <c r="C162" s="17">
        <f t="shared" si="6"/>
        <v>0</v>
      </c>
      <c r="F162" s="17" t="str">
        <f t="shared" si="7"/>
        <v/>
      </c>
      <c r="K162" s="17">
        <f t="shared" si="8"/>
        <v>0</v>
      </c>
    </row>
    <row r="163" spans="1:11" x14ac:dyDescent="0.4">
      <c r="A163">
        <v>158</v>
      </c>
      <c r="C163" s="17">
        <f t="shared" si="6"/>
        <v>0</v>
      </c>
      <c r="F163" s="17" t="str">
        <f t="shared" si="7"/>
        <v/>
      </c>
      <c r="K163" s="17">
        <f t="shared" si="8"/>
        <v>0</v>
      </c>
    </row>
    <row r="164" spans="1:11" x14ac:dyDescent="0.4">
      <c r="A164">
        <v>159</v>
      </c>
      <c r="C164" s="17">
        <f t="shared" si="6"/>
        <v>0</v>
      </c>
      <c r="F164" s="17" t="str">
        <f t="shared" si="7"/>
        <v/>
      </c>
      <c r="K164" s="17">
        <f t="shared" si="8"/>
        <v>0</v>
      </c>
    </row>
    <row r="165" spans="1:11" x14ac:dyDescent="0.4">
      <c r="A165">
        <v>160</v>
      </c>
      <c r="C165" s="17">
        <f t="shared" si="6"/>
        <v>0</v>
      </c>
      <c r="F165" s="17" t="str">
        <f t="shared" si="7"/>
        <v/>
      </c>
      <c r="K165" s="17">
        <f t="shared" si="8"/>
        <v>0</v>
      </c>
    </row>
    <row r="166" spans="1:11" x14ac:dyDescent="0.4">
      <c r="A166">
        <v>161</v>
      </c>
      <c r="C166" s="17">
        <f t="shared" si="6"/>
        <v>0</v>
      </c>
      <c r="F166" s="17" t="str">
        <f t="shared" si="7"/>
        <v/>
      </c>
      <c r="K166" s="17">
        <f t="shared" si="8"/>
        <v>0</v>
      </c>
    </row>
    <row r="167" spans="1:11" x14ac:dyDescent="0.4">
      <c r="A167">
        <v>162</v>
      </c>
      <c r="C167" s="17">
        <f t="shared" si="6"/>
        <v>0</v>
      </c>
      <c r="F167" s="17" t="str">
        <f t="shared" si="7"/>
        <v/>
      </c>
      <c r="K167" s="17">
        <f t="shared" si="8"/>
        <v>0</v>
      </c>
    </row>
    <row r="168" spans="1:11" x14ac:dyDescent="0.4">
      <c r="A168">
        <v>163</v>
      </c>
      <c r="C168" s="17">
        <f t="shared" si="6"/>
        <v>0</v>
      </c>
      <c r="F168" s="17" t="str">
        <f t="shared" si="7"/>
        <v/>
      </c>
      <c r="K168" s="17">
        <f t="shared" si="8"/>
        <v>0</v>
      </c>
    </row>
    <row r="169" spans="1:11" x14ac:dyDescent="0.4">
      <c r="A169">
        <v>164</v>
      </c>
      <c r="C169" s="17">
        <f t="shared" si="6"/>
        <v>0</v>
      </c>
      <c r="F169" s="17" t="str">
        <f t="shared" si="7"/>
        <v/>
      </c>
      <c r="K169" s="17">
        <f t="shared" si="8"/>
        <v>0</v>
      </c>
    </row>
    <row r="170" spans="1:11" x14ac:dyDescent="0.4">
      <c r="A170">
        <v>165</v>
      </c>
      <c r="C170" s="17">
        <f t="shared" si="6"/>
        <v>0</v>
      </c>
      <c r="F170" s="17" t="str">
        <f t="shared" si="7"/>
        <v/>
      </c>
      <c r="K170" s="17">
        <f t="shared" si="8"/>
        <v>0</v>
      </c>
    </row>
    <row r="171" spans="1:11" x14ac:dyDescent="0.4">
      <c r="A171">
        <v>166</v>
      </c>
      <c r="C171" s="17">
        <f t="shared" si="6"/>
        <v>0</v>
      </c>
      <c r="F171" s="17" t="str">
        <f t="shared" si="7"/>
        <v/>
      </c>
      <c r="K171" s="17">
        <f t="shared" si="8"/>
        <v>0</v>
      </c>
    </row>
    <row r="172" spans="1:11" x14ac:dyDescent="0.4">
      <c r="A172">
        <v>167</v>
      </c>
      <c r="C172" s="17">
        <f t="shared" si="6"/>
        <v>0</v>
      </c>
      <c r="F172" s="17" t="str">
        <f t="shared" si="7"/>
        <v/>
      </c>
      <c r="K172" s="17">
        <f t="shared" si="8"/>
        <v>0</v>
      </c>
    </row>
    <row r="173" spans="1:11" x14ac:dyDescent="0.4">
      <c r="A173">
        <v>168</v>
      </c>
      <c r="C173" s="17">
        <f t="shared" si="6"/>
        <v>0</v>
      </c>
      <c r="F173" s="17" t="str">
        <f t="shared" si="7"/>
        <v/>
      </c>
      <c r="K173" s="17">
        <f t="shared" si="8"/>
        <v>0</v>
      </c>
    </row>
    <row r="174" spans="1:11" x14ac:dyDescent="0.4">
      <c r="A174">
        <v>169</v>
      </c>
      <c r="C174" s="17">
        <f t="shared" si="6"/>
        <v>0</v>
      </c>
      <c r="F174" s="17" t="str">
        <f t="shared" si="7"/>
        <v/>
      </c>
      <c r="K174" s="17">
        <f t="shared" si="8"/>
        <v>0</v>
      </c>
    </row>
    <row r="175" spans="1:11" x14ac:dyDescent="0.4">
      <c r="A175">
        <v>170</v>
      </c>
      <c r="C175" s="17">
        <f t="shared" si="6"/>
        <v>0</v>
      </c>
      <c r="F175" s="17" t="str">
        <f t="shared" si="7"/>
        <v/>
      </c>
      <c r="K175" s="17">
        <f t="shared" si="8"/>
        <v>0</v>
      </c>
    </row>
    <row r="176" spans="1:11" x14ac:dyDescent="0.4">
      <c r="A176">
        <v>171</v>
      </c>
      <c r="C176" s="17">
        <f t="shared" si="6"/>
        <v>0</v>
      </c>
      <c r="F176" s="17" t="str">
        <f t="shared" si="7"/>
        <v/>
      </c>
      <c r="K176" s="17">
        <f t="shared" si="8"/>
        <v>0</v>
      </c>
    </row>
    <row r="177" spans="1:11" x14ac:dyDescent="0.4">
      <c r="A177">
        <v>172</v>
      </c>
      <c r="C177" s="17">
        <f t="shared" si="6"/>
        <v>0</v>
      </c>
      <c r="F177" s="17" t="str">
        <f t="shared" si="7"/>
        <v/>
      </c>
      <c r="K177" s="17">
        <f t="shared" si="8"/>
        <v>0</v>
      </c>
    </row>
    <row r="178" spans="1:11" x14ac:dyDescent="0.4">
      <c r="A178">
        <v>173</v>
      </c>
      <c r="C178" s="17">
        <f t="shared" si="6"/>
        <v>0</v>
      </c>
      <c r="F178" s="17" t="str">
        <f t="shared" si="7"/>
        <v/>
      </c>
      <c r="K178" s="17">
        <f t="shared" si="8"/>
        <v>0</v>
      </c>
    </row>
    <row r="179" spans="1:11" x14ac:dyDescent="0.4">
      <c r="A179">
        <v>174</v>
      </c>
      <c r="C179" s="17">
        <f t="shared" si="6"/>
        <v>0</v>
      </c>
      <c r="F179" s="17" t="str">
        <f t="shared" si="7"/>
        <v/>
      </c>
      <c r="K179" s="17">
        <f t="shared" si="8"/>
        <v>0</v>
      </c>
    </row>
    <row r="180" spans="1:11" x14ac:dyDescent="0.4">
      <c r="A180">
        <v>175</v>
      </c>
      <c r="C180" s="17">
        <f t="shared" si="6"/>
        <v>0</v>
      </c>
      <c r="F180" s="17" t="str">
        <f t="shared" si="7"/>
        <v/>
      </c>
      <c r="K180" s="17">
        <f t="shared" si="8"/>
        <v>0</v>
      </c>
    </row>
    <row r="181" spans="1:11" x14ac:dyDescent="0.4">
      <c r="A181">
        <v>176</v>
      </c>
      <c r="C181" s="17">
        <f t="shared" si="6"/>
        <v>0</v>
      </c>
      <c r="F181" s="17" t="str">
        <f t="shared" si="7"/>
        <v/>
      </c>
      <c r="K181" s="17">
        <f t="shared" si="8"/>
        <v>0</v>
      </c>
    </row>
    <row r="182" spans="1:11" x14ac:dyDescent="0.4">
      <c r="A182">
        <v>177</v>
      </c>
      <c r="C182" s="17">
        <f t="shared" si="6"/>
        <v>0</v>
      </c>
      <c r="F182" s="17" t="str">
        <f t="shared" si="7"/>
        <v/>
      </c>
      <c r="K182" s="17">
        <f t="shared" si="8"/>
        <v>0</v>
      </c>
    </row>
    <row r="183" spans="1:11" x14ac:dyDescent="0.4">
      <c r="A183">
        <v>178</v>
      </c>
      <c r="C183" s="17">
        <f t="shared" si="6"/>
        <v>0</v>
      </c>
      <c r="F183" s="17" t="str">
        <f t="shared" si="7"/>
        <v/>
      </c>
      <c r="K183" s="17">
        <f t="shared" si="8"/>
        <v>0</v>
      </c>
    </row>
    <row r="184" spans="1:11" x14ac:dyDescent="0.4">
      <c r="A184">
        <v>179</v>
      </c>
      <c r="C184" s="17">
        <f t="shared" si="6"/>
        <v>0</v>
      </c>
      <c r="F184" s="17" t="str">
        <f t="shared" si="7"/>
        <v/>
      </c>
      <c r="K184" s="17">
        <f t="shared" si="8"/>
        <v>0</v>
      </c>
    </row>
    <row r="185" spans="1:11" x14ac:dyDescent="0.4">
      <c r="A185">
        <v>180</v>
      </c>
      <c r="C185" s="17">
        <f t="shared" si="6"/>
        <v>0</v>
      </c>
      <c r="F185" s="17" t="str">
        <f t="shared" si="7"/>
        <v/>
      </c>
      <c r="K185" s="17">
        <f t="shared" si="8"/>
        <v>0</v>
      </c>
    </row>
    <row r="186" spans="1:11" x14ac:dyDescent="0.4">
      <c r="A186">
        <v>181</v>
      </c>
      <c r="C186" s="17">
        <f t="shared" si="6"/>
        <v>0</v>
      </c>
      <c r="F186" s="17" t="str">
        <f t="shared" si="7"/>
        <v/>
      </c>
      <c r="K186" s="17">
        <f t="shared" si="8"/>
        <v>0</v>
      </c>
    </row>
    <row r="187" spans="1:11" x14ac:dyDescent="0.4">
      <c r="A187">
        <v>182</v>
      </c>
      <c r="C187" s="17">
        <f t="shared" si="6"/>
        <v>0</v>
      </c>
      <c r="F187" s="17" t="str">
        <f t="shared" si="7"/>
        <v/>
      </c>
      <c r="K187" s="17">
        <f t="shared" si="8"/>
        <v>0</v>
      </c>
    </row>
    <row r="188" spans="1:11" x14ac:dyDescent="0.4">
      <c r="A188">
        <v>183</v>
      </c>
      <c r="C188" s="17">
        <f t="shared" si="6"/>
        <v>0</v>
      </c>
      <c r="F188" s="17" t="str">
        <f t="shared" si="7"/>
        <v/>
      </c>
      <c r="K188" s="17">
        <f t="shared" si="8"/>
        <v>0</v>
      </c>
    </row>
    <row r="189" spans="1:11" x14ac:dyDescent="0.4">
      <c r="A189">
        <v>184</v>
      </c>
      <c r="C189" s="17">
        <f t="shared" si="6"/>
        <v>0</v>
      </c>
      <c r="F189" s="17" t="str">
        <f t="shared" si="7"/>
        <v/>
      </c>
      <c r="K189" s="17">
        <f t="shared" si="8"/>
        <v>0</v>
      </c>
    </row>
    <row r="190" spans="1:11" x14ac:dyDescent="0.4">
      <c r="A190">
        <v>185</v>
      </c>
      <c r="C190" s="17">
        <f t="shared" si="6"/>
        <v>0</v>
      </c>
      <c r="F190" s="17" t="str">
        <f t="shared" si="7"/>
        <v/>
      </c>
      <c r="K190" s="17">
        <f t="shared" si="8"/>
        <v>0</v>
      </c>
    </row>
    <row r="191" spans="1:11" x14ac:dyDescent="0.4">
      <c r="A191">
        <v>186</v>
      </c>
      <c r="C191" s="17">
        <f t="shared" si="6"/>
        <v>0</v>
      </c>
      <c r="F191" s="17" t="str">
        <f t="shared" si="7"/>
        <v/>
      </c>
      <c r="K191" s="17">
        <f t="shared" si="8"/>
        <v>0</v>
      </c>
    </row>
    <row r="192" spans="1:11" x14ac:dyDescent="0.4">
      <c r="A192">
        <v>187</v>
      </c>
      <c r="C192" s="17">
        <f t="shared" si="6"/>
        <v>0</v>
      </c>
      <c r="F192" s="17" t="str">
        <f t="shared" si="7"/>
        <v/>
      </c>
      <c r="K192" s="17">
        <f t="shared" si="8"/>
        <v>0</v>
      </c>
    </row>
    <row r="193" spans="1:11" x14ac:dyDescent="0.4">
      <c r="A193">
        <v>188</v>
      </c>
      <c r="C193" s="17">
        <f t="shared" si="6"/>
        <v>0</v>
      </c>
      <c r="F193" s="17" t="str">
        <f t="shared" si="7"/>
        <v/>
      </c>
      <c r="K193" s="17">
        <f t="shared" si="8"/>
        <v>0</v>
      </c>
    </row>
    <row r="194" spans="1:11" x14ac:dyDescent="0.4">
      <c r="A194">
        <v>189</v>
      </c>
      <c r="C194" s="17">
        <f t="shared" si="6"/>
        <v>0</v>
      </c>
      <c r="F194" s="17" t="str">
        <f t="shared" si="7"/>
        <v/>
      </c>
      <c r="K194" s="17">
        <f t="shared" si="8"/>
        <v>0</v>
      </c>
    </row>
    <row r="195" spans="1:11" x14ac:dyDescent="0.4">
      <c r="A195">
        <v>190</v>
      </c>
      <c r="C195" s="17">
        <f t="shared" si="6"/>
        <v>0</v>
      </c>
      <c r="F195" s="17" t="str">
        <f t="shared" si="7"/>
        <v/>
      </c>
      <c r="K195" s="17">
        <f t="shared" si="8"/>
        <v>0</v>
      </c>
    </row>
    <row r="196" spans="1:11" x14ac:dyDescent="0.4">
      <c r="A196">
        <v>191</v>
      </c>
      <c r="C196" s="17">
        <f t="shared" si="6"/>
        <v>0</v>
      </c>
      <c r="F196" s="17" t="str">
        <f t="shared" si="7"/>
        <v/>
      </c>
      <c r="K196" s="17">
        <f t="shared" si="8"/>
        <v>0</v>
      </c>
    </row>
    <row r="197" spans="1:11" x14ac:dyDescent="0.4">
      <c r="A197">
        <v>192</v>
      </c>
      <c r="C197" s="17">
        <f t="shared" si="6"/>
        <v>0</v>
      </c>
      <c r="F197" s="17" t="str">
        <f t="shared" si="7"/>
        <v/>
      </c>
      <c r="K197" s="17">
        <f t="shared" si="8"/>
        <v>0</v>
      </c>
    </row>
    <row r="198" spans="1:11" x14ac:dyDescent="0.4">
      <c r="A198">
        <v>193</v>
      </c>
      <c r="C198" s="17">
        <f t="shared" si="6"/>
        <v>0</v>
      </c>
      <c r="F198" s="17" t="str">
        <f t="shared" si="7"/>
        <v/>
      </c>
      <c r="K198" s="17">
        <f t="shared" si="8"/>
        <v>0</v>
      </c>
    </row>
    <row r="199" spans="1:11" x14ac:dyDescent="0.4">
      <c r="A199">
        <v>194</v>
      </c>
      <c r="C199" s="17">
        <f t="shared" si="6"/>
        <v>0</v>
      </c>
      <c r="F199" s="17" t="str">
        <f t="shared" si="7"/>
        <v/>
      </c>
      <c r="K199" s="17">
        <f t="shared" si="8"/>
        <v>0</v>
      </c>
    </row>
    <row r="200" spans="1:11" x14ac:dyDescent="0.4">
      <c r="A200">
        <v>195</v>
      </c>
      <c r="C200" s="17">
        <f t="shared" ref="C200:C263" si="9">K199</f>
        <v>0</v>
      </c>
      <c r="F200" s="17" t="str">
        <f t="shared" ref="F200:F263" si="10">IF(AND(D200&lt;&gt;"",E200&lt;&gt;""),D200*E200,"")</f>
        <v/>
      </c>
      <c r="K200" s="17">
        <f t="shared" ref="K200:K263" si="11">IF(OR(C200&lt;&gt;"",D200&lt;&gt;"",I200&lt;&gt;""),C200+IF(D200="",0,D200)-IF(I200="",0,I200),"")</f>
        <v>0</v>
      </c>
    </row>
    <row r="201" spans="1:11" x14ac:dyDescent="0.4">
      <c r="A201">
        <v>196</v>
      </c>
      <c r="C201" s="17">
        <f t="shared" si="9"/>
        <v>0</v>
      </c>
      <c r="F201" s="17" t="str">
        <f t="shared" si="10"/>
        <v/>
      </c>
      <c r="K201" s="17">
        <f t="shared" si="11"/>
        <v>0</v>
      </c>
    </row>
    <row r="202" spans="1:11" x14ac:dyDescent="0.4">
      <c r="A202">
        <v>197</v>
      </c>
      <c r="C202" s="17">
        <f t="shared" si="9"/>
        <v>0</v>
      </c>
      <c r="F202" s="17" t="str">
        <f t="shared" si="10"/>
        <v/>
      </c>
      <c r="K202" s="17">
        <f t="shared" si="11"/>
        <v>0</v>
      </c>
    </row>
    <row r="203" spans="1:11" x14ac:dyDescent="0.4">
      <c r="A203">
        <v>198</v>
      </c>
      <c r="C203" s="17">
        <f t="shared" si="9"/>
        <v>0</v>
      </c>
      <c r="F203" s="17" t="str">
        <f t="shared" si="10"/>
        <v/>
      </c>
      <c r="K203" s="17">
        <f t="shared" si="11"/>
        <v>0</v>
      </c>
    </row>
    <row r="204" spans="1:11" x14ac:dyDescent="0.4">
      <c r="A204">
        <v>199</v>
      </c>
      <c r="C204" s="17">
        <f t="shared" si="9"/>
        <v>0</v>
      </c>
      <c r="F204" s="17" t="str">
        <f t="shared" si="10"/>
        <v/>
      </c>
      <c r="K204" s="17">
        <f t="shared" si="11"/>
        <v>0</v>
      </c>
    </row>
    <row r="205" spans="1:11" x14ac:dyDescent="0.4">
      <c r="A205">
        <v>200</v>
      </c>
      <c r="C205" s="17">
        <f t="shared" si="9"/>
        <v>0</v>
      </c>
      <c r="F205" s="17" t="str">
        <f t="shared" si="10"/>
        <v/>
      </c>
      <c r="K205" s="17">
        <f t="shared" si="11"/>
        <v>0</v>
      </c>
    </row>
    <row r="206" spans="1:11" x14ac:dyDescent="0.4">
      <c r="A206">
        <v>201</v>
      </c>
      <c r="C206" s="17">
        <f t="shared" si="9"/>
        <v>0</v>
      </c>
      <c r="F206" s="17" t="str">
        <f t="shared" si="10"/>
        <v/>
      </c>
      <c r="K206" s="17">
        <f t="shared" si="11"/>
        <v>0</v>
      </c>
    </row>
    <row r="207" spans="1:11" x14ac:dyDescent="0.4">
      <c r="A207">
        <v>202</v>
      </c>
      <c r="C207" s="17">
        <f t="shared" si="9"/>
        <v>0</v>
      </c>
      <c r="F207" s="17" t="str">
        <f t="shared" si="10"/>
        <v/>
      </c>
      <c r="K207" s="17">
        <f t="shared" si="11"/>
        <v>0</v>
      </c>
    </row>
    <row r="208" spans="1:11" x14ac:dyDescent="0.4">
      <c r="A208">
        <v>203</v>
      </c>
      <c r="C208" s="17">
        <f t="shared" si="9"/>
        <v>0</v>
      </c>
      <c r="F208" s="17" t="str">
        <f t="shared" si="10"/>
        <v/>
      </c>
      <c r="K208" s="17">
        <f t="shared" si="11"/>
        <v>0</v>
      </c>
    </row>
    <row r="209" spans="1:11" x14ac:dyDescent="0.4">
      <c r="A209">
        <v>204</v>
      </c>
      <c r="C209" s="17">
        <f t="shared" si="9"/>
        <v>0</v>
      </c>
      <c r="F209" s="17" t="str">
        <f t="shared" si="10"/>
        <v/>
      </c>
      <c r="K209" s="17">
        <f t="shared" si="11"/>
        <v>0</v>
      </c>
    </row>
    <row r="210" spans="1:11" x14ac:dyDescent="0.4">
      <c r="A210">
        <v>205</v>
      </c>
      <c r="C210" s="17">
        <f t="shared" si="9"/>
        <v>0</v>
      </c>
      <c r="F210" s="17" t="str">
        <f t="shared" si="10"/>
        <v/>
      </c>
      <c r="K210" s="17">
        <f t="shared" si="11"/>
        <v>0</v>
      </c>
    </row>
    <row r="211" spans="1:11" x14ac:dyDescent="0.4">
      <c r="A211">
        <v>206</v>
      </c>
      <c r="C211" s="17">
        <f t="shared" si="9"/>
        <v>0</v>
      </c>
      <c r="F211" s="17" t="str">
        <f t="shared" si="10"/>
        <v/>
      </c>
      <c r="K211" s="17">
        <f t="shared" si="11"/>
        <v>0</v>
      </c>
    </row>
    <row r="212" spans="1:11" x14ac:dyDescent="0.4">
      <c r="A212">
        <v>207</v>
      </c>
      <c r="C212" s="17">
        <f t="shared" si="9"/>
        <v>0</v>
      </c>
      <c r="F212" s="17" t="str">
        <f t="shared" si="10"/>
        <v/>
      </c>
      <c r="K212" s="17">
        <f t="shared" si="11"/>
        <v>0</v>
      </c>
    </row>
    <row r="213" spans="1:11" x14ac:dyDescent="0.4">
      <c r="A213">
        <v>208</v>
      </c>
      <c r="C213" s="17">
        <f t="shared" si="9"/>
        <v>0</v>
      </c>
      <c r="F213" s="17" t="str">
        <f t="shared" si="10"/>
        <v/>
      </c>
      <c r="K213" s="17">
        <f t="shared" si="11"/>
        <v>0</v>
      </c>
    </row>
    <row r="214" spans="1:11" x14ac:dyDescent="0.4">
      <c r="A214">
        <v>209</v>
      </c>
      <c r="C214" s="17">
        <f t="shared" si="9"/>
        <v>0</v>
      </c>
      <c r="F214" s="17" t="str">
        <f t="shared" si="10"/>
        <v/>
      </c>
      <c r="K214" s="17">
        <f t="shared" si="11"/>
        <v>0</v>
      </c>
    </row>
    <row r="215" spans="1:11" x14ac:dyDescent="0.4">
      <c r="A215">
        <v>210</v>
      </c>
      <c r="C215" s="17">
        <f t="shared" si="9"/>
        <v>0</v>
      </c>
      <c r="F215" s="17" t="str">
        <f t="shared" si="10"/>
        <v/>
      </c>
      <c r="K215" s="17">
        <f t="shared" si="11"/>
        <v>0</v>
      </c>
    </row>
    <row r="216" spans="1:11" x14ac:dyDescent="0.4">
      <c r="A216">
        <v>211</v>
      </c>
      <c r="C216" s="17">
        <f t="shared" si="9"/>
        <v>0</v>
      </c>
      <c r="F216" s="17" t="str">
        <f t="shared" si="10"/>
        <v/>
      </c>
      <c r="K216" s="17">
        <f t="shared" si="11"/>
        <v>0</v>
      </c>
    </row>
    <row r="217" spans="1:11" x14ac:dyDescent="0.4">
      <c r="A217">
        <v>212</v>
      </c>
      <c r="C217" s="17">
        <f t="shared" si="9"/>
        <v>0</v>
      </c>
      <c r="F217" s="17" t="str">
        <f t="shared" si="10"/>
        <v/>
      </c>
      <c r="K217" s="17">
        <f t="shared" si="11"/>
        <v>0</v>
      </c>
    </row>
    <row r="218" spans="1:11" x14ac:dyDescent="0.4">
      <c r="A218">
        <v>213</v>
      </c>
      <c r="C218" s="17">
        <f t="shared" si="9"/>
        <v>0</v>
      </c>
      <c r="F218" s="17" t="str">
        <f t="shared" si="10"/>
        <v/>
      </c>
      <c r="K218" s="17">
        <f t="shared" si="11"/>
        <v>0</v>
      </c>
    </row>
    <row r="219" spans="1:11" x14ac:dyDescent="0.4">
      <c r="A219">
        <v>214</v>
      </c>
      <c r="C219" s="17">
        <f t="shared" si="9"/>
        <v>0</v>
      </c>
      <c r="F219" s="17" t="str">
        <f t="shared" si="10"/>
        <v/>
      </c>
      <c r="K219" s="17">
        <f t="shared" si="11"/>
        <v>0</v>
      </c>
    </row>
    <row r="220" spans="1:11" x14ac:dyDescent="0.4">
      <c r="A220">
        <v>215</v>
      </c>
      <c r="C220" s="17">
        <f t="shared" si="9"/>
        <v>0</v>
      </c>
      <c r="F220" s="17" t="str">
        <f t="shared" si="10"/>
        <v/>
      </c>
      <c r="K220" s="17">
        <f t="shared" si="11"/>
        <v>0</v>
      </c>
    </row>
    <row r="221" spans="1:11" x14ac:dyDescent="0.4">
      <c r="A221">
        <v>216</v>
      </c>
      <c r="C221" s="17">
        <f t="shared" si="9"/>
        <v>0</v>
      </c>
      <c r="F221" s="17" t="str">
        <f t="shared" si="10"/>
        <v/>
      </c>
      <c r="K221" s="17">
        <f t="shared" si="11"/>
        <v>0</v>
      </c>
    </row>
    <row r="222" spans="1:11" x14ac:dyDescent="0.4">
      <c r="A222">
        <v>217</v>
      </c>
      <c r="C222" s="17">
        <f t="shared" si="9"/>
        <v>0</v>
      </c>
      <c r="F222" s="17" t="str">
        <f t="shared" si="10"/>
        <v/>
      </c>
      <c r="K222" s="17">
        <f t="shared" si="11"/>
        <v>0</v>
      </c>
    </row>
    <row r="223" spans="1:11" x14ac:dyDescent="0.4">
      <c r="A223">
        <v>218</v>
      </c>
      <c r="C223" s="17">
        <f t="shared" si="9"/>
        <v>0</v>
      </c>
      <c r="F223" s="17" t="str">
        <f t="shared" si="10"/>
        <v/>
      </c>
      <c r="K223" s="17">
        <f t="shared" si="11"/>
        <v>0</v>
      </c>
    </row>
    <row r="224" spans="1:11" x14ac:dyDescent="0.4">
      <c r="A224">
        <v>219</v>
      </c>
      <c r="C224" s="17">
        <f t="shared" si="9"/>
        <v>0</v>
      </c>
      <c r="F224" s="17" t="str">
        <f t="shared" si="10"/>
        <v/>
      </c>
      <c r="K224" s="17">
        <f t="shared" si="11"/>
        <v>0</v>
      </c>
    </row>
    <row r="225" spans="1:11" x14ac:dyDescent="0.4">
      <c r="A225">
        <v>220</v>
      </c>
      <c r="C225" s="17">
        <f t="shared" si="9"/>
        <v>0</v>
      </c>
      <c r="F225" s="17" t="str">
        <f t="shared" si="10"/>
        <v/>
      </c>
      <c r="K225" s="17">
        <f t="shared" si="11"/>
        <v>0</v>
      </c>
    </row>
    <row r="226" spans="1:11" x14ac:dyDescent="0.4">
      <c r="A226">
        <v>221</v>
      </c>
      <c r="C226" s="17">
        <f t="shared" si="9"/>
        <v>0</v>
      </c>
      <c r="F226" s="17" t="str">
        <f t="shared" si="10"/>
        <v/>
      </c>
      <c r="K226" s="17">
        <f t="shared" si="11"/>
        <v>0</v>
      </c>
    </row>
    <row r="227" spans="1:11" x14ac:dyDescent="0.4">
      <c r="A227">
        <v>222</v>
      </c>
      <c r="C227" s="17">
        <f t="shared" si="9"/>
        <v>0</v>
      </c>
      <c r="F227" s="17" t="str">
        <f t="shared" si="10"/>
        <v/>
      </c>
      <c r="K227" s="17">
        <f t="shared" si="11"/>
        <v>0</v>
      </c>
    </row>
    <row r="228" spans="1:11" x14ac:dyDescent="0.4">
      <c r="A228">
        <v>223</v>
      </c>
      <c r="C228" s="17">
        <f t="shared" si="9"/>
        <v>0</v>
      </c>
      <c r="F228" s="17" t="str">
        <f t="shared" si="10"/>
        <v/>
      </c>
      <c r="K228" s="17">
        <f t="shared" si="11"/>
        <v>0</v>
      </c>
    </row>
    <row r="229" spans="1:11" x14ac:dyDescent="0.4">
      <c r="A229">
        <v>224</v>
      </c>
      <c r="C229" s="17">
        <f t="shared" si="9"/>
        <v>0</v>
      </c>
      <c r="F229" s="17" t="str">
        <f t="shared" si="10"/>
        <v/>
      </c>
      <c r="K229" s="17">
        <f t="shared" si="11"/>
        <v>0</v>
      </c>
    </row>
    <row r="230" spans="1:11" x14ac:dyDescent="0.4">
      <c r="A230">
        <v>225</v>
      </c>
      <c r="C230" s="17">
        <f t="shared" si="9"/>
        <v>0</v>
      </c>
      <c r="F230" s="17" t="str">
        <f t="shared" si="10"/>
        <v/>
      </c>
      <c r="K230" s="17">
        <f t="shared" si="11"/>
        <v>0</v>
      </c>
    </row>
    <row r="231" spans="1:11" x14ac:dyDescent="0.4">
      <c r="A231">
        <v>226</v>
      </c>
      <c r="C231" s="17">
        <f t="shared" si="9"/>
        <v>0</v>
      </c>
      <c r="F231" s="17" t="str">
        <f t="shared" si="10"/>
        <v/>
      </c>
      <c r="K231" s="17">
        <f t="shared" si="11"/>
        <v>0</v>
      </c>
    </row>
    <row r="232" spans="1:11" x14ac:dyDescent="0.4">
      <c r="A232">
        <v>227</v>
      </c>
      <c r="C232" s="17">
        <f t="shared" si="9"/>
        <v>0</v>
      </c>
      <c r="F232" s="17" t="str">
        <f t="shared" si="10"/>
        <v/>
      </c>
      <c r="K232" s="17">
        <f t="shared" si="11"/>
        <v>0</v>
      </c>
    </row>
    <row r="233" spans="1:11" x14ac:dyDescent="0.4">
      <c r="A233">
        <v>228</v>
      </c>
      <c r="C233" s="17">
        <f t="shared" si="9"/>
        <v>0</v>
      </c>
      <c r="F233" s="17" t="str">
        <f t="shared" si="10"/>
        <v/>
      </c>
      <c r="K233" s="17">
        <f t="shared" si="11"/>
        <v>0</v>
      </c>
    </row>
    <row r="234" spans="1:11" x14ac:dyDescent="0.4">
      <c r="A234">
        <v>229</v>
      </c>
      <c r="C234" s="17">
        <f t="shared" si="9"/>
        <v>0</v>
      </c>
      <c r="F234" s="17" t="str">
        <f t="shared" si="10"/>
        <v/>
      </c>
      <c r="K234" s="17">
        <f t="shared" si="11"/>
        <v>0</v>
      </c>
    </row>
    <row r="235" spans="1:11" x14ac:dyDescent="0.4">
      <c r="A235">
        <v>230</v>
      </c>
      <c r="C235" s="17">
        <f t="shared" si="9"/>
        <v>0</v>
      </c>
      <c r="F235" s="17" t="str">
        <f t="shared" si="10"/>
        <v/>
      </c>
      <c r="K235" s="17">
        <f t="shared" si="11"/>
        <v>0</v>
      </c>
    </row>
    <row r="236" spans="1:11" x14ac:dyDescent="0.4">
      <c r="A236">
        <v>231</v>
      </c>
      <c r="C236" s="17">
        <f t="shared" si="9"/>
        <v>0</v>
      </c>
      <c r="F236" s="17" t="str">
        <f t="shared" si="10"/>
        <v/>
      </c>
      <c r="K236" s="17">
        <f t="shared" si="11"/>
        <v>0</v>
      </c>
    </row>
    <row r="237" spans="1:11" x14ac:dyDescent="0.4">
      <c r="A237">
        <v>232</v>
      </c>
      <c r="C237" s="17">
        <f t="shared" si="9"/>
        <v>0</v>
      </c>
      <c r="F237" s="17" t="str">
        <f t="shared" si="10"/>
        <v/>
      </c>
      <c r="K237" s="17">
        <f t="shared" si="11"/>
        <v>0</v>
      </c>
    </row>
    <row r="238" spans="1:11" x14ac:dyDescent="0.4">
      <c r="A238">
        <v>233</v>
      </c>
      <c r="C238" s="17">
        <f t="shared" si="9"/>
        <v>0</v>
      </c>
      <c r="F238" s="17" t="str">
        <f t="shared" si="10"/>
        <v/>
      </c>
      <c r="K238" s="17">
        <f t="shared" si="11"/>
        <v>0</v>
      </c>
    </row>
    <row r="239" spans="1:11" x14ac:dyDescent="0.4">
      <c r="A239">
        <v>234</v>
      </c>
      <c r="C239" s="17">
        <f t="shared" si="9"/>
        <v>0</v>
      </c>
      <c r="F239" s="17" t="str">
        <f t="shared" si="10"/>
        <v/>
      </c>
      <c r="K239" s="17">
        <f t="shared" si="11"/>
        <v>0</v>
      </c>
    </row>
    <row r="240" spans="1:11" x14ac:dyDescent="0.4">
      <c r="A240">
        <v>235</v>
      </c>
      <c r="C240" s="17">
        <f t="shared" si="9"/>
        <v>0</v>
      </c>
      <c r="F240" s="17" t="str">
        <f t="shared" si="10"/>
        <v/>
      </c>
      <c r="K240" s="17">
        <f t="shared" si="11"/>
        <v>0</v>
      </c>
    </row>
    <row r="241" spans="1:11" x14ac:dyDescent="0.4">
      <c r="A241">
        <v>236</v>
      </c>
      <c r="C241" s="17">
        <f t="shared" si="9"/>
        <v>0</v>
      </c>
      <c r="F241" s="17" t="str">
        <f t="shared" si="10"/>
        <v/>
      </c>
      <c r="K241" s="17">
        <f t="shared" si="11"/>
        <v>0</v>
      </c>
    </row>
    <row r="242" spans="1:11" x14ac:dyDescent="0.4">
      <c r="A242">
        <v>237</v>
      </c>
      <c r="C242" s="17">
        <f t="shared" si="9"/>
        <v>0</v>
      </c>
      <c r="F242" s="17" t="str">
        <f t="shared" si="10"/>
        <v/>
      </c>
      <c r="K242" s="17">
        <f t="shared" si="11"/>
        <v>0</v>
      </c>
    </row>
    <row r="243" spans="1:11" x14ac:dyDescent="0.4">
      <c r="A243">
        <v>238</v>
      </c>
      <c r="C243" s="17">
        <f t="shared" si="9"/>
        <v>0</v>
      </c>
      <c r="F243" s="17" t="str">
        <f t="shared" si="10"/>
        <v/>
      </c>
      <c r="K243" s="17">
        <f t="shared" si="11"/>
        <v>0</v>
      </c>
    </row>
    <row r="244" spans="1:11" x14ac:dyDescent="0.4">
      <c r="A244">
        <v>239</v>
      </c>
      <c r="C244" s="17">
        <f t="shared" si="9"/>
        <v>0</v>
      </c>
      <c r="F244" s="17" t="str">
        <f t="shared" si="10"/>
        <v/>
      </c>
      <c r="K244" s="17">
        <f t="shared" si="11"/>
        <v>0</v>
      </c>
    </row>
    <row r="245" spans="1:11" x14ac:dyDescent="0.4">
      <c r="A245">
        <v>240</v>
      </c>
      <c r="C245" s="17">
        <f t="shared" si="9"/>
        <v>0</v>
      </c>
      <c r="F245" s="17" t="str">
        <f t="shared" si="10"/>
        <v/>
      </c>
      <c r="K245" s="17">
        <f t="shared" si="11"/>
        <v>0</v>
      </c>
    </row>
    <row r="246" spans="1:11" x14ac:dyDescent="0.4">
      <c r="A246">
        <v>241</v>
      </c>
      <c r="C246" s="17">
        <f t="shared" si="9"/>
        <v>0</v>
      </c>
      <c r="F246" s="17" t="str">
        <f t="shared" si="10"/>
        <v/>
      </c>
      <c r="K246" s="17">
        <f t="shared" si="11"/>
        <v>0</v>
      </c>
    </row>
    <row r="247" spans="1:11" x14ac:dyDescent="0.4">
      <c r="A247">
        <v>242</v>
      </c>
      <c r="C247" s="17">
        <f t="shared" si="9"/>
        <v>0</v>
      </c>
      <c r="F247" s="17" t="str">
        <f t="shared" si="10"/>
        <v/>
      </c>
      <c r="K247" s="17">
        <f t="shared" si="11"/>
        <v>0</v>
      </c>
    </row>
    <row r="248" spans="1:11" x14ac:dyDescent="0.4">
      <c r="A248">
        <v>243</v>
      </c>
      <c r="C248" s="17">
        <f t="shared" si="9"/>
        <v>0</v>
      </c>
      <c r="F248" s="17" t="str">
        <f t="shared" si="10"/>
        <v/>
      </c>
      <c r="K248" s="17">
        <f t="shared" si="11"/>
        <v>0</v>
      </c>
    </row>
    <row r="249" spans="1:11" x14ac:dyDescent="0.4">
      <c r="A249">
        <v>244</v>
      </c>
      <c r="C249" s="17">
        <f t="shared" si="9"/>
        <v>0</v>
      </c>
      <c r="F249" s="17" t="str">
        <f t="shared" si="10"/>
        <v/>
      </c>
      <c r="K249" s="17">
        <f t="shared" si="11"/>
        <v>0</v>
      </c>
    </row>
    <row r="250" spans="1:11" x14ac:dyDescent="0.4">
      <c r="A250">
        <v>245</v>
      </c>
      <c r="C250" s="17">
        <f t="shared" si="9"/>
        <v>0</v>
      </c>
      <c r="F250" s="17" t="str">
        <f t="shared" si="10"/>
        <v/>
      </c>
      <c r="K250" s="17">
        <f t="shared" si="11"/>
        <v>0</v>
      </c>
    </row>
    <row r="251" spans="1:11" x14ac:dyDescent="0.4">
      <c r="A251">
        <v>246</v>
      </c>
      <c r="C251" s="17">
        <f t="shared" si="9"/>
        <v>0</v>
      </c>
      <c r="F251" s="17" t="str">
        <f t="shared" si="10"/>
        <v/>
      </c>
      <c r="K251" s="17">
        <f t="shared" si="11"/>
        <v>0</v>
      </c>
    </row>
    <row r="252" spans="1:11" x14ac:dyDescent="0.4">
      <c r="A252">
        <v>247</v>
      </c>
      <c r="C252" s="17">
        <f t="shared" si="9"/>
        <v>0</v>
      </c>
      <c r="F252" s="17" t="str">
        <f t="shared" si="10"/>
        <v/>
      </c>
      <c r="K252" s="17">
        <f t="shared" si="11"/>
        <v>0</v>
      </c>
    </row>
    <row r="253" spans="1:11" x14ac:dyDescent="0.4">
      <c r="A253">
        <v>248</v>
      </c>
      <c r="C253" s="17">
        <f t="shared" si="9"/>
        <v>0</v>
      </c>
      <c r="F253" s="17" t="str">
        <f t="shared" si="10"/>
        <v/>
      </c>
      <c r="K253" s="17">
        <f t="shared" si="11"/>
        <v>0</v>
      </c>
    </row>
    <row r="254" spans="1:11" x14ac:dyDescent="0.4">
      <c r="A254">
        <v>249</v>
      </c>
      <c r="C254" s="17">
        <f t="shared" si="9"/>
        <v>0</v>
      </c>
      <c r="F254" s="17" t="str">
        <f t="shared" si="10"/>
        <v/>
      </c>
      <c r="K254" s="17">
        <f t="shared" si="11"/>
        <v>0</v>
      </c>
    </row>
    <row r="255" spans="1:11" x14ac:dyDescent="0.4">
      <c r="A255">
        <v>250</v>
      </c>
      <c r="C255" s="17">
        <f t="shared" si="9"/>
        <v>0</v>
      </c>
      <c r="F255" s="17" t="str">
        <f t="shared" si="10"/>
        <v/>
      </c>
      <c r="K255" s="17">
        <f t="shared" si="11"/>
        <v>0</v>
      </c>
    </row>
    <row r="256" spans="1:11" x14ac:dyDescent="0.4">
      <c r="A256">
        <v>251</v>
      </c>
      <c r="C256" s="17">
        <f t="shared" si="9"/>
        <v>0</v>
      </c>
      <c r="F256" s="17" t="str">
        <f t="shared" si="10"/>
        <v/>
      </c>
      <c r="K256" s="17">
        <f t="shared" si="11"/>
        <v>0</v>
      </c>
    </row>
    <row r="257" spans="1:11" x14ac:dyDescent="0.4">
      <c r="A257">
        <v>252</v>
      </c>
      <c r="C257" s="17">
        <f t="shared" si="9"/>
        <v>0</v>
      </c>
      <c r="F257" s="17" t="str">
        <f t="shared" si="10"/>
        <v/>
      </c>
      <c r="K257" s="17">
        <f t="shared" si="11"/>
        <v>0</v>
      </c>
    </row>
    <row r="258" spans="1:11" x14ac:dyDescent="0.4">
      <c r="A258">
        <v>253</v>
      </c>
      <c r="C258" s="17">
        <f t="shared" si="9"/>
        <v>0</v>
      </c>
      <c r="F258" s="17" t="str">
        <f t="shared" si="10"/>
        <v/>
      </c>
      <c r="K258" s="17">
        <f t="shared" si="11"/>
        <v>0</v>
      </c>
    </row>
    <row r="259" spans="1:11" x14ac:dyDescent="0.4">
      <c r="A259">
        <v>254</v>
      </c>
      <c r="C259" s="17">
        <f t="shared" si="9"/>
        <v>0</v>
      </c>
      <c r="F259" s="17" t="str">
        <f t="shared" si="10"/>
        <v/>
      </c>
      <c r="K259" s="17">
        <f t="shared" si="11"/>
        <v>0</v>
      </c>
    </row>
    <row r="260" spans="1:11" x14ac:dyDescent="0.4">
      <c r="A260">
        <v>255</v>
      </c>
      <c r="C260" s="17">
        <f t="shared" si="9"/>
        <v>0</v>
      </c>
      <c r="F260" s="17" t="str">
        <f t="shared" si="10"/>
        <v/>
      </c>
      <c r="K260" s="17">
        <f t="shared" si="11"/>
        <v>0</v>
      </c>
    </row>
    <row r="261" spans="1:11" x14ac:dyDescent="0.4">
      <c r="A261">
        <v>256</v>
      </c>
      <c r="C261" s="17">
        <f t="shared" si="9"/>
        <v>0</v>
      </c>
      <c r="F261" s="17" t="str">
        <f t="shared" si="10"/>
        <v/>
      </c>
      <c r="K261" s="17">
        <f t="shared" si="11"/>
        <v>0</v>
      </c>
    </row>
    <row r="262" spans="1:11" x14ac:dyDescent="0.4">
      <c r="A262">
        <v>257</v>
      </c>
      <c r="C262" s="17">
        <f t="shared" si="9"/>
        <v>0</v>
      </c>
      <c r="F262" s="17" t="str">
        <f t="shared" si="10"/>
        <v/>
      </c>
      <c r="K262" s="17">
        <f t="shared" si="11"/>
        <v>0</v>
      </c>
    </row>
    <row r="263" spans="1:11" x14ac:dyDescent="0.4">
      <c r="A263">
        <v>258</v>
      </c>
      <c r="C263" s="17">
        <f t="shared" si="9"/>
        <v>0</v>
      </c>
      <c r="F263" s="17" t="str">
        <f t="shared" si="10"/>
        <v/>
      </c>
      <c r="K263" s="17">
        <f t="shared" si="11"/>
        <v>0</v>
      </c>
    </row>
    <row r="264" spans="1:11" x14ac:dyDescent="0.4">
      <c r="A264">
        <v>259</v>
      </c>
      <c r="C264" s="17">
        <f t="shared" ref="C264:C305" si="12">K263</f>
        <v>0</v>
      </c>
      <c r="F264" s="17" t="str">
        <f t="shared" ref="F264:F305" si="13">IF(AND(D264&lt;&gt;"",E264&lt;&gt;""),D264*E264,"")</f>
        <v/>
      </c>
      <c r="K264" s="17">
        <f t="shared" ref="K264:K305" si="14">IF(OR(C264&lt;&gt;"",D264&lt;&gt;"",I264&lt;&gt;""),C264+IF(D264="",0,D264)-IF(I264="",0,I264),"")</f>
        <v>0</v>
      </c>
    </row>
    <row r="265" spans="1:11" x14ac:dyDescent="0.4">
      <c r="A265">
        <v>260</v>
      </c>
      <c r="C265" s="17">
        <f t="shared" si="12"/>
        <v>0</v>
      </c>
      <c r="F265" s="17" t="str">
        <f t="shared" si="13"/>
        <v/>
      </c>
      <c r="K265" s="17">
        <f t="shared" si="14"/>
        <v>0</v>
      </c>
    </row>
    <row r="266" spans="1:11" x14ac:dyDescent="0.4">
      <c r="A266">
        <v>261</v>
      </c>
      <c r="C266" s="17">
        <f t="shared" si="12"/>
        <v>0</v>
      </c>
      <c r="F266" s="17" t="str">
        <f t="shared" si="13"/>
        <v/>
      </c>
      <c r="K266" s="17">
        <f t="shared" si="14"/>
        <v>0</v>
      </c>
    </row>
    <row r="267" spans="1:11" x14ac:dyDescent="0.4">
      <c r="A267">
        <v>262</v>
      </c>
      <c r="C267" s="17">
        <f t="shared" si="12"/>
        <v>0</v>
      </c>
      <c r="F267" s="17" t="str">
        <f t="shared" si="13"/>
        <v/>
      </c>
      <c r="K267" s="17">
        <f t="shared" si="14"/>
        <v>0</v>
      </c>
    </row>
    <row r="268" spans="1:11" x14ac:dyDescent="0.4">
      <c r="A268">
        <v>263</v>
      </c>
      <c r="C268" s="17">
        <f t="shared" si="12"/>
        <v>0</v>
      </c>
      <c r="F268" s="17" t="str">
        <f t="shared" si="13"/>
        <v/>
      </c>
      <c r="K268" s="17">
        <f t="shared" si="14"/>
        <v>0</v>
      </c>
    </row>
    <row r="269" spans="1:11" x14ac:dyDescent="0.4">
      <c r="A269">
        <v>264</v>
      </c>
      <c r="C269" s="17">
        <f t="shared" si="12"/>
        <v>0</v>
      </c>
      <c r="F269" s="17" t="str">
        <f t="shared" si="13"/>
        <v/>
      </c>
      <c r="K269" s="17">
        <f t="shared" si="14"/>
        <v>0</v>
      </c>
    </row>
    <row r="270" spans="1:11" x14ac:dyDescent="0.4">
      <c r="A270">
        <v>265</v>
      </c>
      <c r="C270" s="17">
        <f t="shared" si="12"/>
        <v>0</v>
      </c>
      <c r="F270" s="17" t="str">
        <f t="shared" si="13"/>
        <v/>
      </c>
      <c r="K270" s="17">
        <f t="shared" si="14"/>
        <v>0</v>
      </c>
    </row>
    <row r="271" spans="1:11" x14ac:dyDescent="0.4">
      <c r="A271">
        <v>266</v>
      </c>
      <c r="C271" s="17">
        <f t="shared" si="12"/>
        <v>0</v>
      </c>
      <c r="F271" s="17" t="str">
        <f t="shared" si="13"/>
        <v/>
      </c>
      <c r="K271" s="17">
        <f t="shared" si="14"/>
        <v>0</v>
      </c>
    </row>
    <row r="272" spans="1:11" x14ac:dyDescent="0.4">
      <c r="A272">
        <v>267</v>
      </c>
      <c r="C272" s="17">
        <f t="shared" si="12"/>
        <v>0</v>
      </c>
      <c r="F272" s="17" t="str">
        <f t="shared" si="13"/>
        <v/>
      </c>
      <c r="K272" s="17">
        <f t="shared" si="14"/>
        <v>0</v>
      </c>
    </row>
    <row r="273" spans="1:11" x14ac:dyDescent="0.4">
      <c r="A273">
        <v>268</v>
      </c>
      <c r="C273" s="17">
        <f t="shared" si="12"/>
        <v>0</v>
      </c>
      <c r="F273" s="17" t="str">
        <f t="shared" si="13"/>
        <v/>
      </c>
      <c r="K273" s="17">
        <f t="shared" si="14"/>
        <v>0</v>
      </c>
    </row>
    <row r="274" spans="1:11" x14ac:dyDescent="0.4">
      <c r="A274">
        <v>269</v>
      </c>
      <c r="C274" s="17">
        <f t="shared" si="12"/>
        <v>0</v>
      </c>
      <c r="F274" s="17" t="str">
        <f t="shared" si="13"/>
        <v/>
      </c>
      <c r="K274" s="17">
        <f t="shared" si="14"/>
        <v>0</v>
      </c>
    </row>
    <row r="275" spans="1:11" x14ac:dyDescent="0.4">
      <c r="A275">
        <v>270</v>
      </c>
      <c r="C275" s="17">
        <f t="shared" si="12"/>
        <v>0</v>
      </c>
      <c r="F275" s="17" t="str">
        <f t="shared" si="13"/>
        <v/>
      </c>
      <c r="K275" s="17">
        <f t="shared" si="14"/>
        <v>0</v>
      </c>
    </row>
    <row r="276" spans="1:11" x14ac:dyDescent="0.4">
      <c r="A276">
        <v>271</v>
      </c>
      <c r="C276" s="17">
        <f t="shared" si="12"/>
        <v>0</v>
      </c>
      <c r="F276" s="17" t="str">
        <f t="shared" si="13"/>
        <v/>
      </c>
      <c r="K276" s="17">
        <f t="shared" si="14"/>
        <v>0</v>
      </c>
    </row>
    <row r="277" spans="1:11" x14ac:dyDescent="0.4">
      <c r="A277">
        <v>272</v>
      </c>
      <c r="C277" s="17">
        <f t="shared" si="12"/>
        <v>0</v>
      </c>
      <c r="F277" s="17" t="str">
        <f t="shared" si="13"/>
        <v/>
      </c>
      <c r="K277" s="17">
        <f t="shared" si="14"/>
        <v>0</v>
      </c>
    </row>
    <row r="278" spans="1:11" x14ac:dyDescent="0.4">
      <c r="A278">
        <v>273</v>
      </c>
      <c r="C278" s="17">
        <f t="shared" si="12"/>
        <v>0</v>
      </c>
      <c r="F278" s="17" t="str">
        <f t="shared" si="13"/>
        <v/>
      </c>
      <c r="K278" s="17">
        <f t="shared" si="14"/>
        <v>0</v>
      </c>
    </row>
    <row r="279" spans="1:11" x14ac:dyDescent="0.4">
      <c r="A279">
        <v>274</v>
      </c>
      <c r="C279" s="17">
        <f t="shared" si="12"/>
        <v>0</v>
      </c>
      <c r="F279" s="17" t="str">
        <f t="shared" si="13"/>
        <v/>
      </c>
      <c r="K279" s="17">
        <f t="shared" si="14"/>
        <v>0</v>
      </c>
    </row>
    <row r="280" spans="1:11" x14ac:dyDescent="0.4">
      <c r="A280">
        <v>275</v>
      </c>
      <c r="C280" s="17">
        <f t="shared" si="12"/>
        <v>0</v>
      </c>
      <c r="F280" s="17" t="str">
        <f t="shared" si="13"/>
        <v/>
      </c>
      <c r="K280" s="17">
        <f t="shared" si="14"/>
        <v>0</v>
      </c>
    </row>
    <row r="281" spans="1:11" x14ac:dyDescent="0.4">
      <c r="A281">
        <v>276</v>
      </c>
      <c r="C281" s="17">
        <f t="shared" si="12"/>
        <v>0</v>
      </c>
      <c r="F281" s="17" t="str">
        <f t="shared" si="13"/>
        <v/>
      </c>
      <c r="K281" s="17">
        <f t="shared" si="14"/>
        <v>0</v>
      </c>
    </row>
    <row r="282" spans="1:11" x14ac:dyDescent="0.4">
      <c r="A282">
        <v>277</v>
      </c>
      <c r="C282" s="17">
        <f t="shared" si="12"/>
        <v>0</v>
      </c>
      <c r="F282" s="17" t="str">
        <f t="shared" si="13"/>
        <v/>
      </c>
      <c r="K282" s="17">
        <f t="shared" si="14"/>
        <v>0</v>
      </c>
    </row>
    <row r="283" spans="1:11" x14ac:dyDescent="0.4">
      <c r="A283">
        <v>278</v>
      </c>
      <c r="C283" s="17">
        <f t="shared" si="12"/>
        <v>0</v>
      </c>
      <c r="F283" s="17" t="str">
        <f t="shared" si="13"/>
        <v/>
      </c>
      <c r="K283" s="17">
        <f t="shared" si="14"/>
        <v>0</v>
      </c>
    </row>
    <row r="284" spans="1:11" x14ac:dyDescent="0.4">
      <c r="A284">
        <v>279</v>
      </c>
      <c r="C284" s="17">
        <f t="shared" si="12"/>
        <v>0</v>
      </c>
      <c r="F284" s="17" t="str">
        <f t="shared" si="13"/>
        <v/>
      </c>
      <c r="K284" s="17">
        <f t="shared" si="14"/>
        <v>0</v>
      </c>
    </row>
    <row r="285" spans="1:11" x14ac:dyDescent="0.4">
      <c r="A285">
        <v>280</v>
      </c>
      <c r="C285" s="17">
        <f t="shared" si="12"/>
        <v>0</v>
      </c>
      <c r="F285" s="17" t="str">
        <f t="shared" si="13"/>
        <v/>
      </c>
      <c r="K285" s="17">
        <f t="shared" si="14"/>
        <v>0</v>
      </c>
    </row>
    <row r="286" spans="1:11" x14ac:dyDescent="0.4">
      <c r="A286">
        <v>281</v>
      </c>
      <c r="C286" s="17">
        <f t="shared" si="12"/>
        <v>0</v>
      </c>
      <c r="F286" s="17" t="str">
        <f t="shared" si="13"/>
        <v/>
      </c>
      <c r="K286" s="17">
        <f t="shared" si="14"/>
        <v>0</v>
      </c>
    </row>
    <row r="287" spans="1:11" x14ac:dyDescent="0.4">
      <c r="A287">
        <v>282</v>
      </c>
      <c r="C287" s="17">
        <f t="shared" si="12"/>
        <v>0</v>
      </c>
      <c r="F287" s="17" t="str">
        <f t="shared" si="13"/>
        <v/>
      </c>
      <c r="K287" s="17">
        <f t="shared" si="14"/>
        <v>0</v>
      </c>
    </row>
    <row r="288" spans="1:11" x14ac:dyDescent="0.4">
      <c r="A288">
        <v>283</v>
      </c>
      <c r="C288" s="17">
        <f t="shared" si="12"/>
        <v>0</v>
      </c>
      <c r="F288" s="17" t="str">
        <f t="shared" si="13"/>
        <v/>
      </c>
      <c r="K288" s="17">
        <f t="shared" si="14"/>
        <v>0</v>
      </c>
    </row>
    <row r="289" spans="1:11" x14ac:dyDescent="0.4">
      <c r="A289">
        <v>284</v>
      </c>
      <c r="C289" s="17">
        <f t="shared" si="12"/>
        <v>0</v>
      </c>
      <c r="F289" s="17" t="str">
        <f t="shared" si="13"/>
        <v/>
      </c>
      <c r="K289" s="17">
        <f t="shared" si="14"/>
        <v>0</v>
      </c>
    </row>
    <row r="290" spans="1:11" x14ac:dyDescent="0.4">
      <c r="A290">
        <v>285</v>
      </c>
      <c r="C290" s="17">
        <f t="shared" si="12"/>
        <v>0</v>
      </c>
      <c r="F290" s="17" t="str">
        <f t="shared" si="13"/>
        <v/>
      </c>
      <c r="K290" s="17">
        <f t="shared" si="14"/>
        <v>0</v>
      </c>
    </row>
    <row r="291" spans="1:11" x14ac:dyDescent="0.4">
      <c r="A291">
        <v>286</v>
      </c>
      <c r="C291" s="17">
        <f t="shared" si="12"/>
        <v>0</v>
      </c>
      <c r="F291" s="17" t="str">
        <f t="shared" si="13"/>
        <v/>
      </c>
      <c r="K291" s="17">
        <f t="shared" si="14"/>
        <v>0</v>
      </c>
    </row>
    <row r="292" spans="1:11" x14ac:dyDescent="0.4">
      <c r="A292">
        <v>287</v>
      </c>
      <c r="C292" s="17">
        <f t="shared" si="12"/>
        <v>0</v>
      </c>
      <c r="F292" s="17" t="str">
        <f t="shared" si="13"/>
        <v/>
      </c>
      <c r="K292" s="17">
        <f t="shared" si="14"/>
        <v>0</v>
      </c>
    </row>
    <row r="293" spans="1:11" x14ac:dyDescent="0.4">
      <c r="A293">
        <v>288</v>
      </c>
      <c r="C293" s="17">
        <f t="shared" si="12"/>
        <v>0</v>
      </c>
      <c r="F293" s="17" t="str">
        <f t="shared" si="13"/>
        <v/>
      </c>
      <c r="K293" s="17">
        <f t="shared" si="14"/>
        <v>0</v>
      </c>
    </row>
    <row r="294" spans="1:11" x14ac:dyDescent="0.4">
      <c r="A294">
        <v>289</v>
      </c>
      <c r="C294" s="17">
        <f t="shared" si="12"/>
        <v>0</v>
      </c>
      <c r="F294" s="17" t="str">
        <f t="shared" si="13"/>
        <v/>
      </c>
      <c r="K294" s="17">
        <f t="shared" si="14"/>
        <v>0</v>
      </c>
    </row>
    <row r="295" spans="1:11" x14ac:dyDescent="0.4">
      <c r="A295">
        <v>290</v>
      </c>
      <c r="C295" s="17">
        <f t="shared" si="12"/>
        <v>0</v>
      </c>
      <c r="F295" s="17" t="str">
        <f t="shared" si="13"/>
        <v/>
      </c>
      <c r="K295" s="17">
        <f t="shared" si="14"/>
        <v>0</v>
      </c>
    </row>
    <row r="296" spans="1:11" x14ac:dyDescent="0.4">
      <c r="A296">
        <v>291</v>
      </c>
      <c r="C296" s="17">
        <f t="shared" si="12"/>
        <v>0</v>
      </c>
      <c r="F296" s="17" t="str">
        <f t="shared" si="13"/>
        <v/>
      </c>
      <c r="K296" s="17">
        <f t="shared" si="14"/>
        <v>0</v>
      </c>
    </row>
    <row r="297" spans="1:11" x14ac:dyDescent="0.4">
      <c r="A297">
        <v>292</v>
      </c>
      <c r="C297" s="17">
        <f t="shared" si="12"/>
        <v>0</v>
      </c>
      <c r="F297" s="17" t="str">
        <f t="shared" si="13"/>
        <v/>
      </c>
      <c r="K297" s="17">
        <f t="shared" si="14"/>
        <v>0</v>
      </c>
    </row>
    <row r="298" spans="1:11" x14ac:dyDescent="0.4">
      <c r="A298">
        <v>293</v>
      </c>
      <c r="C298" s="17">
        <f t="shared" si="12"/>
        <v>0</v>
      </c>
      <c r="F298" s="17" t="str">
        <f t="shared" si="13"/>
        <v/>
      </c>
      <c r="K298" s="17">
        <f t="shared" si="14"/>
        <v>0</v>
      </c>
    </row>
    <row r="299" spans="1:11" x14ac:dyDescent="0.4">
      <c r="A299">
        <v>294</v>
      </c>
      <c r="C299" s="17">
        <f t="shared" si="12"/>
        <v>0</v>
      </c>
      <c r="F299" s="17" t="str">
        <f t="shared" si="13"/>
        <v/>
      </c>
      <c r="K299" s="17">
        <f t="shared" si="14"/>
        <v>0</v>
      </c>
    </row>
    <row r="300" spans="1:11" x14ac:dyDescent="0.4">
      <c r="A300">
        <v>295</v>
      </c>
      <c r="C300" s="17">
        <f t="shared" si="12"/>
        <v>0</v>
      </c>
      <c r="F300" s="17" t="str">
        <f t="shared" si="13"/>
        <v/>
      </c>
      <c r="K300" s="17">
        <f t="shared" si="14"/>
        <v>0</v>
      </c>
    </row>
    <row r="301" spans="1:11" x14ac:dyDescent="0.4">
      <c r="A301">
        <v>296</v>
      </c>
      <c r="C301" s="17">
        <f t="shared" si="12"/>
        <v>0</v>
      </c>
      <c r="F301" s="17" t="str">
        <f t="shared" si="13"/>
        <v/>
      </c>
      <c r="K301" s="17">
        <f t="shared" si="14"/>
        <v>0</v>
      </c>
    </row>
    <row r="302" spans="1:11" x14ac:dyDescent="0.4">
      <c r="A302">
        <v>297</v>
      </c>
      <c r="C302" s="17">
        <f t="shared" si="12"/>
        <v>0</v>
      </c>
      <c r="F302" s="17" t="str">
        <f t="shared" si="13"/>
        <v/>
      </c>
      <c r="K302" s="17">
        <f t="shared" si="14"/>
        <v>0</v>
      </c>
    </row>
    <row r="303" spans="1:11" x14ac:dyDescent="0.4">
      <c r="A303">
        <v>298</v>
      </c>
      <c r="C303" s="17">
        <f t="shared" si="12"/>
        <v>0</v>
      </c>
      <c r="F303" s="17" t="str">
        <f t="shared" si="13"/>
        <v/>
      </c>
      <c r="K303" s="17">
        <f t="shared" si="14"/>
        <v>0</v>
      </c>
    </row>
    <row r="304" spans="1:11" x14ac:dyDescent="0.4">
      <c r="A304">
        <v>299</v>
      </c>
      <c r="C304" s="17">
        <f t="shared" si="12"/>
        <v>0</v>
      </c>
      <c r="F304" s="17" t="str">
        <f t="shared" si="13"/>
        <v/>
      </c>
      <c r="K304" s="17">
        <f t="shared" si="14"/>
        <v>0</v>
      </c>
    </row>
    <row r="305" spans="1:11" x14ac:dyDescent="0.4">
      <c r="A305">
        <v>300</v>
      </c>
      <c r="C305" s="17">
        <f t="shared" si="12"/>
        <v>0</v>
      </c>
      <c r="F305" s="17" t="str">
        <f t="shared" si="13"/>
        <v/>
      </c>
      <c r="K305" s="17">
        <f t="shared" si="14"/>
        <v>0</v>
      </c>
    </row>
  </sheetData>
  <mergeCells count="2">
    <mergeCell ref="A1:L1"/>
    <mergeCell ref="M1:N1"/>
  </mergeCells>
  <hyperlinks>
    <hyperlink ref="A2" location="'STOCK MASTER'!A1" display="? BACK TO STOCK MASTER" xr:uid="{77301EEB-34C9-4883-A9F1-440B02C30EE5}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5CEF5-F729-4A80-BBFA-ADB6547D88D0}">
  <sheetPr codeName="Sheet58"/>
  <dimension ref="A1:N305"/>
  <sheetViews>
    <sheetView workbookViewId="0">
      <selection activeCell="A2" sqref="A2"/>
    </sheetView>
  </sheetViews>
  <sheetFormatPr defaultRowHeight="14.6" x14ac:dyDescent="0.4"/>
  <cols>
    <col min="1" max="1" width="7.15234375" customWidth="1"/>
    <col min="2" max="2" width="16.15234375" style="20" customWidth="1"/>
    <col min="3" max="3" width="17.921875" style="17" customWidth="1"/>
    <col min="4" max="4" width="16.15234375" style="17" customWidth="1"/>
    <col min="5" max="6" width="9.23046875" style="17"/>
    <col min="7" max="7" width="21.53515625" customWidth="1"/>
    <col min="9" max="9" width="9.23046875" style="17"/>
    <col min="11" max="11" width="17.921875" style="17" customWidth="1"/>
  </cols>
  <sheetData>
    <row r="1" spans="1:14" ht="18.899999999999999" thickBot="1" x14ac:dyDescent="0.55000000000000004">
      <c r="A1" s="225" t="s">
        <v>150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61"/>
      <c r="N1" s="212"/>
    </row>
    <row r="2" spans="1:14" ht="15" thickTop="1" x14ac:dyDescent="0.4">
      <c r="A2" s="36" t="s">
        <v>156</v>
      </c>
      <c r="B2"/>
      <c r="C2"/>
      <c r="D2"/>
      <c r="E2"/>
      <c r="F2"/>
      <c r="I2"/>
      <c r="K2"/>
      <c r="M2" s="34"/>
    </row>
    <row r="3" spans="1:14" x14ac:dyDescent="0.4">
      <c r="A3" s="3" t="s">
        <v>79</v>
      </c>
      <c r="B3" s="25" t="s">
        <v>9</v>
      </c>
      <c r="C3" s="30" t="s">
        <v>80</v>
      </c>
      <c r="D3" s="30" t="s">
        <v>136</v>
      </c>
      <c r="E3" s="30" t="s">
        <v>81</v>
      </c>
      <c r="F3" s="30" t="s">
        <v>23</v>
      </c>
      <c r="G3" s="3" t="s">
        <v>82</v>
      </c>
      <c r="H3" s="3" t="s">
        <v>34</v>
      </c>
    </row>
    <row r="4" spans="1:14" x14ac:dyDescent="0.4">
      <c r="A4" s="27" t="s">
        <v>125</v>
      </c>
    </row>
    <row r="5" spans="1:14" x14ac:dyDescent="0.4">
      <c r="A5" s="28" t="s">
        <v>83</v>
      </c>
      <c r="B5" s="29" t="s">
        <v>64</v>
      </c>
      <c r="C5" s="31" t="s">
        <v>66</v>
      </c>
      <c r="D5" s="31" t="s">
        <v>67</v>
      </c>
      <c r="E5" s="31" t="s">
        <v>68</v>
      </c>
      <c r="F5" s="31" t="s">
        <v>69</v>
      </c>
      <c r="G5" s="28" t="s">
        <v>70</v>
      </c>
      <c r="H5" s="28" t="s">
        <v>71</v>
      </c>
      <c r="I5" s="31" t="s">
        <v>73</v>
      </c>
      <c r="J5" s="28" t="s">
        <v>74</v>
      </c>
      <c r="K5" s="31" t="s">
        <v>75</v>
      </c>
      <c r="L5" s="28" t="s">
        <v>76</v>
      </c>
    </row>
    <row r="6" spans="1:14" x14ac:dyDescent="0.4">
      <c r="A6">
        <v>1</v>
      </c>
      <c r="C6" s="17">
        <v>0</v>
      </c>
      <c r="K6" s="17">
        <v>0</v>
      </c>
    </row>
    <row r="7" spans="1:14" x14ac:dyDescent="0.4">
      <c r="A7">
        <v>2</v>
      </c>
      <c r="C7" s="17">
        <f>K6</f>
        <v>0</v>
      </c>
      <c r="F7" s="17" t="str">
        <f>IF(AND(D7&lt;&gt;"",E7&lt;&gt;""),D7*E7,"")</f>
        <v/>
      </c>
      <c r="K7" s="17">
        <f>IF(OR(C7&lt;&gt;"",D7&lt;&gt;"",I7&lt;&gt;""),C7+IF(D7="",0,D7)-IF(I7="",0,I7),"")</f>
        <v>0</v>
      </c>
    </row>
    <row r="8" spans="1:14" x14ac:dyDescent="0.4">
      <c r="A8">
        <v>3</v>
      </c>
      <c r="C8" s="17">
        <f t="shared" ref="C8:C71" si="0">K7</f>
        <v>0</v>
      </c>
      <c r="F8" s="17" t="str">
        <f t="shared" ref="F8:F71" si="1">IF(AND(D8&lt;&gt;"",E8&lt;&gt;""),D8*E8,"")</f>
        <v/>
      </c>
      <c r="K8" s="17">
        <f t="shared" ref="K8:K71" si="2">IF(OR(C8&lt;&gt;"",D8&lt;&gt;"",I8&lt;&gt;""),C8+IF(D8="",0,D8)-IF(I8="",0,I8),"")</f>
        <v>0</v>
      </c>
    </row>
    <row r="9" spans="1:14" x14ac:dyDescent="0.4">
      <c r="A9">
        <v>4</v>
      </c>
      <c r="C9" s="17">
        <f t="shared" si="0"/>
        <v>0</v>
      </c>
      <c r="F9" s="17" t="str">
        <f t="shared" si="1"/>
        <v/>
      </c>
      <c r="K9" s="17">
        <f t="shared" si="2"/>
        <v>0</v>
      </c>
    </row>
    <row r="10" spans="1:14" x14ac:dyDescent="0.4">
      <c r="A10">
        <v>5</v>
      </c>
      <c r="C10" s="17">
        <f t="shared" si="0"/>
        <v>0</v>
      </c>
      <c r="F10" s="17" t="str">
        <f t="shared" si="1"/>
        <v/>
      </c>
      <c r="K10" s="17">
        <f t="shared" si="2"/>
        <v>0</v>
      </c>
    </row>
    <row r="11" spans="1:14" x14ac:dyDescent="0.4">
      <c r="A11">
        <v>6</v>
      </c>
      <c r="C11" s="17">
        <f t="shared" si="0"/>
        <v>0</v>
      </c>
      <c r="F11" s="17" t="str">
        <f t="shared" si="1"/>
        <v/>
      </c>
      <c r="K11" s="17">
        <f t="shared" si="2"/>
        <v>0</v>
      </c>
    </row>
    <row r="12" spans="1:14" x14ac:dyDescent="0.4">
      <c r="A12">
        <v>7</v>
      </c>
      <c r="C12" s="17">
        <f t="shared" si="0"/>
        <v>0</v>
      </c>
      <c r="F12" s="17" t="str">
        <f t="shared" si="1"/>
        <v/>
      </c>
      <c r="K12" s="17">
        <f t="shared" si="2"/>
        <v>0</v>
      </c>
    </row>
    <row r="13" spans="1:14" x14ac:dyDescent="0.4">
      <c r="A13">
        <v>8</v>
      </c>
      <c r="C13" s="17">
        <f t="shared" si="0"/>
        <v>0</v>
      </c>
      <c r="F13" s="17" t="str">
        <f t="shared" si="1"/>
        <v/>
      </c>
      <c r="K13" s="17">
        <f t="shared" si="2"/>
        <v>0</v>
      </c>
    </row>
    <row r="14" spans="1:14" x14ac:dyDescent="0.4">
      <c r="A14">
        <v>9</v>
      </c>
      <c r="C14" s="17">
        <f t="shared" si="0"/>
        <v>0</v>
      </c>
      <c r="F14" s="17" t="str">
        <f t="shared" si="1"/>
        <v/>
      </c>
      <c r="K14" s="17">
        <f t="shared" si="2"/>
        <v>0</v>
      </c>
    </row>
    <row r="15" spans="1:14" x14ac:dyDescent="0.4">
      <c r="A15">
        <v>10</v>
      </c>
      <c r="C15" s="17">
        <f t="shared" si="0"/>
        <v>0</v>
      </c>
      <c r="F15" s="17" t="str">
        <f t="shared" si="1"/>
        <v/>
      </c>
      <c r="K15" s="17">
        <f t="shared" si="2"/>
        <v>0</v>
      </c>
    </row>
    <row r="16" spans="1:14" x14ac:dyDescent="0.4">
      <c r="A16">
        <v>11</v>
      </c>
      <c r="C16" s="17">
        <f t="shared" si="0"/>
        <v>0</v>
      </c>
      <c r="F16" s="17" t="str">
        <f t="shared" si="1"/>
        <v/>
      </c>
      <c r="K16" s="17">
        <f t="shared" si="2"/>
        <v>0</v>
      </c>
    </row>
    <row r="17" spans="1:11" x14ac:dyDescent="0.4">
      <c r="A17">
        <v>12</v>
      </c>
      <c r="C17" s="17">
        <f t="shared" si="0"/>
        <v>0</v>
      </c>
      <c r="F17" s="17" t="str">
        <f t="shared" si="1"/>
        <v/>
      </c>
      <c r="K17" s="17">
        <f t="shared" si="2"/>
        <v>0</v>
      </c>
    </row>
    <row r="18" spans="1:11" x14ac:dyDescent="0.4">
      <c r="A18">
        <v>13</v>
      </c>
      <c r="C18" s="17">
        <f t="shared" si="0"/>
        <v>0</v>
      </c>
      <c r="F18" s="17" t="str">
        <f t="shared" si="1"/>
        <v/>
      </c>
      <c r="K18" s="17">
        <f t="shared" si="2"/>
        <v>0</v>
      </c>
    </row>
    <row r="19" spans="1:11" x14ac:dyDescent="0.4">
      <c r="A19">
        <v>14</v>
      </c>
      <c r="C19" s="17">
        <f t="shared" si="0"/>
        <v>0</v>
      </c>
      <c r="F19" s="17" t="str">
        <f t="shared" si="1"/>
        <v/>
      </c>
      <c r="K19" s="17">
        <f t="shared" si="2"/>
        <v>0</v>
      </c>
    </row>
    <row r="20" spans="1:11" x14ac:dyDescent="0.4">
      <c r="A20">
        <v>15</v>
      </c>
      <c r="C20" s="17">
        <f t="shared" si="0"/>
        <v>0</v>
      </c>
      <c r="F20" s="17" t="str">
        <f t="shared" si="1"/>
        <v/>
      </c>
      <c r="K20" s="17">
        <f t="shared" si="2"/>
        <v>0</v>
      </c>
    </row>
    <row r="21" spans="1:11" x14ac:dyDescent="0.4">
      <c r="A21">
        <v>16</v>
      </c>
      <c r="C21" s="17">
        <f t="shared" si="0"/>
        <v>0</v>
      </c>
      <c r="F21" s="17" t="str">
        <f t="shared" si="1"/>
        <v/>
      </c>
      <c r="K21" s="17">
        <f t="shared" si="2"/>
        <v>0</v>
      </c>
    </row>
    <row r="22" spans="1:11" x14ac:dyDescent="0.4">
      <c r="A22">
        <v>17</v>
      </c>
      <c r="C22" s="17">
        <f t="shared" si="0"/>
        <v>0</v>
      </c>
      <c r="F22" s="17" t="str">
        <f t="shared" si="1"/>
        <v/>
      </c>
      <c r="K22" s="17">
        <f t="shared" si="2"/>
        <v>0</v>
      </c>
    </row>
    <row r="23" spans="1:11" x14ac:dyDescent="0.4">
      <c r="A23">
        <v>18</v>
      </c>
      <c r="C23" s="17">
        <f t="shared" si="0"/>
        <v>0</v>
      </c>
      <c r="F23" s="17" t="str">
        <f t="shared" si="1"/>
        <v/>
      </c>
      <c r="K23" s="17">
        <f t="shared" si="2"/>
        <v>0</v>
      </c>
    </row>
    <row r="24" spans="1:11" x14ac:dyDescent="0.4">
      <c r="A24">
        <v>19</v>
      </c>
      <c r="C24" s="17">
        <f t="shared" si="0"/>
        <v>0</v>
      </c>
      <c r="F24" s="17" t="str">
        <f t="shared" si="1"/>
        <v/>
      </c>
      <c r="K24" s="17">
        <f t="shared" si="2"/>
        <v>0</v>
      </c>
    </row>
    <row r="25" spans="1:11" x14ac:dyDescent="0.4">
      <c r="A25">
        <v>20</v>
      </c>
      <c r="C25" s="17">
        <f t="shared" si="0"/>
        <v>0</v>
      </c>
      <c r="F25" s="17" t="str">
        <f t="shared" si="1"/>
        <v/>
      </c>
      <c r="K25" s="17">
        <f t="shared" si="2"/>
        <v>0</v>
      </c>
    </row>
    <row r="26" spans="1:11" x14ac:dyDescent="0.4">
      <c r="A26">
        <v>21</v>
      </c>
      <c r="C26" s="17">
        <f t="shared" si="0"/>
        <v>0</v>
      </c>
      <c r="F26" s="17" t="str">
        <f t="shared" si="1"/>
        <v/>
      </c>
      <c r="K26" s="17">
        <f t="shared" si="2"/>
        <v>0</v>
      </c>
    </row>
    <row r="27" spans="1:11" x14ac:dyDescent="0.4">
      <c r="A27">
        <v>22</v>
      </c>
      <c r="C27" s="17">
        <f t="shared" si="0"/>
        <v>0</v>
      </c>
      <c r="F27" s="17" t="str">
        <f t="shared" si="1"/>
        <v/>
      </c>
      <c r="K27" s="17">
        <f t="shared" si="2"/>
        <v>0</v>
      </c>
    </row>
    <row r="28" spans="1:11" x14ac:dyDescent="0.4">
      <c r="A28">
        <v>23</v>
      </c>
      <c r="C28" s="17">
        <f t="shared" si="0"/>
        <v>0</v>
      </c>
      <c r="F28" s="17" t="str">
        <f t="shared" si="1"/>
        <v/>
      </c>
      <c r="K28" s="17">
        <f t="shared" si="2"/>
        <v>0</v>
      </c>
    </row>
    <row r="29" spans="1:11" x14ac:dyDescent="0.4">
      <c r="A29">
        <v>24</v>
      </c>
      <c r="C29" s="17">
        <f t="shared" si="0"/>
        <v>0</v>
      </c>
      <c r="F29" s="17" t="str">
        <f t="shared" si="1"/>
        <v/>
      </c>
      <c r="K29" s="17">
        <f t="shared" si="2"/>
        <v>0</v>
      </c>
    </row>
    <row r="30" spans="1:11" x14ac:dyDescent="0.4">
      <c r="A30">
        <v>25</v>
      </c>
      <c r="C30" s="17">
        <f t="shared" si="0"/>
        <v>0</v>
      </c>
      <c r="F30" s="17" t="str">
        <f t="shared" si="1"/>
        <v/>
      </c>
      <c r="K30" s="17">
        <f t="shared" si="2"/>
        <v>0</v>
      </c>
    </row>
    <row r="31" spans="1:11" x14ac:dyDescent="0.4">
      <c r="A31">
        <v>26</v>
      </c>
      <c r="C31" s="17">
        <f t="shared" si="0"/>
        <v>0</v>
      </c>
      <c r="F31" s="17" t="str">
        <f t="shared" si="1"/>
        <v/>
      </c>
      <c r="K31" s="17">
        <f t="shared" si="2"/>
        <v>0</v>
      </c>
    </row>
    <row r="32" spans="1:11" x14ac:dyDescent="0.4">
      <c r="A32">
        <v>27</v>
      </c>
      <c r="C32" s="17">
        <f t="shared" si="0"/>
        <v>0</v>
      </c>
      <c r="F32" s="17" t="str">
        <f t="shared" si="1"/>
        <v/>
      </c>
      <c r="K32" s="17">
        <f t="shared" si="2"/>
        <v>0</v>
      </c>
    </row>
    <row r="33" spans="1:11" x14ac:dyDescent="0.4">
      <c r="A33">
        <v>28</v>
      </c>
      <c r="C33" s="17">
        <f t="shared" si="0"/>
        <v>0</v>
      </c>
      <c r="F33" s="17" t="str">
        <f t="shared" si="1"/>
        <v/>
      </c>
      <c r="K33" s="17">
        <f t="shared" si="2"/>
        <v>0</v>
      </c>
    </row>
    <row r="34" spans="1:11" x14ac:dyDescent="0.4">
      <c r="A34">
        <v>29</v>
      </c>
      <c r="C34" s="17">
        <f t="shared" si="0"/>
        <v>0</v>
      </c>
      <c r="F34" s="17" t="str">
        <f t="shared" si="1"/>
        <v/>
      </c>
      <c r="K34" s="17">
        <f t="shared" si="2"/>
        <v>0</v>
      </c>
    </row>
    <row r="35" spans="1:11" x14ac:dyDescent="0.4">
      <c r="A35">
        <v>30</v>
      </c>
      <c r="C35" s="17">
        <f t="shared" si="0"/>
        <v>0</v>
      </c>
      <c r="F35" s="17" t="str">
        <f t="shared" si="1"/>
        <v/>
      </c>
      <c r="K35" s="17">
        <f t="shared" si="2"/>
        <v>0</v>
      </c>
    </row>
    <row r="36" spans="1:11" x14ac:dyDescent="0.4">
      <c r="A36">
        <v>31</v>
      </c>
      <c r="C36" s="17">
        <f t="shared" si="0"/>
        <v>0</v>
      </c>
      <c r="F36" s="17" t="str">
        <f t="shared" si="1"/>
        <v/>
      </c>
      <c r="K36" s="17">
        <f t="shared" si="2"/>
        <v>0</v>
      </c>
    </row>
    <row r="37" spans="1:11" x14ac:dyDescent="0.4">
      <c r="A37">
        <v>32</v>
      </c>
      <c r="C37" s="17">
        <f t="shared" si="0"/>
        <v>0</v>
      </c>
      <c r="F37" s="17" t="str">
        <f t="shared" si="1"/>
        <v/>
      </c>
      <c r="K37" s="17">
        <f t="shared" si="2"/>
        <v>0</v>
      </c>
    </row>
    <row r="38" spans="1:11" x14ac:dyDescent="0.4">
      <c r="A38">
        <v>33</v>
      </c>
      <c r="C38" s="17">
        <f t="shared" si="0"/>
        <v>0</v>
      </c>
      <c r="F38" s="17" t="str">
        <f t="shared" si="1"/>
        <v/>
      </c>
      <c r="K38" s="17">
        <f t="shared" si="2"/>
        <v>0</v>
      </c>
    </row>
    <row r="39" spans="1:11" x14ac:dyDescent="0.4">
      <c r="A39">
        <v>34</v>
      </c>
      <c r="C39" s="17">
        <f t="shared" si="0"/>
        <v>0</v>
      </c>
      <c r="F39" s="17" t="str">
        <f t="shared" si="1"/>
        <v/>
      </c>
      <c r="K39" s="17">
        <f t="shared" si="2"/>
        <v>0</v>
      </c>
    </row>
    <row r="40" spans="1:11" x14ac:dyDescent="0.4">
      <c r="A40">
        <v>35</v>
      </c>
      <c r="C40" s="17">
        <f t="shared" si="0"/>
        <v>0</v>
      </c>
      <c r="F40" s="17" t="str">
        <f t="shared" si="1"/>
        <v/>
      </c>
      <c r="K40" s="17">
        <f t="shared" si="2"/>
        <v>0</v>
      </c>
    </row>
    <row r="41" spans="1:11" x14ac:dyDescent="0.4">
      <c r="A41">
        <v>36</v>
      </c>
      <c r="C41" s="17">
        <f t="shared" si="0"/>
        <v>0</v>
      </c>
      <c r="F41" s="17" t="str">
        <f t="shared" si="1"/>
        <v/>
      </c>
      <c r="K41" s="17">
        <f t="shared" si="2"/>
        <v>0</v>
      </c>
    </row>
    <row r="42" spans="1:11" x14ac:dyDescent="0.4">
      <c r="A42">
        <v>37</v>
      </c>
      <c r="C42" s="17">
        <f t="shared" si="0"/>
        <v>0</v>
      </c>
      <c r="F42" s="17" t="str">
        <f t="shared" si="1"/>
        <v/>
      </c>
      <c r="K42" s="17">
        <f t="shared" si="2"/>
        <v>0</v>
      </c>
    </row>
    <row r="43" spans="1:11" x14ac:dyDescent="0.4">
      <c r="A43">
        <v>38</v>
      </c>
      <c r="C43" s="17">
        <f t="shared" si="0"/>
        <v>0</v>
      </c>
      <c r="F43" s="17" t="str">
        <f t="shared" si="1"/>
        <v/>
      </c>
      <c r="K43" s="17">
        <f t="shared" si="2"/>
        <v>0</v>
      </c>
    </row>
    <row r="44" spans="1:11" x14ac:dyDescent="0.4">
      <c r="A44">
        <v>39</v>
      </c>
      <c r="C44" s="17">
        <f t="shared" si="0"/>
        <v>0</v>
      </c>
      <c r="F44" s="17" t="str">
        <f t="shared" si="1"/>
        <v/>
      </c>
      <c r="K44" s="17">
        <f t="shared" si="2"/>
        <v>0</v>
      </c>
    </row>
    <row r="45" spans="1:11" x14ac:dyDescent="0.4">
      <c r="A45">
        <v>40</v>
      </c>
      <c r="C45" s="17">
        <f t="shared" si="0"/>
        <v>0</v>
      </c>
      <c r="F45" s="17" t="str">
        <f t="shared" si="1"/>
        <v/>
      </c>
      <c r="K45" s="17">
        <f t="shared" si="2"/>
        <v>0</v>
      </c>
    </row>
    <row r="46" spans="1:11" x14ac:dyDescent="0.4">
      <c r="A46">
        <v>41</v>
      </c>
      <c r="C46" s="17">
        <f t="shared" si="0"/>
        <v>0</v>
      </c>
      <c r="F46" s="17" t="str">
        <f t="shared" si="1"/>
        <v/>
      </c>
      <c r="K46" s="17">
        <f t="shared" si="2"/>
        <v>0</v>
      </c>
    </row>
    <row r="47" spans="1:11" x14ac:dyDescent="0.4">
      <c r="A47">
        <v>42</v>
      </c>
      <c r="C47" s="17">
        <f t="shared" si="0"/>
        <v>0</v>
      </c>
      <c r="F47" s="17" t="str">
        <f t="shared" si="1"/>
        <v/>
      </c>
      <c r="K47" s="17">
        <f t="shared" si="2"/>
        <v>0</v>
      </c>
    </row>
    <row r="48" spans="1:11" x14ac:dyDescent="0.4">
      <c r="A48">
        <v>43</v>
      </c>
      <c r="C48" s="17">
        <f t="shared" si="0"/>
        <v>0</v>
      </c>
      <c r="F48" s="17" t="str">
        <f t="shared" si="1"/>
        <v/>
      </c>
      <c r="K48" s="17">
        <f t="shared" si="2"/>
        <v>0</v>
      </c>
    </row>
    <row r="49" spans="1:11" x14ac:dyDescent="0.4">
      <c r="A49">
        <v>44</v>
      </c>
      <c r="C49" s="17">
        <f t="shared" si="0"/>
        <v>0</v>
      </c>
      <c r="F49" s="17" t="str">
        <f t="shared" si="1"/>
        <v/>
      </c>
      <c r="K49" s="17">
        <f t="shared" si="2"/>
        <v>0</v>
      </c>
    </row>
    <row r="50" spans="1:11" x14ac:dyDescent="0.4">
      <c r="A50">
        <v>45</v>
      </c>
      <c r="C50" s="17">
        <f t="shared" si="0"/>
        <v>0</v>
      </c>
      <c r="F50" s="17" t="str">
        <f t="shared" si="1"/>
        <v/>
      </c>
      <c r="K50" s="17">
        <f t="shared" si="2"/>
        <v>0</v>
      </c>
    </row>
    <row r="51" spans="1:11" x14ac:dyDescent="0.4">
      <c r="A51">
        <v>46</v>
      </c>
      <c r="C51" s="17">
        <f t="shared" si="0"/>
        <v>0</v>
      </c>
      <c r="F51" s="17" t="str">
        <f t="shared" si="1"/>
        <v/>
      </c>
      <c r="K51" s="17">
        <f t="shared" si="2"/>
        <v>0</v>
      </c>
    </row>
    <row r="52" spans="1:11" x14ac:dyDescent="0.4">
      <c r="A52">
        <v>47</v>
      </c>
      <c r="C52" s="17">
        <f t="shared" si="0"/>
        <v>0</v>
      </c>
      <c r="F52" s="17" t="str">
        <f t="shared" si="1"/>
        <v/>
      </c>
      <c r="K52" s="17">
        <f t="shared" si="2"/>
        <v>0</v>
      </c>
    </row>
    <row r="53" spans="1:11" x14ac:dyDescent="0.4">
      <c r="A53">
        <v>48</v>
      </c>
      <c r="C53" s="17">
        <f t="shared" si="0"/>
        <v>0</v>
      </c>
      <c r="F53" s="17" t="str">
        <f t="shared" si="1"/>
        <v/>
      </c>
      <c r="K53" s="17">
        <f t="shared" si="2"/>
        <v>0</v>
      </c>
    </row>
    <row r="54" spans="1:11" x14ac:dyDescent="0.4">
      <c r="A54">
        <v>49</v>
      </c>
      <c r="C54" s="17">
        <f t="shared" si="0"/>
        <v>0</v>
      </c>
      <c r="F54" s="17" t="str">
        <f t="shared" si="1"/>
        <v/>
      </c>
      <c r="K54" s="17">
        <f t="shared" si="2"/>
        <v>0</v>
      </c>
    </row>
    <row r="55" spans="1:11" x14ac:dyDescent="0.4">
      <c r="A55">
        <v>50</v>
      </c>
      <c r="C55" s="17">
        <f t="shared" si="0"/>
        <v>0</v>
      </c>
      <c r="F55" s="17" t="str">
        <f t="shared" si="1"/>
        <v/>
      </c>
      <c r="K55" s="17">
        <f t="shared" si="2"/>
        <v>0</v>
      </c>
    </row>
    <row r="56" spans="1:11" x14ac:dyDescent="0.4">
      <c r="A56">
        <v>51</v>
      </c>
      <c r="C56" s="17">
        <f t="shared" si="0"/>
        <v>0</v>
      </c>
      <c r="F56" s="17" t="str">
        <f t="shared" si="1"/>
        <v/>
      </c>
      <c r="K56" s="17">
        <f t="shared" si="2"/>
        <v>0</v>
      </c>
    </row>
    <row r="57" spans="1:11" x14ac:dyDescent="0.4">
      <c r="A57">
        <v>52</v>
      </c>
      <c r="C57" s="17">
        <f t="shared" si="0"/>
        <v>0</v>
      </c>
      <c r="F57" s="17" t="str">
        <f t="shared" si="1"/>
        <v/>
      </c>
      <c r="K57" s="17">
        <f t="shared" si="2"/>
        <v>0</v>
      </c>
    </row>
    <row r="58" spans="1:11" x14ac:dyDescent="0.4">
      <c r="A58">
        <v>53</v>
      </c>
      <c r="C58" s="17">
        <f t="shared" si="0"/>
        <v>0</v>
      </c>
      <c r="F58" s="17" t="str">
        <f t="shared" si="1"/>
        <v/>
      </c>
      <c r="K58" s="17">
        <f t="shared" si="2"/>
        <v>0</v>
      </c>
    </row>
    <row r="59" spans="1:11" x14ac:dyDescent="0.4">
      <c r="A59">
        <v>54</v>
      </c>
      <c r="C59" s="17">
        <f t="shared" si="0"/>
        <v>0</v>
      </c>
      <c r="F59" s="17" t="str">
        <f t="shared" si="1"/>
        <v/>
      </c>
      <c r="K59" s="17">
        <f t="shared" si="2"/>
        <v>0</v>
      </c>
    </row>
    <row r="60" spans="1:11" x14ac:dyDescent="0.4">
      <c r="A60">
        <v>55</v>
      </c>
      <c r="C60" s="17">
        <f t="shared" si="0"/>
        <v>0</v>
      </c>
      <c r="F60" s="17" t="str">
        <f t="shared" si="1"/>
        <v/>
      </c>
      <c r="K60" s="17">
        <f t="shared" si="2"/>
        <v>0</v>
      </c>
    </row>
    <row r="61" spans="1:11" x14ac:dyDescent="0.4">
      <c r="A61">
        <v>56</v>
      </c>
      <c r="C61" s="17">
        <f t="shared" si="0"/>
        <v>0</v>
      </c>
      <c r="F61" s="17" t="str">
        <f t="shared" si="1"/>
        <v/>
      </c>
      <c r="K61" s="17">
        <f t="shared" si="2"/>
        <v>0</v>
      </c>
    </row>
    <row r="62" spans="1:11" x14ac:dyDescent="0.4">
      <c r="A62">
        <v>57</v>
      </c>
      <c r="C62" s="17">
        <f t="shared" si="0"/>
        <v>0</v>
      </c>
      <c r="F62" s="17" t="str">
        <f t="shared" si="1"/>
        <v/>
      </c>
      <c r="K62" s="17">
        <f t="shared" si="2"/>
        <v>0</v>
      </c>
    </row>
    <row r="63" spans="1:11" x14ac:dyDescent="0.4">
      <c r="A63">
        <v>58</v>
      </c>
      <c r="C63" s="17">
        <f t="shared" si="0"/>
        <v>0</v>
      </c>
      <c r="F63" s="17" t="str">
        <f t="shared" si="1"/>
        <v/>
      </c>
      <c r="K63" s="17">
        <f t="shared" si="2"/>
        <v>0</v>
      </c>
    </row>
    <row r="64" spans="1:11" x14ac:dyDescent="0.4">
      <c r="A64">
        <v>59</v>
      </c>
      <c r="C64" s="17">
        <f t="shared" si="0"/>
        <v>0</v>
      </c>
      <c r="F64" s="17" t="str">
        <f t="shared" si="1"/>
        <v/>
      </c>
      <c r="K64" s="17">
        <f t="shared" si="2"/>
        <v>0</v>
      </c>
    </row>
    <row r="65" spans="1:11" x14ac:dyDescent="0.4">
      <c r="A65">
        <v>60</v>
      </c>
      <c r="C65" s="17">
        <f t="shared" si="0"/>
        <v>0</v>
      </c>
      <c r="F65" s="17" t="str">
        <f t="shared" si="1"/>
        <v/>
      </c>
      <c r="K65" s="17">
        <f t="shared" si="2"/>
        <v>0</v>
      </c>
    </row>
    <row r="66" spans="1:11" x14ac:dyDescent="0.4">
      <c r="A66">
        <v>61</v>
      </c>
      <c r="C66" s="17">
        <f t="shared" si="0"/>
        <v>0</v>
      </c>
      <c r="F66" s="17" t="str">
        <f t="shared" si="1"/>
        <v/>
      </c>
      <c r="K66" s="17">
        <f t="shared" si="2"/>
        <v>0</v>
      </c>
    </row>
    <row r="67" spans="1:11" x14ac:dyDescent="0.4">
      <c r="A67">
        <v>62</v>
      </c>
      <c r="C67" s="17">
        <f t="shared" si="0"/>
        <v>0</v>
      </c>
      <c r="F67" s="17" t="str">
        <f t="shared" si="1"/>
        <v/>
      </c>
      <c r="K67" s="17">
        <f t="shared" si="2"/>
        <v>0</v>
      </c>
    </row>
    <row r="68" spans="1:11" x14ac:dyDescent="0.4">
      <c r="A68">
        <v>63</v>
      </c>
      <c r="C68" s="17">
        <f t="shared" si="0"/>
        <v>0</v>
      </c>
      <c r="F68" s="17" t="str">
        <f t="shared" si="1"/>
        <v/>
      </c>
      <c r="K68" s="17">
        <f t="shared" si="2"/>
        <v>0</v>
      </c>
    </row>
    <row r="69" spans="1:11" x14ac:dyDescent="0.4">
      <c r="A69">
        <v>64</v>
      </c>
      <c r="C69" s="17">
        <f t="shared" si="0"/>
        <v>0</v>
      </c>
      <c r="F69" s="17" t="str">
        <f t="shared" si="1"/>
        <v/>
      </c>
      <c r="K69" s="17">
        <f t="shared" si="2"/>
        <v>0</v>
      </c>
    </row>
    <row r="70" spans="1:11" x14ac:dyDescent="0.4">
      <c r="A70">
        <v>65</v>
      </c>
      <c r="C70" s="17">
        <f t="shared" si="0"/>
        <v>0</v>
      </c>
      <c r="F70" s="17" t="str">
        <f t="shared" si="1"/>
        <v/>
      </c>
      <c r="K70" s="17">
        <f t="shared" si="2"/>
        <v>0</v>
      </c>
    </row>
    <row r="71" spans="1:11" x14ac:dyDescent="0.4">
      <c r="A71">
        <v>66</v>
      </c>
      <c r="C71" s="17">
        <f t="shared" si="0"/>
        <v>0</v>
      </c>
      <c r="F71" s="17" t="str">
        <f t="shared" si="1"/>
        <v/>
      </c>
      <c r="K71" s="17">
        <f t="shared" si="2"/>
        <v>0</v>
      </c>
    </row>
    <row r="72" spans="1:11" x14ac:dyDescent="0.4">
      <c r="A72">
        <v>67</v>
      </c>
      <c r="C72" s="17">
        <f t="shared" ref="C72:C135" si="3">K71</f>
        <v>0</v>
      </c>
      <c r="F72" s="17" t="str">
        <f t="shared" ref="F72:F135" si="4">IF(AND(D72&lt;&gt;"",E72&lt;&gt;""),D72*E72,"")</f>
        <v/>
      </c>
      <c r="K72" s="17">
        <f t="shared" ref="K72:K135" si="5">IF(OR(C72&lt;&gt;"",D72&lt;&gt;"",I72&lt;&gt;""),C72+IF(D72="",0,D72)-IF(I72="",0,I72),"")</f>
        <v>0</v>
      </c>
    </row>
    <row r="73" spans="1:11" x14ac:dyDescent="0.4">
      <c r="A73">
        <v>68</v>
      </c>
      <c r="C73" s="17">
        <f t="shared" si="3"/>
        <v>0</v>
      </c>
      <c r="F73" s="17" t="str">
        <f t="shared" si="4"/>
        <v/>
      </c>
      <c r="K73" s="17">
        <f t="shared" si="5"/>
        <v>0</v>
      </c>
    </row>
    <row r="74" spans="1:11" x14ac:dyDescent="0.4">
      <c r="A74">
        <v>69</v>
      </c>
      <c r="C74" s="17">
        <f t="shared" si="3"/>
        <v>0</v>
      </c>
      <c r="F74" s="17" t="str">
        <f t="shared" si="4"/>
        <v/>
      </c>
      <c r="K74" s="17">
        <f t="shared" si="5"/>
        <v>0</v>
      </c>
    </row>
    <row r="75" spans="1:11" x14ac:dyDescent="0.4">
      <c r="A75">
        <v>70</v>
      </c>
      <c r="C75" s="17">
        <f t="shared" si="3"/>
        <v>0</v>
      </c>
      <c r="F75" s="17" t="str">
        <f t="shared" si="4"/>
        <v/>
      </c>
      <c r="K75" s="17">
        <f t="shared" si="5"/>
        <v>0</v>
      </c>
    </row>
    <row r="76" spans="1:11" x14ac:dyDescent="0.4">
      <c r="A76">
        <v>71</v>
      </c>
      <c r="C76" s="17">
        <f t="shared" si="3"/>
        <v>0</v>
      </c>
      <c r="F76" s="17" t="str">
        <f t="shared" si="4"/>
        <v/>
      </c>
      <c r="K76" s="17">
        <f t="shared" si="5"/>
        <v>0</v>
      </c>
    </row>
    <row r="77" spans="1:11" x14ac:dyDescent="0.4">
      <c r="A77">
        <v>72</v>
      </c>
      <c r="C77" s="17">
        <f t="shared" si="3"/>
        <v>0</v>
      </c>
      <c r="F77" s="17" t="str">
        <f t="shared" si="4"/>
        <v/>
      </c>
      <c r="K77" s="17">
        <f t="shared" si="5"/>
        <v>0</v>
      </c>
    </row>
    <row r="78" spans="1:11" x14ac:dyDescent="0.4">
      <c r="A78">
        <v>73</v>
      </c>
      <c r="C78" s="17">
        <f t="shared" si="3"/>
        <v>0</v>
      </c>
      <c r="F78" s="17" t="str">
        <f t="shared" si="4"/>
        <v/>
      </c>
      <c r="K78" s="17">
        <f t="shared" si="5"/>
        <v>0</v>
      </c>
    </row>
    <row r="79" spans="1:11" x14ac:dyDescent="0.4">
      <c r="A79">
        <v>74</v>
      </c>
      <c r="C79" s="17">
        <f t="shared" si="3"/>
        <v>0</v>
      </c>
      <c r="F79" s="17" t="str">
        <f t="shared" si="4"/>
        <v/>
      </c>
      <c r="K79" s="17">
        <f t="shared" si="5"/>
        <v>0</v>
      </c>
    </row>
    <row r="80" spans="1:11" x14ac:dyDescent="0.4">
      <c r="A80">
        <v>75</v>
      </c>
      <c r="C80" s="17">
        <f t="shared" si="3"/>
        <v>0</v>
      </c>
      <c r="F80" s="17" t="str">
        <f t="shared" si="4"/>
        <v/>
      </c>
      <c r="K80" s="17">
        <f t="shared" si="5"/>
        <v>0</v>
      </c>
    </row>
    <row r="81" spans="1:11" x14ac:dyDescent="0.4">
      <c r="A81">
        <v>76</v>
      </c>
      <c r="C81" s="17">
        <f t="shared" si="3"/>
        <v>0</v>
      </c>
      <c r="F81" s="17" t="str">
        <f t="shared" si="4"/>
        <v/>
      </c>
      <c r="K81" s="17">
        <f t="shared" si="5"/>
        <v>0</v>
      </c>
    </row>
    <row r="82" spans="1:11" x14ac:dyDescent="0.4">
      <c r="A82">
        <v>77</v>
      </c>
      <c r="C82" s="17">
        <f t="shared" si="3"/>
        <v>0</v>
      </c>
      <c r="F82" s="17" t="str">
        <f t="shared" si="4"/>
        <v/>
      </c>
      <c r="K82" s="17">
        <f t="shared" si="5"/>
        <v>0</v>
      </c>
    </row>
    <row r="83" spans="1:11" x14ac:dyDescent="0.4">
      <c r="A83">
        <v>78</v>
      </c>
      <c r="C83" s="17">
        <f t="shared" si="3"/>
        <v>0</v>
      </c>
      <c r="F83" s="17" t="str">
        <f t="shared" si="4"/>
        <v/>
      </c>
      <c r="K83" s="17">
        <f t="shared" si="5"/>
        <v>0</v>
      </c>
    </row>
    <row r="84" spans="1:11" x14ac:dyDescent="0.4">
      <c r="A84">
        <v>79</v>
      </c>
      <c r="C84" s="17">
        <f t="shared" si="3"/>
        <v>0</v>
      </c>
      <c r="F84" s="17" t="str">
        <f t="shared" si="4"/>
        <v/>
      </c>
      <c r="K84" s="17">
        <f t="shared" si="5"/>
        <v>0</v>
      </c>
    </row>
    <row r="85" spans="1:11" x14ac:dyDescent="0.4">
      <c r="A85">
        <v>80</v>
      </c>
      <c r="C85" s="17">
        <f t="shared" si="3"/>
        <v>0</v>
      </c>
      <c r="F85" s="17" t="str">
        <f t="shared" si="4"/>
        <v/>
      </c>
      <c r="K85" s="17">
        <f t="shared" si="5"/>
        <v>0</v>
      </c>
    </row>
    <row r="86" spans="1:11" x14ac:dyDescent="0.4">
      <c r="A86">
        <v>81</v>
      </c>
      <c r="C86" s="17">
        <f t="shared" si="3"/>
        <v>0</v>
      </c>
      <c r="F86" s="17" t="str">
        <f t="shared" si="4"/>
        <v/>
      </c>
      <c r="K86" s="17">
        <f t="shared" si="5"/>
        <v>0</v>
      </c>
    </row>
    <row r="87" spans="1:11" x14ac:dyDescent="0.4">
      <c r="A87">
        <v>82</v>
      </c>
      <c r="C87" s="17">
        <f t="shared" si="3"/>
        <v>0</v>
      </c>
      <c r="F87" s="17" t="str">
        <f t="shared" si="4"/>
        <v/>
      </c>
      <c r="K87" s="17">
        <f t="shared" si="5"/>
        <v>0</v>
      </c>
    </row>
    <row r="88" spans="1:11" x14ac:dyDescent="0.4">
      <c r="A88">
        <v>83</v>
      </c>
      <c r="C88" s="17">
        <f t="shared" si="3"/>
        <v>0</v>
      </c>
      <c r="F88" s="17" t="str">
        <f t="shared" si="4"/>
        <v/>
      </c>
      <c r="K88" s="17">
        <f t="shared" si="5"/>
        <v>0</v>
      </c>
    </row>
    <row r="89" spans="1:11" x14ac:dyDescent="0.4">
      <c r="A89">
        <v>84</v>
      </c>
      <c r="C89" s="17">
        <f t="shared" si="3"/>
        <v>0</v>
      </c>
      <c r="F89" s="17" t="str">
        <f t="shared" si="4"/>
        <v/>
      </c>
      <c r="K89" s="17">
        <f t="shared" si="5"/>
        <v>0</v>
      </c>
    </row>
    <row r="90" spans="1:11" x14ac:dyDescent="0.4">
      <c r="A90">
        <v>85</v>
      </c>
      <c r="C90" s="17">
        <f t="shared" si="3"/>
        <v>0</v>
      </c>
      <c r="F90" s="17" t="str">
        <f t="shared" si="4"/>
        <v/>
      </c>
      <c r="K90" s="17">
        <f t="shared" si="5"/>
        <v>0</v>
      </c>
    </row>
    <row r="91" spans="1:11" x14ac:dyDescent="0.4">
      <c r="A91">
        <v>86</v>
      </c>
      <c r="C91" s="17">
        <f t="shared" si="3"/>
        <v>0</v>
      </c>
      <c r="F91" s="17" t="str">
        <f t="shared" si="4"/>
        <v/>
      </c>
      <c r="K91" s="17">
        <f t="shared" si="5"/>
        <v>0</v>
      </c>
    </row>
    <row r="92" spans="1:11" x14ac:dyDescent="0.4">
      <c r="A92">
        <v>87</v>
      </c>
      <c r="C92" s="17">
        <f t="shared" si="3"/>
        <v>0</v>
      </c>
      <c r="F92" s="17" t="str">
        <f t="shared" si="4"/>
        <v/>
      </c>
      <c r="K92" s="17">
        <f t="shared" si="5"/>
        <v>0</v>
      </c>
    </row>
    <row r="93" spans="1:11" x14ac:dyDescent="0.4">
      <c r="A93">
        <v>88</v>
      </c>
      <c r="C93" s="17">
        <f t="shared" si="3"/>
        <v>0</v>
      </c>
      <c r="F93" s="17" t="str">
        <f t="shared" si="4"/>
        <v/>
      </c>
      <c r="K93" s="17">
        <f t="shared" si="5"/>
        <v>0</v>
      </c>
    </row>
    <row r="94" spans="1:11" x14ac:dyDescent="0.4">
      <c r="A94">
        <v>89</v>
      </c>
      <c r="C94" s="17">
        <f t="shared" si="3"/>
        <v>0</v>
      </c>
      <c r="F94" s="17" t="str">
        <f t="shared" si="4"/>
        <v/>
      </c>
      <c r="K94" s="17">
        <f t="shared" si="5"/>
        <v>0</v>
      </c>
    </row>
    <row r="95" spans="1:11" x14ac:dyDescent="0.4">
      <c r="A95">
        <v>90</v>
      </c>
      <c r="C95" s="17">
        <f t="shared" si="3"/>
        <v>0</v>
      </c>
      <c r="F95" s="17" t="str">
        <f t="shared" si="4"/>
        <v/>
      </c>
      <c r="K95" s="17">
        <f t="shared" si="5"/>
        <v>0</v>
      </c>
    </row>
    <row r="96" spans="1:11" x14ac:dyDescent="0.4">
      <c r="A96">
        <v>91</v>
      </c>
      <c r="C96" s="17">
        <f t="shared" si="3"/>
        <v>0</v>
      </c>
      <c r="F96" s="17" t="str">
        <f t="shared" si="4"/>
        <v/>
      </c>
      <c r="K96" s="17">
        <f t="shared" si="5"/>
        <v>0</v>
      </c>
    </row>
    <row r="97" spans="1:11" x14ac:dyDescent="0.4">
      <c r="A97">
        <v>92</v>
      </c>
      <c r="C97" s="17">
        <f t="shared" si="3"/>
        <v>0</v>
      </c>
      <c r="F97" s="17" t="str">
        <f t="shared" si="4"/>
        <v/>
      </c>
      <c r="K97" s="17">
        <f t="shared" si="5"/>
        <v>0</v>
      </c>
    </row>
    <row r="98" spans="1:11" x14ac:dyDescent="0.4">
      <c r="A98">
        <v>93</v>
      </c>
      <c r="C98" s="17">
        <f t="shared" si="3"/>
        <v>0</v>
      </c>
      <c r="F98" s="17" t="str">
        <f t="shared" si="4"/>
        <v/>
      </c>
      <c r="K98" s="17">
        <f t="shared" si="5"/>
        <v>0</v>
      </c>
    </row>
    <row r="99" spans="1:11" x14ac:dyDescent="0.4">
      <c r="A99">
        <v>94</v>
      </c>
      <c r="C99" s="17">
        <f t="shared" si="3"/>
        <v>0</v>
      </c>
      <c r="F99" s="17" t="str">
        <f t="shared" si="4"/>
        <v/>
      </c>
      <c r="K99" s="17">
        <f t="shared" si="5"/>
        <v>0</v>
      </c>
    </row>
    <row r="100" spans="1:11" x14ac:dyDescent="0.4">
      <c r="A100">
        <v>95</v>
      </c>
      <c r="C100" s="17">
        <f t="shared" si="3"/>
        <v>0</v>
      </c>
      <c r="F100" s="17" t="str">
        <f t="shared" si="4"/>
        <v/>
      </c>
      <c r="K100" s="17">
        <f t="shared" si="5"/>
        <v>0</v>
      </c>
    </row>
    <row r="101" spans="1:11" x14ac:dyDescent="0.4">
      <c r="A101">
        <v>96</v>
      </c>
      <c r="C101" s="17">
        <f t="shared" si="3"/>
        <v>0</v>
      </c>
      <c r="F101" s="17" t="str">
        <f t="shared" si="4"/>
        <v/>
      </c>
      <c r="K101" s="17">
        <f t="shared" si="5"/>
        <v>0</v>
      </c>
    </row>
    <row r="102" spans="1:11" x14ac:dyDescent="0.4">
      <c r="A102">
        <v>97</v>
      </c>
      <c r="C102" s="17">
        <f t="shared" si="3"/>
        <v>0</v>
      </c>
      <c r="F102" s="17" t="str">
        <f t="shared" si="4"/>
        <v/>
      </c>
      <c r="K102" s="17">
        <f t="shared" si="5"/>
        <v>0</v>
      </c>
    </row>
    <row r="103" spans="1:11" x14ac:dyDescent="0.4">
      <c r="A103">
        <v>98</v>
      </c>
      <c r="C103" s="17">
        <f t="shared" si="3"/>
        <v>0</v>
      </c>
      <c r="F103" s="17" t="str">
        <f t="shared" si="4"/>
        <v/>
      </c>
      <c r="K103" s="17">
        <f t="shared" si="5"/>
        <v>0</v>
      </c>
    </row>
    <row r="104" spans="1:11" x14ac:dyDescent="0.4">
      <c r="A104">
        <v>99</v>
      </c>
      <c r="C104" s="17">
        <f t="shared" si="3"/>
        <v>0</v>
      </c>
      <c r="F104" s="17" t="str">
        <f t="shared" si="4"/>
        <v/>
      </c>
      <c r="K104" s="17">
        <f t="shared" si="5"/>
        <v>0</v>
      </c>
    </row>
    <row r="105" spans="1:11" x14ac:dyDescent="0.4">
      <c r="A105">
        <v>100</v>
      </c>
      <c r="C105" s="17">
        <f t="shared" si="3"/>
        <v>0</v>
      </c>
      <c r="F105" s="17" t="str">
        <f t="shared" si="4"/>
        <v/>
      </c>
      <c r="K105" s="17">
        <f t="shared" si="5"/>
        <v>0</v>
      </c>
    </row>
    <row r="106" spans="1:11" x14ac:dyDescent="0.4">
      <c r="A106">
        <v>101</v>
      </c>
      <c r="C106" s="17">
        <f t="shared" si="3"/>
        <v>0</v>
      </c>
      <c r="F106" s="17" t="str">
        <f t="shared" si="4"/>
        <v/>
      </c>
      <c r="K106" s="17">
        <f t="shared" si="5"/>
        <v>0</v>
      </c>
    </row>
    <row r="107" spans="1:11" x14ac:dyDescent="0.4">
      <c r="A107">
        <v>102</v>
      </c>
      <c r="C107" s="17">
        <f t="shared" si="3"/>
        <v>0</v>
      </c>
      <c r="F107" s="17" t="str">
        <f t="shared" si="4"/>
        <v/>
      </c>
      <c r="K107" s="17">
        <f t="shared" si="5"/>
        <v>0</v>
      </c>
    </row>
    <row r="108" spans="1:11" x14ac:dyDescent="0.4">
      <c r="A108">
        <v>103</v>
      </c>
      <c r="C108" s="17">
        <f t="shared" si="3"/>
        <v>0</v>
      </c>
      <c r="F108" s="17" t="str">
        <f t="shared" si="4"/>
        <v/>
      </c>
      <c r="K108" s="17">
        <f t="shared" si="5"/>
        <v>0</v>
      </c>
    </row>
    <row r="109" spans="1:11" x14ac:dyDescent="0.4">
      <c r="A109">
        <v>104</v>
      </c>
      <c r="C109" s="17">
        <f t="shared" si="3"/>
        <v>0</v>
      </c>
      <c r="F109" s="17" t="str">
        <f t="shared" si="4"/>
        <v/>
      </c>
      <c r="K109" s="17">
        <f t="shared" si="5"/>
        <v>0</v>
      </c>
    </row>
    <row r="110" spans="1:11" x14ac:dyDescent="0.4">
      <c r="A110">
        <v>105</v>
      </c>
      <c r="C110" s="17">
        <f t="shared" si="3"/>
        <v>0</v>
      </c>
      <c r="F110" s="17" t="str">
        <f t="shared" si="4"/>
        <v/>
      </c>
      <c r="K110" s="17">
        <f t="shared" si="5"/>
        <v>0</v>
      </c>
    </row>
    <row r="111" spans="1:11" x14ac:dyDescent="0.4">
      <c r="A111">
        <v>106</v>
      </c>
      <c r="C111" s="17">
        <f t="shared" si="3"/>
        <v>0</v>
      </c>
      <c r="F111" s="17" t="str">
        <f t="shared" si="4"/>
        <v/>
      </c>
      <c r="K111" s="17">
        <f t="shared" si="5"/>
        <v>0</v>
      </c>
    </row>
    <row r="112" spans="1:11" x14ac:dyDescent="0.4">
      <c r="A112">
        <v>107</v>
      </c>
      <c r="C112" s="17">
        <f t="shared" si="3"/>
        <v>0</v>
      </c>
      <c r="F112" s="17" t="str">
        <f t="shared" si="4"/>
        <v/>
      </c>
      <c r="K112" s="17">
        <f t="shared" si="5"/>
        <v>0</v>
      </c>
    </row>
    <row r="113" spans="1:11" x14ac:dyDescent="0.4">
      <c r="A113">
        <v>108</v>
      </c>
      <c r="C113" s="17">
        <f t="shared" si="3"/>
        <v>0</v>
      </c>
      <c r="F113" s="17" t="str">
        <f t="shared" si="4"/>
        <v/>
      </c>
      <c r="K113" s="17">
        <f t="shared" si="5"/>
        <v>0</v>
      </c>
    </row>
    <row r="114" spans="1:11" x14ac:dyDescent="0.4">
      <c r="A114">
        <v>109</v>
      </c>
      <c r="C114" s="17">
        <f t="shared" si="3"/>
        <v>0</v>
      </c>
      <c r="F114" s="17" t="str">
        <f t="shared" si="4"/>
        <v/>
      </c>
      <c r="K114" s="17">
        <f t="shared" si="5"/>
        <v>0</v>
      </c>
    </row>
    <row r="115" spans="1:11" x14ac:dyDescent="0.4">
      <c r="A115">
        <v>110</v>
      </c>
      <c r="C115" s="17">
        <f t="shared" si="3"/>
        <v>0</v>
      </c>
      <c r="F115" s="17" t="str">
        <f t="shared" si="4"/>
        <v/>
      </c>
      <c r="K115" s="17">
        <f t="shared" si="5"/>
        <v>0</v>
      </c>
    </row>
    <row r="116" spans="1:11" x14ac:dyDescent="0.4">
      <c r="A116">
        <v>111</v>
      </c>
      <c r="C116" s="17">
        <f t="shared" si="3"/>
        <v>0</v>
      </c>
      <c r="F116" s="17" t="str">
        <f t="shared" si="4"/>
        <v/>
      </c>
      <c r="K116" s="17">
        <f t="shared" si="5"/>
        <v>0</v>
      </c>
    </row>
    <row r="117" spans="1:11" x14ac:dyDescent="0.4">
      <c r="A117">
        <v>112</v>
      </c>
      <c r="C117" s="17">
        <f t="shared" si="3"/>
        <v>0</v>
      </c>
      <c r="F117" s="17" t="str">
        <f t="shared" si="4"/>
        <v/>
      </c>
      <c r="K117" s="17">
        <f t="shared" si="5"/>
        <v>0</v>
      </c>
    </row>
    <row r="118" spans="1:11" x14ac:dyDescent="0.4">
      <c r="A118">
        <v>113</v>
      </c>
      <c r="C118" s="17">
        <f t="shared" si="3"/>
        <v>0</v>
      </c>
      <c r="F118" s="17" t="str">
        <f t="shared" si="4"/>
        <v/>
      </c>
      <c r="K118" s="17">
        <f t="shared" si="5"/>
        <v>0</v>
      </c>
    </row>
    <row r="119" spans="1:11" x14ac:dyDescent="0.4">
      <c r="A119">
        <v>114</v>
      </c>
      <c r="C119" s="17">
        <f t="shared" si="3"/>
        <v>0</v>
      </c>
      <c r="F119" s="17" t="str">
        <f t="shared" si="4"/>
        <v/>
      </c>
      <c r="K119" s="17">
        <f t="shared" si="5"/>
        <v>0</v>
      </c>
    </row>
    <row r="120" spans="1:11" x14ac:dyDescent="0.4">
      <c r="A120">
        <v>115</v>
      </c>
      <c r="C120" s="17">
        <f t="shared" si="3"/>
        <v>0</v>
      </c>
      <c r="F120" s="17" t="str">
        <f t="shared" si="4"/>
        <v/>
      </c>
      <c r="K120" s="17">
        <f t="shared" si="5"/>
        <v>0</v>
      </c>
    </row>
    <row r="121" spans="1:11" x14ac:dyDescent="0.4">
      <c r="A121">
        <v>116</v>
      </c>
      <c r="C121" s="17">
        <f t="shared" si="3"/>
        <v>0</v>
      </c>
      <c r="F121" s="17" t="str">
        <f t="shared" si="4"/>
        <v/>
      </c>
      <c r="K121" s="17">
        <f t="shared" si="5"/>
        <v>0</v>
      </c>
    </row>
    <row r="122" spans="1:11" x14ac:dyDescent="0.4">
      <c r="A122">
        <v>117</v>
      </c>
      <c r="C122" s="17">
        <f t="shared" si="3"/>
        <v>0</v>
      </c>
      <c r="F122" s="17" t="str">
        <f t="shared" si="4"/>
        <v/>
      </c>
      <c r="K122" s="17">
        <f t="shared" si="5"/>
        <v>0</v>
      </c>
    </row>
    <row r="123" spans="1:11" x14ac:dyDescent="0.4">
      <c r="A123">
        <v>118</v>
      </c>
      <c r="C123" s="17">
        <f t="shared" si="3"/>
        <v>0</v>
      </c>
      <c r="F123" s="17" t="str">
        <f t="shared" si="4"/>
        <v/>
      </c>
      <c r="K123" s="17">
        <f t="shared" si="5"/>
        <v>0</v>
      </c>
    </row>
    <row r="124" spans="1:11" x14ac:dyDescent="0.4">
      <c r="A124">
        <v>119</v>
      </c>
      <c r="C124" s="17">
        <f t="shared" si="3"/>
        <v>0</v>
      </c>
      <c r="F124" s="17" t="str">
        <f t="shared" si="4"/>
        <v/>
      </c>
      <c r="K124" s="17">
        <f t="shared" si="5"/>
        <v>0</v>
      </c>
    </row>
    <row r="125" spans="1:11" x14ac:dyDescent="0.4">
      <c r="A125">
        <v>120</v>
      </c>
      <c r="C125" s="17">
        <f t="shared" si="3"/>
        <v>0</v>
      </c>
      <c r="F125" s="17" t="str">
        <f t="shared" si="4"/>
        <v/>
      </c>
      <c r="K125" s="17">
        <f t="shared" si="5"/>
        <v>0</v>
      </c>
    </row>
    <row r="126" spans="1:11" x14ac:dyDescent="0.4">
      <c r="A126">
        <v>121</v>
      </c>
      <c r="C126" s="17">
        <f t="shared" si="3"/>
        <v>0</v>
      </c>
      <c r="F126" s="17" t="str">
        <f t="shared" si="4"/>
        <v/>
      </c>
      <c r="K126" s="17">
        <f t="shared" si="5"/>
        <v>0</v>
      </c>
    </row>
    <row r="127" spans="1:11" x14ac:dyDescent="0.4">
      <c r="A127">
        <v>122</v>
      </c>
      <c r="C127" s="17">
        <f t="shared" si="3"/>
        <v>0</v>
      </c>
      <c r="F127" s="17" t="str">
        <f t="shared" si="4"/>
        <v/>
      </c>
      <c r="K127" s="17">
        <f t="shared" si="5"/>
        <v>0</v>
      </c>
    </row>
    <row r="128" spans="1:11" x14ac:dyDescent="0.4">
      <c r="A128">
        <v>123</v>
      </c>
      <c r="C128" s="17">
        <f t="shared" si="3"/>
        <v>0</v>
      </c>
      <c r="F128" s="17" t="str">
        <f t="shared" si="4"/>
        <v/>
      </c>
      <c r="K128" s="17">
        <f t="shared" si="5"/>
        <v>0</v>
      </c>
    </row>
    <row r="129" spans="1:11" x14ac:dyDescent="0.4">
      <c r="A129">
        <v>124</v>
      </c>
      <c r="C129" s="17">
        <f t="shared" si="3"/>
        <v>0</v>
      </c>
      <c r="F129" s="17" t="str">
        <f t="shared" si="4"/>
        <v/>
      </c>
      <c r="K129" s="17">
        <f t="shared" si="5"/>
        <v>0</v>
      </c>
    </row>
    <row r="130" spans="1:11" x14ac:dyDescent="0.4">
      <c r="A130">
        <v>125</v>
      </c>
      <c r="C130" s="17">
        <f t="shared" si="3"/>
        <v>0</v>
      </c>
      <c r="F130" s="17" t="str">
        <f t="shared" si="4"/>
        <v/>
      </c>
      <c r="K130" s="17">
        <f t="shared" si="5"/>
        <v>0</v>
      </c>
    </row>
    <row r="131" spans="1:11" x14ac:dyDescent="0.4">
      <c r="A131">
        <v>126</v>
      </c>
      <c r="C131" s="17">
        <f t="shared" si="3"/>
        <v>0</v>
      </c>
      <c r="F131" s="17" t="str">
        <f t="shared" si="4"/>
        <v/>
      </c>
      <c r="K131" s="17">
        <f t="shared" si="5"/>
        <v>0</v>
      </c>
    </row>
    <row r="132" spans="1:11" x14ac:dyDescent="0.4">
      <c r="A132">
        <v>127</v>
      </c>
      <c r="C132" s="17">
        <f t="shared" si="3"/>
        <v>0</v>
      </c>
      <c r="F132" s="17" t="str">
        <f t="shared" si="4"/>
        <v/>
      </c>
      <c r="K132" s="17">
        <f t="shared" si="5"/>
        <v>0</v>
      </c>
    </row>
    <row r="133" spans="1:11" x14ac:dyDescent="0.4">
      <c r="A133">
        <v>128</v>
      </c>
      <c r="C133" s="17">
        <f t="shared" si="3"/>
        <v>0</v>
      </c>
      <c r="F133" s="17" t="str">
        <f t="shared" si="4"/>
        <v/>
      </c>
      <c r="K133" s="17">
        <f t="shared" si="5"/>
        <v>0</v>
      </c>
    </row>
    <row r="134" spans="1:11" x14ac:dyDescent="0.4">
      <c r="A134">
        <v>129</v>
      </c>
      <c r="C134" s="17">
        <f t="shared" si="3"/>
        <v>0</v>
      </c>
      <c r="F134" s="17" t="str">
        <f t="shared" si="4"/>
        <v/>
      </c>
      <c r="K134" s="17">
        <f t="shared" si="5"/>
        <v>0</v>
      </c>
    </row>
    <row r="135" spans="1:11" x14ac:dyDescent="0.4">
      <c r="A135">
        <v>130</v>
      </c>
      <c r="C135" s="17">
        <f t="shared" si="3"/>
        <v>0</v>
      </c>
      <c r="F135" s="17" t="str">
        <f t="shared" si="4"/>
        <v/>
      </c>
      <c r="K135" s="17">
        <f t="shared" si="5"/>
        <v>0</v>
      </c>
    </row>
    <row r="136" spans="1:11" x14ac:dyDescent="0.4">
      <c r="A136">
        <v>131</v>
      </c>
      <c r="C136" s="17">
        <f t="shared" ref="C136:C199" si="6">K135</f>
        <v>0</v>
      </c>
      <c r="F136" s="17" t="str">
        <f t="shared" ref="F136:F199" si="7">IF(AND(D136&lt;&gt;"",E136&lt;&gt;""),D136*E136,"")</f>
        <v/>
      </c>
      <c r="K136" s="17">
        <f t="shared" ref="K136:K199" si="8">IF(OR(C136&lt;&gt;"",D136&lt;&gt;"",I136&lt;&gt;""),C136+IF(D136="",0,D136)-IF(I136="",0,I136),"")</f>
        <v>0</v>
      </c>
    </row>
    <row r="137" spans="1:11" x14ac:dyDescent="0.4">
      <c r="A137">
        <v>132</v>
      </c>
      <c r="C137" s="17">
        <f t="shared" si="6"/>
        <v>0</v>
      </c>
      <c r="F137" s="17" t="str">
        <f t="shared" si="7"/>
        <v/>
      </c>
      <c r="K137" s="17">
        <f t="shared" si="8"/>
        <v>0</v>
      </c>
    </row>
    <row r="138" spans="1:11" x14ac:dyDescent="0.4">
      <c r="A138">
        <v>133</v>
      </c>
      <c r="C138" s="17">
        <f t="shared" si="6"/>
        <v>0</v>
      </c>
      <c r="F138" s="17" t="str">
        <f t="shared" si="7"/>
        <v/>
      </c>
      <c r="K138" s="17">
        <f t="shared" si="8"/>
        <v>0</v>
      </c>
    </row>
    <row r="139" spans="1:11" x14ac:dyDescent="0.4">
      <c r="A139">
        <v>134</v>
      </c>
      <c r="C139" s="17">
        <f t="shared" si="6"/>
        <v>0</v>
      </c>
      <c r="F139" s="17" t="str">
        <f t="shared" si="7"/>
        <v/>
      </c>
      <c r="K139" s="17">
        <f t="shared" si="8"/>
        <v>0</v>
      </c>
    </row>
    <row r="140" spans="1:11" x14ac:dyDescent="0.4">
      <c r="A140">
        <v>135</v>
      </c>
      <c r="C140" s="17">
        <f t="shared" si="6"/>
        <v>0</v>
      </c>
      <c r="F140" s="17" t="str">
        <f t="shared" si="7"/>
        <v/>
      </c>
      <c r="K140" s="17">
        <f t="shared" si="8"/>
        <v>0</v>
      </c>
    </row>
    <row r="141" spans="1:11" x14ac:dyDescent="0.4">
      <c r="A141">
        <v>136</v>
      </c>
      <c r="C141" s="17">
        <f t="shared" si="6"/>
        <v>0</v>
      </c>
      <c r="F141" s="17" t="str">
        <f t="shared" si="7"/>
        <v/>
      </c>
      <c r="K141" s="17">
        <f t="shared" si="8"/>
        <v>0</v>
      </c>
    </row>
    <row r="142" spans="1:11" x14ac:dyDescent="0.4">
      <c r="A142">
        <v>137</v>
      </c>
      <c r="C142" s="17">
        <f t="shared" si="6"/>
        <v>0</v>
      </c>
      <c r="F142" s="17" t="str">
        <f t="shared" si="7"/>
        <v/>
      </c>
      <c r="K142" s="17">
        <f t="shared" si="8"/>
        <v>0</v>
      </c>
    </row>
    <row r="143" spans="1:11" x14ac:dyDescent="0.4">
      <c r="A143">
        <v>138</v>
      </c>
      <c r="C143" s="17">
        <f t="shared" si="6"/>
        <v>0</v>
      </c>
      <c r="F143" s="17" t="str">
        <f t="shared" si="7"/>
        <v/>
      </c>
      <c r="K143" s="17">
        <f t="shared" si="8"/>
        <v>0</v>
      </c>
    </row>
    <row r="144" spans="1:11" x14ac:dyDescent="0.4">
      <c r="A144">
        <v>139</v>
      </c>
      <c r="C144" s="17">
        <f t="shared" si="6"/>
        <v>0</v>
      </c>
      <c r="F144" s="17" t="str">
        <f t="shared" si="7"/>
        <v/>
      </c>
      <c r="K144" s="17">
        <f t="shared" si="8"/>
        <v>0</v>
      </c>
    </row>
    <row r="145" spans="1:11" x14ac:dyDescent="0.4">
      <c r="A145">
        <v>140</v>
      </c>
      <c r="C145" s="17">
        <f t="shared" si="6"/>
        <v>0</v>
      </c>
      <c r="F145" s="17" t="str">
        <f t="shared" si="7"/>
        <v/>
      </c>
      <c r="K145" s="17">
        <f t="shared" si="8"/>
        <v>0</v>
      </c>
    </row>
    <row r="146" spans="1:11" x14ac:dyDescent="0.4">
      <c r="A146">
        <v>141</v>
      </c>
      <c r="C146" s="17">
        <f t="shared" si="6"/>
        <v>0</v>
      </c>
      <c r="F146" s="17" t="str">
        <f t="shared" si="7"/>
        <v/>
      </c>
      <c r="K146" s="17">
        <f t="shared" si="8"/>
        <v>0</v>
      </c>
    </row>
    <row r="147" spans="1:11" x14ac:dyDescent="0.4">
      <c r="A147">
        <v>142</v>
      </c>
      <c r="C147" s="17">
        <f t="shared" si="6"/>
        <v>0</v>
      </c>
      <c r="F147" s="17" t="str">
        <f t="shared" si="7"/>
        <v/>
      </c>
      <c r="K147" s="17">
        <f t="shared" si="8"/>
        <v>0</v>
      </c>
    </row>
    <row r="148" spans="1:11" x14ac:dyDescent="0.4">
      <c r="A148">
        <v>143</v>
      </c>
      <c r="C148" s="17">
        <f t="shared" si="6"/>
        <v>0</v>
      </c>
      <c r="F148" s="17" t="str">
        <f t="shared" si="7"/>
        <v/>
      </c>
      <c r="K148" s="17">
        <f t="shared" si="8"/>
        <v>0</v>
      </c>
    </row>
    <row r="149" spans="1:11" x14ac:dyDescent="0.4">
      <c r="A149">
        <v>144</v>
      </c>
      <c r="C149" s="17">
        <f t="shared" si="6"/>
        <v>0</v>
      </c>
      <c r="F149" s="17" t="str">
        <f t="shared" si="7"/>
        <v/>
      </c>
      <c r="K149" s="17">
        <f t="shared" si="8"/>
        <v>0</v>
      </c>
    </row>
    <row r="150" spans="1:11" x14ac:dyDescent="0.4">
      <c r="A150">
        <v>145</v>
      </c>
      <c r="C150" s="17">
        <f t="shared" si="6"/>
        <v>0</v>
      </c>
      <c r="F150" s="17" t="str">
        <f t="shared" si="7"/>
        <v/>
      </c>
      <c r="K150" s="17">
        <f t="shared" si="8"/>
        <v>0</v>
      </c>
    </row>
    <row r="151" spans="1:11" x14ac:dyDescent="0.4">
      <c r="A151">
        <v>146</v>
      </c>
      <c r="C151" s="17">
        <f t="shared" si="6"/>
        <v>0</v>
      </c>
      <c r="F151" s="17" t="str">
        <f t="shared" si="7"/>
        <v/>
      </c>
      <c r="K151" s="17">
        <f t="shared" si="8"/>
        <v>0</v>
      </c>
    </row>
    <row r="152" spans="1:11" x14ac:dyDescent="0.4">
      <c r="A152">
        <v>147</v>
      </c>
      <c r="C152" s="17">
        <f t="shared" si="6"/>
        <v>0</v>
      </c>
      <c r="F152" s="17" t="str">
        <f t="shared" si="7"/>
        <v/>
      </c>
      <c r="K152" s="17">
        <f t="shared" si="8"/>
        <v>0</v>
      </c>
    </row>
    <row r="153" spans="1:11" x14ac:dyDescent="0.4">
      <c r="A153">
        <v>148</v>
      </c>
      <c r="C153" s="17">
        <f t="shared" si="6"/>
        <v>0</v>
      </c>
      <c r="F153" s="17" t="str">
        <f t="shared" si="7"/>
        <v/>
      </c>
      <c r="K153" s="17">
        <f t="shared" si="8"/>
        <v>0</v>
      </c>
    </row>
    <row r="154" spans="1:11" x14ac:dyDescent="0.4">
      <c r="A154">
        <v>149</v>
      </c>
      <c r="C154" s="17">
        <f t="shared" si="6"/>
        <v>0</v>
      </c>
      <c r="F154" s="17" t="str">
        <f t="shared" si="7"/>
        <v/>
      </c>
      <c r="K154" s="17">
        <f t="shared" si="8"/>
        <v>0</v>
      </c>
    </row>
    <row r="155" spans="1:11" x14ac:dyDescent="0.4">
      <c r="A155">
        <v>150</v>
      </c>
      <c r="C155" s="17">
        <f t="shared" si="6"/>
        <v>0</v>
      </c>
      <c r="F155" s="17" t="str">
        <f t="shared" si="7"/>
        <v/>
      </c>
      <c r="K155" s="17">
        <f t="shared" si="8"/>
        <v>0</v>
      </c>
    </row>
    <row r="156" spans="1:11" x14ac:dyDescent="0.4">
      <c r="A156">
        <v>151</v>
      </c>
      <c r="C156" s="17">
        <f t="shared" si="6"/>
        <v>0</v>
      </c>
      <c r="F156" s="17" t="str">
        <f t="shared" si="7"/>
        <v/>
      </c>
      <c r="K156" s="17">
        <f t="shared" si="8"/>
        <v>0</v>
      </c>
    </row>
    <row r="157" spans="1:11" x14ac:dyDescent="0.4">
      <c r="A157">
        <v>152</v>
      </c>
      <c r="C157" s="17">
        <f t="shared" si="6"/>
        <v>0</v>
      </c>
      <c r="F157" s="17" t="str">
        <f t="shared" si="7"/>
        <v/>
      </c>
      <c r="K157" s="17">
        <f t="shared" si="8"/>
        <v>0</v>
      </c>
    </row>
    <row r="158" spans="1:11" x14ac:dyDescent="0.4">
      <c r="A158">
        <v>153</v>
      </c>
      <c r="C158" s="17">
        <f t="shared" si="6"/>
        <v>0</v>
      </c>
      <c r="F158" s="17" t="str">
        <f t="shared" si="7"/>
        <v/>
      </c>
      <c r="K158" s="17">
        <f t="shared" si="8"/>
        <v>0</v>
      </c>
    </row>
    <row r="159" spans="1:11" x14ac:dyDescent="0.4">
      <c r="A159">
        <v>154</v>
      </c>
      <c r="C159" s="17">
        <f t="shared" si="6"/>
        <v>0</v>
      </c>
      <c r="F159" s="17" t="str">
        <f t="shared" si="7"/>
        <v/>
      </c>
      <c r="K159" s="17">
        <f t="shared" si="8"/>
        <v>0</v>
      </c>
    </row>
    <row r="160" spans="1:11" x14ac:dyDescent="0.4">
      <c r="A160">
        <v>155</v>
      </c>
      <c r="C160" s="17">
        <f t="shared" si="6"/>
        <v>0</v>
      </c>
      <c r="F160" s="17" t="str">
        <f t="shared" si="7"/>
        <v/>
      </c>
      <c r="K160" s="17">
        <f t="shared" si="8"/>
        <v>0</v>
      </c>
    </row>
    <row r="161" spans="1:11" x14ac:dyDescent="0.4">
      <c r="A161">
        <v>156</v>
      </c>
      <c r="C161" s="17">
        <f t="shared" si="6"/>
        <v>0</v>
      </c>
      <c r="F161" s="17" t="str">
        <f t="shared" si="7"/>
        <v/>
      </c>
      <c r="K161" s="17">
        <f t="shared" si="8"/>
        <v>0</v>
      </c>
    </row>
    <row r="162" spans="1:11" x14ac:dyDescent="0.4">
      <c r="A162">
        <v>157</v>
      </c>
      <c r="C162" s="17">
        <f t="shared" si="6"/>
        <v>0</v>
      </c>
      <c r="F162" s="17" t="str">
        <f t="shared" si="7"/>
        <v/>
      </c>
      <c r="K162" s="17">
        <f t="shared" si="8"/>
        <v>0</v>
      </c>
    </row>
    <row r="163" spans="1:11" x14ac:dyDescent="0.4">
      <c r="A163">
        <v>158</v>
      </c>
      <c r="C163" s="17">
        <f t="shared" si="6"/>
        <v>0</v>
      </c>
      <c r="F163" s="17" t="str">
        <f t="shared" si="7"/>
        <v/>
      </c>
      <c r="K163" s="17">
        <f t="shared" si="8"/>
        <v>0</v>
      </c>
    </row>
    <row r="164" spans="1:11" x14ac:dyDescent="0.4">
      <c r="A164">
        <v>159</v>
      </c>
      <c r="C164" s="17">
        <f t="shared" si="6"/>
        <v>0</v>
      </c>
      <c r="F164" s="17" t="str">
        <f t="shared" si="7"/>
        <v/>
      </c>
      <c r="K164" s="17">
        <f t="shared" si="8"/>
        <v>0</v>
      </c>
    </row>
    <row r="165" spans="1:11" x14ac:dyDescent="0.4">
      <c r="A165">
        <v>160</v>
      </c>
      <c r="C165" s="17">
        <f t="shared" si="6"/>
        <v>0</v>
      </c>
      <c r="F165" s="17" t="str">
        <f t="shared" si="7"/>
        <v/>
      </c>
      <c r="K165" s="17">
        <f t="shared" si="8"/>
        <v>0</v>
      </c>
    </row>
    <row r="166" spans="1:11" x14ac:dyDescent="0.4">
      <c r="A166">
        <v>161</v>
      </c>
      <c r="C166" s="17">
        <f t="shared" si="6"/>
        <v>0</v>
      </c>
      <c r="F166" s="17" t="str">
        <f t="shared" si="7"/>
        <v/>
      </c>
      <c r="K166" s="17">
        <f t="shared" si="8"/>
        <v>0</v>
      </c>
    </row>
    <row r="167" spans="1:11" x14ac:dyDescent="0.4">
      <c r="A167">
        <v>162</v>
      </c>
      <c r="C167" s="17">
        <f t="shared" si="6"/>
        <v>0</v>
      </c>
      <c r="F167" s="17" t="str">
        <f t="shared" si="7"/>
        <v/>
      </c>
      <c r="K167" s="17">
        <f t="shared" si="8"/>
        <v>0</v>
      </c>
    </row>
    <row r="168" spans="1:11" x14ac:dyDescent="0.4">
      <c r="A168">
        <v>163</v>
      </c>
      <c r="C168" s="17">
        <f t="shared" si="6"/>
        <v>0</v>
      </c>
      <c r="F168" s="17" t="str">
        <f t="shared" si="7"/>
        <v/>
      </c>
      <c r="K168" s="17">
        <f t="shared" si="8"/>
        <v>0</v>
      </c>
    </row>
    <row r="169" spans="1:11" x14ac:dyDescent="0.4">
      <c r="A169">
        <v>164</v>
      </c>
      <c r="C169" s="17">
        <f t="shared" si="6"/>
        <v>0</v>
      </c>
      <c r="F169" s="17" t="str">
        <f t="shared" si="7"/>
        <v/>
      </c>
      <c r="K169" s="17">
        <f t="shared" si="8"/>
        <v>0</v>
      </c>
    </row>
    <row r="170" spans="1:11" x14ac:dyDescent="0.4">
      <c r="A170">
        <v>165</v>
      </c>
      <c r="C170" s="17">
        <f t="shared" si="6"/>
        <v>0</v>
      </c>
      <c r="F170" s="17" t="str">
        <f t="shared" si="7"/>
        <v/>
      </c>
      <c r="K170" s="17">
        <f t="shared" si="8"/>
        <v>0</v>
      </c>
    </row>
    <row r="171" spans="1:11" x14ac:dyDescent="0.4">
      <c r="A171">
        <v>166</v>
      </c>
      <c r="C171" s="17">
        <f t="shared" si="6"/>
        <v>0</v>
      </c>
      <c r="F171" s="17" t="str">
        <f t="shared" si="7"/>
        <v/>
      </c>
      <c r="K171" s="17">
        <f t="shared" si="8"/>
        <v>0</v>
      </c>
    </row>
    <row r="172" spans="1:11" x14ac:dyDescent="0.4">
      <c r="A172">
        <v>167</v>
      </c>
      <c r="C172" s="17">
        <f t="shared" si="6"/>
        <v>0</v>
      </c>
      <c r="F172" s="17" t="str">
        <f t="shared" si="7"/>
        <v/>
      </c>
      <c r="K172" s="17">
        <f t="shared" si="8"/>
        <v>0</v>
      </c>
    </row>
    <row r="173" spans="1:11" x14ac:dyDescent="0.4">
      <c r="A173">
        <v>168</v>
      </c>
      <c r="C173" s="17">
        <f t="shared" si="6"/>
        <v>0</v>
      </c>
      <c r="F173" s="17" t="str">
        <f t="shared" si="7"/>
        <v/>
      </c>
      <c r="K173" s="17">
        <f t="shared" si="8"/>
        <v>0</v>
      </c>
    </row>
    <row r="174" spans="1:11" x14ac:dyDescent="0.4">
      <c r="A174">
        <v>169</v>
      </c>
      <c r="C174" s="17">
        <f t="shared" si="6"/>
        <v>0</v>
      </c>
      <c r="F174" s="17" t="str">
        <f t="shared" si="7"/>
        <v/>
      </c>
      <c r="K174" s="17">
        <f t="shared" si="8"/>
        <v>0</v>
      </c>
    </row>
    <row r="175" spans="1:11" x14ac:dyDescent="0.4">
      <c r="A175">
        <v>170</v>
      </c>
      <c r="C175" s="17">
        <f t="shared" si="6"/>
        <v>0</v>
      </c>
      <c r="F175" s="17" t="str">
        <f t="shared" si="7"/>
        <v/>
      </c>
      <c r="K175" s="17">
        <f t="shared" si="8"/>
        <v>0</v>
      </c>
    </row>
    <row r="176" spans="1:11" x14ac:dyDescent="0.4">
      <c r="A176">
        <v>171</v>
      </c>
      <c r="C176" s="17">
        <f t="shared" si="6"/>
        <v>0</v>
      </c>
      <c r="F176" s="17" t="str">
        <f t="shared" si="7"/>
        <v/>
      </c>
      <c r="K176" s="17">
        <f t="shared" si="8"/>
        <v>0</v>
      </c>
    </row>
    <row r="177" spans="1:11" x14ac:dyDescent="0.4">
      <c r="A177">
        <v>172</v>
      </c>
      <c r="C177" s="17">
        <f t="shared" si="6"/>
        <v>0</v>
      </c>
      <c r="F177" s="17" t="str">
        <f t="shared" si="7"/>
        <v/>
      </c>
      <c r="K177" s="17">
        <f t="shared" si="8"/>
        <v>0</v>
      </c>
    </row>
    <row r="178" spans="1:11" x14ac:dyDescent="0.4">
      <c r="A178">
        <v>173</v>
      </c>
      <c r="C178" s="17">
        <f t="shared" si="6"/>
        <v>0</v>
      </c>
      <c r="F178" s="17" t="str">
        <f t="shared" si="7"/>
        <v/>
      </c>
      <c r="K178" s="17">
        <f t="shared" si="8"/>
        <v>0</v>
      </c>
    </row>
    <row r="179" spans="1:11" x14ac:dyDescent="0.4">
      <c r="A179">
        <v>174</v>
      </c>
      <c r="C179" s="17">
        <f t="shared" si="6"/>
        <v>0</v>
      </c>
      <c r="F179" s="17" t="str">
        <f t="shared" si="7"/>
        <v/>
      </c>
      <c r="K179" s="17">
        <f t="shared" si="8"/>
        <v>0</v>
      </c>
    </row>
    <row r="180" spans="1:11" x14ac:dyDescent="0.4">
      <c r="A180">
        <v>175</v>
      </c>
      <c r="C180" s="17">
        <f t="shared" si="6"/>
        <v>0</v>
      </c>
      <c r="F180" s="17" t="str">
        <f t="shared" si="7"/>
        <v/>
      </c>
      <c r="K180" s="17">
        <f t="shared" si="8"/>
        <v>0</v>
      </c>
    </row>
    <row r="181" spans="1:11" x14ac:dyDescent="0.4">
      <c r="A181">
        <v>176</v>
      </c>
      <c r="C181" s="17">
        <f t="shared" si="6"/>
        <v>0</v>
      </c>
      <c r="F181" s="17" t="str">
        <f t="shared" si="7"/>
        <v/>
      </c>
      <c r="K181" s="17">
        <f t="shared" si="8"/>
        <v>0</v>
      </c>
    </row>
    <row r="182" spans="1:11" x14ac:dyDescent="0.4">
      <c r="A182">
        <v>177</v>
      </c>
      <c r="C182" s="17">
        <f t="shared" si="6"/>
        <v>0</v>
      </c>
      <c r="F182" s="17" t="str">
        <f t="shared" si="7"/>
        <v/>
      </c>
      <c r="K182" s="17">
        <f t="shared" si="8"/>
        <v>0</v>
      </c>
    </row>
    <row r="183" spans="1:11" x14ac:dyDescent="0.4">
      <c r="A183">
        <v>178</v>
      </c>
      <c r="C183" s="17">
        <f t="shared" si="6"/>
        <v>0</v>
      </c>
      <c r="F183" s="17" t="str">
        <f t="shared" si="7"/>
        <v/>
      </c>
      <c r="K183" s="17">
        <f t="shared" si="8"/>
        <v>0</v>
      </c>
    </row>
    <row r="184" spans="1:11" x14ac:dyDescent="0.4">
      <c r="A184">
        <v>179</v>
      </c>
      <c r="C184" s="17">
        <f t="shared" si="6"/>
        <v>0</v>
      </c>
      <c r="F184" s="17" t="str">
        <f t="shared" si="7"/>
        <v/>
      </c>
      <c r="K184" s="17">
        <f t="shared" si="8"/>
        <v>0</v>
      </c>
    </row>
    <row r="185" spans="1:11" x14ac:dyDescent="0.4">
      <c r="A185">
        <v>180</v>
      </c>
      <c r="C185" s="17">
        <f t="shared" si="6"/>
        <v>0</v>
      </c>
      <c r="F185" s="17" t="str">
        <f t="shared" si="7"/>
        <v/>
      </c>
      <c r="K185" s="17">
        <f t="shared" si="8"/>
        <v>0</v>
      </c>
    </row>
    <row r="186" spans="1:11" x14ac:dyDescent="0.4">
      <c r="A186">
        <v>181</v>
      </c>
      <c r="C186" s="17">
        <f t="shared" si="6"/>
        <v>0</v>
      </c>
      <c r="F186" s="17" t="str">
        <f t="shared" si="7"/>
        <v/>
      </c>
      <c r="K186" s="17">
        <f t="shared" si="8"/>
        <v>0</v>
      </c>
    </row>
    <row r="187" spans="1:11" x14ac:dyDescent="0.4">
      <c r="A187">
        <v>182</v>
      </c>
      <c r="C187" s="17">
        <f t="shared" si="6"/>
        <v>0</v>
      </c>
      <c r="F187" s="17" t="str">
        <f t="shared" si="7"/>
        <v/>
      </c>
      <c r="K187" s="17">
        <f t="shared" si="8"/>
        <v>0</v>
      </c>
    </row>
    <row r="188" spans="1:11" x14ac:dyDescent="0.4">
      <c r="A188">
        <v>183</v>
      </c>
      <c r="C188" s="17">
        <f t="shared" si="6"/>
        <v>0</v>
      </c>
      <c r="F188" s="17" t="str">
        <f t="shared" si="7"/>
        <v/>
      </c>
      <c r="K188" s="17">
        <f t="shared" si="8"/>
        <v>0</v>
      </c>
    </row>
    <row r="189" spans="1:11" x14ac:dyDescent="0.4">
      <c r="A189">
        <v>184</v>
      </c>
      <c r="C189" s="17">
        <f t="shared" si="6"/>
        <v>0</v>
      </c>
      <c r="F189" s="17" t="str">
        <f t="shared" si="7"/>
        <v/>
      </c>
      <c r="K189" s="17">
        <f t="shared" si="8"/>
        <v>0</v>
      </c>
    </row>
    <row r="190" spans="1:11" x14ac:dyDescent="0.4">
      <c r="A190">
        <v>185</v>
      </c>
      <c r="C190" s="17">
        <f t="shared" si="6"/>
        <v>0</v>
      </c>
      <c r="F190" s="17" t="str">
        <f t="shared" si="7"/>
        <v/>
      </c>
      <c r="K190" s="17">
        <f t="shared" si="8"/>
        <v>0</v>
      </c>
    </row>
    <row r="191" spans="1:11" x14ac:dyDescent="0.4">
      <c r="A191">
        <v>186</v>
      </c>
      <c r="C191" s="17">
        <f t="shared" si="6"/>
        <v>0</v>
      </c>
      <c r="F191" s="17" t="str">
        <f t="shared" si="7"/>
        <v/>
      </c>
      <c r="K191" s="17">
        <f t="shared" si="8"/>
        <v>0</v>
      </c>
    </row>
    <row r="192" spans="1:11" x14ac:dyDescent="0.4">
      <c r="A192">
        <v>187</v>
      </c>
      <c r="C192" s="17">
        <f t="shared" si="6"/>
        <v>0</v>
      </c>
      <c r="F192" s="17" t="str">
        <f t="shared" si="7"/>
        <v/>
      </c>
      <c r="K192" s="17">
        <f t="shared" si="8"/>
        <v>0</v>
      </c>
    </row>
    <row r="193" spans="1:11" x14ac:dyDescent="0.4">
      <c r="A193">
        <v>188</v>
      </c>
      <c r="C193" s="17">
        <f t="shared" si="6"/>
        <v>0</v>
      </c>
      <c r="F193" s="17" t="str">
        <f t="shared" si="7"/>
        <v/>
      </c>
      <c r="K193" s="17">
        <f t="shared" si="8"/>
        <v>0</v>
      </c>
    </row>
    <row r="194" spans="1:11" x14ac:dyDescent="0.4">
      <c r="A194">
        <v>189</v>
      </c>
      <c r="C194" s="17">
        <f t="shared" si="6"/>
        <v>0</v>
      </c>
      <c r="F194" s="17" t="str">
        <f t="shared" si="7"/>
        <v/>
      </c>
      <c r="K194" s="17">
        <f t="shared" si="8"/>
        <v>0</v>
      </c>
    </row>
    <row r="195" spans="1:11" x14ac:dyDescent="0.4">
      <c r="A195">
        <v>190</v>
      </c>
      <c r="C195" s="17">
        <f t="shared" si="6"/>
        <v>0</v>
      </c>
      <c r="F195" s="17" t="str">
        <f t="shared" si="7"/>
        <v/>
      </c>
      <c r="K195" s="17">
        <f t="shared" si="8"/>
        <v>0</v>
      </c>
    </row>
    <row r="196" spans="1:11" x14ac:dyDescent="0.4">
      <c r="A196">
        <v>191</v>
      </c>
      <c r="C196" s="17">
        <f t="shared" si="6"/>
        <v>0</v>
      </c>
      <c r="F196" s="17" t="str">
        <f t="shared" si="7"/>
        <v/>
      </c>
      <c r="K196" s="17">
        <f t="shared" si="8"/>
        <v>0</v>
      </c>
    </row>
    <row r="197" spans="1:11" x14ac:dyDescent="0.4">
      <c r="A197">
        <v>192</v>
      </c>
      <c r="C197" s="17">
        <f t="shared" si="6"/>
        <v>0</v>
      </c>
      <c r="F197" s="17" t="str">
        <f t="shared" si="7"/>
        <v/>
      </c>
      <c r="K197" s="17">
        <f t="shared" si="8"/>
        <v>0</v>
      </c>
    </row>
    <row r="198" spans="1:11" x14ac:dyDescent="0.4">
      <c r="A198">
        <v>193</v>
      </c>
      <c r="C198" s="17">
        <f t="shared" si="6"/>
        <v>0</v>
      </c>
      <c r="F198" s="17" t="str">
        <f t="shared" si="7"/>
        <v/>
      </c>
      <c r="K198" s="17">
        <f t="shared" si="8"/>
        <v>0</v>
      </c>
    </row>
    <row r="199" spans="1:11" x14ac:dyDescent="0.4">
      <c r="A199">
        <v>194</v>
      </c>
      <c r="C199" s="17">
        <f t="shared" si="6"/>
        <v>0</v>
      </c>
      <c r="F199" s="17" t="str">
        <f t="shared" si="7"/>
        <v/>
      </c>
      <c r="K199" s="17">
        <f t="shared" si="8"/>
        <v>0</v>
      </c>
    </row>
    <row r="200" spans="1:11" x14ac:dyDescent="0.4">
      <c r="A200">
        <v>195</v>
      </c>
      <c r="C200" s="17">
        <f t="shared" ref="C200:C263" si="9">K199</f>
        <v>0</v>
      </c>
      <c r="F200" s="17" t="str">
        <f t="shared" ref="F200:F263" si="10">IF(AND(D200&lt;&gt;"",E200&lt;&gt;""),D200*E200,"")</f>
        <v/>
      </c>
      <c r="K200" s="17">
        <f t="shared" ref="K200:K263" si="11">IF(OR(C200&lt;&gt;"",D200&lt;&gt;"",I200&lt;&gt;""),C200+IF(D200="",0,D200)-IF(I200="",0,I200),"")</f>
        <v>0</v>
      </c>
    </row>
    <row r="201" spans="1:11" x14ac:dyDescent="0.4">
      <c r="A201">
        <v>196</v>
      </c>
      <c r="C201" s="17">
        <f t="shared" si="9"/>
        <v>0</v>
      </c>
      <c r="F201" s="17" t="str">
        <f t="shared" si="10"/>
        <v/>
      </c>
      <c r="K201" s="17">
        <f t="shared" si="11"/>
        <v>0</v>
      </c>
    </row>
    <row r="202" spans="1:11" x14ac:dyDescent="0.4">
      <c r="A202">
        <v>197</v>
      </c>
      <c r="C202" s="17">
        <f t="shared" si="9"/>
        <v>0</v>
      </c>
      <c r="F202" s="17" t="str">
        <f t="shared" si="10"/>
        <v/>
      </c>
      <c r="K202" s="17">
        <f t="shared" si="11"/>
        <v>0</v>
      </c>
    </row>
    <row r="203" spans="1:11" x14ac:dyDescent="0.4">
      <c r="A203">
        <v>198</v>
      </c>
      <c r="C203" s="17">
        <f t="shared" si="9"/>
        <v>0</v>
      </c>
      <c r="F203" s="17" t="str">
        <f t="shared" si="10"/>
        <v/>
      </c>
      <c r="K203" s="17">
        <f t="shared" si="11"/>
        <v>0</v>
      </c>
    </row>
    <row r="204" spans="1:11" x14ac:dyDescent="0.4">
      <c r="A204">
        <v>199</v>
      </c>
      <c r="C204" s="17">
        <f t="shared" si="9"/>
        <v>0</v>
      </c>
      <c r="F204" s="17" t="str">
        <f t="shared" si="10"/>
        <v/>
      </c>
      <c r="K204" s="17">
        <f t="shared" si="11"/>
        <v>0</v>
      </c>
    </row>
    <row r="205" spans="1:11" x14ac:dyDescent="0.4">
      <c r="A205">
        <v>200</v>
      </c>
      <c r="C205" s="17">
        <f t="shared" si="9"/>
        <v>0</v>
      </c>
      <c r="F205" s="17" t="str">
        <f t="shared" si="10"/>
        <v/>
      </c>
      <c r="K205" s="17">
        <f t="shared" si="11"/>
        <v>0</v>
      </c>
    </row>
    <row r="206" spans="1:11" x14ac:dyDescent="0.4">
      <c r="A206">
        <v>201</v>
      </c>
      <c r="C206" s="17">
        <f t="shared" si="9"/>
        <v>0</v>
      </c>
      <c r="F206" s="17" t="str">
        <f t="shared" si="10"/>
        <v/>
      </c>
      <c r="K206" s="17">
        <f t="shared" si="11"/>
        <v>0</v>
      </c>
    </row>
    <row r="207" spans="1:11" x14ac:dyDescent="0.4">
      <c r="A207">
        <v>202</v>
      </c>
      <c r="C207" s="17">
        <f t="shared" si="9"/>
        <v>0</v>
      </c>
      <c r="F207" s="17" t="str">
        <f t="shared" si="10"/>
        <v/>
      </c>
      <c r="K207" s="17">
        <f t="shared" si="11"/>
        <v>0</v>
      </c>
    </row>
    <row r="208" spans="1:11" x14ac:dyDescent="0.4">
      <c r="A208">
        <v>203</v>
      </c>
      <c r="C208" s="17">
        <f t="shared" si="9"/>
        <v>0</v>
      </c>
      <c r="F208" s="17" t="str">
        <f t="shared" si="10"/>
        <v/>
      </c>
      <c r="K208" s="17">
        <f t="shared" si="11"/>
        <v>0</v>
      </c>
    </row>
    <row r="209" spans="1:11" x14ac:dyDescent="0.4">
      <c r="A209">
        <v>204</v>
      </c>
      <c r="C209" s="17">
        <f t="shared" si="9"/>
        <v>0</v>
      </c>
      <c r="F209" s="17" t="str">
        <f t="shared" si="10"/>
        <v/>
      </c>
      <c r="K209" s="17">
        <f t="shared" si="11"/>
        <v>0</v>
      </c>
    </row>
    <row r="210" spans="1:11" x14ac:dyDescent="0.4">
      <c r="A210">
        <v>205</v>
      </c>
      <c r="C210" s="17">
        <f t="shared" si="9"/>
        <v>0</v>
      </c>
      <c r="F210" s="17" t="str">
        <f t="shared" si="10"/>
        <v/>
      </c>
      <c r="K210" s="17">
        <f t="shared" si="11"/>
        <v>0</v>
      </c>
    </row>
    <row r="211" spans="1:11" x14ac:dyDescent="0.4">
      <c r="A211">
        <v>206</v>
      </c>
      <c r="C211" s="17">
        <f t="shared" si="9"/>
        <v>0</v>
      </c>
      <c r="F211" s="17" t="str">
        <f t="shared" si="10"/>
        <v/>
      </c>
      <c r="K211" s="17">
        <f t="shared" si="11"/>
        <v>0</v>
      </c>
    </row>
    <row r="212" spans="1:11" x14ac:dyDescent="0.4">
      <c r="A212">
        <v>207</v>
      </c>
      <c r="C212" s="17">
        <f t="shared" si="9"/>
        <v>0</v>
      </c>
      <c r="F212" s="17" t="str">
        <f t="shared" si="10"/>
        <v/>
      </c>
      <c r="K212" s="17">
        <f t="shared" si="11"/>
        <v>0</v>
      </c>
    </row>
    <row r="213" spans="1:11" x14ac:dyDescent="0.4">
      <c r="A213">
        <v>208</v>
      </c>
      <c r="C213" s="17">
        <f t="shared" si="9"/>
        <v>0</v>
      </c>
      <c r="F213" s="17" t="str">
        <f t="shared" si="10"/>
        <v/>
      </c>
      <c r="K213" s="17">
        <f t="shared" si="11"/>
        <v>0</v>
      </c>
    </row>
    <row r="214" spans="1:11" x14ac:dyDescent="0.4">
      <c r="A214">
        <v>209</v>
      </c>
      <c r="C214" s="17">
        <f t="shared" si="9"/>
        <v>0</v>
      </c>
      <c r="F214" s="17" t="str">
        <f t="shared" si="10"/>
        <v/>
      </c>
      <c r="K214" s="17">
        <f t="shared" si="11"/>
        <v>0</v>
      </c>
    </row>
    <row r="215" spans="1:11" x14ac:dyDescent="0.4">
      <c r="A215">
        <v>210</v>
      </c>
      <c r="C215" s="17">
        <f t="shared" si="9"/>
        <v>0</v>
      </c>
      <c r="F215" s="17" t="str">
        <f t="shared" si="10"/>
        <v/>
      </c>
      <c r="K215" s="17">
        <f t="shared" si="11"/>
        <v>0</v>
      </c>
    </row>
    <row r="216" spans="1:11" x14ac:dyDescent="0.4">
      <c r="A216">
        <v>211</v>
      </c>
      <c r="C216" s="17">
        <f t="shared" si="9"/>
        <v>0</v>
      </c>
      <c r="F216" s="17" t="str">
        <f t="shared" si="10"/>
        <v/>
      </c>
      <c r="K216" s="17">
        <f t="shared" si="11"/>
        <v>0</v>
      </c>
    </row>
    <row r="217" spans="1:11" x14ac:dyDescent="0.4">
      <c r="A217">
        <v>212</v>
      </c>
      <c r="C217" s="17">
        <f t="shared" si="9"/>
        <v>0</v>
      </c>
      <c r="F217" s="17" t="str">
        <f t="shared" si="10"/>
        <v/>
      </c>
      <c r="K217" s="17">
        <f t="shared" si="11"/>
        <v>0</v>
      </c>
    </row>
    <row r="218" spans="1:11" x14ac:dyDescent="0.4">
      <c r="A218">
        <v>213</v>
      </c>
      <c r="C218" s="17">
        <f t="shared" si="9"/>
        <v>0</v>
      </c>
      <c r="F218" s="17" t="str">
        <f t="shared" si="10"/>
        <v/>
      </c>
      <c r="K218" s="17">
        <f t="shared" si="11"/>
        <v>0</v>
      </c>
    </row>
    <row r="219" spans="1:11" x14ac:dyDescent="0.4">
      <c r="A219">
        <v>214</v>
      </c>
      <c r="C219" s="17">
        <f t="shared" si="9"/>
        <v>0</v>
      </c>
      <c r="F219" s="17" t="str">
        <f t="shared" si="10"/>
        <v/>
      </c>
      <c r="K219" s="17">
        <f t="shared" si="11"/>
        <v>0</v>
      </c>
    </row>
    <row r="220" spans="1:11" x14ac:dyDescent="0.4">
      <c r="A220">
        <v>215</v>
      </c>
      <c r="C220" s="17">
        <f t="shared" si="9"/>
        <v>0</v>
      </c>
      <c r="F220" s="17" t="str">
        <f t="shared" si="10"/>
        <v/>
      </c>
      <c r="K220" s="17">
        <f t="shared" si="11"/>
        <v>0</v>
      </c>
    </row>
    <row r="221" spans="1:11" x14ac:dyDescent="0.4">
      <c r="A221">
        <v>216</v>
      </c>
      <c r="C221" s="17">
        <f t="shared" si="9"/>
        <v>0</v>
      </c>
      <c r="F221" s="17" t="str">
        <f t="shared" si="10"/>
        <v/>
      </c>
      <c r="K221" s="17">
        <f t="shared" si="11"/>
        <v>0</v>
      </c>
    </row>
    <row r="222" spans="1:11" x14ac:dyDescent="0.4">
      <c r="A222">
        <v>217</v>
      </c>
      <c r="C222" s="17">
        <f t="shared" si="9"/>
        <v>0</v>
      </c>
      <c r="F222" s="17" t="str">
        <f t="shared" si="10"/>
        <v/>
      </c>
      <c r="K222" s="17">
        <f t="shared" si="11"/>
        <v>0</v>
      </c>
    </row>
    <row r="223" spans="1:11" x14ac:dyDescent="0.4">
      <c r="A223">
        <v>218</v>
      </c>
      <c r="C223" s="17">
        <f t="shared" si="9"/>
        <v>0</v>
      </c>
      <c r="F223" s="17" t="str">
        <f t="shared" si="10"/>
        <v/>
      </c>
      <c r="K223" s="17">
        <f t="shared" si="11"/>
        <v>0</v>
      </c>
    </row>
    <row r="224" spans="1:11" x14ac:dyDescent="0.4">
      <c r="A224">
        <v>219</v>
      </c>
      <c r="C224" s="17">
        <f t="shared" si="9"/>
        <v>0</v>
      </c>
      <c r="F224" s="17" t="str">
        <f t="shared" si="10"/>
        <v/>
      </c>
      <c r="K224" s="17">
        <f t="shared" si="11"/>
        <v>0</v>
      </c>
    </row>
    <row r="225" spans="1:11" x14ac:dyDescent="0.4">
      <c r="A225">
        <v>220</v>
      </c>
      <c r="C225" s="17">
        <f t="shared" si="9"/>
        <v>0</v>
      </c>
      <c r="F225" s="17" t="str">
        <f t="shared" si="10"/>
        <v/>
      </c>
      <c r="K225" s="17">
        <f t="shared" si="11"/>
        <v>0</v>
      </c>
    </row>
    <row r="226" spans="1:11" x14ac:dyDescent="0.4">
      <c r="A226">
        <v>221</v>
      </c>
      <c r="C226" s="17">
        <f t="shared" si="9"/>
        <v>0</v>
      </c>
      <c r="F226" s="17" t="str">
        <f t="shared" si="10"/>
        <v/>
      </c>
      <c r="K226" s="17">
        <f t="shared" si="11"/>
        <v>0</v>
      </c>
    </row>
    <row r="227" spans="1:11" x14ac:dyDescent="0.4">
      <c r="A227">
        <v>222</v>
      </c>
      <c r="C227" s="17">
        <f t="shared" si="9"/>
        <v>0</v>
      </c>
      <c r="F227" s="17" t="str">
        <f t="shared" si="10"/>
        <v/>
      </c>
      <c r="K227" s="17">
        <f t="shared" si="11"/>
        <v>0</v>
      </c>
    </row>
    <row r="228" spans="1:11" x14ac:dyDescent="0.4">
      <c r="A228">
        <v>223</v>
      </c>
      <c r="C228" s="17">
        <f t="shared" si="9"/>
        <v>0</v>
      </c>
      <c r="F228" s="17" t="str">
        <f t="shared" si="10"/>
        <v/>
      </c>
      <c r="K228" s="17">
        <f t="shared" si="11"/>
        <v>0</v>
      </c>
    </row>
    <row r="229" spans="1:11" x14ac:dyDescent="0.4">
      <c r="A229">
        <v>224</v>
      </c>
      <c r="C229" s="17">
        <f t="shared" si="9"/>
        <v>0</v>
      </c>
      <c r="F229" s="17" t="str">
        <f t="shared" si="10"/>
        <v/>
      </c>
      <c r="K229" s="17">
        <f t="shared" si="11"/>
        <v>0</v>
      </c>
    </row>
    <row r="230" spans="1:11" x14ac:dyDescent="0.4">
      <c r="A230">
        <v>225</v>
      </c>
      <c r="C230" s="17">
        <f t="shared" si="9"/>
        <v>0</v>
      </c>
      <c r="F230" s="17" t="str">
        <f t="shared" si="10"/>
        <v/>
      </c>
      <c r="K230" s="17">
        <f t="shared" si="11"/>
        <v>0</v>
      </c>
    </row>
    <row r="231" spans="1:11" x14ac:dyDescent="0.4">
      <c r="A231">
        <v>226</v>
      </c>
      <c r="C231" s="17">
        <f t="shared" si="9"/>
        <v>0</v>
      </c>
      <c r="F231" s="17" t="str">
        <f t="shared" si="10"/>
        <v/>
      </c>
      <c r="K231" s="17">
        <f t="shared" si="11"/>
        <v>0</v>
      </c>
    </row>
    <row r="232" spans="1:11" x14ac:dyDescent="0.4">
      <c r="A232">
        <v>227</v>
      </c>
      <c r="C232" s="17">
        <f t="shared" si="9"/>
        <v>0</v>
      </c>
      <c r="F232" s="17" t="str">
        <f t="shared" si="10"/>
        <v/>
      </c>
      <c r="K232" s="17">
        <f t="shared" si="11"/>
        <v>0</v>
      </c>
    </row>
    <row r="233" spans="1:11" x14ac:dyDescent="0.4">
      <c r="A233">
        <v>228</v>
      </c>
      <c r="C233" s="17">
        <f t="shared" si="9"/>
        <v>0</v>
      </c>
      <c r="F233" s="17" t="str">
        <f t="shared" si="10"/>
        <v/>
      </c>
      <c r="K233" s="17">
        <f t="shared" si="11"/>
        <v>0</v>
      </c>
    </row>
    <row r="234" spans="1:11" x14ac:dyDescent="0.4">
      <c r="A234">
        <v>229</v>
      </c>
      <c r="C234" s="17">
        <f t="shared" si="9"/>
        <v>0</v>
      </c>
      <c r="F234" s="17" t="str">
        <f t="shared" si="10"/>
        <v/>
      </c>
      <c r="K234" s="17">
        <f t="shared" si="11"/>
        <v>0</v>
      </c>
    </row>
    <row r="235" spans="1:11" x14ac:dyDescent="0.4">
      <c r="A235">
        <v>230</v>
      </c>
      <c r="C235" s="17">
        <f t="shared" si="9"/>
        <v>0</v>
      </c>
      <c r="F235" s="17" t="str">
        <f t="shared" si="10"/>
        <v/>
      </c>
      <c r="K235" s="17">
        <f t="shared" si="11"/>
        <v>0</v>
      </c>
    </row>
    <row r="236" spans="1:11" x14ac:dyDescent="0.4">
      <c r="A236">
        <v>231</v>
      </c>
      <c r="C236" s="17">
        <f t="shared" si="9"/>
        <v>0</v>
      </c>
      <c r="F236" s="17" t="str">
        <f t="shared" si="10"/>
        <v/>
      </c>
      <c r="K236" s="17">
        <f t="shared" si="11"/>
        <v>0</v>
      </c>
    </row>
    <row r="237" spans="1:11" x14ac:dyDescent="0.4">
      <c r="A237">
        <v>232</v>
      </c>
      <c r="C237" s="17">
        <f t="shared" si="9"/>
        <v>0</v>
      </c>
      <c r="F237" s="17" t="str">
        <f t="shared" si="10"/>
        <v/>
      </c>
      <c r="K237" s="17">
        <f t="shared" si="11"/>
        <v>0</v>
      </c>
    </row>
    <row r="238" spans="1:11" x14ac:dyDescent="0.4">
      <c r="A238">
        <v>233</v>
      </c>
      <c r="C238" s="17">
        <f t="shared" si="9"/>
        <v>0</v>
      </c>
      <c r="F238" s="17" t="str">
        <f t="shared" si="10"/>
        <v/>
      </c>
      <c r="K238" s="17">
        <f t="shared" si="11"/>
        <v>0</v>
      </c>
    </row>
    <row r="239" spans="1:11" x14ac:dyDescent="0.4">
      <c r="A239">
        <v>234</v>
      </c>
      <c r="C239" s="17">
        <f t="shared" si="9"/>
        <v>0</v>
      </c>
      <c r="F239" s="17" t="str">
        <f t="shared" si="10"/>
        <v/>
      </c>
      <c r="K239" s="17">
        <f t="shared" si="11"/>
        <v>0</v>
      </c>
    </row>
    <row r="240" spans="1:11" x14ac:dyDescent="0.4">
      <c r="A240">
        <v>235</v>
      </c>
      <c r="C240" s="17">
        <f t="shared" si="9"/>
        <v>0</v>
      </c>
      <c r="F240" s="17" t="str">
        <f t="shared" si="10"/>
        <v/>
      </c>
      <c r="K240" s="17">
        <f t="shared" si="11"/>
        <v>0</v>
      </c>
    </row>
    <row r="241" spans="1:11" x14ac:dyDescent="0.4">
      <c r="A241">
        <v>236</v>
      </c>
      <c r="C241" s="17">
        <f t="shared" si="9"/>
        <v>0</v>
      </c>
      <c r="F241" s="17" t="str">
        <f t="shared" si="10"/>
        <v/>
      </c>
      <c r="K241" s="17">
        <f t="shared" si="11"/>
        <v>0</v>
      </c>
    </row>
    <row r="242" spans="1:11" x14ac:dyDescent="0.4">
      <c r="A242">
        <v>237</v>
      </c>
      <c r="C242" s="17">
        <f t="shared" si="9"/>
        <v>0</v>
      </c>
      <c r="F242" s="17" t="str">
        <f t="shared" si="10"/>
        <v/>
      </c>
      <c r="K242" s="17">
        <f t="shared" si="11"/>
        <v>0</v>
      </c>
    </row>
    <row r="243" spans="1:11" x14ac:dyDescent="0.4">
      <c r="A243">
        <v>238</v>
      </c>
      <c r="C243" s="17">
        <f t="shared" si="9"/>
        <v>0</v>
      </c>
      <c r="F243" s="17" t="str">
        <f t="shared" si="10"/>
        <v/>
      </c>
      <c r="K243" s="17">
        <f t="shared" si="11"/>
        <v>0</v>
      </c>
    </row>
    <row r="244" spans="1:11" x14ac:dyDescent="0.4">
      <c r="A244">
        <v>239</v>
      </c>
      <c r="C244" s="17">
        <f t="shared" si="9"/>
        <v>0</v>
      </c>
      <c r="F244" s="17" t="str">
        <f t="shared" si="10"/>
        <v/>
      </c>
      <c r="K244" s="17">
        <f t="shared" si="11"/>
        <v>0</v>
      </c>
    </row>
    <row r="245" spans="1:11" x14ac:dyDescent="0.4">
      <c r="A245">
        <v>240</v>
      </c>
      <c r="C245" s="17">
        <f t="shared" si="9"/>
        <v>0</v>
      </c>
      <c r="F245" s="17" t="str">
        <f t="shared" si="10"/>
        <v/>
      </c>
      <c r="K245" s="17">
        <f t="shared" si="11"/>
        <v>0</v>
      </c>
    </row>
    <row r="246" spans="1:11" x14ac:dyDescent="0.4">
      <c r="A246">
        <v>241</v>
      </c>
      <c r="C246" s="17">
        <f t="shared" si="9"/>
        <v>0</v>
      </c>
      <c r="F246" s="17" t="str">
        <f t="shared" si="10"/>
        <v/>
      </c>
      <c r="K246" s="17">
        <f t="shared" si="11"/>
        <v>0</v>
      </c>
    </row>
    <row r="247" spans="1:11" x14ac:dyDescent="0.4">
      <c r="A247">
        <v>242</v>
      </c>
      <c r="C247" s="17">
        <f t="shared" si="9"/>
        <v>0</v>
      </c>
      <c r="F247" s="17" t="str">
        <f t="shared" si="10"/>
        <v/>
      </c>
      <c r="K247" s="17">
        <f t="shared" si="11"/>
        <v>0</v>
      </c>
    </row>
    <row r="248" spans="1:11" x14ac:dyDescent="0.4">
      <c r="A248">
        <v>243</v>
      </c>
      <c r="C248" s="17">
        <f t="shared" si="9"/>
        <v>0</v>
      </c>
      <c r="F248" s="17" t="str">
        <f t="shared" si="10"/>
        <v/>
      </c>
      <c r="K248" s="17">
        <f t="shared" si="11"/>
        <v>0</v>
      </c>
    </row>
    <row r="249" spans="1:11" x14ac:dyDescent="0.4">
      <c r="A249">
        <v>244</v>
      </c>
      <c r="C249" s="17">
        <f t="shared" si="9"/>
        <v>0</v>
      </c>
      <c r="F249" s="17" t="str">
        <f t="shared" si="10"/>
        <v/>
      </c>
      <c r="K249" s="17">
        <f t="shared" si="11"/>
        <v>0</v>
      </c>
    </row>
    <row r="250" spans="1:11" x14ac:dyDescent="0.4">
      <c r="A250">
        <v>245</v>
      </c>
      <c r="C250" s="17">
        <f t="shared" si="9"/>
        <v>0</v>
      </c>
      <c r="F250" s="17" t="str">
        <f t="shared" si="10"/>
        <v/>
      </c>
      <c r="K250" s="17">
        <f t="shared" si="11"/>
        <v>0</v>
      </c>
    </row>
    <row r="251" spans="1:11" x14ac:dyDescent="0.4">
      <c r="A251">
        <v>246</v>
      </c>
      <c r="C251" s="17">
        <f t="shared" si="9"/>
        <v>0</v>
      </c>
      <c r="F251" s="17" t="str">
        <f t="shared" si="10"/>
        <v/>
      </c>
      <c r="K251" s="17">
        <f t="shared" si="11"/>
        <v>0</v>
      </c>
    </row>
    <row r="252" spans="1:11" x14ac:dyDescent="0.4">
      <c r="A252">
        <v>247</v>
      </c>
      <c r="C252" s="17">
        <f t="shared" si="9"/>
        <v>0</v>
      </c>
      <c r="F252" s="17" t="str">
        <f t="shared" si="10"/>
        <v/>
      </c>
      <c r="K252" s="17">
        <f t="shared" si="11"/>
        <v>0</v>
      </c>
    </row>
    <row r="253" spans="1:11" x14ac:dyDescent="0.4">
      <c r="A253">
        <v>248</v>
      </c>
      <c r="C253" s="17">
        <f t="shared" si="9"/>
        <v>0</v>
      </c>
      <c r="F253" s="17" t="str">
        <f t="shared" si="10"/>
        <v/>
      </c>
      <c r="K253" s="17">
        <f t="shared" si="11"/>
        <v>0</v>
      </c>
    </row>
    <row r="254" spans="1:11" x14ac:dyDescent="0.4">
      <c r="A254">
        <v>249</v>
      </c>
      <c r="C254" s="17">
        <f t="shared" si="9"/>
        <v>0</v>
      </c>
      <c r="F254" s="17" t="str">
        <f t="shared" si="10"/>
        <v/>
      </c>
      <c r="K254" s="17">
        <f t="shared" si="11"/>
        <v>0</v>
      </c>
    </row>
    <row r="255" spans="1:11" x14ac:dyDescent="0.4">
      <c r="A255">
        <v>250</v>
      </c>
      <c r="C255" s="17">
        <f t="shared" si="9"/>
        <v>0</v>
      </c>
      <c r="F255" s="17" t="str">
        <f t="shared" si="10"/>
        <v/>
      </c>
      <c r="K255" s="17">
        <f t="shared" si="11"/>
        <v>0</v>
      </c>
    </row>
    <row r="256" spans="1:11" x14ac:dyDescent="0.4">
      <c r="A256">
        <v>251</v>
      </c>
      <c r="C256" s="17">
        <f t="shared" si="9"/>
        <v>0</v>
      </c>
      <c r="F256" s="17" t="str">
        <f t="shared" si="10"/>
        <v/>
      </c>
      <c r="K256" s="17">
        <f t="shared" si="11"/>
        <v>0</v>
      </c>
    </row>
    <row r="257" spans="1:11" x14ac:dyDescent="0.4">
      <c r="A257">
        <v>252</v>
      </c>
      <c r="C257" s="17">
        <f t="shared" si="9"/>
        <v>0</v>
      </c>
      <c r="F257" s="17" t="str">
        <f t="shared" si="10"/>
        <v/>
      </c>
      <c r="K257" s="17">
        <f t="shared" si="11"/>
        <v>0</v>
      </c>
    </row>
    <row r="258" spans="1:11" x14ac:dyDescent="0.4">
      <c r="A258">
        <v>253</v>
      </c>
      <c r="C258" s="17">
        <f t="shared" si="9"/>
        <v>0</v>
      </c>
      <c r="F258" s="17" t="str">
        <f t="shared" si="10"/>
        <v/>
      </c>
      <c r="K258" s="17">
        <f t="shared" si="11"/>
        <v>0</v>
      </c>
    </row>
    <row r="259" spans="1:11" x14ac:dyDescent="0.4">
      <c r="A259">
        <v>254</v>
      </c>
      <c r="C259" s="17">
        <f t="shared" si="9"/>
        <v>0</v>
      </c>
      <c r="F259" s="17" t="str">
        <f t="shared" si="10"/>
        <v/>
      </c>
      <c r="K259" s="17">
        <f t="shared" si="11"/>
        <v>0</v>
      </c>
    </row>
    <row r="260" spans="1:11" x14ac:dyDescent="0.4">
      <c r="A260">
        <v>255</v>
      </c>
      <c r="C260" s="17">
        <f t="shared" si="9"/>
        <v>0</v>
      </c>
      <c r="F260" s="17" t="str">
        <f t="shared" si="10"/>
        <v/>
      </c>
      <c r="K260" s="17">
        <f t="shared" si="11"/>
        <v>0</v>
      </c>
    </row>
    <row r="261" spans="1:11" x14ac:dyDescent="0.4">
      <c r="A261">
        <v>256</v>
      </c>
      <c r="C261" s="17">
        <f t="shared" si="9"/>
        <v>0</v>
      </c>
      <c r="F261" s="17" t="str">
        <f t="shared" si="10"/>
        <v/>
      </c>
      <c r="K261" s="17">
        <f t="shared" si="11"/>
        <v>0</v>
      </c>
    </row>
    <row r="262" spans="1:11" x14ac:dyDescent="0.4">
      <c r="A262">
        <v>257</v>
      </c>
      <c r="C262" s="17">
        <f t="shared" si="9"/>
        <v>0</v>
      </c>
      <c r="F262" s="17" t="str">
        <f t="shared" si="10"/>
        <v/>
      </c>
      <c r="K262" s="17">
        <f t="shared" si="11"/>
        <v>0</v>
      </c>
    </row>
    <row r="263" spans="1:11" x14ac:dyDescent="0.4">
      <c r="A263">
        <v>258</v>
      </c>
      <c r="C263" s="17">
        <f t="shared" si="9"/>
        <v>0</v>
      </c>
      <c r="F263" s="17" t="str">
        <f t="shared" si="10"/>
        <v/>
      </c>
      <c r="K263" s="17">
        <f t="shared" si="11"/>
        <v>0</v>
      </c>
    </row>
    <row r="264" spans="1:11" x14ac:dyDescent="0.4">
      <c r="A264">
        <v>259</v>
      </c>
      <c r="C264" s="17">
        <f t="shared" ref="C264:C305" si="12">K263</f>
        <v>0</v>
      </c>
      <c r="F264" s="17" t="str">
        <f t="shared" ref="F264:F305" si="13">IF(AND(D264&lt;&gt;"",E264&lt;&gt;""),D264*E264,"")</f>
        <v/>
      </c>
      <c r="K264" s="17">
        <f t="shared" ref="K264:K305" si="14">IF(OR(C264&lt;&gt;"",D264&lt;&gt;"",I264&lt;&gt;""),C264+IF(D264="",0,D264)-IF(I264="",0,I264),"")</f>
        <v>0</v>
      </c>
    </row>
    <row r="265" spans="1:11" x14ac:dyDescent="0.4">
      <c r="A265">
        <v>260</v>
      </c>
      <c r="C265" s="17">
        <f t="shared" si="12"/>
        <v>0</v>
      </c>
      <c r="F265" s="17" t="str">
        <f t="shared" si="13"/>
        <v/>
      </c>
      <c r="K265" s="17">
        <f t="shared" si="14"/>
        <v>0</v>
      </c>
    </row>
    <row r="266" spans="1:11" x14ac:dyDescent="0.4">
      <c r="A266">
        <v>261</v>
      </c>
      <c r="C266" s="17">
        <f t="shared" si="12"/>
        <v>0</v>
      </c>
      <c r="F266" s="17" t="str">
        <f t="shared" si="13"/>
        <v/>
      </c>
      <c r="K266" s="17">
        <f t="shared" si="14"/>
        <v>0</v>
      </c>
    </row>
    <row r="267" spans="1:11" x14ac:dyDescent="0.4">
      <c r="A267">
        <v>262</v>
      </c>
      <c r="C267" s="17">
        <f t="shared" si="12"/>
        <v>0</v>
      </c>
      <c r="F267" s="17" t="str">
        <f t="shared" si="13"/>
        <v/>
      </c>
      <c r="K267" s="17">
        <f t="shared" si="14"/>
        <v>0</v>
      </c>
    </row>
    <row r="268" spans="1:11" x14ac:dyDescent="0.4">
      <c r="A268">
        <v>263</v>
      </c>
      <c r="C268" s="17">
        <f t="shared" si="12"/>
        <v>0</v>
      </c>
      <c r="F268" s="17" t="str">
        <f t="shared" si="13"/>
        <v/>
      </c>
      <c r="K268" s="17">
        <f t="shared" si="14"/>
        <v>0</v>
      </c>
    </row>
    <row r="269" spans="1:11" x14ac:dyDescent="0.4">
      <c r="A269">
        <v>264</v>
      </c>
      <c r="C269" s="17">
        <f t="shared" si="12"/>
        <v>0</v>
      </c>
      <c r="F269" s="17" t="str">
        <f t="shared" si="13"/>
        <v/>
      </c>
      <c r="K269" s="17">
        <f t="shared" si="14"/>
        <v>0</v>
      </c>
    </row>
    <row r="270" spans="1:11" x14ac:dyDescent="0.4">
      <c r="A270">
        <v>265</v>
      </c>
      <c r="C270" s="17">
        <f t="shared" si="12"/>
        <v>0</v>
      </c>
      <c r="F270" s="17" t="str">
        <f t="shared" si="13"/>
        <v/>
      </c>
      <c r="K270" s="17">
        <f t="shared" si="14"/>
        <v>0</v>
      </c>
    </row>
    <row r="271" spans="1:11" x14ac:dyDescent="0.4">
      <c r="A271">
        <v>266</v>
      </c>
      <c r="C271" s="17">
        <f t="shared" si="12"/>
        <v>0</v>
      </c>
      <c r="F271" s="17" t="str">
        <f t="shared" si="13"/>
        <v/>
      </c>
      <c r="K271" s="17">
        <f t="shared" si="14"/>
        <v>0</v>
      </c>
    </row>
    <row r="272" spans="1:11" x14ac:dyDescent="0.4">
      <c r="A272">
        <v>267</v>
      </c>
      <c r="C272" s="17">
        <f t="shared" si="12"/>
        <v>0</v>
      </c>
      <c r="F272" s="17" t="str">
        <f t="shared" si="13"/>
        <v/>
      </c>
      <c r="K272" s="17">
        <f t="shared" si="14"/>
        <v>0</v>
      </c>
    </row>
    <row r="273" spans="1:11" x14ac:dyDescent="0.4">
      <c r="A273">
        <v>268</v>
      </c>
      <c r="C273" s="17">
        <f t="shared" si="12"/>
        <v>0</v>
      </c>
      <c r="F273" s="17" t="str">
        <f t="shared" si="13"/>
        <v/>
      </c>
      <c r="K273" s="17">
        <f t="shared" si="14"/>
        <v>0</v>
      </c>
    </row>
    <row r="274" spans="1:11" x14ac:dyDescent="0.4">
      <c r="A274">
        <v>269</v>
      </c>
      <c r="C274" s="17">
        <f t="shared" si="12"/>
        <v>0</v>
      </c>
      <c r="F274" s="17" t="str">
        <f t="shared" si="13"/>
        <v/>
      </c>
      <c r="K274" s="17">
        <f t="shared" si="14"/>
        <v>0</v>
      </c>
    </row>
    <row r="275" spans="1:11" x14ac:dyDescent="0.4">
      <c r="A275">
        <v>270</v>
      </c>
      <c r="C275" s="17">
        <f t="shared" si="12"/>
        <v>0</v>
      </c>
      <c r="F275" s="17" t="str">
        <f t="shared" si="13"/>
        <v/>
      </c>
      <c r="K275" s="17">
        <f t="shared" si="14"/>
        <v>0</v>
      </c>
    </row>
    <row r="276" spans="1:11" x14ac:dyDescent="0.4">
      <c r="A276">
        <v>271</v>
      </c>
      <c r="C276" s="17">
        <f t="shared" si="12"/>
        <v>0</v>
      </c>
      <c r="F276" s="17" t="str">
        <f t="shared" si="13"/>
        <v/>
      </c>
      <c r="K276" s="17">
        <f t="shared" si="14"/>
        <v>0</v>
      </c>
    </row>
    <row r="277" spans="1:11" x14ac:dyDescent="0.4">
      <c r="A277">
        <v>272</v>
      </c>
      <c r="C277" s="17">
        <f t="shared" si="12"/>
        <v>0</v>
      </c>
      <c r="F277" s="17" t="str">
        <f t="shared" si="13"/>
        <v/>
      </c>
      <c r="K277" s="17">
        <f t="shared" si="14"/>
        <v>0</v>
      </c>
    </row>
    <row r="278" spans="1:11" x14ac:dyDescent="0.4">
      <c r="A278">
        <v>273</v>
      </c>
      <c r="C278" s="17">
        <f t="shared" si="12"/>
        <v>0</v>
      </c>
      <c r="F278" s="17" t="str">
        <f t="shared" si="13"/>
        <v/>
      </c>
      <c r="K278" s="17">
        <f t="shared" si="14"/>
        <v>0</v>
      </c>
    </row>
    <row r="279" spans="1:11" x14ac:dyDescent="0.4">
      <c r="A279">
        <v>274</v>
      </c>
      <c r="C279" s="17">
        <f t="shared" si="12"/>
        <v>0</v>
      </c>
      <c r="F279" s="17" t="str">
        <f t="shared" si="13"/>
        <v/>
      </c>
      <c r="K279" s="17">
        <f t="shared" si="14"/>
        <v>0</v>
      </c>
    </row>
    <row r="280" spans="1:11" x14ac:dyDescent="0.4">
      <c r="A280">
        <v>275</v>
      </c>
      <c r="C280" s="17">
        <f t="shared" si="12"/>
        <v>0</v>
      </c>
      <c r="F280" s="17" t="str">
        <f t="shared" si="13"/>
        <v/>
      </c>
      <c r="K280" s="17">
        <f t="shared" si="14"/>
        <v>0</v>
      </c>
    </row>
    <row r="281" spans="1:11" x14ac:dyDescent="0.4">
      <c r="A281">
        <v>276</v>
      </c>
      <c r="C281" s="17">
        <f t="shared" si="12"/>
        <v>0</v>
      </c>
      <c r="F281" s="17" t="str">
        <f t="shared" si="13"/>
        <v/>
      </c>
      <c r="K281" s="17">
        <f t="shared" si="14"/>
        <v>0</v>
      </c>
    </row>
    <row r="282" spans="1:11" x14ac:dyDescent="0.4">
      <c r="A282">
        <v>277</v>
      </c>
      <c r="C282" s="17">
        <f t="shared" si="12"/>
        <v>0</v>
      </c>
      <c r="F282" s="17" t="str">
        <f t="shared" si="13"/>
        <v/>
      </c>
      <c r="K282" s="17">
        <f t="shared" si="14"/>
        <v>0</v>
      </c>
    </row>
    <row r="283" spans="1:11" x14ac:dyDescent="0.4">
      <c r="A283">
        <v>278</v>
      </c>
      <c r="C283" s="17">
        <f t="shared" si="12"/>
        <v>0</v>
      </c>
      <c r="F283" s="17" t="str">
        <f t="shared" si="13"/>
        <v/>
      </c>
      <c r="K283" s="17">
        <f t="shared" si="14"/>
        <v>0</v>
      </c>
    </row>
    <row r="284" spans="1:11" x14ac:dyDescent="0.4">
      <c r="A284">
        <v>279</v>
      </c>
      <c r="C284" s="17">
        <f t="shared" si="12"/>
        <v>0</v>
      </c>
      <c r="F284" s="17" t="str">
        <f t="shared" si="13"/>
        <v/>
      </c>
      <c r="K284" s="17">
        <f t="shared" si="14"/>
        <v>0</v>
      </c>
    </row>
    <row r="285" spans="1:11" x14ac:dyDescent="0.4">
      <c r="A285">
        <v>280</v>
      </c>
      <c r="C285" s="17">
        <f t="shared" si="12"/>
        <v>0</v>
      </c>
      <c r="F285" s="17" t="str">
        <f t="shared" si="13"/>
        <v/>
      </c>
      <c r="K285" s="17">
        <f t="shared" si="14"/>
        <v>0</v>
      </c>
    </row>
    <row r="286" spans="1:11" x14ac:dyDescent="0.4">
      <c r="A286">
        <v>281</v>
      </c>
      <c r="C286" s="17">
        <f t="shared" si="12"/>
        <v>0</v>
      </c>
      <c r="F286" s="17" t="str">
        <f t="shared" si="13"/>
        <v/>
      </c>
      <c r="K286" s="17">
        <f t="shared" si="14"/>
        <v>0</v>
      </c>
    </row>
    <row r="287" spans="1:11" x14ac:dyDescent="0.4">
      <c r="A287">
        <v>282</v>
      </c>
      <c r="C287" s="17">
        <f t="shared" si="12"/>
        <v>0</v>
      </c>
      <c r="F287" s="17" t="str">
        <f t="shared" si="13"/>
        <v/>
      </c>
      <c r="K287" s="17">
        <f t="shared" si="14"/>
        <v>0</v>
      </c>
    </row>
    <row r="288" spans="1:11" x14ac:dyDescent="0.4">
      <c r="A288">
        <v>283</v>
      </c>
      <c r="C288" s="17">
        <f t="shared" si="12"/>
        <v>0</v>
      </c>
      <c r="F288" s="17" t="str">
        <f t="shared" si="13"/>
        <v/>
      </c>
      <c r="K288" s="17">
        <f t="shared" si="14"/>
        <v>0</v>
      </c>
    </row>
    <row r="289" spans="1:11" x14ac:dyDescent="0.4">
      <c r="A289">
        <v>284</v>
      </c>
      <c r="C289" s="17">
        <f t="shared" si="12"/>
        <v>0</v>
      </c>
      <c r="F289" s="17" t="str">
        <f t="shared" si="13"/>
        <v/>
      </c>
      <c r="K289" s="17">
        <f t="shared" si="14"/>
        <v>0</v>
      </c>
    </row>
    <row r="290" spans="1:11" x14ac:dyDescent="0.4">
      <c r="A290">
        <v>285</v>
      </c>
      <c r="C290" s="17">
        <f t="shared" si="12"/>
        <v>0</v>
      </c>
      <c r="F290" s="17" t="str">
        <f t="shared" si="13"/>
        <v/>
      </c>
      <c r="K290" s="17">
        <f t="shared" si="14"/>
        <v>0</v>
      </c>
    </row>
    <row r="291" spans="1:11" x14ac:dyDescent="0.4">
      <c r="A291">
        <v>286</v>
      </c>
      <c r="C291" s="17">
        <f t="shared" si="12"/>
        <v>0</v>
      </c>
      <c r="F291" s="17" t="str">
        <f t="shared" si="13"/>
        <v/>
      </c>
      <c r="K291" s="17">
        <f t="shared" si="14"/>
        <v>0</v>
      </c>
    </row>
    <row r="292" spans="1:11" x14ac:dyDescent="0.4">
      <c r="A292">
        <v>287</v>
      </c>
      <c r="C292" s="17">
        <f t="shared" si="12"/>
        <v>0</v>
      </c>
      <c r="F292" s="17" t="str">
        <f t="shared" si="13"/>
        <v/>
      </c>
      <c r="K292" s="17">
        <f t="shared" si="14"/>
        <v>0</v>
      </c>
    </row>
    <row r="293" spans="1:11" x14ac:dyDescent="0.4">
      <c r="A293">
        <v>288</v>
      </c>
      <c r="C293" s="17">
        <f t="shared" si="12"/>
        <v>0</v>
      </c>
      <c r="F293" s="17" t="str">
        <f t="shared" si="13"/>
        <v/>
      </c>
      <c r="K293" s="17">
        <f t="shared" si="14"/>
        <v>0</v>
      </c>
    </row>
    <row r="294" spans="1:11" x14ac:dyDescent="0.4">
      <c r="A294">
        <v>289</v>
      </c>
      <c r="C294" s="17">
        <f t="shared" si="12"/>
        <v>0</v>
      </c>
      <c r="F294" s="17" t="str">
        <f t="shared" si="13"/>
        <v/>
      </c>
      <c r="K294" s="17">
        <f t="shared" si="14"/>
        <v>0</v>
      </c>
    </row>
    <row r="295" spans="1:11" x14ac:dyDescent="0.4">
      <c r="A295">
        <v>290</v>
      </c>
      <c r="C295" s="17">
        <f t="shared" si="12"/>
        <v>0</v>
      </c>
      <c r="F295" s="17" t="str">
        <f t="shared" si="13"/>
        <v/>
      </c>
      <c r="K295" s="17">
        <f t="shared" si="14"/>
        <v>0</v>
      </c>
    </row>
    <row r="296" spans="1:11" x14ac:dyDescent="0.4">
      <c r="A296">
        <v>291</v>
      </c>
      <c r="C296" s="17">
        <f t="shared" si="12"/>
        <v>0</v>
      </c>
      <c r="F296" s="17" t="str">
        <f t="shared" si="13"/>
        <v/>
      </c>
      <c r="K296" s="17">
        <f t="shared" si="14"/>
        <v>0</v>
      </c>
    </row>
    <row r="297" spans="1:11" x14ac:dyDescent="0.4">
      <c r="A297">
        <v>292</v>
      </c>
      <c r="C297" s="17">
        <f t="shared" si="12"/>
        <v>0</v>
      </c>
      <c r="F297" s="17" t="str">
        <f t="shared" si="13"/>
        <v/>
      </c>
      <c r="K297" s="17">
        <f t="shared" si="14"/>
        <v>0</v>
      </c>
    </row>
    <row r="298" spans="1:11" x14ac:dyDescent="0.4">
      <c r="A298">
        <v>293</v>
      </c>
      <c r="C298" s="17">
        <f t="shared" si="12"/>
        <v>0</v>
      </c>
      <c r="F298" s="17" t="str">
        <f t="shared" si="13"/>
        <v/>
      </c>
      <c r="K298" s="17">
        <f t="shared" si="14"/>
        <v>0</v>
      </c>
    </row>
    <row r="299" spans="1:11" x14ac:dyDescent="0.4">
      <c r="A299">
        <v>294</v>
      </c>
      <c r="C299" s="17">
        <f t="shared" si="12"/>
        <v>0</v>
      </c>
      <c r="F299" s="17" t="str">
        <f t="shared" si="13"/>
        <v/>
      </c>
      <c r="K299" s="17">
        <f t="shared" si="14"/>
        <v>0</v>
      </c>
    </row>
    <row r="300" spans="1:11" x14ac:dyDescent="0.4">
      <c r="A300">
        <v>295</v>
      </c>
      <c r="C300" s="17">
        <f t="shared" si="12"/>
        <v>0</v>
      </c>
      <c r="F300" s="17" t="str">
        <f t="shared" si="13"/>
        <v/>
      </c>
      <c r="K300" s="17">
        <f t="shared" si="14"/>
        <v>0</v>
      </c>
    </row>
    <row r="301" spans="1:11" x14ac:dyDescent="0.4">
      <c r="A301">
        <v>296</v>
      </c>
      <c r="C301" s="17">
        <f t="shared" si="12"/>
        <v>0</v>
      </c>
      <c r="F301" s="17" t="str">
        <f t="shared" si="13"/>
        <v/>
      </c>
      <c r="K301" s="17">
        <f t="shared" si="14"/>
        <v>0</v>
      </c>
    </row>
    <row r="302" spans="1:11" x14ac:dyDescent="0.4">
      <c r="A302">
        <v>297</v>
      </c>
      <c r="C302" s="17">
        <f t="shared" si="12"/>
        <v>0</v>
      </c>
      <c r="F302" s="17" t="str">
        <f t="shared" si="13"/>
        <v/>
      </c>
      <c r="K302" s="17">
        <f t="shared" si="14"/>
        <v>0</v>
      </c>
    </row>
    <row r="303" spans="1:11" x14ac:dyDescent="0.4">
      <c r="A303">
        <v>298</v>
      </c>
      <c r="C303" s="17">
        <f t="shared" si="12"/>
        <v>0</v>
      </c>
      <c r="F303" s="17" t="str">
        <f t="shared" si="13"/>
        <v/>
      </c>
      <c r="K303" s="17">
        <f t="shared" si="14"/>
        <v>0</v>
      </c>
    </row>
    <row r="304" spans="1:11" x14ac:dyDescent="0.4">
      <c r="A304">
        <v>299</v>
      </c>
      <c r="C304" s="17">
        <f t="shared" si="12"/>
        <v>0</v>
      </c>
      <c r="F304" s="17" t="str">
        <f t="shared" si="13"/>
        <v/>
      </c>
      <c r="K304" s="17">
        <f t="shared" si="14"/>
        <v>0</v>
      </c>
    </row>
    <row r="305" spans="1:11" x14ac:dyDescent="0.4">
      <c r="A305">
        <v>300</v>
      </c>
      <c r="C305" s="17">
        <f t="shared" si="12"/>
        <v>0</v>
      </c>
      <c r="F305" s="17" t="str">
        <f t="shared" si="13"/>
        <v/>
      </c>
      <c r="K305" s="17">
        <f t="shared" si="14"/>
        <v>0</v>
      </c>
    </row>
  </sheetData>
  <mergeCells count="2">
    <mergeCell ref="A1:L1"/>
    <mergeCell ref="M1:N1"/>
  </mergeCells>
  <hyperlinks>
    <hyperlink ref="A2" location="'STOCK MASTER'!A1" display="? BACK TO STOCK MASTER" xr:uid="{B2B834F6-E3BA-4E70-B012-37F704A6292C}"/>
  </hyperlink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9EDAE-7064-4811-AC17-47F13A9E4B5A}">
  <sheetPr codeName="Sheet79"/>
  <dimension ref="A1:H382"/>
  <sheetViews>
    <sheetView workbookViewId="0">
      <pane ySplit="2" topLeftCell="A155" activePane="bottomLeft" state="frozen"/>
      <selection pane="bottomLeft" activeCell="H1" sqref="H1"/>
    </sheetView>
  </sheetViews>
  <sheetFormatPr defaultRowHeight="14.6" x14ac:dyDescent="0.4"/>
  <cols>
    <col min="1" max="1" width="16.15234375" customWidth="1"/>
    <col min="2" max="7" width="11.69140625" customWidth="1"/>
  </cols>
  <sheetData>
    <row r="1" spans="1:8" ht="25" customHeight="1" x14ac:dyDescent="0.5">
      <c r="A1" s="263" t="s">
        <v>182</v>
      </c>
      <c r="B1" s="212"/>
      <c r="C1" s="212"/>
      <c r="D1" s="212"/>
      <c r="E1" s="212"/>
      <c r="F1" s="212"/>
      <c r="G1" s="212"/>
      <c r="H1" s="57" t="s">
        <v>194</v>
      </c>
    </row>
    <row r="2" spans="1:8" x14ac:dyDescent="0.4">
      <c r="A2" s="56" t="s">
        <v>64</v>
      </c>
      <c r="B2" s="56" t="s">
        <v>5</v>
      </c>
      <c r="C2" s="56" t="s">
        <v>6</v>
      </c>
      <c r="D2" s="56" t="s">
        <v>7</v>
      </c>
      <c r="E2" s="56" t="s">
        <v>8</v>
      </c>
      <c r="F2" s="56" t="s">
        <v>9</v>
      </c>
      <c r="G2" s="56" t="s">
        <v>183</v>
      </c>
    </row>
    <row r="3" spans="1:8" x14ac:dyDescent="0.4">
      <c r="A3" s="20">
        <f>DATE(2026,4,1)</f>
        <v>46113</v>
      </c>
      <c r="G3">
        <f>SUM(B3:F3)</f>
        <v>0</v>
      </c>
    </row>
    <row r="4" spans="1:8" x14ac:dyDescent="0.4">
      <c r="A4" s="20">
        <f>A3+1</f>
        <v>46114</v>
      </c>
      <c r="G4">
        <f t="shared" ref="G4:G67" si="0">SUM(B4:F4)</f>
        <v>0</v>
      </c>
    </row>
    <row r="5" spans="1:8" x14ac:dyDescent="0.4">
      <c r="A5" s="20">
        <f t="shared" ref="A5:A68" si="1">A4+1</f>
        <v>46115</v>
      </c>
      <c r="G5">
        <f t="shared" si="0"/>
        <v>0</v>
      </c>
    </row>
    <row r="6" spans="1:8" x14ac:dyDescent="0.4">
      <c r="A6" s="20">
        <f t="shared" si="1"/>
        <v>46116</v>
      </c>
      <c r="G6">
        <f t="shared" si="0"/>
        <v>0</v>
      </c>
    </row>
    <row r="7" spans="1:8" x14ac:dyDescent="0.4">
      <c r="A7" s="20">
        <f t="shared" si="1"/>
        <v>46117</v>
      </c>
      <c r="G7">
        <f t="shared" si="0"/>
        <v>0</v>
      </c>
    </row>
    <row r="8" spans="1:8" x14ac:dyDescent="0.4">
      <c r="A8" s="20">
        <f t="shared" si="1"/>
        <v>46118</v>
      </c>
      <c r="G8">
        <f t="shared" si="0"/>
        <v>0</v>
      </c>
    </row>
    <row r="9" spans="1:8" x14ac:dyDescent="0.4">
      <c r="A9" s="20">
        <f t="shared" si="1"/>
        <v>46119</v>
      </c>
      <c r="G9">
        <f t="shared" si="0"/>
        <v>0</v>
      </c>
    </row>
    <row r="10" spans="1:8" x14ac:dyDescent="0.4">
      <c r="A10" s="20">
        <f t="shared" si="1"/>
        <v>46120</v>
      </c>
      <c r="G10">
        <f t="shared" si="0"/>
        <v>0</v>
      </c>
    </row>
    <row r="11" spans="1:8" x14ac:dyDescent="0.4">
      <c r="A11" s="20">
        <f t="shared" si="1"/>
        <v>46121</v>
      </c>
      <c r="G11">
        <f t="shared" si="0"/>
        <v>0</v>
      </c>
    </row>
    <row r="12" spans="1:8" x14ac:dyDescent="0.4">
      <c r="A12" s="20">
        <f t="shared" si="1"/>
        <v>46122</v>
      </c>
      <c r="G12">
        <f t="shared" si="0"/>
        <v>0</v>
      </c>
    </row>
    <row r="13" spans="1:8" x14ac:dyDescent="0.4">
      <c r="A13" s="20">
        <f t="shared" si="1"/>
        <v>46123</v>
      </c>
      <c r="G13">
        <f t="shared" si="0"/>
        <v>0</v>
      </c>
    </row>
    <row r="14" spans="1:8" x14ac:dyDescent="0.4">
      <c r="A14" s="20">
        <f t="shared" si="1"/>
        <v>46124</v>
      </c>
      <c r="G14">
        <f t="shared" si="0"/>
        <v>0</v>
      </c>
    </row>
    <row r="15" spans="1:8" x14ac:dyDescent="0.4">
      <c r="A15" s="20">
        <f t="shared" si="1"/>
        <v>46125</v>
      </c>
      <c r="G15">
        <f t="shared" si="0"/>
        <v>0</v>
      </c>
    </row>
    <row r="16" spans="1:8" x14ac:dyDescent="0.4">
      <c r="A16" s="20">
        <f t="shared" si="1"/>
        <v>46126</v>
      </c>
      <c r="G16">
        <f t="shared" si="0"/>
        <v>0</v>
      </c>
    </row>
    <row r="17" spans="1:7" x14ac:dyDescent="0.4">
      <c r="A17" s="20">
        <f t="shared" si="1"/>
        <v>46127</v>
      </c>
      <c r="G17">
        <f t="shared" si="0"/>
        <v>0</v>
      </c>
    </row>
    <row r="18" spans="1:7" x14ac:dyDescent="0.4">
      <c r="A18" s="20">
        <f t="shared" si="1"/>
        <v>46128</v>
      </c>
      <c r="G18">
        <f t="shared" si="0"/>
        <v>0</v>
      </c>
    </row>
    <row r="19" spans="1:7" x14ac:dyDescent="0.4">
      <c r="A19" s="20">
        <f t="shared" si="1"/>
        <v>46129</v>
      </c>
      <c r="G19">
        <f t="shared" si="0"/>
        <v>0</v>
      </c>
    </row>
    <row r="20" spans="1:7" x14ac:dyDescent="0.4">
      <c r="A20" s="20">
        <f t="shared" si="1"/>
        <v>46130</v>
      </c>
      <c r="G20">
        <f t="shared" si="0"/>
        <v>0</v>
      </c>
    </row>
    <row r="21" spans="1:7" x14ac:dyDescent="0.4">
      <c r="A21" s="20">
        <f t="shared" si="1"/>
        <v>46131</v>
      </c>
      <c r="G21">
        <f t="shared" si="0"/>
        <v>0</v>
      </c>
    </row>
    <row r="22" spans="1:7" x14ac:dyDescent="0.4">
      <c r="A22" s="20">
        <f t="shared" si="1"/>
        <v>46132</v>
      </c>
      <c r="G22">
        <f t="shared" si="0"/>
        <v>0</v>
      </c>
    </row>
    <row r="23" spans="1:7" x14ac:dyDescent="0.4">
      <c r="A23" s="20">
        <f t="shared" si="1"/>
        <v>46133</v>
      </c>
      <c r="G23">
        <f t="shared" si="0"/>
        <v>0</v>
      </c>
    </row>
    <row r="24" spans="1:7" x14ac:dyDescent="0.4">
      <c r="A24" s="20">
        <f t="shared" si="1"/>
        <v>46134</v>
      </c>
      <c r="G24">
        <f t="shared" si="0"/>
        <v>0</v>
      </c>
    </row>
    <row r="25" spans="1:7" x14ac:dyDescent="0.4">
      <c r="A25" s="20">
        <f t="shared" si="1"/>
        <v>46135</v>
      </c>
      <c r="G25">
        <f t="shared" si="0"/>
        <v>0</v>
      </c>
    </row>
    <row r="26" spans="1:7" x14ac:dyDescent="0.4">
      <c r="A26" s="20">
        <f t="shared" si="1"/>
        <v>46136</v>
      </c>
      <c r="G26">
        <f t="shared" si="0"/>
        <v>0</v>
      </c>
    </row>
    <row r="27" spans="1:7" x14ac:dyDescent="0.4">
      <c r="A27" s="20">
        <f t="shared" si="1"/>
        <v>46137</v>
      </c>
      <c r="G27">
        <f t="shared" si="0"/>
        <v>0</v>
      </c>
    </row>
    <row r="28" spans="1:7" x14ac:dyDescent="0.4">
      <c r="A28" s="20">
        <f t="shared" si="1"/>
        <v>46138</v>
      </c>
      <c r="G28">
        <f t="shared" si="0"/>
        <v>0</v>
      </c>
    </row>
    <row r="29" spans="1:7" x14ac:dyDescent="0.4">
      <c r="A29" s="20">
        <f t="shared" si="1"/>
        <v>46139</v>
      </c>
      <c r="G29">
        <f t="shared" si="0"/>
        <v>0</v>
      </c>
    </row>
    <row r="30" spans="1:7" x14ac:dyDescent="0.4">
      <c r="A30" s="20">
        <f t="shared" si="1"/>
        <v>46140</v>
      </c>
      <c r="G30">
        <f t="shared" si="0"/>
        <v>0</v>
      </c>
    </row>
    <row r="31" spans="1:7" x14ac:dyDescent="0.4">
      <c r="A31" s="20">
        <f t="shared" si="1"/>
        <v>46141</v>
      </c>
      <c r="G31">
        <f t="shared" si="0"/>
        <v>0</v>
      </c>
    </row>
    <row r="32" spans="1:7" x14ac:dyDescent="0.4">
      <c r="A32" s="20">
        <f t="shared" si="1"/>
        <v>46142</v>
      </c>
      <c r="G32">
        <f t="shared" si="0"/>
        <v>0</v>
      </c>
    </row>
    <row r="33" spans="1:7" x14ac:dyDescent="0.4">
      <c r="A33" s="20">
        <f t="shared" si="1"/>
        <v>46143</v>
      </c>
      <c r="G33">
        <f t="shared" si="0"/>
        <v>0</v>
      </c>
    </row>
    <row r="34" spans="1:7" x14ac:dyDescent="0.4">
      <c r="A34" s="20">
        <f t="shared" si="1"/>
        <v>46144</v>
      </c>
      <c r="G34">
        <f t="shared" si="0"/>
        <v>0</v>
      </c>
    </row>
    <row r="35" spans="1:7" x14ac:dyDescent="0.4">
      <c r="A35" s="20">
        <f t="shared" si="1"/>
        <v>46145</v>
      </c>
      <c r="G35">
        <f t="shared" si="0"/>
        <v>0</v>
      </c>
    </row>
    <row r="36" spans="1:7" x14ac:dyDescent="0.4">
      <c r="A36" s="20">
        <f t="shared" si="1"/>
        <v>46146</v>
      </c>
      <c r="G36">
        <f t="shared" si="0"/>
        <v>0</v>
      </c>
    </row>
    <row r="37" spans="1:7" x14ac:dyDescent="0.4">
      <c r="A37" s="20">
        <f t="shared" si="1"/>
        <v>46147</v>
      </c>
      <c r="G37">
        <f t="shared" si="0"/>
        <v>0</v>
      </c>
    </row>
    <row r="38" spans="1:7" x14ac:dyDescent="0.4">
      <c r="A38" s="20">
        <f t="shared" si="1"/>
        <v>46148</v>
      </c>
      <c r="G38">
        <f t="shared" si="0"/>
        <v>0</v>
      </c>
    </row>
    <row r="39" spans="1:7" x14ac:dyDescent="0.4">
      <c r="A39" s="20">
        <f t="shared" si="1"/>
        <v>46149</v>
      </c>
      <c r="G39">
        <f t="shared" si="0"/>
        <v>0</v>
      </c>
    </row>
    <row r="40" spans="1:7" x14ac:dyDescent="0.4">
      <c r="A40" s="20">
        <f t="shared" si="1"/>
        <v>46150</v>
      </c>
      <c r="G40">
        <f t="shared" si="0"/>
        <v>0</v>
      </c>
    </row>
    <row r="41" spans="1:7" x14ac:dyDescent="0.4">
      <c r="A41" s="20">
        <f t="shared" si="1"/>
        <v>46151</v>
      </c>
      <c r="G41">
        <f t="shared" si="0"/>
        <v>0</v>
      </c>
    </row>
    <row r="42" spans="1:7" x14ac:dyDescent="0.4">
      <c r="A42" s="20">
        <f t="shared" si="1"/>
        <v>46152</v>
      </c>
      <c r="G42">
        <f t="shared" si="0"/>
        <v>0</v>
      </c>
    </row>
    <row r="43" spans="1:7" x14ac:dyDescent="0.4">
      <c r="A43" s="20">
        <f t="shared" si="1"/>
        <v>46153</v>
      </c>
      <c r="G43">
        <f t="shared" si="0"/>
        <v>0</v>
      </c>
    </row>
    <row r="44" spans="1:7" x14ac:dyDescent="0.4">
      <c r="A44" s="20">
        <f t="shared" si="1"/>
        <v>46154</v>
      </c>
      <c r="G44">
        <f t="shared" si="0"/>
        <v>0</v>
      </c>
    </row>
    <row r="45" spans="1:7" x14ac:dyDescent="0.4">
      <c r="A45" s="20">
        <f t="shared" si="1"/>
        <v>46155</v>
      </c>
      <c r="G45">
        <f t="shared" si="0"/>
        <v>0</v>
      </c>
    </row>
    <row r="46" spans="1:7" x14ac:dyDescent="0.4">
      <c r="A46" s="20">
        <f t="shared" si="1"/>
        <v>46156</v>
      </c>
      <c r="G46">
        <f t="shared" si="0"/>
        <v>0</v>
      </c>
    </row>
    <row r="47" spans="1:7" x14ac:dyDescent="0.4">
      <c r="A47" s="20">
        <f t="shared" si="1"/>
        <v>46157</v>
      </c>
      <c r="G47">
        <f t="shared" si="0"/>
        <v>0</v>
      </c>
    </row>
    <row r="48" spans="1:7" x14ac:dyDescent="0.4">
      <c r="A48" s="20">
        <f t="shared" si="1"/>
        <v>46158</v>
      </c>
      <c r="G48">
        <f t="shared" si="0"/>
        <v>0</v>
      </c>
    </row>
    <row r="49" spans="1:7" x14ac:dyDescent="0.4">
      <c r="A49" s="20">
        <f t="shared" si="1"/>
        <v>46159</v>
      </c>
      <c r="G49">
        <f t="shared" si="0"/>
        <v>0</v>
      </c>
    </row>
    <row r="50" spans="1:7" x14ac:dyDescent="0.4">
      <c r="A50" s="20">
        <f t="shared" si="1"/>
        <v>46160</v>
      </c>
      <c r="G50">
        <f t="shared" si="0"/>
        <v>0</v>
      </c>
    </row>
    <row r="51" spans="1:7" x14ac:dyDescent="0.4">
      <c r="A51" s="20">
        <f t="shared" si="1"/>
        <v>46161</v>
      </c>
      <c r="G51">
        <f t="shared" si="0"/>
        <v>0</v>
      </c>
    </row>
    <row r="52" spans="1:7" x14ac:dyDescent="0.4">
      <c r="A52" s="20">
        <f t="shared" si="1"/>
        <v>46162</v>
      </c>
      <c r="G52">
        <f t="shared" si="0"/>
        <v>0</v>
      </c>
    </row>
    <row r="53" spans="1:7" x14ac:dyDescent="0.4">
      <c r="A53" s="20">
        <f t="shared" si="1"/>
        <v>46163</v>
      </c>
      <c r="G53">
        <f t="shared" si="0"/>
        <v>0</v>
      </c>
    </row>
    <row r="54" spans="1:7" x14ac:dyDescent="0.4">
      <c r="A54" s="20">
        <f t="shared" si="1"/>
        <v>46164</v>
      </c>
      <c r="G54">
        <f t="shared" si="0"/>
        <v>0</v>
      </c>
    </row>
    <row r="55" spans="1:7" x14ac:dyDescent="0.4">
      <c r="A55" s="20">
        <f t="shared" si="1"/>
        <v>46165</v>
      </c>
      <c r="G55">
        <f t="shared" si="0"/>
        <v>0</v>
      </c>
    </row>
    <row r="56" spans="1:7" x14ac:dyDescent="0.4">
      <c r="A56" s="20">
        <f t="shared" si="1"/>
        <v>46166</v>
      </c>
      <c r="G56">
        <f t="shared" si="0"/>
        <v>0</v>
      </c>
    </row>
    <row r="57" spans="1:7" x14ac:dyDescent="0.4">
      <c r="A57" s="20">
        <f t="shared" si="1"/>
        <v>46167</v>
      </c>
      <c r="G57">
        <f t="shared" si="0"/>
        <v>0</v>
      </c>
    </row>
    <row r="58" spans="1:7" x14ac:dyDescent="0.4">
      <c r="A58" s="20">
        <f t="shared" si="1"/>
        <v>46168</v>
      </c>
      <c r="G58">
        <f t="shared" si="0"/>
        <v>0</v>
      </c>
    </row>
    <row r="59" spans="1:7" x14ac:dyDescent="0.4">
      <c r="A59" s="20">
        <f t="shared" si="1"/>
        <v>46169</v>
      </c>
      <c r="G59">
        <f t="shared" si="0"/>
        <v>0</v>
      </c>
    </row>
    <row r="60" spans="1:7" x14ac:dyDescent="0.4">
      <c r="A60" s="20">
        <f t="shared" si="1"/>
        <v>46170</v>
      </c>
      <c r="G60">
        <f t="shared" si="0"/>
        <v>0</v>
      </c>
    </row>
    <row r="61" spans="1:7" x14ac:dyDescent="0.4">
      <c r="A61" s="20">
        <f t="shared" si="1"/>
        <v>46171</v>
      </c>
      <c r="G61">
        <f t="shared" si="0"/>
        <v>0</v>
      </c>
    </row>
    <row r="62" spans="1:7" x14ac:dyDescent="0.4">
      <c r="A62" s="20">
        <f t="shared" si="1"/>
        <v>46172</v>
      </c>
      <c r="G62">
        <f t="shared" si="0"/>
        <v>0</v>
      </c>
    </row>
    <row r="63" spans="1:7" x14ac:dyDescent="0.4">
      <c r="A63" s="20">
        <f t="shared" si="1"/>
        <v>46173</v>
      </c>
      <c r="G63">
        <f t="shared" si="0"/>
        <v>0</v>
      </c>
    </row>
    <row r="64" spans="1:7" x14ac:dyDescent="0.4">
      <c r="A64" s="20">
        <f t="shared" si="1"/>
        <v>46174</v>
      </c>
      <c r="G64">
        <f t="shared" si="0"/>
        <v>0</v>
      </c>
    </row>
    <row r="65" spans="1:7" x14ac:dyDescent="0.4">
      <c r="A65" s="20">
        <f t="shared" si="1"/>
        <v>46175</v>
      </c>
      <c r="G65">
        <f t="shared" si="0"/>
        <v>0</v>
      </c>
    </row>
    <row r="66" spans="1:7" x14ac:dyDescent="0.4">
      <c r="A66" s="20">
        <f t="shared" si="1"/>
        <v>46176</v>
      </c>
      <c r="G66">
        <f t="shared" si="0"/>
        <v>0</v>
      </c>
    </row>
    <row r="67" spans="1:7" x14ac:dyDescent="0.4">
      <c r="A67" s="20">
        <f t="shared" si="1"/>
        <v>46177</v>
      </c>
      <c r="G67">
        <f t="shared" si="0"/>
        <v>0</v>
      </c>
    </row>
    <row r="68" spans="1:7" x14ac:dyDescent="0.4">
      <c r="A68" s="20">
        <f t="shared" si="1"/>
        <v>46178</v>
      </c>
      <c r="G68">
        <f t="shared" ref="G68:G131" si="2">SUM(B68:F68)</f>
        <v>0</v>
      </c>
    </row>
    <row r="69" spans="1:7" x14ac:dyDescent="0.4">
      <c r="A69" s="20">
        <f t="shared" ref="A69:A132" si="3">A68+1</f>
        <v>46179</v>
      </c>
      <c r="G69">
        <f t="shared" si="2"/>
        <v>0</v>
      </c>
    </row>
    <row r="70" spans="1:7" x14ac:dyDescent="0.4">
      <c r="A70" s="20">
        <f t="shared" si="3"/>
        <v>46180</v>
      </c>
      <c r="G70">
        <f t="shared" si="2"/>
        <v>0</v>
      </c>
    </row>
    <row r="71" spans="1:7" x14ac:dyDescent="0.4">
      <c r="A71" s="20">
        <f t="shared" si="3"/>
        <v>46181</v>
      </c>
      <c r="G71">
        <f t="shared" si="2"/>
        <v>0</v>
      </c>
    </row>
    <row r="72" spans="1:7" x14ac:dyDescent="0.4">
      <c r="A72" s="20">
        <f t="shared" si="3"/>
        <v>46182</v>
      </c>
      <c r="G72">
        <f t="shared" si="2"/>
        <v>0</v>
      </c>
    </row>
    <row r="73" spans="1:7" x14ac:dyDescent="0.4">
      <c r="A73" s="20">
        <f t="shared" si="3"/>
        <v>46183</v>
      </c>
      <c r="G73">
        <f t="shared" si="2"/>
        <v>0</v>
      </c>
    </row>
    <row r="74" spans="1:7" x14ac:dyDescent="0.4">
      <c r="A74" s="20">
        <f t="shared" si="3"/>
        <v>46184</v>
      </c>
      <c r="G74">
        <f t="shared" si="2"/>
        <v>0</v>
      </c>
    </row>
    <row r="75" spans="1:7" x14ac:dyDescent="0.4">
      <c r="A75" s="20">
        <f t="shared" si="3"/>
        <v>46185</v>
      </c>
      <c r="G75">
        <f t="shared" si="2"/>
        <v>0</v>
      </c>
    </row>
    <row r="76" spans="1:7" x14ac:dyDescent="0.4">
      <c r="A76" s="20">
        <f t="shared" si="3"/>
        <v>46186</v>
      </c>
      <c r="G76">
        <f t="shared" si="2"/>
        <v>0</v>
      </c>
    </row>
    <row r="77" spans="1:7" x14ac:dyDescent="0.4">
      <c r="A77" s="20">
        <f t="shared" si="3"/>
        <v>46187</v>
      </c>
      <c r="G77">
        <f t="shared" si="2"/>
        <v>0</v>
      </c>
    </row>
    <row r="78" spans="1:7" x14ac:dyDescent="0.4">
      <c r="A78" s="20">
        <f t="shared" si="3"/>
        <v>46188</v>
      </c>
      <c r="G78">
        <f t="shared" si="2"/>
        <v>0</v>
      </c>
    </row>
    <row r="79" spans="1:7" x14ac:dyDescent="0.4">
      <c r="A79" s="20">
        <f t="shared" si="3"/>
        <v>46189</v>
      </c>
      <c r="G79">
        <f t="shared" si="2"/>
        <v>0</v>
      </c>
    </row>
    <row r="80" spans="1:7" x14ac:dyDescent="0.4">
      <c r="A80" s="20">
        <f t="shared" si="3"/>
        <v>46190</v>
      </c>
      <c r="G80">
        <f t="shared" si="2"/>
        <v>0</v>
      </c>
    </row>
    <row r="81" spans="1:7" x14ac:dyDescent="0.4">
      <c r="A81" s="20">
        <f t="shared" si="3"/>
        <v>46191</v>
      </c>
      <c r="G81">
        <f t="shared" si="2"/>
        <v>0</v>
      </c>
    </row>
    <row r="82" spans="1:7" x14ac:dyDescent="0.4">
      <c r="A82" s="20">
        <f t="shared" si="3"/>
        <v>46192</v>
      </c>
      <c r="G82">
        <f t="shared" si="2"/>
        <v>0</v>
      </c>
    </row>
    <row r="83" spans="1:7" x14ac:dyDescent="0.4">
      <c r="A83" s="20">
        <f t="shared" si="3"/>
        <v>46193</v>
      </c>
      <c r="G83">
        <f t="shared" si="2"/>
        <v>0</v>
      </c>
    </row>
    <row r="84" spans="1:7" x14ac:dyDescent="0.4">
      <c r="A84" s="20">
        <f t="shared" si="3"/>
        <v>46194</v>
      </c>
      <c r="G84">
        <f t="shared" si="2"/>
        <v>0</v>
      </c>
    </row>
    <row r="85" spans="1:7" x14ac:dyDescent="0.4">
      <c r="A85" s="20">
        <f t="shared" si="3"/>
        <v>46195</v>
      </c>
      <c r="G85">
        <f t="shared" si="2"/>
        <v>0</v>
      </c>
    </row>
    <row r="86" spans="1:7" x14ac:dyDescent="0.4">
      <c r="A86" s="20">
        <f t="shared" si="3"/>
        <v>46196</v>
      </c>
      <c r="G86">
        <f t="shared" si="2"/>
        <v>0</v>
      </c>
    </row>
    <row r="87" spans="1:7" x14ac:dyDescent="0.4">
      <c r="A87" s="20">
        <f t="shared" si="3"/>
        <v>46197</v>
      </c>
      <c r="G87">
        <f t="shared" si="2"/>
        <v>0</v>
      </c>
    </row>
    <row r="88" spans="1:7" x14ac:dyDescent="0.4">
      <c r="A88" s="20">
        <f t="shared" si="3"/>
        <v>46198</v>
      </c>
      <c r="G88">
        <f t="shared" si="2"/>
        <v>0</v>
      </c>
    </row>
    <row r="89" spans="1:7" x14ac:dyDescent="0.4">
      <c r="A89" s="20">
        <f t="shared" si="3"/>
        <v>46199</v>
      </c>
      <c r="G89">
        <f t="shared" si="2"/>
        <v>0</v>
      </c>
    </row>
    <row r="90" spans="1:7" x14ac:dyDescent="0.4">
      <c r="A90" s="20">
        <f t="shared" si="3"/>
        <v>46200</v>
      </c>
      <c r="G90">
        <f t="shared" si="2"/>
        <v>0</v>
      </c>
    </row>
    <row r="91" spans="1:7" x14ac:dyDescent="0.4">
      <c r="A91" s="20">
        <f t="shared" si="3"/>
        <v>46201</v>
      </c>
      <c r="G91">
        <f t="shared" si="2"/>
        <v>0</v>
      </c>
    </row>
    <row r="92" spans="1:7" x14ac:dyDescent="0.4">
      <c r="A92" s="20">
        <f t="shared" si="3"/>
        <v>46202</v>
      </c>
      <c r="G92">
        <f t="shared" si="2"/>
        <v>0</v>
      </c>
    </row>
    <row r="93" spans="1:7" x14ac:dyDescent="0.4">
      <c r="A93" s="20">
        <f t="shared" si="3"/>
        <v>46203</v>
      </c>
      <c r="G93">
        <f t="shared" si="2"/>
        <v>0</v>
      </c>
    </row>
    <row r="94" spans="1:7" x14ac:dyDescent="0.4">
      <c r="A94" s="20">
        <f t="shared" si="3"/>
        <v>46204</v>
      </c>
      <c r="G94">
        <f t="shared" si="2"/>
        <v>0</v>
      </c>
    </row>
    <row r="95" spans="1:7" x14ac:dyDescent="0.4">
      <c r="A95" s="20">
        <f t="shared" si="3"/>
        <v>46205</v>
      </c>
      <c r="G95">
        <f t="shared" si="2"/>
        <v>0</v>
      </c>
    </row>
    <row r="96" spans="1:7" x14ac:dyDescent="0.4">
      <c r="A96" s="20">
        <f t="shared" si="3"/>
        <v>46206</v>
      </c>
      <c r="G96">
        <f t="shared" si="2"/>
        <v>0</v>
      </c>
    </row>
    <row r="97" spans="1:7" x14ac:dyDescent="0.4">
      <c r="A97" s="20">
        <f t="shared" si="3"/>
        <v>46207</v>
      </c>
      <c r="G97">
        <f t="shared" si="2"/>
        <v>0</v>
      </c>
    </row>
    <row r="98" spans="1:7" x14ac:dyDescent="0.4">
      <c r="A98" s="20">
        <f t="shared" si="3"/>
        <v>46208</v>
      </c>
      <c r="G98">
        <f t="shared" si="2"/>
        <v>0</v>
      </c>
    </row>
    <row r="99" spans="1:7" x14ac:dyDescent="0.4">
      <c r="A99" s="20">
        <f t="shared" si="3"/>
        <v>46209</v>
      </c>
      <c r="G99">
        <f t="shared" si="2"/>
        <v>0</v>
      </c>
    </row>
    <row r="100" spans="1:7" x14ac:dyDescent="0.4">
      <c r="A100" s="20">
        <f t="shared" si="3"/>
        <v>46210</v>
      </c>
      <c r="G100">
        <f t="shared" si="2"/>
        <v>0</v>
      </c>
    </row>
    <row r="101" spans="1:7" x14ac:dyDescent="0.4">
      <c r="A101" s="20">
        <f t="shared" si="3"/>
        <v>46211</v>
      </c>
      <c r="G101">
        <f t="shared" si="2"/>
        <v>0</v>
      </c>
    </row>
    <row r="102" spans="1:7" x14ac:dyDescent="0.4">
      <c r="A102" s="20">
        <f t="shared" si="3"/>
        <v>46212</v>
      </c>
      <c r="G102">
        <f t="shared" si="2"/>
        <v>0</v>
      </c>
    </row>
    <row r="103" spans="1:7" x14ac:dyDescent="0.4">
      <c r="A103" s="20">
        <f t="shared" si="3"/>
        <v>46213</v>
      </c>
      <c r="G103">
        <f t="shared" si="2"/>
        <v>0</v>
      </c>
    </row>
    <row r="104" spans="1:7" x14ac:dyDescent="0.4">
      <c r="A104" s="20">
        <f t="shared" si="3"/>
        <v>46214</v>
      </c>
      <c r="G104">
        <f t="shared" si="2"/>
        <v>0</v>
      </c>
    </row>
    <row r="105" spans="1:7" x14ac:dyDescent="0.4">
      <c r="A105" s="20">
        <f t="shared" si="3"/>
        <v>46215</v>
      </c>
      <c r="G105">
        <f t="shared" si="2"/>
        <v>0</v>
      </c>
    </row>
    <row r="106" spans="1:7" x14ac:dyDescent="0.4">
      <c r="A106" s="20">
        <f t="shared" si="3"/>
        <v>46216</v>
      </c>
      <c r="G106">
        <f t="shared" si="2"/>
        <v>0</v>
      </c>
    </row>
    <row r="107" spans="1:7" x14ac:dyDescent="0.4">
      <c r="A107" s="20">
        <f t="shared" si="3"/>
        <v>46217</v>
      </c>
      <c r="G107">
        <f t="shared" si="2"/>
        <v>0</v>
      </c>
    </row>
    <row r="108" spans="1:7" x14ac:dyDescent="0.4">
      <c r="A108" s="20">
        <f t="shared" si="3"/>
        <v>46218</v>
      </c>
      <c r="G108">
        <f t="shared" si="2"/>
        <v>0</v>
      </c>
    </row>
    <row r="109" spans="1:7" x14ac:dyDescent="0.4">
      <c r="A109" s="20">
        <f t="shared" si="3"/>
        <v>46219</v>
      </c>
      <c r="G109">
        <f t="shared" si="2"/>
        <v>0</v>
      </c>
    </row>
    <row r="110" spans="1:7" x14ac:dyDescent="0.4">
      <c r="A110" s="20">
        <f t="shared" si="3"/>
        <v>46220</v>
      </c>
      <c r="G110">
        <f t="shared" si="2"/>
        <v>0</v>
      </c>
    </row>
    <row r="111" spans="1:7" x14ac:dyDescent="0.4">
      <c r="A111" s="20">
        <f t="shared" si="3"/>
        <v>46221</v>
      </c>
      <c r="G111">
        <f t="shared" si="2"/>
        <v>0</v>
      </c>
    </row>
    <row r="112" spans="1:7" x14ac:dyDescent="0.4">
      <c r="A112" s="20">
        <f t="shared" si="3"/>
        <v>46222</v>
      </c>
      <c r="G112">
        <f t="shared" si="2"/>
        <v>0</v>
      </c>
    </row>
    <row r="113" spans="1:7" x14ac:dyDescent="0.4">
      <c r="A113" s="20">
        <f t="shared" si="3"/>
        <v>46223</v>
      </c>
      <c r="G113">
        <f t="shared" si="2"/>
        <v>0</v>
      </c>
    </row>
    <row r="114" spans="1:7" x14ac:dyDescent="0.4">
      <c r="A114" s="20">
        <f t="shared" si="3"/>
        <v>46224</v>
      </c>
      <c r="G114">
        <f t="shared" si="2"/>
        <v>0</v>
      </c>
    </row>
    <row r="115" spans="1:7" x14ac:dyDescent="0.4">
      <c r="A115" s="20">
        <f t="shared" si="3"/>
        <v>46225</v>
      </c>
      <c r="G115">
        <f t="shared" si="2"/>
        <v>0</v>
      </c>
    </row>
    <row r="116" spans="1:7" x14ac:dyDescent="0.4">
      <c r="A116" s="20">
        <f t="shared" si="3"/>
        <v>46226</v>
      </c>
      <c r="G116">
        <f t="shared" si="2"/>
        <v>0</v>
      </c>
    </row>
    <row r="117" spans="1:7" x14ac:dyDescent="0.4">
      <c r="A117" s="20">
        <f t="shared" si="3"/>
        <v>46227</v>
      </c>
      <c r="G117">
        <f t="shared" si="2"/>
        <v>0</v>
      </c>
    </row>
    <row r="118" spans="1:7" x14ac:dyDescent="0.4">
      <c r="A118" s="20">
        <f t="shared" si="3"/>
        <v>46228</v>
      </c>
      <c r="G118">
        <f t="shared" si="2"/>
        <v>0</v>
      </c>
    </row>
    <row r="119" spans="1:7" x14ac:dyDescent="0.4">
      <c r="A119" s="20">
        <f t="shared" si="3"/>
        <v>46229</v>
      </c>
      <c r="G119">
        <f t="shared" si="2"/>
        <v>0</v>
      </c>
    </row>
    <row r="120" spans="1:7" x14ac:dyDescent="0.4">
      <c r="A120" s="20">
        <f t="shared" si="3"/>
        <v>46230</v>
      </c>
      <c r="G120">
        <f t="shared" si="2"/>
        <v>0</v>
      </c>
    </row>
    <row r="121" spans="1:7" x14ac:dyDescent="0.4">
      <c r="A121" s="20">
        <f t="shared" si="3"/>
        <v>46231</v>
      </c>
      <c r="G121">
        <f t="shared" si="2"/>
        <v>0</v>
      </c>
    </row>
    <row r="122" spans="1:7" x14ac:dyDescent="0.4">
      <c r="A122" s="20">
        <f t="shared" si="3"/>
        <v>46232</v>
      </c>
      <c r="G122">
        <f t="shared" si="2"/>
        <v>0</v>
      </c>
    </row>
    <row r="123" spans="1:7" x14ac:dyDescent="0.4">
      <c r="A123" s="20">
        <f t="shared" si="3"/>
        <v>46233</v>
      </c>
      <c r="G123">
        <f t="shared" si="2"/>
        <v>0</v>
      </c>
    </row>
    <row r="124" spans="1:7" x14ac:dyDescent="0.4">
      <c r="A124" s="20">
        <f t="shared" si="3"/>
        <v>46234</v>
      </c>
      <c r="G124">
        <f t="shared" si="2"/>
        <v>0</v>
      </c>
    </row>
    <row r="125" spans="1:7" x14ac:dyDescent="0.4">
      <c r="A125" s="20">
        <f t="shared" si="3"/>
        <v>46235</v>
      </c>
      <c r="G125">
        <f t="shared" si="2"/>
        <v>0</v>
      </c>
    </row>
    <row r="126" spans="1:7" x14ac:dyDescent="0.4">
      <c r="A126" s="20">
        <f t="shared" si="3"/>
        <v>46236</v>
      </c>
      <c r="G126">
        <f t="shared" si="2"/>
        <v>0</v>
      </c>
    </row>
    <row r="127" spans="1:7" x14ac:dyDescent="0.4">
      <c r="A127" s="20">
        <f t="shared" si="3"/>
        <v>46237</v>
      </c>
      <c r="G127">
        <f t="shared" si="2"/>
        <v>0</v>
      </c>
    </row>
    <row r="128" spans="1:7" x14ac:dyDescent="0.4">
      <c r="A128" s="20">
        <f t="shared" si="3"/>
        <v>46238</v>
      </c>
      <c r="G128">
        <f t="shared" si="2"/>
        <v>0</v>
      </c>
    </row>
    <row r="129" spans="1:7" x14ac:dyDescent="0.4">
      <c r="A129" s="20">
        <f t="shared" si="3"/>
        <v>46239</v>
      </c>
      <c r="G129">
        <f t="shared" si="2"/>
        <v>0</v>
      </c>
    </row>
    <row r="130" spans="1:7" x14ac:dyDescent="0.4">
      <c r="A130" s="20">
        <f t="shared" si="3"/>
        <v>46240</v>
      </c>
      <c r="G130">
        <f t="shared" si="2"/>
        <v>0</v>
      </c>
    </row>
    <row r="131" spans="1:7" x14ac:dyDescent="0.4">
      <c r="A131" s="20">
        <f t="shared" si="3"/>
        <v>46241</v>
      </c>
      <c r="G131">
        <f t="shared" si="2"/>
        <v>0</v>
      </c>
    </row>
    <row r="132" spans="1:7" x14ac:dyDescent="0.4">
      <c r="A132" s="20">
        <f t="shared" si="3"/>
        <v>46242</v>
      </c>
      <c r="G132">
        <f t="shared" ref="G132:G195" si="4">SUM(B132:F132)</f>
        <v>0</v>
      </c>
    </row>
    <row r="133" spans="1:7" x14ac:dyDescent="0.4">
      <c r="A133" s="20">
        <f t="shared" ref="A133:A196" si="5">A132+1</f>
        <v>46243</v>
      </c>
      <c r="G133">
        <f t="shared" si="4"/>
        <v>0</v>
      </c>
    </row>
    <row r="134" spans="1:7" x14ac:dyDescent="0.4">
      <c r="A134" s="20">
        <f t="shared" si="5"/>
        <v>46244</v>
      </c>
      <c r="G134">
        <f t="shared" si="4"/>
        <v>0</v>
      </c>
    </row>
    <row r="135" spans="1:7" x14ac:dyDescent="0.4">
      <c r="A135" s="20">
        <f t="shared" si="5"/>
        <v>46245</v>
      </c>
      <c r="G135">
        <f t="shared" si="4"/>
        <v>0</v>
      </c>
    </row>
    <row r="136" spans="1:7" x14ac:dyDescent="0.4">
      <c r="A136" s="20">
        <f t="shared" si="5"/>
        <v>46246</v>
      </c>
      <c r="G136">
        <f t="shared" si="4"/>
        <v>0</v>
      </c>
    </row>
    <row r="137" spans="1:7" x14ac:dyDescent="0.4">
      <c r="A137" s="20">
        <f t="shared" si="5"/>
        <v>46247</v>
      </c>
      <c r="G137">
        <f t="shared" si="4"/>
        <v>0</v>
      </c>
    </row>
    <row r="138" spans="1:7" x14ac:dyDescent="0.4">
      <c r="A138" s="20">
        <f t="shared" si="5"/>
        <v>46248</v>
      </c>
      <c r="G138">
        <f t="shared" si="4"/>
        <v>0</v>
      </c>
    </row>
    <row r="139" spans="1:7" x14ac:dyDescent="0.4">
      <c r="A139" s="20">
        <f t="shared" si="5"/>
        <v>46249</v>
      </c>
      <c r="G139">
        <f t="shared" si="4"/>
        <v>0</v>
      </c>
    </row>
    <row r="140" spans="1:7" x14ac:dyDescent="0.4">
      <c r="A140" s="20">
        <f t="shared" si="5"/>
        <v>46250</v>
      </c>
      <c r="G140">
        <f t="shared" si="4"/>
        <v>0</v>
      </c>
    </row>
    <row r="141" spans="1:7" x14ac:dyDescent="0.4">
      <c r="A141" s="20">
        <f t="shared" si="5"/>
        <v>46251</v>
      </c>
      <c r="G141">
        <f t="shared" si="4"/>
        <v>0</v>
      </c>
    </row>
    <row r="142" spans="1:7" x14ac:dyDescent="0.4">
      <c r="A142" s="20">
        <f t="shared" si="5"/>
        <v>46252</v>
      </c>
      <c r="G142">
        <f t="shared" si="4"/>
        <v>0</v>
      </c>
    </row>
    <row r="143" spans="1:7" x14ac:dyDescent="0.4">
      <c r="A143" s="20">
        <f t="shared" si="5"/>
        <v>46253</v>
      </c>
      <c r="G143">
        <f t="shared" si="4"/>
        <v>0</v>
      </c>
    </row>
    <row r="144" spans="1:7" x14ac:dyDescent="0.4">
      <c r="A144" s="20">
        <f t="shared" si="5"/>
        <v>46254</v>
      </c>
      <c r="G144">
        <f t="shared" si="4"/>
        <v>0</v>
      </c>
    </row>
    <row r="145" spans="1:7" x14ac:dyDescent="0.4">
      <c r="A145" s="20">
        <f t="shared" si="5"/>
        <v>46255</v>
      </c>
      <c r="G145">
        <f t="shared" si="4"/>
        <v>0</v>
      </c>
    </row>
    <row r="146" spans="1:7" x14ac:dyDescent="0.4">
      <c r="A146" s="20">
        <f t="shared" si="5"/>
        <v>46256</v>
      </c>
      <c r="G146">
        <f t="shared" si="4"/>
        <v>0</v>
      </c>
    </row>
    <row r="147" spans="1:7" x14ac:dyDescent="0.4">
      <c r="A147" s="20">
        <f t="shared" si="5"/>
        <v>46257</v>
      </c>
      <c r="G147">
        <f t="shared" si="4"/>
        <v>0</v>
      </c>
    </row>
    <row r="148" spans="1:7" x14ac:dyDescent="0.4">
      <c r="A148" s="20">
        <f t="shared" si="5"/>
        <v>46258</v>
      </c>
      <c r="G148">
        <f t="shared" si="4"/>
        <v>0</v>
      </c>
    </row>
    <row r="149" spans="1:7" x14ac:dyDescent="0.4">
      <c r="A149" s="20">
        <f t="shared" si="5"/>
        <v>46259</v>
      </c>
      <c r="G149">
        <f t="shared" si="4"/>
        <v>0</v>
      </c>
    </row>
    <row r="150" spans="1:7" x14ac:dyDescent="0.4">
      <c r="A150" s="20">
        <f t="shared" si="5"/>
        <v>46260</v>
      </c>
      <c r="G150">
        <f t="shared" si="4"/>
        <v>0</v>
      </c>
    </row>
    <row r="151" spans="1:7" x14ac:dyDescent="0.4">
      <c r="A151" s="20">
        <f t="shared" si="5"/>
        <v>46261</v>
      </c>
      <c r="G151">
        <f t="shared" si="4"/>
        <v>0</v>
      </c>
    </row>
    <row r="152" spans="1:7" x14ac:dyDescent="0.4">
      <c r="A152" s="20">
        <f t="shared" si="5"/>
        <v>46262</v>
      </c>
      <c r="G152">
        <f t="shared" si="4"/>
        <v>0</v>
      </c>
    </row>
    <row r="153" spans="1:7" x14ac:dyDescent="0.4">
      <c r="A153" s="20">
        <f t="shared" si="5"/>
        <v>46263</v>
      </c>
      <c r="G153">
        <f t="shared" si="4"/>
        <v>0</v>
      </c>
    </row>
    <row r="154" spans="1:7" x14ac:dyDescent="0.4">
      <c r="A154" s="20">
        <f t="shared" si="5"/>
        <v>46264</v>
      </c>
      <c r="G154">
        <f t="shared" si="4"/>
        <v>0</v>
      </c>
    </row>
    <row r="155" spans="1:7" x14ac:dyDescent="0.4">
      <c r="A155" s="20">
        <f t="shared" si="5"/>
        <v>46265</v>
      </c>
      <c r="G155">
        <f t="shared" si="4"/>
        <v>0</v>
      </c>
    </row>
    <row r="156" spans="1:7" x14ac:dyDescent="0.4">
      <c r="A156" s="20">
        <f t="shared" si="5"/>
        <v>46266</v>
      </c>
      <c r="G156">
        <f t="shared" si="4"/>
        <v>0</v>
      </c>
    </row>
    <row r="157" spans="1:7" x14ac:dyDescent="0.4">
      <c r="A157" s="20">
        <f t="shared" si="5"/>
        <v>46267</v>
      </c>
      <c r="G157">
        <f t="shared" si="4"/>
        <v>0</v>
      </c>
    </row>
    <row r="158" spans="1:7" x14ac:dyDescent="0.4">
      <c r="A158" s="20">
        <f t="shared" si="5"/>
        <v>46268</v>
      </c>
      <c r="G158">
        <f t="shared" si="4"/>
        <v>0</v>
      </c>
    </row>
    <row r="159" spans="1:7" x14ac:dyDescent="0.4">
      <c r="A159" s="20">
        <f t="shared" si="5"/>
        <v>46269</v>
      </c>
      <c r="G159">
        <f t="shared" si="4"/>
        <v>0</v>
      </c>
    </row>
    <row r="160" spans="1:7" x14ac:dyDescent="0.4">
      <c r="A160" s="20">
        <f t="shared" si="5"/>
        <v>46270</v>
      </c>
      <c r="G160">
        <f t="shared" si="4"/>
        <v>0</v>
      </c>
    </row>
    <row r="161" spans="1:7" x14ac:dyDescent="0.4">
      <c r="A161" s="20">
        <f t="shared" si="5"/>
        <v>46271</v>
      </c>
      <c r="G161">
        <f t="shared" si="4"/>
        <v>0</v>
      </c>
    </row>
    <row r="162" spans="1:7" x14ac:dyDescent="0.4">
      <c r="A162" s="20">
        <f t="shared" si="5"/>
        <v>46272</v>
      </c>
      <c r="C162">
        <v>36</v>
      </c>
      <c r="D162">
        <f>14*6</f>
        <v>84</v>
      </c>
      <c r="E162">
        <f>7*3</f>
        <v>21</v>
      </c>
      <c r="G162">
        <f t="shared" si="4"/>
        <v>141</v>
      </c>
    </row>
    <row r="163" spans="1:7" x14ac:dyDescent="0.4">
      <c r="A163" s="20">
        <f t="shared" si="5"/>
        <v>46273</v>
      </c>
      <c r="C163">
        <v>0</v>
      </c>
      <c r="D163">
        <v>6</v>
      </c>
      <c r="E163">
        <v>36</v>
      </c>
      <c r="G163">
        <f t="shared" si="4"/>
        <v>42</v>
      </c>
    </row>
    <row r="164" spans="1:7" x14ac:dyDescent="0.4">
      <c r="A164" s="20">
        <f t="shared" si="5"/>
        <v>46274</v>
      </c>
      <c r="C164">
        <v>0</v>
      </c>
      <c r="D164">
        <v>36</v>
      </c>
      <c r="E164">
        <v>0</v>
      </c>
      <c r="G164">
        <f t="shared" si="4"/>
        <v>36</v>
      </c>
    </row>
    <row r="165" spans="1:7" x14ac:dyDescent="0.4">
      <c r="A165" s="20">
        <f t="shared" si="5"/>
        <v>46275</v>
      </c>
      <c r="D165">
        <v>42</v>
      </c>
      <c r="G165">
        <f t="shared" si="4"/>
        <v>42</v>
      </c>
    </row>
    <row r="166" spans="1:7" x14ac:dyDescent="0.4">
      <c r="A166" s="20">
        <f t="shared" si="5"/>
        <v>46276</v>
      </c>
      <c r="D166">
        <v>42</v>
      </c>
      <c r="G166">
        <f t="shared" si="4"/>
        <v>42</v>
      </c>
    </row>
    <row r="167" spans="1:7" x14ac:dyDescent="0.4">
      <c r="A167" s="20">
        <f t="shared" si="5"/>
        <v>46277</v>
      </c>
      <c r="D167">
        <v>12</v>
      </c>
      <c r="E167">
        <v>30</v>
      </c>
      <c r="G167">
        <f t="shared" si="4"/>
        <v>42</v>
      </c>
    </row>
    <row r="168" spans="1:7" x14ac:dyDescent="0.4">
      <c r="A168" s="20">
        <f t="shared" si="5"/>
        <v>46278</v>
      </c>
      <c r="E168">
        <v>36</v>
      </c>
      <c r="G168">
        <f t="shared" si="4"/>
        <v>36</v>
      </c>
    </row>
    <row r="169" spans="1:7" x14ac:dyDescent="0.4">
      <c r="A169" s="20">
        <f t="shared" si="5"/>
        <v>46279</v>
      </c>
      <c r="E169">
        <v>42</v>
      </c>
      <c r="G169">
        <f t="shared" si="4"/>
        <v>42</v>
      </c>
    </row>
    <row r="170" spans="1:7" x14ac:dyDescent="0.4">
      <c r="A170" s="20">
        <f t="shared" si="5"/>
        <v>46280</v>
      </c>
      <c r="E170">
        <v>0</v>
      </c>
      <c r="G170">
        <f t="shared" si="4"/>
        <v>0</v>
      </c>
    </row>
    <row r="171" spans="1:7" x14ac:dyDescent="0.4">
      <c r="A171" s="20">
        <f t="shared" si="5"/>
        <v>46281</v>
      </c>
      <c r="E171">
        <v>0</v>
      </c>
      <c r="G171">
        <f t="shared" si="4"/>
        <v>0</v>
      </c>
    </row>
    <row r="172" spans="1:7" x14ac:dyDescent="0.4">
      <c r="A172" s="20">
        <f t="shared" si="5"/>
        <v>46282</v>
      </c>
      <c r="E172">
        <v>0</v>
      </c>
      <c r="G172">
        <f t="shared" si="4"/>
        <v>0</v>
      </c>
    </row>
    <row r="173" spans="1:7" x14ac:dyDescent="0.4">
      <c r="A173" s="20">
        <f t="shared" si="5"/>
        <v>46283</v>
      </c>
      <c r="E173">
        <v>0</v>
      </c>
      <c r="G173">
        <f t="shared" si="4"/>
        <v>0</v>
      </c>
    </row>
    <row r="174" spans="1:7" x14ac:dyDescent="0.4">
      <c r="A174" s="20">
        <f t="shared" si="5"/>
        <v>46284</v>
      </c>
      <c r="G174">
        <f t="shared" si="4"/>
        <v>0</v>
      </c>
    </row>
    <row r="175" spans="1:7" x14ac:dyDescent="0.4">
      <c r="A175" s="20">
        <f t="shared" si="5"/>
        <v>46285</v>
      </c>
      <c r="G175">
        <f t="shared" si="4"/>
        <v>0</v>
      </c>
    </row>
    <row r="176" spans="1:7" x14ac:dyDescent="0.4">
      <c r="A176" s="20">
        <f t="shared" si="5"/>
        <v>46286</v>
      </c>
      <c r="G176">
        <f t="shared" si="4"/>
        <v>0</v>
      </c>
    </row>
    <row r="177" spans="1:7" x14ac:dyDescent="0.4">
      <c r="A177" s="20">
        <f t="shared" si="5"/>
        <v>46287</v>
      </c>
      <c r="G177">
        <f t="shared" si="4"/>
        <v>0</v>
      </c>
    </row>
    <row r="178" spans="1:7" x14ac:dyDescent="0.4">
      <c r="A178" s="20">
        <f t="shared" si="5"/>
        <v>46288</v>
      </c>
      <c r="G178">
        <f t="shared" si="4"/>
        <v>0</v>
      </c>
    </row>
    <row r="179" spans="1:7" x14ac:dyDescent="0.4">
      <c r="A179" s="20">
        <f t="shared" si="5"/>
        <v>46289</v>
      </c>
      <c r="G179">
        <f t="shared" si="4"/>
        <v>0</v>
      </c>
    </row>
    <row r="180" spans="1:7" x14ac:dyDescent="0.4">
      <c r="A180" s="20">
        <f t="shared" si="5"/>
        <v>46290</v>
      </c>
      <c r="G180">
        <f t="shared" si="4"/>
        <v>0</v>
      </c>
    </row>
    <row r="181" spans="1:7" x14ac:dyDescent="0.4">
      <c r="A181" s="20">
        <f t="shared" si="5"/>
        <v>46291</v>
      </c>
      <c r="G181">
        <f t="shared" si="4"/>
        <v>0</v>
      </c>
    </row>
    <row r="182" spans="1:7" x14ac:dyDescent="0.4">
      <c r="A182" s="20">
        <f t="shared" si="5"/>
        <v>46292</v>
      </c>
      <c r="G182">
        <f t="shared" si="4"/>
        <v>0</v>
      </c>
    </row>
    <row r="183" spans="1:7" x14ac:dyDescent="0.4">
      <c r="A183" s="20">
        <f t="shared" si="5"/>
        <v>46293</v>
      </c>
      <c r="G183">
        <f t="shared" si="4"/>
        <v>0</v>
      </c>
    </row>
    <row r="184" spans="1:7" x14ac:dyDescent="0.4">
      <c r="A184" s="20">
        <f t="shared" si="5"/>
        <v>46294</v>
      </c>
      <c r="G184">
        <f t="shared" si="4"/>
        <v>0</v>
      </c>
    </row>
    <row r="185" spans="1:7" x14ac:dyDescent="0.4">
      <c r="A185" s="20">
        <f t="shared" si="5"/>
        <v>46295</v>
      </c>
      <c r="G185">
        <f t="shared" si="4"/>
        <v>0</v>
      </c>
    </row>
    <row r="186" spans="1:7" x14ac:dyDescent="0.4">
      <c r="A186" s="20">
        <f t="shared" si="5"/>
        <v>46296</v>
      </c>
      <c r="G186">
        <f t="shared" si="4"/>
        <v>0</v>
      </c>
    </row>
    <row r="187" spans="1:7" x14ac:dyDescent="0.4">
      <c r="A187" s="20">
        <f t="shared" si="5"/>
        <v>46297</v>
      </c>
      <c r="G187">
        <f t="shared" si="4"/>
        <v>0</v>
      </c>
    </row>
    <row r="188" spans="1:7" x14ac:dyDescent="0.4">
      <c r="A188" s="20">
        <f t="shared" si="5"/>
        <v>46298</v>
      </c>
      <c r="G188">
        <f t="shared" si="4"/>
        <v>0</v>
      </c>
    </row>
    <row r="189" spans="1:7" x14ac:dyDescent="0.4">
      <c r="A189" s="20">
        <f t="shared" si="5"/>
        <v>46299</v>
      </c>
      <c r="G189">
        <f t="shared" si="4"/>
        <v>0</v>
      </c>
    </row>
    <row r="190" spans="1:7" x14ac:dyDescent="0.4">
      <c r="A190" s="20">
        <f t="shared" si="5"/>
        <v>46300</v>
      </c>
      <c r="G190">
        <f t="shared" si="4"/>
        <v>0</v>
      </c>
    </row>
    <row r="191" spans="1:7" x14ac:dyDescent="0.4">
      <c r="A191" s="20">
        <f t="shared" si="5"/>
        <v>46301</v>
      </c>
      <c r="G191">
        <f t="shared" si="4"/>
        <v>0</v>
      </c>
    </row>
    <row r="192" spans="1:7" x14ac:dyDescent="0.4">
      <c r="A192" s="20">
        <f t="shared" si="5"/>
        <v>46302</v>
      </c>
      <c r="G192">
        <f t="shared" si="4"/>
        <v>0</v>
      </c>
    </row>
    <row r="193" spans="1:7" x14ac:dyDescent="0.4">
      <c r="A193" s="20">
        <f t="shared" si="5"/>
        <v>46303</v>
      </c>
      <c r="G193">
        <f t="shared" si="4"/>
        <v>0</v>
      </c>
    </row>
    <row r="194" spans="1:7" x14ac:dyDescent="0.4">
      <c r="A194" s="20">
        <f t="shared" si="5"/>
        <v>46304</v>
      </c>
      <c r="G194">
        <f t="shared" si="4"/>
        <v>0</v>
      </c>
    </row>
    <row r="195" spans="1:7" x14ac:dyDescent="0.4">
      <c r="A195" s="20">
        <f t="shared" si="5"/>
        <v>46305</v>
      </c>
      <c r="G195">
        <f t="shared" si="4"/>
        <v>0</v>
      </c>
    </row>
    <row r="196" spans="1:7" x14ac:dyDescent="0.4">
      <c r="A196" s="20">
        <f t="shared" si="5"/>
        <v>46306</v>
      </c>
      <c r="G196">
        <f t="shared" ref="G196:G259" si="6">SUM(B196:F196)</f>
        <v>0</v>
      </c>
    </row>
    <row r="197" spans="1:7" x14ac:dyDescent="0.4">
      <c r="A197" s="20">
        <f t="shared" ref="A197:A260" si="7">A196+1</f>
        <v>46307</v>
      </c>
      <c r="G197">
        <f t="shared" si="6"/>
        <v>0</v>
      </c>
    </row>
    <row r="198" spans="1:7" x14ac:dyDescent="0.4">
      <c r="A198" s="20">
        <f t="shared" si="7"/>
        <v>46308</v>
      </c>
      <c r="G198">
        <f t="shared" si="6"/>
        <v>0</v>
      </c>
    </row>
    <row r="199" spans="1:7" x14ac:dyDescent="0.4">
      <c r="A199" s="20">
        <f t="shared" si="7"/>
        <v>46309</v>
      </c>
      <c r="G199">
        <f t="shared" si="6"/>
        <v>0</v>
      </c>
    </row>
    <row r="200" spans="1:7" x14ac:dyDescent="0.4">
      <c r="A200" s="20">
        <f t="shared" si="7"/>
        <v>46310</v>
      </c>
      <c r="G200">
        <f t="shared" si="6"/>
        <v>0</v>
      </c>
    </row>
    <row r="201" spans="1:7" x14ac:dyDescent="0.4">
      <c r="A201" s="20">
        <f t="shared" si="7"/>
        <v>46311</v>
      </c>
      <c r="G201">
        <f t="shared" si="6"/>
        <v>0</v>
      </c>
    </row>
    <row r="202" spans="1:7" x14ac:dyDescent="0.4">
      <c r="A202" s="20">
        <f t="shared" si="7"/>
        <v>46312</v>
      </c>
      <c r="G202">
        <f t="shared" si="6"/>
        <v>0</v>
      </c>
    </row>
    <row r="203" spans="1:7" x14ac:dyDescent="0.4">
      <c r="A203" s="20">
        <f t="shared" si="7"/>
        <v>46313</v>
      </c>
      <c r="G203">
        <f t="shared" si="6"/>
        <v>0</v>
      </c>
    </row>
    <row r="204" spans="1:7" x14ac:dyDescent="0.4">
      <c r="A204" s="20">
        <f t="shared" si="7"/>
        <v>46314</v>
      </c>
      <c r="G204">
        <f t="shared" si="6"/>
        <v>0</v>
      </c>
    </row>
    <row r="205" spans="1:7" x14ac:dyDescent="0.4">
      <c r="A205" s="20">
        <f t="shared" si="7"/>
        <v>46315</v>
      </c>
      <c r="G205">
        <f t="shared" si="6"/>
        <v>0</v>
      </c>
    </row>
    <row r="206" spans="1:7" x14ac:dyDescent="0.4">
      <c r="A206" s="20">
        <f t="shared" si="7"/>
        <v>46316</v>
      </c>
      <c r="G206">
        <f t="shared" si="6"/>
        <v>0</v>
      </c>
    </row>
    <row r="207" spans="1:7" x14ac:dyDescent="0.4">
      <c r="A207" s="20">
        <f t="shared" si="7"/>
        <v>46317</v>
      </c>
      <c r="G207">
        <f t="shared" si="6"/>
        <v>0</v>
      </c>
    </row>
    <row r="208" spans="1:7" x14ac:dyDescent="0.4">
      <c r="A208" s="20">
        <f t="shared" si="7"/>
        <v>46318</v>
      </c>
      <c r="G208">
        <f t="shared" si="6"/>
        <v>0</v>
      </c>
    </row>
    <row r="209" spans="1:7" x14ac:dyDescent="0.4">
      <c r="A209" s="20">
        <f t="shared" si="7"/>
        <v>46319</v>
      </c>
      <c r="G209">
        <f t="shared" si="6"/>
        <v>0</v>
      </c>
    </row>
    <row r="210" spans="1:7" x14ac:dyDescent="0.4">
      <c r="A210" s="20">
        <f t="shared" si="7"/>
        <v>46320</v>
      </c>
      <c r="G210">
        <f t="shared" si="6"/>
        <v>0</v>
      </c>
    </row>
    <row r="211" spans="1:7" x14ac:dyDescent="0.4">
      <c r="A211" s="20">
        <f t="shared" si="7"/>
        <v>46321</v>
      </c>
      <c r="G211">
        <f t="shared" si="6"/>
        <v>0</v>
      </c>
    </row>
    <row r="212" spans="1:7" x14ac:dyDescent="0.4">
      <c r="A212" s="20">
        <f t="shared" si="7"/>
        <v>46322</v>
      </c>
      <c r="G212">
        <f t="shared" si="6"/>
        <v>0</v>
      </c>
    </row>
    <row r="213" spans="1:7" x14ac:dyDescent="0.4">
      <c r="A213" s="20">
        <f t="shared" si="7"/>
        <v>46323</v>
      </c>
      <c r="G213">
        <f t="shared" si="6"/>
        <v>0</v>
      </c>
    </row>
    <row r="214" spans="1:7" x14ac:dyDescent="0.4">
      <c r="A214" s="20">
        <f t="shared" si="7"/>
        <v>46324</v>
      </c>
      <c r="G214">
        <f t="shared" si="6"/>
        <v>0</v>
      </c>
    </row>
    <row r="215" spans="1:7" x14ac:dyDescent="0.4">
      <c r="A215" s="20">
        <f t="shared" si="7"/>
        <v>46325</v>
      </c>
      <c r="G215">
        <f t="shared" si="6"/>
        <v>0</v>
      </c>
    </row>
    <row r="216" spans="1:7" x14ac:dyDescent="0.4">
      <c r="A216" s="20">
        <f t="shared" si="7"/>
        <v>46326</v>
      </c>
      <c r="G216">
        <f t="shared" si="6"/>
        <v>0</v>
      </c>
    </row>
    <row r="217" spans="1:7" x14ac:dyDescent="0.4">
      <c r="A217" s="20">
        <f t="shared" si="7"/>
        <v>46327</v>
      </c>
      <c r="G217">
        <f t="shared" si="6"/>
        <v>0</v>
      </c>
    </row>
    <row r="218" spans="1:7" x14ac:dyDescent="0.4">
      <c r="A218" s="20">
        <f t="shared" si="7"/>
        <v>46328</v>
      </c>
      <c r="G218">
        <f t="shared" si="6"/>
        <v>0</v>
      </c>
    </row>
    <row r="219" spans="1:7" x14ac:dyDescent="0.4">
      <c r="A219" s="20">
        <f t="shared" si="7"/>
        <v>46329</v>
      </c>
      <c r="G219">
        <f t="shared" si="6"/>
        <v>0</v>
      </c>
    </row>
    <row r="220" spans="1:7" x14ac:dyDescent="0.4">
      <c r="A220" s="20">
        <f t="shared" si="7"/>
        <v>46330</v>
      </c>
      <c r="G220">
        <f t="shared" si="6"/>
        <v>0</v>
      </c>
    </row>
    <row r="221" spans="1:7" x14ac:dyDescent="0.4">
      <c r="A221" s="20">
        <f t="shared" si="7"/>
        <v>46331</v>
      </c>
      <c r="G221">
        <f t="shared" si="6"/>
        <v>0</v>
      </c>
    </row>
    <row r="222" spans="1:7" x14ac:dyDescent="0.4">
      <c r="A222" s="20">
        <f t="shared" si="7"/>
        <v>46332</v>
      </c>
      <c r="G222">
        <f t="shared" si="6"/>
        <v>0</v>
      </c>
    </row>
    <row r="223" spans="1:7" x14ac:dyDescent="0.4">
      <c r="A223" s="20">
        <f t="shared" si="7"/>
        <v>46333</v>
      </c>
      <c r="G223">
        <f t="shared" si="6"/>
        <v>0</v>
      </c>
    </row>
    <row r="224" spans="1:7" x14ac:dyDescent="0.4">
      <c r="A224" s="20">
        <f t="shared" si="7"/>
        <v>46334</v>
      </c>
      <c r="G224">
        <f t="shared" si="6"/>
        <v>0</v>
      </c>
    </row>
    <row r="225" spans="1:7" x14ac:dyDescent="0.4">
      <c r="A225" s="20">
        <f t="shared" si="7"/>
        <v>46335</v>
      </c>
      <c r="G225">
        <f t="shared" si="6"/>
        <v>0</v>
      </c>
    </row>
    <row r="226" spans="1:7" x14ac:dyDescent="0.4">
      <c r="A226" s="20">
        <f t="shared" si="7"/>
        <v>46336</v>
      </c>
      <c r="G226">
        <f t="shared" si="6"/>
        <v>0</v>
      </c>
    </row>
    <row r="227" spans="1:7" x14ac:dyDescent="0.4">
      <c r="A227" s="20">
        <f t="shared" si="7"/>
        <v>46337</v>
      </c>
      <c r="G227">
        <f t="shared" si="6"/>
        <v>0</v>
      </c>
    </row>
    <row r="228" spans="1:7" x14ac:dyDescent="0.4">
      <c r="A228" s="20">
        <f t="shared" si="7"/>
        <v>46338</v>
      </c>
      <c r="G228">
        <f t="shared" si="6"/>
        <v>0</v>
      </c>
    </row>
    <row r="229" spans="1:7" x14ac:dyDescent="0.4">
      <c r="A229" s="20">
        <f t="shared" si="7"/>
        <v>46339</v>
      </c>
      <c r="G229">
        <f t="shared" si="6"/>
        <v>0</v>
      </c>
    </row>
    <row r="230" spans="1:7" x14ac:dyDescent="0.4">
      <c r="A230" s="20">
        <f t="shared" si="7"/>
        <v>46340</v>
      </c>
      <c r="G230">
        <f t="shared" si="6"/>
        <v>0</v>
      </c>
    </row>
    <row r="231" spans="1:7" x14ac:dyDescent="0.4">
      <c r="A231" s="20">
        <f t="shared" si="7"/>
        <v>46341</v>
      </c>
      <c r="G231">
        <f t="shared" si="6"/>
        <v>0</v>
      </c>
    </row>
    <row r="232" spans="1:7" x14ac:dyDescent="0.4">
      <c r="A232" s="20">
        <f t="shared" si="7"/>
        <v>46342</v>
      </c>
      <c r="G232">
        <f t="shared" si="6"/>
        <v>0</v>
      </c>
    </row>
    <row r="233" spans="1:7" x14ac:dyDescent="0.4">
      <c r="A233" s="20">
        <f t="shared" si="7"/>
        <v>46343</v>
      </c>
      <c r="G233">
        <f t="shared" si="6"/>
        <v>0</v>
      </c>
    </row>
    <row r="234" spans="1:7" x14ac:dyDescent="0.4">
      <c r="A234" s="20">
        <f t="shared" si="7"/>
        <v>46344</v>
      </c>
      <c r="G234">
        <f t="shared" si="6"/>
        <v>0</v>
      </c>
    </row>
    <row r="235" spans="1:7" x14ac:dyDescent="0.4">
      <c r="A235" s="20">
        <f t="shared" si="7"/>
        <v>46345</v>
      </c>
      <c r="G235">
        <f t="shared" si="6"/>
        <v>0</v>
      </c>
    </row>
    <row r="236" spans="1:7" x14ac:dyDescent="0.4">
      <c r="A236" s="20">
        <f t="shared" si="7"/>
        <v>46346</v>
      </c>
      <c r="G236">
        <f t="shared" si="6"/>
        <v>0</v>
      </c>
    </row>
    <row r="237" spans="1:7" x14ac:dyDescent="0.4">
      <c r="A237" s="20">
        <f t="shared" si="7"/>
        <v>46347</v>
      </c>
      <c r="G237">
        <f t="shared" si="6"/>
        <v>0</v>
      </c>
    </row>
    <row r="238" spans="1:7" x14ac:dyDescent="0.4">
      <c r="A238" s="20">
        <f t="shared" si="7"/>
        <v>46348</v>
      </c>
      <c r="G238">
        <f t="shared" si="6"/>
        <v>0</v>
      </c>
    </row>
    <row r="239" spans="1:7" x14ac:dyDescent="0.4">
      <c r="A239" s="20">
        <f t="shared" si="7"/>
        <v>46349</v>
      </c>
      <c r="G239">
        <f t="shared" si="6"/>
        <v>0</v>
      </c>
    </row>
    <row r="240" spans="1:7" x14ac:dyDescent="0.4">
      <c r="A240" s="20">
        <f t="shared" si="7"/>
        <v>46350</v>
      </c>
      <c r="G240">
        <f t="shared" si="6"/>
        <v>0</v>
      </c>
    </row>
    <row r="241" spans="1:7" x14ac:dyDescent="0.4">
      <c r="A241" s="20">
        <f t="shared" si="7"/>
        <v>46351</v>
      </c>
      <c r="G241">
        <f t="shared" si="6"/>
        <v>0</v>
      </c>
    </row>
    <row r="242" spans="1:7" x14ac:dyDescent="0.4">
      <c r="A242" s="20">
        <f t="shared" si="7"/>
        <v>46352</v>
      </c>
      <c r="G242">
        <f t="shared" si="6"/>
        <v>0</v>
      </c>
    </row>
    <row r="243" spans="1:7" x14ac:dyDescent="0.4">
      <c r="A243" s="20">
        <f t="shared" si="7"/>
        <v>46353</v>
      </c>
      <c r="G243">
        <f t="shared" si="6"/>
        <v>0</v>
      </c>
    </row>
    <row r="244" spans="1:7" x14ac:dyDescent="0.4">
      <c r="A244" s="20">
        <f t="shared" si="7"/>
        <v>46354</v>
      </c>
      <c r="G244">
        <f t="shared" si="6"/>
        <v>0</v>
      </c>
    </row>
    <row r="245" spans="1:7" x14ac:dyDescent="0.4">
      <c r="A245" s="20">
        <f t="shared" si="7"/>
        <v>46355</v>
      </c>
      <c r="G245">
        <f t="shared" si="6"/>
        <v>0</v>
      </c>
    </row>
    <row r="246" spans="1:7" x14ac:dyDescent="0.4">
      <c r="A246" s="20">
        <f t="shared" si="7"/>
        <v>46356</v>
      </c>
      <c r="G246">
        <f t="shared" si="6"/>
        <v>0</v>
      </c>
    </row>
    <row r="247" spans="1:7" x14ac:dyDescent="0.4">
      <c r="A247" s="20">
        <f t="shared" si="7"/>
        <v>46357</v>
      </c>
      <c r="G247">
        <f t="shared" si="6"/>
        <v>0</v>
      </c>
    </row>
    <row r="248" spans="1:7" x14ac:dyDescent="0.4">
      <c r="A248" s="20">
        <f t="shared" si="7"/>
        <v>46358</v>
      </c>
      <c r="G248">
        <f t="shared" si="6"/>
        <v>0</v>
      </c>
    </row>
    <row r="249" spans="1:7" x14ac:dyDescent="0.4">
      <c r="A249" s="20">
        <f t="shared" si="7"/>
        <v>46359</v>
      </c>
      <c r="G249">
        <f t="shared" si="6"/>
        <v>0</v>
      </c>
    </row>
    <row r="250" spans="1:7" x14ac:dyDescent="0.4">
      <c r="A250" s="20">
        <f t="shared" si="7"/>
        <v>46360</v>
      </c>
      <c r="G250">
        <f t="shared" si="6"/>
        <v>0</v>
      </c>
    </row>
    <row r="251" spans="1:7" x14ac:dyDescent="0.4">
      <c r="A251" s="20">
        <f t="shared" si="7"/>
        <v>46361</v>
      </c>
      <c r="G251">
        <f t="shared" si="6"/>
        <v>0</v>
      </c>
    </row>
    <row r="252" spans="1:7" x14ac:dyDescent="0.4">
      <c r="A252" s="20">
        <f t="shared" si="7"/>
        <v>46362</v>
      </c>
      <c r="G252">
        <f t="shared" si="6"/>
        <v>0</v>
      </c>
    </row>
    <row r="253" spans="1:7" x14ac:dyDescent="0.4">
      <c r="A253" s="20">
        <f t="shared" si="7"/>
        <v>46363</v>
      </c>
      <c r="G253">
        <f t="shared" si="6"/>
        <v>0</v>
      </c>
    </row>
    <row r="254" spans="1:7" x14ac:dyDescent="0.4">
      <c r="A254" s="20">
        <f t="shared" si="7"/>
        <v>46364</v>
      </c>
      <c r="G254">
        <f t="shared" si="6"/>
        <v>0</v>
      </c>
    </row>
    <row r="255" spans="1:7" x14ac:dyDescent="0.4">
      <c r="A255" s="20">
        <f t="shared" si="7"/>
        <v>46365</v>
      </c>
      <c r="G255">
        <f t="shared" si="6"/>
        <v>0</v>
      </c>
    </row>
    <row r="256" spans="1:7" x14ac:dyDescent="0.4">
      <c r="A256" s="20">
        <f t="shared" si="7"/>
        <v>46366</v>
      </c>
      <c r="G256">
        <f t="shared" si="6"/>
        <v>0</v>
      </c>
    </row>
    <row r="257" spans="1:7" x14ac:dyDescent="0.4">
      <c r="A257" s="20">
        <f t="shared" si="7"/>
        <v>46367</v>
      </c>
      <c r="G257">
        <f t="shared" si="6"/>
        <v>0</v>
      </c>
    </row>
    <row r="258" spans="1:7" x14ac:dyDescent="0.4">
      <c r="A258" s="20">
        <f t="shared" si="7"/>
        <v>46368</v>
      </c>
      <c r="G258">
        <f t="shared" si="6"/>
        <v>0</v>
      </c>
    </row>
    <row r="259" spans="1:7" x14ac:dyDescent="0.4">
      <c r="A259" s="20">
        <f t="shared" si="7"/>
        <v>46369</v>
      </c>
      <c r="G259">
        <f t="shared" si="6"/>
        <v>0</v>
      </c>
    </row>
    <row r="260" spans="1:7" x14ac:dyDescent="0.4">
      <c r="A260" s="20">
        <f t="shared" si="7"/>
        <v>46370</v>
      </c>
      <c r="G260">
        <f t="shared" ref="G260:G323" si="8">SUM(B260:F260)</f>
        <v>0</v>
      </c>
    </row>
    <row r="261" spans="1:7" x14ac:dyDescent="0.4">
      <c r="A261" s="20">
        <f t="shared" ref="A261:A324" si="9">A260+1</f>
        <v>46371</v>
      </c>
      <c r="G261">
        <f t="shared" si="8"/>
        <v>0</v>
      </c>
    </row>
    <row r="262" spans="1:7" x14ac:dyDescent="0.4">
      <c r="A262" s="20">
        <f t="shared" si="9"/>
        <v>46372</v>
      </c>
      <c r="G262">
        <f t="shared" si="8"/>
        <v>0</v>
      </c>
    </row>
    <row r="263" spans="1:7" x14ac:dyDescent="0.4">
      <c r="A263" s="20">
        <f t="shared" si="9"/>
        <v>46373</v>
      </c>
      <c r="G263">
        <f t="shared" si="8"/>
        <v>0</v>
      </c>
    </row>
    <row r="264" spans="1:7" x14ac:dyDescent="0.4">
      <c r="A264" s="20">
        <f t="shared" si="9"/>
        <v>46374</v>
      </c>
      <c r="G264">
        <f t="shared" si="8"/>
        <v>0</v>
      </c>
    </row>
    <row r="265" spans="1:7" x14ac:dyDescent="0.4">
      <c r="A265" s="20">
        <f t="shared" si="9"/>
        <v>46375</v>
      </c>
      <c r="G265">
        <f t="shared" si="8"/>
        <v>0</v>
      </c>
    </row>
    <row r="266" spans="1:7" x14ac:dyDescent="0.4">
      <c r="A266" s="20">
        <f t="shared" si="9"/>
        <v>46376</v>
      </c>
      <c r="G266">
        <f t="shared" si="8"/>
        <v>0</v>
      </c>
    </row>
    <row r="267" spans="1:7" x14ac:dyDescent="0.4">
      <c r="A267" s="20">
        <f t="shared" si="9"/>
        <v>46377</v>
      </c>
      <c r="G267">
        <f t="shared" si="8"/>
        <v>0</v>
      </c>
    </row>
    <row r="268" spans="1:7" x14ac:dyDescent="0.4">
      <c r="A268" s="20">
        <f t="shared" si="9"/>
        <v>46378</v>
      </c>
      <c r="G268">
        <f t="shared" si="8"/>
        <v>0</v>
      </c>
    </row>
    <row r="269" spans="1:7" x14ac:dyDescent="0.4">
      <c r="A269" s="20">
        <f t="shared" si="9"/>
        <v>46379</v>
      </c>
      <c r="G269">
        <f t="shared" si="8"/>
        <v>0</v>
      </c>
    </row>
    <row r="270" spans="1:7" x14ac:dyDescent="0.4">
      <c r="A270" s="20">
        <f t="shared" si="9"/>
        <v>46380</v>
      </c>
      <c r="G270">
        <f t="shared" si="8"/>
        <v>0</v>
      </c>
    </row>
    <row r="271" spans="1:7" x14ac:dyDescent="0.4">
      <c r="A271" s="20">
        <f t="shared" si="9"/>
        <v>46381</v>
      </c>
      <c r="G271">
        <f t="shared" si="8"/>
        <v>0</v>
      </c>
    </row>
    <row r="272" spans="1:7" x14ac:dyDescent="0.4">
      <c r="A272" s="20">
        <f t="shared" si="9"/>
        <v>46382</v>
      </c>
      <c r="G272">
        <f t="shared" si="8"/>
        <v>0</v>
      </c>
    </row>
    <row r="273" spans="1:7" x14ac:dyDescent="0.4">
      <c r="A273" s="20">
        <f t="shared" si="9"/>
        <v>46383</v>
      </c>
      <c r="G273">
        <f t="shared" si="8"/>
        <v>0</v>
      </c>
    </row>
    <row r="274" spans="1:7" x14ac:dyDescent="0.4">
      <c r="A274" s="20">
        <f t="shared" si="9"/>
        <v>46384</v>
      </c>
      <c r="G274">
        <f t="shared" si="8"/>
        <v>0</v>
      </c>
    </row>
    <row r="275" spans="1:7" x14ac:dyDescent="0.4">
      <c r="A275" s="20">
        <f t="shared" si="9"/>
        <v>46385</v>
      </c>
      <c r="G275">
        <f t="shared" si="8"/>
        <v>0</v>
      </c>
    </row>
    <row r="276" spans="1:7" x14ac:dyDescent="0.4">
      <c r="A276" s="20">
        <f t="shared" si="9"/>
        <v>46386</v>
      </c>
      <c r="G276">
        <f t="shared" si="8"/>
        <v>0</v>
      </c>
    </row>
    <row r="277" spans="1:7" x14ac:dyDescent="0.4">
      <c r="A277" s="20">
        <f t="shared" si="9"/>
        <v>46387</v>
      </c>
      <c r="G277">
        <f t="shared" si="8"/>
        <v>0</v>
      </c>
    </row>
    <row r="278" spans="1:7" x14ac:dyDescent="0.4">
      <c r="A278" s="20">
        <f t="shared" si="9"/>
        <v>46388</v>
      </c>
      <c r="G278">
        <f t="shared" si="8"/>
        <v>0</v>
      </c>
    </row>
    <row r="279" spans="1:7" x14ac:dyDescent="0.4">
      <c r="A279" s="20">
        <f t="shared" si="9"/>
        <v>46389</v>
      </c>
      <c r="G279">
        <f t="shared" si="8"/>
        <v>0</v>
      </c>
    </row>
    <row r="280" spans="1:7" x14ac:dyDescent="0.4">
      <c r="A280" s="20">
        <f t="shared" si="9"/>
        <v>46390</v>
      </c>
      <c r="G280">
        <f t="shared" si="8"/>
        <v>0</v>
      </c>
    </row>
    <row r="281" spans="1:7" x14ac:dyDescent="0.4">
      <c r="A281" s="20">
        <f t="shared" si="9"/>
        <v>46391</v>
      </c>
      <c r="G281">
        <f t="shared" si="8"/>
        <v>0</v>
      </c>
    </row>
    <row r="282" spans="1:7" x14ac:dyDescent="0.4">
      <c r="A282" s="20">
        <f t="shared" si="9"/>
        <v>46392</v>
      </c>
      <c r="G282">
        <f t="shared" si="8"/>
        <v>0</v>
      </c>
    </row>
    <row r="283" spans="1:7" x14ac:dyDescent="0.4">
      <c r="A283" s="20">
        <f t="shared" si="9"/>
        <v>46393</v>
      </c>
      <c r="G283">
        <f t="shared" si="8"/>
        <v>0</v>
      </c>
    </row>
    <row r="284" spans="1:7" x14ac:dyDescent="0.4">
      <c r="A284" s="20">
        <f t="shared" si="9"/>
        <v>46394</v>
      </c>
      <c r="G284">
        <f t="shared" si="8"/>
        <v>0</v>
      </c>
    </row>
    <row r="285" spans="1:7" x14ac:dyDescent="0.4">
      <c r="A285" s="20">
        <f t="shared" si="9"/>
        <v>46395</v>
      </c>
      <c r="G285">
        <f t="shared" si="8"/>
        <v>0</v>
      </c>
    </row>
    <row r="286" spans="1:7" x14ac:dyDescent="0.4">
      <c r="A286" s="20">
        <f t="shared" si="9"/>
        <v>46396</v>
      </c>
      <c r="G286">
        <f t="shared" si="8"/>
        <v>0</v>
      </c>
    </row>
    <row r="287" spans="1:7" x14ac:dyDescent="0.4">
      <c r="A287" s="20">
        <f t="shared" si="9"/>
        <v>46397</v>
      </c>
      <c r="G287">
        <f t="shared" si="8"/>
        <v>0</v>
      </c>
    </row>
    <row r="288" spans="1:7" x14ac:dyDescent="0.4">
      <c r="A288" s="20">
        <f t="shared" si="9"/>
        <v>46398</v>
      </c>
      <c r="G288">
        <f t="shared" si="8"/>
        <v>0</v>
      </c>
    </row>
    <row r="289" spans="1:7" x14ac:dyDescent="0.4">
      <c r="A289" s="20">
        <f t="shared" si="9"/>
        <v>46399</v>
      </c>
      <c r="G289">
        <f t="shared" si="8"/>
        <v>0</v>
      </c>
    </row>
    <row r="290" spans="1:7" x14ac:dyDescent="0.4">
      <c r="A290" s="20">
        <f t="shared" si="9"/>
        <v>46400</v>
      </c>
      <c r="G290">
        <f t="shared" si="8"/>
        <v>0</v>
      </c>
    </row>
    <row r="291" spans="1:7" x14ac:dyDescent="0.4">
      <c r="A291" s="20">
        <f t="shared" si="9"/>
        <v>46401</v>
      </c>
      <c r="G291">
        <f t="shared" si="8"/>
        <v>0</v>
      </c>
    </row>
    <row r="292" spans="1:7" x14ac:dyDescent="0.4">
      <c r="A292" s="20">
        <f t="shared" si="9"/>
        <v>46402</v>
      </c>
      <c r="G292">
        <f t="shared" si="8"/>
        <v>0</v>
      </c>
    </row>
    <row r="293" spans="1:7" x14ac:dyDescent="0.4">
      <c r="A293" s="20">
        <f t="shared" si="9"/>
        <v>46403</v>
      </c>
      <c r="G293">
        <f t="shared" si="8"/>
        <v>0</v>
      </c>
    </row>
    <row r="294" spans="1:7" x14ac:dyDescent="0.4">
      <c r="A294" s="20">
        <f t="shared" si="9"/>
        <v>46404</v>
      </c>
      <c r="G294">
        <f t="shared" si="8"/>
        <v>0</v>
      </c>
    </row>
    <row r="295" spans="1:7" x14ac:dyDescent="0.4">
      <c r="A295" s="20">
        <f t="shared" si="9"/>
        <v>46405</v>
      </c>
      <c r="G295">
        <f t="shared" si="8"/>
        <v>0</v>
      </c>
    </row>
    <row r="296" spans="1:7" x14ac:dyDescent="0.4">
      <c r="A296" s="20">
        <f t="shared" si="9"/>
        <v>46406</v>
      </c>
      <c r="G296">
        <f t="shared" si="8"/>
        <v>0</v>
      </c>
    </row>
    <row r="297" spans="1:7" x14ac:dyDescent="0.4">
      <c r="A297" s="20">
        <f t="shared" si="9"/>
        <v>46407</v>
      </c>
      <c r="G297">
        <f t="shared" si="8"/>
        <v>0</v>
      </c>
    </row>
    <row r="298" spans="1:7" x14ac:dyDescent="0.4">
      <c r="A298" s="20">
        <f t="shared" si="9"/>
        <v>46408</v>
      </c>
      <c r="G298">
        <f t="shared" si="8"/>
        <v>0</v>
      </c>
    </row>
    <row r="299" spans="1:7" x14ac:dyDescent="0.4">
      <c r="A299" s="20">
        <f t="shared" si="9"/>
        <v>46409</v>
      </c>
      <c r="G299">
        <f t="shared" si="8"/>
        <v>0</v>
      </c>
    </row>
    <row r="300" spans="1:7" x14ac:dyDescent="0.4">
      <c r="A300" s="20">
        <f t="shared" si="9"/>
        <v>46410</v>
      </c>
      <c r="G300">
        <f t="shared" si="8"/>
        <v>0</v>
      </c>
    </row>
    <row r="301" spans="1:7" x14ac:dyDescent="0.4">
      <c r="A301" s="20">
        <f t="shared" si="9"/>
        <v>46411</v>
      </c>
      <c r="G301">
        <f t="shared" si="8"/>
        <v>0</v>
      </c>
    </row>
    <row r="302" spans="1:7" x14ac:dyDescent="0.4">
      <c r="A302" s="20">
        <f t="shared" si="9"/>
        <v>46412</v>
      </c>
      <c r="G302">
        <f t="shared" si="8"/>
        <v>0</v>
      </c>
    </row>
    <row r="303" spans="1:7" x14ac:dyDescent="0.4">
      <c r="A303" s="20">
        <f t="shared" si="9"/>
        <v>46413</v>
      </c>
      <c r="G303">
        <f t="shared" si="8"/>
        <v>0</v>
      </c>
    </row>
    <row r="304" spans="1:7" x14ac:dyDescent="0.4">
      <c r="A304" s="20">
        <f t="shared" si="9"/>
        <v>46414</v>
      </c>
      <c r="G304">
        <f t="shared" si="8"/>
        <v>0</v>
      </c>
    </row>
    <row r="305" spans="1:7" x14ac:dyDescent="0.4">
      <c r="A305" s="20">
        <f t="shared" si="9"/>
        <v>46415</v>
      </c>
      <c r="G305">
        <f t="shared" si="8"/>
        <v>0</v>
      </c>
    </row>
    <row r="306" spans="1:7" x14ac:dyDescent="0.4">
      <c r="A306" s="20">
        <f t="shared" si="9"/>
        <v>46416</v>
      </c>
      <c r="G306">
        <f t="shared" si="8"/>
        <v>0</v>
      </c>
    </row>
    <row r="307" spans="1:7" x14ac:dyDescent="0.4">
      <c r="A307" s="20">
        <f t="shared" si="9"/>
        <v>46417</v>
      </c>
      <c r="G307">
        <f t="shared" si="8"/>
        <v>0</v>
      </c>
    </row>
    <row r="308" spans="1:7" x14ac:dyDescent="0.4">
      <c r="A308" s="20">
        <f t="shared" si="9"/>
        <v>46418</v>
      </c>
      <c r="G308">
        <f t="shared" si="8"/>
        <v>0</v>
      </c>
    </row>
    <row r="309" spans="1:7" x14ac:dyDescent="0.4">
      <c r="A309" s="20">
        <f t="shared" si="9"/>
        <v>46419</v>
      </c>
      <c r="G309">
        <f t="shared" si="8"/>
        <v>0</v>
      </c>
    </row>
    <row r="310" spans="1:7" x14ac:dyDescent="0.4">
      <c r="A310" s="20">
        <f t="shared" si="9"/>
        <v>46420</v>
      </c>
      <c r="G310">
        <f t="shared" si="8"/>
        <v>0</v>
      </c>
    </row>
    <row r="311" spans="1:7" x14ac:dyDescent="0.4">
      <c r="A311" s="20">
        <f t="shared" si="9"/>
        <v>46421</v>
      </c>
      <c r="G311">
        <f t="shared" si="8"/>
        <v>0</v>
      </c>
    </row>
    <row r="312" spans="1:7" x14ac:dyDescent="0.4">
      <c r="A312" s="20">
        <f t="shared" si="9"/>
        <v>46422</v>
      </c>
      <c r="G312">
        <f t="shared" si="8"/>
        <v>0</v>
      </c>
    </row>
    <row r="313" spans="1:7" x14ac:dyDescent="0.4">
      <c r="A313" s="20">
        <f t="shared" si="9"/>
        <v>46423</v>
      </c>
      <c r="G313">
        <f t="shared" si="8"/>
        <v>0</v>
      </c>
    </row>
    <row r="314" spans="1:7" x14ac:dyDescent="0.4">
      <c r="A314" s="20">
        <f t="shared" si="9"/>
        <v>46424</v>
      </c>
      <c r="G314">
        <f t="shared" si="8"/>
        <v>0</v>
      </c>
    </row>
    <row r="315" spans="1:7" x14ac:dyDescent="0.4">
      <c r="A315" s="20">
        <f t="shared" si="9"/>
        <v>46425</v>
      </c>
      <c r="G315">
        <f t="shared" si="8"/>
        <v>0</v>
      </c>
    </row>
    <row r="316" spans="1:7" x14ac:dyDescent="0.4">
      <c r="A316" s="20">
        <f t="shared" si="9"/>
        <v>46426</v>
      </c>
      <c r="G316">
        <f t="shared" si="8"/>
        <v>0</v>
      </c>
    </row>
    <row r="317" spans="1:7" x14ac:dyDescent="0.4">
      <c r="A317" s="20">
        <f t="shared" si="9"/>
        <v>46427</v>
      </c>
      <c r="G317">
        <f t="shared" si="8"/>
        <v>0</v>
      </c>
    </row>
    <row r="318" spans="1:7" x14ac:dyDescent="0.4">
      <c r="A318" s="20">
        <f t="shared" si="9"/>
        <v>46428</v>
      </c>
      <c r="G318">
        <f t="shared" si="8"/>
        <v>0</v>
      </c>
    </row>
    <row r="319" spans="1:7" x14ac:dyDescent="0.4">
      <c r="A319" s="20">
        <f t="shared" si="9"/>
        <v>46429</v>
      </c>
      <c r="G319">
        <f t="shared" si="8"/>
        <v>0</v>
      </c>
    </row>
    <row r="320" spans="1:7" x14ac:dyDescent="0.4">
      <c r="A320" s="20">
        <f t="shared" si="9"/>
        <v>46430</v>
      </c>
      <c r="G320">
        <f t="shared" si="8"/>
        <v>0</v>
      </c>
    </row>
    <row r="321" spans="1:7" x14ac:dyDescent="0.4">
      <c r="A321" s="20">
        <f t="shared" si="9"/>
        <v>46431</v>
      </c>
      <c r="G321">
        <f t="shared" si="8"/>
        <v>0</v>
      </c>
    </row>
    <row r="322" spans="1:7" x14ac:dyDescent="0.4">
      <c r="A322" s="20">
        <f t="shared" si="9"/>
        <v>46432</v>
      </c>
      <c r="G322">
        <f t="shared" si="8"/>
        <v>0</v>
      </c>
    </row>
    <row r="323" spans="1:7" x14ac:dyDescent="0.4">
      <c r="A323" s="20">
        <f t="shared" si="9"/>
        <v>46433</v>
      </c>
      <c r="G323">
        <f t="shared" si="8"/>
        <v>0</v>
      </c>
    </row>
    <row r="324" spans="1:7" x14ac:dyDescent="0.4">
      <c r="A324" s="20">
        <f t="shared" si="9"/>
        <v>46434</v>
      </c>
      <c r="G324">
        <f t="shared" ref="G324:G367" si="10">SUM(B324:F324)</f>
        <v>0</v>
      </c>
    </row>
    <row r="325" spans="1:7" x14ac:dyDescent="0.4">
      <c r="A325" s="20">
        <f t="shared" ref="A325:A367" si="11">A324+1</f>
        <v>46435</v>
      </c>
      <c r="G325">
        <f t="shared" si="10"/>
        <v>0</v>
      </c>
    </row>
    <row r="326" spans="1:7" x14ac:dyDescent="0.4">
      <c r="A326" s="20">
        <f t="shared" si="11"/>
        <v>46436</v>
      </c>
      <c r="G326">
        <f t="shared" si="10"/>
        <v>0</v>
      </c>
    </row>
    <row r="327" spans="1:7" x14ac:dyDescent="0.4">
      <c r="A327" s="20">
        <f t="shared" si="11"/>
        <v>46437</v>
      </c>
      <c r="G327">
        <f t="shared" si="10"/>
        <v>0</v>
      </c>
    </row>
    <row r="328" spans="1:7" x14ac:dyDescent="0.4">
      <c r="A328" s="20">
        <f t="shared" si="11"/>
        <v>46438</v>
      </c>
      <c r="G328">
        <f t="shared" si="10"/>
        <v>0</v>
      </c>
    </row>
    <row r="329" spans="1:7" x14ac:dyDescent="0.4">
      <c r="A329" s="20">
        <f t="shared" si="11"/>
        <v>46439</v>
      </c>
      <c r="G329">
        <f t="shared" si="10"/>
        <v>0</v>
      </c>
    </row>
    <row r="330" spans="1:7" x14ac:dyDescent="0.4">
      <c r="A330" s="20">
        <f t="shared" si="11"/>
        <v>46440</v>
      </c>
      <c r="G330">
        <f t="shared" si="10"/>
        <v>0</v>
      </c>
    </row>
    <row r="331" spans="1:7" x14ac:dyDescent="0.4">
      <c r="A331" s="20">
        <f t="shared" si="11"/>
        <v>46441</v>
      </c>
      <c r="G331">
        <f t="shared" si="10"/>
        <v>0</v>
      </c>
    </row>
    <row r="332" spans="1:7" x14ac:dyDescent="0.4">
      <c r="A332" s="20">
        <f t="shared" si="11"/>
        <v>46442</v>
      </c>
      <c r="G332">
        <f t="shared" si="10"/>
        <v>0</v>
      </c>
    </row>
    <row r="333" spans="1:7" x14ac:dyDescent="0.4">
      <c r="A333" s="20">
        <f t="shared" si="11"/>
        <v>46443</v>
      </c>
      <c r="G333">
        <f t="shared" si="10"/>
        <v>0</v>
      </c>
    </row>
    <row r="334" spans="1:7" x14ac:dyDescent="0.4">
      <c r="A334" s="20">
        <f t="shared" si="11"/>
        <v>46444</v>
      </c>
      <c r="G334">
        <f t="shared" si="10"/>
        <v>0</v>
      </c>
    </row>
    <row r="335" spans="1:7" x14ac:dyDescent="0.4">
      <c r="A335" s="20">
        <f t="shared" si="11"/>
        <v>46445</v>
      </c>
      <c r="G335">
        <f t="shared" si="10"/>
        <v>0</v>
      </c>
    </row>
    <row r="336" spans="1:7" x14ac:dyDescent="0.4">
      <c r="A336" s="20">
        <f t="shared" si="11"/>
        <v>46446</v>
      </c>
      <c r="G336">
        <f t="shared" si="10"/>
        <v>0</v>
      </c>
    </row>
    <row r="337" spans="1:7" x14ac:dyDescent="0.4">
      <c r="A337" s="20">
        <f t="shared" si="11"/>
        <v>46447</v>
      </c>
      <c r="G337">
        <f t="shared" si="10"/>
        <v>0</v>
      </c>
    </row>
    <row r="338" spans="1:7" x14ac:dyDescent="0.4">
      <c r="A338" s="20">
        <f t="shared" si="11"/>
        <v>46448</v>
      </c>
      <c r="G338">
        <f t="shared" si="10"/>
        <v>0</v>
      </c>
    </row>
    <row r="339" spans="1:7" x14ac:dyDescent="0.4">
      <c r="A339" s="20">
        <f t="shared" si="11"/>
        <v>46449</v>
      </c>
      <c r="G339">
        <f t="shared" si="10"/>
        <v>0</v>
      </c>
    </row>
    <row r="340" spans="1:7" x14ac:dyDescent="0.4">
      <c r="A340" s="20">
        <f t="shared" si="11"/>
        <v>46450</v>
      </c>
      <c r="G340">
        <f t="shared" si="10"/>
        <v>0</v>
      </c>
    </row>
    <row r="341" spans="1:7" x14ac:dyDescent="0.4">
      <c r="A341" s="20">
        <f t="shared" si="11"/>
        <v>46451</v>
      </c>
      <c r="G341">
        <f t="shared" si="10"/>
        <v>0</v>
      </c>
    </row>
    <row r="342" spans="1:7" x14ac:dyDescent="0.4">
      <c r="A342" s="20">
        <f t="shared" si="11"/>
        <v>46452</v>
      </c>
      <c r="G342">
        <f t="shared" si="10"/>
        <v>0</v>
      </c>
    </row>
    <row r="343" spans="1:7" x14ac:dyDescent="0.4">
      <c r="A343" s="20">
        <f t="shared" si="11"/>
        <v>46453</v>
      </c>
      <c r="G343">
        <f t="shared" si="10"/>
        <v>0</v>
      </c>
    </row>
    <row r="344" spans="1:7" x14ac:dyDescent="0.4">
      <c r="A344" s="20">
        <f t="shared" si="11"/>
        <v>46454</v>
      </c>
      <c r="G344">
        <f t="shared" si="10"/>
        <v>0</v>
      </c>
    </row>
    <row r="345" spans="1:7" x14ac:dyDescent="0.4">
      <c r="A345" s="20">
        <f t="shared" si="11"/>
        <v>46455</v>
      </c>
      <c r="G345">
        <f t="shared" si="10"/>
        <v>0</v>
      </c>
    </row>
    <row r="346" spans="1:7" x14ac:dyDescent="0.4">
      <c r="A346" s="20">
        <f t="shared" si="11"/>
        <v>46456</v>
      </c>
      <c r="G346">
        <f t="shared" si="10"/>
        <v>0</v>
      </c>
    </row>
    <row r="347" spans="1:7" x14ac:dyDescent="0.4">
      <c r="A347" s="20">
        <f t="shared" si="11"/>
        <v>46457</v>
      </c>
      <c r="G347">
        <f t="shared" si="10"/>
        <v>0</v>
      </c>
    </row>
    <row r="348" spans="1:7" x14ac:dyDescent="0.4">
      <c r="A348" s="20">
        <f t="shared" si="11"/>
        <v>46458</v>
      </c>
      <c r="G348">
        <f t="shared" si="10"/>
        <v>0</v>
      </c>
    </row>
    <row r="349" spans="1:7" x14ac:dyDescent="0.4">
      <c r="A349" s="20">
        <f t="shared" si="11"/>
        <v>46459</v>
      </c>
      <c r="G349">
        <f t="shared" si="10"/>
        <v>0</v>
      </c>
    </row>
    <row r="350" spans="1:7" x14ac:dyDescent="0.4">
      <c r="A350" s="20">
        <f t="shared" si="11"/>
        <v>46460</v>
      </c>
      <c r="G350">
        <f t="shared" si="10"/>
        <v>0</v>
      </c>
    </row>
    <row r="351" spans="1:7" x14ac:dyDescent="0.4">
      <c r="A351" s="20">
        <f t="shared" si="11"/>
        <v>46461</v>
      </c>
      <c r="G351">
        <f t="shared" si="10"/>
        <v>0</v>
      </c>
    </row>
    <row r="352" spans="1:7" x14ac:dyDescent="0.4">
      <c r="A352" s="20">
        <f t="shared" si="11"/>
        <v>46462</v>
      </c>
      <c r="G352">
        <f t="shared" si="10"/>
        <v>0</v>
      </c>
    </row>
    <row r="353" spans="1:7" x14ac:dyDescent="0.4">
      <c r="A353" s="20">
        <f t="shared" si="11"/>
        <v>46463</v>
      </c>
      <c r="G353">
        <f t="shared" si="10"/>
        <v>0</v>
      </c>
    </row>
    <row r="354" spans="1:7" x14ac:dyDescent="0.4">
      <c r="A354" s="20">
        <f t="shared" si="11"/>
        <v>46464</v>
      </c>
      <c r="G354">
        <f t="shared" si="10"/>
        <v>0</v>
      </c>
    </row>
    <row r="355" spans="1:7" x14ac:dyDescent="0.4">
      <c r="A355" s="20">
        <f t="shared" si="11"/>
        <v>46465</v>
      </c>
      <c r="G355">
        <f t="shared" si="10"/>
        <v>0</v>
      </c>
    </row>
    <row r="356" spans="1:7" x14ac:dyDescent="0.4">
      <c r="A356" s="20">
        <f t="shared" si="11"/>
        <v>46466</v>
      </c>
      <c r="G356">
        <f t="shared" si="10"/>
        <v>0</v>
      </c>
    </row>
    <row r="357" spans="1:7" x14ac:dyDescent="0.4">
      <c r="A357" s="20">
        <f t="shared" si="11"/>
        <v>46467</v>
      </c>
      <c r="G357">
        <f t="shared" si="10"/>
        <v>0</v>
      </c>
    </row>
    <row r="358" spans="1:7" x14ac:dyDescent="0.4">
      <c r="A358" s="20">
        <f t="shared" si="11"/>
        <v>46468</v>
      </c>
      <c r="G358">
        <f t="shared" si="10"/>
        <v>0</v>
      </c>
    </row>
    <row r="359" spans="1:7" x14ac:dyDescent="0.4">
      <c r="A359" s="20">
        <f t="shared" si="11"/>
        <v>46469</v>
      </c>
      <c r="G359">
        <f t="shared" si="10"/>
        <v>0</v>
      </c>
    </row>
    <row r="360" spans="1:7" x14ac:dyDescent="0.4">
      <c r="A360" s="20">
        <f t="shared" si="11"/>
        <v>46470</v>
      </c>
      <c r="G360">
        <f t="shared" si="10"/>
        <v>0</v>
      </c>
    </row>
    <row r="361" spans="1:7" x14ac:dyDescent="0.4">
      <c r="A361" s="20">
        <f t="shared" si="11"/>
        <v>46471</v>
      </c>
      <c r="G361">
        <f t="shared" si="10"/>
        <v>0</v>
      </c>
    </row>
    <row r="362" spans="1:7" x14ac:dyDescent="0.4">
      <c r="A362" s="20">
        <f t="shared" si="11"/>
        <v>46472</v>
      </c>
      <c r="G362">
        <f t="shared" si="10"/>
        <v>0</v>
      </c>
    </row>
    <row r="363" spans="1:7" x14ac:dyDescent="0.4">
      <c r="A363" s="20">
        <f t="shared" si="11"/>
        <v>46473</v>
      </c>
      <c r="G363">
        <f t="shared" si="10"/>
        <v>0</v>
      </c>
    </row>
    <row r="364" spans="1:7" x14ac:dyDescent="0.4">
      <c r="A364" s="20">
        <f t="shared" si="11"/>
        <v>46474</v>
      </c>
      <c r="G364">
        <f t="shared" si="10"/>
        <v>0</v>
      </c>
    </row>
    <row r="365" spans="1:7" x14ac:dyDescent="0.4">
      <c r="A365" s="20">
        <f t="shared" si="11"/>
        <v>46475</v>
      </c>
      <c r="G365">
        <f t="shared" si="10"/>
        <v>0</v>
      </c>
    </row>
    <row r="366" spans="1:7" x14ac:dyDescent="0.4">
      <c r="A366" s="20">
        <f t="shared" si="11"/>
        <v>46476</v>
      </c>
      <c r="G366">
        <f t="shared" si="10"/>
        <v>0</v>
      </c>
    </row>
    <row r="367" spans="1:7" x14ac:dyDescent="0.4">
      <c r="A367" s="20">
        <f t="shared" si="11"/>
        <v>46477</v>
      </c>
      <c r="G367">
        <f t="shared" si="10"/>
        <v>0</v>
      </c>
    </row>
    <row r="369" spans="1:7" ht="15.9" x14ac:dyDescent="0.45">
      <c r="A369" s="264" t="s">
        <v>184</v>
      </c>
      <c r="B369" s="212"/>
      <c r="C369" s="212"/>
      <c r="D369" s="212"/>
      <c r="E369" s="212"/>
      <c r="F369" s="212"/>
      <c r="G369" s="212"/>
    </row>
    <row r="370" spans="1:7" x14ac:dyDescent="0.4">
      <c r="A370" s="37" t="s">
        <v>185</v>
      </c>
      <c r="B370" s="37" t="s">
        <v>5</v>
      </c>
      <c r="C370" s="37" t="s">
        <v>6</v>
      </c>
      <c r="D370" s="37" t="s">
        <v>7</v>
      </c>
      <c r="E370" s="37" t="s">
        <v>8</v>
      </c>
      <c r="F370" s="37" t="s">
        <v>9</v>
      </c>
      <c r="G370" s="37" t="s">
        <v>186</v>
      </c>
    </row>
    <row r="371" spans="1:7" x14ac:dyDescent="0.4">
      <c r="A371" s="58" t="s">
        <v>170</v>
      </c>
      <c r="B371" s="32" cm="1">
        <f t="array" ref="B371">SUMPRODUCT((MONTH($A$3:$A$367)=4)*(YEAR($A$3:$A$367)=2026)*B$3:B$367)</f>
        <v>0</v>
      </c>
      <c r="C371" s="32" cm="1">
        <f t="array" ref="C371">SUMPRODUCT((MONTH($A$3:$A$367)=4)*(YEAR($A$3:$A$367)=2026)*C$3:C$367)</f>
        <v>0</v>
      </c>
      <c r="D371" s="32" cm="1">
        <f t="array" ref="D371">SUMPRODUCT((MONTH($A$3:$A$367)=4)*(YEAR($A$3:$A$367)=2026)*D$3:D$367)</f>
        <v>0</v>
      </c>
      <c r="E371" s="32" cm="1">
        <f t="array" ref="E371">SUMPRODUCT((MONTH($A$3:$A$367)=4)*(YEAR($A$3:$A$367)=2026)*E$3:E$367)</f>
        <v>0</v>
      </c>
      <c r="F371" s="32" cm="1">
        <f t="array" ref="F371">SUMPRODUCT((MONTH($A$3:$A$367)=4)*(YEAR($A$3:$A$367)=2026)*F$3:F$367)</f>
        <v>0</v>
      </c>
      <c r="G371" s="32">
        <f t="shared" ref="G371:G382" si="12">SUM(B371:F371)</f>
        <v>0</v>
      </c>
    </row>
    <row r="372" spans="1:7" x14ac:dyDescent="0.4">
      <c r="A372" s="58" t="s">
        <v>171</v>
      </c>
      <c r="B372" s="32" cm="1">
        <f t="array" ref="B372">SUMPRODUCT((MONTH($A$3:$A$367)=5)*(YEAR($A$3:$A$367)=2026)*B$3:B$367)</f>
        <v>0</v>
      </c>
      <c r="C372" s="32" cm="1">
        <f t="array" ref="C372">SUMPRODUCT((MONTH($A$3:$A$367)=5)*(YEAR($A$3:$A$367)=2026)*C$3:C$367)</f>
        <v>0</v>
      </c>
      <c r="D372" s="32" cm="1">
        <f t="array" ref="D372">SUMPRODUCT((MONTH($A$3:$A$367)=5)*(YEAR($A$3:$A$367)=2026)*D$3:D$367)</f>
        <v>0</v>
      </c>
      <c r="E372" s="32" cm="1">
        <f t="array" ref="E372">SUMPRODUCT((MONTH($A$3:$A$367)=5)*(YEAR($A$3:$A$367)=2026)*E$3:E$367)</f>
        <v>0</v>
      </c>
      <c r="F372" s="32" cm="1">
        <f t="array" ref="F372">SUMPRODUCT((MONTH($A$3:$A$367)=5)*(YEAR($A$3:$A$367)=2026)*F$3:F$367)</f>
        <v>0</v>
      </c>
      <c r="G372" s="32">
        <f t="shared" si="12"/>
        <v>0</v>
      </c>
    </row>
    <row r="373" spans="1:7" x14ac:dyDescent="0.4">
      <c r="A373" s="58" t="s">
        <v>172</v>
      </c>
      <c r="B373" s="32" cm="1">
        <f t="array" ref="B373">SUMPRODUCT((MONTH($A$3:$A$367)=6)*(YEAR($A$3:$A$367)=2026)*B$3:B$367)</f>
        <v>0</v>
      </c>
      <c r="C373" s="32" cm="1">
        <f t="array" ref="C373">SUMPRODUCT((MONTH($A$3:$A$367)=6)*(YEAR($A$3:$A$367)=2026)*C$3:C$367)</f>
        <v>0</v>
      </c>
      <c r="D373" s="32" cm="1">
        <f t="array" ref="D373">SUMPRODUCT((MONTH($A$3:$A$367)=6)*(YEAR($A$3:$A$367)=2026)*D$3:D$367)</f>
        <v>0</v>
      </c>
      <c r="E373" s="32" cm="1">
        <f t="array" ref="E373">SUMPRODUCT((MONTH($A$3:$A$367)=6)*(YEAR($A$3:$A$367)=2026)*E$3:E$367)</f>
        <v>0</v>
      </c>
      <c r="F373" s="32" cm="1">
        <f t="array" ref="F373">SUMPRODUCT((MONTH($A$3:$A$367)=6)*(YEAR($A$3:$A$367)=2026)*F$3:F$367)</f>
        <v>0</v>
      </c>
      <c r="G373" s="32">
        <f t="shared" si="12"/>
        <v>0</v>
      </c>
    </row>
    <row r="374" spans="1:7" x14ac:dyDescent="0.4">
      <c r="A374" s="58" t="s">
        <v>173</v>
      </c>
      <c r="B374" s="32" cm="1">
        <f t="array" ref="B374">SUMPRODUCT((MONTH($A$3:$A$367)=7)*(YEAR($A$3:$A$367)=2026)*B$3:B$367)</f>
        <v>0</v>
      </c>
      <c r="C374" s="32" cm="1">
        <f t="array" ref="C374">SUMPRODUCT((MONTH($A$3:$A$367)=7)*(YEAR($A$3:$A$367)=2026)*C$3:C$367)</f>
        <v>0</v>
      </c>
      <c r="D374" s="32" cm="1">
        <f t="array" ref="D374">SUMPRODUCT((MONTH($A$3:$A$367)=7)*(YEAR($A$3:$A$367)=2026)*D$3:D$367)</f>
        <v>0</v>
      </c>
      <c r="E374" s="32" cm="1">
        <f t="array" ref="E374">SUMPRODUCT((MONTH($A$3:$A$367)=7)*(YEAR($A$3:$A$367)=2026)*E$3:E$367)</f>
        <v>0</v>
      </c>
      <c r="F374" s="32" cm="1">
        <f t="array" ref="F374">SUMPRODUCT((MONTH($A$3:$A$367)=7)*(YEAR($A$3:$A$367)=2026)*F$3:F$367)</f>
        <v>0</v>
      </c>
      <c r="G374" s="32">
        <f t="shared" si="12"/>
        <v>0</v>
      </c>
    </row>
    <row r="375" spans="1:7" x14ac:dyDescent="0.4">
      <c r="A375" s="58" t="s">
        <v>174</v>
      </c>
      <c r="B375" s="32" cm="1">
        <f t="array" ref="B375">SUMPRODUCT((MONTH($A$3:$A$367)=8)*(YEAR($A$3:$A$367)=2026)*B$3:B$367)</f>
        <v>0</v>
      </c>
      <c r="C375" s="32" cm="1">
        <f t="array" ref="C375">SUMPRODUCT((MONTH($A$3:$A$367)=8)*(YEAR($A$3:$A$367)=2026)*C$3:C$367)</f>
        <v>0</v>
      </c>
      <c r="D375" s="32" cm="1">
        <f t="array" ref="D375">SUMPRODUCT((MONTH($A$3:$A$367)=8)*(YEAR($A$3:$A$367)=2026)*D$3:D$367)</f>
        <v>0</v>
      </c>
      <c r="E375" s="32" cm="1">
        <f t="array" ref="E375">SUMPRODUCT((MONTH($A$3:$A$367)=8)*(YEAR($A$3:$A$367)=2026)*E$3:E$367)</f>
        <v>0</v>
      </c>
      <c r="F375" s="32" cm="1">
        <f t="array" ref="F375">SUMPRODUCT((MONTH($A$3:$A$367)=8)*(YEAR($A$3:$A$367)=2026)*F$3:F$367)</f>
        <v>0</v>
      </c>
      <c r="G375" s="32">
        <f t="shared" si="12"/>
        <v>0</v>
      </c>
    </row>
    <row r="376" spans="1:7" x14ac:dyDescent="0.4">
      <c r="A376" s="58" t="s">
        <v>175</v>
      </c>
      <c r="B376" s="32" cm="1">
        <f t="array" ref="B376">SUMPRODUCT((MONTH($A$3:$A$367)=9)*(YEAR($A$3:$A$367)=2026)*B$3:B$367)</f>
        <v>0</v>
      </c>
      <c r="C376" s="32" cm="1">
        <f t="array" ref="C376">SUMPRODUCT((MONTH($A$3:$A$367)=9)*(YEAR($A$3:$A$367)=2026)*C$3:C$367)</f>
        <v>36</v>
      </c>
      <c r="D376" s="32" cm="1">
        <f t="array" ref="D376">SUMPRODUCT((MONTH($A$3:$A$367)=9)*(YEAR($A$3:$A$367)=2026)*D$3:D$367)</f>
        <v>222</v>
      </c>
      <c r="E376" s="32" cm="1">
        <f t="array" ref="E376">SUMPRODUCT((MONTH($A$3:$A$367)=9)*(YEAR($A$3:$A$367)=2026)*E$3:E$367)</f>
        <v>165</v>
      </c>
      <c r="F376" s="32" cm="1">
        <f t="array" ref="F376">SUMPRODUCT((MONTH($A$3:$A$367)=9)*(YEAR($A$3:$A$367)=2026)*F$3:F$367)</f>
        <v>0</v>
      </c>
      <c r="G376" s="32">
        <f t="shared" si="12"/>
        <v>423</v>
      </c>
    </row>
    <row r="377" spans="1:7" x14ac:dyDescent="0.4">
      <c r="A377" s="58" t="s">
        <v>176</v>
      </c>
      <c r="B377" s="32" cm="1">
        <f t="array" ref="B377">SUMPRODUCT((MONTH($A$3:$A$367)=10)*(YEAR($A$3:$A$367)=2026)*B$3:B$367)</f>
        <v>0</v>
      </c>
      <c r="C377" s="32" cm="1">
        <f t="array" ref="C377">SUMPRODUCT((MONTH($A$3:$A$367)=10)*(YEAR($A$3:$A$367)=2026)*C$3:C$367)</f>
        <v>0</v>
      </c>
      <c r="D377" s="32" cm="1">
        <f t="array" ref="D377">SUMPRODUCT((MONTH($A$3:$A$367)=10)*(YEAR($A$3:$A$367)=2026)*D$3:D$367)</f>
        <v>0</v>
      </c>
      <c r="E377" s="32" cm="1">
        <f t="array" ref="E377">SUMPRODUCT((MONTH($A$3:$A$367)=10)*(YEAR($A$3:$A$367)=2026)*E$3:E$367)</f>
        <v>0</v>
      </c>
      <c r="F377" s="32" cm="1">
        <f t="array" ref="F377">SUMPRODUCT((MONTH($A$3:$A$367)=10)*(YEAR($A$3:$A$367)=2026)*F$3:F$367)</f>
        <v>0</v>
      </c>
      <c r="G377" s="32">
        <f t="shared" si="12"/>
        <v>0</v>
      </c>
    </row>
    <row r="378" spans="1:7" x14ac:dyDescent="0.4">
      <c r="A378" s="58" t="s">
        <v>177</v>
      </c>
      <c r="B378" s="32" cm="1">
        <f t="array" ref="B378">SUMPRODUCT((MONTH($A$3:$A$367)=11)*(YEAR($A$3:$A$367)=2026)*B$3:B$367)</f>
        <v>0</v>
      </c>
      <c r="C378" s="32" cm="1">
        <f t="array" ref="C378">SUMPRODUCT((MONTH($A$3:$A$367)=11)*(YEAR($A$3:$A$367)=2026)*C$3:C$367)</f>
        <v>0</v>
      </c>
      <c r="D378" s="32" cm="1">
        <f t="array" ref="D378">SUMPRODUCT((MONTH($A$3:$A$367)=11)*(YEAR($A$3:$A$367)=2026)*D$3:D$367)</f>
        <v>0</v>
      </c>
      <c r="E378" s="32" cm="1">
        <f t="array" ref="E378">SUMPRODUCT((MONTH($A$3:$A$367)=11)*(YEAR($A$3:$A$367)=2026)*E$3:E$367)</f>
        <v>0</v>
      </c>
      <c r="F378" s="32" cm="1">
        <f t="array" ref="F378">SUMPRODUCT((MONTH($A$3:$A$367)=11)*(YEAR($A$3:$A$367)=2026)*F$3:F$367)</f>
        <v>0</v>
      </c>
      <c r="G378" s="32">
        <f t="shared" si="12"/>
        <v>0</v>
      </c>
    </row>
    <row r="379" spans="1:7" x14ac:dyDescent="0.4">
      <c r="A379" s="58" t="s">
        <v>178</v>
      </c>
      <c r="B379" s="32" cm="1">
        <f t="array" ref="B379">SUMPRODUCT((MONTH($A$3:$A$367)=12)*(YEAR($A$3:$A$367)=2026)*B$3:B$367)</f>
        <v>0</v>
      </c>
      <c r="C379" s="32" cm="1">
        <f t="array" ref="C379">SUMPRODUCT((MONTH($A$3:$A$367)=12)*(YEAR($A$3:$A$367)=2026)*C$3:C$367)</f>
        <v>0</v>
      </c>
      <c r="D379" s="32" cm="1">
        <f t="array" ref="D379">SUMPRODUCT((MONTH($A$3:$A$367)=12)*(YEAR($A$3:$A$367)=2026)*D$3:D$367)</f>
        <v>0</v>
      </c>
      <c r="E379" s="32" cm="1">
        <f t="array" ref="E379">SUMPRODUCT((MONTH($A$3:$A$367)=12)*(YEAR($A$3:$A$367)=2026)*E$3:E$367)</f>
        <v>0</v>
      </c>
      <c r="F379" s="32" cm="1">
        <f t="array" ref="F379">SUMPRODUCT((MONTH($A$3:$A$367)=12)*(YEAR($A$3:$A$367)=2026)*F$3:F$367)</f>
        <v>0</v>
      </c>
      <c r="G379" s="32">
        <f t="shared" si="12"/>
        <v>0</v>
      </c>
    </row>
    <row r="380" spans="1:7" x14ac:dyDescent="0.4">
      <c r="A380" s="58" t="s">
        <v>179</v>
      </c>
      <c r="B380" s="32" cm="1">
        <f t="array" ref="B380">SUMPRODUCT((MONTH($A$3:$A$367)=1)*(YEAR($A$3:$A$367)=2027)*B$3:B$367)</f>
        <v>0</v>
      </c>
      <c r="C380" s="32" cm="1">
        <f t="array" ref="C380">SUMPRODUCT((MONTH($A$3:$A$367)=1)*(YEAR($A$3:$A$367)=2027)*C$3:C$367)</f>
        <v>0</v>
      </c>
      <c r="D380" s="32" cm="1">
        <f t="array" ref="D380">SUMPRODUCT((MONTH($A$3:$A$367)=1)*(YEAR($A$3:$A$367)=2027)*D$3:D$367)</f>
        <v>0</v>
      </c>
      <c r="E380" s="32" cm="1">
        <f t="array" ref="E380">SUMPRODUCT((MONTH($A$3:$A$367)=1)*(YEAR($A$3:$A$367)=2027)*E$3:E$367)</f>
        <v>0</v>
      </c>
      <c r="F380" s="32" cm="1">
        <f t="array" ref="F380">SUMPRODUCT((MONTH($A$3:$A$367)=1)*(YEAR($A$3:$A$367)=2027)*F$3:F$367)</f>
        <v>0</v>
      </c>
      <c r="G380" s="32">
        <f t="shared" si="12"/>
        <v>0</v>
      </c>
    </row>
    <row r="381" spans="1:7" x14ac:dyDescent="0.4">
      <c r="A381" s="58" t="s">
        <v>180</v>
      </c>
      <c r="B381" s="32" cm="1">
        <f t="array" ref="B381">SUMPRODUCT((MONTH($A$3:$A$367)=2)*(YEAR($A$3:$A$367)=2027)*B$3:B$367)</f>
        <v>0</v>
      </c>
      <c r="C381" s="32" cm="1">
        <f t="array" ref="C381">SUMPRODUCT((MONTH($A$3:$A$367)=2)*(YEAR($A$3:$A$367)=2027)*C$3:C$367)</f>
        <v>0</v>
      </c>
      <c r="D381" s="32" cm="1">
        <f t="array" ref="D381">SUMPRODUCT((MONTH($A$3:$A$367)=2)*(YEAR($A$3:$A$367)=2027)*D$3:D$367)</f>
        <v>0</v>
      </c>
      <c r="E381" s="32" cm="1">
        <f t="array" ref="E381">SUMPRODUCT((MONTH($A$3:$A$367)=2)*(YEAR($A$3:$A$367)=2027)*E$3:E$367)</f>
        <v>0</v>
      </c>
      <c r="F381" s="32" cm="1">
        <f t="array" ref="F381">SUMPRODUCT((MONTH($A$3:$A$367)=2)*(YEAR($A$3:$A$367)=2027)*F$3:F$367)</f>
        <v>0</v>
      </c>
      <c r="G381" s="32">
        <f t="shared" si="12"/>
        <v>0</v>
      </c>
    </row>
    <row r="382" spans="1:7" x14ac:dyDescent="0.4">
      <c r="A382" s="58" t="s">
        <v>181</v>
      </c>
      <c r="B382" s="32" cm="1">
        <f t="array" ref="B382">SUMPRODUCT((MONTH($A$3:$A$367)=3)*(YEAR($A$3:$A$367)=2027)*B$3:B$367)</f>
        <v>0</v>
      </c>
      <c r="C382" s="32" cm="1">
        <f t="array" ref="C382">SUMPRODUCT((MONTH($A$3:$A$367)=3)*(YEAR($A$3:$A$367)=2027)*C$3:C$367)</f>
        <v>0</v>
      </c>
      <c r="D382" s="32" cm="1">
        <f t="array" ref="D382">SUMPRODUCT((MONTH($A$3:$A$367)=3)*(YEAR($A$3:$A$367)=2027)*D$3:D$367)</f>
        <v>0</v>
      </c>
      <c r="E382" s="32" cm="1">
        <f t="array" ref="E382">SUMPRODUCT((MONTH($A$3:$A$367)=3)*(YEAR($A$3:$A$367)=2027)*E$3:E$367)</f>
        <v>0</v>
      </c>
      <c r="F382" s="32" cm="1">
        <f t="array" ref="F382">SUMPRODUCT((MONTH($A$3:$A$367)=3)*(YEAR($A$3:$A$367)=2027)*F$3:F$367)</f>
        <v>0</v>
      </c>
      <c r="G382" s="32">
        <f t="shared" si="12"/>
        <v>0</v>
      </c>
    </row>
  </sheetData>
  <mergeCells count="2">
    <mergeCell ref="A1:G1"/>
    <mergeCell ref="A369:G369"/>
  </mergeCells>
  <hyperlinks>
    <hyperlink ref="H1" location="'PRODUCTION MASTER'!A1" display="BACK to MASTER" xr:uid="{3BC75FF7-5A84-4CF3-B6CC-5911CD109C0A}"/>
  </hyperlink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1BE5-46B4-4ED3-9E5F-5098F7873070}">
  <sheetPr codeName="Sheet80"/>
  <dimension ref="A1:H382"/>
  <sheetViews>
    <sheetView workbookViewId="0">
      <pane ySplit="2" topLeftCell="A154" activePane="bottomLeft" state="frozen"/>
      <selection pane="bottomLeft" activeCell="H1" sqref="H1"/>
    </sheetView>
  </sheetViews>
  <sheetFormatPr defaultRowHeight="14.6" x14ac:dyDescent="0.4"/>
  <cols>
    <col min="1" max="1" width="13.07421875" customWidth="1"/>
    <col min="7" max="7" width="12.69140625" customWidth="1"/>
  </cols>
  <sheetData>
    <row r="1" spans="1:8" ht="29.15" x14ac:dyDescent="0.5">
      <c r="A1" s="265" t="s">
        <v>187</v>
      </c>
      <c r="B1" s="212"/>
      <c r="C1" s="212"/>
      <c r="D1" s="212"/>
      <c r="E1" s="212"/>
      <c r="F1" s="212"/>
      <c r="G1" s="212"/>
      <c r="H1" s="57" t="s">
        <v>194</v>
      </c>
    </row>
    <row r="2" spans="1:8" x14ac:dyDescent="0.4">
      <c r="A2" s="56" t="s">
        <v>64</v>
      </c>
      <c r="B2" s="56" t="s">
        <v>5</v>
      </c>
      <c r="C2" s="56" t="s">
        <v>6</v>
      </c>
      <c r="D2" s="56" t="s">
        <v>7</v>
      </c>
      <c r="E2" s="56" t="s">
        <v>8</v>
      </c>
      <c r="F2" s="56" t="s">
        <v>9</v>
      </c>
      <c r="G2" s="56" t="s">
        <v>183</v>
      </c>
    </row>
    <row r="3" spans="1:8" x14ac:dyDescent="0.4">
      <c r="A3" s="20">
        <f>DATE(2026,4,1)</f>
        <v>46113</v>
      </c>
      <c r="G3">
        <f>SUM(B3:F3)</f>
        <v>0</v>
      </c>
    </row>
    <row r="4" spans="1:8" x14ac:dyDescent="0.4">
      <c r="A4" s="20">
        <f>A3+1</f>
        <v>46114</v>
      </c>
      <c r="G4">
        <f t="shared" ref="G4:G67" si="0">SUM(B4:F4)</f>
        <v>0</v>
      </c>
    </row>
    <row r="5" spans="1:8" x14ac:dyDescent="0.4">
      <c r="A5" s="20">
        <f t="shared" ref="A5:A68" si="1">A4+1</f>
        <v>46115</v>
      </c>
      <c r="G5">
        <f t="shared" si="0"/>
        <v>0</v>
      </c>
    </row>
    <row r="6" spans="1:8" x14ac:dyDescent="0.4">
      <c r="A6" s="20">
        <f t="shared" si="1"/>
        <v>46116</v>
      </c>
      <c r="G6">
        <f t="shared" si="0"/>
        <v>0</v>
      </c>
    </row>
    <row r="7" spans="1:8" x14ac:dyDescent="0.4">
      <c r="A7" s="20">
        <f t="shared" si="1"/>
        <v>46117</v>
      </c>
      <c r="G7">
        <f t="shared" si="0"/>
        <v>0</v>
      </c>
    </row>
    <row r="8" spans="1:8" x14ac:dyDescent="0.4">
      <c r="A8" s="20">
        <f t="shared" si="1"/>
        <v>46118</v>
      </c>
      <c r="G8">
        <f t="shared" si="0"/>
        <v>0</v>
      </c>
    </row>
    <row r="9" spans="1:8" x14ac:dyDescent="0.4">
      <c r="A9" s="20">
        <f t="shared" si="1"/>
        <v>46119</v>
      </c>
      <c r="G9">
        <f t="shared" si="0"/>
        <v>0</v>
      </c>
    </row>
    <row r="10" spans="1:8" x14ac:dyDescent="0.4">
      <c r="A10" s="20">
        <f t="shared" si="1"/>
        <v>46120</v>
      </c>
      <c r="G10">
        <f t="shared" si="0"/>
        <v>0</v>
      </c>
    </row>
    <row r="11" spans="1:8" x14ac:dyDescent="0.4">
      <c r="A11" s="20">
        <f t="shared" si="1"/>
        <v>46121</v>
      </c>
      <c r="G11">
        <f t="shared" si="0"/>
        <v>0</v>
      </c>
    </row>
    <row r="12" spans="1:8" x14ac:dyDescent="0.4">
      <c r="A12" s="20">
        <f t="shared" si="1"/>
        <v>46122</v>
      </c>
      <c r="G12">
        <f t="shared" si="0"/>
        <v>0</v>
      </c>
    </row>
    <row r="13" spans="1:8" x14ac:dyDescent="0.4">
      <c r="A13" s="20">
        <f t="shared" si="1"/>
        <v>46123</v>
      </c>
      <c r="G13">
        <f t="shared" si="0"/>
        <v>0</v>
      </c>
    </row>
    <row r="14" spans="1:8" x14ac:dyDescent="0.4">
      <c r="A14" s="20">
        <f t="shared" si="1"/>
        <v>46124</v>
      </c>
      <c r="G14">
        <f t="shared" si="0"/>
        <v>0</v>
      </c>
    </row>
    <row r="15" spans="1:8" x14ac:dyDescent="0.4">
      <c r="A15" s="20">
        <f t="shared" si="1"/>
        <v>46125</v>
      </c>
      <c r="G15">
        <f t="shared" si="0"/>
        <v>0</v>
      </c>
    </row>
    <row r="16" spans="1:8" x14ac:dyDescent="0.4">
      <c r="A16" s="20">
        <f t="shared" si="1"/>
        <v>46126</v>
      </c>
      <c r="G16">
        <f t="shared" si="0"/>
        <v>0</v>
      </c>
    </row>
    <row r="17" spans="1:7" x14ac:dyDescent="0.4">
      <c r="A17" s="20">
        <f t="shared" si="1"/>
        <v>46127</v>
      </c>
      <c r="G17">
        <f t="shared" si="0"/>
        <v>0</v>
      </c>
    </row>
    <row r="18" spans="1:7" x14ac:dyDescent="0.4">
      <c r="A18" s="20">
        <f t="shared" si="1"/>
        <v>46128</v>
      </c>
      <c r="G18">
        <f t="shared" si="0"/>
        <v>0</v>
      </c>
    </row>
    <row r="19" spans="1:7" x14ac:dyDescent="0.4">
      <c r="A19" s="20">
        <f t="shared" si="1"/>
        <v>46129</v>
      </c>
      <c r="G19">
        <f t="shared" si="0"/>
        <v>0</v>
      </c>
    </row>
    <row r="20" spans="1:7" x14ac:dyDescent="0.4">
      <c r="A20" s="20">
        <f t="shared" si="1"/>
        <v>46130</v>
      </c>
      <c r="G20">
        <f t="shared" si="0"/>
        <v>0</v>
      </c>
    </row>
    <row r="21" spans="1:7" x14ac:dyDescent="0.4">
      <c r="A21" s="20">
        <f t="shared" si="1"/>
        <v>46131</v>
      </c>
      <c r="G21">
        <f t="shared" si="0"/>
        <v>0</v>
      </c>
    </row>
    <row r="22" spans="1:7" x14ac:dyDescent="0.4">
      <c r="A22" s="20">
        <f t="shared" si="1"/>
        <v>46132</v>
      </c>
      <c r="G22">
        <f t="shared" si="0"/>
        <v>0</v>
      </c>
    </row>
    <row r="23" spans="1:7" x14ac:dyDescent="0.4">
      <c r="A23" s="20">
        <f t="shared" si="1"/>
        <v>46133</v>
      </c>
      <c r="G23">
        <f t="shared" si="0"/>
        <v>0</v>
      </c>
    </row>
    <row r="24" spans="1:7" x14ac:dyDescent="0.4">
      <c r="A24" s="20">
        <f t="shared" si="1"/>
        <v>46134</v>
      </c>
      <c r="G24">
        <f t="shared" si="0"/>
        <v>0</v>
      </c>
    </row>
    <row r="25" spans="1:7" x14ac:dyDescent="0.4">
      <c r="A25" s="20">
        <f t="shared" si="1"/>
        <v>46135</v>
      </c>
      <c r="G25">
        <f t="shared" si="0"/>
        <v>0</v>
      </c>
    </row>
    <row r="26" spans="1:7" x14ac:dyDescent="0.4">
      <c r="A26" s="20">
        <f t="shared" si="1"/>
        <v>46136</v>
      </c>
      <c r="G26">
        <f t="shared" si="0"/>
        <v>0</v>
      </c>
    </row>
    <row r="27" spans="1:7" x14ac:dyDescent="0.4">
      <c r="A27" s="20">
        <f t="shared" si="1"/>
        <v>46137</v>
      </c>
      <c r="G27">
        <f t="shared" si="0"/>
        <v>0</v>
      </c>
    </row>
    <row r="28" spans="1:7" x14ac:dyDescent="0.4">
      <c r="A28" s="20">
        <f t="shared" si="1"/>
        <v>46138</v>
      </c>
      <c r="G28">
        <f t="shared" si="0"/>
        <v>0</v>
      </c>
    </row>
    <row r="29" spans="1:7" x14ac:dyDescent="0.4">
      <c r="A29" s="20">
        <f t="shared" si="1"/>
        <v>46139</v>
      </c>
      <c r="G29">
        <f t="shared" si="0"/>
        <v>0</v>
      </c>
    </row>
    <row r="30" spans="1:7" x14ac:dyDescent="0.4">
      <c r="A30" s="20">
        <f t="shared" si="1"/>
        <v>46140</v>
      </c>
      <c r="G30">
        <f t="shared" si="0"/>
        <v>0</v>
      </c>
    </row>
    <row r="31" spans="1:7" x14ac:dyDescent="0.4">
      <c r="A31" s="20">
        <f t="shared" si="1"/>
        <v>46141</v>
      </c>
      <c r="G31">
        <f t="shared" si="0"/>
        <v>0</v>
      </c>
    </row>
    <row r="32" spans="1:7" x14ac:dyDescent="0.4">
      <c r="A32" s="20">
        <f t="shared" si="1"/>
        <v>46142</v>
      </c>
      <c r="G32">
        <f t="shared" si="0"/>
        <v>0</v>
      </c>
    </row>
    <row r="33" spans="1:7" x14ac:dyDescent="0.4">
      <c r="A33" s="20">
        <f t="shared" si="1"/>
        <v>46143</v>
      </c>
      <c r="G33">
        <f t="shared" si="0"/>
        <v>0</v>
      </c>
    </row>
    <row r="34" spans="1:7" x14ac:dyDescent="0.4">
      <c r="A34" s="20">
        <f t="shared" si="1"/>
        <v>46144</v>
      </c>
      <c r="G34">
        <f t="shared" si="0"/>
        <v>0</v>
      </c>
    </row>
    <row r="35" spans="1:7" x14ac:dyDescent="0.4">
      <c r="A35" s="20">
        <f t="shared" si="1"/>
        <v>46145</v>
      </c>
      <c r="G35">
        <f t="shared" si="0"/>
        <v>0</v>
      </c>
    </row>
    <row r="36" spans="1:7" x14ac:dyDescent="0.4">
      <c r="A36" s="20">
        <f t="shared" si="1"/>
        <v>46146</v>
      </c>
      <c r="G36">
        <f t="shared" si="0"/>
        <v>0</v>
      </c>
    </row>
    <row r="37" spans="1:7" x14ac:dyDescent="0.4">
      <c r="A37" s="20">
        <f t="shared" si="1"/>
        <v>46147</v>
      </c>
      <c r="G37">
        <f t="shared" si="0"/>
        <v>0</v>
      </c>
    </row>
    <row r="38" spans="1:7" x14ac:dyDescent="0.4">
      <c r="A38" s="20">
        <f t="shared" si="1"/>
        <v>46148</v>
      </c>
      <c r="G38">
        <f t="shared" si="0"/>
        <v>0</v>
      </c>
    </row>
    <row r="39" spans="1:7" x14ac:dyDescent="0.4">
      <c r="A39" s="20">
        <f t="shared" si="1"/>
        <v>46149</v>
      </c>
      <c r="G39">
        <f t="shared" si="0"/>
        <v>0</v>
      </c>
    </row>
    <row r="40" spans="1:7" x14ac:dyDescent="0.4">
      <c r="A40" s="20">
        <f t="shared" si="1"/>
        <v>46150</v>
      </c>
      <c r="G40">
        <f t="shared" si="0"/>
        <v>0</v>
      </c>
    </row>
    <row r="41" spans="1:7" x14ac:dyDescent="0.4">
      <c r="A41" s="20">
        <f t="shared" si="1"/>
        <v>46151</v>
      </c>
      <c r="G41">
        <f t="shared" si="0"/>
        <v>0</v>
      </c>
    </row>
    <row r="42" spans="1:7" x14ac:dyDescent="0.4">
      <c r="A42" s="20">
        <f t="shared" si="1"/>
        <v>46152</v>
      </c>
      <c r="G42">
        <f t="shared" si="0"/>
        <v>0</v>
      </c>
    </row>
    <row r="43" spans="1:7" x14ac:dyDescent="0.4">
      <c r="A43" s="20">
        <f t="shared" si="1"/>
        <v>46153</v>
      </c>
      <c r="G43">
        <f t="shared" si="0"/>
        <v>0</v>
      </c>
    </row>
    <row r="44" spans="1:7" x14ac:dyDescent="0.4">
      <c r="A44" s="20">
        <f t="shared" si="1"/>
        <v>46154</v>
      </c>
      <c r="G44">
        <f t="shared" si="0"/>
        <v>0</v>
      </c>
    </row>
    <row r="45" spans="1:7" x14ac:dyDescent="0.4">
      <c r="A45" s="20">
        <f t="shared" si="1"/>
        <v>46155</v>
      </c>
      <c r="G45">
        <f t="shared" si="0"/>
        <v>0</v>
      </c>
    </row>
    <row r="46" spans="1:7" x14ac:dyDescent="0.4">
      <c r="A46" s="20">
        <f t="shared" si="1"/>
        <v>46156</v>
      </c>
      <c r="G46">
        <f t="shared" si="0"/>
        <v>0</v>
      </c>
    </row>
    <row r="47" spans="1:7" x14ac:dyDescent="0.4">
      <c r="A47" s="20">
        <f t="shared" si="1"/>
        <v>46157</v>
      </c>
      <c r="G47">
        <f t="shared" si="0"/>
        <v>0</v>
      </c>
    </row>
    <row r="48" spans="1:7" x14ac:dyDescent="0.4">
      <c r="A48" s="20">
        <f t="shared" si="1"/>
        <v>46158</v>
      </c>
      <c r="G48">
        <f t="shared" si="0"/>
        <v>0</v>
      </c>
    </row>
    <row r="49" spans="1:7" x14ac:dyDescent="0.4">
      <c r="A49" s="20">
        <f t="shared" si="1"/>
        <v>46159</v>
      </c>
      <c r="G49">
        <f t="shared" si="0"/>
        <v>0</v>
      </c>
    </row>
    <row r="50" spans="1:7" x14ac:dyDescent="0.4">
      <c r="A50" s="20">
        <f t="shared" si="1"/>
        <v>46160</v>
      </c>
      <c r="G50">
        <f t="shared" si="0"/>
        <v>0</v>
      </c>
    </row>
    <row r="51" spans="1:7" x14ac:dyDescent="0.4">
      <c r="A51" s="20">
        <f t="shared" si="1"/>
        <v>46161</v>
      </c>
      <c r="G51">
        <f t="shared" si="0"/>
        <v>0</v>
      </c>
    </row>
    <row r="52" spans="1:7" x14ac:dyDescent="0.4">
      <c r="A52" s="20">
        <f t="shared" si="1"/>
        <v>46162</v>
      </c>
      <c r="G52">
        <f t="shared" si="0"/>
        <v>0</v>
      </c>
    </row>
    <row r="53" spans="1:7" x14ac:dyDescent="0.4">
      <c r="A53" s="20">
        <f t="shared" si="1"/>
        <v>46163</v>
      </c>
      <c r="G53">
        <f t="shared" si="0"/>
        <v>0</v>
      </c>
    </row>
    <row r="54" spans="1:7" x14ac:dyDescent="0.4">
      <c r="A54" s="20">
        <f t="shared" si="1"/>
        <v>46164</v>
      </c>
      <c r="G54">
        <f t="shared" si="0"/>
        <v>0</v>
      </c>
    </row>
    <row r="55" spans="1:7" x14ac:dyDescent="0.4">
      <c r="A55" s="20">
        <f t="shared" si="1"/>
        <v>46165</v>
      </c>
      <c r="G55">
        <f t="shared" si="0"/>
        <v>0</v>
      </c>
    </row>
    <row r="56" spans="1:7" x14ac:dyDescent="0.4">
      <c r="A56" s="20">
        <f t="shared" si="1"/>
        <v>46166</v>
      </c>
      <c r="G56">
        <f t="shared" si="0"/>
        <v>0</v>
      </c>
    </row>
    <row r="57" spans="1:7" x14ac:dyDescent="0.4">
      <c r="A57" s="20">
        <f t="shared" si="1"/>
        <v>46167</v>
      </c>
      <c r="G57">
        <f t="shared" si="0"/>
        <v>0</v>
      </c>
    </row>
    <row r="58" spans="1:7" x14ac:dyDescent="0.4">
      <c r="A58" s="20">
        <f t="shared" si="1"/>
        <v>46168</v>
      </c>
      <c r="G58">
        <f t="shared" si="0"/>
        <v>0</v>
      </c>
    </row>
    <row r="59" spans="1:7" x14ac:dyDescent="0.4">
      <c r="A59" s="20">
        <f t="shared" si="1"/>
        <v>46169</v>
      </c>
      <c r="G59">
        <f t="shared" si="0"/>
        <v>0</v>
      </c>
    </row>
    <row r="60" spans="1:7" x14ac:dyDescent="0.4">
      <c r="A60" s="20">
        <f t="shared" si="1"/>
        <v>46170</v>
      </c>
      <c r="G60">
        <f t="shared" si="0"/>
        <v>0</v>
      </c>
    </row>
    <row r="61" spans="1:7" x14ac:dyDescent="0.4">
      <c r="A61" s="20">
        <f t="shared" si="1"/>
        <v>46171</v>
      </c>
      <c r="G61">
        <f t="shared" si="0"/>
        <v>0</v>
      </c>
    </row>
    <row r="62" spans="1:7" x14ac:dyDescent="0.4">
      <c r="A62" s="20">
        <f t="shared" si="1"/>
        <v>46172</v>
      </c>
      <c r="G62">
        <f t="shared" si="0"/>
        <v>0</v>
      </c>
    </row>
    <row r="63" spans="1:7" x14ac:dyDescent="0.4">
      <c r="A63" s="20">
        <f t="shared" si="1"/>
        <v>46173</v>
      </c>
      <c r="G63">
        <f t="shared" si="0"/>
        <v>0</v>
      </c>
    </row>
    <row r="64" spans="1:7" x14ac:dyDescent="0.4">
      <c r="A64" s="20">
        <f t="shared" si="1"/>
        <v>46174</v>
      </c>
      <c r="G64">
        <f t="shared" si="0"/>
        <v>0</v>
      </c>
    </row>
    <row r="65" spans="1:7" x14ac:dyDescent="0.4">
      <c r="A65" s="20">
        <f t="shared" si="1"/>
        <v>46175</v>
      </c>
      <c r="G65">
        <f t="shared" si="0"/>
        <v>0</v>
      </c>
    </row>
    <row r="66" spans="1:7" x14ac:dyDescent="0.4">
      <c r="A66" s="20">
        <f t="shared" si="1"/>
        <v>46176</v>
      </c>
      <c r="G66">
        <f t="shared" si="0"/>
        <v>0</v>
      </c>
    </row>
    <row r="67" spans="1:7" x14ac:dyDescent="0.4">
      <c r="A67" s="20">
        <f t="shared" si="1"/>
        <v>46177</v>
      </c>
      <c r="G67">
        <f t="shared" si="0"/>
        <v>0</v>
      </c>
    </row>
    <row r="68" spans="1:7" x14ac:dyDescent="0.4">
      <c r="A68" s="20">
        <f t="shared" si="1"/>
        <v>46178</v>
      </c>
      <c r="G68">
        <f t="shared" ref="G68:G131" si="2">SUM(B68:F68)</f>
        <v>0</v>
      </c>
    </row>
    <row r="69" spans="1:7" x14ac:dyDescent="0.4">
      <c r="A69" s="20">
        <f t="shared" ref="A69:A132" si="3">A68+1</f>
        <v>46179</v>
      </c>
      <c r="G69">
        <f t="shared" si="2"/>
        <v>0</v>
      </c>
    </row>
    <row r="70" spans="1:7" x14ac:dyDescent="0.4">
      <c r="A70" s="20">
        <f t="shared" si="3"/>
        <v>46180</v>
      </c>
      <c r="G70">
        <f t="shared" si="2"/>
        <v>0</v>
      </c>
    </row>
    <row r="71" spans="1:7" x14ac:dyDescent="0.4">
      <c r="A71" s="20">
        <f t="shared" si="3"/>
        <v>46181</v>
      </c>
      <c r="G71">
        <f t="shared" si="2"/>
        <v>0</v>
      </c>
    </row>
    <row r="72" spans="1:7" x14ac:dyDescent="0.4">
      <c r="A72" s="20">
        <f t="shared" si="3"/>
        <v>46182</v>
      </c>
      <c r="G72">
        <f t="shared" si="2"/>
        <v>0</v>
      </c>
    </row>
    <row r="73" spans="1:7" x14ac:dyDescent="0.4">
      <c r="A73" s="20">
        <f t="shared" si="3"/>
        <v>46183</v>
      </c>
      <c r="G73">
        <f t="shared" si="2"/>
        <v>0</v>
      </c>
    </row>
    <row r="74" spans="1:7" x14ac:dyDescent="0.4">
      <c r="A74" s="20">
        <f t="shared" si="3"/>
        <v>46184</v>
      </c>
      <c r="G74">
        <f t="shared" si="2"/>
        <v>0</v>
      </c>
    </row>
    <row r="75" spans="1:7" x14ac:dyDescent="0.4">
      <c r="A75" s="20">
        <f t="shared" si="3"/>
        <v>46185</v>
      </c>
      <c r="G75">
        <f t="shared" si="2"/>
        <v>0</v>
      </c>
    </row>
    <row r="76" spans="1:7" x14ac:dyDescent="0.4">
      <c r="A76" s="20">
        <f t="shared" si="3"/>
        <v>46186</v>
      </c>
      <c r="G76">
        <f t="shared" si="2"/>
        <v>0</v>
      </c>
    </row>
    <row r="77" spans="1:7" x14ac:dyDescent="0.4">
      <c r="A77" s="20">
        <f t="shared" si="3"/>
        <v>46187</v>
      </c>
      <c r="G77">
        <f t="shared" si="2"/>
        <v>0</v>
      </c>
    </row>
    <row r="78" spans="1:7" x14ac:dyDescent="0.4">
      <c r="A78" s="20">
        <f t="shared" si="3"/>
        <v>46188</v>
      </c>
      <c r="G78">
        <f t="shared" si="2"/>
        <v>0</v>
      </c>
    </row>
    <row r="79" spans="1:7" x14ac:dyDescent="0.4">
      <c r="A79" s="20">
        <f t="shared" si="3"/>
        <v>46189</v>
      </c>
      <c r="G79">
        <f t="shared" si="2"/>
        <v>0</v>
      </c>
    </row>
    <row r="80" spans="1:7" x14ac:dyDescent="0.4">
      <c r="A80" s="20">
        <f t="shared" si="3"/>
        <v>46190</v>
      </c>
      <c r="G80">
        <f t="shared" si="2"/>
        <v>0</v>
      </c>
    </row>
    <row r="81" spans="1:7" x14ac:dyDescent="0.4">
      <c r="A81" s="20">
        <f t="shared" si="3"/>
        <v>46191</v>
      </c>
      <c r="G81">
        <f t="shared" si="2"/>
        <v>0</v>
      </c>
    </row>
    <row r="82" spans="1:7" x14ac:dyDescent="0.4">
      <c r="A82" s="20">
        <f t="shared" si="3"/>
        <v>46192</v>
      </c>
      <c r="G82">
        <f t="shared" si="2"/>
        <v>0</v>
      </c>
    </row>
    <row r="83" spans="1:7" x14ac:dyDescent="0.4">
      <c r="A83" s="20">
        <f t="shared" si="3"/>
        <v>46193</v>
      </c>
      <c r="G83">
        <f t="shared" si="2"/>
        <v>0</v>
      </c>
    </row>
    <row r="84" spans="1:7" x14ac:dyDescent="0.4">
      <c r="A84" s="20">
        <f t="shared" si="3"/>
        <v>46194</v>
      </c>
      <c r="G84">
        <f t="shared" si="2"/>
        <v>0</v>
      </c>
    </row>
    <row r="85" spans="1:7" x14ac:dyDescent="0.4">
      <c r="A85" s="20">
        <f t="shared" si="3"/>
        <v>46195</v>
      </c>
      <c r="G85">
        <f t="shared" si="2"/>
        <v>0</v>
      </c>
    </row>
    <row r="86" spans="1:7" x14ac:dyDescent="0.4">
      <c r="A86" s="20">
        <f t="shared" si="3"/>
        <v>46196</v>
      </c>
      <c r="G86">
        <f t="shared" si="2"/>
        <v>0</v>
      </c>
    </row>
    <row r="87" spans="1:7" x14ac:dyDescent="0.4">
      <c r="A87" s="20">
        <f t="shared" si="3"/>
        <v>46197</v>
      </c>
      <c r="G87">
        <f t="shared" si="2"/>
        <v>0</v>
      </c>
    </row>
    <row r="88" spans="1:7" x14ac:dyDescent="0.4">
      <c r="A88" s="20">
        <f t="shared" si="3"/>
        <v>46198</v>
      </c>
      <c r="G88">
        <f t="shared" si="2"/>
        <v>0</v>
      </c>
    </row>
    <row r="89" spans="1:7" x14ac:dyDescent="0.4">
      <c r="A89" s="20">
        <f t="shared" si="3"/>
        <v>46199</v>
      </c>
      <c r="G89">
        <f t="shared" si="2"/>
        <v>0</v>
      </c>
    </row>
    <row r="90" spans="1:7" x14ac:dyDescent="0.4">
      <c r="A90" s="20">
        <f t="shared" si="3"/>
        <v>46200</v>
      </c>
      <c r="G90">
        <f t="shared" si="2"/>
        <v>0</v>
      </c>
    </row>
    <row r="91" spans="1:7" x14ac:dyDescent="0.4">
      <c r="A91" s="20">
        <f t="shared" si="3"/>
        <v>46201</v>
      </c>
      <c r="G91">
        <f t="shared" si="2"/>
        <v>0</v>
      </c>
    </row>
    <row r="92" spans="1:7" x14ac:dyDescent="0.4">
      <c r="A92" s="20">
        <f t="shared" si="3"/>
        <v>46202</v>
      </c>
      <c r="G92">
        <f t="shared" si="2"/>
        <v>0</v>
      </c>
    </row>
    <row r="93" spans="1:7" x14ac:dyDescent="0.4">
      <c r="A93" s="20">
        <f t="shared" si="3"/>
        <v>46203</v>
      </c>
      <c r="G93">
        <f t="shared" si="2"/>
        <v>0</v>
      </c>
    </row>
    <row r="94" spans="1:7" x14ac:dyDescent="0.4">
      <c r="A94" s="20">
        <f t="shared" si="3"/>
        <v>46204</v>
      </c>
      <c r="G94">
        <f t="shared" si="2"/>
        <v>0</v>
      </c>
    </row>
    <row r="95" spans="1:7" x14ac:dyDescent="0.4">
      <c r="A95" s="20">
        <f t="shared" si="3"/>
        <v>46205</v>
      </c>
      <c r="G95">
        <f t="shared" si="2"/>
        <v>0</v>
      </c>
    </row>
    <row r="96" spans="1:7" x14ac:dyDescent="0.4">
      <c r="A96" s="20">
        <f t="shared" si="3"/>
        <v>46206</v>
      </c>
      <c r="G96">
        <f t="shared" si="2"/>
        <v>0</v>
      </c>
    </row>
    <row r="97" spans="1:7" x14ac:dyDescent="0.4">
      <c r="A97" s="20">
        <f t="shared" si="3"/>
        <v>46207</v>
      </c>
      <c r="G97">
        <f t="shared" si="2"/>
        <v>0</v>
      </c>
    </row>
    <row r="98" spans="1:7" x14ac:dyDescent="0.4">
      <c r="A98" s="20">
        <f t="shared" si="3"/>
        <v>46208</v>
      </c>
      <c r="G98">
        <f t="shared" si="2"/>
        <v>0</v>
      </c>
    </row>
    <row r="99" spans="1:7" x14ac:dyDescent="0.4">
      <c r="A99" s="20">
        <f t="shared" si="3"/>
        <v>46209</v>
      </c>
      <c r="G99">
        <f t="shared" si="2"/>
        <v>0</v>
      </c>
    </row>
    <row r="100" spans="1:7" x14ac:dyDescent="0.4">
      <c r="A100" s="20">
        <f t="shared" si="3"/>
        <v>46210</v>
      </c>
      <c r="G100">
        <f t="shared" si="2"/>
        <v>0</v>
      </c>
    </row>
    <row r="101" spans="1:7" x14ac:dyDescent="0.4">
      <c r="A101" s="20">
        <f t="shared" si="3"/>
        <v>46211</v>
      </c>
      <c r="G101">
        <f t="shared" si="2"/>
        <v>0</v>
      </c>
    </row>
    <row r="102" spans="1:7" x14ac:dyDescent="0.4">
      <c r="A102" s="20">
        <f t="shared" si="3"/>
        <v>46212</v>
      </c>
      <c r="G102">
        <f t="shared" si="2"/>
        <v>0</v>
      </c>
    </row>
    <row r="103" spans="1:7" x14ac:dyDescent="0.4">
      <c r="A103" s="20">
        <f t="shared" si="3"/>
        <v>46213</v>
      </c>
      <c r="G103">
        <f t="shared" si="2"/>
        <v>0</v>
      </c>
    </row>
    <row r="104" spans="1:7" x14ac:dyDescent="0.4">
      <c r="A104" s="20">
        <f t="shared" si="3"/>
        <v>46214</v>
      </c>
      <c r="G104">
        <f t="shared" si="2"/>
        <v>0</v>
      </c>
    </row>
    <row r="105" spans="1:7" x14ac:dyDescent="0.4">
      <c r="A105" s="20">
        <f t="shared" si="3"/>
        <v>46215</v>
      </c>
      <c r="G105">
        <f t="shared" si="2"/>
        <v>0</v>
      </c>
    </row>
    <row r="106" spans="1:7" x14ac:dyDescent="0.4">
      <c r="A106" s="20">
        <f t="shared" si="3"/>
        <v>46216</v>
      </c>
      <c r="G106">
        <f t="shared" si="2"/>
        <v>0</v>
      </c>
    </row>
    <row r="107" spans="1:7" x14ac:dyDescent="0.4">
      <c r="A107" s="20">
        <f t="shared" si="3"/>
        <v>46217</v>
      </c>
      <c r="G107">
        <f t="shared" si="2"/>
        <v>0</v>
      </c>
    </row>
    <row r="108" spans="1:7" x14ac:dyDescent="0.4">
      <c r="A108" s="20">
        <f t="shared" si="3"/>
        <v>46218</v>
      </c>
      <c r="G108">
        <f t="shared" si="2"/>
        <v>0</v>
      </c>
    </row>
    <row r="109" spans="1:7" x14ac:dyDescent="0.4">
      <c r="A109" s="20">
        <f t="shared" si="3"/>
        <v>46219</v>
      </c>
      <c r="G109">
        <f t="shared" si="2"/>
        <v>0</v>
      </c>
    </row>
    <row r="110" spans="1:7" x14ac:dyDescent="0.4">
      <c r="A110" s="20">
        <f t="shared" si="3"/>
        <v>46220</v>
      </c>
      <c r="G110">
        <f t="shared" si="2"/>
        <v>0</v>
      </c>
    </row>
    <row r="111" spans="1:7" x14ac:dyDescent="0.4">
      <c r="A111" s="20">
        <f t="shared" si="3"/>
        <v>46221</v>
      </c>
      <c r="G111">
        <f t="shared" si="2"/>
        <v>0</v>
      </c>
    </row>
    <row r="112" spans="1:7" x14ac:dyDescent="0.4">
      <c r="A112" s="20">
        <f t="shared" si="3"/>
        <v>46222</v>
      </c>
      <c r="G112">
        <f t="shared" si="2"/>
        <v>0</v>
      </c>
    </row>
    <row r="113" spans="1:7" x14ac:dyDescent="0.4">
      <c r="A113" s="20">
        <f t="shared" si="3"/>
        <v>46223</v>
      </c>
      <c r="G113">
        <f t="shared" si="2"/>
        <v>0</v>
      </c>
    </row>
    <row r="114" spans="1:7" x14ac:dyDescent="0.4">
      <c r="A114" s="20">
        <f t="shared" si="3"/>
        <v>46224</v>
      </c>
      <c r="G114">
        <f t="shared" si="2"/>
        <v>0</v>
      </c>
    </row>
    <row r="115" spans="1:7" x14ac:dyDescent="0.4">
      <c r="A115" s="20">
        <f t="shared" si="3"/>
        <v>46225</v>
      </c>
      <c r="G115">
        <f t="shared" si="2"/>
        <v>0</v>
      </c>
    </row>
    <row r="116" spans="1:7" x14ac:dyDescent="0.4">
      <c r="A116" s="20">
        <f t="shared" si="3"/>
        <v>46226</v>
      </c>
      <c r="G116">
        <f t="shared" si="2"/>
        <v>0</v>
      </c>
    </row>
    <row r="117" spans="1:7" x14ac:dyDescent="0.4">
      <c r="A117" s="20">
        <f t="shared" si="3"/>
        <v>46227</v>
      </c>
      <c r="G117">
        <f t="shared" si="2"/>
        <v>0</v>
      </c>
    </row>
    <row r="118" spans="1:7" x14ac:dyDescent="0.4">
      <c r="A118" s="20">
        <f t="shared" si="3"/>
        <v>46228</v>
      </c>
      <c r="G118">
        <f t="shared" si="2"/>
        <v>0</v>
      </c>
    </row>
    <row r="119" spans="1:7" x14ac:dyDescent="0.4">
      <c r="A119" s="20">
        <f t="shared" si="3"/>
        <v>46229</v>
      </c>
      <c r="G119">
        <f t="shared" si="2"/>
        <v>0</v>
      </c>
    </row>
    <row r="120" spans="1:7" x14ac:dyDescent="0.4">
      <c r="A120" s="20">
        <f t="shared" si="3"/>
        <v>46230</v>
      </c>
      <c r="G120">
        <f t="shared" si="2"/>
        <v>0</v>
      </c>
    </row>
    <row r="121" spans="1:7" x14ac:dyDescent="0.4">
      <c r="A121" s="20">
        <f t="shared" si="3"/>
        <v>46231</v>
      </c>
      <c r="G121">
        <f t="shared" si="2"/>
        <v>0</v>
      </c>
    </row>
    <row r="122" spans="1:7" x14ac:dyDescent="0.4">
      <c r="A122" s="20">
        <f t="shared" si="3"/>
        <v>46232</v>
      </c>
      <c r="G122">
        <f t="shared" si="2"/>
        <v>0</v>
      </c>
    </row>
    <row r="123" spans="1:7" x14ac:dyDescent="0.4">
      <c r="A123" s="20">
        <f t="shared" si="3"/>
        <v>46233</v>
      </c>
      <c r="G123">
        <f t="shared" si="2"/>
        <v>0</v>
      </c>
    </row>
    <row r="124" spans="1:7" x14ac:dyDescent="0.4">
      <c r="A124" s="20">
        <f t="shared" si="3"/>
        <v>46234</v>
      </c>
      <c r="G124">
        <f t="shared" si="2"/>
        <v>0</v>
      </c>
    </row>
    <row r="125" spans="1:7" x14ac:dyDescent="0.4">
      <c r="A125" s="20">
        <f t="shared" si="3"/>
        <v>46235</v>
      </c>
      <c r="G125">
        <f t="shared" si="2"/>
        <v>0</v>
      </c>
    </row>
    <row r="126" spans="1:7" x14ac:dyDescent="0.4">
      <c r="A126" s="20">
        <f t="shared" si="3"/>
        <v>46236</v>
      </c>
      <c r="G126">
        <f t="shared" si="2"/>
        <v>0</v>
      </c>
    </row>
    <row r="127" spans="1:7" x14ac:dyDescent="0.4">
      <c r="A127" s="20">
        <f t="shared" si="3"/>
        <v>46237</v>
      </c>
      <c r="G127">
        <f t="shared" si="2"/>
        <v>0</v>
      </c>
    </row>
    <row r="128" spans="1:7" x14ac:dyDescent="0.4">
      <c r="A128" s="20">
        <f t="shared" si="3"/>
        <v>46238</v>
      </c>
      <c r="G128">
        <f t="shared" si="2"/>
        <v>0</v>
      </c>
    </row>
    <row r="129" spans="1:7" x14ac:dyDescent="0.4">
      <c r="A129" s="20">
        <f t="shared" si="3"/>
        <v>46239</v>
      </c>
      <c r="G129">
        <f t="shared" si="2"/>
        <v>0</v>
      </c>
    </row>
    <row r="130" spans="1:7" x14ac:dyDescent="0.4">
      <c r="A130" s="20">
        <f t="shared" si="3"/>
        <v>46240</v>
      </c>
      <c r="G130">
        <f t="shared" si="2"/>
        <v>0</v>
      </c>
    </row>
    <row r="131" spans="1:7" x14ac:dyDescent="0.4">
      <c r="A131" s="20">
        <f t="shared" si="3"/>
        <v>46241</v>
      </c>
      <c r="G131">
        <f t="shared" si="2"/>
        <v>0</v>
      </c>
    </row>
    <row r="132" spans="1:7" x14ac:dyDescent="0.4">
      <c r="A132" s="20">
        <f t="shared" si="3"/>
        <v>46242</v>
      </c>
      <c r="G132">
        <f t="shared" ref="G132:G195" si="4">SUM(B132:F132)</f>
        <v>0</v>
      </c>
    </row>
    <row r="133" spans="1:7" x14ac:dyDescent="0.4">
      <c r="A133" s="20">
        <f t="shared" ref="A133:A196" si="5">A132+1</f>
        <v>46243</v>
      </c>
      <c r="G133">
        <f t="shared" si="4"/>
        <v>0</v>
      </c>
    </row>
    <row r="134" spans="1:7" x14ac:dyDescent="0.4">
      <c r="A134" s="20">
        <f t="shared" si="5"/>
        <v>46244</v>
      </c>
      <c r="G134">
        <f t="shared" si="4"/>
        <v>0</v>
      </c>
    </row>
    <row r="135" spans="1:7" x14ac:dyDescent="0.4">
      <c r="A135" s="20">
        <f t="shared" si="5"/>
        <v>46245</v>
      </c>
      <c r="G135">
        <f t="shared" si="4"/>
        <v>0</v>
      </c>
    </row>
    <row r="136" spans="1:7" x14ac:dyDescent="0.4">
      <c r="A136" s="20">
        <f t="shared" si="5"/>
        <v>46246</v>
      </c>
      <c r="G136">
        <f t="shared" si="4"/>
        <v>0</v>
      </c>
    </row>
    <row r="137" spans="1:7" x14ac:dyDescent="0.4">
      <c r="A137" s="20">
        <f t="shared" si="5"/>
        <v>46247</v>
      </c>
      <c r="G137">
        <f t="shared" si="4"/>
        <v>0</v>
      </c>
    </row>
    <row r="138" spans="1:7" x14ac:dyDescent="0.4">
      <c r="A138" s="20">
        <f t="shared" si="5"/>
        <v>46248</v>
      </c>
      <c r="G138">
        <f t="shared" si="4"/>
        <v>0</v>
      </c>
    </row>
    <row r="139" spans="1:7" x14ac:dyDescent="0.4">
      <c r="A139" s="20">
        <f t="shared" si="5"/>
        <v>46249</v>
      </c>
      <c r="G139">
        <f t="shared" si="4"/>
        <v>0</v>
      </c>
    </row>
    <row r="140" spans="1:7" x14ac:dyDescent="0.4">
      <c r="A140" s="20">
        <f t="shared" si="5"/>
        <v>46250</v>
      </c>
      <c r="G140">
        <f t="shared" si="4"/>
        <v>0</v>
      </c>
    </row>
    <row r="141" spans="1:7" x14ac:dyDescent="0.4">
      <c r="A141" s="20">
        <f t="shared" si="5"/>
        <v>46251</v>
      </c>
      <c r="G141">
        <f t="shared" si="4"/>
        <v>0</v>
      </c>
    </row>
    <row r="142" spans="1:7" x14ac:dyDescent="0.4">
      <c r="A142" s="20">
        <f t="shared" si="5"/>
        <v>46252</v>
      </c>
      <c r="G142">
        <f t="shared" si="4"/>
        <v>0</v>
      </c>
    </row>
    <row r="143" spans="1:7" x14ac:dyDescent="0.4">
      <c r="A143" s="20">
        <f t="shared" si="5"/>
        <v>46253</v>
      </c>
      <c r="G143">
        <f t="shared" si="4"/>
        <v>0</v>
      </c>
    </row>
    <row r="144" spans="1:7" x14ac:dyDescent="0.4">
      <c r="A144" s="20">
        <f t="shared" si="5"/>
        <v>46254</v>
      </c>
      <c r="G144">
        <f t="shared" si="4"/>
        <v>0</v>
      </c>
    </row>
    <row r="145" spans="1:7" x14ac:dyDescent="0.4">
      <c r="A145" s="20">
        <f t="shared" si="5"/>
        <v>46255</v>
      </c>
      <c r="G145">
        <f t="shared" si="4"/>
        <v>0</v>
      </c>
    </row>
    <row r="146" spans="1:7" x14ac:dyDescent="0.4">
      <c r="A146" s="20">
        <f t="shared" si="5"/>
        <v>46256</v>
      </c>
      <c r="G146">
        <f t="shared" si="4"/>
        <v>0</v>
      </c>
    </row>
    <row r="147" spans="1:7" x14ac:dyDescent="0.4">
      <c r="A147" s="20">
        <f t="shared" si="5"/>
        <v>46257</v>
      </c>
      <c r="G147">
        <f t="shared" si="4"/>
        <v>0</v>
      </c>
    </row>
    <row r="148" spans="1:7" x14ac:dyDescent="0.4">
      <c r="A148" s="20">
        <f t="shared" si="5"/>
        <v>46258</v>
      </c>
      <c r="G148">
        <f t="shared" si="4"/>
        <v>0</v>
      </c>
    </row>
    <row r="149" spans="1:7" x14ac:dyDescent="0.4">
      <c r="A149" s="20">
        <f t="shared" si="5"/>
        <v>46259</v>
      </c>
      <c r="G149">
        <f t="shared" si="4"/>
        <v>0</v>
      </c>
    </row>
    <row r="150" spans="1:7" x14ac:dyDescent="0.4">
      <c r="A150" s="20">
        <f t="shared" si="5"/>
        <v>46260</v>
      </c>
      <c r="G150">
        <f t="shared" si="4"/>
        <v>0</v>
      </c>
    </row>
    <row r="151" spans="1:7" x14ac:dyDescent="0.4">
      <c r="A151" s="20">
        <f t="shared" si="5"/>
        <v>46261</v>
      </c>
      <c r="G151">
        <f t="shared" si="4"/>
        <v>0</v>
      </c>
    </row>
    <row r="152" spans="1:7" x14ac:dyDescent="0.4">
      <c r="A152" s="20">
        <f t="shared" si="5"/>
        <v>46262</v>
      </c>
      <c r="G152">
        <f t="shared" si="4"/>
        <v>0</v>
      </c>
    </row>
    <row r="153" spans="1:7" x14ac:dyDescent="0.4">
      <c r="A153" s="20">
        <f t="shared" si="5"/>
        <v>46263</v>
      </c>
      <c r="G153">
        <f t="shared" si="4"/>
        <v>0</v>
      </c>
    </row>
    <row r="154" spans="1:7" x14ac:dyDescent="0.4">
      <c r="A154" s="20">
        <f t="shared" si="5"/>
        <v>46264</v>
      </c>
      <c r="G154">
        <f t="shared" si="4"/>
        <v>0</v>
      </c>
    </row>
    <row r="155" spans="1:7" x14ac:dyDescent="0.4">
      <c r="A155" s="20">
        <f t="shared" si="5"/>
        <v>46265</v>
      </c>
      <c r="G155">
        <f t="shared" si="4"/>
        <v>0</v>
      </c>
    </row>
    <row r="156" spans="1:7" x14ac:dyDescent="0.4">
      <c r="A156" s="20">
        <f t="shared" si="5"/>
        <v>46266</v>
      </c>
      <c r="G156">
        <f t="shared" si="4"/>
        <v>0</v>
      </c>
    </row>
    <row r="157" spans="1:7" x14ac:dyDescent="0.4">
      <c r="A157" s="20">
        <f t="shared" si="5"/>
        <v>46267</v>
      </c>
      <c r="G157">
        <f t="shared" si="4"/>
        <v>0</v>
      </c>
    </row>
    <row r="158" spans="1:7" x14ac:dyDescent="0.4">
      <c r="A158" s="20">
        <f t="shared" si="5"/>
        <v>46268</v>
      </c>
      <c r="G158">
        <f t="shared" si="4"/>
        <v>0</v>
      </c>
    </row>
    <row r="159" spans="1:7" x14ac:dyDescent="0.4">
      <c r="A159" s="20">
        <f t="shared" si="5"/>
        <v>46269</v>
      </c>
      <c r="G159">
        <f t="shared" si="4"/>
        <v>0</v>
      </c>
    </row>
    <row r="160" spans="1:7" x14ac:dyDescent="0.4">
      <c r="A160" s="20">
        <f t="shared" si="5"/>
        <v>46270</v>
      </c>
      <c r="G160">
        <f t="shared" si="4"/>
        <v>0</v>
      </c>
    </row>
    <row r="161" spans="1:7" x14ac:dyDescent="0.4">
      <c r="A161" s="20">
        <f t="shared" si="5"/>
        <v>46271</v>
      </c>
      <c r="G161">
        <f t="shared" si="4"/>
        <v>0</v>
      </c>
    </row>
    <row r="162" spans="1:7" x14ac:dyDescent="0.4">
      <c r="A162" s="20">
        <f t="shared" si="5"/>
        <v>46272</v>
      </c>
      <c r="B162">
        <v>0</v>
      </c>
      <c r="C162">
        <v>0</v>
      </c>
      <c r="D162">
        <v>9</v>
      </c>
      <c r="E162">
        <v>0</v>
      </c>
      <c r="G162">
        <f t="shared" si="4"/>
        <v>9</v>
      </c>
    </row>
    <row r="163" spans="1:7" x14ac:dyDescent="0.4">
      <c r="A163" s="20">
        <f t="shared" si="5"/>
        <v>46273</v>
      </c>
      <c r="B163">
        <v>0</v>
      </c>
      <c r="C163">
        <v>0</v>
      </c>
      <c r="D163">
        <v>24</v>
      </c>
      <c r="E163">
        <v>0</v>
      </c>
      <c r="G163">
        <f t="shared" si="4"/>
        <v>24</v>
      </c>
    </row>
    <row r="164" spans="1:7" x14ac:dyDescent="0.4">
      <c r="A164" s="20">
        <f t="shared" si="5"/>
        <v>46274</v>
      </c>
      <c r="B164">
        <v>0</v>
      </c>
      <c r="C164">
        <v>0</v>
      </c>
      <c r="D164">
        <v>24</v>
      </c>
      <c r="E164">
        <v>0</v>
      </c>
      <c r="G164">
        <f t="shared" si="4"/>
        <v>24</v>
      </c>
    </row>
    <row r="165" spans="1:7" x14ac:dyDescent="0.4">
      <c r="A165" s="20">
        <f t="shared" si="5"/>
        <v>46275</v>
      </c>
      <c r="D165">
        <v>24</v>
      </c>
      <c r="G165">
        <f t="shared" si="4"/>
        <v>24</v>
      </c>
    </row>
    <row r="166" spans="1:7" x14ac:dyDescent="0.4">
      <c r="A166" s="20">
        <f t="shared" si="5"/>
        <v>46276</v>
      </c>
      <c r="D166">
        <v>24</v>
      </c>
      <c r="G166">
        <f t="shared" si="4"/>
        <v>24</v>
      </c>
    </row>
    <row r="167" spans="1:7" x14ac:dyDescent="0.4">
      <c r="A167" s="20">
        <f t="shared" si="5"/>
        <v>46277</v>
      </c>
      <c r="D167">
        <v>24</v>
      </c>
      <c r="G167">
        <f t="shared" si="4"/>
        <v>24</v>
      </c>
    </row>
    <row r="168" spans="1:7" x14ac:dyDescent="0.4">
      <c r="A168" s="20">
        <f t="shared" si="5"/>
        <v>46278</v>
      </c>
      <c r="E168">
        <v>7</v>
      </c>
      <c r="G168">
        <f t="shared" si="4"/>
        <v>7</v>
      </c>
    </row>
    <row r="169" spans="1:7" x14ac:dyDescent="0.4">
      <c r="A169" s="20">
        <f t="shared" si="5"/>
        <v>46279</v>
      </c>
      <c r="E169">
        <v>10</v>
      </c>
      <c r="G169">
        <f t="shared" si="4"/>
        <v>10</v>
      </c>
    </row>
    <row r="170" spans="1:7" x14ac:dyDescent="0.4">
      <c r="A170" s="20">
        <f t="shared" si="5"/>
        <v>46280</v>
      </c>
      <c r="E170">
        <v>10</v>
      </c>
      <c r="G170">
        <f t="shared" si="4"/>
        <v>10</v>
      </c>
    </row>
    <row r="171" spans="1:7" x14ac:dyDescent="0.4">
      <c r="A171" s="20">
        <f t="shared" si="5"/>
        <v>46281</v>
      </c>
      <c r="E171">
        <v>10</v>
      </c>
      <c r="G171">
        <f t="shared" si="4"/>
        <v>10</v>
      </c>
    </row>
    <row r="172" spans="1:7" x14ac:dyDescent="0.4">
      <c r="A172" s="20">
        <f t="shared" si="5"/>
        <v>46282</v>
      </c>
      <c r="E172">
        <v>0</v>
      </c>
      <c r="G172">
        <f t="shared" si="4"/>
        <v>0</v>
      </c>
    </row>
    <row r="173" spans="1:7" x14ac:dyDescent="0.4">
      <c r="A173" s="20">
        <f t="shared" si="5"/>
        <v>46283</v>
      </c>
      <c r="E173">
        <v>10</v>
      </c>
      <c r="G173">
        <f t="shared" si="4"/>
        <v>10</v>
      </c>
    </row>
    <row r="174" spans="1:7" x14ac:dyDescent="0.4">
      <c r="A174" s="20">
        <f t="shared" si="5"/>
        <v>46284</v>
      </c>
      <c r="G174">
        <f t="shared" si="4"/>
        <v>0</v>
      </c>
    </row>
    <row r="175" spans="1:7" x14ac:dyDescent="0.4">
      <c r="A175" s="20">
        <f t="shared" si="5"/>
        <v>46285</v>
      </c>
      <c r="G175">
        <f t="shared" si="4"/>
        <v>0</v>
      </c>
    </row>
    <row r="176" spans="1:7" x14ac:dyDescent="0.4">
      <c r="A176" s="20">
        <f t="shared" si="5"/>
        <v>46286</v>
      </c>
      <c r="G176">
        <f t="shared" si="4"/>
        <v>0</v>
      </c>
    </row>
    <row r="177" spans="1:7" x14ac:dyDescent="0.4">
      <c r="A177" s="20">
        <f t="shared" si="5"/>
        <v>46287</v>
      </c>
      <c r="G177">
        <f t="shared" si="4"/>
        <v>0</v>
      </c>
    </row>
    <row r="178" spans="1:7" x14ac:dyDescent="0.4">
      <c r="A178" s="20">
        <f t="shared" si="5"/>
        <v>46288</v>
      </c>
      <c r="G178">
        <f t="shared" si="4"/>
        <v>0</v>
      </c>
    </row>
    <row r="179" spans="1:7" x14ac:dyDescent="0.4">
      <c r="A179" s="20">
        <f t="shared" si="5"/>
        <v>46289</v>
      </c>
      <c r="G179">
        <f t="shared" si="4"/>
        <v>0</v>
      </c>
    </row>
    <row r="180" spans="1:7" x14ac:dyDescent="0.4">
      <c r="A180" s="20">
        <f t="shared" si="5"/>
        <v>46290</v>
      </c>
      <c r="G180">
        <f t="shared" si="4"/>
        <v>0</v>
      </c>
    </row>
    <row r="181" spans="1:7" x14ac:dyDescent="0.4">
      <c r="A181" s="20">
        <f t="shared" si="5"/>
        <v>46291</v>
      </c>
      <c r="G181">
        <f t="shared" si="4"/>
        <v>0</v>
      </c>
    </row>
    <row r="182" spans="1:7" x14ac:dyDescent="0.4">
      <c r="A182" s="20">
        <f t="shared" si="5"/>
        <v>46292</v>
      </c>
      <c r="G182">
        <f t="shared" si="4"/>
        <v>0</v>
      </c>
    </row>
    <row r="183" spans="1:7" x14ac:dyDescent="0.4">
      <c r="A183" s="20">
        <f t="shared" si="5"/>
        <v>46293</v>
      </c>
      <c r="G183">
        <f t="shared" si="4"/>
        <v>0</v>
      </c>
    </row>
    <row r="184" spans="1:7" x14ac:dyDescent="0.4">
      <c r="A184" s="20">
        <f t="shared" si="5"/>
        <v>46294</v>
      </c>
      <c r="G184">
        <f t="shared" si="4"/>
        <v>0</v>
      </c>
    </row>
    <row r="185" spans="1:7" x14ac:dyDescent="0.4">
      <c r="A185" s="20">
        <f t="shared" si="5"/>
        <v>46295</v>
      </c>
      <c r="G185">
        <f t="shared" si="4"/>
        <v>0</v>
      </c>
    </row>
    <row r="186" spans="1:7" x14ac:dyDescent="0.4">
      <c r="A186" s="20">
        <f t="shared" si="5"/>
        <v>46296</v>
      </c>
      <c r="G186">
        <f t="shared" si="4"/>
        <v>0</v>
      </c>
    </row>
    <row r="187" spans="1:7" x14ac:dyDescent="0.4">
      <c r="A187" s="20">
        <f t="shared" si="5"/>
        <v>46297</v>
      </c>
      <c r="G187">
        <f t="shared" si="4"/>
        <v>0</v>
      </c>
    </row>
    <row r="188" spans="1:7" x14ac:dyDescent="0.4">
      <c r="A188" s="20">
        <f t="shared" si="5"/>
        <v>46298</v>
      </c>
      <c r="G188">
        <f t="shared" si="4"/>
        <v>0</v>
      </c>
    </row>
    <row r="189" spans="1:7" x14ac:dyDescent="0.4">
      <c r="A189" s="20">
        <f t="shared" si="5"/>
        <v>46299</v>
      </c>
      <c r="G189">
        <f t="shared" si="4"/>
        <v>0</v>
      </c>
    </row>
    <row r="190" spans="1:7" x14ac:dyDescent="0.4">
      <c r="A190" s="20">
        <f t="shared" si="5"/>
        <v>46300</v>
      </c>
      <c r="G190">
        <f t="shared" si="4"/>
        <v>0</v>
      </c>
    </row>
    <row r="191" spans="1:7" x14ac:dyDescent="0.4">
      <c r="A191" s="20">
        <f t="shared" si="5"/>
        <v>46301</v>
      </c>
      <c r="G191">
        <f t="shared" si="4"/>
        <v>0</v>
      </c>
    </row>
    <row r="192" spans="1:7" x14ac:dyDescent="0.4">
      <c r="A192" s="20">
        <f t="shared" si="5"/>
        <v>46302</v>
      </c>
      <c r="G192">
        <f t="shared" si="4"/>
        <v>0</v>
      </c>
    </row>
    <row r="193" spans="1:7" x14ac:dyDescent="0.4">
      <c r="A193" s="20">
        <f t="shared" si="5"/>
        <v>46303</v>
      </c>
      <c r="G193">
        <f t="shared" si="4"/>
        <v>0</v>
      </c>
    </row>
    <row r="194" spans="1:7" x14ac:dyDescent="0.4">
      <c r="A194" s="20">
        <f t="shared" si="5"/>
        <v>46304</v>
      </c>
      <c r="G194">
        <f t="shared" si="4"/>
        <v>0</v>
      </c>
    </row>
    <row r="195" spans="1:7" x14ac:dyDescent="0.4">
      <c r="A195" s="20">
        <f t="shared" si="5"/>
        <v>46305</v>
      </c>
      <c r="G195">
        <f t="shared" si="4"/>
        <v>0</v>
      </c>
    </row>
    <row r="196" spans="1:7" x14ac:dyDescent="0.4">
      <c r="A196" s="20">
        <f t="shared" si="5"/>
        <v>46306</v>
      </c>
      <c r="G196">
        <f t="shared" ref="G196:G259" si="6">SUM(B196:F196)</f>
        <v>0</v>
      </c>
    </row>
    <row r="197" spans="1:7" x14ac:dyDescent="0.4">
      <c r="A197" s="20">
        <f t="shared" ref="A197:A260" si="7">A196+1</f>
        <v>46307</v>
      </c>
      <c r="G197">
        <f t="shared" si="6"/>
        <v>0</v>
      </c>
    </row>
    <row r="198" spans="1:7" x14ac:dyDescent="0.4">
      <c r="A198" s="20">
        <f t="shared" si="7"/>
        <v>46308</v>
      </c>
      <c r="G198">
        <f t="shared" si="6"/>
        <v>0</v>
      </c>
    </row>
    <row r="199" spans="1:7" x14ac:dyDescent="0.4">
      <c r="A199" s="20">
        <f t="shared" si="7"/>
        <v>46309</v>
      </c>
      <c r="G199">
        <f t="shared" si="6"/>
        <v>0</v>
      </c>
    </row>
    <row r="200" spans="1:7" x14ac:dyDescent="0.4">
      <c r="A200" s="20">
        <f t="shared" si="7"/>
        <v>46310</v>
      </c>
      <c r="G200">
        <f t="shared" si="6"/>
        <v>0</v>
      </c>
    </row>
    <row r="201" spans="1:7" x14ac:dyDescent="0.4">
      <c r="A201" s="20">
        <f t="shared" si="7"/>
        <v>46311</v>
      </c>
      <c r="G201">
        <f t="shared" si="6"/>
        <v>0</v>
      </c>
    </row>
    <row r="202" spans="1:7" x14ac:dyDescent="0.4">
      <c r="A202" s="20">
        <f t="shared" si="7"/>
        <v>46312</v>
      </c>
      <c r="G202">
        <f t="shared" si="6"/>
        <v>0</v>
      </c>
    </row>
    <row r="203" spans="1:7" x14ac:dyDescent="0.4">
      <c r="A203" s="20">
        <f t="shared" si="7"/>
        <v>46313</v>
      </c>
      <c r="G203">
        <f t="shared" si="6"/>
        <v>0</v>
      </c>
    </row>
    <row r="204" spans="1:7" x14ac:dyDescent="0.4">
      <c r="A204" s="20">
        <f t="shared" si="7"/>
        <v>46314</v>
      </c>
      <c r="G204">
        <f t="shared" si="6"/>
        <v>0</v>
      </c>
    </row>
    <row r="205" spans="1:7" x14ac:dyDescent="0.4">
      <c r="A205" s="20">
        <f t="shared" si="7"/>
        <v>46315</v>
      </c>
      <c r="G205">
        <f t="shared" si="6"/>
        <v>0</v>
      </c>
    </row>
    <row r="206" spans="1:7" x14ac:dyDescent="0.4">
      <c r="A206" s="20">
        <f t="shared" si="7"/>
        <v>46316</v>
      </c>
      <c r="G206">
        <f t="shared" si="6"/>
        <v>0</v>
      </c>
    </row>
    <row r="207" spans="1:7" x14ac:dyDescent="0.4">
      <c r="A207" s="20">
        <f t="shared" si="7"/>
        <v>46317</v>
      </c>
      <c r="G207">
        <f t="shared" si="6"/>
        <v>0</v>
      </c>
    </row>
    <row r="208" spans="1:7" x14ac:dyDescent="0.4">
      <c r="A208" s="20">
        <f t="shared" si="7"/>
        <v>46318</v>
      </c>
      <c r="G208">
        <f t="shared" si="6"/>
        <v>0</v>
      </c>
    </row>
    <row r="209" spans="1:7" x14ac:dyDescent="0.4">
      <c r="A209" s="20">
        <f t="shared" si="7"/>
        <v>46319</v>
      </c>
      <c r="G209">
        <f t="shared" si="6"/>
        <v>0</v>
      </c>
    </row>
    <row r="210" spans="1:7" x14ac:dyDescent="0.4">
      <c r="A210" s="20">
        <f t="shared" si="7"/>
        <v>46320</v>
      </c>
      <c r="G210">
        <f t="shared" si="6"/>
        <v>0</v>
      </c>
    </row>
    <row r="211" spans="1:7" x14ac:dyDescent="0.4">
      <c r="A211" s="20">
        <f t="shared" si="7"/>
        <v>46321</v>
      </c>
      <c r="G211">
        <f t="shared" si="6"/>
        <v>0</v>
      </c>
    </row>
    <row r="212" spans="1:7" x14ac:dyDescent="0.4">
      <c r="A212" s="20">
        <f t="shared" si="7"/>
        <v>46322</v>
      </c>
      <c r="G212">
        <f t="shared" si="6"/>
        <v>0</v>
      </c>
    </row>
    <row r="213" spans="1:7" x14ac:dyDescent="0.4">
      <c r="A213" s="20">
        <f t="shared" si="7"/>
        <v>46323</v>
      </c>
      <c r="G213">
        <f t="shared" si="6"/>
        <v>0</v>
      </c>
    </row>
    <row r="214" spans="1:7" x14ac:dyDescent="0.4">
      <c r="A214" s="20">
        <f t="shared" si="7"/>
        <v>46324</v>
      </c>
      <c r="G214">
        <f t="shared" si="6"/>
        <v>0</v>
      </c>
    </row>
    <row r="215" spans="1:7" x14ac:dyDescent="0.4">
      <c r="A215" s="20">
        <f t="shared" si="7"/>
        <v>46325</v>
      </c>
      <c r="G215">
        <f t="shared" si="6"/>
        <v>0</v>
      </c>
    </row>
    <row r="216" spans="1:7" x14ac:dyDescent="0.4">
      <c r="A216" s="20">
        <f t="shared" si="7"/>
        <v>46326</v>
      </c>
      <c r="G216">
        <f t="shared" si="6"/>
        <v>0</v>
      </c>
    </row>
    <row r="217" spans="1:7" x14ac:dyDescent="0.4">
      <c r="A217" s="20">
        <f t="shared" si="7"/>
        <v>46327</v>
      </c>
      <c r="G217">
        <f t="shared" si="6"/>
        <v>0</v>
      </c>
    </row>
    <row r="218" spans="1:7" x14ac:dyDescent="0.4">
      <c r="A218" s="20">
        <f t="shared" si="7"/>
        <v>46328</v>
      </c>
      <c r="G218">
        <f t="shared" si="6"/>
        <v>0</v>
      </c>
    </row>
    <row r="219" spans="1:7" x14ac:dyDescent="0.4">
      <c r="A219" s="20">
        <f t="shared" si="7"/>
        <v>46329</v>
      </c>
      <c r="G219">
        <f t="shared" si="6"/>
        <v>0</v>
      </c>
    </row>
    <row r="220" spans="1:7" x14ac:dyDescent="0.4">
      <c r="A220" s="20">
        <f t="shared" si="7"/>
        <v>46330</v>
      </c>
      <c r="G220">
        <f t="shared" si="6"/>
        <v>0</v>
      </c>
    </row>
    <row r="221" spans="1:7" x14ac:dyDescent="0.4">
      <c r="A221" s="20">
        <f t="shared" si="7"/>
        <v>46331</v>
      </c>
      <c r="G221">
        <f t="shared" si="6"/>
        <v>0</v>
      </c>
    </row>
    <row r="222" spans="1:7" x14ac:dyDescent="0.4">
      <c r="A222" s="20">
        <f t="shared" si="7"/>
        <v>46332</v>
      </c>
      <c r="G222">
        <f t="shared" si="6"/>
        <v>0</v>
      </c>
    </row>
    <row r="223" spans="1:7" x14ac:dyDescent="0.4">
      <c r="A223" s="20">
        <f t="shared" si="7"/>
        <v>46333</v>
      </c>
      <c r="G223">
        <f t="shared" si="6"/>
        <v>0</v>
      </c>
    </row>
    <row r="224" spans="1:7" x14ac:dyDescent="0.4">
      <c r="A224" s="20">
        <f t="shared" si="7"/>
        <v>46334</v>
      </c>
      <c r="G224">
        <f t="shared" si="6"/>
        <v>0</v>
      </c>
    </row>
    <row r="225" spans="1:7" x14ac:dyDescent="0.4">
      <c r="A225" s="20">
        <f t="shared" si="7"/>
        <v>46335</v>
      </c>
      <c r="G225">
        <f t="shared" si="6"/>
        <v>0</v>
      </c>
    </row>
    <row r="226" spans="1:7" x14ac:dyDescent="0.4">
      <c r="A226" s="20">
        <f t="shared" si="7"/>
        <v>46336</v>
      </c>
      <c r="G226">
        <f t="shared" si="6"/>
        <v>0</v>
      </c>
    </row>
    <row r="227" spans="1:7" x14ac:dyDescent="0.4">
      <c r="A227" s="20">
        <f t="shared" si="7"/>
        <v>46337</v>
      </c>
      <c r="G227">
        <f t="shared" si="6"/>
        <v>0</v>
      </c>
    </row>
    <row r="228" spans="1:7" x14ac:dyDescent="0.4">
      <c r="A228" s="20">
        <f t="shared" si="7"/>
        <v>46338</v>
      </c>
      <c r="G228">
        <f t="shared" si="6"/>
        <v>0</v>
      </c>
    </row>
    <row r="229" spans="1:7" x14ac:dyDescent="0.4">
      <c r="A229" s="20">
        <f t="shared" si="7"/>
        <v>46339</v>
      </c>
      <c r="G229">
        <f t="shared" si="6"/>
        <v>0</v>
      </c>
    </row>
    <row r="230" spans="1:7" x14ac:dyDescent="0.4">
      <c r="A230" s="20">
        <f t="shared" si="7"/>
        <v>46340</v>
      </c>
      <c r="G230">
        <f t="shared" si="6"/>
        <v>0</v>
      </c>
    </row>
    <row r="231" spans="1:7" x14ac:dyDescent="0.4">
      <c r="A231" s="20">
        <f t="shared" si="7"/>
        <v>46341</v>
      </c>
      <c r="G231">
        <f t="shared" si="6"/>
        <v>0</v>
      </c>
    </row>
    <row r="232" spans="1:7" x14ac:dyDescent="0.4">
      <c r="A232" s="20">
        <f t="shared" si="7"/>
        <v>46342</v>
      </c>
      <c r="G232">
        <f t="shared" si="6"/>
        <v>0</v>
      </c>
    </row>
    <row r="233" spans="1:7" x14ac:dyDescent="0.4">
      <c r="A233" s="20">
        <f t="shared" si="7"/>
        <v>46343</v>
      </c>
      <c r="G233">
        <f t="shared" si="6"/>
        <v>0</v>
      </c>
    </row>
    <row r="234" spans="1:7" x14ac:dyDescent="0.4">
      <c r="A234" s="20">
        <f t="shared" si="7"/>
        <v>46344</v>
      </c>
      <c r="G234">
        <f t="shared" si="6"/>
        <v>0</v>
      </c>
    </row>
    <row r="235" spans="1:7" x14ac:dyDescent="0.4">
      <c r="A235" s="20">
        <f t="shared" si="7"/>
        <v>46345</v>
      </c>
      <c r="G235">
        <f t="shared" si="6"/>
        <v>0</v>
      </c>
    </row>
    <row r="236" spans="1:7" x14ac:dyDescent="0.4">
      <c r="A236" s="20">
        <f t="shared" si="7"/>
        <v>46346</v>
      </c>
      <c r="G236">
        <f t="shared" si="6"/>
        <v>0</v>
      </c>
    </row>
    <row r="237" spans="1:7" x14ac:dyDescent="0.4">
      <c r="A237" s="20">
        <f t="shared" si="7"/>
        <v>46347</v>
      </c>
      <c r="G237">
        <f t="shared" si="6"/>
        <v>0</v>
      </c>
    </row>
    <row r="238" spans="1:7" x14ac:dyDescent="0.4">
      <c r="A238" s="20">
        <f t="shared" si="7"/>
        <v>46348</v>
      </c>
      <c r="G238">
        <f t="shared" si="6"/>
        <v>0</v>
      </c>
    </row>
    <row r="239" spans="1:7" x14ac:dyDescent="0.4">
      <c r="A239" s="20">
        <f t="shared" si="7"/>
        <v>46349</v>
      </c>
      <c r="G239">
        <f t="shared" si="6"/>
        <v>0</v>
      </c>
    </row>
    <row r="240" spans="1:7" x14ac:dyDescent="0.4">
      <c r="A240" s="20">
        <f t="shared" si="7"/>
        <v>46350</v>
      </c>
      <c r="G240">
        <f t="shared" si="6"/>
        <v>0</v>
      </c>
    </row>
    <row r="241" spans="1:7" x14ac:dyDescent="0.4">
      <c r="A241" s="20">
        <f t="shared" si="7"/>
        <v>46351</v>
      </c>
      <c r="G241">
        <f t="shared" si="6"/>
        <v>0</v>
      </c>
    </row>
    <row r="242" spans="1:7" x14ac:dyDescent="0.4">
      <c r="A242" s="20">
        <f t="shared" si="7"/>
        <v>46352</v>
      </c>
      <c r="G242">
        <f t="shared" si="6"/>
        <v>0</v>
      </c>
    </row>
    <row r="243" spans="1:7" x14ac:dyDescent="0.4">
      <c r="A243" s="20">
        <f t="shared" si="7"/>
        <v>46353</v>
      </c>
      <c r="G243">
        <f t="shared" si="6"/>
        <v>0</v>
      </c>
    </row>
    <row r="244" spans="1:7" x14ac:dyDescent="0.4">
      <c r="A244" s="20">
        <f t="shared" si="7"/>
        <v>46354</v>
      </c>
      <c r="G244">
        <f t="shared" si="6"/>
        <v>0</v>
      </c>
    </row>
    <row r="245" spans="1:7" x14ac:dyDescent="0.4">
      <c r="A245" s="20">
        <f t="shared" si="7"/>
        <v>46355</v>
      </c>
      <c r="G245">
        <f t="shared" si="6"/>
        <v>0</v>
      </c>
    </row>
    <row r="246" spans="1:7" x14ac:dyDescent="0.4">
      <c r="A246" s="20">
        <f t="shared" si="7"/>
        <v>46356</v>
      </c>
      <c r="G246">
        <f t="shared" si="6"/>
        <v>0</v>
      </c>
    </row>
    <row r="247" spans="1:7" x14ac:dyDescent="0.4">
      <c r="A247" s="20">
        <f t="shared" si="7"/>
        <v>46357</v>
      </c>
      <c r="G247">
        <f t="shared" si="6"/>
        <v>0</v>
      </c>
    </row>
    <row r="248" spans="1:7" x14ac:dyDescent="0.4">
      <c r="A248" s="20">
        <f t="shared" si="7"/>
        <v>46358</v>
      </c>
      <c r="G248">
        <f t="shared" si="6"/>
        <v>0</v>
      </c>
    </row>
    <row r="249" spans="1:7" x14ac:dyDescent="0.4">
      <c r="A249" s="20">
        <f t="shared" si="7"/>
        <v>46359</v>
      </c>
      <c r="G249">
        <f t="shared" si="6"/>
        <v>0</v>
      </c>
    </row>
    <row r="250" spans="1:7" x14ac:dyDescent="0.4">
      <c r="A250" s="20">
        <f t="shared" si="7"/>
        <v>46360</v>
      </c>
      <c r="G250">
        <f t="shared" si="6"/>
        <v>0</v>
      </c>
    </row>
    <row r="251" spans="1:7" x14ac:dyDescent="0.4">
      <c r="A251" s="20">
        <f t="shared" si="7"/>
        <v>46361</v>
      </c>
      <c r="G251">
        <f t="shared" si="6"/>
        <v>0</v>
      </c>
    </row>
    <row r="252" spans="1:7" x14ac:dyDescent="0.4">
      <c r="A252" s="20">
        <f t="shared" si="7"/>
        <v>46362</v>
      </c>
      <c r="G252">
        <f t="shared" si="6"/>
        <v>0</v>
      </c>
    </row>
    <row r="253" spans="1:7" x14ac:dyDescent="0.4">
      <c r="A253" s="20">
        <f t="shared" si="7"/>
        <v>46363</v>
      </c>
      <c r="G253">
        <f t="shared" si="6"/>
        <v>0</v>
      </c>
    </row>
    <row r="254" spans="1:7" x14ac:dyDescent="0.4">
      <c r="A254" s="20">
        <f t="shared" si="7"/>
        <v>46364</v>
      </c>
      <c r="G254">
        <f t="shared" si="6"/>
        <v>0</v>
      </c>
    </row>
    <row r="255" spans="1:7" x14ac:dyDescent="0.4">
      <c r="A255" s="20">
        <f t="shared" si="7"/>
        <v>46365</v>
      </c>
      <c r="G255">
        <f t="shared" si="6"/>
        <v>0</v>
      </c>
    </row>
    <row r="256" spans="1:7" x14ac:dyDescent="0.4">
      <c r="A256" s="20">
        <f t="shared" si="7"/>
        <v>46366</v>
      </c>
      <c r="G256">
        <f t="shared" si="6"/>
        <v>0</v>
      </c>
    </row>
    <row r="257" spans="1:7" x14ac:dyDescent="0.4">
      <c r="A257" s="20">
        <f t="shared" si="7"/>
        <v>46367</v>
      </c>
      <c r="G257">
        <f t="shared" si="6"/>
        <v>0</v>
      </c>
    </row>
    <row r="258" spans="1:7" x14ac:dyDescent="0.4">
      <c r="A258" s="20">
        <f t="shared" si="7"/>
        <v>46368</v>
      </c>
      <c r="G258">
        <f t="shared" si="6"/>
        <v>0</v>
      </c>
    </row>
    <row r="259" spans="1:7" x14ac:dyDescent="0.4">
      <c r="A259" s="20">
        <f t="shared" si="7"/>
        <v>46369</v>
      </c>
      <c r="G259">
        <f t="shared" si="6"/>
        <v>0</v>
      </c>
    </row>
    <row r="260" spans="1:7" x14ac:dyDescent="0.4">
      <c r="A260" s="20">
        <f t="shared" si="7"/>
        <v>46370</v>
      </c>
      <c r="G260">
        <f t="shared" ref="G260:G323" si="8">SUM(B260:F260)</f>
        <v>0</v>
      </c>
    </row>
    <row r="261" spans="1:7" x14ac:dyDescent="0.4">
      <c r="A261" s="20">
        <f t="shared" ref="A261:A324" si="9">A260+1</f>
        <v>46371</v>
      </c>
      <c r="G261">
        <f t="shared" si="8"/>
        <v>0</v>
      </c>
    </row>
    <row r="262" spans="1:7" x14ac:dyDescent="0.4">
      <c r="A262" s="20">
        <f t="shared" si="9"/>
        <v>46372</v>
      </c>
      <c r="G262">
        <f t="shared" si="8"/>
        <v>0</v>
      </c>
    </row>
    <row r="263" spans="1:7" x14ac:dyDescent="0.4">
      <c r="A263" s="20">
        <f t="shared" si="9"/>
        <v>46373</v>
      </c>
      <c r="G263">
        <f t="shared" si="8"/>
        <v>0</v>
      </c>
    </row>
    <row r="264" spans="1:7" x14ac:dyDescent="0.4">
      <c r="A264" s="20">
        <f t="shared" si="9"/>
        <v>46374</v>
      </c>
      <c r="G264">
        <f t="shared" si="8"/>
        <v>0</v>
      </c>
    </row>
    <row r="265" spans="1:7" x14ac:dyDescent="0.4">
      <c r="A265" s="20">
        <f t="shared" si="9"/>
        <v>46375</v>
      </c>
      <c r="G265">
        <f t="shared" si="8"/>
        <v>0</v>
      </c>
    </row>
    <row r="266" spans="1:7" x14ac:dyDescent="0.4">
      <c r="A266" s="20">
        <f t="shared" si="9"/>
        <v>46376</v>
      </c>
      <c r="G266">
        <f t="shared" si="8"/>
        <v>0</v>
      </c>
    </row>
    <row r="267" spans="1:7" x14ac:dyDescent="0.4">
      <c r="A267" s="20">
        <f t="shared" si="9"/>
        <v>46377</v>
      </c>
      <c r="G267">
        <f t="shared" si="8"/>
        <v>0</v>
      </c>
    </row>
    <row r="268" spans="1:7" x14ac:dyDescent="0.4">
      <c r="A268" s="20">
        <f t="shared" si="9"/>
        <v>46378</v>
      </c>
      <c r="G268">
        <f t="shared" si="8"/>
        <v>0</v>
      </c>
    </row>
    <row r="269" spans="1:7" x14ac:dyDescent="0.4">
      <c r="A269" s="20">
        <f t="shared" si="9"/>
        <v>46379</v>
      </c>
      <c r="G269">
        <f t="shared" si="8"/>
        <v>0</v>
      </c>
    </row>
    <row r="270" spans="1:7" x14ac:dyDescent="0.4">
      <c r="A270" s="20">
        <f t="shared" si="9"/>
        <v>46380</v>
      </c>
      <c r="G270">
        <f t="shared" si="8"/>
        <v>0</v>
      </c>
    </row>
    <row r="271" spans="1:7" x14ac:dyDescent="0.4">
      <c r="A271" s="20">
        <f t="shared" si="9"/>
        <v>46381</v>
      </c>
      <c r="G271">
        <f t="shared" si="8"/>
        <v>0</v>
      </c>
    </row>
    <row r="272" spans="1:7" x14ac:dyDescent="0.4">
      <c r="A272" s="20">
        <f t="shared" si="9"/>
        <v>46382</v>
      </c>
      <c r="G272">
        <f t="shared" si="8"/>
        <v>0</v>
      </c>
    </row>
    <row r="273" spans="1:7" x14ac:dyDescent="0.4">
      <c r="A273" s="20">
        <f t="shared" si="9"/>
        <v>46383</v>
      </c>
      <c r="G273">
        <f t="shared" si="8"/>
        <v>0</v>
      </c>
    </row>
    <row r="274" spans="1:7" x14ac:dyDescent="0.4">
      <c r="A274" s="20">
        <f t="shared" si="9"/>
        <v>46384</v>
      </c>
      <c r="G274">
        <f t="shared" si="8"/>
        <v>0</v>
      </c>
    </row>
    <row r="275" spans="1:7" x14ac:dyDescent="0.4">
      <c r="A275" s="20">
        <f t="shared" si="9"/>
        <v>46385</v>
      </c>
      <c r="G275">
        <f t="shared" si="8"/>
        <v>0</v>
      </c>
    </row>
    <row r="276" spans="1:7" x14ac:dyDescent="0.4">
      <c r="A276" s="20">
        <f t="shared" si="9"/>
        <v>46386</v>
      </c>
      <c r="G276">
        <f t="shared" si="8"/>
        <v>0</v>
      </c>
    </row>
    <row r="277" spans="1:7" x14ac:dyDescent="0.4">
      <c r="A277" s="20">
        <f t="shared" si="9"/>
        <v>46387</v>
      </c>
      <c r="G277">
        <f t="shared" si="8"/>
        <v>0</v>
      </c>
    </row>
    <row r="278" spans="1:7" x14ac:dyDescent="0.4">
      <c r="A278" s="20">
        <f t="shared" si="9"/>
        <v>46388</v>
      </c>
      <c r="G278">
        <f t="shared" si="8"/>
        <v>0</v>
      </c>
    </row>
    <row r="279" spans="1:7" x14ac:dyDescent="0.4">
      <c r="A279" s="20">
        <f t="shared" si="9"/>
        <v>46389</v>
      </c>
      <c r="G279">
        <f t="shared" si="8"/>
        <v>0</v>
      </c>
    </row>
    <row r="280" spans="1:7" x14ac:dyDescent="0.4">
      <c r="A280" s="20">
        <f t="shared" si="9"/>
        <v>46390</v>
      </c>
      <c r="G280">
        <f t="shared" si="8"/>
        <v>0</v>
      </c>
    </row>
    <row r="281" spans="1:7" x14ac:dyDescent="0.4">
      <c r="A281" s="20">
        <f t="shared" si="9"/>
        <v>46391</v>
      </c>
      <c r="G281">
        <f t="shared" si="8"/>
        <v>0</v>
      </c>
    </row>
    <row r="282" spans="1:7" x14ac:dyDescent="0.4">
      <c r="A282" s="20">
        <f t="shared" si="9"/>
        <v>46392</v>
      </c>
      <c r="G282">
        <f t="shared" si="8"/>
        <v>0</v>
      </c>
    </row>
    <row r="283" spans="1:7" x14ac:dyDescent="0.4">
      <c r="A283" s="20">
        <f t="shared" si="9"/>
        <v>46393</v>
      </c>
      <c r="G283">
        <f t="shared" si="8"/>
        <v>0</v>
      </c>
    </row>
    <row r="284" spans="1:7" x14ac:dyDescent="0.4">
      <c r="A284" s="20">
        <f t="shared" si="9"/>
        <v>46394</v>
      </c>
      <c r="G284">
        <f t="shared" si="8"/>
        <v>0</v>
      </c>
    </row>
    <row r="285" spans="1:7" x14ac:dyDescent="0.4">
      <c r="A285" s="20">
        <f t="shared" si="9"/>
        <v>46395</v>
      </c>
      <c r="G285">
        <f t="shared" si="8"/>
        <v>0</v>
      </c>
    </row>
    <row r="286" spans="1:7" x14ac:dyDescent="0.4">
      <c r="A286" s="20">
        <f t="shared" si="9"/>
        <v>46396</v>
      </c>
      <c r="G286">
        <f t="shared" si="8"/>
        <v>0</v>
      </c>
    </row>
    <row r="287" spans="1:7" x14ac:dyDescent="0.4">
      <c r="A287" s="20">
        <f t="shared" si="9"/>
        <v>46397</v>
      </c>
      <c r="G287">
        <f t="shared" si="8"/>
        <v>0</v>
      </c>
    </row>
    <row r="288" spans="1:7" x14ac:dyDescent="0.4">
      <c r="A288" s="20">
        <f t="shared" si="9"/>
        <v>46398</v>
      </c>
      <c r="G288">
        <f t="shared" si="8"/>
        <v>0</v>
      </c>
    </row>
    <row r="289" spans="1:7" x14ac:dyDescent="0.4">
      <c r="A289" s="20">
        <f t="shared" si="9"/>
        <v>46399</v>
      </c>
      <c r="G289">
        <f t="shared" si="8"/>
        <v>0</v>
      </c>
    </row>
    <row r="290" spans="1:7" x14ac:dyDescent="0.4">
      <c r="A290" s="20">
        <f t="shared" si="9"/>
        <v>46400</v>
      </c>
      <c r="G290">
        <f t="shared" si="8"/>
        <v>0</v>
      </c>
    </row>
    <row r="291" spans="1:7" x14ac:dyDescent="0.4">
      <c r="A291" s="20">
        <f t="shared" si="9"/>
        <v>46401</v>
      </c>
      <c r="G291">
        <f t="shared" si="8"/>
        <v>0</v>
      </c>
    </row>
    <row r="292" spans="1:7" x14ac:dyDescent="0.4">
      <c r="A292" s="20">
        <f t="shared" si="9"/>
        <v>46402</v>
      </c>
      <c r="G292">
        <f t="shared" si="8"/>
        <v>0</v>
      </c>
    </row>
    <row r="293" spans="1:7" x14ac:dyDescent="0.4">
      <c r="A293" s="20">
        <f t="shared" si="9"/>
        <v>46403</v>
      </c>
      <c r="G293">
        <f t="shared" si="8"/>
        <v>0</v>
      </c>
    </row>
    <row r="294" spans="1:7" x14ac:dyDescent="0.4">
      <c r="A294" s="20">
        <f t="shared" si="9"/>
        <v>46404</v>
      </c>
      <c r="G294">
        <f t="shared" si="8"/>
        <v>0</v>
      </c>
    </row>
    <row r="295" spans="1:7" x14ac:dyDescent="0.4">
      <c r="A295" s="20">
        <f t="shared" si="9"/>
        <v>46405</v>
      </c>
      <c r="G295">
        <f t="shared" si="8"/>
        <v>0</v>
      </c>
    </row>
    <row r="296" spans="1:7" x14ac:dyDescent="0.4">
      <c r="A296" s="20">
        <f t="shared" si="9"/>
        <v>46406</v>
      </c>
      <c r="G296">
        <f t="shared" si="8"/>
        <v>0</v>
      </c>
    </row>
    <row r="297" spans="1:7" x14ac:dyDescent="0.4">
      <c r="A297" s="20">
        <f t="shared" si="9"/>
        <v>46407</v>
      </c>
      <c r="G297">
        <f t="shared" si="8"/>
        <v>0</v>
      </c>
    </row>
    <row r="298" spans="1:7" x14ac:dyDescent="0.4">
      <c r="A298" s="20">
        <f t="shared" si="9"/>
        <v>46408</v>
      </c>
      <c r="G298">
        <f t="shared" si="8"/>
        <v>0</v>
      </c>
    </row>
    <row r="299" spans="1:7" x14ac:dyDescent="0.4">
      <c r="A299" s="20">
        <f t="shared" si="9"/>
        <v>46409</v>
      </c>
      <c r="G299">
        <f t="shared" si="8"/>
        <v>0</v>
      </c>
    </row>
    <row r="300" spans="1:7" x14ac:dyDescent="0.4">
      <c r="A300" s="20">
        <f t="shared" si="9"/>
        <v>46410</v>
      </c>
      <c r="G300">
        <f t="shared" si="8"/>
        <v>0</v>
      </c>
    </row>
    <row r="301" spans="1:7" x14ac:dyDescent="0.4">
      <c r="A301" s="20">
        <f t="shared" si="9"/>
        <v>46411</v>
      </c>
      <c r="G301">
        <f t="shared" si="8"/>
        <v>0</v>
      </c>
    </row>
    <row r="302" spans="1:7" x14ac:dyDescent="0.4">
      <c r="A302" s="20">
        <f t="shared" si="9"/>
        <v>46412</v>
      </c>
      <c r="G302">
        <f t="shared" si="8"/>
        <v>0</v>
      </c>
    </row>
    <row r="303" spans="1:7" x14ac:dyDescent="0.4">
      <c r="A303" s="20">
        <f t="shared" si="9"/>
        <v>46413</v>
      </c>
      <c r="G303">
        <f t="shared" si="8"/>
        <v>0</v>
      </c>
    </row>
    <row r="304" spans="1:7" x14ac:dyDescent="0.4">
      <c r="A304" s="20">
        <f t="shared" si="9"/>
        <v>46414</v>
      </c>
      <c r="G304">
        <f t="shared" si="8"/>
        <v>0</v>
      </c>
    </row>
    <row r="305" spans="1:7" x14ac:dyDescent="0.4">
      <c r="A305" s="20">
        <f t="shared" si="9"/>
        <v>46415</v>
      </c>
      <c r="G305">
        <f t="shared" si="8"/>
        <v>0</v>
      </c>
    </row>
    <row r="306" spans="1:7" x14ac:dyDescent="0.4">
      <c r="A306" s="20">
        <f t="shared" si="9"/>
        <v>46416</v>
      </c>
      <c r="G306">
        <f t="shared" si="8"/>
        <v>0</v>
      </c>
    </row>
    <row r="307" spans="1:7" x14ac:dyDescent="0.4">
      <c r="A307" s="20">
        <f t="shared" si="9"/>
        <v>46417</v>
      </c>
      <c r="G307">
        <f t="shared" si="8"/>
        <v>0</v>
      </c>
    </row>
    <row r="308" spans="1:7" x14ac:dyDescent="0.4">
      <c r="A308" s="20">
        <f t="shared" si="9"/>
        <v>46418</v>
      </c>
      <c r="G308">
        <f t="shared" si="8"/>
        <v>0</v>
      </c>
    </row>
    <row r="309" spans="1:7" x14ac:dyDescent="0.4">
      <c r="A309" s="20">
        <f t="shared" si="9"/>
        <v>46419</v>
      </c>
      <c r="G309">
        <f t="shared" si="8"/>
        <v>0</v>
      </c>
    </row>
    <row r="310" spans="1:7" x14ac:dyDescent="0.4">
      <c r="A310" s="20">
        <f t="shared" si="9"/>
        <v>46420</v>
      </c>
      <c r="G310">
        <f t="shared" si="8"/>
        <v>0</v>
      </c>
    </row>
    <row r="311" spans="1:7" x14ac:dyDescent="0.4">
      <c r="A311" s="20">
        <f t="shared" si="9"/>
        <v>46421</v>
      </c>
      <c r="G311">
        <f t="shared" si="8"/>
        <v>0</v>
      </c>
    </row>
    <row r="312" spans="1:7" x14ac:dyDescent="0.4">
      <c r="A312" s="20">
        <f t="shared" si="9"/>
        <v>46422</v>
      </c>
      <c r="G312">
        <f t="shared" si="8"/>
        <v>0</v>
      </c>
    </row>
    <row r="313" spans="1:7" x14ac:dyDescent="0.4">
      <c r="A313" s="20">
        <f t="shared" si="9"/>
        <v>46423</v>
      </c>
      <c r="G313">
        <f t="shared" si="8"/>
        <v>0</v>
      </c>
    </row>
    <row r="314" spans="1:7" x14ac:dyDescent="0.4">
      <c r="A314" s="20">
        <f t="shared" si="9"/>
        <v>46424</v>
      </c>
      <c r="G314">
        <f t="shared" si="8"/>
        <v>0</v>
      </c>
    </row>
    <row r="315" spans="1:7" x14ac:dyDescent="0.4">
      <c r="A315" s="20">
        <f t="shared" si="9"/>
        <v>46425</v>
      </c>
      <c r="G315">
        <f t="shared" si="8"/>
        <v>0</v>
      </c>
    </row>
    <row r="316" spans="1:7" x14ac:dyDescent="0.4">
      <c r="A316" s="20">
        <f t="shared" si="9"/>
        <v>46426</v>
      </c>
      <c r="G316">
        <f t="shared" si="8"/>
        <v>0</v>
      </c>
    </row>
    <row r="317" spans="1:7" x14ac:dyDescent="0.4">
      <c r="A317" s="20">
        <f t="shared" si="9"/>
        <v>46427</v>
      </c>
      <c r="G317">
        <f t="shared" si="8"/>
        <v>0</v>
      </c>
    </row>
    <row r="318" spans="1:7" x14ac:dyDescent="0.4">
      <c r="A318" s="20">
        <f t="shared" si="9"/>
        <v>46428</v>
      </c>
      <c r="G318">
        <f t="shared" si="8"/>
        <v>0</v>
      </c>
    </row>
    <row r="319" spans="1:7" x14ac:dyDescent="0.4">
      <c r="A319" s="20">
        <f t="shared" si="9"/>
        <v>46429</v>
      </c>
      <c r="G319">
        <f t="shared" si="8"/>
        <v>0</v>
      </c>
    </row>
    <row r="320" spans="1:7" x14ac:dyDescent="0.4">
      <c r="A320" s="20">
        <f t="shared" si="9"/>
        <v>46430</v>
      </c>
      <c r="G320">
        <f t="shared" si="8"/>
        <v>0</v>
      </c>
    </row>
    <row r="321" spans="1:7" x14ac:dyDescent="0.4">
      <c r="A321" s="20">
        <f t="shared" si="9"/>
        <v>46431</v>
      </c>
      <c r="G321">
        <f t="shared" si="8"/>
        <v>0</v>
      </c>
    </row>
    <row r="322" spans="1:7" x14ac:dyDescent="0.4">
      <c r="A322" s="20">
        <f t="shared" si="9"/>
        <v>46432</v>
      </c>
      <c r="G322">
        <f t="shared" si="8"/>
        <v>0</v>
      </c>
    </row>
    <row r="323" spans="1:7" x14ac:dyDescent="0.4">
      <c r="A323" s="20">
        <f t="shared" si="9"/>
        <v>46433</v>
      </c>
      <c r="G323">
        <f t="shared" si="8"/>
        <v>0</v>
      </c>
    </row>
    <row r="324" spans="1:7" x14ac:dyDescent="0.4">
      <c r="A324" s="20">
        <f t="shared" si="9"/>
        <v>46434</v>
      </c>
      <c r="G324">
        <f t="shared" ref="G324:G367" si="10">SUM(B324:F324)</f>
        <v>0</v>
      </c>
    </row>
    <row r="325" spans="1:7" x14ac:dyDescent="0.4">
      <c r="A325" s="20">
        <f t="shared" ref="A325:A367" si="11">A324+1</f>
        <v>46435</v>
      </c>
      <c r="G325">
        <f t="shared" si="10"/>
        <v>0</v>
      </c>
    </row>
    <row r="326" spans="1:7" x14ac:dyDescent="0.4">
      <c r="A326" s="20">
        <f t="shared" si="11"/>
        <v>46436</v>
      </c>
      <c r="G326">
        <f t="shared" si="10"/>
        <v>0</v>
      </c>
    </row>
    <row r="327" spans="1:7" x14ac:dyDescent="0.4">
      <c r="A327" s="20">
        <f t="shared" si="11"/>
        <v>46437</v>
      </c>
      <c r="G327">
        <f t="shared" si="10"/>
        <v>0</v>
      </c>
    </row>
    <row r="328" spans="1:7" x14ac:dyDescent="0.4">
      <c r="A328" s="20">
        <f t="shared" si="11"/>
        <v>46438</v>
      </c>
      <c r="G328">
        <f t="shared" si="10"/>
        <v>0</v>
      </c>
    </row>
    <row r="329" spans="1:7" x14ac:dyDescent="0.4">
      <c r="A329" s="20">
        <f t="shared" si="11"/>
        <v>46439</v>
      </c>
      <c r="G329">
        <f t="shared" si="10"/>
        <v>0</v>
      </c>
    </row>
    <row r="330" spans="1:7" x14ac:dyDescent="0.4">
      <c r="A330" s="20">
        <f t="shared" si="11"/>
        <v>46440</v>
      </c>
      <c r="G330">
        <f t="shared" si="10"/>
        <v>0</v>
      </c>
    </row>
    <row r="331" spans="1:7" x14ac:dyDescent="0.4">
      <c r="A331" s="20">
        <f t="shared" si="11"/>
        <v>46441</v>
      </c>
      <c r="G331">
        <f t="shared" si="10"/>
        <v>0</v>
      </c>
    </row>
    <row r="332" spans="1:7" x14ac:dyDescent="0.4">
      <c r="A332" s="20">
        <f t="shared" si="11"/>
        <v>46442</v>
      </c>
      <c r="G332">
        <f t="shared" si="10"/>
        <v>0</v>
      </c>
    </row>
    <row r="333" spans="1:7" x14ac:dyDescent="0.4">
      <c r="A333" s="20">
        <f t="shared" si="11"/>
        <v>46443</v>
      </c>
      <c r="G333">
        <f t="shared" si="10"/>
        <v>0</v>
      </c>
    </row>
    <row r="334" spans="1:7" x14ac:dyDescent="0.4">
      <c r="A334" s="20">
        <f t="shared" si="11"/>
        <v>46444</v>
      </c>
      <c r="G334">
        <f t="shared" si="10"/>
        <v>0</v>
      </c>
    </row>
    <row r="335" spans="1:7" x14ac:dyDescent="0.4">
      <c r="A335" s="20">
        <f t="shared" si="11"/>
        <v>46445</v>
      </c>
      <c r="G335">
        <f t="shared" si="10"/>
        <v>0</v>
      </c>
    </row>
    <row r="336" spans="1:7" x14ac:dyDescent="0.4">
      <c r="A336" s="20">
        <f t="shared" si="11"/>
        <v>46446</v>
      </c>
      <c r="G336">
        <f t="shared" si="10"/>
        <v>0</v>
      </c>
    </row>
    <row r="337" spans="1:7" x14ac:dyDescent="0.4">
      <c r="A337" s="20">
        <f t="shared" si="11"/>
        <v>46447</v>
      </c>
      <c r="G337">
        <f t="shared" si="10"/>
        <v>0</v>
      </c>
    </row>
    <row r="338" spans="1:7" x14ac:dyDescent="0.4">
      <c r="A338" s="20">
        <f t="shared" si="11"/>
        <v>46448</v>
      </c>
      <c r="G338">
        <f t="shared" si="10"/>
        <v>0</v>
      </c>
    </row>
    <row r="339" spans="1:7" x14ac:dyDescent="0.4">
      <c r="A339" s="20">
        <f t="shared" si="11"/>
        <v>46449</v>
      </c>
      <c r="G339">
        <f t="shared" si="10"/>
        <v>0</v>
      </c>
    </row>
    <row r="340" spans="1:7" x14ac:dyDescent="0.4">
      <c r="A340" s="20">
        <f t="shared" si="11"/>
        <v>46450</v>
      </c>
      <c r="G340">
        <f t="shared" si="10"/>
        <v>0</v>
      </c>
    </row>
    <row r="341" spans="1:7" x14ac:dyDescent="0.4">
      <c r="A341" s="20">
        <f t="shared" si="11"/>
        <v>46451</v>
      </c>
      <c r="G341">
        <f t="shared" si="10"/>
        <v>0</v>
      </c>
    </row>
    <row r="342" spans="1:7" x14ac:dyDescent="0.4">
      <c r="A342" s="20">
        <f t="shared" si="11"/>
        <v>46452</v>
      </c>
      <c r="G342">
        <f t="shared" si="10"/>
        <v>0</v>
      </c>
    </row>
    <row r="343" spans="1:7" x14ac:dyDescent="0.4">
      <c r="A343" s="20">
        <f t="shared" si="11"/>
        <v>46453</v>
      </c>
      <c r="G343">
        <f t="shared" si="10"/>
        <v>0</v>
      </c>
    </row>
    <row r="344" spans="1:7" x14ac:dyDescent="0.4">
      <c r="A344" s="20">
        <f t="shared" si="11"/>
        <v>46454</v>
      </c>
      <c r="G344">
        <f t="shared" si="10"/>
        <v>0</v>
      </c>
    </row>
    <row r="345" spans="1:7" x14ac:dyDescent="0.4">
      <c r="A345" s="20">
        <f t="shared" si="11"/>
        <v>46455</v>
      </c>
      <c r="G345">
        <f t="shared" si="10"/>
        <v>0</v>
      </c>
    </row>
    <row r="346" spans="1:7" x14ac:dyDescent="0.4">
      <c r="A346" s="20">
        <f t="shared" si="11"/>
        <v>46456</v>
      </c>
      <c r="G346">
        <f t="shared" si="10"/>
        <v>0</v>
      </c>
    </row>
    <row r="347" spans="1:7" x14ac:dyDescent="0.4">
      <c r="A347" s="20">
        <f t="shared" si="11"/>
        <v>46457</v>
      </c>
      <c r="G347">
        <f t="shared" si="10"/>
        <v>0</v>
      </c>
    </row>
    <row r="348" spans="1:7" x14ac:dyDescent="0.4">
      <c r="A348" s="20">
        <f t="shared" si="11"/>
        <v>46458</v>
      </c>
      <c r="G348">
        <f t="shared" si="10"/>
        <v>0</v>
      </c>
    </row>
    <row r="349" spans="1:7" x14ac:dyDescent="0.4">
      <c r="A349" s="20">
        <f t="shared" si="11"/>
        <v>46459</v>
      </c>
      <c r="G349">
        <f t="shared" si="10"/>
        <v>0</v>
      </c>
    </row>
    <row r="350" spans="1:7" x14ac:dyDescent="0.4">
      <c r="A350" s="20">
        <f t="shared" si="11"/>
        <v>46460</v>
      </c>
      <c r="G350">
        <f t="shared" si="10"/>
        <v>0</v>
      </c>
    </row>
    <row r="351" spans="1:7" x14ac:dyDescent="0.4">
      <c r="A351" s="20">
        <f t="shared" si="11"/>
        <v>46461</v>
      </c>
      <c r="G351">
        <f t="shared" si="10"/>
        <v>0</v>
      </c>
    </row>
    <row r="352" spans="1:7" x14ac:dyDescent="0.4">
      <c r="A352" s="20">
        <f t="shared" si="11"/>
        <v>46462</v>
      </c>
      <c r="G352">
        <f t="shared" si="10"/>
        <v>0</v>
      </c>
    </row>
    <row r="353" spans="1:7" x14ac:dyDescent="0.4">
      <c r="A353" s="20">
        <f t="shared" si="11"/>
        <v>46463</v>
      </c>
      <c r="G353">
        <f t="shared" si="10"/>
        <v>0</v>
      </c>
    </row>
    <row r="354" spans="1:7" x14ac:dyDescent="0.4">
      <c r="A354" s="20">
        <f t="shared" si="11"/>
        <v>46464</v>
      </c>
      <c r="G354">
        <f t="shared" si="10"/>
        <v>0</v>
      </c>
    </row>
    <row r="355" spans="1:7" x14ac:dyDescent="0.4">
      <c r="A355" s="20">
        <f t="shared" si="11"/>
        <v>46465</v>
      </c>
      <c r="G355">
        <f t="shared" si="10"/>
        <v>0</v>
      </c>
    </row>
    <row r="356" spans="1:7" x14ac:dyDescent="0.4">
      <c r="A356" s="20">
        <f t="shared" si="11"/>
        <v>46466</v>
      </c>
      <c r="G356">
        <f t="shared" si="10"/>
        <v>0</v>
      </c>
    </row>
    <row r="357" spans="1:7" x14ac:dyDescent="0.4">
      <c r="A357" s="20">
        <f t="shared" si="11"/>
        <v>46467</v>
      </c>
      <c r="G357">
        <f t="shared" si="10"/>
        <v>0</v>
      </c>
    </row>
    <row r="358" spans="1:7" x14ac:dyDescent="0.4">
      <c r="A358" s="20">
        <f t="shared" si="11"/>
        <v>46468</v>
      </c>
      <c r="G358">
        <f t="shared" si="10"/>
        <v>0</v>
      </c>
    </row>
    <row r="359" spans="1:7" x14ac:dyDescent="0.4">
      <c r="A359" s="20">
        <f t="shared" si="11"/>
        <v>46469</v>
      </c>
      <c r="G359">
        <f t="shared" si="10"/>
        <v>0</v>
      </c>
    </row>
    <row r="360" spans="1:7" x14ac:dyDescent="0.4">
      <c r="A360" s="20">
        <f t="shared" si="11"/>
        <v>46470</v>
      </c>
      <c r="G360">
        <f t="shared" si="10"/>
        <v>0</v>
      </c>
    </row>
    <row r="361" spans="1:7" x14ac:dyDescent="0.4">
      <c r="A361" s="20">
        <f t="shared" si="11"/>
        <v>46471</v>
      </c>
      <c r="G361">
        <f t="shared" si="10"/>
        <v>0</v>
      </c>
    </row>
    <row r="362" spans="1:7" x14ac:dyDescent="0.4">
      <c r="A362" s="20">
        <f t="shared" si="11"/>
        <v>46472</v>
      </c>
      <c r="G362">
        <f t="shared" si="10"/>
        <v>0</v>
      </c>
    </row>
    <row r="363" spans="1:7" x14ac:dyDescent="0.4">
      <c r="A363" s="20">
        <f t="shared" si="11"/>
        <v>46473</v>
      </c>
      <c r="G363">
        <f t="shared" si="10"/>
        <v>0</v>
      </c>
    </row>
    <row r="364" spans="1:7" x14ac:dyDescent="0.4">
      <c r="A364" s="20">
        <f t="shared" si="11"/>
        <v>46474</v>
      </c>
      <c r="G364">
        <f t="shared" si="10"/>
        <v>0</v>
      </c>
    </row>
    <row r="365" spans="1:7" x14ac:dyDescent="0.4">
      <c r="A365" s="20">
        <f t="shared" si="11"/>
        <v>46475</v>
      </c>
      <c r="G365">
        <f t="shared" si="10"/>
        <v>0</v>
      </c>
    </row>
    <row r="366" spans="1:7" x14ac:dyDescent="0.4">
      <c r="A366" s="20">
        <f t="shared" si="11"/>
        <v>46476</v>
      </c>
      <c r="G366">
        <f t="shared" si="10"/>
        <v>0</v>
      </c>
    </row>
    <row r="367" spans="1:7" x14ac:dyDescent="0.4">
      <c r="A367" s="20">
        <f t="shared" si="11"/>
        <v>46477</v>
      </c>
      <c r="G367">
        <f t="shared" si="10"/>
        <v>0</v>
      </c>
    </row>
    <row r="369" spans="1:7" ht="15.9" x14ac:dyDescent="0.45">
      <c r="A369" s="264" t="s">
        <v>184</v>
      </c>
      <c r="B369" s="212"/>
      <c r="C369" s="212"/>
      <c r="D369" s="212"/>
      <c r="E369" s="212"/>
      <c r="F369" s="212"/>
      <c r="G369" s="212"/>
    </row>
    <row r="370" spans="1:7" x14ac:dyDescent="0.4">
      <c r="A370" s="37" t="s">
        <v>185</v>
      </c>
      <c r="B370" s="37" t="s">
        <v>5</v>
      </c>
      <c r="C370" s="37" t="s">
        <v>6</v>
      </c>
      <c r="D370" s="37" t="s">
        <v>7</v>
      </c>
      <c r="E370" s="37" t="s">
        <v>8</v>
      </c>
      <c r="F370" s="37" t="s">
        <v>9</v>
      </c>
      <c r="G370" s="37" t="s">
        <v>186</v>
      </c>
    </row>
    <row r="371" spans="1:7" x14ac:dyDescent="0.4">
      <c r="A371" s="58" t="s">
        <v>170</v>
      </c>
      <c r="B371" s="32" cm="1">
        <f t="array" ref="B371">SUMPRODUCT((MONTH($A$3:$A$367)=4)*(YEAR($A$3:$A$367)=2026)*B$3:B$367)</f>
        <v>0</v>
      </c>
      <c r="C371" s="32" cm="1">
        <f t="array" ref="C371">SUMPRODUCT((MONTH($A$3:$A$367)=4)*(YEAR($A$3:$A$367)=2026)*C$3:C$367)</f>
        <v>0</v>
      </c>
      <c r="D371" s="32" cm="1">
        <f t="array" ref="D371">SUMPRODUCT((MONTH($A$3:$A$367)=4)*(YEAR($A$3:$A$367)=2026)*D$3:D$367)</f>
        <v>0</v>
      </c>
      <c r="E371" s="32" cm="1">
        <f t="array" ref="E371">SUMPRODUCT((MONTH($A$3:$A$367)=4)*(YEAR($A$3:$A$367)=2026)*E$3:E$367)</f>
        <v>0</v>
      </c>
      <c r="F371" s="32" cm="1">
        <f t="array" ref="F371">SUMPRODUCT((MONTH($A$3:$A$367)=4)*(YEAR($A$3:$A$367)=2026)*F$3:F$367)</f>
        <v>0</v>
      </c>
      <c r="G371" s="32">
        <f t="shared" ref="G371:G382" si="12">SUM(B371:F371)</f>
        <v>0</v>
      </c>
    </row>
    <row r="372" spans="1:7" x14ac:dyDescent="0.4">
      <c r="A372" s="58" t="s">
        <v>171</v>
      </c>
      <c r="B372" s="32" cm="1">
        <f t="array" ref="B372">SUMPRODUCT((MONTH($A$3:$A$367)=5)*(YEAR($A$3:$A$367)=2026)*B$3:B$367)</f>
        <v>0</v>
      </c>
      <c r="C372" s="32" cm="1">
        <f t="array" ref="C372">SUMPRODUCT((MONTH($A$3:$A$367)=5)*(YEAR($A$3:$A$367)=2026)*C$3:C$367)</f>
        <v>0</v>
      </c>
      <c r="D372" s="32" cm="1">
        <f t="array" ref="D372">SUMPRODUCT((MONTH($A$3:$A$367)=5)*(YEAR($A$3:$A$367)=2026)*D$3:D$367)</f>
        <v>0</v>
      </c>
      <c r="E372" s="32" cm="1">
        <f t="array" ref="E372">SUMPRODUCT((MONTH($A$3:$A$367)=5)*(YEAR($A$3:$A$367)=2026)*E$3:E$367)</f>
        <v>0</v>
      </c>
      <c r="F372" s="32" cm="1">
        <f t="array" ref="F372">SUMPRODUCT((MONTH($A$3:$A$367)=5)*(YEAR($A$3:$A$367)=2026)*F$3:F$367)</f>
        <v>0</v>
      </c>
      <c r="G372" s="32">
        <f t="shared" si="12"/>
        <v>0</v>
      </c>
    </row>
    <row r="373" spans="1:7" x14ac:dyDescent="0.4">
      <c r="A373" s="58" t="s">
        <v>172</v>
      </c>
      <c r="B373" s="32" cm="1">
        <f t="array" ref="B373">SUMPRODUCT((MONTH($A$3:$A$367)=6)*(YEAR($A$3:$A$367)=2026)*B$3:B$367)</f>
        <v>0</v>
      </c>
      <c r="C373" s="32" cm="1">
        <f t="array" ref="C373">SUMPRODUCT((MONTH($A$3:$A$367)=6)*(YEAR($A$3:$A$367)=2026)*C$3:C$367)</f>
        <v>0</v>
      </c>
      <c r="D373" s="32" cm="1">
        <f t="array" ref="D373">SUMPRODUCT((MONTH($A$3:$A$367)=6)*(YEAR($A$3:$A$367)=2026)*D$3:D$367)</f>
        <v>0</v>
      </c>
      <c r="E373" s="32" cm="1">
        <f t="array" ref="E373">SUMPRODUCT((MONTH($A$3:$A$367)=6)*(YEAR($A$3:$A$367)=2026)*E$3:E$367)</f>
        <v>0</v>
      </c>
      <c r="F373" s="32" cm="1">
        <f t="array" ref="F373">SUMPRODUCT((MONTH($A$3:$A$367)=6)*(YEAR($A$3:$A$367)=2026)*F$3:F$367)</f>
        <v>0</v>
      </c>
      <c r="G373" s="32">
        <f t="shared" si="12"/>
        <v>0</v>
      </c>
    </row>
    <row r="374" spans="1:7" x14ac:dyDescent="0.4">
      <c r="A374" s="58" t="s">
        <v>173</v>
      </c>
      <c r="B374" s="32" cm="1">
        <f t="array" ref="B374">SUMPRODUCT((MONTH($A$3:$A$367)=7)*(YEAR($A$3:$A$367)=2026)*B$3:B$367)</f>
        <v>0</v>
      </c>
      <c r="C374" s="32" cm="1">
        <f t="array" ref="C374">SUMPRODUCT((MONTH($A$3:$A$367)=7)*(YEAR($A$3:$A$367)=2026)*C$3:C$367)</f>
        <v>0</v>
      </c>
      <c r="D374" s="32" cm="1">
        <f t="array" ref="D374">SUMPRODUCT((MONTH($A$3:$A$367)=7)*(YEAR($A$3:$A$367)=2026)*D$3:D$367)</f>
        <v>0</v>
      </c>
      <c r="E374" s="32" cm="1">
        <f t="array" ref="E374">SUMPRODUCT((MONTH($A$3:$A$367)=7)*(YEAR($A$3:$A$367)=2026)*E$3:E$367)</f>
        <v>0</v>
      </c>
      <c r="F374" s="32" cm="1">
        <f t="array" ref="F374">SUMPRODUCT((MONTH($A$3:$A$367)=7)*(YEAR($A$3:$A$367)=2026)*F$3:F$367)</f>
        <v>0</v>
      </c>
      <c r="G374" s="32">
        <f t="shared" si="12"/>
        <v>0</v>
      </c>
    </row>
    <row r="375" spans="1:7" x14ac:dyDescent="0.4">
      <c r="A375" s="58" t="s">
        <v>174</v>
      </c>
      <c r="B375" s="32" cm="1">
        <f t="array" ref="B375">SUMPRODUCT((MONTH($A$3:$A$367)=8)*(YEAR($A$3:$A$367)=2026)*B$3:B$367)</f>
        <v>0</v>
      </c>
      <c r="C375" s="32" cm="1">
        <f t="array" ref="C375">SUMPRODUCT((MONTH($A$3:$A$367)=8)*(YEAR($A$3:$A$367)=2026)*C$3:C$367)</f>
        <v>0</v>
      </c>
      <c r="D375" s="32" cm="1">
        <f t="array" ref="D375">SUMPRODUCT((MONTH($A$3:$A$367)=8)*(YEAR($A$3:$A$367)=2026)*D$3:D$367)</f>
        <v>0</v>
      </c>
      <c r="E375" s="32" cm="1">
        <f t="array" ref="E375">SUMPRODUCT((MONTH($A$3:$A$367)=8)*(YEAR($A$3:$A$367)=2026)*E$3:E$367)</f>
        <v>0</v>
      </c>
      <c r="F375" s="32" cm="1">
        <f t="array" ref="F375">SUMPRODUCT((MONTH($A$3:$A$367)=8)*(YEAR($A$3:$A$367)=2026)*F$3:F$367)</f>
        <v>0</v>
      </c>
      <c r="G375" s="32">
        <f t="shared" si="12"/>
        <v>0</v>
      </c>
    </row>
    <row r="376" spans="1:7" x14ac:dyDescent="0.4">
      <c r="A376" s="58" t="s">
        <v>175</v>
      </c>
      <c r="B376" s="32" cm="1">
        <f t="array" ref="B376">SUMPRODUCT((MONTH($A$3:$A$367)=9)*(YEAR($A$3:$A$367)=2026)*B$3:B$367)</f>
        <v>0</v>
      </c>
      <c r="C376" s="32" cm="1">
        <f t="array" ref="C376">SUMPRODUCT((MONTH($A$3:$A$367)=9)*(YEAR($A$3:$A$367)=2026)*C$3:C$367)</f>
        <v>0</v>
      </c>
      <c r="D376" s="32" cm="1">
        <f t="array" ref="D376">SUMPRODUCT((MONTH($A$3:$A$367)=9)*(YEAR($A$3:$A$367)=2026)*D$3:D$367)</f>
        <v>129</v>
      </c>
      <c r="E376" s="32" cm="1">
        <f t="array" ref="E376">SUMPRODUCT((MONTH($A$3:$A$367)=9)*(YEAR($A$3:$A$367)=2026)*E$3:E$367)</f>
        <v>47</v>
      </c>
      <c r="F376" s="32" cm="1">
        <f t="array" ref="F376">SUMPRODUCT((MONTH($A$3:$A$367)=9)*(YEAR($A$3:$A$367)=2026)*F$3:F$367)</f>
        <v>0</v>
      </c>
      <c r="G376" s="32">
        <f t="shared" si="12"/>
        <v>176</v>
      </c>
    </row>
    <row r="377" spans="1:7" x14ac:dyDescent="0.4">
      <c r="A377" s="58" t="s">
        <v>176</v>
      </c>
      <c r="B377" s="32" cm="1">
        <f t="array" ref="B377">SUMPRODUCT((MONTH($A$3:$A$367)=10)*(YEAR($A$3:$A$367)=2026)*B$3:B$367)</f>
        <v>0</v>
      </c>
      <c r="C377" s="32" cm="1">
        <f t="array" ref="C377">SUMPRODUCT((MONTH($A$3:$A$367)=10)*(YEAR($A$3:$A$367)=2026)*C$3:C$367)</f>
        <v>0</v>
      </c>
      <c r="D377" s="32" cm="1">
        <f t="array" ref="D377">SUMPRODUCT((MONTH($A$3:$A$367)=10)*(YEAR($A$3:$A$367)=2026)*D$3:D$367)</f>
        <v>0</v>
      </c>
      <c r="E377" s="32" cm="1">
        <f t="array" ref="E377">SUMPRODUCT((MONTH($A$3:$A$367)=10)*(YEAR($A$3:$A$367)=2026)*E$3:E$367)</f>
        <v>0</v>
      </c>
      <c r="F377" s="32" cm="1">
        <f t="array" ref="F377">SUMPRODUCT((MONTH($A$3:$A$367)=10)*(YEAR($A$3:$A$367)=2026)*F$3:F$367)</f>
        <v>0</v>
      </c>
      <c r="G377" s="32">
        <f t="shared" si="12"/>
        <v>0</v>
      </c>
    </row>
    <row r="378" spans="1:7" x14ac:dyDescent="0.4">
      <c r="A378" s="58" t="s">
        <v>177</v>
      </c>
      <c r="B378" s="32" cm="1">
        <f t="array" ref="B378">SUMPRODUCT((MONTH($A$3:$A$367)=11)*(YEAR($A$3:$A$367)=2026)*B$3:B$367)</f>
        <v>0</v>
      </c>
      <c r="C378" s="32" cm="1">
        <f t="array" ref="C378">SUMPRODUCT((MONTH($A$3:$A$367)=11)*(YEAR($A$3:$A$367)=2026)*C$3:C$367)</f>
        <v>0</v>
      </c>
      <c r="D378" s="32" cm="1">
        <f t="array" ref="D378">SUMPRODUCT((MONTH($A$3:$A$367)=11)*(YEAR($A$3:$A$367)=2026)*D$3:D$367)</f>
        <v>0</v>
      </c>
      <c r="E378" s="32" cm="1">
        <f t="array" ref="E378">SUMPRODUCT((MONTH($A$3:$A$367)=11)*(YEAR($A$3:$A$367)=2026)*E$3:E$367)</f>
        <v>0</v>
      </c>
      <c r="F378" s="32" cm="1">
        <f t="array" ref="F378">SUMPRODUCT((MONTH($A$3:$A$367)=11)*(YEAR($A$3:$A$367)=2026)*F$3:F$367)</f>
        <v>0</v>
      </c>
      <c r="G378" s="32">
        <f t="shared" si="12"/>
        <v>0</v>
      </c>
    </row>
    <row r="379" spans="1:7" x14ac:dyDescent="0.4">
      <c r="A379" s="58" t="s">
        <v>178</v>
      </c>
      <c r="B379" s="32" cm="1">
        <f t="array" ref="B379">SUMPRODUCT((MONTH($A$3:$A$367)=12)*(YEAR($A$3:$A$367)=2026)*B$3:B$367)</f>
        <v>0</v>
      </c>
      <c r="C379" s="32" cm="1">
        <f t="array" ref="C379">SUMPRODUCT((MONTH($A$3:$A$367)=12)*(YEAR($A$3:$A$367)=2026)*C$3:C$367)</f>
        <v>0</v>
      </c>
      <c r="D379" s="32" cm="1">
        <f t="array" ref="D379">SUMPRODUCT((MONTH($A$3:$A$367)=12)*(YEAR($A$3:$A$367)=2026)*D$3:D$367)</f>
        <v>0</v>
      </c>
      <c r="E379" s="32" cm="1">
        <f t="array" ref="E379">SUMPRODUCT((MONTH($A$3:$A$367)=12)*(YEAR($A$3:$A$367)=2026)*E$3:E$367)</f>
        <v>0</v>
      </c>
      <c r="F379" s="32" cm="1">
        <f t="array" ref="F379">SUMPRODUCT((MONTH($A$3:$A$367)=12)*(YEAR($A$3:$A$367)=2026)*F$3:F$367)</f>
        <v>0</v>
      </c>
      <c r="G379" s="32">
        <f t="shared" si="12"/>
        <v>0</v>
      </c>
    </row>
    <row r="380" spans="1:7" x14ac:dyDescent="0.4">
      <c r="A380" s="58" t="s">
        <v>179</v>
      </c>
      <c r="B380" s="32" cm="1">
        <f t="array" ref="B380">SUMPRODUCT((MONTH($A$3:$A$367)=1)*(YEAR($A$3:$A$367)=2027)*B$3:B$367)</f>
        <v>0</v>
      </c>
      <c r="C380" s="32" cm="1">
        <f t="array" ref="C380">SUMPRODUCT((MONTH($A$3:$A$367)=1)*(YEAR($A$3:$A$367)=2027)*C$3:C$367)</f>
        <v>0</v>
      </c>
      <c r="D380" s="32" cm="1">
        <f t="array" ref="D380">SUMPRODUCT((MONTH($A$3:$A$367)=1)*(YEAR($A$3:$A$367)=2027)*D$3:D$367)</f>
        <v>0</v>
      </c>
      <c r="E380" s="32" cm="1">
        <f t="array" ref="E380">SUMPRODUCT((MONTH($A$3:$A$367)=1)*(YEAR($A$3:$A$367)=2027)*E$3:E$367)</f>
        <v>0</v>
      </c>
      <c r="F380" s="32" cm="1">
        <f t="array" ref="F380">SUMPRODUCT((MONTH($A$3:$A$367)=1)*(YEAR($A$3:$A$367)=2027)*F$3:F$367)</f>
        <v>0</v>
      </c>
      <c r="G380" s="32">
        <f t="shared" si="12"/>
        <v>0</v>
      </c>
    </row>
    <row r="381" spans="1:7" x14ac:dyDescent="0.4">
      <c r="A381" s="58" t="s">
        <v>180</v>
      </c>
      <c r="B381" s="32" cm="1">
        <f t="array" ref="B381">SUMPRODUCT((MONTH($A$3:$A$367)=2)*(YEAR($A$3:$A$367)=2027)*B$3:B$367)</f>
        <v>0</v>
      </c>
      <c r="C381" s="32" cm="1">
        <f t="array" ref="C381">SUMPRODUCT((MONTH($A$3:$A$367)=2)*(YEAR($A$3:$A$367)=2027)*C$3:C$367)</f>
        <v>0</v>
      </c>
      <c r="D381" s="32" cm="1">
        <f t="array" ref="D381">SUMPRODUCT((MONTH($A$3:$A$367)=2)*(YEAR($A$3:$A$367)=2027)*D$3:D$367)</f>
        <v>0</v>
      </c>
      <c r="E381" s="32" cm="1">
        <f t="array" ref="E381">SUMPRODUCT((MONTH($A$3:$A$367)=2)*(YEAR($A$3:$A$367)=2027)*E$3:E$367)</f>
        <v>0</v>
      </c>
      <c r="F381" s="32" cm="1">
        <f t="array" ref="F381">SUMPRODUCT((MONTH($A$3:$A$367)=2)*(YEAR($A$3:$A$367)=2027)*F$3:F$367)</f>
        <v>0</v>
      </c>
      <c r="G381" s="32">
        <f t="shared" si="12"/>
        <v>0</v>
      </c>
    </row>
    <row r="382" spans="1:7" x14ac:dyDescent="0.4">
      <c r="A382" s="58" t="s">
        <v>181</v>
      </c>
      <c r="B382" s="32" cm="1">
        <f t="array" ref="B382">SUMPRODUCT((MONTH($A$3:$A$367)=3)*(YEAR($A$3:$A$367)=2027)*B$3:B$367)</f>
        <v>0</v>
      </c>
      <c r="C382" s="32" cm="1">
        <f t="array" ref="C382">SUMPRODUCT((MONTH($A$3:$A$367)=3)*(YEAR($A$3:$A$367)=2027)*C$3:C$367)</f>
        <v>0</v>
      </c>
      <c r="D382" s="32" cm="1">
        <f t="array" ref="D382">SUMPRODUCT((MONTH($A$3:$A$367)=3)*(YEAR($A$3:$A$367)=2027)*D$3:D$367)</f>
        <v>0</v>
      </c>
      <c r="E382" s="32" cm="1">
        <f t="array" ref="E382">SUMPRODUCT((MONTH($A$3:$A$367)=3)*(YEAR($A$3:$A$367)=2027)*E$3:E$367)</f>
        <v>0</v>
      </c>
      <c r="F382" s="32" cm="1">
        <f t="array" ref="F382">SUMPRODUCT((MONTH($A$3:$A$367)=3)*(YEAR($A$3:$A$367)=2027)*F$3:F$367)</f>
        <v>0</v>
      </c>
      <c r="G382" s="32">
        <f t="shared" si="12"/>
        <v>0</v>
      </c>
    </row>
  </sheetData>
  <mergeCells count="2">
    <mergeCell ref="A1:G1"/>
    <mergeCell ref="A369:G369"/>
  </mergeCells>
  <hyperlinks>
    <hyperlink ref="H1" location="'PRODUCTION MASTER'!A1" display="BACK to MASTER" xr:uid="{3B76EC46-6494-4A37-A0A8-050226EA2579}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21E28-0964-4D9C-9A9A-963C963F3A8B}">
  <sheetPr codeName="Sheet81"/>
  <dimension ref="A1:H382"/>
  <sheetViews>
    <sheetView workbookViewId="0">
      <pane ySplit="2" topLeftCell="A153" activePane="bottomLeft" state="frozen"/>
      <selection pane="bottomLeft" activeCell="H1" sqref="H1"/>
    </sheetView>
  </sheetViews>
  <sheetFormatPr defaultRowHeight="14.6" x14ac:dyDescent="0.4"/>
  <cols>
    <col min="1" max="1" width="11.3828125" bestFit="1" customWidth="1"/>
    <col min="7" max="7" width="11.23046875" bestFit="1" customWidth="1"/>
  </cols>
  <sheetData>
    <row r="1" spans="1:8" ht="29.15" x14ac:dyDescent="0.5">
      <c r="A1" s="266" t="s">
        <v>188</v>
      </c>
      <c r="B1" s="212"/>
      <c r="C1" s="212"/>
      <c r="D1" s="212"/>
      <c r="E1" s="212"/>
      <c r="F1" s="212"/>
      <c r="G1" s="212"/>
      <c r="H1" s="57" t="s">
        <v>194</v>
      </c>
    </row>
    <row r="2" spans="1:8" x14ac:dyDescent="0.4">
      <c r="A2" s="56" t="s">
        <v>64</v>
      </c>
      <c r="B2" s="56" t="s">
        <v>5</v>
      </c>
      <c r="C2" s="56" t="s">
        <v>6</v>
      </c>
      <c r="D2" s="56" t="s">
        <v>7</v>
      </c>
      <c r="E2" s="56" t="s">
        <v>8</v>
      </c>
      <c r="F2" s="56" t="s">
        <v>9</v>
      </c>
      <c r="G2" s="56" t="s">
        <v>183</v>
      </c>
    </row>
    <row r="3" spans="1:8" x14ac:dyDescent="0.4">
      <c r="A3" s="20">
        <f>DATE(2026,4,1)</f>
        <v>46113</v>
      </c>
      <c r="G3">
        <f>SUM(B3:F3)</f>
        <v>0</v>
      </c>
    </row>
    <row r="4" spans="1:8" x14ac:dyDescent="0.4">
      <c r="A4" s="20">
        <f>A3+1</f>
        <v>46114</v>
      </c>
      <c r="G4">
        <f t="shared" ref="G4:G67" si="0">SUM(B4:F4)</f>
        <v>0</v>
      </c>
    </row>
    <row r="5" spans="1:8" x14ac:dyDescent="0.4">
      <c r="A5" s="20">
        <f t="shared" ref="A5:A68" si="1">A4+1</f>
        <v>46115</v>
      </c>
      <c r="G5">
        <f t="shared" si="0"/>
        <v>0</v>
      </c>
    </row>
    <row r="6" spans="1:8" x14ac:dyDescent="0.4">
      <c r="A6" s="20">
        <f t="shared" si="1"/>
        <v>46116</v>
      </c>
      <c r="G6">
        <f t="shared" si="0"/>
        <v>0</v>
      </c>
    </row>
    <row r="7" spans="1:8" x14ac:dyDescent="0.4">
      <c r="A7" s="20">
        <f t="shared" si="1"/>
        <v>46117</v>
      </c>
      <c r="G7">
        <f t="shared" si="0"/>
        <v>0</v>
      </c>
    </row>
    <row r="8" spans="1:8" x14ac:dyDescent="0.4">
      <c r="A8" s="20">
        <f t="shared" si="1"/>
        <v>46118</v>
      </c>
      <c r="G8">
        <f t="shared" si="0"/>
        <v>0</v>
      </c>
    </row>
    <row r="9" spans="1:8" x14ac:dyDescent="0.4">
      <c r="A9" s="20">
        <f t="shared" si="1"/>
        <v>46119</v>
      </c>
      <c r="G9">
        <f t="shared" si="0"/>
        <v>0</v>
      </c>
    </row>
    <row r="10" spans="1:8" x14ac:dyDescent="0.4">
      <c r="A10" s="20">
        <f t="shared" si="1"/>
        <v>46120</v>
      </c>
      <c r="G10">
        <f t="shared" si="0"/>
        <v>0</v>
      </c>
    </row>
    <row r="11" spans="1:8" x14ac:dyDescent="0.4">
      <c r="A11" s="20">
        <f t="shared" si="1"/>
        <v>46121</v>
      </c>
      <c r="G11">
        <f t="shared" si="0"/>
        <v>0</v>
      </c>
    </row>
    <row r="12" spans="1:8" x14ac:dyDescent="0.4">
      <c r="A12" s="20">
        <f t="shared" si="1"/>
        <v>46122</v>
      </c>
      <c r="G12">
        <f t="shared" si="0"/>
        <v>0</v>
      </c>
    </row>
    <row r="13" spans="1:8" x14ac:dyDescent="0.4">
      <c r="A13" s="20">
        <f t="shared" si="1"/>
        <v>46123</v>
      </c>
      <c r="G13">
        <f t="shared" si="0"/>
        <v>0</v>
      </c>
    </row>
    <row r="14" spans="1:8" x14ac:dyDescent="0.4">
      <c r="A14" s="20">
        <f t="shared" si="1"/>
        <v>46124</v>
      </c>
      <c r="G14">
        <f t="shared" si="0"/>
        <v>0</v>
      </c>
    </row>
    <row r="15" spans="1:8" x14ac:dyDescent="0.4">
      <c r="A15" s="20">
        <f t="shared" si="1"/>
        <v>46125</v>
      </c>
      <c r="G15">
        <f t="shared" si="0"/>
        <v>0</v>
      </c>
    </row>
    <row r="16" spans="1:8" x14ac:dyDescent="0.4">
      <c r="A16" s="20">
        <f t="shared" si="1"/>
        <v>46126</v>
      </c>
      <c r="G16">
        <f t="shared" si="0"/>
        <v>0</v>
      </c>
    </row>
    <row r="17" spans="1:7" x14ac:dyDescent="0.4">
      <c r="A17" s="20">
        <f t="shared" si="1"/>
        <v>46127</v>
      </c>
      <c r="G17">
        <f t="shared" si="0"/>
        <v>0</v>
      </c>
    </row>
    <row r="18" spans="1:7" x14ac:dyDescent="0.4">
      <c r="A18" s="20">
        <f t="shared" si="1"/>
        <v>46128</v>
      </c>
      <c r="G18">
        <f t="shared" si="0"/>
        <v>0</v>
      </c>
    </row>
    <row r="19" spans="1:7" x14ac:dyDescent="0.4">
      <c r="A19" s="20">
        <f t="shared" si="1"/>
        <v>46129</v>
      </c>
      <c r="G19">
        <f t="shared" si="0"/>
        <v>0</v>
      </c>
    </row>
    <row r="20" spans="1:7" x14ac:dyDescent="0.4">
      <c r="A20" s="20">
        <f t="shared" si="1"/>
        <v>46130</v>
      </c>
      <c r="G20">
        <f t="shared" si="0"/>
        <v>0</v>
      </c>
    </row>
    <row r="21" spans="1:7" x14ac:dyDescent="0.4">
      <c r="A21" s="20">
        <f t="shared" si="1"/>
        <v>46131</v>
      </c>
      <c r="G21">
        <f t="shared" si="0"/>
        <v>0</v>
      </c>
    </row>
    <row r="22" spans="1:7" x14ac:dyDescent="0.4">
      <c r="A22" s="20">
        <f t="shared" si="1"/>
        <v>46132</v>
      </c>
      <c r="G22">
        <f t="shared" si="0"/>
        <v>0</v>
      </c>
    </row>
    <row r="23" spans="1:7" x14ac:dyDescent="0.4">
      <c r="A23" s="20">
        <f t="shared" si="1"/>
        <v>46133</v>
      </c>
      <c r="G23">
        <f t="shared" si="0"/>
        <v>0</v>
      </c>
    </row>
    <row r="24" spans="1:7" x14ac:dyDescent="0.4">
      <c r="A24" s="20">
        <f t="shared" si="1"/>
        <v>46134</v>
      </c>
      <c r="G24">
        <f t="shared" si="0"/>
        <v>0</v>
      </c>
    </row>
    <row r="25" spans="1:7" x14ac:dyDescent="0.4">
      <c r="A25" s="20">
        <f t="shared" si="1"/>
        <v>46135</v>
      </c>
      <c r="G25">
        <f t="shared" si="0"/>
        <v>0</v>
      </c>
    </row>
    <row r="26" spans="1:7" x14ac:dyDescent="0.4">
      <c r="A26" s="20">
        <f t="shared" si="1"/>
        <v>46136</v>
      </c>
      <c r="G26">
        <f t="shared" si="0"/>
        <v>0</v>
      </c>
    </row>
    <row r="27" spans="1:7" x14ac:dyDescent="0.4">
      <c r="A27" s="20">
        <f t="shared" si="1"/>
        <v>46137</v>
      </c>
      <c r="G27">
        <f t="shared" si="0"/>
        <v>0</v>
      </c>
    </row>
    <row r="28" spans="1:7" x14ac:dyDescent="0.4">
      <c r="A28" s="20">
        <f t="shared" si="1"/>
        <v>46138</v>
      </c>
      <c r="G28">
        <f t="shared" si="0"/>
        <v>0</v>
      </c>
    </row>
    <row r="29" spans="1:7" x14ac:dyDescent="0.4">
      <c r="A29" s="20">
        <f t="shared" si="1"/>
        <v>46139</v>
      </c>
      <c r="G29">
        <f t="shared" si="0"/>
        <v>0</v>
      </c>
    </row>
    <row r="30" spans="1:7" x14ac:dyDescent="0.4">
      <c r="A30" s="20">
        <f t="shared" si="1"/>
        <v>46140</v>
      </c>
      <c r="G30">
        <f t="shared" si="0"/>
        <v>0</v>
      </c>
    </row>
    <row r="31" spans="1:7" x14ac:dyDescent="0.4">
      <c r="A31" s="20">
        <f t="shared" si="1"/>
        <v>46141</v>
      </c>
      <c r="G31">
        <f t="shared" si="0"/>
        <v>0</v>
      </c>
    </row>
    <row r="32" spans="1:7" x14ac:dyDescent="0.4">
      <c r="A32" s="20">
        <f t="shared" si="1"/>
        <v>46142</v>
      </c>
      <c r="G32">
        <f t="shared" si="0"/>
        <v>0</v>
      </c>
    </row>
    <row r="33" spans="1:7" x14ac:dyDescent="0.4">
      <c r="A33" s="20">
        <f t="shared" si="1"/>
        <v>46143</v>
      </c>
      <c r="G33">
        <f t="shared" si="0"/>
        <v>0</v>
      </c>
    </row>
    <row r="34" spans="1:7" x14ac:dyDescent="0.4">
      <c r="A34" s="20">
        <f t="shared" si="1"/>
        <v>46144</v>
      </c>
      <c r="G34">
        <f t="shared" si="0"/>
        <v>0</v>
      </c>
    </row>
    <row r="35" spans="1:7" x14ac:dyDescent="0.4">
      <c r="A35" s="20">
        <f t="shared" si="1"/>
        <v>46145</v>
      </c>
      <c r="G35">
        <f t="shared" si="0"/>
        <v>0</v>
      </c>
    </row>
    <row r="36" spans="1:7" x14ac:dyDescent="0.4">
      <c r="A36" s="20">
        <f t="shared" si="1"/>
        <v>46146</v>
      </c>
      <c r="G36">
        <f t="shared" si="0"/>
        <v>0</v>
      </c>
    </row>
    <row r="37" spans="1:7" x14ac:dyDescent="0.4">
      <c r="A37" s="20">
        <f t="shared" si="1"/>
        <v>46147</v>
      </c>
      <c r="G37">
        <f t="shared" si="0"/>
        <v>0</v>
      </c>
    </row>
    <row r="38" spans="1:7" x14ac:dyDescent="0.4">
      <c r="A38" s="20">
        <f t="shared" si="1"/>
        <v>46148</v>
      </c>
      <c r="G38">
        <f t="shared" si="0"/>
        <v>0</v>
      </c>
    </row>
    <row r="39" spans="1:7" x14ac:dyDescent="0.4">
      <c r="A39" s="20">
        <f t="shared" si="1"/>
        <v>46149</v>
      </c>
      <c r="G39">
        <f t="shared" si="0"/>
        <v>0</v>
      </c>
    </row>
    <row r="40" spans="1:7" x14ac:dyDescent="0.4">
      <c r="A40" s="20">
        <f t="shared" si="1"/>
        <v>46150</v>
      </c>
      <c r="G40">
        <f t="shared" si="0"/>
        <v>0</v>
      </c>
    </row>
    <row r="41" spans="1:7" x14ac:dyDescent="0.4">
      <c r="A41" s="20">
        <f t="shared" si="1"/>
        <v>46151</v>
      </c>
      <c r="G41">
        <f t="shared" si="0"/>
        <v>0</v>
      </c>
    </row>
    <row r="42" spans="1:7" x14ac:dyDescent="0.4">
      <c r="A42" s="20">
        <f t="shared" si="1"/>
        <v>46152</v>
      </c>
      <c r="G42">
        <f t="shared" si="0"/>
        <v>0</v>
      </c>
    </row>
    <row r="43" spans="1:7" x14ac:dyDescent="0.4">
      <c r="A43" s="20">
        <f t="shared" si="1"/>
        <v>46153</v>
      </c>
      <c r="G43">
        <f t="shared" si="0"/>
        <v>0</v>
      </c>
    </row>
    <row r="44" spans="1:7" x14ac:dyDescent="0.4">
      <c r="A44" s="20">
        <f t="shared" si="1"/>
        <v>46154</v>
      </c>
      <c r="G44">
        <f t="shared" si="0"/>
        <v>0</v>
      </c>
    </row>
    <row r="45" spans="1:7" x14ac:dyDescent="0.4">
      <c r="A45" s="20">
        <f t="shared" si="1"/>
        <v>46155</v>
      </c>
      <c r="G45">
        <f t="shared" si="0"/>
        <v>0</v>
      </c>
    </row>
    <row r="46" spans="1:7" x14ac:dyDescent="0.4">
      <c r="A46" s="20">
        <f t="shared" si="1"/>
        <v>46156</v>
      </c>
      <c r="G46">
        <f t="shared" si="0"/>
        <v>0</v>
      </c>
    </row>
    <row r="47" spans="1:7" x14ac:dyDescent="0.4">
      <c r="A47" s="20">
        <f t="shared" si="1"/>
        <v>46157</v>
      </c>
      <c r="G47">
        <f t="shared" si="0"/>
        <v>0</v>
      </c>
    </row>
    <row r="48" spans="1:7" x14ac:dyDescent="0.4">
      <c r="A48" s="20">
        <f t="shared" si="1"/>
        <v>46158</v>
      </c>
      <c r="G48">
        <f t="shared" si="0"/>
        <v>0</v>
      </c>
    </row>
    <row r="49" spans="1:7" x14ac:dyDescent="0.4">
      <c r="A49" s="20">
        <f t="shared" si="1"/>
        <v>46159</v>
      </c>
      <c r="G49">
        <f t="shared" si="0"/>
        <v>0</v>
      </c>
    </row>
    <row r="50" spans="1:7" x14ac:dyDescent="0.4">
      <c r="A50" s="20">
        <f t="shared" si="1"/>
        <v>46160</v>
      </c>
      <c r="G50">
        <f t="shared" si="0"/>
        <v>0</v>
      </c>
    </row>
    <row r="51" spans="1:7" x14ac:dyDescent="0.4">
      <c r="A51" s="20">
        <f t="shared" si="1"/>
        <v>46161</v>
      </c>
      <c r="G51">
        <f t="shared" si="0"/>
        <v>0</v>
      </c>
    </row>
    <row r="52" spans="1:7" x14ac:dyDescent="0.4">
      <c r="A52" s="20">
        <f t="shared" si="1"/>
        <v>46162</v>
      </c>
      <c r="G52">
        <f t="shared" si="0"/>
        <v>0</v>
      </c>
    </row>
    <row r="53" spans="1:7" x14ac:dyDescent="0.4">
      <c r="A53" s="20">
        <f t="shared" si="1"/>
        <v>46163</v>
      </c>
      <c r="G53">
        <f t="shared" si="0"/>
        <v>0</v>
      </c>
    </row>
    <row r="54" spans="1:7" x14ac:dyDescent="0.4">
      <c r="A54" s="20">
        <f t="shared" si="1"/>
        <v>46164</v>
      </c>
      <c r="G54">
        <f t="shared" si="0"/>
        <v>0</v>
      </c>
    </row>
    <row r="55" spans="1:7" x14ac:dyDescent="0.4">
      <c r="A55" s="20">
        <f t="shared" si="1"/>
        <v>46165</v>
      </c>
      <c r="G55">
        <f t="shared" si="0"/>
        <v>0</v>
      </c>
    </row>
    <row r="56" spans="1:7" x14ac:dyDescent="0.4">
      <c r="A56" s="20">
        <f t="shared" si="1"/>
        <v>46166</v>
      </c>
      <c r="G56">
        <f t="shared" si="0"/>
        <v>0</v>
      </c>
    </row>
    <row r="57" spans="1:7" x14ac:dyDescent="0.4">
      <c r="A57" s="20">
        <f t="shared" si="1"/>
        <v>46167</v>
      </c>
      <c r="G57">
        <f t="shared" si="0"/>
        <v>0</v>
      </c>
    </row>
    <row r="58" spans="1:7" x14ac:dyDescent="0.4">
      <c r="A58" s="20">
        <f t="shared" si="1"/>
        <v>46168</v>
      </c>
      <c r="G58">
        <f t="shared" si="0"/>
        <v>0</v>
      </c>
    </row>
    <row r="59" spans="1:7" x14ac:dyDescent="0.4">
      <c r="A59" s="20">
        <f t="shared" si="1"/>
        <v>46169</v>
      </c>
      <c r="G59">
        <f t="shared" si="0"/>
        <v>0</v>
      </c>
    </row>
    <row r="60" spans="1:7" x14ac:dyDescent="0.4">
      <c r="A60" s="20">
        <f t="shared" si="1"/>
        <v>46170</v>
      </c>
      <c r="G60">
        <f t="shared" si="0"/>
        <v>0</v>
      </c>
    </row>
    <row r="61" spans="1:7" x14ac:dyDescent="0.4">
      <c r="A61" s="20">
        <f t="shared" si="1"/>
        <v>46171</v>
      </c>
      <c r="G61">
        <f t="shared" si="0"/>
        <v>0</v>
      </c>
    </row>
    <row r="62" spans="1:7" x14ac:dyDescent="0.4">
      <c r="A62" s="20">
        <f t="shared" si="1"/>
        <v>46172</v>
      </c>
      <c r="G62">
        <f t="shared" si="0"/>
        <v>0</v>
      </c>
    </row>
    <row r="63" spans="1:7" x14ac:dyDescent="0.4">
      <c r="A63" s="20">
        <f t="shared" si="1"/>
        <v>46173</v>
      </c>
      <c r="G63">
        <f t="shared" si="0"/>
        <v>0</v>
      </c>
    </row>
    <row r="64" spans="1:7" x14ac:dyDescent="0.4">
      <c r="A64" s="20">
        <f t="shared" si="1"/>
        <v>46174</v>
      </c>
      <c r="G64">
        <f t="shared" si="0"/>
        <v>0</v>
      </c>
    </row>
    <row r="65" spans="1:7" x14ac:dyDescent="0.4">
      <c r="A65" s="20">
        <f t="shared" si="1"/>
        <v>46175</v>
      </c>
      <c r="G65">
        <f t="shared" si="0"/>
        <v>0</v>
      </c>
    </row>
    <row r="66" spans="1:7" x14ac:dyDescent="0.4">
      <c r="A66" s="20">
        <f t="shared" si="1"/>
        <v>46176</v>
      </c>
      <c r="G66">
        <f t="shared" si="0"/>
        <v>0</v>
      </c>
    </row>
    <row r="67" spans="1:7" x14ac:dyDescent="0.4">
      <c r="A67" s="20">
        <f t="shared" si="1"/>
        <v>46177</v>
      </c>
      <c r="G67">
        <f t="shared" si="0"/>
        <v>0</v>
      </c>
    </row>
    <row r="68" spans="1:7" x14ac:dyDescent="0.4">
      <c r="A68" s="20">
        <f t="shared" si="1"/>
        <v>46178</v>
      </c>
      <c r="G68">
        <f t="shared" ref="G68:G131" si="2">SUM(B68:F68)</f>
        <v>0</v>
      </c>
    </row>
    <row r="69" spans="1:7" x14ac:dyDescent="0.4">
      <c r="A69" s="20">
        <f t="shared" ref="A69:A132" si="3">A68+1</f>
        <v>46179</v>
      </c>
      <c r="G69">
        <f t="shared" si="2"/>
        <v>0</v>
      </c>
    </row>
    <row r="70" spans="1:7" x14ac:dyDescent="0.4">
      <c r="A70" s="20">
        <f t="shared" si="3"/>
        <v>46180</v>
      </c>
      <c r="G70">
        <f t="shared" si="2"/>
        <v>0</v>
      </c>
    </row>
    <row r="71" spans="1:7" x14ac:dyDescent="0.4">
      <c r="A71" s="20">
        <f t="shared" si="3"/>
        <v>46181</v>
      </c>
      <c r="G71">
        <f t="shared" si="2"/>
        <v>0</v>
      </c>
    </row>
    <row r="72" spans="1:7" x14ac:dyDescent="0.4">
      <c r="A72" s="20">
        <f t="shared" si="3"/>
        <v>46182</v>
      </c>
      <c r="G72">
        <f t="shared" si="2"/>
        <v>0</v>
      </c>
    </row>
    <row r="73" spans="1:7" x14ac:dyDescent="0.4">
      <c r="A73" s="20">
        <f t="shared" si="3"/>
        <v>46183</v>
      </c>
      <c r="G73">
        <f t="shared" si="2"/>
        <v>0</v>
      </c>
    </row>
    <row r="74" spans="1:7" x14ac:dyDescent="0.4">
      <c r="A74" s="20">
        <f t="shared" si="3"/>
        <v>46184</v>
      </c>
      <c r="G74">
        <f t="shared" si="2"/>
        <v>0</v>
      </c>
    </row>
    <row r="75" spans="1:7" x14ac:dyDescent="0.4">
      <c r="A75" s="20">
        <f t="shared" si="3"/>
        <v>46185</v>
      </c>
      <c r="G75">
        <f t="shared" si="2"/>
        <v>0</v>
      </c>
    </row>
    <row r="76" spans="1:7" x14ac:dyDescent="0.4">
      <c r="A76" s="20">
        <f t="shared" si="3"/>
        <v>46186</v>
      </c>
      <c r="G76">
        <f t="shared" si="2"/>
        <v>0</v>
      </c>
    </row>
    <row r="77" spans="1:7" x14ac:dyDescent="0.4">
      <c r="A77" s="20">
        <f t="shared" si="3"/>
        <v>46187</v>
      </c>
      <c r="G77">
        <f t="shared" si="2"/>
        <v>0</v>
      </c>
    </row>
    <row r="78" spans="1:7" x14ac:dyDescent="0.4">
      <c r="A78" s="20">
        <f t="shared" si="3"/>
        <v>46188</v>
      </c>
      <c r="G78">
        <f t="shared" si="2"/>
        <v>0</v>
      </c>
    </row>
    <row r="79" spans="1:7" x14ac:dyDescent="0.4">
      <c r="A79" s="20">
        <f t="shared" si="3"/>
        <v>46189</v>
      </c>
      <c r="G79">
        <f t="shared" si="2"/>
        <v>0</v>
      </c>
    </row>
    <row r="80" spans="1:7" x14ac:dyDescent="0.4">
      <c r="A80" s="20">
        <f t="shared" si="3"/>
        <v>46190</v>
      </c>
      <c r="G80">
        <f t="shared" si="2"/>
        <v>0</v>
      </c>
    </row>
    <row r="81" spans="1:7" x14ac:dyDescent="0.4">
      <c r="A81" s="20">
        <f t="shared" si="3"/>
        <v>46191</v>
      </c>
      <c r="G81">
        <f t="shared" si="2"/>
        <v>0</v>
      </c>
    </row>
    <row r="82" spans="1:7" x14ac:dyDescent="0.4">
      <c r="A82" s="20">
        <f t="shared" si="3"/>
        <v>46192</v>
      </c>
      <c r="G82">
        <f t="shared" si="2"/>
        <v>0</v>
      </c>
    </row>
    <row r="83" spans="1:7" x14ac:dyDescent="0.4">
      <c r="A83" s="20">
        <f t="shared" si="3"/>
        <v>46193</v>
      </c>
      <c r="G83">
        <f t="shared" si="2"/>
        <v>0</v>
      </c>
    </row>
    <row r="84" spans="1:7" x14ac:dyDescent="0.4">
      <c r="A84" s="20">
        <f t="shared" si="3"/>
        <v>46194</v>
      </c>
      <c r="G84">
        <f t="shared" si="2"/>
        <v>0</v>
      </c>
    </row>
    <row r="85" spans="1:7" x14ac:dyDescent="0.4">
      <c r="A85" s="20">
        <f t="shared" si="3"/>
        <v>46195</v>
      </c>
      <c r="G85">
        <f t="shared" si="2"/>
        <v>0</v>
      </c>
    </row>
    <row r="86" spans="1:7" x14ac:dyDescent="0.4">
      <c r="A86" s="20">
        <f t="shared" si="3"/>
        <v>46196</v>
      </c>
      <c r="G86">
        <f t="shared" si="2"/>
        <v>0</v>
      </c>
    </row>
    <row r="87" spans="1:7" x14ac:dyDescent="0.4">
      <c r="A87" s="20">
        <f t="shared" si="3"/>
        <v>46197</v>
      </c>
      <c r="G87">
        <f t="shared" si="2"/>
        <v>0</v>
      </c>
    </row>
    <row r="88" spans="1:7" x14ac:dyDescent="0.4">
      <c r="A88" s="20">
        <f t="shared" si="3"/>
        <v>46198</v>
      </c>
      <c r="G88">
        <f t="shared" si="2"/>
        <v>0</v>
      </c>
    </row>
    <row r="89" spans="1:7" x14ac:dyDescent="0.4">
      <c r="A89" s="20">
        <f t="shared" si="3"/>
        <v>46199</v>
      </c>
      <c r="G89">
        <f t="shared" si="2"/>
        <v>0</v>
      </c>
    </row>
    <row r="90" spans="1:7" x14ac:dyDescent="0.4">
      <c r="A90" s="20">
        <f t="shared" si="3"/>
        <v>46200</v>
      </c>
      <c r="G90">
        <f t="shared" si="2"/>
        <v>0</v>
      </c>
    </row>
    <row r="91" spans="1:7" x14ac:dyDescent="0.4">
      <c r="A91" s="20">
        <f t="shared" si="3"/>
        <v>46201</v>
      </c>
      <c r="G91">
        <f t="shared" si="2"/>
        <v>0</v>
      </c>
    </row>
    <row r="92" spans="1:7" x14ac:dyDescent="0.4">
      <c r="A92" s="20">
        <f t="shared" si="3"/>
        <v>46202</v>
      </c>
      <c r="G92">
        <f t="shared" si="2"/>
        <v>0</v>
      </c>
    </row>
    <row r="93" spans="1:7" x14ac:dyDescent="0.4">
      <c r="A93" s="20">
        <f t="shared" si="3"/>
        <v>46203</v>
      </c>
      <c r="G93">
        <f t="shared" si="2"/>
        <v>0</v>
      </c>
    </row>
    <row r="94" spans="1:7" x14ac:dyDescent="0.4">
      <c r="A94" s="20">
        <f t="shared" si="3"/>
        <v>46204</v>
      </c>
      <c r="G94">
        <f t="shared" si="2"/>
        <v>0</v>
      </c>
    </row>
    <row r="95" spans="1:7" x14ac:dyDescent="0.4">
      <c r="A95" s="20">
        <f t="shared" si="3"/>
        <v>46205</v>
      </c>
      <c r="G95">
        <f t="shared" si="2"/>
        <v>0</v>
      </c>
    </row>
    <row r="96" spans="1:7" x14ac:dyDescent="0.4">
      <c r="A96" s="20">
        <f t="shared" si="3"/>
        <v>46206</v>
      </c>
      <c r="G96">
        <f t="shared" si="2"/>
        <v>0</v>
      </c>
    </row>
    <row r="97" spans="1:7" x14ac:dyDescent="0.4">
      <c r="A97" s="20">
        <f t="shared" si="3"/>
        <v>46207</v>
      </c>
      <c r="G97">
        <f t="shared" si="2"/>
        <v>0</v>
      </c>
    </row>
    <row r="98" spans="1:7" x14ac:dyDescent="0.4">
      <c r="A98" s="20">
        <f t="shared" si="3"/>
        <v>46208</v>
      </c>
      <c r="G98">
        <f t="shared" si="2"/>
        <v>0</v>
      </c>
    </row>
    <row r="99" spans="1:7" x14ac:dyDescent="0.4">
      <c r="A99" s="20">
        <f t="shared" si="3"/>
        <v>46209</v>
      </c>
      <c r="G99">
        <f t="shared" si="2"/>
        <v>0</v>
      </c>
    </row>
    <row r="100" spans="1:7" x14ac:dyDescent="0.4">
      <c r="A100" s="20">
        <f t="shared" si="3"/>
        <v>46210</v>
      </c>
      <c r="G100">
        <f t="shared" si="2"/>
        <v>0</v>
      </c>
    </row>
    <row r="101" spans="1:7" x14ac:dyDescent="0.4">
      <c r="A101" s="20">
        <f t="shared" si="3"/>
        <v>46211</v>
      </c>
      <c r="G101">
        <f t="shared" si="2"/>
        <v>0</v>
      </c>
    </row>
    <row r="102" spans="1:7" x14ac:dyDescent="0.4">
      <c r="A102" s="20">
        <f t="shared" si="3"/>
        <v>46212</v>
      </c>
      <c r="G102">
        <f t="shared" si="2"/>
        <v>0</v>
      </c>
    </row>
    <row r="103" spans="1:7" x14ac:dyDescent="0.4">
      <c r="A103" s="20">
        <f t="shared" si="3"/>
        <v>46213</v>
      </c>
      <c r="G103">
        <f t="shared" si="2"/>
        <v>0</v>
      </c>
    </row>
    <row r="104" spans="1:7" x14ac:dyDescent="0.4">
      <c r="A104" s="20">
        <f t="shared" si="3"/>
        <v>46214</v>
      </c>
      <c r="G104">
        <f t="shared" si="2"/>
        <v>0</v>
      </c>
    </row>
    <row r="105" spans="1:7" x14ac:dyDescent="0.4">
      <c r="A105" s="20">
        <f t="shared" si="3"/>
        <v>46215</v>
      </c>
      <c r="G105">
        <f t="shared" si="2"/>
        <v>0</v>
      </c>
    </row>
    <row r="106" spans="1:7" x14ac:dyDescent="0.4">
      <c r="A106" s="20">
        <f t="shared" si="3"/>
        <v>46216</v>
      </c>
      <c r="G106">
        <f t="shared" si="2"/>
        <v>0</v>
      </c>
    </row>
    <row r="107" spans="1:7" x14ac:dyDescent="0.4">
      <c r="A107" s="20">
        <f t="shared" si="3"/>
        <v>46217</v>
      </c>
      <c r="G107">
        <f t="shared" si="2"/>
        <v>0</v>
      </c>
    </row>
    <row r="108" spans="1:7" x14ac:dyDescent="0.4">
      <c r="A108" s="20">
        <f t="shared" si="3"/>
        <v>46218</v>
      </c>
      <c r="G108">
        <f t="shared" si="2"/>
        <v>0</v>
      </c>
    </row>
    <row r="109" spans="1:7" x14ac:dyDescent="0.4">
      <c r="A109" s="20">
        <f t="shared" si="3"/>
        <v>46219</v>
      </c>
      <c r="G109">
        <f t="shared" si="2"/>
        <v>0</v>
      </c>
    </row>
    <row r="110" spans="1:7" x14ac:dyDescent="0.4">
      <c r="A110" s="20">
        <f t="shared" si="3"/>
        <v>46220</v>
      </c>
      <c r="G110">
        <f t="shared" si="2"/>
        <v>0</v>
      </c>
    </row>
    <row r="111" spans="1:7" x14ac:dyDescent="0.4">
      <c r="A111" s="20">
        <f t="shared" si="3"/>
        <v>46221</v>
      </c>
      <c r="G111">
        <f t="shared" si="2"/>
        <v>0</v>
      </c>
    </row>
    <row r="112" spans="1:7" x14ac:dyDescent="0.4">
      <c r="A112" s="20">
        <f t="shared" si="3"/>
        <v>46222</v>
      </c>
      <c r="G112">
        <f t="shared" si="2"/>
        <v>0</v>
      </c>
    </row>
    <row r="113" spans="1:7" x14ac:dyDescent="0.4">
      <c r="A113" s="20">
        <f t="shared" si="3"/>
        <v>46223</v>
      </c>
      <c r="G113">
        <f t="shared" si="2"/>
        <v>0</v>
      </c>
    </row>
    <row r="114" spans="1:7" x14ac:dyDescent="0.4">
      <c r="A114" s="20">
        <f t="shared" si="3"/>
        <v>46224</v>
      </c>
      <c r="G114">
        <f t="shared" si="2"/>
        <v>0</v>
      </c>
    </row>
    <row r="115" spans="1:7" x14ac:dyDescent="0.4">
      <c r="A115" s="20">
        <f t="shared" si="3"/>
        <v>46225</v>
      </c>
      <c r="G115">
        <f t="shared" si="2"/>
        <v>0</v>
      </c>
    </row>
    <row r="116" spans="1:7" x14ac:dyDescent="0.4">
      <c r="A116" s="20">
        <f t="shared" si="3"/>
        <v>46226</v>
      </c>
      <c r="G116">
        <f t="shared" si="2"/>
        <v>0</v>
      </c>
    </row>
    <row r="117" spans="1:7" x14ac:dyDescent="0.4">
      <c r="A117" s="20">
        <f t="shared" si="3"/>
        <v>46227</v>
      </c>
      <c r="G117">
        <f t="shared" si="2"/>
        <v>0</v>
      </c>
    </row>
    <row r="118" spans="1:7" x14ac:dyDescent="0.4">
      <c r="A118" s="20">
        <f t="shared" si="3"/>
        <v>46228</v>
      </c>
      <c r="G118">
        <f t="shared" si="2"/>
        <v>0</v>
      </c>
    </row>
    <row r="119" spans="1:7" x14ac:dyDescent="0.4">
      <c r="A119" s="20">
        <f t="shared" si="3"/>
        <v>46229</v>
      </c>
      <c r="G119">
        <f t="shared" si="2"/>
        <v>0</v>
      </c>
    </row>
    <row r="120" spans="1:7" x14ac:dyDescent="0.4">
      <c r="A120" s="20">
        <f t="shared" si="3"/>
        <v>46230</v>
      </c>
      <c r="G120">
        <f t="shared" si="2"/>
        <v>0</v>
      </c>
    </row>
    <row r="121" spans="1:7" x14ac:dyDescent="0.4">
      <c r="A121" s="20">
        <f t="shared" si="3"/>
        <v>46231</v>
      </c>
      <c r="G121">
        <f t="shared" si="2"/>
        <v>0</v>
      </c>
    </row>
    <row r="122" spans="1:7" x14ac:dyDescent="0.4">
      <c r="A122" s="20">
        <f t="shared" si="3"/>
        <v>46232</v>
      </c>
      <c r="G122">
        <f t="shared" si="2"/>
        <v>0</v>
      </c>
    </row>
    <row r="123" spans="1:7" x14ac:dyDescent="0.4">
      <c r="A123" s="20">
        <f t="shared" si="3"/>
        <v>46233</v>
      </c>
      <c r="G123">
        <f t="shared" si="2"/>
        <v>0</v>
      </c>
    </row>
    <row r="124" spans="1:7" x14ac:dyDescent="0.4">
      <c r="A124" s="20">
        <f t="shared" si="3"/>
        <v>46234</v>
      </c>
      <c r="G124">
        <f t="shared" si="2"/>
        <v>0</v>
      </c>
    </row>
    <row r="125" spans="1:7" x14ac:dyDescent="0.4">
      <c r="A125" s="20">
        <f t="shared" si="3"/>
        <v>46235</v>
      </c>
      <c r="G125">
        <f t="shared" si="2"/>
        <v>0</v>
      </c>
    </row>
    <row r="126" spans="1:7" x14ac:dyDescent="0.4">
      <c r="A126" s="20">
        <f t="shared" si="3"/>
        <v>46236</v>
      </c>
      <c r="G126">
        <f t="shared" si="2"/>
        <v>0</v>
      </c>
    </row>
    <row r="127" spans="1:7" x14ac:dyDescent="0.4">
      <c r="A127" s="20">
        <f t="shared" si="3"/>
        <v>46237</v>
      </c>
      <c r="G127">
        <f t="shared" si="2"/>
        <v>0</v>
      </c>
    </row>
    <row r="128" spans="1:7" x14ac:dyDescent="0.4">
      <c r="A128" s="20">
        <f t="shared" si="3"/>
        <v>46238</v>
      </c>
      <c r="G128">
        <f t="shared" si="2"/>
        <v>0</v>
      </c>
    </row>
    <row r="129" spans="1:7" x14ac:dyDescent="0.4">
      <c r="A129" s="20">
        <f t="shared" si="3"/>
        <v>46239</v>
      </c>
      <c r="G129">
        <f t="shared" si="2"/>
        <v>0</v>
      </c>
    </row>
    <row r="130" spans="1:7" x14ac:dyDescent="0.4">
      <c r="A130" s="20">
        <f t="shared" si="3"/>
        <v>46240</v>
      </c>
      <c r="G130">
        <f t="shared" si="2"/>
        <v>0</v>
      </c>
    </row>
    <row r="131" spans="1:7" x14ac:dyDescent="0.4">
      <c r="A131" s="20">
        <f t="shared" si="3"/>
        <v>46241</v>
      </c>
      <c r="G131">
        <f t="shared" si="2"/>
        <v>0</v>
      </c>
    </row>
    <row r="132" spans="1:7" x14ac:dyDescent="0.4">
      <c r="A132" s="20">
        <f t="shared" si="3"/>
        <v>46242</v>
      </c>
      <c r="G132">
        <f t="shared" ref="G132:G195" si="4">SUM(B132:F132)</f>
        <v>0</v>
      </c>
    </row>
    <row r="133" spans="1:7" x14ac:dyDescent="0.4">
      <c r="A133" s="20">
        <f t="shared" ref="A133:A196" si="5">A132+1</f>
        <v>46243</v>
      </c>
      <c r="G133">
        <f t="shared" si="4"/>
        <v>0</v>
      </c>
    </row>
    <row r="134" spans="1:7" x14ac:dyDescent="0.4">
      <c r="A134" s="20">
        <f t="shared" si="5"/>
        <v>46244</v>
      </c>
      <c r="G134">
        <f t="shared" si="4"/>
        <v>0</v>
      </c>
    </row>
    <row r="135" spans="1:7" x14ac:dyDescent="0.4">
      <c r="A135" s="20">
        <f t="shared" si="5"/>
        <v>46245</v>
      </c>
      <c r="G135">
        <f t="shared" si="4"/>
        <v>0</v>
      </c>
    </row>
    <row r="136" spans="1:7" x14ac:dyDescent="0.4">
      <c r="A136" s="20">
        <f t="shared" si="5"/>
        <v>46246</v>
      </c>
      <c r="G136">
        <f t="shared" si="4"/>
        <v>0</v>
      </c>
    </row>
    <row r="137" spans="1:7" x14ac:dyDescent="0.4">
      <c r="A137" s="20">
        <f t="shared" si="5"/>
        <v>46247</v>
      </c>
      <c r="G137">
        <f t="shared" si="4"/>
        <v>0</v>
      </c>
    </row>
    <row r="138" spans="1:7" x14ac:dyDescent="0.4">
      <c r="A138" s="20">
        <f t="shared" si="5"/>
        <v>46248</v>
      </c>
      <c r="G138">
        <f t="shared" si="4"/>
        <v>0</v>
      </c>
    </row>
    <row r="139" spans="1:7" x14ac:dyDescent="0.4">
      <c r="A139" s="20">
        <f t="shared" si="5"/>
        <v>46249</v>
      </c>
      <c r="G139">
        <f t="shared" si="4"/>
        <v>0</v>
      </c>
    </row>
    <row r="140" spans="1:7" x14ac:dyDescent="0.4">
      <c r="A140" s="20">
        <f t="shared" si="5"/>
        <v>46250</v>
      </c>
      <c r="G140">
        <f t="shared" si="4"/>
        <v>0</v>
      </c>
    </row>
    <row r="141" spans="1:7" x14ac:dyDescent="0.4">
      <c r="A141" s="20">
        <f t="shared" si="5"/>
        <v>46251</v>
      </c>
      <c r="G141">
        <f t="shared" si="4"/>
        <v>0</v>
      </c>
    </row>
    <row r="142" spans="1:7" x14ac:dyDescent="0.4">
      <c r="A142" s="20">
        <f t="shared" si="5"/>
        <v>46252</v>
      </c>
      <c r="G142">
        <f t="shared" si="4"/>
        <v>0</v>
      </c>
    </row>
    <row r="143" spans="1:7" x14ac:dyDescent="0.4">
      <c r="A143" s="20">
        <f t="shared" si="5"/>
        <v>46253</v>
      </c>
      <c r="G143">
        <f t="shared" si="4"/>
        <v>0</v>
      </c>
    </row>
    <row r="144" spans="1:7" x14ac:dyDescent="0.4">
      <c r="A144" s="20">
        <f t="shared" si="5"/>
        <v>46254</v>
      </c>
      <c r="G144">
        <f t="shared" si="4"/>
        <v>0</v>
      </c>
    </row>
    <row r="145" spans="1:7" x14ac:dyDescent="0.4">
      <c r="A145" s="20">
        <f t="shared" si="5"/>
        <v>46255</v>
      </c>
      <c r="G145">
        <f t="shared" si="4"/>
        <v>0</v>
      </c>
    </row>
    <row r="146" spans="1:7" x14ac:dyDescent="0.4">
      <c r="A146" s="20">
        <f t="shared" si="5"/>
        <v>46256</v>
      </c>
      <c r="G146">
        <f t="shared" si="4"/>
        <v>0</v>
      </c>
    </row>
    <row r="147" spans="1:7" x14ac:dyDescent="0.4">
      <c r="A147" s="20">
        <f t="shared" si="5"/>
        <v>46257</v>
      </c>
      <c r="G147">
        <f t="shared" si="4"/>
        <v>0</v>
      </c>
    </row>
    <row r="148" spans="1:7" x14ac:dyDescent="0.4">
      <c r="A148" s="20">
        <f t="shared" si="5"/>
        <v>46258</v>
      </c>
      <c r="G148">
        <f t="shared" si="4"/>
        <v>0</v>
      </c>
    </row>
    <row r="149" spans="1:7" x14ac:dyDescent="0.4">
      <c r="A149" s="20">
        <f t="shared" si="5"/>
        <v>46259</v>
      </c>
      <c r="G149">
        <f t="shared" si="4"/>
        <v>0</v>
      </c>
    </row>
    <row r="150" spans="1:7" x14ac:dyDescent="0.4">
      <c r="A150" s="20">
        <f t="shared" si="5"/>
        <v>46260</v>
      </c>
      <c r="G150">
        <f t="shared" si="4"/>
        <v>0</v>
      </c>
    </row>
    <row r="151" spans="1:7" x14ac:dyDescent="0.4">
      <c r="A151" s="20">
        <f t="shared" si="5"/>
        <v>46261</v>
      </c>
      <c r="G151">
        <f t="shared" si="4"/>
        <v>0</v>
      </c>
    </row>
    <row r="152" spans="1:7" x14ac:dyDescent="0.4">
      <c r="A152" s="20">
        <f t="shared" si="5"/>
        <v>46262</v>
      </c>
      <c r="G152">
        <f t="shared" si="4"/>
        <v>0</v>
      </c>
    </row>
    <row r="153" spans="1:7" x14ac:dyDescent="0.4">
      <c r="A153" s="20">
        <f t="shared" si="5"/>
        <v>46263</v>
      </c>
      <c r="G153">
        <f t="shared" si="4"/>
        <v>0</v>
      </c>
    </row>
    <row r="154" spans="1:7" x14ac:dyDescent="0.4">
      <c r="A154" s="20">
        <f t="shared" si="5"/>
        <v>46264</v>
      </c>
      <c r="G154">
        <f t="shared" si="4"/>
        <v>0</v>
      </c>
    </row>
    <row r="155" spans="1:7" x14ac:dyDescent="0.4">
      <c r="A155" s="20">
        <f t="shared" si="5"/>
        <v>46265</v>
      </c>
      <c r="G155">
        <f t="shared" si="4"/>
        <v>0</v>
      </c>
    </row>
    <row r="156" spans="1:7" x14ac:dyDescent="0.4">
      <c r="A156" s="20">
        <f t="shared" si="5"/>
        <v>46266</v>
      </c>
      <c r="G156">
        <f t="shared" si="4"/>
        <v>0</v>
      </c>
    </row>
    <row r="157" spans="1:7" x14ac:dyDescent="0.4">
      <c r="A157" s="20">
        <f t="shared" si="5"/>
        <v>46267</v>
      </c>
      <c r="G157">
        <f t="shared" si="4"/>
        <v>0</v>
      </c>
    </row>
    <row r="158" spans="1:7" x14ac:dyDescent="0.4">
      <c r="A158" s="20">
        <f t="shared" si="5"/>
        <v>46268</v>
      </c>
      <c r="G158">
        <f t="shared" si="4"/>
        <v>0</v>
      </c>
    </row>
    <row r="159" spans="1:7" x14ac:dyDescent="0.4">
      <c r="A159" s="20">
        <f t="shared" si="5"/>
        <v>46269</v>
      </c>
      <c r="G159">
        <f t="shared" si="4"/>
        <v>0</v>
      </c>
    </row>
    <row r="160" spans="1:7" x14ac:dyDescent="0.4">
      <c r="A160" s="20">
        <f t="shared" si="5"/>
        <v>46270</v>
      </c>
      <c r="G160">
        <f t="shared" si="4"/>
        <v>0</v>
      </c>
    </row>
    <row r="161" spans="1:7" x14ac:dyDescent="0.4">
      <c r="A161" s="20">
        <f t="shared" si="5"/>
        <v>46271</v>
      </c>
      <c r="G161">
        <f t="shared" si="4"/>
        <v>0</v>
      </c>
    </row>
    <row r="162" spans="1:7" x14ac:dyDescent="0.4">
      <c r="A162" s="20">
        <f t="shared" si="5"/>
        <v>46272</v>
      </c>
      <c r="C162">
        <v>2</v>
      </c>
      <c r="D162">
        <v>41</v>
      </c>
      <c r="E162">
        <v>27</v>
      </c>
      <c r="G162">
        <f t="shared" si="4"/>
        <v>70</v>
      </c>
    </row>
    <row r="163" spans="1:7" x14ac:dyDescent="0.4">
      <c r="A163" s="20">
        <f t="shared" si="5"/>
        <v>46273</v>
      </c>
      <c r="D163">
        <v>6</v>
      </c>
      <c r="G163">
        <f t="shared" si="4"/>
        <v>6</v>
      </c>
    </row>
    <row r="164" spans="1:7" x14ac:dyDescent="0.4">
      <c r="A164" s="20">
        <f t="shared" si="5"/>
        <v>46274</v>
      </c>
      <c r="D164">
        <v>6</v>
      </c>
      <c r="G164">
        <f t="shared" si="4"/>
        <v>6</v>
      </c>
    </row>
    <row r="165" spans="1:7" x14ac:dyDescent="0.4">
      <c r="A165" s="20">
        <f t="shared" si="5"/>
        <v>46275</v>
      </c>
      <c r="D165">
        <v>6</v>
      </c>
      <c r="G165">
        <f t="shared" si="4"/>
        <v>6</v>
      </c>
    </row>
    <row r="166" spans="1:7" x14ac:dyDescent="0.4">
      <c r="A166" s="20">
        <f t="shared" si="5"/>
        <v>46276</v>
      </c>
      <c r="D166">
        <v>6</v>
      </c>
      <c r="G166">
        <f t="shared" si="4"/>
        <v>6</v>
      </c>
    </row>
    <row r="167" spans="1:7" x14ac:dyDescent="0.4">
      <c r="A167" s="20">
        <f t="shared" si="5"/>
        <v>46277</v>
      </c>
      <c r="D167">
        <v>6</v>
      </c>
      <c r="G167">
        <f t="shared" si="4"/>
        <v>6</v>
      </c>
    </row>
    <row r="168" spans="1:7" x14ac:dyDescent="0.4">
      <c r="A168" s="20">
        <f t="shared" si="5"/>
        <v>46278</v>
      </c>
      <c r="D168">
        <v>6</v>
      </c>
      <c r="G168">
        <f t="shared" si="4"/>
        <v>6</v>
      </c>
    </row>
    <row r="169" spans="1:7" x14ac:dyDescent="0.4">
      <c r="A169" s="20">
        <f t="shared" si="5"/>
        <v>46279</v>
      </c>
      <c r="D169">
        <v>4</v>
      </c>
      <c r="E169">
        <v>2</v>
      </c>
      <c r="G169">
        <f t="shared" si="4"/>
        <v>6</v>
      </c>
    </row>
    <row r="170" spans="1:7" x14ac:dyDescent="0.4">
      <c r="A170" s="20">
        <f t="shared" si="5"/>
        <v>46280</v>
      </c>
      <c r="E170">
        <v>5</v>
      </c>
      <c r="G170">
        <f t="shared" si="4"/>
        <v>5</v>
      </c>
    </row>
    <row r="171" spans="1:7" x14ac:dyDescent="0.4">
      <c r="A171" s="20">
        <f t="shared" si="5"/>
        <v>46281</v>
      </c>
      <c r="E171">
        <v>5</v>
      </c>
      <c r="G171">
        <f t="shared" si="4"/>
        <v>5</v>
      </c>
    </row>
    <row r="172" spans="1:7" x14ac:dyDescent="0.4">
      <c r="A172" s="20">
        <f t="shared" si="5"/>
        <v>46282</v>
      </c>
      <c r="G172">
        <f t="shared" si="4"/>
        <v>0</v>
      </c>
    </row>
    <row r="173" spans="1:7" x14ac:dyDescent="0.4">
      <c r="A173" s="20">
        <f t="shared" si="5"/>
        <v>46283</v>
      </c>
      <c r="G173">
        <f t="shared" si="4"/>
        <v>0</v>
      </c>
    </row>
    <row r="174" spans="1:7" x14ac:dyDescent="0.4">
      <c r="A174" s="20">
        <f t="shared" si="5"/>
        <v>46284</v>
      </c>
      <c r="G174">
        <f t="shared" si="4"/>
        <v>0</v>
      </c>
    </row>
    <row r="175" spans="1:7" x14ac:dyDescent="0.4">
      <c r="A175" s="20">
        <f t="shared" si="5"/>
        <v>46285</v>
      </c>
      <c r="G175">
        <f t="shared" si="4"/>
        <v>0</v>
      </c>
    </row>
    <row r="176" spans="1:7" x14ac:dyDescent="0.4">
      <c r="A176" s="20">
        <f t="shared" si="5"/>
        <v>46286</v>
      </c>
      <c r="G176">
        <f t="shared" si="4"/>
        <v>0</v>
      </c>
    </row>
    <row r="177" spans="1:7" x14ac:dyDescent="0.4">
      <c r="A177" s="20">
        <f t="shared" si="5"/>
        <v>46287</v>
      </c>
      <c r="G177">
        <f t="shared" si="4"/>
        <v>0</v>
      </c>
    </row>
    <row r="178" spans="1:7" x14ac:dyDescent="0.4">
      <c r="A178" s="20">
        <f t="shared" si="5"/>
        <v>46288</v>
      </c>
      <c r="G178">
        <f t="shared" si="4"/>
        <v>0</v>
      </c>
    </row>
    <row r="179" spans="1:7" x14ac:dyDescent="0.4">
      <c r="A179" s="20">
        <f t="shared" si="5"/>
        <v>46289</v>
      </c>
      <c r="G179">
        <f t="shared" si="4"/>
        <v>0</v>
      </c>
    </row>
    <row r="180" spans="1:7" x14ac:dyDescent="0.4">
      <c r="A180" s="20">
        <f t="shared" si="5"/>
        <v>46290</v>
      </c>
      <c r="G180">
        <f t="shared" si="4"/>
        <v>0</v>
      </c>
    </row>
    <row r="181" spans="1:7" x14ac:dyDescent="0.4">
      <c r="A181" s="20">
        <f t="shared" si="5"/>
        <v>46291</v>
      </c>
      <c r="G181">
        <f t="shared" si="4"/>
        <v>0</v>
      </c>
    </row>
    <row r="182" spans="1:7" x14ac:dyDescent="0.4">
      <c r="A182" s="20">
        <f t="shared" si="5"/>
        <v>46292</v>
      </c>
      <c r="G182">
        <f t="shared" si="4"/>
        <v>0</v>
      </c>
    </row>
    <row r="183" spans="1:7" x14ac:dyDescent="0.4">
      <c r="A183" s="20">
        <f t="shared" si="5"/>
        <v>46293</v>
      </c>
      <c r="G183">
        <f t="shared" si="4"/>
        <v>0</v>
      </c>
    </row>
    <row r="184" spans="1:7" x14ac:dyDescent="0.4">
      <c r="A184" s="20">
        <f t="shared" si="5"/>
        <v>46294</v>
      </c>
      <c r="G184">
        <f t="shared" si="4"/>
        <v>0</v>
      </c>
    </row>
    <row r="185" spans="1:7" x14ac:dyDescent="0.4">
      <c r="A185" s="20">
        <f t="shared" si="5"/>
        <v>46295</v>
      </c>
      <c r="G185">
        <f t="shared" si="4"/>
        <v>0</v>
      </c>
    </row>
    <row r="186" spans="1:7" x14ac:dyDescent="0.4">
      <c r="A186" s="20">
        <f t="shared" si="5"/>
        <v>46296</v>
      </c>
      <c r="G186">
        <f t="shared" si="4"/>
        <v>0</v>
      </c>
    </row>
    <row r="187" spans="1:7" x14ac:dyDescent="0.4">
      <c r="A187" s="20">
        <f t="shared" si="5"/>
        <v>46297</v>
      </c>
      <c r="G187">
        <f t="shared" si="4"/>
        <v>0</v>
      </c>
    </row>
    <row r="188" spans="1:7" x14ac:dyDescent="0.4">
      <c r="A188" s="20">
        <f t="shared" si="5"/>
        <v>46298</v>
      </c>
      <c r="G188">
        <f t="shared" si="4"/>
        <v>0</v>
      </c>
    </row>
    <row r="189" spans="1:7" x14ac:dyDescent="0.4">
      <c r="A189" s="20">
        <f t="shared" si="5"/>
        <v>46299</v>
      </c>
      <c r="G189">
        <f t="shared" si="4"/>
        <v>0</v>
      </c>
    </row>
    <row r="190" spans="1:7" x14ac:dyDescent="0.4">
      <c r="A190" s="20">
        <f t="shared" si="5"/>
        <v>46300</v>
      </c>
      <c r="G190">
        <f t="shared" si="4"/>
        <v>0</v>
      </c>
    </row>
    <row r="191" spans="1:7" x14ac:dyDescent="0.4">
      <c r="A191" s="20">
        <f t="shared" si="5"/>
        <v>46301</v>
      </c>
      <c r="G191">
        <f t="shared" si="4"/>
        <v>0</v>
      </c>
    </row>
    <row r="192" spans="1:7" x14ac:dyDescent="0.4">
      <c r="A192" s="20">
        <f t="shared" si="5"/>
        <v>46302</v>
      </c>
      <c r="G192">
        <f t="shared" si="4"/>
        <v>0</v>
      </c>
    </row>
    <row r="193" spans="1:7" x14ac:dyDescent="0.4">
      <c r="A193" s="20">
        <f t="shared" si="5"/>
        <v>46303</v>
      </c>
      <c r="G193">
        <f t="shared" si="4"/>
        <v>0</v>
      </c>
    </row>
    <row r="194" spans="1:7" x14ac:dyDescent="0.4">
      <c r="A194" s="20">
        <f t="shared" si="5"/>
        <v>46304</v>
      </c>
      <c r="G194">
        <f t="shared" si="4"/>
        <v>0</v>
      </c>
    </row>
    <row r="195" spans="1:7" x14ac:dyDescent="0.4">
      <c r="A195" s="20">
        <f t="shared" si="5"/>
        <v>46305</v>
      </c>
      <c r="G195">
        <f t="shared" si="4"/>
        <v>0</v>
      </c>
    </row>
    <row r="196" spans="1:7" x14ac:dyDescent="0.4">
      <c r="A196" s="20">
        <f t="shared" si="5"/>
        <v>46306</v>
      </c>
      <c r="G196">
        <f t="shared" ref="G196:G259" si="6">SUM(B196:F196)</f>
        <v>0</v>
      </c>
    </row>
    <row r="197" spans="1:7" x14ac:dyDescent="0.4">
      <c r="A197" s="20">
        <f t="shared" ref="A197:A260" si="7">A196+1</f>
        <v>46307</v>
      </c>
      <c r="G197">
        <f t="shared" si="6"/>
        <v>0</v>
      </c>
    </row>
    <row r="198" spans="1:7" x14ac:dyDescent="0.4">
      <c r="A198" s="20">
        <f t="shared" si="7"/>
        <v>46308</v>
      </c>
      <c r="G198">
        <f t="shared" si="6"/>
        <v>0</v>
      </c>
    </row>
    <row r="199" spans="1:7" x14ac:dyDescent="0.4">
      <c r="A199" s="20">
        <f t="shared" si="7"/>
        <v>46309</v>
      </c>
      <c r="G199">
        <f t="shared" si="6"/>
        <v>0</v>
      </c>
    </row>
    <row r="200" spans="1:7" x14ac:dyDescent="0.4">
      <c r="A200" s="20">
        <f t="shared" si="7"/>
        <v>46310</v>
      </c>
      <c r="G200">
        <f t="shared" si="6"/>
        <v>0</v>
      </c>
    </row>
    <row r="201" spans="1:7" x14ac:dyDescent="0.4">
      <c r="A201" s="20">
        <f t="shared" si="7"/>
        <v>46311</v>
      </c>
      <c r="G201">
        <f t="shared" si="6"/>
        <v>0</v>
      </c>
    </row>
    <row r="202" spans="1:7" x14ac:dyDescent="0.4">
      <c r="A202" s="20">
        <f t="shared" si="7"/>
        <v>46312</v>
      </c>
      <c r="G202">
        <f t="shared" si="6"/>
        <v>0</v>
      </c>
    </row>
    <row r="203" spans="1:7" x14ac:dyDescent="0.4">
      <c r="A203" s="20">
        <f t="shared" si="7"/>
        <v>46313</v>
      </c>
      <c r="G203">
        <f t="shared" si="6"/>
        <v>0</v>
      </c>
    </row>
    <row r="204" spans="1:7" x14ac:dyDescent="0.4">
      <c r="A204" s="20">
        <f t="shared" si="7"/>
        <v>46314</v>
      </c>
      <c r="G204">
        <f t="shared" si="6"/>
        <v>0</v>
      </c>
    </row>
    <row r="205" spans="1:7" x14ac:dyDescent="0.4">
      <c r="A205" s="20">
        <f t="shared" si="7"/>
        <v>46315</v>
      </c>
      <c r="G205">
        <f t="shared" si="6"/>
        <v>0</v>
      </c>
    </row>
    <row r="206" spans="1:7" x14ac:dyDescent="0.4">
      <c r="A206" s="20">
        <f t="shared" si="7"/>
        <v>46316</v>
      </c>
      <c r="G206">
        <f t="shared" si="6"/>
        <v>0</v>
      </c>
    </row>
    <row r="207" spans="1:7" x14ac:dyDescent="0.4">
      <c r="A207" s="20">
        <f t="shared" si="7"/>
        <v>46317</v>
      </c>
      <c r="G207">
        <f t="shared" si="6"/>
        <v>0</v>
      </c>
    </row>
    <row r="208" spans="1:7" x14ac:dyDescent="0.4">
      <c r="A208" s="20">
        <f t="shared" si="7"/>
        <v>46318</v>
      </c>
      <c r="G208">
        <f t="shared" si="6"/>
        <v>0</v>
      </c>
    </row>
    <row r="209" spans="1:7" x14ac:dyDescent="0.4">
      <c r="A209" s="20">
        <f t="shared" si="7"/>
        <v>46319</v>
      </c>
      <c r="G209">
        <f t="shared" si="6"/>
        <v>0</v>
      </c>
    </row>
    <row r="210" spans="1:7" x14ac:dyDescent="0.4">
      <c r="A210" s="20">
        <f t="shared" si="7"/>
        <v>46320</v>
      </c>
      <c r="G210">
        <f t="shared" si="6"/>
        <v>0</v>
      </c>
    </row>
    <row r="211" spans="1:7" x14ac:dyDescent="0.4">
      <c r="A211" s="20">
        <f t="shared" si="7"/>
        <v>46321</v>
      </c>
      <c r="G211">
        <f t="shared" si="6"/>
        <v>0</v>
      </c>
    </row>
    <row r="212" spans="1:7" x14ac:dyDescent="0.4">
      <c r="A212" s="20">
        <f t="shared" si="7"/>
        <v>46322</v>
      </c>
      <c r="G212">
        <f t="shared" si="6"/>
        <v>0</v>
      </c>
    </row>
    <row r="213" spans="1:7" x14ac:dyDescent="0.4">
      <c r="A213" s="20">
        <f t="shared" si="7"/>
        <v>46323</v>
      </c>
      <c r="G213">
        <f t="shared" si="6"/>
        <v>0</v>
      </c>
    </row>
    <row r="214" spans="1:7" x14ac:dyDescent="0.4">
      <c r="A214" s="20">
        <f t="shared" si="7"/>
        <v>46324</v>
      </c>
      <c r="G214">
        <f t="shared" si="6"/>
        <v>0</v>
      </c>
    </row>
    <row r="215" spans="1:7" x14ac:dyDescent="0.4">
      <c r="A215" s="20">
        <f t="shared" si="7"/>
        <v>46325</v>
      </c>
      <c r="G215">
        <f t="shared" si="6"/>
        <v>0</v>
      </c>
    </row>
    <row r="216" spans="1:7" x14ac:dyDescent="0.4">
      <c r="A216" s="20">
        <f t="shared" si="7"/>
        <v>46326</v>
      </c>
      <c r="G216">
        <f t="shared" si="6"/>
        <v>0</v>
      </c>
    </row>
    <row r="217" spans="1:7" x14ac:dyDescent="0.4">
      <c r="A217" s="20">
        <f t="shared" si="7"/>
        <v>46327</v>
      </c>
      <c r="G217">
        <f t="shared" si="6"/>
        <v>0</v>
      </c>
    </row>
    <row r="218" spans="1:7" x14ac:dyDescent="0.4">
      <c r="A218" s="20">
        <f t="shared" si="7"/>
        <v>46328</v>
      </c>
      <c r="G218">
        <f t="shared" si="6"/>
        <v>0</v>
      </c>
    </row>
    <row r="219" spans="1:7" x14ac:dyDescent="0.4">
      <c r="A219" s="20">
        <f t="shared" si="7"/>
        <v>46329</v>
      </c>
      <c r="G219">
        <f t="shared" si="6"/>
        <v>0</v>
      </c>
    </row>
    <row r="220" spans="1:7" x14ac:dyDescent="0.4">
      <c r="A220" s="20">
        <f t="shared" si="7"/>
        <v>46330</v>
      </c>
      <c r="G220">
        <f t="shared" si="6"/>
        <v>0</v>
      </c>
    </row>
    <row r="221" spans="1:7" x14ac:dyDescent="0.4">
      <c r="A221" s="20">
        <f t="shared" si="7"/>
        <v>46331</v>
      </c>
      <c r="G221">
        <f t="shared" si="6"/>
        <v>0</v>
      </c>
    </row>
    <row r="222" spans="1:7" x14ac:dyDescent="0.4">
      <c r="A222" s="20">
        <f t="shared" si="7"/>
        <v>46332</v>
      </c>
      <c r="G222">
        <f t="shared" si="6"/>
        <v>0</v>
      </c>
    </row>
    <row r="223" spans="1:7" x14ac:dyDescent="0.4">
      <c r="A223" s="20">
        <f t="shared" si="7"/>
        <v>46333</v>
      </c>
      <c r="G223">
        <f t="shared" si="6"/>
        <v>0</v>
      </c>
    </row>
    <row r="224" spans="1:7" x14ac:dyDescent="0.4">
      <c r="A224" s="20">
        <f t="shared" si="7"/>
        <v>46334</v>
      </c>
      <c r="G224">
        <f t="shared" si="6"/>
        <v>0</v>
      </c>
    </row>
    <row r="225" spans="1:7" x14ac:dyDescent="0.4">
      <c r="A225" s="20">
        <f t="shared" si="7"/>
        <v>46335</v>
      </c>
      <c r="G225">
        <f t="shared" si="6"/>
        <v>0</v>
      </c>
    </row>
    <row r="226" spans="1:7" x14ac:dyDescent="0.4">
      <c r="A226" s="20">
        <f t="shared" si="7"/>
        <v>46336</v>
      </c>
      <c r="G226">
        <f t="shared" si="6"/>
        <v>0</v>
      </c>
    </row>
    <row r="227" spans="1:7" x14ac:dyDescent="0.4">
      <c r="A227" s="20">
        <f t="shared" si="7"/>
        <v>46337</v>
      </c>
      <c r="G227">
        <f t="shared" si="6"/>
        <v>0</v>
      </c>
    </row>
    <row r="228" spans="1:7" x14ac:dyDescent="0.4">
      <c r="A228" s="20">
        <f t="shared" si="7"/>
        <v>46338</v>
      </c>
      <c r="G228">
        <f t="shared" si="6"/>
        <v>0</v>
      </c>
    </row>
    <row r="229" spans="1:7" x14ac:dyDescent="0.4">
      <c r="A229" s="20">
        <f t="shared" si="7"/>
        <v>46339</v>
      </c>
      <c r="G229">
        <f t="shared" si="6"/>
        <v>0</v>
      </c>
    </row>
    <row r="230" spans="1:7" x14ac:dyDescent="0.4">
      <c r="A230" s="20">
        <f t="shared" si="7"/>
        <v>46340</v>
      </c>
      <c r="G230">
        <f t="shared" si="6"/>
        <v>0</v>
      </c>
    </row>
    <row r="231" spans="1:7" x14ac:dyDescent="0.4">
      <c r="A231" s="20">
        <f t="shared" si="7"/>
        <v>46341</v>
      </c>
      <c r="G231">
        <f t="shared" si="6"/>
        <v>0</v>
      </c>
    </row>
    <row r="232" spans="1:7" x14ac:dyDescent="0.4">
      <c r="A232" s="20">
        <f t="shared" si="7"/>
        <v>46342</v>
      </c>
      <c r="G232">
        <f t="shared" si="6"/>
        <v>0</v>
      </c>
    </row>
    <row r="233" spans="1:7" x14ac:dyDescent="0.4">
      <c r="A233" s="20">
        <f t="shared" si="7"/>
        <v>46343</v>
      </c>
      <c r="G233">
        <f t="shared" si="6"/>
        <v>0</v>
      </c>
    </row>
    <row r="234" spans="1:7" x14ac:dyDescent="0.4">
      <c r="A234" s="20">
        <f t="shared" si="7"/>
        <v>46344</v>
      </c>
      <c r="G234">
        <f t="shared" si="6"/>
        <v>0</v>
      </c>
    </row>
    <row r="235" spans="1:7" x14ac:dyDescent="0.4">
      <c r="A235" s="20">
        <f t="shared" si="7"/>
        <v>46345</v>
      </c>
      <c r="G235">
        <f t="shared" si="6"/>
        <v>0</v>
      </c>
    </row>
    <row r="236" spans="1:7" x14ac:dyDescent="0.4">
      <c r="A236" s="20">
        <f t="shared" si="7"/>
        <v>46346</v>
      </c>
      <c r="G236">
        <f t="shared" si="6"/>
        <v>0</v>
      </c>
    </row>
    <row r="237" spans="1:7" x14ac:dyDescent="0.4">
      <c r="A237" s="20">
        <f t="shared" si="7"/>
        <v>46347</v>
      </c>
      <c r="G237">
        <f t="shared" si="6"/>
        <v>0</v>
      </c>
    </row>
    <row r="238" spans="1:7" x14ac:dyDescent="0.4">
      <c r="A238" s="20">
        <f t="shared" si="7"/>
        <v>46348</v>
      </c>
      <c r="G238">
        <f t="shared" si="6"/>
        <v>0</v>
      </c>
    </row>
    <row r="239" spans="1:7" x14ac:dyDescent="0.4">
      <c r="A239" s="20">
        <f t="shared" si="7"/>
        <v>46349</v>
      </c>
      <c r="G239">
        <f t="shared" si="6"/>
        <v>0</v>
      </c>
    </row>
    <row r="240" spans="1:7" x14ac:dyDescent="0.4">
      <c r="A240" s="20">
        <f t="shared" si="7"/>
        <v>46350</v>
      </c>
      <c r="G240">
        <f t="shared" si="6"/>
        <v>0</v>
      </c>
    </row>
    <row r="241" spans="1:7" x14ac:dyDescent="0.4">
      <c r="A241" s="20">
        <f t="shared" si="7"/>
        <v>46351</v>
      </c>
      <c r="G241">
        <f t="shared" si="6"/>
        <v>0</v>
      </c>
    </row>
    <row r="242" spans="1:7" x14ac:dyDescent="0.4">
      <c r="A242" s="20">
        <f t="shared" si="7"/>
        <v>46352</v>
      </c>
      <c r="G242">
        <f t="shared" si="6"/>
        <v>0</v>
      </c>
    </row>
    <row r="243" spans="1:7" x14ac:dyDescent="0.4">
      <c r="A243" s="20">
        <f t="shared" si="7"/>
        <v>46353</v>
      </c>
      <c r="G243">
        <f t="shared" si="6"/>
        <v>0</v>
      </c>
    </row>
    <row r="244" spans="1:7" x14ac:dyDescent="0.4">
      <c r="A244" s="20">
        <f t="shared" si="7"/>
        <v>46354</v>
      </c>
      <c r="G244">
        <f t="shared" si="6"/>
        <v>0</v>
      </c>
    </row>
    <row r="245" spans="1:7" x14ac:dyDescent="0.4">
      <c r="A245" s="20">
        <f t="shared" si="7"/>
        <v>46355</v>
      </c>
      <c r="G245">
        <f t="shared" si="6"/>
        <v>0</v>
      </c>
    </row>
    <row r="246" spans="1:7" x14ac:dyDescent="0.4">
      <c r="A246" s="20">
        <f t="shared" si="7"/>
        <v>46356</v>
      </c>
      <c r="G246">
        <f t="shared" si="6"/>
        <v>0</v>
      </c>
    </row>
    <row r="247" spans="1:7" x14ac:dyDescent="0.4">
      <c r="A247" s="20">
        <f t="shared" si="7"/>
        <v>46357</v>
      </c>
      <c r="G247">
        <f t="shared" si="6"/>
        <v>0</v>
      </c>
    </row>
    <row r="248" spans="1:7" x14ac:dyDescent="0.4">
      <c r="A248" s="20">
        <f t="shared" si="7"/>
        <v>46358</v>
      </c>
      <c r="G248">
        <f t="shared" si="6"/>
        <v>0</v>
      </c>
    </row>
    <row r="249" spans="1:7" x14ac:dyDescent="0.4">
      <c r="A249" s="20">
        <f t="shared" si="7"/>
        <v>46359</v>
      </c>
      <c r="G249">
        <f t="shared" si="6"/>
        <v>0</v>
      </c>
    </row>
    <row r="250" spans="1:7" x14ac:dyDescent="0.4">
      <c r="A250" s="20">
        <f t="shared" si="7"/>
        <v>46360</v>
      </c>
      <c r="G250">
        <f t="shared" si="6"/>
        <v>0</v>
      </c>
    </row>
    <row r="251" spans="1:7" x14ac:dyDescent="0.4">
      <c r="A251" s="20">
        <f t="shared" si="7"/>
        <v>46361</v>
      </c>
      <c r="G251">
        <f t="shared" si="6"/>
        <v>0</v>
      </c>
    </row>
    <row r="252" spans="1:7" x14ac:dyDescent="0.4">
      <c r="A252" s="20">
        <f t="shared" si="7"/>
        <v>46362</v>
      </c>
      <c r="G252">
        <f t="shared" si="6"/>
        <v>0</v>
      </c>
    </row>
    <row r="253" spans="1:7" x14ac:dyDescent="0.4">
      <c r="A253" s="20">
        <f t="shared" si="7"/>
        <v>46363</v>
      </c>
      <c r="G253">
        <f t="shared" si="6"/>
        <v>0</v>
      </c>
    </row>
    <row r="254" spans="1:7" x14ac:dyDescent="0.4">
      <c r="A254" s="20">
        <f t="shared" si="7"/>
        <v>46364</v>
      </c>
      <c r="G254">
        <f t="shared" si="6"/>
        <v>0</v>
      </c>
    </row>
    <row r="255" spans="1:7" x14ac:dyDescent="0.4">
      <c r="A255" s="20">
        <f t="shared" si="7"/>
        <v>46365</v>
      </c>
      <c r="G255">
        <f t="shared" si="6"/>
        <v>0</v>
      </c>
    </row>
    <row r="256" spans="1:7" x14ac:dyDescent="0.4">
      <c r="A256" s="20">
        <f t="shared" si="7"/>
        <v>46366</v>
      </c>
      <c r="G256">
        <f t="shared" si="6"/>
        <v>0</v>
      </c>
    </row>
    <row r="257" spans="1:7" x14ac:dyDescent="0.4">
      <c r="A257" s="20">
        <f t="shared" si="7"/>
        <v>46367</v>
      </c>
      <c r="G257">
        <f t="shared" si="6"/>
        <v>0</v>
      </c>
    </row>
    <row r="258" spans="1:7" x14ac:dyDescent="0.4">
      <c r="A258" s="20">
        <f t="shared" si="7"/>
        <v>46368</v>
      </c>
      <c r="G258">
        <f t="shared" si="6"/>
        <v>0</v>
      </c>
    </row>
    <row r="259" spans="1:7" x14ac:dyDescent="0.4">
      <c r="A259" s="20">
        <f t="shared" si="7"/>
        <v>46369</v>
      </c>
      <c r="G259">
        <f t="shared" si="6"/>
        <v>0</v>
      </c>
    </row>
    <row r="260" spans="1:7" x14ac:dyDescent="0.4">
      <c r="A260" s="20">
        <f t="shared" si="7"/>
        <v>46370</v>
      </c>
      <c r="G260">
        <f t="shared" ref="G260:G323" si="8">SUM(B260:F260)</f>
        <v>0</v>
      </c>
    </row>
    <row r="261" spans="1:7" x14ac:dyDescent="0.4">
      <c r="A261" s="20">
        <f t="shared" ref="A261:A324" si="9">A260+1</f>
        <v>46371</v>
      </c>
      <c r="G261">
        <f t="shared" si="8"/>
        <v>0</v>
      </c>
    </row>
    <row r="262" spans="1:7" x14ac:dyDescent="0.4">
      <c r="A262" s="20">
        <f t="shared" si="9"/>
        <v>46372</v>
      </c>
      <c r="G262">
        <f t="shared" si="8"/>
        <v>0</v>
      </c>
    </row>
    <row r="263" spans="1:7" x14ac:dyDescent="0.4">
      <c r="A263" s="20">
        <f t="shared" si="9"/>
        <v>46373</v>
      </c>
      <c r="G263">
        <f t="shared" si="8"/>
        <v>0</v>
      </c>
    </row>
    <row r="264" spans="1:7" x14ac:dyDescent="0.4">
      <c r="A264" s="20">
        <f t="shared" si="9"/>
        <v>46374</v>
      </c>
      <c r="G264">
        <f t="shared" si="8"/>
        <v>0</v>
      </c>
    </row>
    <row r="265" spans="1:7" x14ac:dyDescent="0.4">
      <c r="A265" s="20">
        <f t="shared" si="9"/>
        <v>46375</v>
      </c>
      <c r="G265">
        <f t="shared" si="8"/>
        <v>0</v>
      </c>
    </row>
    <row r="266" spans="1:7" x14ac:dyDescent="0.4">
      <c r="A266" s="20">
        <f t="shared" si="9"/>
        <v>46376</v>
      </c>
      <c r="G266">
        <f t="shared" si="8"/>
        <v>0</v>
      </c>
    </row>
    <row r="267" spans="1:7" x14ac:dyDescent="0.4">
      <c r="A267" s="20">
        <f t="shared" si="9"/>
        <v>46377</v>
      </c>
      <c r="G267">
        <f t="shared" si="8"/>
        <v>0</v>
      </c>
    </row>
    <row r="268" spans="1:7" x14ac:dyDescent="0.4">
      <c r="A268" s="20">
        <f t="shared" si="9"/>
        <v>46378</v>
      </c>
      <c r="G268">
        <f t="shared" si="8"/>
        <v>0</v>
      </c>
    </row>
    <row r="269" spans="1:7" x14ac:dyDescent="0.4">
      <c r="A269" s="20">
        <f t="shared" si="9"/>
        <v>46379</v>
      </c>
      <c r="G269">
        <f t="shared" si="8"/>
        <v>0</v>
      </c>
    </row>
    <row r="270" spans="1:7" x14ac:dyDescent="0.4">
      <c r="A270" s="20">
        <f t="shared" si="9"/>
        <v>46380</v>
      </c>
      <c r="G270">
        <f t="shared" si="8"/>
        <v>0</v>
      </c>
    </row>
    <row r="271" spans="1:7" x14ac:dyDescent="0.4">
      <c r="A271" s="20">
        <f t="shared" si="9"/>
        <v>46381</v>
      </c>
      <c r="G271">
        <f t="shared" si="8"/>
        <v>0</v>
      </c>
    </row>
    <row r="272" spans="1:7" x14ac:dyDescent="0.4">
      <c r="A272" s="20">
        <f t="shared" si="9"/>
        <v>46382</v>
      </c>
      <c r="G272">
        <f t="shared" si="8"/>
        <v>0</v>
      </c>
    </row>
    <row r="273" spans="1:7" x14ac:dyDescent="0.4">
      <c r="A273" s="20">
        <f t="shared" si="9"/>
        <v>46383</v>
      </c>
      <c r="G273">
        <f t="shared" si="8"/>
        <v>0</v>
      </c>
    </row>
    <row r="274" spans="1:7" x14ac:dyDescent="0.4">
      <c r="A274" s="20">
        <f t="shared" si="9"/>
        <v>46384</v>
      </c>
      <c r="G274">
        <f t="shared" si="8"/>
        <v>0</v>
      </c>
    </row>
    <row r="275" spans="1:7" x14ac:dyDescent="0.4">
      <c r="A275" s="20">
        <f t="shared" si="9"/>
        <v>46385</v>
      </c>
      <c r="G275">
        <f t="shared" si="8"/>
        <v>0</v>
      </c>
    </row>
    <row r="276" spans="1:7" x14ac:dyDescent="0.4">
      <c r="A276" s="20">
        <f t="shared" si="9"/>
        <v>46386</v>
      </c>
      <c r="G276">
        <f t="shared" si="8"/>
        <v>0</v>
      </c>
    </row>
    <row r="277" spans="1:7" x14ac:dyDescent="0.4">
      <c r="A277" s="20">
        <f t="shared" si="9"/>
        <v>46387</v>
      </c>
      <c r="G277">
        <f t="shared" si="8"/>
        <v>0</v>
      </c>
    </row>
    <row r="278" spans="1:7" x14ac:dyDescent="0.4">
      <c r="A278" s="20">
        <f t="shared" si="9"/>
        <v>46388</v>
      </c>
      <c r="G278">
        <f t="shared" si="8"/>
        <v>0</v>
      </c>
    </row>
    <row r="279" spans="1:7" x14ac:dyDescent="0.4">
      <c r="A279" s="20">
        <f t="shared" si="9"/>
        <v>46389</v>
      </c>
      <c r="G279">
        <f t="shared" si="8"/>
        <v>0</v>
      </c>
    </row>
    <row r="280" spans="1:7" x14ac:dyDescent="0.4">
      <c r="A280" s="20">
        <f t="shared" si="9"/>
        <v>46390</v>
      </c>
      <c r="G280">
        <f t="shared" si="8"/>
        <v>0</v>
      </c>
    </row>
    <row r="281" spans="1:7" x14ac:dyDescent="0.4">
      <c r="A281" s="20">
        <f t="shared" si="9"/>
        <v>46391</v>
      </c>
      <c r="G281">
        <f t="shared" si="8"/>
        <v>0</v>
      </c>
    </row>
    <row r="282" spans="1:7" x14ac:dyDescent="0.4">
      <c r="A282" s="20">
        <f t="shared" si="9"/>
        <v>46392</v>
      </c>
      <c r="G282">
        <f t="shared" si="8"/>
        <v>0</v>
      </c>
    </row>
    <row r="283" spans="1:7" x14ac:dyDescent="0.4">
      <c r="A283" s="20">
        <f t="shared" si="9"/>
        <v>46393</v>
      </c>
      <c r="G283">
        <f t="shared" si="8"/>
        <v>0</v>
      </c>
    </row>
    <row r="284" spans="1:7" x14ac:dyDescent="0.4">
      <c r="A284" s="20">
        <f t="shared" si="9"/>
        <v>46394</v>
      </c>
      <c r="G284">
        <f t="shared" si="8"/>
        <v>0</v>
      </c>
    </row>
    <row r="285" spans="1:7" x14ac:dyDescent="0.4">
      <c r="A285" s="20">
        <f t="shared" si="9"/>
        <v>46395</v>
      </c>
      <c r="G285">
        <f t="shared" si="8"/>
        <v>0</v>
      </c>
    </row>
    <row r="286" spans="1:7" x14ac:dyDescent="0.4">
      <c r="A286" s="20">
        <f t="shared" si="9"/>
        <v>46396</v>
      </c>
      <c r="G286">
        <f t="shared" si="8"/>
        <v>0</v>
      </c>
    </row>
    <row r="287" spans="1:7" x14ac:dyDescent="0.4">
      <c r="A287" s="20">
        <f t="shared" si="9"/>
        <v>46397</v>
      </c>
      <c r="G287">
        <f t="shared" si="8"/>
        <v>0</v>
      </c>
    </row>
    <row r="288" spans="1:7" x14ac:dyDescent="0.4">
      <c r="A288" s="20">
        <f t="shared" si="9"/>
        <v>46398</v>
      </c>
      <c r="G288">
        <f t="shared" si="8"/>
        <v>0</v>
      </c>
    </row>
    <row r="289" spans="1:7" x14ac:dyDescent="0.4">
      <c r="A289" s="20">
        <f t="shared" si="9"/>
        <v>46399</v>
      </c>
      <c r="G289">
        <f t="shared" si="8"/>
        <v>0</v>
      </c>
    </row>
    <row r="290" spans="1:7" x14ac:dyDescent="0.4">
      <c r="A290" s="20">
        <f t="shared" si="9"/>
        <v>46400</v>
      </c>
      <c r="G290">
        <f t="shared" si="8"/>
        <v>0</v>
      </c>
    </row>
    <row r="291" spans="1:7" x14ac:dyDescent="0.4">
      <c r="A291" s="20">
        <f t="shared" si="9"/>
        <v>46401</v>
      </c>
      <c r="G291">
        <f t="shared" si="8"/>
        <v>0</v>
      </c>
    </row>
    <row r="292" spans="1:7" x14ac:dyDescent="0.4">
      <c r="A292" s="20">
        <f t="shared" si="9"/>
        <v>46402</v>
      </c>
      <c r="G292">
        <f t="shared" si="8"/>
        <v>0</v>
      </c>
    </row>
    <row r="293" spans="1:7" x14ac:dyDescent="0.4">
      <c r="A293" s="20">
        <f t="shared" si="9"/>
        <v>46403</v>
      </c>
      <c r="G293">
        <f t="shared" si="8"/>
        <v>0</v>
      </c>
    </row>
    <row r="294" spans="1:7" x14ac:dyDescent="0.4">
      <c r="A294" s="20">
        <f t="shared" si="9"/>
        <v>46404</v>
      </c>
      <c r="G294">
        <f t="shared" si="8"/>
        <v>0</v>
      </c>
    </row>
    <row r="295" spans="1:7" x14ac:dyDescent="0.4">
      <c r="A295" s="20">
        <f t="shared" si="9"/>
        <v>46405</v>
      </c>
      <c r="G295">
        <f t="shared" si="8"/>
        <v>0</v>
      </c>
    </row>
    <row r="296" spans="1:7" x14ac:dyDescent="0.4">
      <c r="A296" s="20">
        <f t="shared" si="9"/>
        <v>46406</v>
      </c>
      <c r="G296">
        <f t="shared" si="8"/>
        <v>0</v>
      </c>
    </row>
    <row r="297" spans="1:7" x14ac:dyDescent="0.4">
      <c r="A297" s="20">
        <f t="shared" si="9"/>
        <v>46407</v>
      </c>
      <c r="G297">
        <f t="shared" si="8"/>
        <v>0</v>
      </c>
    </row>
    <row r="298" spans="1:7" x14ac:dyDescent="0.4">
      <c r="A298" s="20">
        <f t="shared" si="9"/>
        <v>46408</v>
      </c>
      <c r="G298">
        <f t="shared" si="8"/>
        <v>0</v>
      </c>
    </row>
    <row r="299" spans="1:7" x14ac:dyDescent="0.4">
      <c r="A299" s="20">
        <f t="shared" si="9"/>
        <v>46409</v>
      </c>
      <c r="G299">
        <f t="shared" si="8"/>
        <v>0</v>
      </c>
    </row>
    <row r="300" spans="1:7" x14ac:dyDescent="0.4">
      <c r="A300" s="20">
        <f t="shared" si="9"/>
        <v>46410</v>
      </c>
      <c r="G300">
        <f t="shared" si="8"/>
        <v>0</v>
      </c>
    </row>
    <row r="301" spans="1:7" x14ac:dyDescent="0.4">
      <c r="A301" s="20">
        <f t="shared" si="9"/>
        <v>46411</v>
      </c>
      <c r="G301">
        <f t="shared" si="8"/>
        <v>0</v>
      </c>
    </row>
    <row r="302" spans="1:7" x14ac:dyDescent="0.4">
      <c r="A302" s="20">
        <f t="shared" si="9"/>
        <v>46412</v>
      </c>
      <c r="G302">
        <f t="shared" si="8"/>
        <v>0</v>
      </c>
    </row>
    <row r="303" spans="1:7" x14ac:dyDescent="0.4">
      <c r="A303" s="20">
        <f t="shared" si="9"/>
        <v>46413</v>
      </c>
      <c r="G303">
        <f t="shared" si="8"/>
        <v>0</v>
      </c>
    </row>
    <row r="304" spans="1:7" x14ac:dyDescent="0.4">
      <c r="A304" s="20">
        <f t="shared" si="9"/>
        <v>46414</v>
      </c>
      <c r="G304">
        <f t="shared" si="8"/>
        <v>0</v>
      </c>
    </row>
    <row r="305" spans="1:7" x14ac:dyDescent="0.4">
      <c r="A305" s="20">
        <f t="shared" si="9"/>
        <v>46415</v>
      </c>
      <c r="G305">
        <f t="shared" si="8"/>
        <v>0</v>
      </c>
    </row>
    <row r="306" spans="1:7" x14ac:dyDescent="0.4">
      <c r="A306" s="20">
        <f t="shared" si="9"/>
        <v>46416</v>
      </c>
      <c r="G306">
        <f t="shared" si="8"/>
        <v>0</v>
      </c>
    </row>
    <row r="307" spans="1:7" x14ac:dyDescent="0.4">
      <c r="A307" s="20">
        <f t="shared" si="9"/>
        <v>46417</v>
      </c>
      <c r="G307">
        <f t="shared" si="8"/>
        <v>0</v>
      </c>
    </row>
    <row r="308" spans="1:7" x14ac:dyDescent="0.4">
      <c r="A308" s="20">
        <f t="shared" si="9"/>
        <v>46418</v>
      </c>
      <c r="G308">
        <f t="shared" si="8"/>
        <v>0</v>
      </c>
    </row>
    <row r="309" spans="1:7" x14ac:dyDescent="0.4">
      <c r="A309" s="20">
        <f t="shared" si="9"/>
        <v>46419</v>
      </c>
      <c r="G309">
        <f t="shared" si="8"/>
        <v>0</v>
      </c>
    </row>
    <row r="310" spans="1:7" x14ac:dyDescent="0.4">
      <c r="A310" s="20">
        <f t="shared" si="9"/>
        <v>46420</v>
      </c>
      <c r="G310">
        <f t="shared" si="8"/>
        <v>0</v>
      </c>
    </row>
    <row r="311" spans="1:7" x14ac:dyDescent="0.4">
      <c r="A311" s="20">
        <f t="shared" si="9"/>
        <v>46421</v>
      </c>
      <c r="G311">
        <f t="shared" si="8"/>
        <v>0</v>
      </c>
    </row>
    <row r="312" spans="1:7" x14ac:dyDescent="0.4">
      <c r="A312" s="20">
        <f t="shared" si="9"/>
        <v>46422</v>
      </c>
      <c r="G312">
        <f t="shared" si="8"/>
        <v>0</v>
      </c>
    </row>
    <row r="313" spans="1:7" x14ac:dyDescent="0.4">
      <c r="A313" s="20">
        <f t="shared" si="9"/>
        <v>46423</v>
      </c>
      <c r="G313">
        <f t="shared" si="8"/>
        <v>0</v>
      </c>
    </row>
    <row r="314" spans="1:7" x14ac:dyDescent="0.4">
      <c r="A314" s="20">
        <f t="shared" si="9"/>
        <v>46424</v>
      </c>
      <c r="G314">
        <f t="shared" si="8"/>
        <v>0</v>
      </c>
    </row>
    <row r="315" spans="1:7" x14ac:dyDescent="0.4">
      <c r="A315" s="20">
        <f t="shared" si="9"/>
        <v>46425</v>
      </c>
      <c r="G315">
        <f t="shared" si="8"/>
        <v>0</v>
      </c>
    </row>
    <row r="316" spans="1:7" x14ac:dyDescent="0.4">
      <c r="A316" s="20">
        <f t="shared" si="9"/>
        <v>46426</v>
      </c>
      <c r="G316">
        <f t="shared" si="8"/>
        <v>0</v>
      </c>
    </row>
    <row r="317" spans="1:7" x14ac:dyDescent="0.4">
      <c r="A317" s="20">
        <f t="shared" si="9"/>
        <v>46427</v>
      </c>
      <c r="G317">
        <f t="shared" si="8"/>
        <v>0</v>
      </c>
    </row>
    <row r="318" spans="1:7" x14ac:dyDescent="0.4">
      <c r="A318" s="20">
        <f t="shared" si="9"/>
        <v>46428</v>
      </c>
      <c r="G318">
        <f t="shared" si="8"/>
        <v>0</v>
      </c>
    </row>
    <row r="319" spans="1:7" x14ac:dyDescent="0.4">
      <c r="A319" s="20">
        <f t="shared" si="9"/>
        <v>46429</v>
      </c>
      <c r="G319">
        <f t="shared" si="8"/>
        <v>0</v>
      </c>
    </row>
    <row r="320" spans="1:7" x14ac:dyDescent="0.4">
      <c r="A320" s="20">
        <f t="shared" si="9"/>
        <v>46430</v>
      </c>
      <c r="G320">
        <f t="shared" si="8"/>
        <v>0</v>
      </c>
    </row>
    <row r="321" spans="1:7" x14ac:dyDescent="0.4">
      <c r="A321" s="20">
        <f t="shared" si="9"/>
        <v>46431</v>
      </c>
      <c r="G321">
        <f t="shared" si="8"/>
        <v>0</v>
      </c>
    </row>
    <row r="322" spans="1:7" x14ac:dyDescent="0.4">
      <c r="A322" s="20">
        <f t="shared" si="9"/>
        <v>46432</v>
      </c>
      <c r="G322">
        <f t="shared" si="8"/>
        <v>0</v>
      </c>
    </row>
    <row r="323" spans="1:7" x14ac:dyDescent="0.4">
      <c r="A323" s="20">
        <f t="shared" si="9"/>
        <v>46433</v>
      </c>
      <c r="G323">
        <f t="shared" si="8"/>
        <v>0</v>
      </c>
    </row>
    <row r="324" spans="1:7" x14ac:dyDescent="0.4">
      <c r="A324" s="20">
        <f t="shared" si="9"/>
        <v>46434</v>
      </c>
      <c r="G324">
        <f t="shared" ref="G324:G367" si="10">SUM(B324:F324)</f>
        <v>0</v>
      </c>
    </row>
    <row r="325" spans="1:7" x14ac:dyDescent="0.4">
      <c r="A325" s="20">
        <f t="shared" ref="A325:A367" si="11">A324+1</f>
        <v>46435</v>
      </c>
      <c r="G325">
        <f t="shared" si="10"/>
        <v>0</v>
      </c>
    </row>
    <row r="326" spans="1:7" x14ac:dyDescent="0.4">
      <c r="A326" s="20">
        <f t="shared" si="11"/>
        <v>46436</v>
      </c>
      <c r="G326">
        <f t="shared" si="10"/>
        <v>0</v>
      </c>
    </row>
    <row r="327" spans="1:7" x14ac:dyDescent="0.4">
      <c r="A327" s="20">
        <f t="shared" si="11"/>
        <v>46437</v>
      </c>
      <c r="G327">
        <f t="shared" si="10"/>
        <v>0</v>
      </c>
    </row>
    <row r="328" spans="1:7" x14ac:dyDescent="0.4">
      <c r="A328" s="20">
        <f t="shared" si="11"/>
        <v>46438</v>
      </c>
      <c r="G328">
        <f t="shared" si="10"/>
        <v>0</v>
      </c>
    </row>
    <row r="329" spans="1:7" x14ac:dyDescent="0.4">
      <c r="A329" s="20">
        <f t="shared" si="11"/>
        <v>46439</v>
      </c>
      <c r="G329">
        <f t="shared" si="10"/>
        <v>0</v>
      </c>
    </row>
    <row r="330" spans="1:7" x14ac:dyDescent="0.4">
      <c r="A330" s="20">
        <f t="shared" si="11"/>
        <v>46440</v>
      </c>
      <c r="G330">
        <f t="shared" si="10"/>
        <v>0</v>
      </c>
    </row>
    <row r="331" spans="1:7" x14ac:dyDescent="0.4">
      <c r="A331" s="20">
        <f t="shared" si="11"/>
        <v>46441</v>
      </c>
      <c r="G331">
        <f t="shared" si="10"/>
        <v>0</v>
      </c>
    </row>
    <row r="332" spans="1:7" x14ac:dyDescent="0.4">
      <c r="A332" s="20">
        <f t="shared" si="11"/>
        <v>46442</v>
      </c>
      <c r="G332">
        <f t="shared" si="10"/>
        <v>0</v>
      </c>
    </row>
    <row r="333" spans="1:7" x14ac:dyDescent="0.4">
      <c r="A333" s="20">
        <f t="shared" si="11"/>
        <v>46443</v>
      </c>
      <c r="G333">
        <f t="shared" si="10"/>
        <v>0</v>
      </c>
    </row>
    <row r="334" spans="1:7" x14ac:dyDescent="0.4">
      <c r="A334" s="20">
        <f t="shared" si="11"/>
        <v>46444</v>
      </c>
      <c r="G334">
        <f t="shared" si="10"/>
        <v>0</v>
      </c>
    </row>
    <row r="335" spans="1:7" x14ac:dyDescent="0.4">
      <c r="A335" s="20">
        <f t="shared" si="11"/>
        <v>46445</v>
      </c>
      <c r="G335">
        <f t="shared" si="10"/>
        <v>0</v>
      </c>
    </row>
    <row r="336" spans="1:7" x14ac:dyDescent="0.4">
      <c r="A336" s="20">
        <f t="shared" si="11"/>
        <v>46446</v>
      </c>
      <c r="G336">
        <f t="shared" si="10"/>
        <v>0</v>
      </c>
    </row>
    <row r="337" spans="1:7" x14ac:dyDescent="0.4">
      <c r="A337" s="20">
        <f t="shared" si="11"/>
        <v>46447</v>
      </c>
      <c r="G337">
        <f t="shared" si="10"/>
        <v>0</v>
      </c>
    </row>
    <row r="338" spans="1:7" x14ac:dyDescent="0.4">
      <c r="A338" s="20">
        <f t="shared" si="11"/>
        <v>46448</v>
      </c>
      <c r="G338">
        <f t="shared" si="10"/>
        <v>0</v>
      </c>
    </row>
    <row r="339" spans="1:7" x14ac:dyDescent="0.4">
      <c r="A339" s="20">
        <f t="shared" si="11"/>
        <v>46449</v>
      </c>
      <c r="G339">
        <f t="shared" si="10"/>
        <v>0</v>
      </c>
    </row>
    <row r="340" spans="1:7" x14ac:dyDescent="0.4">
      <c r="A340" s="20">
        <f t="shared" si="11"/>
        <v>46450</v>
      </c>
      <c r="G340">
        <f t="shared" si="10"/>
        <v>0</v>
      </c>
    </row>
    <row r="341" spans="1:7" x14ac:dyDescent="0.4">
      <c r="A341" s="20">
        <f t="shared" si="11"/>
        <v>46451</v>
      </c>
      <c r="G341">
        <f t="shared" si="10"/>
        <v>0</v>
      </c>
    </row>
    <row r="342" spans="1:7" x14ac:dyDescent="0.4">
      <c r="A342" s="20">
        <f t="shared" si="11"/>
        <v>46452</v>
      </c>
      <c r="G342">
        <f t="shared" si="10"/>
        <v>0</v>
      </c>
    </row>
    <row r="343" spans="1:7" x14ac:dyDescent="0.4">
      <c r="A343" s="20">
        <f t="shared" si="11"/>
        <v>46453</v>
      </c>
      <c r="G343">
        <f t="shared" si="10"/>
        <v>0</v>
      </c>
    </row>
    <row r="344" spans="1:7" x14ac:dyDescent="0.4">
      <c r="A344" s="20">
        <f t="shared" si="11"/>
        <v>46454</v>
      </c>
      <c r="G344">
        <f t="shared" si="10"/>
        <v>0</v>
      </c>
    </row>
    <row r="345" spans="1:7" x14ac:dyDescent="0.4">
      <c r="A345" s="20">
        <f t="shared" si="11"/>
        <v>46455</v>
      </c>
      <c r="G345">
        <f t="shared" si="10"/>
        <v>0</v>
      </c>
    </row>
    <row r="346" spans="1:7" x14ac:dyDescent="0.4">
      <c r="A346" s="20">
        <f t="shared" si="11"/>
        <v>46456</v>
      </c>
      <c r="G346">
        <f t="shared" si="10"/>
        <v>0</v>
      </c>
    </row>
    <row r="347" spans="1:7" x14ac:dyDescent="0.4">
      <c r="A347" s="20">
        <f t="shared" si="11"/>
        <v>46457</v>
      </c>
      <c r="G347">
        <f t="shared" si="10"/>
        <v>0</v>
      </c>
    </row>
    <row r="348" spans="1:7" x14ac:dyDescent="0.4">
      <c r="A348" s="20">
        <f t="shared" si="11"/>
        <v>46458</v>
      </c>
      <c r="G348">
        <f t="shared" si="10"/>
        <v>0</v>
      </c>
    </row>
    <row r="349" spans="1:7" x14ac:dyDescent="0.4">
      <c r="A349" s="20">
        <f t="shared" si="11"/>
        <v>46459</v>
      </c>
      <c r="G349">
        <f t="shared" si="10"/>
        <v>0</v>
      </c>
    </row>
    <row r="350" spans="1:7" x14ac:dyDescent="0.4">
      <c r="A350" s="20">
        <f t="shared" si="11"/>
        <v>46460</v>
      </c>
      <c r="G350">
        <f t="shared" si="10"/>
        <v>0</v>
      </c>
    </row>
    <row r="351" spans="1:7" x14ac:dyDescent="0.4">
      <c r="A351" s="20">
        <f t="shared" si="11"/>
        <v>46461</v>
      </c>
      <c r="G351">
        <f t="shared" si="10"/>
        <v>0</v>
      </c>
    </row>
    <row r="352" spans="1:7" x14ac:dyDescent="0.4">
      <c r="A352" s="20">
        <f t="shared" si="11"/>
        <v>46462</v>
      </c>
      <c r="G352">
        <f t="shared" si="10"/>
        <v>0</v>
      </c>
    </row>
    <row r="353" spans="1:7" x14ac:dyDescent="0.4">
      <c r="A353" s="20">
        <f t="shared" si="11"/>
        <v>46463</v>
      </c>
      <c r="G353">
        <f t="shared" si="10"/>
        <v>0</v>
      </c>
    </row>
    <row r="354" spans="1:7" x14ac:dyDescent="0.4">
      <c r="A354" s="20">
        <f t="shared" si="11"/>
        <v>46464</v>
      </c>
      <c r="G354">
        <f t="shared" si="10"/>
        <v>0</v>
      </c>
    </row>
    <row r="355" spans="1:7" x14ac:dyDescent="0.4">
      <c r="A355" s="20">
        <f t="shared" si="11"/>
        <v>46465</v>
      </c>
      <c r="G355">
        <f t="shared" si="10"/>
        <v>0</v>
      </c>
    </row>
    <row r="356" spans="1:7" x14ac:dyDescent="0.4">
      <c r="A356" s="20">
        <f t="shared" si="11"/>
        <v>46466</v>
      </c>
      <c r="G356">
        <f t="shared" si="10"/>
        <v>0</v>
      </c>
    </row>
    <row r="357" spans="1:7" x14ac:dyDescent="0.4">
      <c r="A357" s="20">
        <f t="shared" si="11"/>
        <v>46467</v>
      </c>
      <c r="G357">
        <f t="shared" si="10"/>
        <v>0</v>
      </c>
    </row>
    <row r="358" spans="1:7" x14ac:dyDescent="0.4">
      <c r="A358" s="20">
        <f t="shared" si="11"/>
        <v>46468</v>
      </c>
      <c r="G358">
        <f t="shared" si="10"/>
        <v>0</v>
      </c>
    </row>
    <row r="359" spans="1:7" x14ac:dyDescent="0.4">
      <c r="A359" s="20">
        <f t="shared" si="11"/>
        <v>46469</v>
      </c>
      <c r="G359">
        <f t="shared" si="10"/>
        <v>0</v>
      </c>
    </row>
    <row r="360" spans="1:7" x14ac:dyDescent="0.4">
      <c r="A360" s="20">
        <f t="shared" si="11"/>
        <v>46470</v>
      </c>
      <c r="G360">
        <f t="shared" si="10"/>
        <v>0</v>
      </c>
    </row>
    <row r="361" spans="1:7" x14ac:dyDescent="0.4">
      <c r="A361" s="20">
        <f t="shared" si="11"/>
        <v>46471</v>
      </c>
      <c r="G361">
        <f t="shared" si="10"/>
        <v>0</v>
      </c>
    </row>
    <row r="362" spans="1:7" x14ac:dyDescent="0.4">
      <c r="A362" s="20">
        <f t="shared" si="11"/>
        <v>46472</v>
      </c>
      <c r="G362">
        <f t="shared" si="10"/>
        <v>0</v>
      </c>
    </row>
    <row r="363" spans="1:7" x14ac:dyDescent="0.4">
      <c r="A363" s="20">
        <f t="shared" si="11"/>
        <v>46473</v>
      </c>
      <c r="G363">
        <f t="shared" si="10"/>
        <v>0</v>
      </c>
    </row>
    <row r="364" spans="1:7" x14ac:dyDescent="0.4">
      <c r="A364" s="20">
        <f t="shared" si="11"/>
        <v>46474</v>
      </c>
      <c r="G364">
        <f t="shared" si="10"/>
        <v>0</v>
      </c>
    </row>
    <row r="365" spans="1:7" x14ac:dyDescent="0.4">
      <c r="A365" s="20">
        <f t="shared" si="11"/>
        <v>46475</v>
      </c>
      <c r="G365">
        <f t="shared" si="10"/>
        <v>0</v>
      </c>
    </row>
    <row r="366" spans="1:7" x14ac:dyDescent="0.4">
      <c r="A366" s="20">
        <f t="shared" si="11"/>
        <v>46476</v>
      </c>
      <c r="G366">
        <f t="shared" si="10"/>
        <v>0</v>
      </c>
    </row>
    <row r="367" spans="1:7" x14ac:dyDescent="0.4">
      <c r="A367" s="20">
        <f t="shared" si="11"/>
        <v>46477</v>
      </c>
      <c r="G367">
        <f t="shared" si="10"/>
        <v>0</v>
      </c>
    </row>
    <row r="369" spans="1:7" ht="15.9" x14ac:dyDescent="0.45">
      <c r="A369" s="264" t="s">
        <v>184</v>
      </c>
      <c r="B369" s="212"/>
      <c r="C369" s="212"/>
      <c r="D369" s="212"/>
      <c r="E369" s="212"/>
      <c r="F369" s="212"/>
      <c r="G369" s="212"/>
    </row>
    <row r="370" spans="1:7" x14ac:dyDescent="0.4">
      <c r="A370" s="37" t="s">
        <v>185</v>
      </c>
      <c r="B370" s="37" t="s">
        <v>5</v>
      </c>
      <c r="C370" s="37" t="s">
        <v>6</v>
      </c>
      <c r="D370" s="37" t="s">
        <v>7</v>
      </c>
      <c r="E370" s="37" t="s">
        <v>8</v>
      </c>
      <c r="F370" s="37" t="s">
        <v>9</v>
      </c>
      <c r="G370" s="37" t="s">
        <v>186</v>
      </c>
    </row>
    <row r="371" spans="1:7" x14ac:dyDescent="0.4">
      <c r="A371" s="58" t="s">
        <v>170</v>
      </c>
      <c r="B371" s="32" cm="1">
        <f t="array" ref="B371">SUMPRODUCT((MONTH($A$3:$A$367)=4)*(YEAR($A$3:$A$367)=2026)*B$3:B$367)</f>
        <v>0</v>
      </c>
      <c r="C371" s="32" cm="1">
        <f t="array" ref="C371">SUMPRODUCT((MONTH($A$3:$A$367)=4)*(YEAR($A$3:$A$367)=2026)*C$3:C$367)</f>
        <v>0</v>
      </c>
      <c r="D371" s="32" cm="1">
        <f t="array" ref="D371">SUMPRODUCT((MONTH($A$3:$A$367)=4)*(YEAR($A$3:$A$367)=2026)*D$3:D$367)</f>
        <v>0</v>
      </c>
      <c r="E371" s="32" cm="1">
        <f t="array" ref="E371">SUMPRODUCT((MONTH($A$3:$A$367)=4)*(YEAR($A$3:$A$367)=2026)*E$3:E$367)</f>
        <v>0</v>
      </c>
      <c r="F371" s="32" cm="1">
        <f t="array" ref="F371">SUMPRODUCT((MONTH($A$3:$A$367)=4)*(YEAR($A$3:$A$367)=2026)*F$3:F$367)</f>
        <v>0</v>
      </c>
      <c r="G371" s="32">
        <f t="shared" ref="G371:G382" si="12">SUM(B371:F371)</f>
        <v>0</v>
      </c>
    </row>
    <row r="372" spans="1:7" x14ac:dyDescent="0.4">
      <c r="A372" s="58" t="s">
        <v>171</v>
      </c>
      <c r="B372" s="32" cm="1">
        <f t="array" ref="B372">SUMPRODUCT((MONTH($A$3:$A$367)=5)*(YEAR($A$3:$A$367)=2026)*B$3:B$367)</f>
        <v>0</v>
      </c>
      <c r="C372" s="32" cm="1">
        <f t="array" ref="C372">SUMPRODUCT((MONTH($A$3:$A$367)=5)*(YEAR($A$3:$A$367)=2026)*C$3:C$367)</f>
        <v>0</v>
      </c>
      <c r="D372" s="32" cm="1">
        <f t="array" ref="D372">SUMPRODUCT((MONTH($A$3:$A$367)=5)*(YEAR($A$3:$A$367)=2026)*D$3:D$367)</f>
        <v>0</v>
      </c>
      <c r="E372" s="32" cm="1">
        <f t="array" ref="E372">SUMPRODUCT((MONTH($A$3:$A$367)=5)*(YEAR($A$3:$A$367)=2026)*E$3:E$367)</f>
        <v>0</v>
      </c>
      <c r="F372" s="32" cm="1">
        <f t="array" ref="F372">SUMPRODUCT((MONTH($A$3:$A$367)=5)*(YEAR($A$3:$A$367)=2026)*F$3:F$367)</f>
        <v>0</v>
      </c>
      <c r="G372" s="32">
        <f t="shared" si="12"/>
        <v>0</v>
      </c>
    </row>
    <row r="373" spans="1:7" x14ac:dyDescent="0.4">
      <c r="A373" s="58" t="s">
        <v>172</v>
      </c>
      <c r="B373" s="32" cm="1">
        <f t="array" ref="B373">SUMPRODUCT((MONTH($A$3:$A$367)=6)*(YEAR($A$3:$A$367)=2026)*B$3:B$367)</f>
        <v>0</v>
      </c>
      <c r="C373" s="32" cm="1">
        <f t="array" ref="C373">SUMPRODUCT((MONTH($A$3:$A$367)=6)*(YEAR($A$3:$A$367)=2026)*C$3:C$367)</f>
        <v>0</v>
      </c>
      <c r="D373" s="32" cm="1">
        <f t="array" ref="D373">SUMPRODUCT((MONTH($A$3:$A$367)=6)*(YEAR($A$3:$A$367)=2026)*D$3:D$367)</f>
        <v>0</v>
      </c>
      <c r="E373" s="32" cm="1">
        <f t="array" ref="E373">SUMPRODUCT((MONTH($A$3:$A$367)=6)*(YEAR($A$3:$A$367)=2026)*E$3:E$367)</f>
        <v>0</v>
      </c>
      <c r="F373" s="32" cm="1">
        <f t="array" ref="F373">SUMPRODUCT((MONTH($A$3:$A$367)=6)*(YEAR($A$3:$A$367)=2026)*F$3:F$367)</f>
        <v>0</v>
      </c>
      <c r="G373" s="32">
        <f t="shared" si="12"/>
        <v>0</v>
      </c>
    </row>
    <row r="374" spans="1:7" x14ac:dyDescent="0.4">
      <c r="A374" s="58" t="s">
        <v>173</v>
      </c>
      <c r="B374" s="32" cm="1">
        <f t="array" ref="B374">SUMPRODUCT((MONTH($A$3:$A$367)=7)*(YEAR($A$3:$A$367)=2026)*B$3:B$367)</f>
        <v>0</v>
      </c>
      <c r="C374" s="32" cm="1">
        <f t="array" ref="C374">SUMPRODUCT((MONTH($A$3:$A$367)=7)*(YEAR($A$3:$A$367)=2026)*C$3:C$367)</f>
        <v>0</v>
      </c>
      <c r="D374" s="32" cm="1">
        <f t="array" ref="D374">SUMPRODUCT((MONTH($A$3:$A$367)=7)*(YEAR($A$3:$A$367)=2026)*D$3:D$367)</f>
        <v>0</v>
      </c>
      <c r="E374" s="32" cm="1">
        <f t="array" ref="E374">SUMPRODUCT((MONTH($A$3:$A$367)=7)*(YEAR($A$3:$A$367)=2026)*E$3:E$367)</f>
        <v>0</v>
      </c>
      <c r="F374" s="32" cm="1">
        <f t="array" ref="F374">SUMPRODUCT((MONTH($A$3:$A$367)=7)*(YEAR($A$3:$A$367)=2026)*F$3:F$367)</f>
        <v>0</v>
      </c>
      <c r="G374" s="32">
        <f t="shared" si="12"/>
        <v>0</v>
      </c>
    </row>
    <row r="375" spans="1:7" x14ac:dyDescent="0.4">
      <c r="A375" s="58" t="s">
        <v>174</v>
      </c>
      <c r="B375" s="32" cm="1">
        <f t="array" ref="B375">SUMPRODUCT((MONTH($A$3:$A$367)=8)*(YEAR($A$3:$A$367)=2026)*B$3:B$367)</f>
        <v>0</v>
      </c>
      <c r="C375" s="32" cm="1">
        <f t="array" ref="C375">SUMPRODUCT((MONTH($A$3:$A$367)=8)*(YEAR($A$3:$A$367)=2026)*C$3:C$367)</f>
        <v>0</v>
      </c>
      <c r="D375" s="32" cm="1">
        <f t="array" ref="D375">SUMPRODUCT((MONTH($A$3:$A$367)=8)*(YEAR($A$3:$A$367)=2026)*D$3:D$367)</f>
        <v>0</v>
      </c>
      <c r="E375" s="32" cm="1">
        <f t="array" ref="E375">SUMPRODUCT((MONTH($A$3:$A$367)=8)*(YEAR($A$3:$A$367)=2026)*E$3:E$367)</f>
        <v>0</v>
      </c>
      <c r="F375" s="32" cm="1">
        <f t="array" ref="F375">SUMPRODUCT((MONTH($A$3:$A$367)=8)*(YEAR($A$3:$A$367)=2026)*F$3:F$367)</f>
        <v>0</v>
      </c>
      <c r="G375" s="32">
        <f t="shared" si="12"/>
        <v>0</v>
      </c>
    </row>
    <row r="376" spans="1:7" x14ac:dyDescent="0.4">
      <c r="A376" s="58" t="s">
        <v>175</v>
      </c>
      <c r="B376" s="32" cm="1">
        <f t="array" ref="B376">SUMPRODUCT((MONTH($A$3:$A$367)=9)*(YEAR($A$3:$A$367)=2026)*B$3:B$367)</f>
        <v>0</v>
      </c>
      <c r="C376" s="32" cm="1">
        <f t="array" ref="C376">SUMPRODUCT((MONTH($A$3:$A$367)=9)*(YEAR($A$3:$A$367)=2026)*C$3:C$367)</f>
        <v>2</v>
      </c>
      <c r="D376" s="32" cm="1">
        <f t="array" ref="D376">SUMPRODUCT((MONTH($A$3:$A$367)=9)*(YEAR($A$3:$A$367)=2026)*D$3:D$367)</f>
        <v>81</v>
      </c>
      <c r="E376" s="32" cm="1">
        <f t="array" ref="E376">SUMPRODUCT((MONTH($A$3:$A$367)=9)*(YEAR($A$3:$A$367)=2026)*E$3:E$367)</f>
        <v>39</v>
      </c>
      <c r="F376" s="32" cm="1">
        <f t="array" ref="F376">SUMPRODUCT((MONTH($A$3:$A$367)=9)*(YEAR($A$3:$A$367)=2026)*F$3:F$367)</f>
        <v>0</v>
      </c>
      <c r="G376" s="32">
        <f t="shared" si="12"/>
        <v>122</v>
      </c>
    </row>
    <row r="377" spans="1:7" x14ac:dyDescent="0.4">
      <c r="A377" s="58" t="s">
        <v>176</v>
      </c>
      <c r="B377" s="32" cm="1">
        <f t="array" ref="B377">SUMPRODUCT((MONTH($A$3:$A$367)=10)*(YEAR($A$3:$A$367)=2026)*B$3:B$367)</f>
        <v>0</v>
      </c>
      <c r="C377" s="32" cm="1">
        <f t="array" ref="C377">SUMPRODUCT((MONTH($A$3:$A$367)=10)*(YEAR($A$3:$A$367)=2026)*C$3:C$367)</f>
        <v>0</v>
      </c>
      <c r="D377" s="32" cm="1">
        <f t="array" ref="D377">SUMPRODUCT((MONTH($A$3:$A$367)=10)*(YEAR($A$3:$A$367)=2026)*D$3:D$367)</f>
        <v>0</v>
      </c>
      <c r="E377" s="32" cm="1">
        <f t="array" ref="E377">SUMPRODUCT((MONTH($A$3:$A$367)=10)*(YEAR($A$3:$A$367)=2026)*E$3:E$367)</f>
        <v>0</v>
      </c>
      <c r="F377" s="32" cm="1">
        <f t="array" ref="F377">SUMPRODUCT((MONTH($A$3:$A$367)=10)*(YEAR($A$3:$A$367)=2026)*F$3:F$367)</f>
        <v>0</v>
      </c>
      <c r="G377" s="32">
        <f t="shared" si="12"/>
        <v>0</v>
      </c>
    </row>
    <row r="378" spans="1:7" x14ac:dyDescent="0.4">
      <c r="A378" s="58" t="s">
        <v>177</v>
      </c>
      <c r="B378" s="32" cm="1">
        <f t="array" ref="B378">SUMPRODUCT((MONTH($A$3:$A$367)=11)*(YEAR($A$3:$A$367)=2026)*B$3:B$367)</f>
        <v>0</v>
      </c>
      <c r="C378" s="32" cm="1">
        <f t="array" ref="C378">SUMPRODUCT((MONTH($A$3:$A$367)=11)*(YEAR($A$3:$A$367)=2026)*C$3:C$367)</f>
        <v>0</v>
      </c>
      <c r="D378" s="32" cm="1">
        <f t="array" ref="D378">SUMPRODUCT((MONTH($A$3:$A$367)=11)*(YEAR($A$3:$A$367)=2026)*D$3:D$367)</f>
        <v>0</v>
      </c>
      <c r="E378" s="32" cm="1">
        <f t="array" ref="E378">SUMPRODUCT((MONTH($A$3:$A$367)=11)*(YEAR($A$3:$A$367)=2026)*E$3:E$367)</f>
        <v>0</v>
      </c>
      <c r="F378" s="32" cm="1">
        <f t="array" ref="F378">SUMPRODUCT((MONTH($A$3:$A$367)=11)*(YEAR($A$3:$A$367)=2026)*F$3:F$367)</f>
        <v>0</v>
      </c>
      <c r="G378" s="32">
        <f t="shared" si="12"/>
        <v>0</v>
      </c>
    </row>
    <row r="379" spans="1:7" x14ac:dyDescent="0.4">
      <c r="A379" s="58" t="s">
        <v>178</v>
      </c>
      <c r="B379" s="32" cm="1">
        <f t="array" ref="B379">SUMPRODUCT((MONTH($A$3:$A$367)=12)*(YEAR($A$3:$A$367)=2026)*B$3:B$367)</f>
        <v>0</v>
      </c>
      <c r="C379" s="32" cm="1">
        <f t="array" ref="C379">SUMPRODUCT((MONTH($A$3:$A$367)=12)*(YEAR($A$3:$A$367)=2026)*C$3:C$367)</f>
        <v>0</v>
      </c>
      <c r="D379" s="32" cm="1">
        <f t="array" ref="D379">SUMPRODUCT((MONTH($A$3:$A$367)=12)*(YEAR($A$3:$A$367)=2026)*D$3:D$367)</f>
        <v>0</v>
      </c>
      <c r="E379" s="32" cm="1">
        <f t="array" ref="E379">SUMPRODUCT((MONTH($A$3:$A$367)=12)*(YEAR($A$3:$A$367)=2026)*E$3:E$367)</f>
        <v>0</v>
      </c>
      <c r="F379" s="32" cm="1">
        <f t="array" ref="F379">SUMPRODUCT((MONTH($A$3:$A$367)=12)*(YEAR($A$3:$A$367)=2026)*F$3:F$367)</f>
        <v>0</v>
      </c>
      <c r="G379" s="32">
        <f t="shared" si="12"/>
        <v>0</v>
      </c>
    </row>
    <row r="380" spans="1:7" x14ac:dyDescent="0.4">
      <c r="A380" s="58" t="s">
        <v>179</v>
      </c>
      <c r="B380" s="32" cm="1">
        <f t="array" ref="B380">SUMPRODUCT((MONTH($A$3:$A$367)=1)*(YEAR($A$3:$A$367)=2027)*B$3:B$367)</f>
        <v>0</v>
      </c>
      <c r="C380" s="32" cm="1">
        <f t="array" ref="C380">SUMPRODUCT((MONTH($A$3:$A$367)=1)*(YEAR($A$3:$A$367)=2027)*C$3:C$367)</f>
        <v>0</v>
      </c>
      <c r="D380" s="32" cm="1">
        <f t="array" ref="D380">SUMPRODUCT((MONTH($A$3:$A$367)=1)*(YEAR($A$3:$A$367)=2027)*D$3:D$367)</f>
        <v>0</v>
      </c>
      <c r="E380" s="32" cm="1">
        <f t="array" ref="E380">SUMPRODUCT((MONTH($A$3:$A$367)=1)*(YEAR($A$3:$A$367)=2027)*E$3:E$367)</f>
        <v>0</v>
      </c>
      <c r="F380" s="32" cm="1">
        <f t="array" ref="F380">SUMPRODUCT((MONTH($A$3:$A$367)=1)*(YEAR($A$3:$A$367)=2027)*F$3:F$367)</f>
        <v>0</v>
      </c>
      <c r="G380" s="32">
        <f t="shared" si="12"/>
        <v>0</v>
      </c>
    </row>
    <row r="381" spans="1:7" x14ac:dyDescent="0.4">
      <c r="A381" s="58" t="s">
        <v>180</v>
      </c>
      <c r="B381" s="32" cm="1">
        <f t="array" ref="B381">SUMPRODUCT((MONTH($A$3:$A$367)=2)*(YEAR($A$3:$A$367)=2027)*B$3:B$367)</f>
        <v>0</v>
      </c>
      <c r="C381" s="32" cm="1">
        <f t="array" ref="C381">SUMPRODUCT((MONTH($A$3:$A$367)=2)*(YEAR($A$3:$A$367)=2027)*C$3:C$367)</f>
        <v>0</v>
      </c>
      <c r="D381" s="32" cm="1">
        <f t="array" ref="D381">SUMPRODUCT((MONTH($A$3:$A$367)=2)*(YEAR($A$3:$A$367)=2027)*D$3:D$367)</f>
        <v>0</v>
      </c>
      <c r="E381" s="32" cm="1">
        <f t="array" ref="E381">SUMPRODUCT((MONTH($A$3:$A$367)=2)*(YEAR($A$3:$A$367)=2027)*E$3:E$367)</f>
        <v>0</v>
      </c>
      <c r="F381" s="32" cm="1">
        <f t="array" ref="F381">SUMPRODUCT((MONTH($A$3:$A$367)=2)*(YEAR($A$3:$A$367)=2027)*F$3:F$367)</f>
        <v>0</v>
      </c>
      <c r="G381" s="32">
        <f t="shared" si="12"/>
        <v>0</v>
      </c>
    </row>
    <row r="382" spans="1:7" x14ac:dyDescent="0.4">
      <c r="A382" s="58" t="s">
        <v>181</v>
      </c>
      <c r="B382" s="32" cm="1">
        <f t="array" ref="B382">SUMPRODUCT((MONTH($A$3:$A$367)=3)*(YEAR($A$3:$A$367)=2027)*B$3:B$367)</f>
        <v>0</v>
      </c>
      <c r="C382" s="32" cm="1">
        <f t="array" ref="C382">SUMPRODUCT((MONTH($A$3:$A$367)=3)*(YEAR($A$3:$A$367)=2027)*C$3:C$367)</f>
        <v>0</v>
      </c>
      <c r="D382" s="32" cm="1">
        <f t="array" ref="D382">SUMPRODUCT((MONTH($A$3:$A$367)=3)*(YEAR($A$3:$A$367)=2027)*D$3:D$367)</f>
        <v>0</v>
      </c>
      <c r="E382" s="32" cm="1">
        <f t="array" ref="E382">SUMPRODUCT((MONTH($A$3:$A$367)=3)*(YEAR($A$3:$A$367)=2027)*E$3:E$367)</f>
        <v>0</v>
      </c>
      <c r="F382" s="32" cm="1">
        <f t="array" ref="F382">SUMPRODUCT((MONTH($A$3:$A$367)=3)*(YEAR($A$3:$A$367)=2027)*F$3:F$367)</f>
        <v>0</v>
      </c>
      <c r="G382" s="32">
        <f t="shared" si="12"/>
        <v>0</v>
      </c>
    </row>
  </sheetData>
  <mergeCells count="2">
    <mergeCell ref="A1:G1"/>
    <mergeCell ref="A369:G369"/>
  </mergeCells>
  <hyperlinks>
    <hyperlink ref="H1" location="'PRODUCTION MASTER'!A1" display="BACK to MASTER" xr:uid="{57DB3459-64DD-49E7-B801-B0E1F3BDA0F3}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6DBD8-691C-425E-8E4A-4033E4131CA4}">
  <sheetPr codeName="Sheet82"/>
  <dimension ref="A1:H382"/>
  <sheetViews>
    <sheetView tabSelected="1" workbookViewId="0">
      <pane ySplit="2" topLeftCell="A159" activePane="bottomLeft" state="frozen"/>
      <selection pane="bottomLeft" activeCell="D163" sqref="D163"/>
    </sheetView>
  </sheetViews>
  <sheetFormatPr defaultRowHeight="14.6" x14ac:dyDescent="0.4"/>
  <cols>
    <col min="1" max="1" width="11.3828125" bestFit="1" customWidth="1"/>
  </cols>
  <sheetData>
    <row r="1" spans="1:8" ht="29.15" x14ac:dyDescent="0.5">
      <c r="A1" s="267" t="s">
        <v>189</v>
      </c>
      <c r="B1" s="212"/>
      <c r="C1" s="212"/>
      <c r="D1" s="212"/>
      <c r="E1" s="212"/>
      <c r="F1" s="212"/>
      <c r="G1" s="212"/>
      <c r="H1" s="57" t="s">
        <v>194</v>
      </c>
    </row>
    <row r="2" spans="1:8" x14ac:dyDescent="0.4">
      <c r="A2" s="56" t="s">
        <v>64</v>
      </c>
      <c r="B2" s="56" t="s">
        <v>5</v>
      </c>
      <c r="C2" s="56" t="s">
        <v>6</v>
      </c>
      <c r="D2" s="56" t="s">
        <v>7</v>
      </c>
      <c r="E2" s="56" t="s">
        <v>8</v>
      </c>
      <c r="F2" s="56" t="s">
        <v>9</v>
      </c>
      <c r="G2" s="56" t="s">
        <v>183</v>
      </c>
    </row>
    <row r="3" spans="1:8" x14ac:dyDescent="0.4">
      <c r="A3" s="20">
        <f>DATE(2026,4,1)</f>
        <v>46113</v>
      </c>
      <c r="G3">
        <f>SUM(B3:F3)</f>
        <v>0</v>
      </c>
    </row>
    <row r="4" spans="1:8" x14ac:dyDescent="0.4">
      <c r="A4" s="20">
        <f>A3+1</f>
        <v>46114</v>
      </c>
      <c r="G4">
        <f t="shared" ref="G4:G67" si="0">SUM(B4:F4)</f>
        <v>0</v>
      </c>
    </row>
    <row r="5" spans="1:8" x14ac:dyDescent="0.4">
      <c r="A5" s="20">
        <f t="shared" ref="A5:A68" si="1">A4+1</f>
        <v>46115</v>
      </c>
      <c r="G5">
        <f t="shared" si="0"/>
        <v>0</v>
      </c>
    </row>
    <row r="6" spans="1:8" x14ac:dyDescent="0.4">
      <c r="A6" s="20">
        <f t="shared" si="1"/>
        <v>46116</v>
      </c>
      <c r="G6">
        <f t="shared" si="0"/>
        <v>0</v>
      </c>
    </row>
    <row r="7" spans="1:8" x14ac:dyDescent="0.4">
      <c r="A7" s="20">
        <f t="shared" si="1"/>
        <v>46117</v>
      </c>
      <c r="G7">
        <f t="shared" si="0"/>
        <v>0</v>
      </c>
    </row>
    <row r="8" spans="1:8" x14ac:dyDescent="0.4">
      <c r="A8" s="20">
        <f t="shared" si="1"/>
        <v>46118</v>
      </c>
      <c r="G8">
        <f t="shared" si="0"/>
        <v>0</v>
      </c>
    </row>
    <row r="9" spans="1:8" x14ac:dyDescent="0.4">
      <c r="A9" s="20">
        <f t="shared" si="1"/>
        <v>46119</v>
      </c>
      <c r="G9">
        <f t="shared" si="0"/>
        <v>0</v>
      </c>
    </row>
    <row r="10" spans="1:8" x14ac:dyDescent="0.4">
      <c r="A10" s="20">
        <f t="shared" si="1"/>
        <v>46120</v>
      </c>
      <c r="G10">
        <f t="shared" si="0"/>
        <v>0</v>
      </c>
    </row>
    <row r="11" spans="1:8" x14ac:dyDescent="0.4">
      <c r="A11" s="20">
        <f t="shared" si="1"/>
        <v>46121</v>
      </c>
      <c r="G11">
        <f t="shared" si="0"/>
        <v>0</v>
      </c>
    </row>
    <row r="12" spans="1:8" x14ac:dyDescent="0.4">
      <c r="A12" s="20">
        <f t="shared" si="1"/>
        <v>46122</v>
      </c>
      <c r="G12">
        <f t="shared" si="0"/>
        <v>0</v>
      </c>
    </row>
    <row r="13" spans="1:8" x14ac:dyDescent="0.4">
      <c r="A13" s="20">
        <f t="shared" si="1"/>
        <v>46123</v>
      </c>
      <c r="G13">
        <f t="shared" si="0"/>
        <v>0</v>
      </c>
    </row>
    <row r="14" spans="1:8" x14ac:dyDescent="0.4">
      <c r="A14" s="20">
        <f t="shared" si="1"/>
        <v>46124</v>
      </c>
      <c r="G14">
        <f t="shared" si="0"/>
        <v>0</v>
      </c>
    </row>
    <row r="15" spans="1:8" x14ac:dyDescent="0.4">
      <c r="A15" s="20">
        <f t="shared" si="1"/>
        <v>46125</v>
      </c>
      <c r="G15">
        <f t="shared" si="0"/>
        <v>0</v>
      </c>
    </row>
    <row r="16" spans="1:8" x14ac:dyDescent="0.4">
      <c r="A16" s="20">
        <f t="shared" si="1"/>
        <v>46126</v>
      </c>
      <c r="G16">
        <f t="shared" si="0"/>
        <v>0</v>
      </c>
    </row>
    <row r="17" spans="1:7" x14ac:dyDescent="0.4">
      <c r="A17" s="20">
        <f t="shared" si="1"/>
        <v>46127</v>
      </c>
      <c r="G17">
        <f t="shared" si="0"/>
        <v>0</v>
      </c>
    </row>
    <row r="18" spans="1:7" x14ac:dyDescent="0.4">
      <c r="A18" s="20">
        <f t="shared" si="1"/>
        <v>46128</v>
      </c>
      <c r="G18">
        <f t="shared" si="0"/>
        <v>0</v>
      </c>
    </row>
    <row r="19" spans="1:7" x14ac:dyDescent="0.4">
      <c r="A19" s="20">
        <f t="shared" si="1"/>
        <v>46129</v>
      </c>
      <c r="G19">
        <f t="shared" si="0"/>
        <v>0</v>
      </c>
    </row>
    <row r="20" spans="1:7" x14ac:dyDescent="0.4">
      <c r="A20" s="20">
        <f t="shared" si="1"/>
        <v>46130</v>
      </c>
      <c r="G20">
        <f t="shared" si="0"/>
        <v>0</v>
      </c>
    </row>
    <row r="21" spans="1:7" x14ac:dyDescent="0.4">
      <c r="A21" s="20">
        <f t="shared" si="1"/>
        <v>46131</v>
      </c>
      <c r="G21">
        <f t="shared" si="0"/>
        <v>0</v>
      </c>
    </row>
    <row r="22" spans="1:7" x14ac:dyDescent="0.4">
      <c r="A22" s="20">
        <f t="shared" si="1"/>
        <v>46132</v>
      </c>
      <c r="G22">
        <f t="shared" si="0"/>
        <v>0</v>
      </c>
    </row>
    <row r="23" spans="1:7" x14ac:dyDescent="0.4">
      <c r="A23" s="20">
        <f t="shared" si="1"/>
        <v>46133</v>
      </c>
      <c r="G23">
        <f t="shared" si="0"/>
        <v>0</v>
      </c>
    </row>
    <row r="24" spans="1:7" x14ac:dyDescent="0.4">
      <c r="A24" s="20">
        <f t="shared" si="1"/>
        <v>46134</v>
      </c>
      <c r="G24">
        <f t="shared" si="0"/>
        <v>0</v>
      </c>
    </row>
    <row r="25" spans="1:7" x14ac:dyDescent="0.4">
      <c r="A25" s="20">
        <f t="shared" si="1"/>
        <v>46135</v>
      </c>
      <c r="G25">
        <f t="shared" si="0"/>
        <v>0</v>
      </c>
    </row>
    <row r="26" spans="1:7" x14ac:dyDescent="0.4">
      <c r="A26" s="20">
        <f t="shared" si="1"/>
        <v>46136</v>
      </c>
      <c r="G26">
        <f t="shared" si="0"/>
        <v>0</v>
      </c>
    </row>
    <row r="27" spans="1:7" x14ac:dyDescent="0.4">
      <c r="A27" s="20">
        <f t="shared" si="1"/>
        <v>46137</v>
      </c>
      <c r="G27">
        <f t="shared" si="0"/>
        <v>0</v>
      </c>
    </row>
    <row r="28" spans="1:7" x14ac:dyDescent="0.4">
      <c r="A28" s="20">
        <f t="shared" si="1"/>
        <v>46138</v>
      </c>
      <c r="G28">
        <f t="shared" si="0"/>
        <v>0</v>
      </c>
    </row>
    <row r="29" spans="1:7" x14ac:dyDescent="0.4">
      <c r="A29" s="20">
        <f t="shared" si="1"/>
        <v>46139</v>
      </c>
      <c r="G29">
        <f t="shared" si="0"/>
        <v>0</v>
      </c>
    </row>
    <row r="30" spans="1:7" x14ac:dyDescent="0.4">
      <c r="A30" s="20">
        <f t="shared" si="1"/>
        <v>46140</v>
      </c>
      <c r="G30">
        <f t="shared" si="0"/>
        <v>0</v>
      </c>
    </row>
    <row r="31" spans="1:7" x14ac:dyDescent="0.4">
      <c r="A31" s="20">
        <f t="shared" si="1"/>
        <v>46141</v>
      </c>
      <c r="G31">
        <f t="shared" si="0"/>
        <v>0</v>
      </c>
    </row>
    <row r="32" spans="1:7" x14ac:dyDescent="0.4">
      <c r="A32" s="20">
        <f t="shared" si="1"/>
        <v>46142</v>
      </c>
      <c r="G32">
        <f t="shared" si="0"/>
        <v>0</v>
      </c>
    </row>
    <row r="33" spans="1:7" x14ac:dyDescent="0.4">
      <c r="A33" s="20">
        <f t="shared" si="1"/>
        <v>46143</v>
      </c>
      <c r="G33">
        <f t="shared" si="0"/>
        <v>0</v>
      </c>
    </row>
    <row r="34" spans="1:7" x14ac:dyDescent="0.4">
      <c r="A34" s="20">
        <f t="shared" si="1"/>
        <v>46144</v>
      </c>
      <c r="G34">
        <f t="shared" si="0"/>
        <v>0</v>
      </c>
    </row>
    <row r="35" spans="1:7" x14ac:dyDescent="0.4">
      <c r="A35" s="20">
        <f t="shared" si="1"/>
        <v>46145</v>
      </c>
      <c r="G35">
        <f t="shared" si="0"/>
        <v>0</v>
      </c>
    </row>
    <row r="36" spans="1:7" x14ac:dyDescent="0.4">
      <c r="A36" s="20">
        <f t="shared" si="1"/>
        <v>46146</v>
      </c>
      <c r="G36">
        <f t="shared" si="0"/>
        <v>0</v>
      </c>
    </row>
    <row r="37" spans="1:7" x14ac:dyDescent="0.4">
      <c r="A37" s="20">
        <f t="shared" si="1"/>
        <v>46147</v>
      </c>
      <c r="G37">
        <f t="shared" si="0"/>
        <v>0</v>
      </c>
    </row>
    <row r="38" spans="1:7" x14ac:dyDescent="0.4">
      <c r="A38" s="20">
        <f t="shared" si="1"/>
        <v>46148</v>
      </c>
      <c r="G38">
        <f t="shared" si="0"/>
        <v>0</v>
      </c>
    </row>
    <row r="39" spans="1:7" x14ac:dyDescent="0.4">
      <c r="A39" s="20">
        <f t="shared" si="1"/>
        <v>46149</v>
      </c>
      <c r="G39">
        <f t="shared" si="0"/>
        <v>0</v>
      </c>
    </row>
    <row r="40" spans="1:7" x14ac:dyDescent="0.4">
      <c r="A40" s="20">
        <f t="shared" si="1"/>
        <v>46150</v>
      </c>
      <c r="G40">
        <f t="shared" si="0"/>
        <v>0</v>
      </c>
    </row>
    <row r="41" spans="1:7" x14ac:dyDescent="0.4">
      <c r="A41" s="20">
        <f t="shared" si="1"/>
        <v>46151</v>
      </c>
      <c r="G41">
        <f t="shared" si="0"/>
        <v>0</v>
      </c>
    </row>
    <row r="42" spans="1:7" x14ac:dyDescent="0.4">
      <c r="A42" s="20">
        <f t="shared" si="1"/>
        <v>46152</v>
      </c>
      <c r="G42">
        <f t="shared" si="0"/>
        <v>0</v>
      </c>
    </row>
    <row r="43" spans="1:7" x14ac:dyDescent="0.4">
      <c r="A43" s="20">
        <f t="shared" si="1"/>
        <v>46153</v>
      </c>
      <c r="G43">
        <f t="shared" si="0"/>
        <v>0</v>
      </c>
    </row>
    <row r="44" spans="1:7" x14ac:dyDescent="0.4">
      <c r="A44" s="20">
        <f t="shared" si="1"/>
        <v>46154</v>
      </c>
      <c r="G44">
        <f t="shared" si="0"/>
        <v>0</v>
      </c>
    </row>
    <row r="45" spans="1:7" x14ac:dyDescent="0.4">
      <c r="A45" s="20">
        <f t="shared" si="1"/>
        <v>46155</v>
      </c>
      <c r="G45">
        <f t="shared" si="0"/>
        <v>0</v>
      </c>
    </row>
    <row r="46" spans="1:7" x14ac:dyDescent="0.4">
      <c r="A46" s="20">
        <f t="shared" si="1"/>
        <v>46156</v>
      </c>
      <c r="G46">
        <f t="shared" si="0"/>
        <v>0</v>
      </c>
    </row>
    <row r="47" spans="1:7" x14ac:dyDescent="0.4">
      <c r="A47" s="20">
        <f t="shared" si="1"/>
        <v>46157</v>
      </c>
      <c r="G47">
        <f t="shared" si="0"/>
        <v>0</v>
      </c>
    </row>
    <row r="48" spans="1:7" x14ac:dyDescent="0.4">
      <c r="A48" s="20">
        <f t="shared" si="1"/>
        <v>46158</v>
      </c>
      <c r="G48">
        <f t="shared" si="0"/>
        <v>0</v>
      </c>
    </row>
    <row r="49" spans="1:7" x14ac:dyDescent="0.4">
      <c r="A49" s="20">
        <f t="shared" si="1"/>
        <v>46159</v>
      </c>
      <c r="G49">
        <f t="shared" si="0"/>
        <v>0</v>
      </c>
    </row>
    <row r="50" spans="1:7" x14ac:dyDescent="0.4">
      <c r="A50" s="20">
        <f t="shared" si="1"/>
        <v>46160</v>
      </c>
      <c r="G50">
        <f t="shared" si="0"/>
        <v>0</v>
      </c>
    </row>
    <row r="51" spans="1:7" x14ac:dyDescent="0.4">
      <c r="A51" s="20">
        <f t="shared" si="1"/>
        <v>46161</v>
      </c>
      <c r="G51">
        <f t="shared" si="0"/>
        <v>0</v>
      </c>
    </row>
    <row r="52" spans="1:7" x14ac:dyDescent="0.4">
      <c r="A52" s="20">
        <f t="shared" si="1"/>
        <v>46162</v>
      </c>
      <c r="G52">
        <f t="shared" si="0"/>
        <v>0</v>
      </c>
    </row>
    <row r="53" spans="1:7" x14ac:dyDescent="0.4">
      <c r="A53" s="20">
        <f t="shared" si="1"/>
        <v>46163</v>
      </c>
      <c r="G53">
        <f t="shared" si="0"/>
        <v>0</v>
      </c>
    </row>
    <row r="54" spans="1:7" x14ac:dyDescent="0.4">
      <c r="A54" s="20">
        <f t="shared" si="1"/>
        <v>46164</v>
      </c>
      <c r="G54">
        <f t="shared" si="0"/>
        <v>0</v>
      </c>
    </row>
    <row r="55" spans="1:7" x14ac:dyDescent="0.4">
      <c r="A55" s="20">
        <f t="shared" si="1"/>
        <v>46165</v>
      </c>
      <c r="G55">
        <f t="shared" si="0"/>
        <v>0</v>
      </c>
    </row>
    <row r="56" spans="1:7" x14ac:dyDescent="0.4">
      <c r="A56" s="20">
        <f t="shared" si="1"/>
        <v>46166</v>
      </c>
      <c r="G56">
        <f t="shared" si="0"/>
        <v>0</v>
      </c>
    </row>
    <row r="57" spans="1:7" x14ac:dyDescent="0.4">
      <c r="A57" s="20">
        <f t="shared" si="1"/>
        <v>46167</v>
      </c>
      <c r="G57">
        <f t="shared" si="0"/>
        <v>0</v>
      </c>
    </row>
    <row r="58" spans="1:7" x14ac:dyDescent="0.4">
      <c r="A58" s="20">
        <f t="shared" si="1"/>
        <v>46168</v>
      </c>
      <c r="G58">
        <f t="shared" si="0"/>
        <v>0</v>
      </c>
    </row>
    <row r="59" spans="1:7" x14ac:dyDescent="0.4">
      <c r="A59" s="20">
        <f t="shared" si="1"/>
        <v>46169</v>
      </c>
      <c r="G59">
        <f t="shared" si="0"/>
        <v>0</v>
      </c>
    </row>
    <row r="60" spans="1:7" x14ac:dyDescent="0.4">
      <c r="A60" s="20">
        <f t="shared" si="1"/>
        <v>46170</v>
      </c>
      <c r="G60">
        <f t="shared" si="0"/>
        <v>0</v>
      </c>
    </row>
    <row r="61" spans="1:7" x14ac:dyDescent="0.4">
      <c r="A61" s="20">
        <f t="shared" si="1"/>
        <v>46171</v>
      </c>
      <c r="G61">
        <f t="shared" si="0"/>
        <v>0</v>
      </c>
    </row>
    <row r="62" spans="1:7" x14ac:dyDescent="0.4">
      <c r="A62" s="20">
        <f t="shared" si="1"/>
        <v>46172</v>
      </c>
      <c r="G62">
        <f t="shared" si="0"/>
        <v>0</v>
      </c>
    </row>
    <row r="63" spans="1:7" x14ac:dyDescent="0.4">
      <c r="A63" s="20">
        <f t="shared" si="1"/>
        <v>46173</v>
      </c>
      <c r="G63">
        <f t="shared" si="0"/>
        <v>0</v>
      </c>
    </row>
    <row r="64" spans="1:7" x14ac:dyDescent="0.4">
      <c r="A64" s="20">
        <f t="shared" si="1"/>
        <v>46174</v>
      </c>
      <c r="G64">
        <f t="shared" si="0"/>
        <v>0</v>
      </c>
    </row>
    <row r="65" spans="1:7" x14ac:dyDescent="0.4">
      <c r="A65" s="20">
        <f t="shared" si="1"/>
        <v>46175</v>
      </c>
      <c r="G65">
        <f t="shared" si="0"/>
        <v>0</v>
      </c>
    </row>
    <row r="66" spans="1:7" x14ac:dyDescent="0.4">
      <c r="A66" s="20">
        <f t="shared" si="1"/>
        <v>46176</v>
      </c>
      <c r="G66">
        <f t="shared" si="0"/>
        <v>0</v>
      </c>
    </row>
    <row r="67" spans="1:7" x14ac:dyDescent="0.4">
      <c r="A67" s="20">
        <f t="shared" si="1"/>
        <v>46177</v>
      </c>
      <c r="G67">
        <f t="shared" si="0"/>
        <v>0</v>
      </c>
    </row>
    <row r="68" spans="1:7" x14ac:dyDescent="0.4">
      <c r="A68" s="20">
        <f t="shared" si="1"/>
        <v>46178</v>
      </c>
      <c r="G68">
        <f t="shared" ref="G68:G131" si="2">SUM(B68:F68)</f>
        <v>0</v>
      </c>
    </row>
    <row r="69" spans="1:7" x14ac:dyDescent="0.4">
      <c r="A69" s="20">
        <f t="shared" ref="A69:A132" si="3">A68+1</f>
        <v>46179</v>
      </c>
      <c r="G69">
        <f t="shared" si="2"/>
        <v>0</v>
      </c>
    </row>
    <row r="70" spans="1:7" x14ac:dyDescent="0.4">
      <c r="A70" s="20">
        <f t="shared" si="3"/>
        <v>46180</v>
      </c>
      <c r="G70">
        <f t="shared" si="2"/>
        <v>0</v>
      </c>
    </row>
    <row r="71" spans="1:7" x14ac:dyDescent="0.4">
      <c r="A71" s="20">
        <f t="shared" si="3"/>
        <v>46181</v>
      </c>
      <c r="G71">
        <f t="shared" si="2"/>
        <v>0</v>
      </c>
    </row>
    <row r="72" spans="1:7" x14ac:dyDescent="0.4">
      <c r="A72" s="20">
        <f t="shared" si="3"/>
        <v>46182</v>
      </c>
      <c r="G72">
        <f t="shared" si="2"/>
        <v>0</v>
      </c>
    </row>
    <row r="73" spans="1:7" x14ac:dyDescent="0.4">
      <c r="A73" s="20">
        <f t="shared" si="3"/>
        <v>46183</v>
      </c>
      <c r="G73">
        <f t="shared" si="2"/>
        <v>0</v>
      </c>
    </row>
    <row r="74" spans="1:7" x14ac:dyDescent="0.4">
      <c r="A74" s="20">
        <f t="shared" si="3"/>
        <v>46184</v>
      </c>
      <c r="G74">
        <f t="shared" si="2"/>
        <v>0</v>
      </c>
    </row>
    <row r="75" spans="1:7" x14ac:dyDescent="0.4">
      <c r="A75" s="20">
        <f t="shared" si="3"/>
        <v>46185</v>
      </c>
      <c r="G75">
        <f t="shared" si="2"/>
        <v>0</v>
      </c>
    </row>
    <row r="76" spans="1:7" x14ac:dyDescent="0.4">
      <c r="A76" s="20">
        <f t="shared" si="3"/>
        <v>46186</v>
      </c>
      <c r="G76">
        <f t="shared" si="2"/>
        <v>0</v>
      </c>
    </row>
    <row r="77" spans="1:7" x14ac:dyDescent="0.4">
      <c r="A77" s="20">
        <f t="shared" si="3"/>
        <v>46187</v>
      </c>
      <c r="G77">
        <f t="shared" si="2"/>
        <v>0</v>
      </c>
    </row>
    <row r="78" spans="1:7" x14ac:dyDescent="0.4">
      <c r="A78" s="20">
        <f t="shared" si="3"/>
        <v>46188</v>
      </c>
      <c r="G78">
        <f t="shared" si="2"/>
        <v>0</v>
      </c>
    </row>
    <row r="79" spans="1:7" x14ac:dyDescent="0.4">
      <c r="A79" s="20">
        <f t="shared" si="3"/>
        <v>46189</v>
      </c>
      <c r="G79">
        <f t="shared" si="2"/>
        <v>0</v>
      </c>
    </row>
    <row r="80" spans="1:7" x14ac:dyDescent="0.4">
      <c r="A80" s="20">
        <f t="shared" si="3"/>
        <v>46190</v>
      </c>
      <c r="G80">
        <f t="shared" si="2"/>
        <v>0</v>
      </c>
    </row>
    <row r="81" spans="1:7" x14ac:dyDescent="0.4">
      <c r="A81" s="20">
        <f t="shared" si="3"/>
        <v>46191</v>
      </c>
      <c r="G81">
        <f t="shared" si="2"/>
        <v>0</v>
      </c>
    </row>
    <row r="82" spans="1:7" x14ac:dyDescent="0.4">
      <c r="A82" s="20">
        <f t="shared" si="3"/>
        <v>46192</v>
      </c>
      <c r="G82">
        <f t="shared" si="2"/>
        <v>0</v>
      </c>
    </row>
    <row r="83" spans="1:7" x14ac:dyDescent="0.4">
      <c r="A83" s="20">
        <f t="shared" si="3"/>
        <v>46193</v>
      </c>
      <c r="G83">
        <f t="shared" si="2"/>
        <v>0</v>
      </c>
    </row>
    <row r="84" spans="1:7" x14ac:dyDescent="0.4">
      <c r="A84" s="20">
        <f t="shared" si="3"/>
        <v>46194</v>
      </c>
      <c r="G84">
        <f t="shared" si="2"/>
        <v>0</v>
      </c>
    </row>
    <row r="85" spans="1:7" x14ac:dyDescent="0.4">
      <c r="A85" s="20">
        <f t="shared" si="3"/>
        <v>46195</v>
      </c>
      <c r="G85">
        <f t="shared" si="2"/>
        <v>0</v>
      </c>
    </row>
    <row r="86" spans="1:7" x14ac:dyDescent="0.4">
      <c r="A86" s="20">
        <f t="shared" si="3"/>
        <v>46196</v>
      </c>
      <c r="G86">
        <f t="shared" si="2"/>
        <v>0</v>
      </c>
    </row>
    <row r="87" spans="1:7" x14ac:dyDescent="0.4">
      <c r="A87" s="20">
        <f t="shared" si="3"/>
        <v>46197</v>
      </c>
      <c r="G87">
        <f t="shared" si="2"/>
        <v>0</v>
      </c>
    </row>
    <row r="88" spans="1:7" x14ac:dyDescent="0.4">
      <c r="A88" s="20">
        <f t="shared" si="3"/>
        <v>46198</v>
      </c>
      <c r="G88">
        <f t="shared" si="2"/>
        <v>0</v>
      </c>
    </row>
    <row r="89" spans="1:7" x14ac:dyDescent="0.4">
      <c r="A89" s="20">
        <f t="shared" si="3"/>
        <v>46199</v>
      </c>
      <c r="G89">
        <f t="shared" si="2"/>
        <v>0</v>
      </c>
    </row>
    <row r="90" spans="1:7" x14ac:dyDescent="0.4">
      <c r="A90" s="20">
        <f t="shared" si="3"/>
        <v>46200</v>
      </c>
      <c r="G90">
        <f t="shared" si="2"/>
        <v>0</v>
      </c>
    </row>
    <row r="91" spans="1:7" x14ac:dyDescent="0.4">
      <c r="A91" s="20">
        <f t="shared" si="3"/>
        <v>46201</v>
      </c>
      <c r="G91">
        <f t="shared" si="2"/>
        <v>0</v>
      </c>
    </row>
    <row r="92" spans="1:7" x14ac:dyDescent="0.4">
      <c r="A92" s="20">
        <f t="shared" si="3"/>
        <v>46202</v>
      </c>
      <c r="G92">
        <f t="shared" si="2"/>
        <v>0</v>
      </c>
    </row>
    <row r="93" spans="1:7" x14ac:dyDescent="0.4">
      <c r="A93" s="20">
        <f t="shared" si="3"/>
        <v>46203</v>
      </c>
      <c r="G93">
        <f t="shared" si="2"/>
        <v>0</v>
      </c>
    </row>
    <row r="94" spans="1:7" x14ac:dyDescent="0.4">
      <c r="A94" s="20">
        <f t="shared" si="3"/>
        <v>46204</v>
      </c>
      <c r="G94">
        <f t="shared" si="2"/>
        <v>0</v>
      </c>
    </row>
    <row r="95" spans="1:7" x14ac:dyDescent="0.4">
      <c r="A95" s="20">
        <f t="shared" si="3"/>
        <v>46205</v>
      </c>
      <c r="G95">
        <f t="shared" si="2"/>
        <v>0</v>
      </c>
    </row>
    <row r="96" spans="1:7" x14ac:dyDescent="0.4">
      <c r="A96" s="20">
        <f t="shared" si="3"/>
        <v>46206</v>
      </c>
      <c r="G96">
        <f t="shared" si="2"/>
        <v>0</v>
      </c>
    </row>
    <row r="97" spans="1:7" x14ac:dyDescent="0.4">
      <c r="A97" s="20">
        <f t="shared" si="3"/>
        <v>46207</v>
      </c>
      <c r="G97">
        <f t="shared" si="2"/>
        <v>0</v>
      </c>
    </row>
    <row r="98" spans="1:7" x14ac:dyDescent="0.4">
      <c r="A98" s="20">
        <f t="shared" si="3"/>
        <v>46208</v>
      </c>
      <c r="G98">
        <f t="shared" si="2"/>
        <v>0</v>
      </c>
    </row>
    <row r="99" spans="1:7" x14ac:dyDescent="0.4">
      <c r="A99" s="20">
        <f t="shared" si="3"/>
        <v>46209</v>
      </c>
      <c r="G99">
        <f t="shared" si="2"/>
        <v>0</v>
      </c>
    </row>
    <row r="100" spans="1:7" x14ac:dyDescent="0.4">
      <c r="A100" s="20">
        <f t="shared" si="3"/>
        <v>46210</v>
      </c>
      <c r="G100">
        <f t="shared" si="2"/>
        <v>0</v>
      </c>
    </row>
    <row r="101" spans="1:7" x14ac:dyDescent="0.4">
      <c r="A101" s="20">
        <f t="shared" si="3"/>
        <v>46211</v>
      </c>
      <c r="G101">
        <f t="shared" si="2"/>
        <v>0</v>
      </c>
    </row>
    <row r="102" spans="1:7" x14ac:dyDescent="0.4">
      <c r="A102" s="20">
        <f t="shared" si="3"/>
        <v>46212</v>
      </c>
      <c r="G102">
        <f t="shared" si="2"/>
        <v>0</v>
      </c>
    </row>
    <row r="103" spans="1:7" x14ac:dyDescent="0.4">
      <c r="A103" s="20">
        <f t="shared" si="3"/>
        <v>46213</v>
      </c>
      <c r="G103">
        <f t="shared" si="2"/>
        <v>0</v>
      </c>
    </row>
    <row r="104" spans="1:7" x14ac:dyDescent="0.4">
      <c r="A104" s="20">
        <f t="shared" si="3"/>
        <v>46214</v>
      </c>
      <c r="G104">
        <f t="shared" si="2"/>
        <v>0</v>
      </c>
    </row>
    <row r="105" spans="1:7" x14ac:dyDescent="0.4">
      <c r="A105" s="20">
        <f t="shared" si="3"/>
        <v>46215</v>
      </c>
      <c r="G105">
        <f t="shared" si="2"/>
        <v>0</v>
      </c>
    </row>
    <row r="106" spans="1:7" x14ac:dyDescent="0.4">
      <c r="A106" s="20">
        <f t="shared" si="3"/>
        <v>46216</v>
      </c>
      <c r="G106">
        <f t="shared" si="2"/>
        <v>0</v>
      </c>
    </row>
    <row r="107" spans="1:7" x14ac:dyDescent="0.4">
      <c r="A107" s="20">
        <f t="shared" si="3"/>
        <v>46217</v>
      </c>
      <c r="G107">
        <f t="shared" si="2"/>
        <v>0</v>
      </c>
    </row>
    <row r="108" spans="1:7" x14ac:dyDescent="0.4">
      <c r="A108" s="20">
        <f t="shared" si="3"/>
        <v>46218</v>
      </c>
      <c r="G108">
        <f t="shared" si="2"/>
        <v>0</v>
      </c>
    </row>
    <row r="109" spans="1:7" x14ac:dyDescent="0.4">
      <c r="A109" s="20">
        <f t="shared" si="3"/>
        <v>46219</v>
      </c>
      <c r="G109">
        <f t="shared" si="2"/>
        <v>0</v>
      </c>
    </row>
    <row r="110" spans="1:7" x14ac:dyDescent="0.4">
      <c r="A110" s="20">
        <f t="shared" si="3"/>
        <v>46220</v>
      </c>
      <c r="G110">
        <f t="shared" si="2"/>
        <v>0</v>
      </c>
    </row>
    <row r="111" spans="1:7" x14ac:dyDescent="0.4">
      <c r="A111" s="20">
        <f t="shared" si="3"/>
        <v>46221</v>
      </c>
      <c r="G111">
        <f t="shared" si="2"/>
        <v>0</v>
      </c>
    </row>
    <row r="112" spans="1:7" x14ac:dyDescent="0.4">
      <c r="A112" s="20">
        <f t="shared" si="3"/>
        <v>46222</v>
      </c>
      <c r="G112">
        <f t="shared" si="2"/>
        <v>0</v>
      </c>
    </row>
    <row r="113" spans="1:7" x14ac:dyDescent="0.4">
      <c r="A113" s="20">
        <f t="shared" si="3"/>
        <v>46223</v>
      </c>
      <c r="G113">
        <f t="shared" si="2"/>
        <v>0</v>
      </c>
    </row>
    <row r="114" spans="1:7" x14ac:dyDescent="0.4">
      <c r="A114" s="20">
        <f t="shared" si="3"/>
        <v>46224</v>
      </c>
      <c r="G114">
        <f t="shared" si="2"/>
        <v>0</v>
      </c>
    </row>
    <row r="115" spans="1:7" x14ac:dyDescent="0.4">
      <c r="A115" s="20">
        <f t="shared" si="3"/>
        <v>46225</v>
      </c>
      <c r="G115">
        <f t="shared" si="2"/>
        <v>0</v>
      </c>
    </row>
    <row r="116" spans="1:7" x14ac:dyDescent="0.4">
      <c r="A116" s="20">
        <f t="shared" si="3"/>
        <v>46226</v>
      </c>
      <c r="G116">
        <f t="shared" si="2"/>
        <v>0</v>
      </c>
    </row>
    <row r="117" spans="1:7" x14ac:dyDescent="0.4">
      <c r="A117" s="20">
        <f t="shared" si="3"/>
        <v>46227</v>
      </c>
      <c r="G117">
        <f t="shared" si="2"/>
        <v>0</v>
      </c>
    </row>
    <row r="118" spans="1:7" x14ac:dyDescent="0.4">
      <c r="A118" s="20">
        <f t="shared" si="3"/>
        <v>46228</v>
      </c>
      <c r="G118">
        <f t="shared" si="2"/>
        <v>0</v>
      </c>
    </row>
    <row r="119" spans="1:7" x14ac:dyDescent="0.4">
      <c r="A119" s="20">
        <f t="shared" si="3"/>
        <v>46229</v>
      </c>
      <c r="G119">
        <f t="shared" si="2"/>
        <v>0</v>
      </c>
    </row>
    <row r="120" spans="1:7" x14ac:dyDescent="0.4">
      <c r="A120" s="20">
        <f t="shared" si="3"/>
        <v>46230</v>
      </c>
      <c r="G120">
        <f t="shared" si="2"/>
        <v>0</v>
      </c>
    </row>
    <row r="121" spans="1:7" x14ac:dyDescent="0.4">
      <c r="A121" s="20">
        <f t="shared" si="3"/>
        <v>46231</v>
      </c>
      <c r="G121">
        <f t="shared" si="2"/>
        <v>0</v>
      </c>
    </row>
    <row r="122" spans="1:7" x14ac:dyDescent="0.4">
      <c r="A122" s="20">
        <f t="shared" si="3"/>
        <v>46232</v>
      </c>
      <c r="G122">
        <f t="shared" si="2"/>
        <v>0</v>
      </c>
    </row>
    <row r="123" spans="1:7" x14ac:dyDescent="0.4">
      <c r="A123" s="20">
        <f t="shared" si="3"/>
        <v>46233</v>
      </c>
      <c r="G123">
        <f t="shared" si="2"/>
        <v>0</v>
      </c>
    </row>
    <row r="124" spans="1:7" x14ac:dyDescent="0.4">
      <c r="A124" s="20">
        <f t="shared" si="3"/>
        <v>46234</v>
      </c>
      <c r="G124">
        <f t="shared" si="2"/>
        <v>0</v>
      </c>
    </row>
    <row r="125" spans="1:7" x14ac:dyDescent="0.4">
      <c r="A125" s="20">
        <f t="shared" si="3"/>
        <v>46235</v>
      </c>
      <c r="G125">
        <f t="shared" si="2"/>
        <v>0</v>
      </c>
    </row>
    <row r="126" spans="1:7" x14ac:dyDescent="0.4">
      <c r="A126" s="20">
        <f t="shared" si="3"/>
        <v>46236</v>
      </c>
      <c r="G126">
        <f t="shared" si="2"/>
        <v>0</v>
      </c>
    </row>
    <row r="127" spans="1:7" x14ac:dyDescent="0.4">
      <c r="A127" s="20">
        <f t="shared" si="3"/>
        <v>46237</v>
      </c>
      <c r="G127">
        <f t="shared" si="2"/>
        <v>0</v>
      </c>
    </row>
    <row r="128" spans="1:7" x14ac:dyDescent="0.4">
      <c r="A128" s="20">
        <f t="shared" si="3"/>
        <v>46238</v>
      </c>
      <c r="G128">
        <f t="shared" si="2"/>
        <v>0</v>
      </c>
    </row>
    <row r="129" spans="1:7" x14ac:dyDescent="0.4">
      <c r="A129" s="20">
        <f t="shared" si="3"/>
        <v>46239</v>
      </c>
      <c r="G129">
        <f t="shared" si="2"/>
        <v>0</v>
      </c>
    </row>
    <row r="130" spans="1:7" x14ac:dyDescent="0.4">
      <c r="A130" s="20">
        <f t="shared" si="3"/>
        <v>46240</v>
      </c>
      <c r="G130">
        <f t="shared" si="2"/>
        <v>0</v>
      </c>
    </row>
    <row r="131" spans="1:7" x14ac:dyDescent="0.4">
      <c r="A131" s="20">
        <f t="shared" si="3"/>
        <v>46241</v>
      </c>
      <c r="G131">
        <f t="shared" si="2"/>
        <v>0</v>
      </c>
    </row>
    <row r="132" spans="1:7" x14ac:dyDescent="0.4">
      <c r="A132" s="20">
        <f t="shared" si="3"/>
        <v>46242</v>
      </c>
      <c r="G132">
        <f t="shared" ref="G132:G195" si="4">SUM(B132:F132)</f>
        <v>0</v>
      </c>
    </row>
    <row r="133" spans="1:7" x14ac:dyDescent="0.4">
      <c r="A133" s="20">
        <f t="shared" ref="A133:A196" si="5">A132+1</f>
        <v>46243</v>
      </c>
      <c r="G133">
        <f t="shared" si="4"/>
        <v>0</v>
      </c>
    </row>
    <row r="134" spans="1:7" x14ac:dyDescent="0.4">
      <c r="A134" s="20">
        <f t="shared" si="5"/>
        <v>46244</v>
      </c>
      <c r="G134">
        <f t="shared" si="4"/>
        <v>0</v>
      </c>
    </row>
    <row r="135" spans="1:7" x14ac:dyDescent="0.4">
      <c r="A135" s="20">
        <f t="shared" si="5"/>
        <v>46245</v>
      </c>
      <c r="G135">
        <f t="shared" si="4"/>
        <v>0</v>
      </c>
    </row>
    <row r="136" spans="1:7" x14ac:dyDescent="0.4">
      <c r="A136" s="20">
        <f t="shared" si="5"/>
        <v>46246</v>
      </c>
      <c r="G136">
        <f t="shared" si="4"/>
        <v>0</v>
      </c>
    </row>
    <row r="137" spans="1:7" x14ac:dyDescent="0.4">
      <c r="A137" s="20">
        <f t="shared" si="5"/>
        <v>46247</v>
      </c>
      <c r="G137">
        <f t="shared" si="4"/>
        <v>0</v>
      </c>
    </row>
    <row r="138" spans="1:7" x14ac:dyDescent="0.4">
      <c r="A138" s="20">
        <f t="shared" si="5"/>
        <v>46248</v>
      </c>
      <c r="G138">
        <f t="shared" si="4"/>
        <v>0</v>
      </c>
    </row>
    <row r="139" spans="1:7" x14ac:dyDescent="0.4">
      <c r="A139" s="20">
        <f t="shared" si="5"/>
        <v>46249</v>
      </c>
      <c r="G139">
        <f t="shared" si="4"/>
        <v>0</v>
      </c>
    </row>
    <row r="140" spans="1:7" x14ac:dyDescent="0.4">
      <c r="A140" s="20">
        <f t="shared" si="5"/>
        <v>46250</v>
      </c>
      <c r="G140">
        <f t="shared" si="4"/>
        <v>0</v>
      </c>
    </row>
    <row r="141" spans="1:7" x14ac:dyDescent="0.4">
      <c r="A141" s="20">
        <f t="shared" si="5"/>
        <v>46251</v>
      </c>
      <c r="G141">
        <f t="shared" si="4"/>
        <v>0</v>
      </c>
    </row>
    <row r="142" spans="1:7" x14ac:dyDescent="0.4">
      <c r="A142" s="20">
        <f t="shared" si="5"/>
        <v>46252</v>
      </c>
      <c r="G142">
        <f t="shared" si="4"/>
        <v>0</v>
      </c>
    </row>
    <row r="143" spans="1:7" x14ac:dyDescent="0.4">
      <c r="A143" s="20">
        <f t="shared" si="5"/>
        <v>46253</v>
      </c>
      <c r="G143">
        <f t="shared" si="4"/>
        <v>0</v>
      </c>
    </row>
    <row r="144" spans="1:7" x14ac:dyDescent="0.4">
      <c r="A144" s="20">
        <f t="shared" si="5"/>
        <v>46254</v>
      </c>
      <c r="G144">
        <f t="shared" si="4"/>
        <v>0</v>
      </c>
    </row>
    <row r="145" spans="1:7" x14ac:dyDescent="0.4">
      <c r="A145" s="20">
        <f t="shared" si="5"/>
        <v>46255</v>
      </c>
      <c r="G145">
        <f t="shared" si="4"/>
        <v>0</v>
      </c>
    </row>
    <row r="146" spans="1:7" x14ac:dyDescent="0.4">
      <c r="A146" s="20">
        <f t="shared" si="5"/>
        <v>46256</v>
      </c>
      <c r="G146">
        <f t="shared" si="4"/>
        <v>0</v>
      </c>
    </row>
    <row r="147" spans="1:7" x14ac:dyDescent="0.4">
      <c r="A147" s="20">
        <f t="shared" si="5"/>
        <v>46257</v>
      </c>
      <c r="G147">
        <f t="shared" si="4"/>
        <v>0</v>
      </c>
    </row>
    <row r="148" spans="1:7" x14ac:dyDescent="0.4">
      <c r="A148" s="20">
        <f t="shared" si="5"/>
        <v>46258</v>
      </c>
      <c r="G148">
        <f t="shared" si="4"/>
        <v>0</v>
      </c>
    </row>
    <row r="149" spans="1:7" x14ac:dyDescent="0.4">
      <c r="A149" s="20">
        <f t="shared" si="5"/>
        <v>46259</v>
      </c>
      <c r="G149">
        <f t="shared" si="4"/>
        <v>0</v>
      </c>
    </row>
    <row r="150" spans="1:7" x14ac:dyDescent="0.4">
      <c r="A150" s="20">
        <f t="shared" si="5"/>
        <v>46260</v>
      </c>
      <c r="G150">
        <f t="shared" si="4"/>
        <v>0</v>
      </c>
    </row>
    <row r="151" spans="1:7" x14ac:dyDescent="0.4">
      <c r="A151" s="20">
        <f t="shared" si="5"/>
        <v>46261</v>
      </c>
      <c r="G151">
        <f t="shared" si="4"/>
        <v>0</v>
      </c>
    </row>
    <row r="152" spans="1:7" x14ac:dyDescent="0.4">
      <c r="A152" s="20">
        <f t="shared" si="5"/>
        <v>46262</v>
      </c>
      <c r="G152">
        <f t="shared" si="4"/>
        <v>0</v>
      </c>
    </row>
    <row r="153" spans="1:7" x14ac:dyDescent="0.4">
      <c r="A153" s="20">
        <f t="shared" si="5"/>
        <v>46263</v>
      </c>
      <c r="G153">
        <f t="shared" si="4"/>
        <v>0</v>
      </c>
    </row>
    <row r="154" spans="1:7" x14ac:dyDescent="0.4">
      <c r="A154" s="20">
        <f t="shared" si="5"/>
        <v>46264</v>
      </c>
      <c r="G154">
        <f t="shared" si="4"/>
        <v>0</v>
      </c>
    </row>
    <row r="155" spans="1:7" x14ac:dyDescent="0.4">
      <c r="A155" s="20">
        <f t="shared" si="5"/>
        <v>46265</v>
      </c>
      <c r="G155">
        <f t="shared" si="4"/>
        <v>0</v>
      </c>
    </row>
    <row r="156" spans="1:7" x14ac:dyDescent="0.4">
      <c r="A156" s="20">
        <f t="shared" si="5"/>
        <v>46266</v>
      </c>
      <c r="G156">
        <f t="shared" si="4"/>
        <v>0</v>
      </c>
    </row>
    <row r="157" spans="1:7" x14ac:dyDescent="0.4">
      <c r="A157" s="20">
        <f t="shared" si="5"/>
        <v>46267</v>
      </c>
      <c r="G157">
        <f t="shared" si="4"/>
        <v>0</v>
      </c>
    </row>
    <row r="158" spans="1:7" x14ac:dyDescent="0.4">
      <c r="A158" s="20">
        <f t="shared" si="5"/>
        <v>46268</v>
      </c>
      <c r="G158">
        <f t="shared" si="4"/>
        <v>0</v>
      </c>
    </row>
    <row r="159" spans="1:7" x14ac:dyDescent="0.4">
      <c r="A159" s="20">
        <f t="shared" si="5"/>
        <v>46269</v>
      </c>
      <c r="G159">
        <f t="shared" si="4"/>
        <v>0</v>
      </c>
    </row>
    <row r="160" spans="1:7" x14ac:dyDescent="0.4">
      <c r="A160" s="20">
        <f t="shared" si="5"/>
        <v>46270</v>
      </c>
      <c r="G160">
        <f t="shared" si="4"/>
        <v>0</v>
      </c>
    </row>
    <row r="161" spans="1:7" x14ac:dyDescent="0.4">
      <c r="A161" s="20">
        <f t="shared" si="5"/>
        <v>46271</v>
      </c>
      <c r="G161">
        <f t="shared" si="4"/>
        <v>0</v>
      </c>
    </row>
    <row r="162" spans="1:7" x14ac:dyDescent="0.4">
      <c r="A162" s="20">
        <f t="shared" si="5"/>
        <v>46272</v>
      </c>
      <c r="B162">
        <v>0</v>
      </c>
      <c r="C162">
        <v>6</v>
      </c>
      <c r="D162">
        <v>2</v>
      </c>
      <c r="E162">
        <v>33</v>
      </c>
      <c r="G162">
        <f t="shared" si="4"/>
        <v>41</v>
      </c>
    </row>
    <row r="163" spans="1:7" x14ac:dyDescent="0.4">
      <c r="A163" s="20">
        <f t="shared" si="5"/>
        <v>46273</v>
      </c>
      <c r="B163">
        <v>0</v>
      </c>
      <c r="C163">
        <v>0</v>
      </c>
      <c r="D163">
        <v>1</v>
      </c>
      <c r="E163">
        <v>1</v>
      </c>
      <c r="G163">
        <f t="shared" si="4"/>
        <v>2</v>
      </c>
    </row>
    <row r="164" spans="1:7" x14ac:dyDescent="0.4">
      <c r="A164" s="20">
        <f t="shared" si="5"/>
        <v>46274</v>
      </c>
      <c r="D164">
        <v>3</v>
      </c>
      <c r="E164">
        <v>3</v>
      </c>
      <c r="G164">
        <f t="shared" si="4"/>
        <v>6</v>
      </c>
    </row>
    <row r="165" spans="1:7" x14ac:dyDescent="0.4">
      <c r="A165" s="20">
        <f t="shared" si="5"/>
        <v>46275</v>
      </c>
      <c r="D165">
        <v>4</v>
      </c>
      <c r="E165">
        <v>2</v>
      </c>
      <c r="G165">
        <f t="shared" si="4"/>
        <v>6</v>
      </c>
    </row>
    <row r="166" spans="1:7" x14ac:dyDescent="0.4">
      <c r="A166" s="20">
        <f t="shared" si="5"/>
        <v>46276</v>
      </c>
      <c r="E166">
        <v>6</v>
      </c>
      <c r="G166">
        <f t="shared" si="4"/>
        <v>6</v>
      </c>
    </row>
    <row r="167" spans="1:7" x14ac:dyDescent="0.4">
      <c r="A167" s="20">
        <f t="shared" si="5"/>
        <v>46277</v>
      </c>
      <c r="E167">
        <v>6</v>
      </c>
      <c r="G167">
        <f t="shared" si="4"/>
        <v>6</v>
      </c>
    </row>
    <row r="168" spans="1:7" x14ac:dyDescent="0.4">
      <c r="A168" s="20">
        <f t="shared" si="5"/>
        <v>46278</v>
      </c>
      <c r="D168">
        <v>7</v>
      </c>
      <c r="G168">
        <f t="shared" si="4"/>
        <v>7</v>
      </c>
    </row>
    <row r="169" spans="1:7" x14ac:dyDescent="0.4">
      <c r="A169" s="20">
        <f t="shared" si="5"/>
        <v>46279</v>
      </c>
      <c r="D169">
        <v>3</v>
      </c>
      <c r="E169">
        <v>1</v>
      </c>
      <c r="G169">
        <f t="shared" si="4"/>
        <v>4</v>
      </c>
    </row>
    <row r="170" spans="1:7" x14ac:dyDescent="0.4">
      <c r="A170" s="20">
        <f t="shared" si="5"/>
        <v>46280</v>
      </c>
      <c r="D170">
        <v>3</v>
      </c>
      <c r="E170">
        <v>3</v>
      </c>
      <c r="G170">
        <f t="shared" si="4"/>
        <v>6</v>
      </c>
    </row>
    <row r="171" spans="1:7" x14ac:dyDescent="0.4">
      <c r="A171" s="20">
        <f t="shared" si="5"/>
        <v>46281</v>
      </c>
      <c r="D171">
        <v>7</v>
      </c>
      <c r="E171">
        <v>3</v>
      </c>
      <c r="G171">
        <f t="shared" si="4"/>
        <v>10</v>
      </c>
    </row>
    <row r="172" spans="1:7" x14ac:dyDescent="0.4">
      <c r="A172" s="20">
        <f t="shared" si="5"/>
        <v>46282</v>
      </c>
      <c r="G172">
        <f t="shared" si="4"/>
        <v>0</v>
      </c>
    </row>
    <row r="173" spans="1:7" x14ac:dyDescent="0.4">
      <c r="A173" s="20">
        <f t="shared" si="5"/>
        <v>46283</v>
      </c>
      <c r="D173">
        <v>5</v>
      </c>
      <c r="E173">
        <v>2</v>
      </c>
      <c r="G173">
        <f t="shared" si="4"/>
        <v>7</v>
      </c>
    </row>
    <row r="174" spans="1:7" x14ac:dyDescent="0.4">
      <c r="A174" s="20">
        <f t="shared" si="5"/>
        <v>46284</v>
      </c>
      <c r="G174">
        <f t="shared" si="4"/>
        <v>0</v>
      </c>
    </row>
    <row r="175" spans="1:7" x14ac:dyDescent="0.4">
      <c r="A175" s="20">
        <f t="shared" si="5"/>
        <v>46285</v>
      </c>
      <c r="G175">
        <f t="shared" si="4"/>
        <v>0</v>
      </c>
    </row>
    <row r="176" spans="1:7" x14ac:dyDescent="0.4">
      <c r="A176" s="20">
        <f t="shared" si="5"/>
        <v>46286</v>
      </c>
      <c r="G176">
        <f t="shared" si="4"/>
        <v>0</v>
      </c>
    </row>
    <row r="177" spans="1:7" x14ac:dyDescent="0.4">
      <c r="A177" s="20">
        <f t="shared" si="5"/>
        <v>46287</v>
      </c>
      <c r="G177">
        <f t="shared" si="4"/>
        <v>0</v>
      </c>
    </row>
    <row r="178" spans="1:7" x14ac:dyDescent="0.4">
      <c r="A178" s="20">
        <f t="shared" si="5"/>
        <v>46288</v>
      </c>
      <c r="G178">
        <f t="shared" si="4"/>
        <v>0</v>
      </c>
    </row>
    <row r="179" spans="1:7" x14ac:dyDescent="0.4">
      <c r="A179" s="20">
        <f t="shared" si="5"/>
        <v>46289</v>
      </c>
      <c r="G179">
        <f t="shared" si="4"/>
        <v>0</v>
      </c>
    </row>
    <row r="180" spans="1:7" x14ac:dyDescent="0.4">
      <c r="A180" s="20">
        <f t="shared" si="5"/>
        <v>46290</v>
      </c>
      <c r="G180">
        <f t="shared" si="4"/>
        <v>0</v>
      </c>
    </row>
    <row r="181" spans="1:7" x14ac:dyDescent="0.4">
      <c r="A181" s="20">
        <f t="shared" si="5"/>
        <v>46291</v>
      </c>
      <c r="G181">
        <f t="shared" si="4"/>
        <v>0</v>
      </c>
    </row>
    <row r="182" spans="1:7" x14ac:dyDescent="0.4">
      <c r="A182" s="20">
        <f t="shared" si="5"/>
        <v>46292</v>
      </c>
      <c r="G182">
        <f t="shared" si="4"/>
        <v>0</v>
      </c>
    </row>
    <row r="183" spans="1:7" x14ac:dyDescent="0.4">
      <c r="A183" s="20">
        <f t="shared" si="5"/>
        <v>46293</v>
      </c>
      <c r="G183">
        <f t="shared" si="4"/>
        <v>0</v>
      </c>
    </row>
    <row r="184" spans="1:7" x14ac:dyDescent="0.4">
      <c r="A184" s="20">
        <f t="shared" si="5"/>
        <v>46294</v>
      </c>
      <c r="G184">
        <f t="shared" si="4"/>
        <v>0</v>
      </c>
    </row>
    <row r="185" spans="1:7" x14ac:dyDescent="0.4">
      <c r="A185" s="20">
        <f t="shared" si="5"/>
        <v>46295</v>
      </c>
      <c r="G185">
        <f t="shared" si="4"/>
        <v>0</v>
      </c>
    </row>
    <row r="186" spans="1:7" x14ac:dyDescent="0.4">
      <c r="A186" s="20">
        <f t="shared" si="5"/>
        <v>46296</v>
      </c>
      <c r="G186">
        <f t="shared" si="4"/>
        <v>0</v>
      </c>
    </row>
    <row r="187" spans="1:7" x14ac:dyDescent="0.4">
      <c r="A187" s="20">
        <f t="shared" si="5"/>
        <v>46297</v>
      </c>
      <c r="G187">
        <f t="shared" si="4"/>
        <v>0</v>
      </c>
    </row>
    <row r="188" spans="1:7" x14ac:dyDescent="0.4">
      <c r="A188" s="20">
        <f t="shared" si="5"/>
        <v>46298</v>
      </c>
      <c r="G188">
        <f t="shared" si="4"/>
        <v>0</v>
      </c>
    </row>
    <row r="189" spans="1:7" x14ac:dyDescent="0.4">
      <c r="A189" s="20">
        <f t="shared" si="5"/>
        <v>46299</v>
      </c>
      <c r="G189">
        <f t="shared" si="4"/>
        <v>0</v>
      </c>
    </row>
    <row r="190" spans="1:7" x14ac:dyDescent="0.4">
      <c r="A190" s="20">
        <f t="shared" si="5"/>
        <v>46300</v>
      </c>
      <c r="G190">
        <f t="shared" si="4"/>
        <v>0</v>
      </c>
    </row>
    <row r="191" spans="1:7" x14ac:dyDescent="0.4">
      <c r="A191" s="20">
        <f t="shared" si="5"/>
        <v>46301</v>
      </c>
      <c r="G191">
        <f t="shared" si="4"/>
        <v>0</v>
      </c>
    </row>
    <row r="192" spans="1:7" x14ac:dyDescent="0.4">
      <c r="A192" s="20">
        <f t="shared" si="5"/>
        <v>46302</v>
      </c>
      <c r="G192">
        <f t="shared" si="4"/>
        <v>0</v>
      </c>
    </row>
    <row r="193" spans="1:7" x14ac:dyDescent="0.4">
      <c r="A193" s="20">
        <f t="shared" si="5"/>
        <v>46303</v>
      </c>
      <c r="G193">
        <f t="shared" si="4"/>
        <v>0</v>
      </c>
    </row>
    <row r="194" spans="1:7" x14ac:dyDescent="0.4">
      <c r="A194" s="20">
        <f t="shared" si="5"/>
        <v>46304</v>
      </c>
      <c r="G194">
        <f t="shared" si="4"/>
        <v>0</v>
      </c>
    </row>
    <row r="195" spans="1:7" x14ac:dyDescent="0.4">
      <c r="A195" s="20">
        <f t="shared" si="5"/>
        <v>46305</v>
      </c>
      <c r="G195">
        <f t="shared" si="4"/>
        <v>0</v>
      </c>
    </row>
    <row r="196" spans="1:7" x14ac:dyDescent="0.4">
      <c r="A196" s="20">
        <f t="shared" si="5"/>
        <v>46306</v>
      </c>
      <c r="G196">
        <f t="shared" ref="G196:G259" si="6">SUM(B196:F196)</f>
        <v>0</v>
      </c>
    </row>
    <row r="197" spans="1:7" x14ac:dyDescent="0.4">
      <c r="A197" s="20">
        <f t="shared" ref="A197:A260" si="7">A196+1</f>
        <v>46307</v>
      </c>
      <c r="G197">
        <f t="shared" si="6"/>
        <v>0</v>
      </c>
    </row>
    <row r="198" spans="1:7" x14ac:dyDescent="0.4">
      <c r="A198" s="20">
        <f t="shared" si="7"/>
        <v>46308</v>
      </c>
      <c r="G198">
        <f t="shared" si="6"/>
        <v>0</v>
      </c>
    </row>
    <row r="199" spans="1:7" x14ac:dyDescent="0.4">
      <c r="A199" s="20">
        <f t="shared" si="7"/>
        <v>46309</v>
      </c>
      <c r="G199">
        <f t="shared" si="6"/>
        <v>0</v>
      </c>
    </row>
    <row r="200" spans="1:7" x14ac:dyDescent="0.4">
      <c r="A200" s="20">
        <f t="shared" si="7"/>
        <v>46310</v>
      </c>
      <c r="G200">
        <f t="shared" si="6"/>
        <v>0</v>
      </c>
    </row>
    <row r="201" spans="1:7" x14ac:dyDescent="0.4">
      <c r="A201" s="20">
        <f t="shared" si="7"/>
        <v>46311</v>
      </c>
      <c r="G201">
        <f t="shared" si="6"/>
        <v>0</v>
      </c>
    </row>
    <row r="202" spans="1:7" x14ac:dyDescent="0.4">
      <c r="A202" s="20">
        <f t="shared" si="7"/>
        <v>46312</v>
      </c>
      <c r="G202">
        <f t="shared" si="6"/>
        <v>0</v>
      </c>
    </row>
    <row r="203" spans="1:7" x14ac:dyDescent="0.4">
      <c r="A203" s="20">
        <f t="shared" si="7"/>
        <v>46313</v>
      </c>
      <c r="G203">
        <f t="shared" si="6"/>
        <v>0</v>
      </c>
    </row>
    <row r="204" spans="1:7" x14ac:dyDescent="0.4">
      <c r="A204" s="20">
        <f t="shared" si="7"/>
        <v>46314</v>
      </c>
      <c r="G204">
        <f t="shared" si="6"/>
        <v>0</v>
      </c>
    </row>
    <row r="205" spans="1:7" x14ac:dyDescent="0.4">
      <c r="A205" s="20">
        <f t="shared" si="7"/>
        <v>46315</v>
      </c>
      <c r="G205">
        <f t="shared" si="6"/>
        <v>0</v>
      </c>
    </row>
    <row r="206" spans="1:7" x14ac:dyDescent="0.4">
      <c r="A206" s="20">
        <f t="shared" si="7"/>
        <v>46316</v>
      </c>
      <c r="G206">
        <f t="shared" si="6"/>
        <v>0</v>
      </c>
    </row>
    <row r="207" spans="1:7" x14ac:dyDescent="0.4">
      <c r="A207" s="20">
        <f t="shared" si="7"/>
        <v>46317</v>
      </c>
      <c r="G207">
        <f t="shared" si="6"/>
        <v>0</v>
      </c>
    </row>
    <row r="208" spans="1:7" x14ac:dyDescent="0.4">
      <c r="A208" s="20">
        <f t="shared" si="7"/>
        <v>46318</v>
      </c>
      <c r="G208">
        <f t="shared" si="6"/>
        <v>0</v>
      </c>
    </row>
    <row r="209" spans="1:7" x14ac:dyDescent="0.4">
      <c r="A209" s="20">
        <f t="shared" si="7"/>
        <v>46319</v>
      </c>
      <c r="G209">
        <f t="shared" si="6"/>
        <v>0</v>
      </c>
    </row>
    <row r="210" spans="1:7" x14ac:dyDescent="0.4">
      <c r="A210" s="20">
        <f t="shared" si="7"/>
        <v>46320</v>
      </c>
      <c r="G210">
        <f t="shared" si="6"/>
        <v>0</v>
      </c>
    </row>
    <row r="211" spans="1:7" x14ac:dyDescent="0.4">
      <c r="A211" s="20">
        <f t="shared" si="7"/>
        <v>46321</v>
      </c>
      <c r="G211">
        <f t="shared" si="6"/>
        <v>0</v>
      </c>
    </row>
    <row r="212" spans="1:7" x14ac:dyDescent="0.4">
      <c r="A212" s="20">
        <f t="shared" si="7"/>
        <v>46322</v>
      </c>
      <c r="G212">
        <f t="shared" si="6"/>
        <v>0</v>
      </c>
    </row>
    <row r="213" spans="1:7" x14ac:dyDescent="0.4">
      <c r="A213" s="20">
        <f t="shared" si="7"/>
        <v>46323</v>
      </c>
      <c r="G213">
        <f t="shared" si="6"/>
        <v>0</v>
      </c>
    </row>
    <row r="214" spans="1:7" x14ac:dyDescent="0.4">
      <c r="A214" s="20">
        <f t="shared" si="7"/>
        <v>46324</v>
      </c>
      <c r="G214">
        <f t="shared" si="6"/>
        <v>0</v>
      </c>
    </row>
    <row r="215" spans="1:7" x14ac:dyDescent="0.4">
      <c r="A215" s="20">
        <f t="shared" si="7"/>
        <v>46325</v>
      </c>
      <c r="G215">
        <f t="shared" si="6"/>
        <v>0</v>
      </c>
    </row>
    <row r="216" spans="1:7" x14ac:dyDescent="0.4">
      <c r="A216" s="20">
        <f t="shared" si="7"/>
        <v>46326</v>
      </c>
      <c r="G216">
        <f t="shared" si="6"/>
        <v>0</v>
      </c>
    </row>
    <row r="217" spans="1:7" x14ac:dyDescent="0.4">
      <c r="A217" s="20">
        <f t="shared" si="7"/>
        <v>46327</v>
      </c>
      <c r="G217">
        <f t="shared" si="6"/>
        <v>0</v>
      </c>
    </row>
    <row r="218" spans="1:7" x14ac:dyDescent="0.4">
      <c r="A218" s="20">
        <f t="shared" si="7"/>
        <v>46328</v>
      </c>
      <c r="G218">
        <f t="shared" si="6"/>
        <v>0</v>
      </c>
    </row>
    <row r="219" spans="1:7" x14ac:dyDescent="0.4">
      <c r="A219" s="20">
        <f t="shared" si="7"/>
        <v>46329</v>
      </c>
      <c r="G219">
        <f t="shared" si="6"/>
        <v>0</v>
      </c>
    </row>
    <row r="220" spans="1:7" x14ac:dyDescent="0.4">
      <c r="A220" s="20">
        <f t="shared" si="7"/>
        <v>46330</v>
      </c>
      <c r="G220">
        <f t="shared" si="6"/>
        <v>0</v>
      </c>
    </row>
    <row r="221" spans="1:7" x14ac:dyDescent="0.4">
      <c r="A221" s="20">
        <f t="shared" si="7"/>
        <v>46331</v>
      </c>
      <c r="G221">
        <f t="shared" si="6"/>
        <v>0</v>
      </c>
    </row>
    <row r="222" spans="1:7" x14ac:dyDescent="0.4">
      <c r="A222" s="20">
        <f t="shared" si="7"/>
        <v>46332</v>
      </c>
      <c r="G222">
        <f t="shared" si="6"/>
        <v>0</v>
      </c>
    </row>
    <row r="223" spans="1:7" x14ac:dyDescent="0.4">
      <c r="A223" s="20">
        <f t="shared" si="7"/>
        <v>46333</v>
      </c>
      <c r="G223">
        <f t="shared" si="6"/>
        <v>0</v>
      </c>
    </row>
    <row r="224" spans="1:7" x14ac:dyDescent="0.4">
      <c r="A224" s="20">
        <f t="shared" si="7"/>
        <v>46334</v>
      </c>
      <c r="G224">
        <f t="shared" si="6"/>
        <v>0</v>
      </c>
    </row>
    <row r="225" spans="1:7" x14ac:dyDescent="0.4">
      <c r="A225" s="20">
        <f t="shared" si="7"/>
        <v>46335</v>
      </c>
      <c r="G225">
        <f t="shared" si="6"/>
        <v>0</v>
      </c>
    </row>
    <row r="226" spans="1:7" x14ac:dyDescent="0.4">
      <c r="A226" s="20">
        <f t="shared" si="7"/>
        <v>46336</v>
      </c>
      <c r="G226">
        <f t="shared" si="6"/>
        <v>0</v>
      </c>
    </row>
    <row r="227" spans="1:7" x14ac:dyDescent="0.4">
      <c r="A227" s="20">
        <f t="shared" si="7"/>
        <v>46337</v>
      </c>
      <c r="G227">
        <f t="shared" si="6"/>
        <v>0</v>
      </c>
    </row>
    <row r="228" spans="1:7" x14ac:dyDescent="0.4">
      <c r="A228" s="20">
        <f t="shared" si="7"/>
        <v>46338</v>
      </c>
      <c r="G228">
        <f t="shared" si="6"/>
        <v>0</v>
      </c>
    </row>
    <row r="229" spans="1:7" x14ac:dyDescent="0.4">
      <c r="A229" s="20">
        <f t="shared" si="7"/>
        <v>46339</v>
      </c>
      <c r="G229">
        <f t="shared" si="6"/>
        <v>0</v>
      </c>
    </row>
    <row r="230" spans="1:7" x14ac:dyDescent="0.4">
      <c r="A230" s="20">
        <f t="shared" si="7"/>
        <v>46340</v>
      </c>
      <c r="G230">
        <f t="shared" si="6"/>
        <v>0</v>
      </c>
    </row>
    <row r="231" spans="1:7" x14ac:dyDescent="0.4">
      <c r="A231" s="20">
        <f t="shared" si="7"/>
        <v>46341</v>
      </c>
      <c r="G231">
        <f t="shared" si="6"/>
        <v>0</v>
      </c>
    </row>
    <row r="232" spans="1:7" x14ac:dyDescent="0.4">
      <c r="A232" s="20">
        <f t="shared" si="7"/>
        <v>46342</v>
      </c>
      <c r="G232">
        <f t="shared" si="6"/>
        <v>0</v>
      </c>
    </row>
    <row r="233" spans="1:7" x14ac:dyDescent="0.4">
      <c r="A233" s="20">
        <f t="shared" si="7"/>
        <v>46343</v>
      </c>
      <c r="G233">
        <f t="shared" si="6"/>
        <v>0</v>
      </c>
    </row>
    <row r="234" spans="1:7" x14ac:dyDescent="0.4">
      <c r="A234" s="20">
        <f t="shared" si="7"/>
        <v>46344</v>
      </c>
      <c r="G234">
        <f t="shared" si="6"/>
        <v>0</v>
      </c>
    </row>
    <row r="235" spans="1:7" x14ac:dyDescent="0.4">
      <c r="A235" s="20">
        <f t="shared" si="7"/>
        <v>46345</v>
      </c>
      <c r="G235">
        <f t="shared" si="6"/>
        <v>0</v>
      </c>
    </row>
    <row r="236" spans="1:7" x14ac:dyDescent="0.4">
      <c r="A236" s="20">
        <f t="shared" si="7"/>
        <v>46346</v>
      </c>
      <c r="G236">
        <f t="shared" si="6"/>
        <v>0</v>
      </c>
    </row>
    <row r="237" spans="1:7" x14ac:dyDescent="0.4">
      <c r="A237" s="20">
        <f t="shared" si="7"/>
        <v>46347</v>
      </c>
      <c r="G237">
        <f t="shared" si="6"/>
        <v>0</v>
      </c>
    </row>
    <row r="238" spans="1:7" x14ac:dyDescent="0.4">
      <c r="A238" s="20">
        <f t="shared" si="7"/>
        <v>46348</v>
      </c>
      <c r="G238">
        <f t="shared" si="6"/>
        <v>0</v>
      </c>
    </row>
    <row r="239" spans="1:7" x14ac:dyDescent="0.4">
      <c r="A239" s="20">
        <f t="shared" si="7"/>
        <v>46349</v>
      </c>
      <c r="G239">
        <f t="shared" si="6"/>
        <v>0</v>
      </c>
    </row>
    <row r="240" spans="1:7" x14ac:dyDescent="0.4">
      <c r="A240" s="20">
        <f t="shared" si="7"/>
        <v>46350</v>
      </c>
      <c r="G240">
        <f t="shared" si="6"/>
        <v>0</v>
      </c>
    </row>
    <row r="241" spans="1:7" x14ac:dyDescent="0.4">
      <c r="A241" s="20">
        <f t="shared" si="7"/>
        <v>46351</v>
      </c>
      <c r="G241">
        <f t="shared" si="6"/>
        <v>0</v>
      </c>
    </row>
    <row r="242" spans="1:7" x14ac:dyDescent="0.4">
      <c r="A242" s="20">
        <f t="shared" si="7"/>
        <v>46352</v>
      </c>
      <c r="G242">
        <f t="shared" si="6"/>
        <v>0</v>
      </c>
    </row>
    <row r="243" spans="1:7" x14ac:dyDescent="0.4">
      <c r="A243" s="20">
        <f t="shared" si="7"/>
        <v>46353</v>
      </c>
      <c r="G243">
        <f t="shared" si="6"/>
        <v>0</v>
      </c>
    </row>
    <row r="244" spans="1:7" x14ac:dyDescent="0.4">
      <c r="A244" s="20">
        <f t="shared" si="7"/>
        <v>46354</v>
      </c>
      <c r="G244">
        <f t="shared" si="6"/>
        <v>0</v>
      </c>
    </row>
    <row r="245" spans="1:7" x14ac:dyDescent="0.4">
      <c r="A245" s="20">
        <f t="shared" si="7"/>
        <v>46355</v>
      </c>
      <c r="G245">
        <f t="shared" si="6"/>
        <v>0</v>
      </c>
    </row>
    <row r="246" spans="1:7" x14ac:dyDescent="0.4">
      <c r="A246" s="20">
        <f t="shared" si="7"/>
        <v>46356</v>
      </c>
      <c r="G246">
        <f t="shared" si="6"/>
        <v>0</v>
      </c>
    </row>
    <row r="247" spans="1:7" x14ac:dyDescent="0.4">
      <c r="A247" s="20">
        <f t="shared" si="7"/>
        <v>46357</v>
      </c>
      <c r="G247">
        <f t="shared" si="6"/>
        <v>0</v>
      </c>
    </row>
    <row r="248" spans="1:7" x14ac:dyDescent="0.4">
      <c r="A248" s="20">
        <f t="shared" si="7"/>
        <v>46358</v>
      </c>
      <c r="G248">
        <f t="shared" si="6"/>
        <v>0</v>
      </c>
    </row>
    <row r="249" spans="1:7" x14ac:dyDescent="0.4">
      <c r="A249" s="20">
        <f t="shared" si="7"/>
        <v>46359</v>
      </c>
      <c r="G249">
        <f t="shared" si="6"/>
        <v>0</v>
      </c>
    </row>
    <row r="250" spans="1:7" x14ac:dyDescent="0.4">
      <c r="A250" s="20">
        <f t="shared" si="7"/>
        <v>46360</v>
      </c>
      <c r="G250">
        <f t="shared" si="6"/>
        <v>0</v>
      </c>
    </row>
    <row r="251" spans="1:7" x14ac:dyDescent="0.4">
      <c r="A251" s="20">
        <f t="shared" si="7"/>
        <v>46361</v>
      </c>
      <c r="G251">
        <f t="shared" si="6"/>
        <v>0</v>
      </c>
    </row>
    <row r="252" spans="1:7" x14ac:dyDescent="0.4">
      <c r="A252" s="20">
        <f t="shared" si="7"/>
        <v>46362</v>
      </c>
      <c r="G252">
        <f t="shared" si="6"/>
        <v>0</v>
      </c>
    </row>
    <row r="253" spans="1:7" x14ac:dyDescent="0.4">
      <c r="A253" s="20">
        <f t="shared" si="7"/>
        <v>46363</v>
      </c>
      <c r="G253">
        <f t="shared" si="6"/>
        <v>0</v>
      </c>
    </row>
    <row r="254" spans="1:7" x14ac:dyDescent="0.4">
      <c r="A254" s="20">
        <f t="shared" si="7"/>
        <v>46364</v>
      </c>
      <c r="G254">
        <f t="shared" si="6"/>
        <v>0</v>
      </c>
    </row>
    <row r="255" spans="1:7" x14ac:dyDescent="0.4">
      <c r="A255" s="20">
        <f t="shared" si="7"/>
        <v>46365</v>
      </c>
      <c r="G255">
        <f t="shared" si="6"/>
        <v>0</v>
      </c>
    </row>
    <row r="256" spans="1:7" x14ac:dyDescent="0.4">
      <c r="A256" s="20">
        <f t="shared" si="7"/>
        <v>46366</v>
      </c>
      <c r="G256">
        <f t="shared" si="6"/>
        <v>0</v>
      </c>
    </row>
    <row r="257" spans="1:7" x14ac:dyDescent="0.4">
      <c r="A257" s="20">
        <f t="shared" si="7"/>
        <v>46367</v>
      </c>
      <c r="G257">
        <f t="shared" si="6"/>
        <v>0</v>
      </c>
    </row>
    <row r="258" spans="1:7" x14ac:dyDescent="0.4">
      <c r="A258" s="20">
        <f t="shared" si="7"/>
        <v>46368</v>
      </c>
      <c r="G258">
        <f t="shared" si="6"/>
        <v>0</v>
      </c>
    </row>
    <row r="259" spans="1:7" x14ac:dyDescent="0.4">
      <c r="A259" s="20">
        <f t="shared" si="7"/>
        <v>46369</v>
      </c>
      <c r="G259">
        <f t="shared" si="6"/>
        <v>0</v>
      </c>
    </row>
    <row r="260" spans="1:7" x14ac:dyDescent="0.4">
      <c r="A260" s="20">
        <f t="shared" si="7"/>
        <v>46370</v>
      </c>
      <c r="G260">
        <f t="shared" ref="G260:G323" si="8">SUM(B260:F260)</f>
        <v>0</v>
      </c>
    </row>
    <row r="261" spans="1:7" x14ac:dyDescent="0.4">
      <c r="A261" s="20">
        <f t="shared" ref="A261:A324" si="9">A260+1</f>
        <v>46371</v>
      </c>
      <c r="G261">
        <f t="shared" si="8"/>
        <v>0</v>
      </c>
    </row>
    <row r="262" spans="1:7" x14ac:dyDescent="0.4">
      <c r="A262" s="20">
        <f t="shared" si="9"/>
        <v>46372</v>
      </c>
      <c r="G262">
        <f t="shared" si="8"/>
        <v>0</v>
      </c>
    </row>
    <row r="263" spans="1:7" x14ac:dyDescent="0.4">
      <c r="A263" s="20">
        <f t="shared" si="9"/>
        <v>46373</v>
      </c>
      <c r="G263">
        <f t="shared" si="8"/>
        <v>0</v>
      </c>
    </row>
    <row r="264" spans="1:7" x14ac:dyDescent="0.4">
      <c r="A264" s="20">
        <f t="shared" si="9"/>
        <v>46374</v>
      </c>
      <c r="G264">
        <f t="shared" si="8"/>
        <v>0</v>
      </c>
    </row>
    <row r="265" spans="1:7" x14ac:dyDescent="0.4">
      <c r="A265" s="20">
        <f t="shared" si="9"/>
        <v>46375</v>
      </c>
      <c r="G265">
        <f t="shared" si="8"/>
        <v>0</v>
      </c>
    </row>
    <row r="266" spans="1:7" x14ac:dyDescent="0.4">
      <c r="A266" s="20">
        <f t="shared" si="9"/>
        <v>46376</v>
      </c>
      <c r="G266">
        <f t="shared" si="8"/>
        <v>0</v>
      </c>
    </row>
    <row r="267" spans="1:7" x14ac:dyDescent="0.4">
      <c r="A267" s="20">
        <f t="shared" si="9"/>
        <v>46377</v>
      </c>
      <c r="G267">
        <f t="shared" si="8"/>
        <v>0</v>
      </c>
    </row>
    <row r="268" spans="1:7" x14ac:dyDescent="0.4">
      <c r="A268" s="20">
        <f t="shared" si="9"/>
        <v>46378</v>
      </c>
      <c r="G268">
        <f t="shared" si="8"/>
        <v>0</v>
      </c>
    </row>
    <row r="269" spans="1:7" x14ac:dyDescent="0.4">
      <c r="A269" s="20">
        <f t="shared" si="9"/>
        <v>46379</v>
      </c>
      <c r="G269">
        <f t="shared" si="8"/>
        <v>0</v>
      </c>
    </row>
    <row r="270" spans="1:7" x14ac:dyDescent="0.4">
      <c r="A270" s="20">
        <f t="shared" si="9"/>
        <v>46380</v>
      </c>
      <c r="G270">
        <f t="shared" si="8"/>
        <v>0</v>
      </c>
    </row>
    <row r="271" spans="1:7" x14ac:dyDescent="0.4">
      <c r="A271" s="20">
        <f t="shared" si="9"/>
        <v>46381</v>
      </c>
      <c r="G271">
        <f t="shared" si="8"/>
        <v>0</v>
      </c>
    </row>
    <row r="272" spans="1:7" x14ac:dyDescent="0.4">
      <c r="A272" s="20">
        <f t="shared" si="9"/>
        <v>46382</v>
      </c>
      <c r="G272">
        <f t="shared" si="8"/>
        <v>0</v>
      </c>
    </row>
    <row r="273" spans="1:7" x14ac:dyDescent="0.4">
      <c r="A273" s="20">
        <f t="shared" si="9"/>
        <v>46383</v>
      </c>
      <c r="G273">
        <f t="shared" si="8"/>
        <v>0</v>
      </c>
    </row>
    <row r="274" spans="1:7" x14ac:dyDescent="0.4">
      <c r="A274" s="20">
        <f t="shared" si="9"/>
        <v>46384</v>
      </c>
      <c r="G274">
        <f t="shared" si="8"/>
        <v>0</v>
      </c>
    </row>
    <row r="275" spans="1:7" x14ac:dyDescent="0.4">
      <c r="A275" s="20">
        <f t="shared" si="9"/>
        <v>46385</v>
      </c>
      <c r="G275">
        <f t="shared" si="8"/>
        <v>0</v>
      </c>
    </row>
    <row r="276" spans="1:7" x14ac:dyDescent="0.4">
      <c r="A276" s="20">
        <f t="shared" si="9"/>
        <v>46386</v>
      </c>
      <c r="G276">
        <f t="shared" si="8"/>
        <v>0</v>
      </c>
    </row>
    <row r="277" spans="1:7" x14ac:dyDescent="0.4">
      <c r="A277" s="20">
        <f t="shared" si="9"/>
        <v>46387</v>
      </c>
      <c r="G277">
        <f t="shared" si="8"/>
        <v>0</v>
      </c>
    </row>
    <row r="278" spans="1:7" x14ac:dyDescent="0.4">
      <c r="A278" s="20">
        <f t="shared" si="9"/>
        <v>46388</v>
      </c>
      <c r="G278">
        <f t="shared" si="8"/>
        <v>0</v>
      </c>
    </row>
    <row r="279" spans="1:7" x14ac:dyDescent="0.4">
      <c r="A279" s="20">
        <f t="shared" si="9"/>
        <v>46389</v>
      </c>
      <c r="G279">
        <f t="shared" si="8"/>
        <v>0</v>
      </c>
    </row>
    <row r="280" spans="1:7" x14ac:dyDescent="0.4">
      <c r="A280" s="20">
        <f t="shared" si="9"/>
        <v>46390</v>
      </c>
      <c r="G280">
        <f t="shared" si="8"/>
        <v>0</v>
      </c>
    </row>
    <row r="281" spans="1:7" x14ac:dyDescent="0.4">
      <c r="A281" s="20">
        <f t="shared" si="9"/>
        <v>46391</v>
      </c>
      <c r="G281">
        <f t="shared" si="8"/>
        <v>0</v>
      </c>
    </row>
    <row r="282" spans="1:7" x14ac:dyDescent="0.4">
      <c r="A282" s="20">
        <f t="shared" si="9"/>
        <v>46392</v>
      </c>
      <c r="G282">
        <f t="shared" si="8"/>
        <v>0</v>
      </c>
    </row>
    <row r="283" spans="1:7" x14ac:dyDescent="0.4">
      <c r="A283" s="20">
        <f t="shared" si="9"/>
        <v>46393</v>
      </c>
      <c r="G283">
        <f t="shared" si="8"/>
        <v>0</v>
      </c>
    </row>
    <row r="284" spans="1:7" x14ac:dyDescent="0.4">
      <c r="A284" s="20">
        <f t="shared" si="9"/>
        <v>46394</v>
      </c>
      <c r="G284">
        <f t="shared" si="8"/>
        <v>0</v>
      </c>
    </row>
    <row r="285" spans="1:7" x14ac:dyDescent="0.4">
      <c r="A285" s="20">
        <f t="shared" si="9"/>
        <v>46395</v>
      </c>
      <c r="G285">
        <f t="shared" si="8"/>
        <v>0</v>
      </c>
    </row>
    <row r="286" spans="1:7" x14ac:dyDescent="0.4">
      <c r="A286" s="20">
        <f t="shared" si="9"/>
        <v>46396</v>
      </c>
      <c r="G286">
        <f t="shared" si="8"/>
        <v>0</v>
      </c>
    </row>
    <row r="287" spans="1:7" x14ac:dyDescent="0.4">
      <c r="A287" s="20">
        <f t="shared" si="9"/>
        <v>46397</v>
      </c>
      <c r="G287">
        <f t="shared" si="8"/>
        <v>0</v>
      </c>
    </row>
    <row r="288" spans="1:7" x14ac:dyDescent="0.4">
      <c r="A288" s="20">
        <f t="shared" si="9"/>
        <v>46398</v>
      </c>
      <c r="G288">
        <f t="shared" si="8"/>
        <v>0</v>
      </c>
    </row>
    <row r="289" spans="1:7" x14ac:dyDescent="0.4">
      <c r="A289" s="20">
        <f t="shared" si="9"/>
        <v>46399</v>
      </c>
      <c r="G289">
        <f t="shared" si="8"/>
        <v>0</v>
      </c>
    </row>
    <row r="290" spans="1:7" x14ac:dyDescent="0.4">
      <c r="A290" s="20">
        <f t="shared" si="9"/>
        <v>46400</v>
      </c>
      <c r="G290">
        <f t="shared" si="8"/>
        <v>0</v>
      </c>
    </row>
    <row r="291" spans="1:7" x14ac:dyDescent="0.4">
      <c r="A291" s="20">
        <f t="shared" si="9"/>
        <v>46401</v>
      </c>
      <c r="G291">
        <f t="shared" si="8"/>
        <v>0</v>
      </c>
    </row>
    <row r="292" spans="1:7" x14ac:dyDescent="0.4">
      <c r="A292" s="20">
        <f t="shared" si="9"/>
        <v>46402</v>
      </c>
      <c r="G292">
        <f t="shared" si="8"/>
        <v>0</v>
      </c>
    </row>
    <row r="293" spans="1:7" x14ac:dyDescent="0.4">
      <c r="A293" s="20">
        <f t="shared" si="9"/>
        <v>46403</v>
      </c>
      <c r="G293">
        <f t="shared" si="8"/>
        <v>0</v>
      </c>
    </row>
    <row r="294" spans="1:7" x14ac:dyDescent="0.4">
      <c r="A294" s="20">
        <f t="shared" si="9"/>
        <v>46404</v>
      </c>
      <c r="G294">
        <f t="shared" si="8"/>
        <v>0</v>
      </c>
    </row>
    <row r="295" spans="1:7" x14ac:dyDescent="0.4">
      <c r="A295" s="20">
        <f t="shared" si="9"/>
        <v>46405</v>
      </c>
      <c r="G295">
        <f t="shared" si="8"/>
        <v>0</v>
      </c>
    </row>
    <row r="296" spans="1:7" x14ac:dyDescent="0.4">
      <c r="A296" s="20">
        <f t="shared" si="9"/>
        <v>46406</v>
      </c>
      <c r="G296">
        <f t="shared" si="8"/>
        <v>0</v>
      </c>
    </row>
    <row r="297" spans="1:7" x14ac:dyDescent="0.4">
      <c r="A297" s="20">
        <f t="shared" si="9"/>
        <v>46407</v>
      </c>
      <c r="G297">
        <f t="shared" si="8"/>
        <v>0</v>
      </c>
    </row>
    <row r="298" spans="1:7" x14ac:dyDescent="0.4">
      <c r="A298" s="20">
        <f t="shared" si="9"/>
        <v>46408</v>
      </c>
      <c r="G298">
        <f t="shared" si="8"/>
        <v>0</v>
      </c>
    </row>
    <row r="299" spans="1:7" x14ac:dyDescent="0.4">
      <c r="A299" s="20">
        <f t="shared" si="9"/>
        <v>46409</v>
      </c>
      <c r="G299">
        <f t="shared" si="8"/>
        <v>0</v>
      </c>
    </row>
    <row r="300" spans="1:7" x14ac:dyDescent="0.4">
      <c r="A300" s="20">
        <f t="shared" si="9"/>
        <v>46410</v>
      </c>
      <c r="G300">
        <f t="shared" si="8"/>
        <v>0</v>
      </c>
    </row>
    <row r="301" spans="1:7" x14ac:dyDescent="0.4">
      <c r="A301" s="20">
        <f t="shared" si="9"/>
        <v>46411</v>
      </c>
      <c r="G301">
        <f t="shared" si="8"/>
        <v>0</v>
      </c>
    </row>
    <row r="302" spans="1:7" x14ac:dyDescent="0.4">
      <c r="A302" s="20">
        <f t="shared" si="9"/>
        <v>46412</v>
      </c>
      <c r="G302">
        <f t="shared" si="8"/>
        <v>0</v>
      </c>
    </row>
    <row r="303" spans="1:7" x14ac:dyDescent="0.4">
      <c r="A303" s="20">
        <f t="shared" si="9"/>
        <v>46413</v>
      </c>
      <c r="G303">
        <f t="shared" si="8"/>
        <v>0</v>
      </c>
    </row>
    <row r="304" spans="1:7" x14ac:dyDescent="0.4">
      <c r="A304" s="20">
        <f t="shared" si="9"/>
        <v>46414</v>
      </c>
      <c r="G304">
        <f t="shared" si="8"/>
        <v>0</v>
      </c>
    </row>
    <row r="305" spans="1:7" x14ac:dyDescent="0.4">
      <c r="A305" s="20">
        <f t="shared" si="9"/>
        <v>46415</v>
      </c>
      <c r="G305">
        <f t="shared" si="8"/>
        <v>0</v>
      </c>
    </row>
    <row r="306" spans="1:7" x14ac:dyDescent="0.4">
      <c r="A306" s="20">
        <f t="shared" si="9"/>
        <v>46416</v>
      </c>
      <c r="G306">
        <f t="shared" si="8"/>
        <v>0</v>
      </c>
    </row>
    <row r="307" spans="1:7" x14ac:dyDescent="0.4">
      <c r="A307" s="20">
        <f t="shared" si="9"/>
        <v>46417</v>
      </c>
      <c r="G307">
        <f t="shared" si="8"/>
        <v>0</v>
      </c>
    </row>
    <row r="308" spans="1:7" x14ac:dyDescent="0.4">
      <c r="A308" s="20">
        <f t="shared" si="9"/>
        <v>46418</v>
      </c>
      <c r="G308">
        <f t="shared" si="8"/>
        <v>0</v>
      </c>
    </row>
    <row r="309" spans="1:7" x14ac:dyDescent="0.4">
      <c r="A309" s="20">
        <f t="shared" si="9"/>
        <v>46419</v>
      </c>
      <c r="G309">
        <f t="shared" si="8"/>
        <v>0</v>
      </c>
    </row>
    <row r="310" spans="1:7" x14ac:dyDescent="0.4">
      <c r="A310" s="20">
        <f t="shared" si="9"/>
        <v>46420</v>
      </c>
      <c r="G310">
        <f t="shared" si="8"/>
        <v>0</v>
      </c>
    </row>
    <row r="311" spans="1:7" x14ac:dyDescent="0.4">
      <c r="A311" s="20">
        <f t="shared" si="9"/>
        <v>46421</v>
      </c>
      <c r="G311">
        <f t="shared" si="8"/>
        <v>0</v>
      </c>
    </row>
    <row r="312" spans="1:7" x14ac:dyDescent="0.4">
      <c r="A312" s="20">
        <f t="shared" si="9"/>
        <v>46422</v>
      </c>
      <c r="G312">
        <f t="shared" si="8"/>
        <v>0</v>
      </c>
    </row>
    <row r="313" spans="1:7" x14ac:dyDescent="0.4">
      <c r="A313" s="20">
        <f t="shared" si="9"/>
        <v>46423</v>
      </c>
      <c r="G313">
        <f t="shared" si="8"/>
        <v>0</v>
      </c>
    </row>
    <row r="314" spans="1:7" x14ac:dyDescent="0.4">
      <c r="A314" s="20">
        <f t="shared" si="9"/>
        <v>46424</v>
      </c>
      <c r="G314">
        <f t="shared" si="8"/>
        <v>0</v>
      </c>
    </row>
    <row r="315" spans="1:7" x14ac:dyDescent="0.4">
      <c r="A315" s="20">
        <f t="shared" si="9"/>
        <v>46425</v>
      </c>
      <c r="G315">
        <f t="shared" si="8"/>
        <v>0</v>
      </c>
    </row>
    <row r="316" spans="1:7" x14ac:dyDescent="0.4">
      <c r="A316" s="20">
        <f t="shared" si="9"/>
        <v>46426</v>
      </c>
      <c r="G316">
        <f t="shared" si="8"/>
        <v>0</v>
      </c>
    </row>
    <row r="317" spans="1:7" x14ac:dyDescent="0.4">
      <c r="A317" s="20">
        <f t="shared" si="9"/>
        <v>46427</v>
      </c>
      <c r="G317">
        <f t="shared" si="8"/>
        <v>0</v>
      </c>
    </row>
    <row r="318" spans="1:7" x14ac:dyDescent="0.4">
      <c r="A318" s="20">
        <f t="shared" si="9"/>
        <v>46428</v>
      </c>
      <c r="G318">
        <f t="shared" si="8"/>
        <v>0</v>
      </c>
    </row>
    <row r="319" spans="1:7" x14ac:dyDescent="0.4">
      <c r="A319" s="20">
        <f t="shared" si="9"/>
        <v>46429</v>
      </c>
      <c r="G319">
        <f t="shared" si="8"/>
        <v>0</v>
      </c>
    </row>
    <row r="320" spans="1:7" x14ac:dyDescent="0.4">
      <c r="A320" s="20">
        <f t="shared" si="9"/>
        <v>46430</v>
      </c>
      <c r="G320">
        <f t="shared" si="8"/>
        <v>0</v>
      </c>
    </row>
    <row r="321" spans="1:7" x14ac:dyDescent="0.4">
      <c r="A321" s="20">
        <f t="shared" si="9"/>
        <v>46431</v>
      </c>
      <c r="G321">
        <f t="shared" si="8"/>
        <v>0</v>
      </c>
    </row>
    <row r="322" spans="1:7" x14ac:dyDescent="0.4">
      <c r="A322" s="20">
        <f t="shared" si="9"/>
        <v>46432</v>
      </c>
      <c r="G322">
        <f t="shared" si="8"/>
        <v>0</v>
      </c>
    </row>
    <row r="323" spans="1:7" x14ac:dyDescent="0.4">
      <c r="A323" s="20">
        <f t="shared" si="9"/>
        <v>46433</v>
      </c>
      <c r="G323">
        <f t="shared" si="8"/>
        <v>0</v>
      </c>
    </row>
    <row r="324" spans="1:7" x14ac:dyDescent="0.4">
      <c r="A324" s="20">
        <f t="shared" si="9"/>
        <v>46434</v>
      </c>
      <c r="G324">
        <f t="shared" ref="G324:G367" si="10">SUM(B324:F324)</f>
        <v>0</v>
      </c>
    </row>
    <row r="325" spans="1:7" x14ac:dyDescent="0.4">
      <c r="A325" s="20">
        <f t="shared" ref="A325:A367" si="11">A324+1</f>
        <v>46435</v>
      </c>
      <c r="G325">
        <f t="shared" si="10"/>
        <v>0</v>
      </c>
    </row>
    <row r="326" spans="1:7" x14ac:dyDescent="0.4">
      <c r="A326" s="20">
        <f t="shared" si="11"/>
        <v>46436</v>
      </c>
      <c r="G326">
        <f t="shared" si="10"/>
        <v>0</v>
      </c>
    </row>
    <row r="327" spans="1:7" x14ac:dyDescent="0.4">
      <c r="A327" s="20">
        <f t="shared" si="11"/>
        <v>46437</v>
      </c>
      <c r="G327">
        <f t="shared" si="10"/>
        <v>0</v>
      </c>
    </row>
    <row r="328" spans="1:7" x14ac:dyDescent="0.4">
      <c r="A328" s="20">
        <f t="shared" si="11"/>
        <v>46438</v>
      </c>
      <c r="G328">
        <f t="shared" si="10"/>
        <v>0</v>
      </c>
    </row>
    <row r="329" spans="1:7" x14ac:dyDescent="0.4">
      <c r="A329" s="20">
        <f t="shared" si="11"/>
        <v>46439</v>
      </c>
      <c r="G329">
        <f t="shared" si="10"/>
        <v>0</v>
      </c>
    </row>
    <row r="330" spans="1:7" x14ac:dyDescent="0.4">
      <c r="A330" s="20">
        <f t="shared" si="11"/>
        <v>46440</v>
      </c>
      <c r="G330">
        <f t="shared" si="10"/>
        <v>0</v>
      </c>
    </row>
    <row r="331" spans="1:7" x14ac:dyDescent="0.4">
      <c r="A331" s="20">
        <f t="shared" si="11"/>
        <v>46441</v>
      </c>
      <c r="G331">
        <f t="shared" si="10"/>
        <v>0</v>
      </c>
    </row>
    <row r="332" spans="1:7" x14ac:dyDescent="0.4">
      <c r="A332" s="20">
        <f t="shared" si="11"/>
        <v>46442</v>
      </c>
      <c r="G332">
        <f t="shared" si="10"/>
        <v>0</v>
      </c>
    </row>
    <row r="333" spans="1:7" x14ac:dyDescent="0.4">
      <c r="A333" s="20">
        <f t="shared" si="11"/>
        <v>46443</v>
      </c>
      <c r="G333">
        <f t="shared" si="10"/>
        <v>0</v>
      </c>
    </row>
    <row r="334" spans="1:7" x14ac:dyDescent="0.4">
      <c r="A334" s="20">
        <f t="shared" si="11"/>
        <v>46444</v>
      </c>
      <c r="G334">
        <f t="shared" si="10"/>
        <v>0</v>
      </c>
    </row>
    <row r="335" spans="1:7" x14ac:dyDescent="0.4">
      <c r="A335" s="20">
        <f t="shared" si="11"/>
        <v>46445</v>
      </c>
      <c r="G335">
        <f t="shared" si="10"/>
        <v>0</v>
      </c>
    </row>
    <row r="336" spans="1:7" x14ac:dyDescent="0.4">
      <c r="A336" s="20">
        <f t="shared" si="11"/>
        <v>46446</v>
      </c>
      <c r="G336">
        <f t="shared" si="10"/>
        <v>0</v>
      </c>
    </row>
    <row r="337" spans="1:7" x14ac:dyDescent="0.4">
      <c r="A337" s="20">
        <f t="shared" si="11"/>
        <v>46447</v>
      </c>
      <c r="G337">
        <f t="shared" si="10"/>
        <v>0</v>
      </c>
    </row>
    <row r="338" spans="1:7" x14ac:dyDescent="0.4">
      <c r="A338" s="20">
        <f t="shared" si="11"/>
        <v>46448</v>
      </c>
      <c r="G338">
        <f t="shared" si="10"/>
        <v>0</v>
      </c>
    </row>
    <row r="339" spans="1:7" x14ac:dyDescent="0.4">
      <c r="A339" s="20">
        <f t="shared" si="11"/>
        <v>46449</v>
      </c>
      <c r="G339">
        <f t="shared" si="10"/>
        <v>0</v>
      </c>
    </row>
    <row r="340" spans="1:7" x14ac:dyDescent="0.4">
      <c r="A340" s="20">
        <f t="shared" si="11"/>
        <v>46450</v>
      </c>
      <c r="G340">
        <f t="shared" si="10"/>
        <v>0</v>
      </c>
    </row>
    <row r="341" spans="1:7" x14ac:dyDescent="0.4">
      <c r="A341" s="20">
        <f t="shared" si="11"/>
        <v>46451</v>
      </c>
      <c r="G341">
        <f t="shared" si="10"/>
        <v>0</v>
      </c>
    </row>
    <row r="342" spans="1:7" x14ac:dyDescent="0.4">
      <c r="A342" s="20">
        <f t="shared" si="11"/>
        <v>46452</v>
      </c>
      <c r="G342">
        <f t="shared" si="10"/>
        <v>0</v>
      </c>
    </row>
    <row r="343" spans="1:7" x14ac:dyDescent="0.4">
      <c r="A343" s="20">
        <f t="shared" si="11"/>
        <v>46453</v>
      </c>
      <c r="G343">
        <f t="shared" si="10"/>
        <v>0</v>
      </c>
    </row>
    <row r="344" spans="1:7" x14ac:dyDescent="0.4">
      <c r="A344" s="20">
        <f t="shared" si="11"/>
        <v>46454</v>
      </c>
      <c r="G344">
        <f t="shared" si="10"/>
        <v>0</v>
      </c>
    </row>
    <row r="345" spans="1:7" x14ac:dyDescent="0.4">
      <c r="A345" s="20">
        <f t="shared" si="11"/>
        <v>46455</v>
      </c>
      <c r="G345">
        <f t="shared" si="10"/>
        <v>0</v>
      </c>
    </row>
    <row r="346" spans="1:7" x14ac:dyDescent="0.4">
      <c r="A346" s="20">
        <f t="shared" si="11"/>
        <v>46456</v>
      </c>
      <c r="G346">
        <f t="shared" si="10"/>
        <v>0</v>
      </c>
    </row>
    <row r="347" spans="1:7" x14ac:dyDescent="0.4">
      <c r="A347" s="20">
        <f t="shared" si="11"/>
        <v>46457</v>
      </c>
      <c r="G347">
        <f t="shared" si="10"/>
        <v>0</v>
      </c>
    </row>
    <row r="348" spans="1:7" x14ac:dyDescent="0.4">
      <c r="A348" s="20">
        <f t="shared" si="11"/>
        <v>46458</v>
      </c>
      <c r="G348">
        <f t="shared" si="10"/>
        <v>0</v>
      </c>
    </row>
    <row r="349" spans="1:7" x14ac:dyDescent="0.4">
      <c r="A349" s="20">
        <f t="shared" si="11"/>
        <v>46459</v>
      </c>
      <c r="G349">
        <f t="shared" si="10"/>
        <v>0</v>
      </c>
    </row>
    <row r="350" spans="1:7" x14ac:dyDescent="0.4">
      <c r="A350" s="20">
        <f t="shared" si="11"/>
        <v>46460</v>
      </c>
      <c r="G350">
        <f t="shared" si="10"/>
        <v>0</v>
      </c>
    </row>
    <row r="351" spans="1:7" x14ac:dyDescent="0.4">
      <c r="A351" s="20">
        <f t="shared" si="11"/>
        <v>46461</v>
      </c>
      <c r="G351">
        <f t="shared" si="10"/>
        <v>0</v>
      </c>
    </row>
    <row r="352" spans="1:7" x14ac:dyDescent="0.4">
      <c r="A352" s="20">
        <f t="shared" si="11"/>
        <v>46462</v>
      </c>
      <c r="G352">
        <f t="shared" si="10"/>
        <v>0</v>
      </c>
    </row>
    <row r="353" spans="1:7" x14ac:dyDescent="0.4">
      <c r="A353" s="20">
        <f t="shared" si="11"/>
        <v>46463</v>
      </c>
      <c r="G353">
        <f t="shared" si="10"/>
        <v>0</v>
      </c>
    </row>
    <row r="354" spans="1:7" x14ac:dyDescent="0.4">
      <c r="A354" s="20">
        <f t="shared" si="11"/>
        <v>46464</v>
      </c>
      <c r="G354">
        <f t="shared" si="10"/>
        <v>0</v>
      </c>
    </row>
    <row r="355" spans="1:7" x14ac:dyDescent="0.4">
      <c r="A355" s="20">
        <f t="shared" si="11"/>
        <v>46465</v>
      </c>
      <c r="G355">
        <f t="shared" si="10"/>
        <v>0</v>
      </c>
    </row>
    <row r="356" spans="1:7" x14ac:dyDescent="0.4">
      <c r="A356" s="20">
        <f t="shared" si="11"/>
        <v>46466</v>
      </c>
      <c r="G356">
        <f t="shared" si="10"/>
        <v>0</v>
      </c>
    </row>
    <row r="357" spans="1:7" x14ac:dyDescent="0.4">
      <c r="A357" s="20">
        <f t="shared" si="11"/>
        <v>46467</v>
      </c>
      <c r="G357">
        <f t="shared" si="10"/>
        <v>0</v>
      </c>
    </row>
    <row r="358" spans="1:7" x14ac:dyDescent="0.4">
      <c r="A358" s="20">
        <f t="shared" si="11"/>
        <v>46468</v>
      </c>
      <c r="G358">
        <f t="shared" si="10"/>
        <v>0</v>
      </c>
    </row>
    <row r="359" spans="1:7" x14ac:dyDescent="0.4">
      <c r="A359" s="20">
        <f t="shared" si="11"/>
        <v>46469</v>
      </c>
      <c r="G359">
        <f t="shared" si="10"/>
        <v>0</v>
      </c>
    </row>
    <row r="360" spans="1:7" x14ac:dyDescent="0.4">
      <c r="A360" s="20">
        <f t="shared" si="11"/>
        <v>46470</v>
      </c>
      <c r="G360">
        <f t="shared" si="10"/>
        <v>0</v>
      </c>
    </row>
    <row r="361" spans="1:7" x14ac:dyDescent="0.4">
      <c r="A361" s="20">
        <f t="shared" si="11"/>
        <v>46471</v>
      </c>
      <c r="G361">
        <f t="shared" si="10"/>
        <v>0</v>
      </c>
    </row>
    <row r="362" spans="1:7" x14ac:dyDescent="0.4">
      <c r="A362" s="20">
        <f t="shared" si="11"/>
        <v>46472</v>
      </c>
      <c r="G362">
        <f t="shared" si="10"/>
        <v>0</v>
      </c>
    </row>
    <row r="363" spans="1:7" x14ac:dyDescent="0.4">
      <c r="A363" s="20">
        <f t="shared" si="11"/>
        <v>46473</v>
      </c>
      <c r="G363">
        <f t="shared" si="10"/>
        <v>0</v>
      </c>
    </row>
    <row r="364" spans="1:7" x14ac:dyDescent="0.4">
      <c r="A364" s="20">
        <f t="shared" si="11"/>
        <v>46474</v>
      </c>
      <c r="G364">
        <f t="shared" si="10"/>
        <v>0</v>
      </c>
    </row>
    <row r="365" spans="1:7" x14ac:dyDescent="0.4">
      <c r="A365" s="20">
        <f t="shared" si="11"/>
        <v>46475</v>
      </c>
      <c r="G365">
        <f t="shared" si="10"/>
        <v>0</v>
      </c>
    </row>
    <row r="366" spans="1:7" x14ac:dyDescent="0.4">
      <c r="A366" s="20">
        <f t="shared" si="11"/>
        <v>46476</v>
      </c>
      <c r="G366">
        <f t="shared" si="10"/>
        <v>0</v>
      </c>
    </row>
    <row r="367" spans="1:7" x14ac:dyDescent="0.4">
      <c r="A367" s="20">
        <f t="shared" si="11"/>
        <v>46477</v>
      </c>
      <c r="G367">
        <f t="shared" si="10"/>
        <v>0</v>
      </c>
    </row>
    <row r="369" spans="1:7" ht="15.9" x14ac:dyDescent="0.45">
      <c r="A369" s="264" t="s">
        <v>184</v>
      </c>
      <c r="B369" s="212"/>
      <c r="C369" s="212"/>
      <c r="D369" s="212"/>
      <c r="E369" s="212"/>
      <c r="F369" s="212"/>
      <c r="G369" s="212"/>
    </row>
    <row r="370" spans="1:7" x14ac:dyDescent="0.4">
      <c r="A370" s="37" t="s">
        <v>185</v>
      </c>
      <c r="B370" s="37" t="s">
        <v>5</v>
      </c>
      <c r="C370" s="37" t="s">
        <v>6</v>
      </c>
      <c r="D370" s="37" t="s">
        <v>7</v>
      </c>
      <c r="E370" s="37" t="s">
        <v>8</v>
      </c>
      <c r="F370" s="37" t="s">
        <v>9</v>
      </c>
      <c r="G370" s="37" t="s">
        <v>186</v>
      </c>
    </row>
    <row r="371" spans="1:7" x14ac:dyDescent="0.4">
      <c r="A371" s="58" t="s">
        <v>170</v>
      </c>
      <c r="B371" s="32" cm="1">
        <f t="array" ref="B371">SUMPRODUCT((MONTH($A$3:$A$367)=4)*(YEAR($A$3:$A$367)=2026)*B$3:B$367)</f>
        <v>0</v>
      </c>
      <c r="C371" s="32" cm="1">
        <f t="array" ref="C371">SUMPRODUCT((MONTH($A$3:$A$367)=4)*(YEAR($A$3:$A$367)=2026)*C$3:C$367)</f>
        <v>0</v>
      </c>
      <c r="D371" s="32" cm="1">
        <f t="array" ref="D371">SUMPRODUCT((MONTH($A$3:$A$367)=4)*(YEAR($A$3:$A$367)=2026)*D$3:D$367)</f>
        <v>0</v>
      </c>
      <c r="E371" s="32" cm="1">
        <f t="array" ref="E371">SUMPRODUCT((MONTH($A$3:$A$367)=4)*(YEAR($A$3:$A$367)=2026)*E$3:E$367)</f>
        <v>0</v>
      </c>
      <c r="F371" s="32" cm="1">
        <f t="array" ref="F371">SUMPRODUCT((MONTH($A$3:$A$367)=4)*(YEAR($A$3:$A$367)=2026)*F$3:F$367)</f>
        <v>0</v>
      </c>
      <c r="G371" s="32">
        <f t="shared" ref="G371:G382" si="12">SUM(B371:F371)</f>
        <v>0</v>
      </c>
    </row>
    <row r="372" spans="1:7" x14ac:dyDescent="0.4">
      <c r="A372" s="58" t="s">
        <v>171</v>
      </c>
      <c r="B372" s="32" cm="1">
        <f t="array" ref="B372">SUMPRODUCT((MONTH($A$3:$A$367)=5)*(YEAR($A$3:$A$367)=2026)*B$3:B$367)</f>
        <v>0</v>
      </c>
      <c r="C372" s="32" cm="1">
        <f t="array" ref="C372">SUMPRODUCT((MONTH($A$3:$A$367)=5)*(YEAR($A$3:$A$367)=2026)*C$3:C$367)</f>
        <v>0</v>
      </c>
      <c r="D372" s="32" cm="1">
        <f t="array" ref="D372">SUMPRODUCT((MONTH($A$3:$A$367)=5)*(YEAR($A$3:$A$367)=2026)*D$3:D$367)</f>
        <v>0</v>
      </c>
      <c r="E372" s="32" cm="1">
        <f t="array" ref="E372">SUMPRODUCT((MONTH($A$3:$A$367)=5)*(YEAR($A$3:$A$367)=2026)*E$3:E$367)</f>
        <v>0</v>
      </c>
      <c r="F372" s="32" cm="1">
        <f t="array" ref="F372">SUMPRODUCT((MONTH($A$3:$A$367)=5)*(YEAR($A$3:$A$367)=2026)*F$3:F$367)</f>
        <v>0</v>
      </c>
      <c r="G372" s="32">
        <f t="shared" si="12"/>
        <v>0</v>
      </c>
    </row>
    <row r="373" spans="1:7" x14ac:dyDescent="0.4">
      <c r="A373" s="58" t="s">
        <v>172</v>
      </c>
      <c r="B373" s="32" cm="1">
        <f t="array" ref="B373">SUMPRODUCT((MONTH($A$3:$A$367)=6)*(YEAR($A$3:$A$367)=2026)*B$3:B$367)</f>
        <v>0</v>
      </c>
      <c r="C373" s="32" cm="1">
        <f t="array" ref="C373">SUMPRODUCT((MONTH($A$3:$A$367)=6)*(YEAR($A$3:$A$367)=2026)*C$3:C$367)</f>
        <v>0</v>
      </c>
      <c r="D373" s="32" cm="1">
        <f t="array" ref="D373">SUMPRODUCT((MONTH($A$3:$A$367)=6)*(YEAR($A$3:$A$367)=2026)*D$3:D$367)</f>
        <v>0</v>
      </c>
      <c r="E373" s="32" cm="1">
        <f t="array" ref="E373">SUMPRODUCT((MONTH($A$3:$A$367)=6)*(YEAR($A$3:$A$367)=2026)*E$3:E$367)</f>
        <v>0</v>
      </c>
      <c r="F373" s="32" cm="1">
        <f t="array" ref="F373">SUMPRODUCT((MONTH($A$3:$A$367)=6)*(YEAR($A$3:$A$367)=2026)*F$3:F$367)</f>
        <v>0</v>
      </c>
      <c r="G373" s="32">
        <f t="shared" si="12"/>
        <v>0</v>
      </c>
    </row>
    <row r="374" spans="1:7" x14ac:dyDescent="0.4">
      <c r="A374" s="58" t="s">
        <v>173</v>
      </c>
      <c r="B374" s="32" cm="1">
        <f t="array" ref="B374">SUMPRODUCT((MONTH($A$3:$A$367)=7)*(YEAR($A$3:$A$367)=2026)*B$3:B$367)</f>
        <v>0</v>
      </c>
      <c r="C374" s="32" cm="1">
        <f t="array" ref="C374">SUMPRODUCT((MONTH($A$3:$A$367)=7)*(YEAR($A$3:$A$367)=2026)*C$3:C$367)</f>
        <v>0</v>
      </c>
      <c r="D374" s="32" cm="1">
        <f t="array" ref="D374">SUMPRODUCT((MONTH($A$3:$A$367)=7)*(YEAR($A$3:$A$367)=2026)*D$3:D$367)</f>
        <v>0</v>
      </c>
      <c r="E374" s="32" cm="1">
        <f t="array" ref="E374">SUMPRODUCT((MONTH($A$3:$A$367)=7)*(YEAR($A$3:$A$367)=2026)*E$3:E$367)</f>
        <v>0</v>
      </c>
      <c r="F374" s="32" cm="1">
        <f t="array" ref="F374">SUMPRODUCT((MONTH($A$3:$A$367)=7)*(YEAR($A$3:$A$367)=2026)*F$3:F$367)</f>
        <v>0</v>
      </c>
      <c r="G374" s="32">
        <f t="shared" si="12"/>
        <v>0</v>
      </c>
    </row>
    <row r="375" spans="1:7" x14ac:dyDescent="0.4">
      <c r="A375" s="58" t="s">
        <v>174</v>
      </c>
      <c r="B375" s="32" cm="1">
        <f t="array" ref="B375">SUMPRODUCT((MONTH($A$3:$A$367)=8)*(YEAR($A$3:$A$367)=2026)*B$3:B$367)</f>
        <v>0</v>
      </c>
      <c r="C375" s="32" cm="1">
        <f t="array" ref="C375">SUMPRODUCT((MONTH($A$3:$A$367)=8)*(YEAR($A$3:$A$367)=2026)*C$3:C$367)</f>
        <v>0</v>
      </c>
      <c r="D375" s="32" cm="1">
        <f t="array" ref="D375">SUMPRODUCT((MONTH($A$3:$A$367)=8)*(YEAR($A$3:$A$367)=2026)*D$3:D$367)</f>
        <v>0</v>
      </c>
      <c r="E375" s="32" cm="1">
        <f t="array" ref="E375">SUMPRODUCT((MONTH($A$3:$A$367)=8)*(YEAR($A$3:$A$367)=2026)*E$3:E$367)</f>
        <v>0</v>
      </c>
      <c r="F375" s="32" cm="1">
        <f t="array" ref="F375">SUMPRODUCT((MONTH($A$3:$A$367)=8)*(YEAR($A$3:$A$367)=2026)*F$3:F$367)</f>
        <v>0</v>
      </c>
      <c r="G375" s="32">
        <f t="shared" si="12"/>
        <v>0</v>
      </c>
    </row>
    <row r="376" spans="1:7" x14ac:dyDescent="0.4">
      <c r="A376" s="58" t="s">
        <v>175</v>
      </c>
      <c r="B376" s="32" cm="1">
        <f t="array" ref="B376">SUMPRODUCT((MONTH($A$3:$A$367)=9)*(YEAR($A$3:$A$367)=2026)*B$3:B$367)</f>
        <v>0</v>
      </c>
      <c r="C376" s="32" cm="1">
        <f t="array" ref="C376">SUMPRODUCT((MONTH($A$3:$A$367)=9)*(YEAR($A$3:$A$367)=2026)*C$3:C$367)</f>
        <v>6</v>
      </c>
      <c r="D376" s="32" cm="1">
        <f t="array" ref="D376">SUMPRODUCT((MONTH($A$3:$A$367)=9)*(YEAR($A$3:$A$367)=2026)*D$3:D$367)</f>
        <v>35</v>
      </c>
      <c r="E376" s="32" cm="1">
        <f t="array" ref="E376">SUMPRODUCT((MONTH($A$3:$A$367)=9)*(YEAR($A$3:$A$367)=2026)*E$3:E$367)</f>
        <v>60</v>
      </c>
      <c r="F376" s="32" cm="1">
        <f t="array" ref="F376">SUMPRODUCT((MONTH($A$3:$A$367)=9)*(YEAR($A$3:$A$367)=2026)*F$3:F$367)</f>
        <v>0</v>
      </c>
      <c r="G376" s="32">
        <f t="shared" si="12"/>
        <v>101</v>
      </c>
    </row>
    <row r="377" spans="1:7" x14ac:dyDescent="0.4">
      <c r="A377" s="58" t="s">
        <v>176</v>
      </c>
      <c r="B377" s="32" cm="1">
        <f t="array" ref="B377">SUMPRODUCT((MONTH($A$3:$A$367)=10)*(YEAR($A$3:$A$367)=2026)*B$3:B$367)</f>
        <v>0</v>
      </c>
      <c r="C377" s="32" cm="1">
        <f t="array" ref="C377">SUMPRODUCT((MONTH($A$3:$A$367)=10)*(YEAR($A$3:$A$367)=2026)*C$3:C$367)</f>
        <v>0</v>
      </c>
      <c r="D377" s="32" cm="1">
        <f t="array" ref="D377">SUMPRODUCT((MONTH($A$3:$A$367)=10)*(YEAR($A$3:$A$367)=2026)*D$3:D$367)</f>
        <v>0</v>
      </c>
      <c r="E377" s="32" cm="1">
        <f t="array" ref="E377">SUMPRODUCT((MONTH($A$3:$A$367)=10)*(YEAR($A$3:$A$367)=2026)*E$3:E$367)</f>
        <v>0</v>
      </c>
      <c r="F377" s="32" cm="1">
        <f t="array" ref="F377">SUMPRODUCT((MONTH($A$3:$A$367)=10)*(YEAR($A$3:$A$367)=2026)*F$3:F$367)</f>
        <v>0</v>
      </c>
      <c r="G377" s="32">
        <f t="shared" si="12"/>
        <v>0</v>
      </c>
    </row>
    <row r="378" spans="1:7" x14ac:dyDescent="0.4">
      <c r="A378" s="58" t="s">
        <v>177</v>
      </c>
      <c r="B378" s="32" cm="1">
        <f t="array" ref="B378">SUMPRODUCT((MONTH($A$3:$A$367)=11)*(YEAR($A$3:$A$367)=2026)*B$3:B$367)</f>
        <v>0</v>
      </c>
      <c r="C378" s="32" cm="1">
        <f t="array" ref="C378">SUMPRODUCT((MONTH($A$3:$A$367)=11)*(YEAR($A$3:$A$367)=2026)*C$3:C$367)</f>
        <v>0</v>
      </c>
      <c r="D378" s="32" cm="1">
        <f t="array" ref="D378">SUMPRODUCT((MONTH($A$3:$A$367)=11)*(YEAR($A$3:$A$367)=2026)*D$3:D$367)</f>
        <v>0</v>
      </c>
      <c r="E378" s="32" cm="1">
        <f t="array" ref="E378">SUMPRODUCT((MONTH($A$3:$A$367)=11)*(YEAR($A$3:$A$367)=2026)*E$3:E$367)</f>
        <v>0</v>
      </c>
      <c r="F378" s="32" cm="1">
        <f t="array" ref="F378">SUMPRODUCT((MONTH($A$3:$A$367)=11)*(YEAR($A$3:$A$367)=2026)*F$3:F$367)</f>
        <v>0</v>
      </c>
      <c r="G378" s="32">
        <f t="shared" si="12"/>
        <v>0</v>
      </c>
    </row>
    <row r="379" spans="1:7" x14ac:dyDescent="0.4">
      <c r="A379" s="58" t="s">
        <v>178</v>
      </c>
      <c r="B379" s="32" cm="1">
        <f t="array" ref="B379">SUMPRODUCT((MONTH($A$3:$A$367)=12)*(YEAR($A$3:$A$367)=2026)*B$3:B$367)</f>
        <v>0</v>
      </c>
      <c r="C379" s="32" cm="1">
        <f t="array" ref="C379">SUMPRODUCT((MONTH($A$3:$A$367)=12)*(YEAR($A$3:$A$367)=2026)*C$3:C$367)</f>
        <v>0</v>
      </c>
      <c r="D379" s="32" cm="1">
        <f t="array" ref="D379">SUMPRODUCT((MONTH($A$3:$A$367)=12)*(YEAR($A$3:$A$367)=2026)*D$3:D$367)</f>
        <v>0</v>
      </c>
      <c r="E379" s="32" cm="1">
        <f t="array" ref="E379">SUMPRODUCT((MONTH($A$3:$A$367)=12)*(YEAR($A$3:$A$367)=2026)*E$3:E$367)</f>
        <v>0</v>
      </c>
      <c r="F379" s="32" cm="1">
        <f t="array" ref="F379">SUMPRODUCT((MONTH($A$3:$A$367)=12)*(YEAR($A$3:$A$367)=2026)*F$3:F$367)</f>
        <v>0</v>
      </c>
      <c r="G379" s="32">
        <f t="shared" si="12"/>
        <v>0</v>
      </c>
    </row>
    <row r="380" spans="1:7" x14ac:dyDescent="0.4">
      <c r="A380" s="58" t="s">
        <v>179</v>
      </c>
      <c r="B380" s="32" cm="1">
        <f t="array" ref="B380">SUMPRODUCT((MONTH($A$3:$A$367)=1)*(YEAR($A$3:$A$367)=2027)*B$3:B$367)</f>
        <v>0</v>
      </c>
      <c r="C380" s="32" cm="1">
        <f t="array" ref="C380">SUMPRODUCT((MONTH($A$3:$A$367)=1)*(YEAR($A$3:$A$367)=2027)*C$3:C$367)</f>
        <v>0</v>
      </c>
      <c r="D380" s="32" cm="1">
        <f t="array" ref="D380">SUMPRODUCT((MONTH($A$3:$A$367)=1)*(YEAR($A$3:$A$367)=2027)*D$3:D$367)</f>
        <v>0</v>
      </c>
      <c r="E380" s="32" cm="1">
        <f t="array" ref="E380">SUMPRODUCT((MONTH($A$3:$A$367)=1)*(YEAR($A$3:$A$367)=2027)*E$3:E$367)</f>
        <v>0</v>
      </c>
      <c r="F380" s="32" cm="1">
        <f t="array" ref="F380">SUMPRODUCT((MONTH($A$3:$A$367)=1)*(YEAR($A$3:$A$367)=2027)*F$3:F$367)</f>
        <v>0</v>
      </c>
      <c r="G380" s="32">
        <f t="shared" si="12"/>
        <v>0</v>
      </c>
    </row>
    <row r="381" spans="1:7" x14ac:dyDescent="0.4">
      <c r="A381" s="58" t="s">
        <v>180</v>
      </c>
      <c r="B381" s="32" cm="1">
        <f t="array" ref="B381">SUMPRODUCT((MONTH($A$3:$A$367)=2)*(YEAR($A$3:$A$367)=2027)*B$3:B$367)</f>
        <v>0</v>
      </c>
      <c r="C381" s="32" cm="1">
        <f t="array" ref="C381">SUMPRODUCT((MONTH($A$3:$A$367)=2)*(YEAR($A$3:$A$367)=2027)*C$3:C$367)</f>
        <v>0</v>
      </c>
      <c r="D381" s="32" cm="1">
        <f t="array" ref="D381">SUMPRODUCT((MONTH($A$3:$A$367)=2)*(YEAR($A$3:$A$367)=2027)*D$3:D$367)</f>
        <v>0</v>
      </c>
      <c r="E381" s="32" cm="1">
        <f t="array" ref="E381">SUMPRODUCT((MONTH($A$3:$A$367)=2)*(YEAR($A$3:$A$367)=2027)*E$3:E$367)</f>
        <v>0</v>
      </c>
      <c r="F381" s="32" cm="1">
        <f t="array" ref="F381">SUMPRODUCT((MONTH($A$3:$A$367)=2)*(YEAR($A$3:$A$367)=2027)*F$3:F$367)</f>
        <v>0</v>
      </c>
      <c r="G381" s="32">
        <f t="shared" si="12"/>
        <v>0</v>
      </c>
    </row>
    <row r="382" spans="1:7" x14ac:dyDescent="0.4">
      <c r="A382" s="58" t="s">
        <v>181</v>
      </c>
      <c r="B382" s="32" cm="1">
        <f t="array" ref="B382">SUMPRODUCT((MONTH($A$3:$A$367)=3)*(YEAR($A$3:$A$367)=2027)*B$3:B$367)</f>
        <v>0</v>
      </c>
      <c r="C382" s="32" cm="1">
        <f t="array" ref="C382">SUMPRODUCT((MONTH($A$3:$A$367)=3)*(YEAR($A$3:$A$367)=2027)*C$3:C$367)</f>
        <v>0</v>
      </c>
      <c r="D382" s="32" cm="1">
        <f t="array" ref="D382">SUMPRODUCT((MONTH($A$3:$A$367)=3)*(YEAR($A$3:$A$367)=2027)*D$3:D$367)</f>
        <v>0</v>
      </c>
      <c r="E382" s="32" cm="1">
        <f t="array" ref="E382">SUMPRODUCT((MONTH($A$3:$A$367)=3)*(YEAR($A$3:$A$367)=2027)*E$3:E$367)</f>
        <v>0</v>
      </c>
      <c r="F382" s="32" cm="1">
        <f t="array" ref="F382">SUMPRODUCT((MONTH($A$3:$A$367)=3)*(YEAR($A$3:$A$367)=2027)*F$3:F$367)</f>
        <v>0</v>
      </c>
      <c r="G382" s="32">
        <f t="shared" si="12"/>
        <v>0</v>
      </c>
    </row>
  </sheetData>
  <mergeCells count="2">
    <mergeCell ref="A1:G1"/>
    <mergeCell ref="A369:G369"/>
  </mergeCells>
  <hyperlinks>
    <hyperlink ref="H1" location="'PRODUCTION MASTER'!A1" display="BACK to MASTER" xr:uid="{94A677D5-F0A1-4CAD-83BC-39A158D1137E}"/>
  </hyperlink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ECDE4-9C73-4FFD-B8E4-1F708043D3F3}">
  <sheetPr codeName="Sheet83"/>
  <dimension ref="A1:H382"/>
  <sheetViews>
    <sheetView workbookViewId="0">
      <pane ySplit="2" topLeftCell="A3" activePane="bottomLeft" state="frozen"/>
      <selection pane="bottomLeft" activeCell="H1" sqref="H1"/>
    </sheetView>
  </sheetViews>
  <sheetFormatPr defaultRowHeight="14.6" x14ac:dyDescent="0.4"/>
  <cols>
    <col min="1" max="1" width="14.84375" customWidth="1"/>
    <col min="7" max="7" width="14.84375" customWidth="1"/>
  </cols>
  <sheetData>
    <row r="1" spans="1:8" ht="29.15" x14ac:dyDescent="0.5">
      <c r="A1" s="268" t="s">
        <v>190</v>
      </c>
      <c r="B1" s="212"/>
      <c r="C1" s="212"/>
      <c r="D1" s="212"/>
      <c r="E1" s="212"/>
      <c r="F1" s="212"/>
      <c r="G1" s="212"/>
      <c r="H1" s="57" t="s">
        <v>194</v>
      </c>
    </row>
    <row r="2" spans="1:8" x14ac:dyDescent="0.4">
      <c r="A2" s="56" t="s">
        <v>64</v>
      </c>
      <c r="B2" s="56" t="s">
        <v>5</v>
      </c>
      <c r="C2" s="56" t="s">
        <v>6</v>
      </c>
      <c r="D2" s="56" t="s">
        <v>7</v>
      </c>
      <c r="E2" s="56" t="s">
        <v>8</v>
      </c>
      <c r="F2" s="56" t="s">
        <v>9</v>
      </c>
      <c r="G2" s="56" t="s">
        <v>183</v>
      </c>
    </row>
    <row r="3" spans="1:8" x14ac:dyDescent="0.4">
      <c r="A3" s="20">
        <f>DATE(2026,4,1)</f>
        <v>46113</v>
      </c>
      <c r="G3">
        <f>SUM(B3:F3)</f>
        <v>0</v>
      </c>
    </row>
    <row r="4" spans="1:8" x14ac:dyDescent="0.4">
      <c r="A4" s="20">
        <f>A3+1</f>
        <v>46114</v>
      </c>
      <c r="G4">
        <f t="shared" ref="G4:G67" si="0">SUM(B4:F4)</f>
        <v>0</v>
      </c>
    </row>
    <row r="5" spans="1:8" x14ac:dyDescent="0.4">
      <c r="A5" s="20">
        <f t="shared" ref="A5:A68" si="1">A4+1</f>
        <v>46115</v>
      </c>
      <c r="G5">
        <f t="shared" si="0"/>
        <v>0</v>
      </c>
    </row>
    <row r="6" spans="1:8" x14ac:dyDescent="0.4">
      <c r="A6" s="20">
        <f t="shared" si="1"/>
        <v>46116</v>
      </c>
      <c r="G6">
        <f t="shared" si="0"/>
        <v>0</v>
      </c>
    </row>
    <row r="7" spans="1:8" x14ac:dyDescent="0.4">
      <c r="A7" s="20">
        <f t="shared" si="1"/>
        <v>46117</v>
      </c>
      <c r="G7">
        <f t="shared" si="0"/>
        <v>0</v>
      </c>
    </row>
    <row r="8" spans="1:8" x14ac:dyDescent="0.4">
      <c r="A8" s="20">
        <f t="shared" si="1"/>
        <v>46118</v>
      </c>
      <c r="G8">
        <f t="shared" si="0"/>
        <v>0</v>
      </c>
    </row>
    <row r="9" spans="1:8" x14ac:dyDescent="0.4">
      <c r="A9" s="20">
        <f t="shared" si="1"/>
        <v>46119</v>
      </c>
      <c r="G9">
        <f t="shared" si="0"/>
        <v>0</v>
      </c>
    </row>
    <row r="10" spans="1:8" x14ac:dyDescent="0.4">
      <c r="A10" s="20">
        <f t="shared" si="1"/>
        <v>46120</v>
      </c>
      <c r="G10">
        <f t="shared" si="0"/>
        <v>0</v>
      </c>
    </row>
    <row r="11" spans="1:8" x14ac:dyDescent="0.4">
      <c r="A11" s="20">
        <f t="shared" si="1"/>
        <v>46121</v>
      </c>
      <c r="G11">
        <f t="shared" si="0"/>
        <v>0</v>
      </c>
    </row>
    <row r="12" spans="1:8" x14ac:dyDescent="0.4">
      <c r="A12" s="20">
        <f t="shared" si="1"/>
        <v>46122</v>
      </c>
      <c r="G12">
        <f t="shared" si="0"/>
        <v>0</v>
      </c>
    </row>
    <row r="13" spans="1:8" x14ac:dyDescent="0.4">
      <c r="A13" s="20">
        <f t="shared" si="1"/>
        <v>46123</v>
      </c>
      <c r="G13">
        <f t="shared" si="0"/>
        <v>0</v>
      </c>
    </row>
    <row r="14" spans="1:8" x14ac:dyDescent="0.4">
      <c r="A14" s="20">
        <f t="shared" si="1"/>
        <v>46124</v>
      </c>
      <c r="G14">
        <f t="shared" si="0"/>
        <v>0</v>
      </c>
    </row>
    <row r="15" spans="1:8" x14ac:dyDescent="0.4">
      <c r="A15" s="20">
        <f t="shared" si="1"/>
        <v>46125</v>
      </c>
      <c r="G15">
        <f t="shared" si="0"/>
        <v>0</v>
      </c>
    </row>
    <row r="16" spans="1:8" x14ac:dyDescent="0.4">
      <c r="A16" s="20">
        <f t="shared" si="1"/>
        <v>46126</v>
      </c>
      <c r="G16">
        <f t="shared" si="0"/>
        <v>0</v>
      </c>
    </row>
    <row r="17" spans="1:7" x14ac:dyDescent="0.4">
      <c r="A17" s="20">
        <f t="shared" si="1"/>
        <v>46127</v>
      </c>
      <c r="G17">
        <f t="shared" si="0"/>
        <v>0</v>
      </c>
    </row>
    <row r="18" spans="1:7" x14ac:dyDescent="0.4">
      <c r="A18" s="20">
        <f t="shared" si="1"/>
        <v>46128</v>
      </c>
      <c r="G18">
        <f t="shared" si="0"/>
        <v>0</v>
      </c>
    </row>
    <row r="19" spans="1:7" x14ac:dyDescent="0.4">
      <c r="A19" s="20">
        <f t="shared" si="1"/>
        <v>46129</v>
      </c>
      <c r="G19">
        <f t="shared" si="0"/>
        <v>0</v>
      </c>
    </row>
    <row r="20" spans="1:7" x14ac:dyDescent="0.4">
      <c r="A20" s="20">
        <f t="shared" si="1"/>
        <v>46130</v>
      </c>
      <c r="G20">
        <f t="shared" si="0"/>
        <v>0</v>
      </c>
    </row>
    <row r="21" spans="1:7" x14ac:dyDescent="0.4">
      <c r="A21" s="20">
        <f t="shared" si="1"/>
        <v>46131</v>
      </c>
      <c r="G21">
        <f t="shared" si="0"/>
        <v>0</v>
      </c>
    </row>
    <row r="22" spans="1:7" x14ac:dyDescent="0.4">
      <c r="A22" s="20">
        <f t="shared" si="1"/>
        <v>46132</v>
      </c>
      <c r="G22">
        <f t="shared" si="0"/>
        <v>0</v>
      </c>
    </row>
    <row r="23" spans="1:7" x14ac:dyDescent="0.4">
      <c r="A23" s="20">
        <f t="shared" si="1"/>
        <v>46133</v>
      </c>
      <c r="G23">
        <f t="shared" si="0"/>
        <v>0</v>
      </c>
    </row>
    <row r="24" spans="1:7" x14ac:dyDescent="0.4">
      <c r="A24" s="20">
        <f t="shared" si="1"/>
        <v>46134</v>
      </c>
      <c r="G24">
        <f t="shared" si="0"/>
        <v>0</v>
      </c>
    </row>
    <row r="25" spans="1:7" x14ac:dyDescent="0.4">
      <c r="A25" s="20">
        <f t="shared" si="1"/>
        <v>46135</v>
      </c>
      <c r="G25">
        <f t="shared" si="0"/>
        <v>0</v>
      </c>
    </row>
    <row r="26" spans="1:7" x14ac:dyDescent="0.4">
      <c r="A26" s="20">
        <f t="shared" si="1"/>
        <v>46136</v>
      </c>
      <c r="G26">
        <f t="shared" si="0"/>
        <v>0</v>
      </c>
    </row>
    <row r="27" spans="1:7" x14ac:dyDescent="0.4">
      <c r="A27" s="20">
        <f t="shared" si="1"/>
        <v>46137</v>
      </c>
      <c r="G27">
        <f t="shared" si="0"/>
        <v>0</v>
      </c>
    </row>
    <row r="28" spans="1:7" x14ac:dyDescent="0.4">
      <c r="A28" s="20">
        <f t="shared" si="1"/>
        <v>46138</v>
      </c>
      <c r="G28">
        <f t="shared" si="0"/>
        <v>0</v>
      </c>
    </row>
    <row r="29" spans="1:7" x14ac:dyDescent="0.4">
      <c r="A29" s="20">
        <f t="shared" si="1"/>
        <v>46139</v>
      </c>
      <c r="G29">
        <f t="shared" si="0"/>
        <v>0</v>
      </c>
    </row>
    <row r="30" spans="1:7" x14ac:dyDescent="0.4">
      <c r="A30" s="20">
        <f t="shared" si="1"/>
        <v>46140</v>
      </c>
      <c r="G30">
        <f t="shared" si="0"/>
        <v>0</v>
      </c>
    </row>
    <row r="31" spans="1:7" x14ac:dyDescent="0.4">
      <c r="A31" s="20">
        <f t="shared" si="1"/>
        <v>46141</v>
      </c>
      <c r="G31">
        <f t="shared" si="0"/>
        <v>0</v>
      </c>
    </row>
    <row r="32" spans="1:7" x14ac:dyDescent="0.4">
      <c r="A32" s="20">
        <f t="shared" si="1"/>
        <v>46142</v>
      </c>
      <c r="G32">
        <f t="shared" si="0"/>
        <v>0</v>
      </c>
    </row>
    <row r="33" spans="1:7" x14ac:dyDescent="0.4">
      <c r="A33" s="20">
        <f t="shared" si="1"/>
        <v>46143</v>
      </c>
      <c r="G33">
        <f t="shared" si="0"/>
        <v>0</v>
      </c>
    </row>
    <row r="34" spans="1:7" x14ac:dyDescent="0.4">
      <c r="A34" s="20">
        <f t="shared" si="1"/>
        <v>46144</v>
      </c>
      <c r="G34">
        <f t="shared" si="0"/>
        <v>0</v>
      </c>
    </row>
    <row r="35" spans="1:7" x14ac:dyDescent="0.4">
      <c r="A35" s="20">
        <f t="shared" si="1"/>
        <v>46145</v>
      </c>
      <c r="G35">
        <f t="shared" si="0"/>
        <v>0</v>
      </c>
    </row>
    <row r="36" spans="1:7" x14ac:dyDescent="0.4">
      <c r="A36" s="20">
        <f t="shared" si="1"/>
        <v>46146</v>
      </c>
      <c r="G36">
        <f t="shared" si="0"/>
        <v>0</v>
      </c>
    </row>
    <row r="37" spans="1:7" x14ac:dyDescent="0.4">
      <c r="A37" s="20">
        <f t="shared" si="1"/>
        <v>46147</v>
      </c>
      <c r="G37">
        <f t="shared" si="0"/>
        <v>0</v>
      </c>
    </row>
    <row r="38" spans="1:7" x14ac:dyDescent="0.4">
      <c r="A38" s="20">
        <f t="shared" si="1"/>
        <v>46148</v>
      </c>
      <c r="G38">
        <f t="shared" si="0"/>
        <v>0</v>
      </c>
    </row>
    <row r="39" spans="1:7" x14ac:dyDescent="0.4">
      <c r="A39" s="20">
        <f t="shared" si="1"/>
        <v>46149</v>
      </c>
      <c r="G39">
        <f t="shared" si="0"/>
        <v>0</v>
      </c>
    </row>
    <row r="40" spans="1:7" x14ac:dyDescent="0.4">
      <c r="A40" s="20">
        <f t="shared" si="1"/>
        <v>46150</v>
      </c>
      <c r="G40">
        <f t="shared" si="0"/>
        <v>0</v>
      </c>
    </row>
    <row r="41" spans="1:7" x14ac:dyDescent="0.4">
      <c r="A41" s="20">
        <f t="shared" si="1"/>
        <v>46151</v>
      </c>
      <c r="G41">
        <f t="shared" si="0"/>
        <v>0</v>
      </c>
    </row>
    <row r="42" spans="1:7" x14ac:dyDescent="0.4">
      <c r="A42" s="20">
        <f t="shared" si="1"/>
        <v>46152</v>
      </c>
      <c r="G42">
        <f t="shared" si="0"/>
        <v>0</v>
      </c>
    </row>
    <row r="43" spans="1:7" x14ac:dyDescent="0.4">
      <c r="A43" s="20">
        <f t="shared" si="1"/>
        <v>46153</v>
      </c>
      <c r="G43">
        <f t="shared" si="0"/>
        <v>0</v>
      </c>
    </row>
    <row r="44" spans="1:7" x14ac:dyDescent="0.4">
      <c r="A44" s="20">
        <f t="shared" si="1"/>
        <v>46154</v>
      </c>
      <c r="G44">
        <f t="shared" si="0"/>
        <v>0</v>
      </c>
    </row>
    <row r="45" spans="1:7" x14ac:dyDescent="0.4">
      <c r="A45" s="20">
        <f t="shared" si="1"/>
        <v>46155</v>
      </c>
      <c r="G45">
        <f t="shared" si="0"/>
        <v>0</v>
      </c>
    </row>
    <row r="46" spans="1:7" x14ac:dyDescent="0.4">
      <c r="A46" s="20">
        <f t="shared" si="1"/>
        <v>46156</v>
      </c>
      <c r="G46">
        <f t="shared" si="0"/>
        <v>0</v>
      </c>
    </row>
    <row r="47" spans="1:7" x14ac:dyDescent="0.4">
      <c r="A47" s="20">
        <f t="shared" si="1"/>
        <v>46157</v>
      </c>
      <c r="G47">
        <f t="shared" si="0"/>
        <v>0</v>
      </c>
    </row>
    <row r="48" spans="1:7" x14ac:dyDescent="0.4">
      <c r="A48" s="20">
        <f t="shared" si="1"/>
        <v>46158</v>
      </c>
      <c r="G48">
        <f t="shared" si="0"/>
        <v>0</v>
      </c>
    </row>
    <row r="49" spans="1:7" x14ac:dyDescent="0.4">
      <c r="A49" s="20">
        <f t="shared" si="1"/>
        <v>46159</v>
      </c>
      <c r="G49">
        <f t="shared" si="0"/>
        <v>0</v>
      </c>
    </row>
    <row r="50" spans="1:7" x14ac:dyDescent="0.4">
      <c r="A50" s="20">
        <f t="shared" si="1"/>
        <v>46160</v>
      </c>
      <c r="G50">
        <f t="shared" si="0"/>
        <v>0</v>
      </c>
    </row>
    <row r="51" spans="1:7" x14ac:dyDescent="0.4">
      <c r="A51" s="20">
        <f t="shared" si="1"/>
        <v>46161</v>
      </c>
      <c r="G51">
        <f t="shared" si="0"/>
        <v>0</v>
      </c>
    </row>
    <row r="52" spans="1:7" x14ac:dyDescent="0.4">
      <c r="A52" s="20">
        <f t="shared" si="1"/>
        <v>46162</v>
      </c>
      <c r="G52">
        <f t="shared" si="0"/>
        <v>0</v>
      </c>
    </row>
    <row r="53" spans="1:7" x14ac:dyDescent="0.4">
      <c r="A53" s="20">
        <f t="shared" si="1"/>
        <v>46163</v>
      </c>
      <c r="G53">
        <f t="shared" si="0"/>
        <v>0</v>
      </c>
    </row>
    <row r="54" spans="1:7" x14ac:dyDescent="0.4">
      <c r="A54" s="20">
        <f t="shared" si="1"/>
        <v>46164</v>
      </c>
      <c r="G54">
        <f t="shared" si="0"/>
        <v>0</v>
      </c>
    </row>
    <row r="55" spans="1:7" x14ac:dyDescent="0.4">
      <c r="A55" s="20">
        <f t="shared" si="1"/>
        <v>46165</v>
      </c>
      <c r="G55">
        <f t="shared" si="0"/>
        <v>0</v>
      </c>
    </row>
    <row r="56" spans="1:7" x14ac:dyDescent="0.4">
      <c r="A56" s="20">
        <f t="shared" si="1"/>
        <v>46166</v>
      </c>
      <c r="G56">
        <f t="shared" si="0"/>
        <v>0</v>
      </c>
    </row>
    <row r="57" spans="1:7" x14ac:dyDescent="0.4">
      <c r="A57" s="20">
        <f t="shared" si="1"/>
        <v>46167</v>
      </c>
      <c r="G57">
        <f t="shared" si="0"/>
        <v>0</v>
      </c>
    </row>
    <row r="58" spans="1:7" x14ac:dyDescent="0.4">
      <c r="A58" s="20">
        <f t="shared" si="1"/>
        <v>46168</v>
      </c>
      <c r="G58">
        <f t="shared" si="0"/>
        <v>0</v>
      </c>
    </row>
    <row r="59" spans="1:7" x14ac:dyDescent="0.4">
      <c r="A59" s="20">
        <f t="shared" si="1"/>
        <v>46169</v>
      </c>
      <c r="G59">
        <f t="shared" si="0"/>
        <v>0</v>
      </c>
    </row>
    <row r="60" spans="1:7" x14ac:dyDescent="0.4">
      <c r="A60" s="20">
        <f t="shared" si="1"/>
        <v>46170</v>
      </c>
      <c r="G60">
        <f t="shared" si="0"/>
        <v>0</v>
      </c>
    </row>
    <row r="61" spans="1:7" x14ac:dyDescent="0.4">
      <c r="A61" s="20">
        <f t="shared" si="1"/>
        <v>46171</v>
      </c>
      <c r="G61">
        <f t="shared" si="0"/>
        <v>0</v>
      </c>
    </row>
    <row r="62" spans="1:7" x14ac:dyDescent="0.4">
      <c r="A62" s="20">
        <f t="shared" si="1"/>
        <v>46172</v>
      </c>
      <c r="G62">
        <f t="shared" si="0"/>
        <v>0</v>
      </c>
    </row>
    <row r="63" spans="1:7" x14ac:dyDescent="0.4">
      <c r="A63" s="20">
        <f t="shared" si="1"/>
        <v>46173</v>
      </c>
      <c r="G63">
        <f t="shared" si="0"/>
        <v>0</v>
      </c>
    </row>
    <row r="64" spans="1:7" x14ac:dyDescent="0.4">
      <c r="A64" s="20">
        <f t="shared" si="1"/>
        <v>46174</v>
      </c>
      <c r="G64">
        <f t="shared" si="0"/>
        <v>0</v>
      </c>
    </row>
    <row r="65" spans="1:7" x14ac:dyDescent="0.4">
      <c r="A65" s="20">
        <f t="shared" si="1"/>
        <v>46175</v>
      </c>
      <c r="G65">
        <f t="shared" si="0"/>
        <v>0</v>
      </c>
    </row>
    <row r="66" spans="1:7" x14ac:dyDescent="0.4">
      <c r="A66" s="20">
        <f t="shared" si="1"/>
        <v>46176</v>
      </c>
      <c r="G66">
        <f t="shared" si="0"/>
        <v>0</v>
      </c>
    </row>
    <row r="67" spans="1:7" x14ac:dyDescent="0.4">
      <c r="A67" s="20">
        <f t="shared" si="1"/>
        <v>46177</v>
      </c>
      <c r="G67">
        <f t="shared" si="0"/>
        <v>0</v>
      </c>
    </row>
    <row r="68" spans="1:7" x14ac:dyDescent="0.4">
      <c r="A68" s="20">
        <f t="shared" si="1"/>
        <v>46178</v>
      </c>
      <c r="G68">
        <f t="shared" ref="G68:G131" si="2">SUM(B68:F68)</f>
        <v>0</v>
      </c>
    </row>
    <row r="69" spans="1:7" x14ac:dyDescent="0.4">
      <c r="A69" s="20">
        <f t="shared" ref="A69:A132" si="3">A68+1</f>
        <v>46179</v>
      </c>
      <c r="G69">
        <f t="shared" si="2"/>
        <v>0</v>
      </c>
    </row>
    <row r="70" spans="1:7" x14ac:dyDescent="0.4">
      <c r="A70" s="20">
        <f t="shared" si="3"/>
        <v>46180</v>
      </c>
      <c r="G70">
        <f t="shared" si="2"/>
        <v>0</v>
      </c>
    </row>
    <row r="71" spans="1:7" x14ac:dyDescent="0.4">
      <c r="A71" s="20">
        <f t="shared" si="3"/>
        <v>46181</v>
      </c>
      <c r="G71">
        <f t="shared" si="2"/>
        <v>0</v>
      </c>
    </row>
    <row r="72" spans="1:7" x14ac:dyDescent="0.4">
      <c r="A72" s="20">
        <f t="shared" si="3"/>
        <v>46182</v>
      </c>
      <c r="G72">
        <f t="shared" si="2"/>
        <v>0</v>
      </c>
    </row>
    <row r="73" spans="1:7" x14ac:dyDescent="0.4">
      <c r="A73" s="20">
        <f t="shared" si="3"/>
        <v>46183</v>
      </c>
      <c r="G73">
        <f t="shared" si="2"/>
        <v>0</v>
      </c>
    </row>
    <row r="74" spans="1:7" x14ac:dyDescent="0.4">
      <c r="A74" s="20">
        <f t="shared" si="3"/>
        <v>46184</v>
      </c>
      <c r="G74">
        <f t="shared" si="2"/>
        <v>0</v>
      </c>
    </row>
    <row r="75" spans="1:7" x14ac:dyDescent="0.4">
      <c r="A75" s="20">
        <f t="shared" si="3"/>
        <v>46185</v>
      </c>
      <c r="G75">
        <f t="shared" si="2"/>
        <v>0</v>
      </c>
    </row>
    <row r="76" spans="1:7" x14ac:dyDescent="0.4">
      <c r="A76" s="20">
        <f t="shared" si="3"/>
        <v>46186</v>
      </c>
      <c r="G76">
        <f t="shared" si="2"/>
        <v>0</v>
      </c>
    </row>
    <row r="77" spans="1:7" x14ac:dyDescent="0.4">
      <c r="A77" s="20">
        <f t="shared" si="3"/>
        <v>46187</v>
      </c>
      <c r="G77">
        <f t="shared" si="2"/>
        <v>0</v>
      </c>
    </row>
    <row r="78" spans="1:7" x14ac:dyDescent="0.4">
      <c r="A78" s="20">
        <f t="shared" si="3"/>
        <v>46188</v>
      </c>
      <c r="G78">
        <f t="shared" si="2"/>
        <v>0</v>
      </c>
    </row>
    <row r="79" spans="1:7" x14ac:dyDescent="0.4">
      <c r="A79" s="20">
        <f t="shared" si="3"/>
        <v>46189</v>
      </c>
      <c r="G79">
        <f t="shared" si="2"/>
        <v>0</v>
      </c>
    </row>
    <row r="80" spans="1:7" x14ac:dyDescent="0.4">
      <c r="A80" s="20">
        <f t="shared" si="3"/>
        <v>46190</v>
      </c>
      <c r="G80">
        <f t="shared" si="2"/>
        <v>0</v>
      </c>
    </row>
    <row r="81" spans="1:7" x14ac:dyDescent="0.4">
      <c r="A81" s="20">
        <f t="shared" si="3"/>
        <v>46191</v>
      </c>
      <c r="G81">
        <f t="shared" si="2"/>
        <v>0</v>
      </c>
    </row>
    <row r="82" spans="1:7" x14ac:dyDescent="0.4">
      <c r="A82" s="20">
        <f t="shared" si="3"/>
        <v>46192</v>
      </c>
      <c r="G82">
        <f t="shared" si="2"/>
        <v>0</v>
      </c>
    </row>
    <row r="83" spans="1:7" x14ac:dyDescent="0.4">
      <c r="A83" s="20">
        <f t="shared" si="3"/>
        <v>46193</v>
      </c>
      <c r="G83">
        <f t="shared" si="2"/>
        <v>0</v>
      </c>
    </row>
    <row r="84" spans="1:7" x14ac:dyDescent="0.4">
      <c r="A84" s="20">
        <f t="shared" si="3"/>
        <v>46194</v>
      </c>
      <c r="G84">
        <f t="shared" si="2"/>
        <v>0</v>
      </c>
    </row>
    <row r="85" spans="1:7" x14ac:dyDescent="0.4">
      <c r="A85" s="20">
        <f t="shared" si="3"/>
        <v>46195</v>
      </c>
      <c r="G85">
        <f t="shared" si="2"/>
        <v>0</v>
      </c>
    </row>
    <row r="86" spans="1:7" x14ac:dyDescent="0.4">
      <c r="A86" s="20">
        <f t="shared" si="3"/>
        <v>46196</v>
      </c>
      <c r="G86">
        <f t="shared" si="2"/>
        <v>0</v>
      </c>
    </row>
    <row r="87" spans="1:7" x14ac:dyDescent="0.4">
      <c r="A87" s="20">
        <f t="shared" si="3"/>
        <v>46197</v>
      </c>
      <c r="G87">
        <f t="shared" si="2"/>
        <v>0</v>
      </c>
    </row>
    <row r="88" spans="1:7" x14ac:dyDescent="0.4">
      <c r="A88" s="20">
        <f t="shared" si="3"/>
        <v>46198</v>
      </c>
      <c r="G88">
        <f t="shared" si="2"/>
        <v>0</v>
      </c>
    </row>
    <row r="89" spans="1:7" x14ac:dyDescent="0.4">
      <c r="A89" s="20">
        <f t="shared" si="3"/>
        <v>46199</v>
      </c>
      <c r="G89">
        <f t="shared" si="2"/>
        <v>0</v>
      </c>
    </row>
    <row r="90" spans="1:7" x14ac:dyDescent="0.4">
      <c r="A90" s="20">
        <f t="shared" si="3"/>
        <v>46200</v>
      </c>
      <c r="G90">
        <f t="shared" si="2"/>
        <v>0</v>
      </c>
    </row>
    <row r="91" spans="1:7" x14ac:dyDescent="0.4">
      <c r="A91" s="20">
        <f t="shared" si="3"/>
        <v>46201</v>
      </c>
      <c r="G91">
        <f t="shared" si="2"/>
        <v>0</v>
      </c>
    </row>
    <row r="92" spans="1:7" x14ac:dyDescent="0.4">
      <c r="A92" s="20">
        <f t="shared" si="3"/>
        <v>46202</v>
      </c>
      <c r="G92">
        <f t="shared" si="2"/>
        <v>0</v>
      </c>
    </row>
    <row r="93" spans="1:7" x14ac:dyDescent="0.4">
      <c r="A93" s="20">
        <f t="shared" si="3"/>
        <v>46203</v>
      </c>
      <c r="G93">
        <f t="shared" si="2"/>
        <v>0</v>
      </c>
    </row>
    <row r="94" spans="1:7" x14ac:dyDescent="0.4">
      <c r="A94" s="20">
        <f t="shared" si="3"/>
        <v>46204</v>
      </c>
      <c r="G94">
        <f t="shared" si="2"/>
        <v>0</v>
      </c>
    </row>
    <row r="95" spans="1:7" x14ac:dyDescent="0.4">
      <c r="A95" s="20">
        <f t="shared" si="3"/>
        <v>46205</v>
      </c>
      <c r="G95">
        <f t="shared" si="2"/>
        <v>0</v>
      </c>
    </row>
    <row r="96" spans="1:7" x14ac:dyDescent="0.4">
      <c r="A96" s="20">
        <f t="shared" si="3"/>
        <v>46206</v>
      </c>
      <c r="G96">
        <f t="shared" si="2"/>
        <v>0</v>
      </c>
    </row>
    <row r="97" spans="1:7" x14ac:dyDescent="0.4">
      <c r="A97" s="20">
        <f t="shared" si="3"/>
        <v>46207</v>
      </c>
      <c r="G97">
        <f t="shared" si="2"/>
        <v>0</v>
      </c>
    </row>
    <row r="98" spans="1:7" x14ac:dyDescent="0.4">
      <c r="A98" s="20">
        <f t="shared" si="3"/>
        <v>46208</v>
      </c>
      <c r="G98">
        <f t="shared" si="2"/>
        <v>0</v>
      </c>
    </row>
    <row r="99" spans="1:7" x14ac:dyDescent="0.4">
      <c r="A99" s="20">
        <f t="shared" si="3"/>
        <v>46209</v>
      </c>
      <c r="G99">
        <f t="shared" si="2"/>
        <v>0</v>
      </c>
    </row>
    <row r="100" spans="1:7" x14ac:dyDescent="0.4">
      <c r="A100" s="20">
        <f t="shared" si="3"/>
        <v>46210</v>
      </c>
      <c r="G100">
        <f t="shared" si="2"/>
        <v>0</v>
      </c>
    </row>
    <row r="101" spans="1:7" x14ac:dyDescent="0.4">
      <c r="A101" s="20">
        <f t="shared" si="3"/>
        <v>46211</v>
      </c>
      <c r="G101">
        <f t="shared" si="2"/>
        <v>0</v>
      </c>
    </row>
    <row r="102" spans="1:7" x14ac:dyDescent="0.4">
      <c r="A102" s="20">
        <f t="shared" si="3"/>
        <v>46212</v>
      </c>
      <c r="G102">
        <f t="shared" si="2"/>
        <v>0</v>
      </c>
    </row>
    <row r="103" spans="1:7" x14ac:dyDescent="0.4">
      <c r="A103" s="20">
        <f t="shared" si="3"/>
        <v>46213</v>
      </c>
      <c r="G103">
        <f t="shared" si="2"/>
        <v>0</v>
      </c>
    </row>
    <row r="104" spans="1:7" x14ac:dyDescent="0.4">
      <c r="A104" s="20">
        <f t="shared" si="3"/>
        <v>46214</v>
      </c>
      <c r="G104">
        <f t="shared" si="2"/>
        <v>0</v>
      </c>
    </row>
    <row r="105" spans="1:7" x14ac:dyDescent="0.4">
      <c r="A105" s="20">
        <f t="shared" si="3"/>
        <v>46215</v>
      </c>
      <c r="G105">
        <f t="shared" si="2"/>
        <v>0</v>
      </c>
    </row>
    <row r="106" spans="1:7" x14ac:dyDescent="0.4">
      <c r="A106" s="20">
        <f t="shared" si="3"/>
        <v>46216</v>
      </c>
      <c r="G106">
        <f t="shared" si="2"/>
        <v>0</v>
      </c>
    </row>
    <row r="107" spans="1:7" x14ac:dyDescent="0.4">
      <c r="A107" s="20">
        <f t="shared" si="3"/>
        <v>46217</v>
      </c>
      <c r="G107">
        <f t="shared" si="2"/>
        <v>0</v>
      </c>
    </row>
    <row r="108" spans="1:7" x14ac:dyDescent="0.4">
      <c r="A108" s="20">
        <f t="shared" si="3"/>
        <v>46218</v>
      </c>
      <c r="G108">
        <f t="shared" si="2"/>
        <v>0</v>
      </c>
    </row>
    <row r="109" spans="1:7" x14ac:dyDescent="0.4">
      <c r="A109" s="20">
        <f t="shared" si="3"/>
        <v>46219</v>
      </c>
      <c r="G109">
        <f t="shared" si="2"/>
        <v>0</v>
      </c>
    </row>
    <row r="110" spans="1:7" x14ac:dyDescent="0.4">
      <c r="A110" s="20">
        <f t="shared" si="3"/>
        <v>46220</v>
      </c>
      <c r="G110">
        <f t="shared" si="2"/>
        <v>0</v>
      </c>
    </row>
    <row r="111" spans="1:7" x14ac:dyDescent="0.4">
      <c r="A111" s="20">
        <f t="shared" si="3"/>
        <v>46221</v>
      </c>
      <c r="G111">
        <f t="shared" si="2"/>
        <v>0</v>
      </c>
    </row>
    <row r="112" spans="1:7" x14ac:dyDescent="0.4">
      <c r="A112" s="20">
        <f t="shared" si="3"/>
        <v>46222</v>
      </c>
      <c r="G112">
        <f t="shared" si="2"/>
        <v>0</v>
      </c>
    </row>
    <row r="113" spans="1:7" x14ac:dyDescent="0.4">
      <c r="A113" s="20">
        <f t="shared" si="3"/>
        <v>46223</v>
      </c>
      <c r="G113">
        <f t="shared" si="2"/>
        <v>0</v>
      </c>
    </row>
    <row r="114" spans="1:7" x14ac:dyDescent="0.4">
      <c r="A114" s="20">
        <f t="shared" si="3"/>
        <v>46224</v>
      </c>
      <c r="G114">
        <f t="shared" si="2"/>
        <v>0</v>
      </c>
    </row>
    <row r="115" spans="1:7" x14ac:dyDescent="0.4">
      <c r="A115" s="20">
        <f t="shared" si="3"/>
        <v>46225</v>
      </c>
      <c r="G115">
        <f t="shared" si="2"/>
        <v>0</v>
      </c>
    </row>
    <row r="116" spans="1:7" x14ac:dyDescent="0.4">
      <c r="A116" s="20">
        <f t="shared" si="3"/>
        <v>46226</v>
      </c>
      <c r="G116">
        <f t="shared" si="2"/>
        <v>0</v>
      </c>
    </row>
    <row r="117" spans="1:7" x14ac:dyDescent="0.4">
      <c r="A117" s="20">
        <f t="shared" si="3"/>
        <v>46227</v>
      </c>
      <c r="G117">
        <f t="shared" si="2"/>
        <v>0</v>
      </c>
    </row>
    <row r="118" spans="1:7" x14ac:dyDescent="0.4">
      <c r="A118" s="20">
        <f t="shared" si="3"/>
        <v>46228</v>
      </c>
      <c r="G118">
        <f t="shared" si="2"/>
        <v>0</v>
      </c>
    </row>
    <row r="119" spans="1:7" x14ac:dyDescent="0.4">
      <c r="A119" s="20">
        <f t="shared" si="3"/>
        <v>46229</v>
      </c>
      <c r="G119">
        <f t="shared" si="2"/>
        <v>0</v>
      </c>
    </row>
    <row r="120" spans="1:7" x14ac:dyDescent="0.4">
      <c r="A120" s="20">
        <f t="shared" si="3"/>
        <v>46230</v>
      </c>
      <c r="G120">
        <f t="shared" si="2"/>
        <v>0</v>
      </c>
    </row>
    <row r="121" spans="1:7" x14ac:dyDescent="0.4">
      <c r="A121" s="20">
        <f t="shared" si="3"/>
        <v>46231</v>
      </c>
      <c r="G121">
        <f t="shared" si="2"/>
        <v>0</v>
      </c>
    </row>
    <row r="122" spans="1:7" x14ac:dyDescent="0.4">
      <c r="A122" s="20">
        <f t="shared" si="3"/>
        <v>46232</v>
      </c>
      <c r="G122">
        <f t="shared" si="2"/>
        <v>0</v>
      </c>
    </row>
    <row r="123" spans="1:7" x14ac:dyDescent="0.4">
      <c r="A123" s="20">
        <f t="shared" si="3"/>
        <v>46233</v>
      </c>
      <c r="G123">
        <f t="shared" si="2"/>
        <v>0</v>
      </c>
    </row>
    <row r="124" spans="1:7" x14ac:dyDescent="0.4">
      <c r="A124" s="20">
        <f t="shared" si="3"/>
        <v>46234</v>
      </c>
      <c r="G124">
        <f t="shared" si="2"/>
        <v>0</v>
      </c>
    </row>
    <row r="125" spans="1:7" x14ac:dyDescent="0.4">
      <c r="A125" s="20">
        <f t="shared" si="3"/>
        <v>46235</v>
      </c>
      <c r="G125">
        <f t="shared" si="2"/>
        <v>0</v>
      </c>
    </row>
    <row r="126" spans="1:7" x14ac:dyDescent="0.4">
      <c r="A126" s="20">
        <f t="shared" si="3"/>
        <v>46236</v>
      </c>
      <c r="G126">
        <f t="shared" si="2"/>
        <v>0</v>
      </c>
    </row>
    <row r="127" spans="1:7" x14ac:dyDescent="0.4">
      <c r="A127" s="20">
        <f t="shared" si="3"/>
        <v>46237</v>
      </c>
      <c r="G127">
        <f t="shared" si="2"/>
        <v>0</v>
      </c>
    </row>
    <row r="128" spans="1:7" x14ac:dyDescent="0.4">
      <c r="A128" s="20">
        <f t="shared" si="3"/>
        <v>46238</v>
      </c>
      <c r="G128">
        <f t="shared" si="2"/>
        <v>0</v>
      </c>
    </row>
    <row r="129" spans="1:7" x14ac:dyDescent="0.4">
      <c r="A129" s="20">
        <f t="shared" si="3"/>
        <v>46239</v>
      </c>
      <c r="G129">
        <f t="shared" si="2"/>
        <v>0</v>
      </c>
    </row>
    <row r="130" spans="1:7" x14ac:dyDescent="0.4">
      <c r="A130" s="20">
        <f t="shared" si="3"/>
        <v>46240</v>
      </c>
      <c r="G130">
        <f t="shared" si="2"/>
        <v>0</v>
      </c>
    </row>
    <row r="131" spans="1:7" x14ac:dyDescent="0.4">
      <c r="A131" s="20">
        <f t="shared" si="3"/>
        <v>46241</v>
      </c>
      <c r="G131">
        <f t="shared" si="2"/>
        <v>0</v>
      </c>
    </row>
    <row r="132" spans="1:7" x14ac:dyDescent="0.4">
      <c r="A132" s="20">
        <f t="shared" si="3"/>
        <v>46242</v>
      </c>
      <c r="G132">
        <f t="shared" ref="G132:G195" si="4">SUM(B132:F132)</f>
        <v>0</v>
      </c>
    </row>
    <row r="133" spans="1:7" x14ac:dyDescent="0.4">
      <c r="A133" s="20">
        <f t="shared" ref="A133:A196" si="5">A132+1</f>
        <v>46243</v>
      </c>
      <c r="G133">
        <f t="shared" si="4"/>
        <v>0</v>
      </c>
    </row>
    <row r="134" spans="1:7" x14ac:dyDescent="0.4">
      <c r="A134" s="20">
        <f t="shared" si="5"/>
        <v>46244</v>
      </c>
      <c r="G134">
        <f t="shared" si="4"/>
        <v>0</v>
      </c>
    </row>
    <row r="135" spans="1:7" x14ac:dyDescent="0.4">
      <c r="A135" s="20">
        <f t="shared" si="5"/>
        <v>46245</v>
      </c>
      <c r="G135">
        <f t="shared" si="4"/>
        <v>0</v>
      </c>
    </row>
    <row r="136" spans="1:7" x14ac:dyDescent="0.4">
      <c r="A136" s="20">
        <f t="shared" si="5"/>
        <v>46246</v>
      </c>
      <c r="G136">
        <f t="shared" si="4"/>
        <v>0</v>
      </c>
    </row>
    <row r="137" spans="1:7" x14ac:dyDescent="0.4">
      <c r="A137" s="20">
        <f t="shared" si="5"/>
        <v>46247</v>
      </c>
      <c r="G137">
        <f t="shared" si="4"/>
        <v>0</v>
      </c>
    </row>
    <row r="138" spans="1:7" x14ac:dyDescent="0.4">
      <c r="A138" s="20">
        <f t="shared" si="5"/>
        <v>46248</v>
      </c>
      <c r="G138">
        <f t="shared" si="4"/>
        <v>0</v>
      </c>
    </row>
    <row r="139" spans="1:7" x14ac:dyDescent="0.4">
      <c r="A139" s="20">
        <f t="shared" si="5"/>
        <v>46249</v>
      </c>
      <c r="G139">
        <f t="shared" si="4"/>
        <v>0</v>
      </c>
    </row>
    <row r="140" spans="1:7" x14ac:dyDescent="0.4">
      <c r="A140" s="20">
        <f t="shared" si="5"/>
        <v>46250</v>
      </c>
      <c r="G140">
        <f t="shared" si="4"/>
        <v>0</v>
      </c>
    </row>
    <row r="141" spans="1:7" x14ac:dyDescent="0.4">
      <c r="A141" s="20">
        <f t="shared" si="5"/>
        <v>46251</v>
      </c>
      <c r="G141">
        <f t="shared" si="4"/>
        <v>0</v>
      </c>
    </row>
    <row r="142" spans="1:7" x14ac:dyDescent="0.4">
      <c r="A142" s="20">
        <f t="shared" si="5"/>
        <v>46252</v>
      </c>
      <c r="G142">
        <f t="shared" si="4"/>
        <v>0</v>
      </c>
    </row>
    <row r="143" spans="1:7" x14ac:dyDescent="0.4">
      <c r="A143" s="20">
        <f t="shared" si="5"/>
        <v>46253</v>
      </c>
      <c r="G143">
        <f t="shared" si="4"/>
        <v>0</v>
      </c>
    </row>
    <row r="144" spans="1:7" x14ac:dyDescent="0.4">
      <c r="A144" s="20">
        <f t="shared" si="5"/>
        <v>46254</v>
      </c>
      <c r="G144">
        <f t="shared" si="4"/>
        <v>0</v>
      </c>
    </row>
    <row r="145" spans="1:7" x14ac:dyDescent="0.4">
      <c r="A145" s="20">
        <f t="shared" si="5"/>
        <v>46255</v>
      </c>
      <c r="G145">
        <f t="shared" si="4"/>
        <v>0</v>
      </c>
    </row>
    <row r="146" spans="1:7" x14ac:dyDescent="0.4">
      <c r="A146" s="20">
        <f t="shared" si="5"/>
        <v>46256</v>
      </c>
      <c r="G146">
        <f t="shared" si="4"/>
        <v>0</v>
      </c>
    </row>
    <row r="147" spans="1:7" x14ac:dyDescent="0.4">
      <c r="A147" s="20">
        <f t="shared" si="5"/>
        <v>46257</v>
      </c>
      <c r="G147">
        <f t="shared" si="4"/>
        <v>0</v>
      </c>
    </row>
    <row r="148" spans="1:7" x14ac:dyDescent="0.4">
      <c r="A148" s="20">
        <f t="shared" si="5"/>
        <v>46258</v>
      </c>
      <c r="G148">
        <f t="shared" si="4"/>
        <v>0</v>
      </c>
    </row>
    <row r="149" spans="1:7" x14ac:dyDescent="0.4">
      <c r="A149" s="20">
        <f t="shared" si="5"/>
        <v>46259</v>
      </c>
      <c r="G149">
        <f t="shared" si="4"/>
        <v>0</v>
      </c>
    </row>
    <row r="150" spans="1:7" x14ac:dyDescent="0.4">
      <c r="A150" s="20">
        <f t="shared" si="5"/>
        <v>46260</v>
      </c>
      <c r="G150">
        <f t="shared" si="4"/>
        <v>0</v>
      </c>
    </row>
    <row r="151" spans="1:7" x14ac:dyDescent="0.4">
      <c r="A151" s="20">
        <f t="shared" si="5"/>
        <v>46261</v>
      </c>
      <c r="G151">
        <f t="shared" si="4"/>
        <v>0</v>
      </c>
    </row>
    <row r="152" spans="1:7" x14ac:dyDescent="0.4">
      <c r="A152" s="20">
        <f t="shared" si="5"/>
        <v>46262</v>
      </c>
      <c r="G152">
        <f t="shared" si="4"/>
        <v>0</v>
      </c>
    </row>
    <row r="153" spans="1:7" x14ac:dyDescent="0.4">
      <c r="A153" s="20">
        <f t="shared" si="5"/>
        <v>46263</v>
      </c>
      <c r="G153">
        <f t="shared" si="4"/>
        <v>0</v>
      </c>
    </row>
    <row r="154" spans="1:7" x14ac:dyDescent="0.4">
      <c r="A154" s="20">
        <f t="shared" si="5"/>
        <v>46264</v>
      </c>
      <c r="G154">
        <f t="shared" si="4"/>
        <v>0</v>
      </c>
    </row>
    <row r="155" spans="1:7" x14ac:dyDescent="0.4">
      <c r="A155" s="20">
        <f t="shared" si="5"/>
        <v>46265</v>
      </c>
      <c r="G155">
        <f t="shared" si="4"/>
        <v>0</v>
      </c>
    </row>
    <row r="156" spans="1:7" x14ac:dyDescent="0.4">
      <c r="A156" s="20">
        <f t="shared" si="5"/>
        <v>46266</v>
      </c>
      <c r="G156">
        <f t="shared" si="4"/>
        <v>0</v>
      </c>
    </row>
    <row r="157" spans="1:7" x14ac:dyDescent="0.4">
      <c r="A157" s="20">
        <f t="shared" si="5"/>
        <v>46267</v>
      </c>
      <c r="G157">
        <f t="shared" si="4"/>
        <v>0</v>
      </c>
    </row>
    <row r="158" spans="1:7" x14ac:dyDescent="0.4">
      <c r="A158" s="20">
        <f t="shared" si="5"/>
        <v>46268</v>
      </c>
      <c r="G158">
        <f t="shared" si="4"/>
        <v>0</v>
      </c>
    </row>
    <row r="159" spans="1:7" x14ac:dyDescent="0.4">
      <c r="A159" s="20">
        <f t="shared" si="5"/>
        <v>46269</v>
      </c>
      <c r="G159">
        <f t="shared" si="4"/>
        <v>0</v>
      </c>
    </row>
    <row r="160" spans="1:7" x14ac:dyDescent="0.4">
      <c r="A160" s="20">
        <f t="shared" si="5"/>
        <v>46270</v>
      </c>
      <c r="G160">
        <f t="shared" si="4"/>
        <v>0</v>
      </c>
    </row>
    <row r="161" spans="1:7" x14ac:dyDescent="0.4">
      <c r="A161" s="20">
        <f t="shared" si="5"/>
        <v>46271</v>
      </c>
      <c r="G161">
        <f t="shared" si="4"/>
        <v>0</v>
      </c>
    </row>
    <row r="162" spans="1:7" x14ac:dyDescent="0.4">
      <c r="A162" s="20">
        <f t="shared" si="5"/>
        <v>46272</v>
      </c>
      <c r="G162">
        <f t="shared" si="4"/>
        <v>0</v>
      </c>
    </row>
    <row r="163" spans="1:7" x14ac:dyDescent="0.4">
      <c r="A163" s="20">
        <f t="shared" si="5"/>
        <v>46273</v>
      </c>
      <c r="G163">
        <f t="shared" si="4"/>
        <v>0</v>
      </c>
    </row>
    <row r="164" spans="1:7" x14ac:dyDescent="0.4">
      <c r="A164" s="20">
        <f t="shared" si="5"/>
        <v>46274</v>
      </c>
      <c r="G164">
        <f t="shared" si="4"/>
        <v>0</v>
      </c>
    </row>
    <row r="165" spans="1:7" x14ac:dyDescent="0.4">
      <c r="A165" s="20">
        <f t="shared" si="5"/>
        <v>46275</v>
      </c>
      <c r="G165">
        <f t="shared" si="4"/>
        <v>0</v>
      </c>
    </row>
    <row r="166" spans="1:7" x14ac:dyDescent="0.4">
      <c r="A166" s="20">
        <f t="shared" si="5"/>
        <v>46276</v>
      </c>
      <c r="G166">
        <f t="shared" si="4"/>
        <v>0</v>
      </c>
    </row>
    <row r="167" spans="1:7" x14ac:dyDescent="0.4">
      <c r="A167" s="20">
        <f t="shared" si="5"/>
        <v>46277</v>
      </c>
      <c r="G167">
        <f t="shared" si="4"/>
        <v>0</v>
      </c>
    </row>
    <row r="168" spans="1:7" x14ac:dyDescent="0.4">
      <c r="A168" s="20">
        <f t="shared" si="5"/>
        <v>46278</v>
      </c>
      <c r="G168">
        <f t="shared" si="4"/>
        <v>0</v>
      </c>
    </row>
    <row r="169" spans="1:7" x14ac:dyDescent="0.4">
      <c r="A169" s="20">
        <f t="shared" si="5"/>
        <v>46279</v>
      </c>
      <c r="G169">
        <f t="shared" si="4"/>
        <v>0</v>
      </c>
    </row>
    <row r="170" spans="1:7" x14ac:dyDescent="0.4">
      <c r="A170" s="20">
        <f t="shared" si="5"/>
        <v>46280</v>
      </c>
      <c r="G170">
        <f t="shared" si="4"/>
        <v>0</v>
      </c>
    </row>
    <row r="171" spans="1:7" x14ac:dyDescent="0.4">
      <c r="A171" s="20">
        <f t="shared" si="5"/>
        <v>46281</v>
      </c>
      <c r="G171">
        <f t="shared" si="4"/>
        <v>0</v>
      </c>
    </row>
    <row r="172" spans="1:7" x14ac:dyDescent="0.4">
      <c r="A172" s="20">
        <f t="shared" si="5"/>
        <v>46282</v>
      </c>
      <c r="G172">
        <f t="shared" si="4"/>
        <v>0</v>
      </c>
    </row>
    <row r="173" spans="1:7" x14ac:dyDescent="0.4">
      <c r="A173" s="20">
        <f t="shared" si="5"/>
        <v>46283</v>
      </c>
      <c r="G173">
        <f t="shared" si="4"/>
        <v>0</v>
      </c>
    </row>
    <row r="174" spans="1:7" x14ac:dyDescent="0.4">
      <c r="A174" s="20">
        <f t="shared" si="5"/>
        <v>46284</v>
      </c>
      <c r="G174">
        <f t="shared" si="4"/>
        <v>0</v>
      </c>
    </row>
    <row r="175" spans="1:7" x14ac:dyDescent="0.4">
      <c r="A175" s="20">
        <f t="shared" si="5"/>
        <v>46285</v>
      </c>
      <c r="G175">
        <f t="shared" si="4"/>
        <v>0</v>
      </c>
    </row>
    <row r="176" spans="1:7" x14ac:dyDescent="0.4">
      <c r="A176" s="20">
        <f t="shared" si="5"/>
        <v>46286</v>
      </c>
      <c r="G176">
        <f t="shared" si="4"/>
        <v>0</v>
      </c>
    </row>
    <row r="177" spans="1:7" x14ac:dyDescent="0.4">
      <c r="A177" s="20">
        <f t="shared" si="5"/>
        <v>46287</v>
      </c>
      <c r="G177">
        <f t="shared" si="4"/>
        <v>0</v>
      </c>
    </row>
    <row r="178" spans="1:7" x14ac:dyDescent="0.4">
      <c r="A178" s="20">
        <f t="shared" si="5"/>
        <v>46288</v>
      </c>
      <c r="G178">
        <f t="shared" si="4"/>
        <v>0</v>
      </c>
    </row>
    <row r="179" spans="1:7" x14ac:dyDescent="0.4">
      <c r="A179" s="20">
        <f t="shared" si="5"/>
        <v>46289</v>
      </c>
      <c r="G179">
        <f t="shared" si="4"/>
        <v>0</v>
      </c>
    </row>
    <row r="180" spans="1:7" x14ac:dyDescent="0.4">
      <c r="A180" s="20">
        <f t="shared" si="5"/>
        <v>46290</v>
      </c>
      <c r="G180">
        <f t="shared" si="4"/>
        <v>0</v>
      </c>
    </row>
    <row r="181" spans="1:7" x14ac:dyDescent="0.4">
      <c r="A181" s="20">
        <f t="shared" si="5"/>
        <v>46291</v>
      </c>
      <c r="G181">
        <f t="shared" si="4"/>
        <v>0</v>
      </c>
    </row>
    <row r="182" spans="1:7" x14ac:dyDescent="0.4">
      <c r="A182" s="20">
        <f t="shared" si="5"/>
        <v>46292</v>
      </c>
      <c r="G182">
        <f t="shared" si="4"/>
        <v>0</v>
      </c>
    </row>
    <row r="183" spans="1:7" x14ac:dyDescent="0.4">
      <c r="A183" s="20">
        <f t="shared" si="5"/>
        <v>46293</v>
      </c>
      <c r="G183">
        <f t="shared" si="4"/>
        <v>0</v>
      </c>
    </row>
    <row r="184" spans="1:7" x14ac:dyDescent="0.4">
      <c r="A184" s="20">
        <f t="shared" si="5"/>
        <v>46294</v>
      </c>
      <c r="G184">
        <f t="shared" si="4"/>
        <v>0</v>
      </c>
    </row>
    <row r="185" spans="1:7" x14ac:dyDescent="0.4">
      <c r="A185" s="20">
        <f t="shared" si="5"/>
        <v>46295</v>
      </c>
      <c r="G185">
        <f t="shared" si="4"/>
        <v>0</v>
      </c>
    </row>
    <row r="186" spans="1:7" x14ac:dyDescent="0.4">
      <c r="A186" s="20">
        <f t="shared" si="5"/>
        <v>46296</v>
      </c>
      <c r="G186">
        <f t="shared" si="4"/>
        <v>0</v>
      </c>
    </row>
    <row r="187" spans="1:7" x14ac:dyDescent="0.4">
      <c r="A187" s="20">
        <f t="shared" si="5"/>
        <v>46297</v>
      </c>
      <c r="G187">
        <f t="shared" si="4"/>
        <v>0</v>
      </c>
    </row>
    <row r="188" spans="1:7" x14ac:dyDescent="0.4">
      <c r="A188" s="20">
        <f t="shared" si="5"/>
        <v>46298</v>
      </c>
      <c r="G188">
        <f t="shared" si="4"/>
        <v>0</v>
      </c>
    </row>
    <row r="189" spans="1:7" x14ac:dyDescent="0.4">
      <c r="A189" s="20">
        <f t="shared" si="5"/>
        <v>46299</v>
      </c>
      <c r="G189">
        <f t="shared" si="4"/>
        <v>0</v>
      </c>
    </row>
    <row r="190" spans="1:7" x14ac:dyDescent="0.4">
      <c r="A190" s="20">
        <f t="shared" si="5"/>
        <v>46300</v>
      </c>
      <c r="G190">
        <f t="shared" si="4"/>
        <v>0</v>
      </c>
    </row>
    <row r="191" spans="1:7" x14ac:dyDescent="0.4">
      <c r="A191" s="20">
        <f t="shared" si="5"/>
        <v>46301</v>
      </c>
      <c r="G191">
        <f t="shared" si="4"/>
        <v>0</v>
      </c>
    </row>
    <row r="192" spans="1:7" x14ac:dyDescent="0.4">
      <c r="A192" s="20">
        <f t="shared" si="5"/>
        <v>46302</v>
      </c>
      <c r="G192">
        <f t="shared" si="4"/>
        <v>0</v>
      </c>
    </row>
    <row r="193" spans="1:7" x14ac:dyDescent="0.4">
      <c r="A193" s="20">
        <f t="shared" si="5"/>
        <v>46303</v>
      </c>
      <c r="G193">
        <f t="shared" si="4"/>
        <v>0</v>
      </c>
    </row>
    <row r="194" spans="1:7" x14ac:dyDescent="0.4">
      <c r="A194" s="20">
        <f t="shared" si="5"/>
        <v>46304</v>
      </c>
      <c r="G194">
        <f t="shared" si="4"/>
        <v>0</v>
      </c>
    </row>
    <row r="195" spans="1:7" x14ac:dyDescent="0.4">
      <c r="A195" s="20">
        <f t="shared" si="5"/>
        <v>46305</v>
      </c>
      <c r="G195">
        <f t="shared" si="4"/>
        <v>0</v>
      </c>
    </row>
    <row r="196" spans="1:7" x14ac:dyDescent="0.4">
      <c r="A196" s="20">
        <f t="shared" si="5"/>
        <v>46306</v>
      </c>
      <c r="G196">
        <f t="shared" ref="G196:G259" si="6">SUM(B196:F196)</f>
        <v>0</v>
      </c>
    </row>
    <row r="197" spans="1:7" x14ac:dyDescent="0.4">
      <c r="A197" s="20">
        <f t="shared" ref="A197:A260" si="7">A196+1</f>
        <v>46307</v>
      </c>
      <c r="G197">
        <f t="shared" si="6"/>
        <v>0</v>
      </c>
    </row>
    <row r="198" spans="1:7" x14ac:dyDescent="0.4">
      <c r="A198" s="20">
        <f t="shared" si="7"/>
        <v>46308</v>
      </c>
      <c r="G198">
        <f t="shared" si="6"/>
        <v>0</v>
      </c>
    </row>
    <row r="199" spans="1:7" x14ac:dyDescent="0.4">
      <c r="A199" s="20">
        <f t="shared" si="7"/>
        <v>46309</v>
      </c>
      <c r="G199">
        <f t="shared" si="6"/>
        <v>0</v>
      </c>
    </row>
    <row r="200" spans="1:7" x14ac:dyDescent="0.4">
      <c r="A200" s="20">
        <f t="shared" si="7"/>
        <v>46310</v>
      </c>
      <c r="G200">
        <f t="shared" si="6"/>
        <v>0</v>
      </c>
    </row>
    <row r="201" spans="1:7" x14ac:dyDescent="0.4">
      <c r="A201" s="20">
        <f t="shared" si="7"/>
        <v>46311</v>
      </c>
      <c r="G201">
        <f t="shared" si="6"/>
        <v>0</v>
      </c>
    </row>
    <row r="202" spans="1:7" x14ac:dyDescent="0.4">
      <c r="A202" s="20">
        <f t="shared" si="7"/>
        <v>46312</v>
      </c>
      <c r="G202">
        <f t="shared" si="6"/>
        <v>0</v>
      </c>
    </row>
    <row r="203" spans="1:7" x14ac:dyDescent="0.4">
      <c r="A203" s="20">
        <f t="shared" si="7"/>
        <v>46313</v>
      </c>
      <c r="G203">
        <f t="shared" si="6"/>
        <v>0</v>
      </c>
    </row>
    <row r="204" spans="1:7" x14ac:dyDescent="0.4">
      <c r="A204" s="20">
        <f t="shared" si="7"/>
        <v>46314</v>
      </c>
      <c r="G204">
        <f t="shared" si="6"/>
        <v>0</v>
      </c>
    </row>
    <row r="205" spans="1:7" x14ac:dyDescent="0.4">
      <c r="A205" s="20">
        <f t="shared" si="7"/>
        <v>46315</v>
      </c>
      <c r="G205">
        <f t="shared" si="6"/>
        <v>0</v>
      </c>
    </row>
    <row r="206" spans="1:7" x14ac:dyDescent="0.4">
      <c r="A206" s="20">
        <f t="shared" si="7"/>
        <v>46316</v>
      </c>
      <c r="G206">
        <f t="shared" si="6"/>
        <v>0</v>
      </c>
    </row>
    <row r="207" spans="1:7" x14ac:dyDescent="0.4">
      <c r="A207" s="20">
        <f t="shared" si="7"/>
        <v>46317</v>
      </c>
      <c r="G207">
        <f t="shared" si="6"/>
        <v>0</v>
      </c>
    </row>
    <row r="208" spans="1:7" x14ac:dyDescent="0.4">
      <c r="A208" s="20">
        <f t="shared" si="7"/>
        <v>46318</v>
      </c>
      <c r="G208">
        <f t="shared" si="6"/>
        <v>0</v>
      </c>
    </row>
    <row r="209" spans="1:7" x14ac:dyDescent="0.4">
      <c r="A209" s="20">
        <f t="shared" si="7"/>
        <v>46319</v>
      </c>
      <c r="G209">
        <f t="shared" si="6"/>
        <v>0</v>
      </c>
    </row>
    <row r="210" spans="1:7" x14ac:dyDescent="0.4">
      <c r="A210" s="20">
        <f t="shared" si="7"/>
        <v>46320</v>
      </c>
      <c r="G210">
        <f t="shared" si="6"/>
        <v>0</v>
      </c>
    </row>
    <row r="211" spans="1:7" x14ac:dyDescent="0.4">
      <c r="A211" s="20">
        <f t="shared" si="7"/>
        <v>46321</v>
      </c>
      <c r="G211">
        <f t="shared" si="6"/>
        <v>0</v>
      </c>
    </row>
    <row r="212" spans="1:7" x14ac:dyDescent="0.4">
      <c r="A212" s="20">
        <f t="shared" si="7"/>
        <v>46322</v>
      </c>
      <c r="G212">
        <f t="shared" si="6"/>
        <v>0</v>
      </c>
    </row>
    <row r="213" spans="1:7" x14ac:dyDescent="0.4">
      <c r="A213" s="20">
        <f t="shared" si="7"/>
        <v>46323</v>
      </c>
      <c r="G213">
        <f t="shared" si="6"/>
        <v>0</v>
      </c>
    </row>
    <row r="214" spans="1:7" x14ac:dyDescent="0.4">
      <c r="A214" s="20">
        <f t="shared" si="7"/>
        <v>46324</v>
      </c>
      <c r="G214">
        <f t="shared" si="6"/>
        <v>0</v>
      </c>
    </row>
    <row r="215" spans="1:7" x14ac:dyDescent="0.4">
      <c r="A215" s="20">
        <f t="shared" si="7"/>
        <v>46325</v>
      </c>
      <c r="G215">
        <f t="shared" si="6"/>
        <v>0</v>
      </c>
    </row>
    <row r="216" spans="1:7" x14ac:dyDescent="0.4">
      <c r="A216" s="20">
        <f t="shared" si="7"/>
        <v>46326</v>
      </c>
      <c r="G216">
        <f t="shared" si="6"/>
        <v>0</v>
      </c>
    </row>
    <row r="217" spans="1:7" x14ac:dyDescent="0.4">
      <c r="A217" s="20">
        <f t="shared" si="7"/>
        <v>46327</v>
      </c>
      <c r="G217">
        <f t="shared" si="6"/>
        <v>0</v>
      </c>
    </row>
    <row r="218" spans="1:7" x14ac:dyDescent="0.4">
      <c r="A218" s="20">
        <f t="shared" si="7"/>
        <v>46328</v>
      </c>
      <c r="G218">
        <f t="shared" si="6"/>
        <v>0</v>
      </c>
    </row>
    <row r="219" spans="1:7" x14ac:dyDescent="0.4">
      <c r="A219" s="20">
        <f t="shared" si="7"/>
        <v>46329</v>
      </c>
      <c r="G219">
        <f t="shared" si="6"/>
        <v>0</v>
      </c>
    </row>
    <row r="220" spans="1:7" x14ac:dyDescent="0.4">
      <c r="A220" s="20">
        <f t="shared" si="7"/>
        <v>46330</v>
      </c>
      <c r="G220">
        <f t="shared" si="6"/>
        <v>0</v>
      </c>
    </row>
    <row r="221" spans="1:7" x14ac:dyDescent="0.4">
      <c r="A221" s="20">
        <f t="shared" si="7"/>
        <v>46331</v>
      </c>
      <c r="G221">
        <f t="shared" si="6"/>
        <v>0</v>
      </c>
    </row>
    <row r="222" spans="1:7" x14ac:dyDescent="0.4">
      <c r="A222" s="20">
        <f t="shared" si="7"/>
        <v>46332</v>
      </c>
      <c r="G222">
        <f t="shared" si="6"/>
        <v>0</v>
      </c>
    </row>
    <row r="223" spans="1:7" x14ac:dyDescent="0.4">
      <c r="A223" s="20">
        <f t="shared" si="7"/>
        <v>46333</v>
      </c>
      <c r="G223">
        <f t="shared" si="6"/>
        <v>0</v>
      </c>
    </row>
    <row r="224" spans="1:7" x14ac:dyDescent="0.4">
      <c r="A224" s="20">
        <f t="shared" si="7"/>
        <v>46334</v>
      </c>
      <c r="G224">
        <f t="shared" si="6"/>
        <v>0</v>
      </c>
    </row>
    <row r="225" spans="1:7" x14ac:dyDescent="0.4">
      <c r="A225" s="20">
        <f t="shared" si="7"/>
        <v>46335</v>
      </c>
      <c r="G225">
        <f t="shared" si="6"/>
        <v>0</v>
      </c>
    </row>
    <row r="226" spans="1:7" x14ac:dyDescent="0.4">
      <c r="A226" s="20">
        <f t="shared" si="7"/>
        <v>46336</v>
      </c>
      <c r="G226">
        <f t="shared" si="6"/>
        <v>0</v>
      </c>
    </row>
    <row r="227" spans="1:7" x14ac:dyDescent="0.4">
      <c r="A227" s="20">
        <f t="shared" si="7"/>
        <v>46337</v>
      </c>
      <c r="G227">
        <f t="shared" si="6"/>
        <v>0</v>
      </c>
    </row>
    <row r="228" spans="1:7" x14ac:dyDescent="0.4">
      <c r="A228" s="20">
        <f t="shared" si="7"/>
        <v>46338</v>
      </c>
      <c r="G228">
        <f t="shared" si="6"/>
        <v>0</v>
      </c>
    </row>
    <row r="229" spans="1:7" x14ac:dyDescent="0.4">
      <c r="A229" s="20">
        <f t="shared" si="7"/>
        <v>46339</v>
      </c>
      <c r="G229">
        <f t="shared" si="6"/>
        <v>0</v>
      </c>
    </row>
    <row r="230" spans="1:7" x14ac:dyDescent="0.4">
      <c r="A230" s="20">
        <f t="shared" si="7"/>
        <v>46340</v>
      </c>
      <c r="G230">
        <f t="shared" si="6"/>
        <v>0</v>
      </c>
    </row>
    <row r="231" spans="1:7" x14ac:dyDescent="0.4">
      <c r="A231" s="20">
        <f t="shared" si="7"/>
        <v>46341</v>
      </c>
      <c r="G231">
        <f t="shared" si="6"/>
        <v>0</v>
      </c>
    </row>
    <row r="232" spans="1:7" x14ac:dyDescent="0.4">
      <c r="A232" s="20">
        <f t="shared" si="7"/>
        <v>46342</v>
      </c>
      <c r="G232">
        <f t="shared" si="6"/>
        <v>0</v>
      </c>
    </row>
    <row r="233" spans="1:7" x14ac:dyDescent="0.4">
      <c r="A233" s="20">
        <f t="shared" si="7"/>
        <v>46343</v>
      </c>
      <c r="G233">
        <f t="shared" si="6"/>
        <v>0</v>
      </c>
    </row>
    <row r="234" spans="1:7" x14ac:dyDescent="0.4">
      <c r="A234" s="20">
        <f t="shared" si="7"/>
        <v>46344</v>
      </c>
      <c r="G234">
        <f t="shared" si="6"/>
        <v>0</v>
      </c>
    </row>
    <row r="235" spans="1:7" x14ac:dyDescent="0.4">
      <c r="A235" s="20">
        <f t="shared" si="7"/>
        <v>46345</v>
      </c>
      <c r="G235">
        <f t="shared" si="6"/>
        <v>0</v>
      </c>
    </row>
    <row r="236" spans="1:7" x14ac:dyDescent="0.4">
      <c r="A236" s="20">
        <f t="shared" si="7"/>
        <v>46346</v>
      </c>
      <c r="G236">
        <f t="shared" si="6"/>
        <v>0</v>
      </c>
    </row>
    <row r="237" spans="1:7" x14ac:dyDescent="0.4">
      <c r="A237" s="20">
        <f t="shared" si="7"/>
        <v>46347</v>
      </c>
      <c r="G237">
        <f t="shared" si="6"/>
        <v>0</v>
      </c>
    </row>
    <row r="238" spans="1:7" x14ac:dyDescent="0.4">
      <c r="A238" s="20">
        <f t="shared" si="7"/>
        <v>46348</v>
      </c>
      <c r="G238">
        <f t="shared" si="6"/>
        <v>0</v>
      </c>
    </row>
    <row r="239" spans="1:7" x14ac:dyDescent="0.4">
      <c r="A239" s="20">
        <f t="shared" si="7"/>
        <v>46349</v>
      </c>
      <c r="G239">
        <f t="shared" si="6"/>
        <v>0</v>
      </c>
    </row>
    <row r="240" spans="1:7" x14ac:dyDescent="0.4">
      <c r="A240" s="20">
        <f t="shared" si="7"/>
        <v>46350</v>
      </c>
      <c r="G240">
        <f t="shared" si="6"/>
        <v>0</v>
      </c>
    </row>
    <row r="241" spans="1:7" x14ac:dyDescent="0.4">
      <c r="A241" s="20">
        <f t="shared" si="7"/>
        <v>46351</v>
      </c>
      <c r="G241">
        <f t="shared" si="6"/>
        <v>0</v>
      </c>
    </row>
    <row r="242" spans="1:7" x14ac:dyDescent="0.4">
      <c r="A242" s="20">
        <f t="shared" si="7"/>
        <v>46352</v>
      </c>
      <c r="G242">
        <f t="shared" si="6"/>
        <v>0</v>
      </c>
    </row>
    <row r="243" spans="1:7" x14ac:dyDescent="0.4">
      <c r="A243" s="20">
        <f t="shared" si="7"/>
        <v>46353</v>
      </c>
      <c r="G243">
        <f t="shared" si="6"/>
        <v>0</v>
      </c>
    </row>
    <row r="244" spans="1:7" x14ac:dyDescent="0.4">
      <c r="A244" s="20">
        <f t="shared" si="7"/>
        <v>46354</v>
      </c>
      <c r="G244">
        <f t="shared" si="6"/>
        <v>0</v>
      </c>
    </row>
    <row r="245" spans="1:7" x14ac:dyDescent="0.4">
      <c r="A245" s="20">
        <f t="shared" si="7"/>
        <v>46355</v>
      </c>
      <c r="G245">
        <f t="shared" si="6"/>
        <v>0</v>
      </c>
    </row>
    <row r="246" spans="1:7" x14ac:dyDescent="0.4">
      <c r="A246" s="20">
        <f t="shared" si="7"/>
        <v>46356</v>
      </c>
      <c r="G246">
        <f t="shared" si="6"/>
        <v>0</v>
      </c>
    </row>
    <row r="247" spans="1:7" x14ac:dyDescent="0.4">
      <c r="A247" s="20">
        <f t="shared" si="7"/>
        <v>46357</v>
      </c>
      <c r="G247">
        <f t="shared" si="6"/>
        <v>0</v>
      </c>
    </row>
    <row r="248" spans="1:7" x14ac:dyDescent="0.4">
      <c r="A248" s="20">
        <f t="shared" si="7"/>
        <v>46358</v>
      </c>
      <c r="G248">
        <f t="shared" si="6"/>
        <v>0</v>
      </c>
    </row>
    <row r="249" spans="1:7" x14ac:dyDescent="0.4">
      <c r="A249" s="20">
        <f t="shared" si="7"/>
        <v>46359</v>
      </c>
      <c r="G249">
        <f t="shared" si="6"/>
        <v>0</v>
      </c>
    </row>
    <row r="250" spans="1:7" x14ac:dyDescent="0.4">
      <c r="A250" s="20">
        <f t="shared" si="7"/>
        <v>46360</v>
      </c>
      <c r="G250">
        <f t="shared" si="6"/>
        <v>0</v>
      </c>
    </row>
    <row r="251" spans="1:7" x14ac:dyDescent="0.4">
      <c r="A251" s="20">
        <f t="shared" si="7"/>
        <v>46361</v>
      </c>
      <c r="G251">
        <f t="shared" si="6"/>
        <v>0</v>
      </c>
    </row>
    <row r="252" spans="1:7" x14ac:dyDescent="0.4">
      <c r="A252" s="20">
        <f t="shared" si="7"/>
        <v>46362</v>
      </c>
      <c r="G252">
        <f t="shared" si="6"/>
        <v>0</v>
      </c>
    </row>
    <row r="253" spans="1:7" x14ac:dyDescent="0.4">
      <c r="A253" s="20">
        <f t="shared" si="7"/>
        <v>46363</v>
      </c>
      <c r="G253">
        <f t="shared" si="6"/>
        <v>0</v>
      </c>
    </row>
    <row r="254" spans="1:7" x14ac:dyDescent="0.4">
      <c r="A254" s="20">
        <f t="shared" si="7"/>
        <v>46364</v>
      </c>
      <c r="G254">
        <f t="shared" si="6"/>
        <v>0</v>
      </c>
    </row>
    <row r="255" spans="1:7" x14ac:dyDescent="0.4">
      <c r="A255" s="20">
        <f t="shared" si="7"/>
        <v>46365</v>
      </c>
      <c r="G255">
        <f t="shared" si="6"/>
        <v>0</v>
      </c>
    </row>
    <row r="256" spans="1:7" x14ac:dyDescent="0.4">
      <c r="A256" s="20">
        <f t="shared" si="7"/>
        <v>46366</v>
      </c>
      <c r="G256">
        <f t="shared" si="6"/>
        <v>0</v>
      </c>
    </row>
    <row r="257" spans="1:7" x14ac:dyDescent="0.4">
      <c r="A257" s="20">
        <f t="shared" si="7"/>
        <v>46367</v>
      </c>
      <c r="G257">
        <f t="shared" si="6"/>
        <v>0</v>
      </c>
    </row>
    <row r="258" spans="1:7" x14ac:dyDescent="0.4">
      <c r="A258" s="20">
        <f t="shared" si="7"/>
        <v>46368</v>
      </c>
      <c r="G258">
        <f t="shared" si="6"/>
        <v>0</v>
      </c>
    </row>
    <row r="259" spans="1:7" x14ac:dyDescent="0.4">
      <c r="A259" s="20">
        <f t="shared" si="7"/>
        <v>46369</v>
      </c>
      <c r="G259">
        <f t="shared" si="6"/>
        <v>0</v>
      </c>
    </row>
    <row r="260" spans="1:7" x14ac:dyDescent="0.4">
      <c r="A260" s="20">
        <f t="shared" si="7"/>
        <v>46370</v>
      </c>
      <c r="G260">
        <f t="shared" ref="G260:G323" si="8">SUM(B260:F260)</f>
        <v>0</v>
      </c>
    </row>
    <row r="261" spans="1:7" x14ac:dyDescent="0.4">
      <c r="A261" s="20">
        <f t="shared" ref="A261:A324" si="9">A260+1</f>
        <v>46371</v>
      </c>
      <c r="G261">
        <f t="shared" si="8"/>
        <v>0</v>
      </c>
    </row>
    <row r="262" spans="1:7" x14ac:dyDescent="0.4">
      <c r="A262" s="20">
        <f t="shared" si="9"/>
        <v>46372</v>
      </c>
      <c r="G262">
        <f t="shared" si="8"/>
        <v>0</v>
      </c>
    </row>
    <row r="263" spans="1:7" x14ac:dyDescent="0.4">
      <c r="A263" s="20">
        <f t="shared" si="9"/>
        <v>46373</v>
      </c>
      <c r="G263">
        <f t="shared" si="8"/>
        <v>0</v>
      </c>
    </row>
    <row r="264" spans="1:7" x14ac:dyDescent="0.4">
      <c r="A264" s="20">
        <f t="shared" si="9"/>
        <v>46374</v>
      </c>
      <c r="G264">
        <f t="shared" si="8"/>
        <v>0</v>
      </c>
    </row>
    <row r="265" spans="1:7" x14ac:dyDescent="0.4">
      <c r="A265" s="20">
        <f t="shared" si="9"/>
        <v>46375</v>
      </c>
      <c r="G265">
        <f t="shared" si="8"/>
        <v>0</v>
      </c>
    </row>
    <row r="266" spans="1:7" x14ac:dyDescent="0.4">
      <c r="A266" s="20">
        <f t="shared" si="9"/>
        <v>46376</v>
      </c>
      <c r="G266">
        <f t="shared" si="8"/>
        <v>0</v>
      </c>
    </row>
    <row r="267" spans="1:7" x14ac:dyDescent="0.4">
      <c r="A267" s="20">
        <f t="shared" si="9"/>
        <v>46377</v>
      </c>
      <c r="G267">
        <f t="shared" si="8"/>
        <v>0</v>
      </c>
    </row>
    <row r="268" spans="1:7" x14ac:dyDescent="0.4">
      <c r="A268" s="20">
        <f t="shared" si="9"/>
        <v>46378</v>
      </c>
      <c r="G268">
        <f t="shared" si="8"/>
        <v>0</v>
      </c>
    </row>
    <row r="269" spans="1:7" x14ac:dyDescent="0.4">
      <c r="A269" s="20">
        <f t="shared" si="9"/>
        <v>46379</v>
      </c>
      <c r="G269">
        <f t="shared" si="8"/>
        <v>0</v>
      </c>
    </row>
    <row r="270" spans="1:7" x14ac:dyDescent="0.4">
      <c r="A270" s="20">
        <f t="shared" si="9"/>
        <v>46380</v>
      </c>
      <c r="G270">
        <f t="shared" si="8"/>
        <v>0</v>
      </c>
    </row>
    <row r="271" spans="1:7" x14ac:dyDescent="0.4">
      <c r="A271" s="20">
        <f t="shared" si="9"/>
        <v>46381</v>
      </c>
      <c r="G271">
        <f t="shared" si="8"/>
        <v>0</v>
      </c>
    </row>
    <row r="272" spans="1:7" x14ac:dyDescent="0.4">
      <c r="A272" s="20">
        <f t="shared" si="9"/>
        <v>46382</v>
      </c>
      <c r="G272">
        <f t="shared" si="8"/>
        <v>0</v>
      </c>
    </row>
    <row r="273" spans="1:7" x14ac:dyDescent="0.4">
      <c r="A273" s="20">
        <f t="shared" si="9"/>
        <v>46383</v>
      </c>
      <c r="G273">
        <f t="shared" si="8"/>
        <v>0</v>
      </c>
    </row>
    <row r="274" spans="1:7" x14ac:dyDescent="0.4">
      <c r="A274" s="20">
        <f t="shared" si="9"/>
        <v>46384</v>
      </c>
      <c r="G274">
        <f t="shared" si="8"/>
        <v>0</v>
      </c>
    </row>
    <row r="275" spans="1:7" x14ac:dyDescent="0.4">
      <c r="A275" s="20">
        <f t="shared" si="9"/>
        <v>46385</v>
      </c>
      <c r="G275">
        <f t="shared" si="8"/>
        <v>0</v>
      </c>
    </row>
    <row r="276" spans="1:7" x14ac:dyDescent="0.4">
      <c r="A276" s="20">
        <f t="shared" si="9"/>
        <v>46386</v>
      </c>
      <c r="G276">
        <f t="shared" si="8"/>
        <v>0</v>
      </c>
    </row>
    <row r="277" spans="1:7" x14ac:dyDescent="0.4">
      <c r="A277" s="20">
        <f t="shared" si="9"/>
        <v>46387</v>
      </c>
      <c r="G277">
        <f t="shared" si="8"/>
        <v>0</v>
      </c>
    </row>
    <row r="278" spans="1:7" x14ac:dyDescent="0.4">
      <c r="A278" s="20">
        <f t="shared" si="9"/>
        <v>46388</v>
      </c>
      <c r="G278">
        <f t="shared" si="8"/>
        <v>0</v>
      </c>
    </row>
    <row r="279" spans="1:7" x14ac:dyDescent="0.4">
      <c r="A279" s="20">
        <f t="shared" si="9"/>
        <v>46389</v>
      </c>
      <c r="G279">
        <f t="shared" si="8"/>
        <v>0</v>
      </c>
    </row>
    <row r="280" spans="1:7" x14ac:dyDescent="0.4">
      <c r="A280" s="20">
        <f t="shared" si="9"/>
        <v>46390</v>
      </c>
      <c r="G280">
        <f t="shared" si="8"/>
        <v>0</v>
      </c>
    </row>
    <row r="281" spans="1:7" x14ac:dyDescent="0.4">
      <c r="A281" s="20">
        <f t="shared" si="9"/>
        <v>46391</v>
      </c>
      <c r="G281">
        <f t="shared" si="8"/>
        <v>0</v>
      </c>
    </row>
    <row r="282" spans="1:7" x14ac:dyDescent="0.4">
      <c r="A282" s="20">
        <f t="shared" si="9"/>
        <v>46392</v>
      </c>
      <c r="G282">
        <f t="shared" si="8"/>
        <v>0</v>
      </c>
    </row>
    <row r="283" spans="1:7" x14ac:dyDescent="0.4">
      <c r="A283" s="20">
        <f t="shared" si="9"/>
        <v>46393</v>
      </c>
      <c r="G283">
        <f t="shared" si="8"/>
        <v>0</v>
      </c>
    </row>
    <row r="284" spans="1:7" x14ac:dyDescent="0.4">
      <c r="A284" s="20">
        <f t="shared" si="9"/>
        <v>46394</v>
      </c>
      <c r="G284">
        <f t="shared" si="8"/>
        <v>0</v>
      </c>
    </row>
    <row r="285" spans="1:7" x14ac:dyDescent="0.4">
      <c r="A285" s="20">
        <f t="shared" si="9"/>
        <v>46395</v>
      </c>
      <c r="G285">
        <f t="shared" si="8"/>
        <v>0</v>
      </c>
    </row>
    <row r="286" spans="1:7" x14ac:dyDescent="0.4">
      <c r="A286" s="20">
        <f t="shared" si="9"/>
        <v>46396</v>
      </c>
      <c r="G286">
        <f t="shared" si="8"/>
        <v>0</v>
      </c>
    </row>
    <row r="287" spans="1:7" x14ac:dyDescent="0.4">
      <c r="A287" s="20">
        <f t="shared" si="9"/>
        <v>46397</v>
      </c>
      <c r="G287">
        <f t="shared" si="8"/>
        <v>0</v>
      </c>
    </row>
    <row r="288" spans="1:7" x14ac:dyDescent="0.4">
      <c r="A288" s="20">
        <f t="shared" si="9"/>
        <v>46398</v>
      </c>
      <c r="G288">
        <f t="shared" si="8"/>
        <v>0</v>
      </c>
    </row>
    <row r="289" spans="1:7" x14ac:dyDescent="0.4">
      <c r="A289" s="20">
        <f t="shared" si="9"/>
        <v>46399</v>
      </c>
      <c r="G289">
        <f t="shared" si="8"/>
        <v>0</v>
      </c>
    </row>
    <row r="290" spans="1:7" x14ac:dyDescent="0.4">
      <c r="A290" s="20">
        <f t="shared" si="9"/>
        <v>46400</v>
      </c>
      <c r="G290">
        <f t="shared" si="8"/>
        <v>0</v>
      </c>
    </row>
    <row r="291" spans="1:7" x14ac:dyDescent="0.4">
      <c r="A291" s="20">
        <f t="shared" si="9"/>
        <v>46401</v>
      </c>
      <c r="G291">
        <f t="shared" si="8"/>
        <v>0</v>
      </c>
    </row>
    <row r="292" spans="1:7" x14ac:dyDescent="0.4">
      <c r="A292" s="20">
        <f t="shared" si="9"/>
        <v>46402</v>
      </c>
      <c r="G292">
        <f t="shared" si="8"/>
        <v>0</v>
      </c>
    </row>
    <row r="293" spans="1:7" x14ac:dyDescent="0.4">
      <c r="A293" s="20">
        <f t="shared" si="9"/>
        <v>46403</v>
      </c>
      <c r="G293">
        <f t="shared" si="8"/>
        <v>0</v>
      </c>
    </row>
    <row r="294" spans="1:7" x14ac:dyDescent="0.4">
      <c r="A294" s="20">
        <f t="shared" si="9"/>
        <v>46404</v>
      </c>
      <c r="G294">
        <f t="shared" si="8"/>
        <v>0</v>
      </c>
    </row>
    <row r="295" spans="1:7" x14ac:dyDescent="0.4">
      <c r="A295" s="20">
        <f t="shared" si="9"/>
        <v>46405</v>
      </c>
      <c r="G295">
        <f t="shared" si="8"/>
        <v>0</v>
      </c>
    </row>
    <row r="296" spans="1:7" x14ac:dyDescent="0.4">
      <c r="A296" s="20">
        <f t="shared" si="9"/>
        <v>46406</v>
      </c>
      <c r="G296">
        <f t="shared" si="8"/>
        <v>0</v>
      </c>
    </row>
    <row r="297" spans="1:7" x14ac:dyDescent="0.4">
      <c r="A297" s="20">
        <f t="shared" si="9"/>
        <v>46407</v>
      </c>
      <c r="G297">
        <f t="shared" si="8"/>
        <v>0</v>
      </c>
    </row>
    <row r="298" spans="1:7" x14ac:dyDescent="0.4">
      <c r="A298" s="20">
        <f t="shared" si="9"/>
        <v>46408</v>
      </c>
      <c r="G298">
        <f t="shared" si="8"/>
        <v>0</v>
      </c>
    </row>
    <row r="299" spans="1:7" x14ac:dyDescent="0.4">
      <c r="A299" s="20">
        <f t="shared" si="9"/>
        <v>46409</v>
      </c>
      <c r="G299">
        <f t="shared" si="8"/>
        <v>0</v>
      </c>
    </row>
    <row r="300" spans="1:7" x14ac:dyDescent="0.4">
      <c r="A300" s="20">
        <f t="shared" si="9"/>
        <v>46410</v>
      </c>
      <c r="G300">
        <f t="shared" si="8"/>
        <v>0</v>
      </c>
    </row>
    <row r="301" spans="1:7" x14ac:dyDescent="0.4">
      <c r="A301" s="20">
        <f t="shared" si="9"/>
        <v>46411</v>
      </c>
      <c r="G301">
        <f t="shared" si="8"/>
        <v>0</v>
      </c>
    </row>
    <row r="302" spans="1:7" x14ac:dyDescent="0.4">
      <c r="A302" s="20">
        <f t="shared" si="9"/>
        <v>46412</v>
      </c>
      <c r="G302">
        <f t="shared" si="8"/>
        <v>0</v>
      </c>
    </row>
    <row r="303" spans="1:7" x14ac:dyDescent="0.4">
      <c r="A303" s="20">
        <f t="shared" si="9"/>
        <v>46413</v>
      </c>
      <c r="G303">
        <f t="shared" si="8"/>
        <v>0</v>
      </c>
    </row>
    <row r="304" spans="1:7" x14ac:dyDescent="0.4">
      <c r="A304" s="20">
        <f t="shared" si="9"/>
        <v>46414</v>
      </c>
      <c r="G304">
        <f t="shared" si="8"/>
        <v>0</v>
      </c>
    </row>
    <row r="305" spans="1:7" x14ac:dyDescent="0.4">
      <c r="A305" s="20">
        <f t="shared" si="9"/>
        <v>46415</v>
      </c>
      <c r="G305">
        <f t="shared" si="8"/>
        <v>0</v>
      </c>
    </row>
    <row r="306" spans="1:7" x14ac:dyDescent="0.4">
      <c r="A306" s="20">
        <f t="shared" si="9"/>
        <v>46416</v>
      </c>
      <c r="G306">
        <f t="shared" si="8"/>
        <v>0</v>
      </c>
    </row>
    <row r="307" spans="1:7" x14ac:dyDescent="0.4">
      <c r="A307" s="20">
        <f t="shared" si="9"/>
        <v>46417</v>
      </c>
      <c r="G307">
        <f t="shared" si="8"/>
        <v>0</v>
      </c>
    </row>
    <row r="308" spans="1:7" x14ac:dyDescent="0.4">
      <c r="A308" s="20">
        <f t="shared" si="9"/>
        <v>46418</v>
      </c>
      <c r="G308">
        <f t="shared" si="8"/>
        <v>0</v>
      </c>
    </row>
    <row r="309" spans="1:7" x14ac:dyDescent="0.4">
      <c r="A309" s="20">
        <f t="shared" si="9"/>
        <v>46419</v>
      </c>
      <c r="G309">
        <f t="shared" si="8"/>
        <v>0</v>
      </c>
    </row>
    <row r="310" spans="1:7" x14ac:dyDescent="0.4">
      <c r="A310" s="20">
        <f t="shared" si="9"/>
        <v>46420</v>
      </c>
      <c r="G310">
        <f t="shared" si="8"/>
        <v>0</v>
      </c>
    </row>
    <row r="311" spans="1:7" x14ac:dyDescent="0.4">
      <c r="A311" s="20">
        <f t="shared" si="9"/>
        <v>46421</v>
      </c>
      <c r="G311">
        <f t="shared" si="8"/>
        <v>0</v>
      </c>
    </row>
    <row r="312" spans="1:7" x14ac:dyDescent="0.4">
      <c r="A312" s="20">
        <f t="shared" si="9"/>
        <v>46422</v>
      </c>
      <c r="G312">
        <f t="shared" si="8"/>
        <v>0</v>
      </c>
    </row>
    <row r="313" spans="1:7" x14ac:dyDescent="0.4">
      <c r="A313" s="20">
        <f t="shared" si="9"/>
        <v>46423</v>
      </c>
      <c r="G313">
        <f t="shared" si="8"/>
        <v>0</v>
      </c>
    </row>
    <row r="314" spans="1:7" x14ac:dyDescent="0.4">
      <c r="A314" s="20">
        <f t="shared" si="9"/>
        <v>46424</v>
      </c>
      <c r="G314">
        <f t="shared" si="8"/>
        <v>0</v>
      </c>
    </row>
    <row r="315" spans="1:7" x14ac:dyDescent="0.4">
      <c r="A315" s="20">
        <f t="shared" si="9"/>
        <v>46425</v>
      </c>
      <c r="G315">
        <f t="shared" si="8"/>
        <v>0</v>
      </c>
    </row>
    <row r="316" spans="1:7" x14ac:dyDescent="0.4">
      <c r="A316" s="20">
        <f t="shared" si="9"/>
        <v>46426</v>
      </c>
      <c r="G316">
        <f t="shared" si="8"/>
        <v>0</v>
      </c>
    </row>
    <row r="317" spans="1:7" x14ac:dyDescent="0.4">
      <c r="A317" s="20">
        <f t="shared" si="9"/>
        <v>46427</v>
      </c>
      <c r="G317">
        <f t="shared" si="8"/>
        <v>0</v>
      </c>
    </row>
    <row r="318" spans="1:7" x14ac:dyDescent="0.4">
      <c r="A318" s="20">
        <f t="shared" si="9"/>
        <v>46428</v>
      </c>
      <c r="G318">
        <f t="shared" si="8"/>
        <v>0</v>
      </c>
    </row>
    <row r="319" spans="1:7" x14ac:dyDescent="0.4">
      <c r="A319" s="20">
        <f t="shared" si="9"/>
        <v>46429</v>
      </c>
      <c r="G319">
        <f t="shared" si="8"/>
        <v>0</v>
      </c>
    </row>
    <row r="320" spans="1:7" x14ac:dyDescent="0.4">
      <c r="A320" s="20">
        <f t="shared" si="9"/>
        <v>46430</v>
      </c>
      <c r="G320">
        <f t="shared" si="8"/>
        <v>0</v>
      </c>
    </row>
    <row r="321" spans="1:7" x14ac:dyDescent="0.4">
      <c r="A321" s="20">
        <f t="shared" si="9"/>
        <v>46431</v>
      </c>
      <c r="G321">
        <f t="shared" si="8"/>
        <v>0</v>
      </c>
    </row>
    <row r="322" spans="1:7" x14ac:dyDescent="0.4">
      <c r="A322" s="20">
        <f t="shared" si="9"/>
        <v>46432</v>
      </c>
      <c r="G322">
        <f t="shared" si="8"/>
        <v>0</v>
      </c>
    </row>
    <row r="323" spans="1:7" x14ac:dyDescent="0.4">
      <c r="A323" s="20">
        <f t="shared" si="9"/>
        <v>46433</v>
      </c>
      <c r="G323">
        <f t="shared" si="8"/>
        <v>0</v>
      </c>
    </row>
    <row r="324" spans="1:7" x14ac:dyDescent="0.4">
      <c r="A324" s="20">
        <f t="shared" si="9"/>
        <v>46434</v>
      </c>
      <c r="G324">
        <f t="shared" ref="G324:G367" si="10">SUM(B324:F324)</f>
        <v>0</v>
      </c>
    </row>
    <row r="325" spans="1:7" x14ac:dyDescent="0.4">
      <c r="A325" s="20">
        <f t="shared" ref="A325:A367" si="11">A324+1</f>
        <v>46435</v>
      </c>
      <c r="G325">
        <f t="shared" si="10"/>
        <v>0</v>
      </c>
    </row>
    <row r="326" spans="1:7" x14ac:dyDescent="0.4">
      <c r="A326" s="20">
        <f t="shared" si="11"/>
        <v>46436</v>
      </c>
      <c r="G326">
        <f t="shared" si="10"/>
        <v>0</v>
      </c>
    </row>
    <row r="327" spans="1:7" x14ac:dyDescent="0.4">
      <c r="A327" s="20">
        <f t="shared" si="11"/>
        <v>46437</v>
      </c>
      <c r="G327">
        <f t="shared" si="10"/>
        <v>0</v>
      </c>
    </row>
    <row r="328" spans="1:7" x14ac:dyDescent="0.4">
      <c r="A328" s="20">
        <f t="shared" si="11"/>
        <v>46438</v>
      </c>
      <c r="G328">
        <f t="shared" si="10"/>
        <v>0</v>
      </c>
    </row>
    <row r="329" spans="1:7" x14ac:dyDescent="0.4">
      <c r="A329" s="20">
        <f t="shared" si="11"/>
        <v>46439</v>
      </c>
      <c r="G329">
        <f t="shared" si="10"/>
        <v>0</v>
      </c>
    </row>
    <row r="330" spans="1:7" x14ac:dyDescent="0.4">
      <c r="A330" s="20">
        <f t="shared" si="11"/>
        <v>46440</v>
      </c>
      <c r="G330">
        <f t="shared" si="10"/>
        <v>0</v>
      </c>
    </row>
    <row r="331" spans="1:7" x14ac:dyDescent="0.4">
      <c r="A331" s="20">
        <f t="shared" si="11"/>
        <v>46441</v>
      </c>
      <c r="G331">
        <f t="shared" si="10"/>
        <v>0</v>
      </c>
    </row>
    <row r="332" spans="1:7" x14ac:dyDescent="0.4">
      <c r="A332" s="20">
        <f t="shared" si="11"/>
        <v>46442</v>
      </c>
      <c r="G332">
        <f t="shared" si="10"/>
        <v>0</v>
      </c>
    </row>
    <row r="333" spans="1:7" x14ac:dyDescent="0.4">
      <c r="A333" s="20">
        <f t="shared" si="11"/>
        <v>46443</v>
      </c>
      <c r="G333">
        <f t="shared" si="10"/>
        <v>0</v>
      </c>
    </row>
    <row r="334" spans="1:7" x14ac:dyDescent="0.4">
      <c r="A334" s="20">
        <f t="shared" si="11"/>
        <v>46444</v>
      </c>
      <c r="G334">
        <f t="shared" si="10"/>
        <v>0</v>
      </c>
    </row>
    <row r="335" spans="1:7" x14ac:dyDescent="0.4">
      <c r="A335" s="20">
        <f t="shared" si="11"/>
        <v>46445</v>
      </c>
      <c r="G335">
        <f t="shared" si="10"/>
        <v>0</v>
      </c>
    </row>
    <row r="336" spans="1:7" x14ac:dyDescent="0.4">
      <c r="A336" s="20">
        <f t="shared" si="11"/>
        <v>46446</v>
      </c>
      <c r="G336">
        <f t="shared" si="10"/>
        <v>0</v>
      </c>
    </row>
    <row r="337" spans="1:7" x14ac:dyDescent="0.4">
      <c r="A337" s="20">
        <f t="shared" si="11"/>
        <v>46447</v>
      </c>
      <c r="G337">
        <f t="shared" si="10"/>
        <v>0</v>
      </c>
    </row>
    <row r="338" spans="1:7" x14ac:dyDescent="0.4">
      <c r="A338" s="20">
        <f t="shared" si="11"/>
        <v>46448</v>
      </c>
      <c r="G338">
        <f t="shared" si="10"/>
        <v>0</v>
      </c>
    </row>
    <row r="339" spans="1:7" x14ac:dyDescent="0.4">
      <c r="A339" s="20">
        <f t="shared" si="11"/>
        <v>46449</v>
      </c>
      <c r="G339">
        <f t="shared" si="10"/>
        <v>0</v>
      </c>
    </row>
    <row r="340" spans="1:7" x14ac:dyDescent="0.4">
      <c r="A340" s="20">
        <f t="shared" si="11"/>
        <v>46450</v>
      </c>
      <c r="G340">
        <f t="shared" si="10"/>
        <v>0</v>
      </c>
    </row>
    <row r="341" spans="1:7" x14ac:dyDescent="0.4">
      <c r="A341" s="20">
        <f t="shared" si="11"/>
        <v>46451</v>
      </c>
      <c r="G341">
        <f t="shared" si="10"/>
        <v>0</v>
      </c>
    </row>
    <row r="342" spans="1:7" x14ac:dyDescent="0.4">
      <c r="A342" s="20">
        <f t="shared" si="11"/>
        <v>46452</v>
      </c>
      <c r="G342">
        <f t="shared" si="10"/>
        <v>0</v>
      </c>
    </row>
    <row r="343" spans="1:7" x14ac:dyDescent="0.4">
      <c r="A343" s="20">
        <f t="shared" si="11"/>
        <v>46453</v>
      </c>
      <c r="G343">
        <f t="shared" si="10"/>
        <v>0</v>
      </c>
    </row>
    <row r="344" spans="1:7" x14ac:dyDescent="0.4">
      <c r="A344" s="20">
        <f t="shared" si="11"/>
        <v>46454</v>
      </c>
      <c r="G344">
        <f t="shared" si="10"/>
        <v>0</v>
      </c>
    </row>
    <row r="345" spans="1:7" x14ac:dyDescent="0.4">
      <c r="A345" s="20">
        <f t="shared" si="11"/>
        <v>46455</v>
      </c>
      <c r="G345">
        <f t="shared" si="10"/>
        <v>0</v>
      </c>
    </row>
    <row r="346" spans="1:7" x14ac:dyDescent="0.4">
      <c r="A346" s="20">
        <f t="shared" si="11"/>
        <v>46456</v>
      </c>
      <c r="G346">
        <f t="shared" si="10"/>
        <v>0</v>
      </c>
    </row>
    <row r="347" spans="1:7" x14ac:dyDescent="0.4">
      <c r="A347" s="20">
        <f t="shared" si="11"/>
        <v>46457</v>
      </c>
      <c r="G347">
        <f t="shared" si="10"/>
        <v>0</v>
      </c>
    </row>
    <row r="348" spans="1:7" x14ac:dyDescent="0.4">
      <c r="A348" s="20">
        <f t="shared" si="11"/>
        <v>46458</v>
      </c>
      <c r="G348">
        <f t="shared" si="10"/>
        <v>0</v>
      </c>
    </row>
    <row r="349" spans="1:7" x14ac:dyDescent="0.4">
      <c r="A349" s="20">
        <f t="shared" si="11"/>
        <v>46459</v>
      </c>
      <c r="G349">
        <f t="shared" si="10"/>
        <v>0</v>
      </c>
    </row>
    <row r="350" spans="1:7" x14ac:dyDescent="0.4">
      <c r="A350" s="20">
        <f t="shared" si="11"/>
        <v>46460</v>
      </c>
      <c r="G350">
        <f t="shared" si="10"/>
        <v>0</v>
      </c>
    </row>
    <row r="351" spans="1:7" x14ac:dyDescent="0.4">
      <c r="A351" s="20">
        <f t="shared" si="11"/>
        <v>46461</v>
      </c>
      <c r="G351">
        <f t="shared" si="10"/>
        <v>0</v>
      </c>
    </row>
    <row r="352" spans="1:7" x14ac:dyDescent="0.4">
      <c r="A352" s="20">
        <f t="shared" si="11"/>
        <v>46462</v>
      </c>
      <c r="G352">
        <f t="shared" si="10"/>
        <v>0</v>
      </c>
    </row>
    <row r="353" spans="1:7" x14ac:dyDescent="0.4">
      <c r="A353" s="20">
        <f t="shared" si="11"/>
        <v>46463</v>
      </c>
      <c r="G353">
        <f t="shared" si="10"/>
        <v>0</v>
      </c>
    </row>
    <row r="354" spans="1:7" x14ac:dyDescent="0.4">
      <c r="A354" s="20">
        <f t="shared" si="11"/>
        <v>46464</v>
      </c>
      <c r="G354">
        <f t="shared" si="10"/>
        <v>0</v>
      </c>
    </row>
    <row r="355" spans="1:7" x14ac:dyDescent="0.4">
      <c r="A355" s="20">
        <f t="shared" si="11"/>
        <v>46465</v>
      </c>
      <c r="G355">
        <f t="shared" si="10"/>
        <v>0</v>
      </c>
    </row>
    <row r="356" spans="1:7" x14ac:dyDescent="0.4">
      <c r="A356" s="20">
        <f t="shared" si="11"/>
        <v>46466</v>
      </c>
      <c r="G356">
        <f t="shared" si="10"/>
        <v>0</v>
      </c>
    </row>
    <row r="357" spans="1:7" x14ac:dyDescent="0.4">
      <c r="A357" s="20">
        <f t="shared" si="11"/>
        <v>46467</v>
      </c>
      <c r="G357">
        <f t="shared" si="10"/>
        <v>0</v>
      </c>
    </row>
    <row r="358" spans="1:7" x14ac:dyDescent="0.4">
      <c r="A358" s="20">
        <f t="shared" si="11"/>
        <v>46468</v>
      </c>
      <c r="G358">
        <f t="shared" si="10"/>
        <v>0</v>
      </c>
    </row>
    <row r="359" spans="1:7" x14ac:dyDescent="0.4">
      <c r="A359" s="20">
        <f t="shared" si="11"/>
        <v>46469</v>
      </c>
      <c r="G359">
        <f t="shared" si="10"/>
        <v>0</v>
      </c>
    </row>
    <row r="360" spans="1:7" x14ac:dyDescent="0.4">
      <c r="A360" s="20">
        <f t="shared" si="11"/>
        <v>46470</v>
      </c>
      <c r="G360">
        <f t="shared" si="10"/>
        <v>0</v>
      </c>
    </row>
    <row r="361" spans="1:7" x14ac:dyDescent="0.4">
      <c r="A361" s="20">
        <f t="shared" si="11"/>
        <v>46471</v>
      </c>
      <c r="G361">
        <f t="shared" si="10"/>
        <v>0</v>
      </c>
    </row>
    <row r="362" spans="1:7" x14ac:dyDescent="0.4">
      <c r="A362" s="20">
        <f t="shared" si="11"/>
        <v>46472</v>
      </c>
      <c r="G362">
        <f t="shared" si="10"/>
        <v>0</v>
      </c>
    </row>
    <row r="363" spans="1:7" x14ac:dyDescent="0.4">
      <c r="A363" s="20">
        <f t="shared" si="11"/>
        <v>46473</v>
      </c>
      <c r="G363">
        <f t="shared" si="10"/>
        <v>0</v>
      </c>
    </row>
    <row r="364" spans="1:7" x14ac:dyDescent="0.4">
      <c r="A364" s="20">
        <f t="shared" si="11"/>
        <v>46474</v>
      </c>
      <c r="G364">
        <f t="shared" si="10"/>
        <v>0</v>
      </c>
    </row>
    <row r="365" spans="1:7" x14ac:dyDescent="0.4">
      <c r="A365" s="20">
        <f t="shared" si="11"/>
        <v>46475</v>
      </c>
      <c r="G365">
        <f t="shared" si="10"/>
        <v>0</v>
      </c>
    </row>
    <row r="366" spans="1:7" x14ac:dyDescent="0.4">
      <c r="A366" s="20">
        <f t="shared" si="11"/>
        <v>46476</v>
      </c>
      <c r="G366">
        <f t="shared" si="10"/>
        <v>0</v>
      </c>
    </row>
    <row r="367" spans="1:7" x14ac:dyDescent="0.4">
      <c r="A367" s="20">
        <f t="shared" si="11"/>
        <v>46477</v>
      </c>
      <c r="G367">
        <f t="shared" si="10"/>
        <v>0</v>
      </c>
    </row>
    <row r="369" spans="1:7" ht="15.9" x14ac:dyDescent="0.45">
      <c r="A369" s="264" t="s">
        <v>184</v>
      </c>
      <c r="B369" s="212"/>
      <c r="C369" s="212"/>
      <c r="D369" s="212"/>
      <c r="E369" s="212"/>
      <c r="F369" s="212"/>
      <c r="G369" s="212"/>
    </row>
    <row r="370" spans="1:7" x14ac:dyDescent="0.4">
      <c r="A370" s="37" t="s">
        <v>185</v>
      </c>
      <c r="B370" s="37" t="s">
        <v>5</v>
      </c>
      <c r="C370" s="37" t="s">
        <v>6</v>
      </c>
      <c r="D370" s="37" t="s">
        <v>7</v>
      </c>
      <c r="E370" s="37" t="s">
        <v>8</v>
      </c>
      <c r="F370" s="37" t="s">
        <v>9</v>
      </c>
      <c r="G370" s="37" t="s">
        <v>186</v>
      </c>
    </row>
    <row r="371" spans="1:7" x14ac:dyDescent="0.4">
      <c r="A371" s="58" t="s">
        <v>170</v>
      </c>
      <c r="B371" s="32" cm="1">
        <f t="array" ref="B371">SUMPRODUCT((MONTH($A$3:$A$367)=4)*(YEAR($A$3:$A$367)=2026)*B$3:B$367)</f>
        <v>0</v>
      </c>
      <c r="C371" s="32" cm="1">
        <f t="array" ref="C371">SUMPRODUCT((MONTH($A$3:$A$367)=4)*(YEAR($A$3:$A$367)=2026)*C$3:C$367)</f>
        <v>0</v>
      </c>
      <c r="D371" s="32" cm="1">
        <f t="array" ref="D371">SUMPRODUCT((MONTH($A$3:$A$367)=4)*(YEAR($A$3:$A$367)=2026)*D$3:D$367)</f>
        <v>0</v>
      </c>
      <c r="E371" s="32" cm="1">
        <f t="array" ref="E371">SUMPRODUCT((MONTH($A$3:$A$367)=4)*(YEAR($A$3:$A$367)=2026)*E$3:E$367)</f>
        <v>0</v>
      </c>
      <c r="F371" s="32" cm="1">
        <f t="array" ref="F371">SUMPRODUCT((MONTH($A$3:$A$367)=4)*(YEAR($A$3:$A$367)=2026)*F$3:F$367)</f>
        <v>0</v>
      </c>
      <c r="G371" s="32">
        <f t="shared" ref="G371:G382" si="12">SUM(B371:F371)</f>
        <v>0</v>
      </c>
    </row>
    <row r="372" spans="1:7" x14ac:dyDescent="0.4">
      <c r="A372" s="58" t="s">
        <v>171</v>
      </c>
      <c r="B372" s="32" cm="1">
        <f t="array" ref="B372">SUMPRODUCT((MONTH($A$3:$A$367)=5)*(YEAR($A$3:$A$367)=2026)*B$3:B$367)</f>
        <v>0</v>
      </c>
      <c r="C372" s="32" cm="1">
        <f t="array" ref="C372">SUMPRODUCT((MONTH($A$3:$A$367)=5)*(YEAR($A$3:$A$367)=2026)*C$3:C$367)</f>
        <v>0</v>
      </c>
      <c r="D372" s="32" cm="1">
        <f t="array" ref="D372">SUMPRODUCT((MONTH($A$3:$A$367)=5)*(YEAR($A$3:$A$367)=2026)*D$3:D$367)</f>
        <v>0</v>
      </c>
      <c r="E372" s="32" cm="1">
        <f t="array" ref="E372">SUMPRODUCT((MONTH($A$3:$A$367)=5)*(YEAR($A$3:$A$367)=2026)*E$3:E$367)</f>
        <v>0</v>
      </c>
      <c r="F372" s="32" cm="1">
        <f t="array" ref="F372">SUMPRODUCT((MONTH($A$3:$A$367)=5)*(YEAR($A$3:$A$367)=2026)*F$3:F$367)</f>
        <v>0</v>
      </c>
      <c r="G372" s="32">
        <f t="shared" si="12"/>
        <v>0</v>
      </c>
    </row>
    <row r="373" spans="1:7" x14ac:dyDescent="0.4">
      <c r="A373" s="58" t="s">
        <v>172</v>
      </c>
      <c r="B373" s="32" cm="1">
        <f t="array" ref="B373">SUMPRODUCT((MONTH($A$3:$A$367)=6)*(YEAR($A$3:$A$367)=2026)*B$3:B$367)</f>
        <v>0</v>
      </c>
      <c r="C373" s="32" cm="1">
        <f t="array" ref="C373">SUMPRODUCT((MONTH($A$3:$A$367)=6)*(YEAR($A$3:$A$367)=2026)*C$3:C$367)</f>
        <v>0</v>
      </c>
      <c r="D373" s="32" cm="1">
        <f t="array" ref="D373">SUMPRODUCT((MONTH($A$3:$A$367)=6)*(YEAR($A$3:$A$367)=2026)*D$3:D$367)</f>
        <v>0</v>
      </c>
      <c r="E373" s="32" cm="1">
        <f t="array" ref="E373">SUMPRODUCT((MONTH($A$3:$A$367)=6)*(YEAR($A$3:$A$367)=2026)*E$3:E$367)</f>
        <v>0</v>
      </c>
      <c r="F373" s="32" cm="1">
        <f t="array" ref="F373">SUMPRODUCT((MONTH($A$3:$A$367)=6)*(YEAR($A$3:$A$367)=2026)*F$3:F$367)</f>
        <v>0</v>
      </c>
      <c r="G373" s="32">
        <f t="shared" si="12"/>
        <v>0</v>
      </c>
    </row>
    <row r="374" spans="1:7" x14ac:dyDescent="0.4">
      <c r="A374" s="58" t="s">
        <v>173</v>
      </c>
      <c r="B374" s="32" cm="1">
        <f t="array" ref="B374">SUMPRODUCT((MONTH($A$3:$A$367)=7)*(YEAR($A$3:$A$367)=2026)*B$3:B$367)</f>
        <v>0</v>
      </c>
      <c r="C374" s="32" cm="1">
        <f t="array" ref="C374">SUMPRODUCT((MONTH($A$3:$A$367)=7)*(YEAR($A$3:$A$367)=2026)*C$3:C$367)</f>
        <v>0</v>
      </c>
      <c r="D374" s="32" cm="1">
        <f t="array" ref="D374">SUMPRODUCT((MONTH($A$3:$A$367)=7)*(YEAR($A$3:$A$367)=2026)*D$3:D$367)</f>
        <v>0</v>
      </c>
      <c r="E374" s="32" cm="1">
        <f t="array" ref="E374">SUMPRODUCT((MONTH($A$3:$A$367)=7)*(YEAR($A$3:$A$367)=2026)*E$3:E$367)</f>
        <v>0</v>
      </c>
      <c r="F374" s="32" cm="1">
        <f t="array" ref="F374">SUMPRODUCT((MONTH($A$3:$A$367)=7)*(YEAR($A$3:$A$367)=2026)*F$3:F$367)</f>
        <v>0</v>
      </c>
      <c r="G374" s="32">
        <f t="shared" si="12"/>
        <v>0</v>
      </c>
    </row>
    <row r="375" spans="1:7" x14ac:dyDescent="0.4">
      <c r="A375" s="58" t="s">
        <v>174</v>
      </c>
      <c r="B375" s="32" cm="1">
        <f t="array" ref="B375">SUMPRODUCT((MONTH($A$3:$A$367)=8)*(YEAR($A$3:$A$367)=2026)*B$3:B$367)</f>
        <v>0</v>
      </c>
      <c r="C375" s="32" cm="1">
        <f t="array" ref="C375">SUMPRODUCT((MONTH($A$3:$A$367)=8)*(YEAR($A$3:$A$367)=2026)*C$3:C$367)</f>
        <v>0</v>
      </c>
      <c r="D375" s="32" cm="1">
        <f t="array" ref="D375">SUMPRODUCT((MONTH($A$3:$A$367)=8)*(YEAR($A$3:$A$367)=2026)*D$3:D$367)</f>
        <v>0</v>
      </c>
      <c r="E375" s="32" cm="1">
        <f t="array" ref="E375">SUMPRODUCT((MONTH($A$3:$A$367)=8)*(YEAR($A$3:$A$367)=2026)*E$3:E$367)</f>
        <v>0</v>
      </c>
      <c r="F375" s="32" cm="1">
        <f t="array" ref="F375">SUMPRODUCT((MONTH($A$3:$A$367)=8)*(YEAR($A$3:$A$367)=2026)*F$3:F$367)</f>
        <v>0</v>
      </c>
      <c r="G375" s="32">
        <f t="shared" si="12"/>
        <v>0</v>
      </c>
    </row>
    <row r="376" spans="1:7" x14ac:dyDescent="0.4">
      <c r="A376" s="58" t="s">
        <v>175</v>
      </c>
      <c r="B376" s="32" cm="1">
        <f t="array" ref="B376">SUMPRODUCT((MONTH($A$3:$A$367)=9)*(YEAR($A$3:$A$367)=2026)*B$3:B$367)</f>
        <v>0</v>
      </c>
      <c r="C376" s="32" cm="1">
        <f t="array" ref="C376">SUMPRODUCT((MONTH($A$3:$A$367)=9)*(YEAR($A$3:$A$367)=2026)*C$3:C$367)</f>
        <v>0</v>
      </c>
      <c r="D376" s="32" cm="1">
        <f t="array" ref="D376">SUMPRODUCT((MONTH($A$3:$A$367)=9)*(YEAR($A$3:$A$367)=2026)*D$3:D$367)</f>
        <v>0</v>
      </c>
      <c r="E376" s="32" cm="1">
        <f t="array" ref="E376">SUMPRODUCT((MONTH($A$3:$A$367)=9)*(YEAR($A$3:$A$367)=2026)*E$3:E$367)</f>
        <v>0</v>
      </c>
      <c r="F376" s="32" cm="1">
        <f t="array" ref="F376">SUMPRODUCT((MONTH($A$3:$A$367)=9)*(YEAR($A$3:$A$367)=2026)*F$3:F$367)</f>
        <v>0</v>
      </c>
      <c r="G376" s="32">
        <f t="shared" si="12"/>
        <v>0</v>
      </c>
    </row>
    <row r="377" spans="1:7" x14ac:dyDescent="0.4">
      <c r="A377" s="58" t="s">
        <v>176</v>
      </c>
      <c r="B377" s="32" cm="1">
        <f t="array" ref="B377">SUMPRODUCT((MONTH($A$3:$A$367)=10)*(YEAR($A$3:$A$367)=2026)*B$3:B$367)</f>
        <v>0</v>
      </c>
      <c r="C377" s="32" cm="1">
        <f t="array" ref="C377">SUMPRODUCT((MONTH($A$3:$A$367)=10)*(YEAR($A$3:$A$367)=2026)*C$3:C$367)</f>
        <v>0</v>
      </c>
      <c r="D377" s="32" cm="1">
        <f t="array" ref="D377">SUMPRODUCT((MONTH($A$3:$A$367)=10)*(YEAR($A$3:$A$367)=2026)*D$3:D$367)</f>
        <v>0</v>
      </c>
      <c r="E377" s="32" cm="1">
        <f t="array" ref="E377">SUMPRODUCT((MONTH($A$3:$A$367)=10)*(YEAR($A$3:$A$367)=2026)*E$3:E$367)</f>
        <v>0</v>
      </c>
      <c r="F377" s="32" cm="1">
        <f t="array" ref="F377">SUMPRODUCT((MONTH($A$3:$A$367)=10)*(YEAR($A$3:$A$367)=2026)*F$3:F$367)</f>
        <v>0</v>
      </c>
      <c r="G377" s="32">
        <f t="shared" si="12"/>
        <v>0</v>
      </c>
    </row>
    <row r="378" spans="1:7" x14ac:dyDescent="0.4">
      <c r="A378" s="58" t="s">
        <v>177</v>
      </c>
      <c r="B378" s="32" cm="1">
        <f t="array" ref="B378">SUMPRODUCT((MONTH($A$3:$A$367)=11)*(YEAR($A$3:$A$367)=2026)*B$3:B$367)</f>
        <v>0</v>
      </c>
      <c r="C378" s="32" cm="1">
        <f t="array" ref="C378">SUMPRODUCT((MONTH($A$3:$A$367)=11)*(YEAR($A$3:$A$367)=2026)*C$3:C$367)</f>
        <v>0</v>
      </c>
      <c r="D378" s="32" cm="1">
        <f t="array" ref="D378">SUMPRODUCT((MONTH($A$3:$A$367)=11)*(YEAR($A$3:$A$367)=2026)*D$3:D$367)</f>
        <v>0</v>
      </c>
      <c r="E378" s="32" cm="1">
        <f t="array" ref="E378">SUMPRODUCT((MONTH($A$3:$A$367)=11)*(YEAR($A$3:$A$367)=2026)*E$3:E$367)</f>
        <v>0</v>
      </c>
      <c r="F378" s="32" cm="1">
        <f t="array" ref="F378">SUMPRODUCT((MONTH($A$3:$A$367)=11)*(YEAR($A$3:$A$367)=2026)*F$3:F$367)</f>
        <v>0</v>
      </c>
      <c r="G378" s="32">
        <f t="shared" si="12"/>
        <v>0</v>
      </c>
    </row>
    <row r="379" spans="1:7" x14ac:dyDescent="0.4">
      <c r="A379" s="58" t="s">
        <v>178</v>
      </c>
      <c r="B379" s="32" cm="1">
        <f t="array" ref="B379">SUMPRODUCT((MONTH($A$3:$A$367)=12)*(YEAR($A$3:$A$367)=2026)*B$3:B$367)</f>
        <v>0</v>
      </c>
      <c r="C379" s="32" cm="1">
        <f t="array" ref="C379">SUMPRODUCT((MONTH($A$3:$A$367)=12)*(YEAR($A$3:$A$367)=2026)*C$3:C$367)</f>
        <v>0</v>
      </c>
      <c r="D379" s="32" cm="1">
        <f t="array" ref="D379">SUMPRODUCT((MONTH($A$3:$A$367)=12)*(YEAR($A$3:$A$367)=2026)*D$3:D$367)</f>
        <v>0</v>
      </c>
      <c r="E379" s="32" cm="1">
        <f t="array" ref="E379">SUMPRODUCT((MONTH($A$3:$A$367)=12)*(YEAR($A$3:$A$367)=2026)*E$3:E$367)</f>
        <v>0</v>
      </c>
      <c r="F379" s="32" cm="1">
        <f t="array" ref="F379">SUMPRODUCT((MONTH($A$3:$A$367)=12)*(YEAR($A$3:$A$367)=2026)*F$3:F$367)</f>
        <v>0</v>
      </c>
      <c r="G379" s="32">
        <f t="shared" si="12"/>
        <v>0</v>
      </c>
    </row>
    <row r="380" spans="1:7" x14ac:dyDescent="0.4">
      <c r="A380" s="58" t="s">
        <v>179</v>
      </c>
      <c r="B380" s="32" cm="1">
        <f t="array" ref="B380">SUMPRODUCT((MONTH($A$3:$A$367)=1)*(YEAR($A$3:$A$367)=2027)*B$3:B$367)</f>
        <v>0</v>
      </c>
      <c r="C380" s="32" cm="1">
        <f t="array" ref="C380">SUMPRODUCT((MONTH($A$3:$A$367)=1)*(YEAR($A$3:$A$367)=2027)*C$3:C$367)</f>
        <v>0</v>
      </c>
      <c r="D380" s="32" cm="1">
        <f t="array" ref="D380">SUMPRODUCT((MONTH($A$3:$A$367)=1)*(YEAR($A$3:$A$367)=2027)*D$3:D$367)</f>
        <v>0</v>
      </c>
      <c r="E380" s="32" cm="1">
        <f t="array" ref="E380">SUMPRODUCT((MONTH($A$3:$A$367)=1)*(YEAR($A$3:$A$367)=2027)*E$3:E$367)</f>
        <v>0</v>
      </c>
      <c r="F380" s="32" cm="1">
        <f t="array" ref="F380">SUMPRODUCT((MONTH($A$3:$A$367)=1)*(YEAR($A$3:$A$367)=2027)*F$3:F$367)</f>
        <v>0</v>
      </c>
      <c r="G380" s="32">
        <f t="shared" si="12"/>
        <v>0</v>
      </c>
    </row>
    <row r="381" spans="1:7" x14ac:dyDescent="0.4">
      <c r="A381" s="58" t="s">
        <v>180</v>
      </c>
      <c r="B381" s="32" cm="1">
        <f t="array" ref="B381">SUMPRODUCT((MONTH($A$3:$A$367)=2)*(YEAR($A$3:$A$367)=2027)*B$3:B$367)</f>
        <v>0</v>
      </c>
      <c r="C381" s="32" cm="1">
        <f t="array" ref="C381">SUMPRODUCT((MONTH($A$3:$A$367)=2)*(YEAR($A$3:$A$367)=2027)*C$3:C$367)</f>
        <v>0</v>
      </c>
      <c r="D381" s="32" cm="1">
        <f t="array" ref="D381">SUMPRODUCT((MONTH($A$3:$A$367)=2)*(YEAR($A$3:$A$367)=2027)*D$3:D$367)</f>
        <v>0</v>
      </c>
      <c r="E381" s="32" cm="1">
        <f t="array" ref="E381">SUMPRODUCT((MONTH($A$3:$A$367)=2)*(YEAR($A$3:$A$367)=2027)*E$3:E$367)</f>
        <v>0</v>
      </c>
      <c r="F381" s="32" cm="1">
        <f t="array" ref="F381">SUMPRODUCT((MONTH($A$3:$A$367)=2)*(YEAR($A$3:$A$367)=2027)*F$3:F$367)</f>
        <v>0</v>
      </c>
      <c r="G381" s="32">
        <f t="shared" si="12"/>
        <v>0</v>
      </c>
    </row>
    <row r="382" spans="1:7" x14ac:dyDescent="0.4">
      <c r="A382" s="58" t="s">
        <v>181</v>
      </c>
      <c r="B382" s="32" cm="1">
        <f t="array" ref="B382">SUMPRODUCT((MONTH($A$3:$A$367)=3)*(YEAR($A$3:$A$367)=2027)*B$3:B$367)</f>
        <v>0</v>
      </c>
      <c r="C382" s="32" cm="1">
        <f t="array" ref="C382">SUMPRODUCT((MONTH($A$3:$A$367)=3)*(YEAR($A$3:$A$367)=2027)*C$3:C$367)</f>
        <v>0</v>
      </c>
      <c r="D382" s="32" cm="1">
        <f t="array" ref="D382">SUMPRODUCT((MONTH($A$3:$A$367)=3)*(YEAR($A$3:$A$367)=2027)*D$3:D$367)</f>
        <v>0</v>
      </c>
      <c r="E382" s="32" cm="1">
        <f t="array" ref="E382">SUMPRODUCT((MONTH($A$3:$A$367)=3)*(YEAR($A$3:$A$367)=2027)*E$3:E$367)</f>
        <v>0</v>
      </c>
      <c r="F382" s="32" cm="1">
        <f t="array" ref="F382">SUMPRODUCT((MONTH($A$3:$A$367)=3)*(YEAR($A$3:$A$367)=2027)*F$3:F$367)</f>
        <v>0</v>
      </c>
      <c r="G382" s="32">
        <f t="shared" si="12"/>
        <v>0</v>
      </c>
    </row>
  </sheetData>
  <mergeCells count="2">
    <mergeCell ref="A1:G1"/>
    <mergeCell ref="A369:G369"/>
  </mergeCells>
  <hyperlinks>
    <hyperlink ref="H1" location="'PRODUCTION MASTER'!A1" display="BACK to MASTER" xr:uid="{EC5A76A4-5962-4988-84A2-17B88252D2B1}"/>
  </hyperlink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5399-B663-404F-84C4-4687CCA54041}">
  <sheetPr codeName="Sheet84"/>
  <dimension ref="A1:H382"/>
  <sheetViews>
    <sheetView workbookViewId="0">
      <pane ySplit="2" topLeftCell="A3" activePane="bottomLeft" state="frozen"/>
      <selection pane="bottomLeft" activeCell="H1" sqref="H1"/>
    </sheetView>
  </sheetViews>
  <sheetFormatPr defaultRowHeight="14.6" x14ac:dyDescent="0.4"/>
  <sheetData>
    <row r="1" spans="1:8" ht="29.15" x14ac:dyDescent="0.5">
      <c r="A1" s="269" t="s">
        <v>191</v>
      </c>
      <c r="B1" s="212"/>
      <c r="C1" s="212"/>
      <c r="D1" s="212"/>
      <c r="E1" s="212"/>
      <c r="F1" s="212"/>
      <c r="G1" s="212"/>
      <c r="H1" s="57" t="s">
        <v>194</v>
      </c>
    </row>
    <row r="2" spans="1:8" x14ac:dyDescent="0.4">
      <c r="A2" s="56" t="s">
        <v>64</v>
      </c>
      <c r="B2" s="56" t="s">
        <v>5</v>
      </c>
      <c r="C2" s="56" t="s">
        <v>6</v>
      </c>
      <c r="D2" s="56" t="s">
        <v>7</v>
      </c>
      <c r="E2" s="56" t="s">
        <v>8</v>
      </c>
      <c r="F2" s="56" t="s">
        <v>9</v>
      </c>
      <c r="G2" s="56" t="s">
        <v>183</v>
      </c>
    </row>
    <row r="3" spans="1:8" x14ac:dyDescent="0.4">
      <c r="A3" s="20">
        <f>DATE(2026,4,1)</f>
        <v>46113</v>
      </c>
      <c r="G3">
        <f>SUM(B3:F3)</f>
        <v>0</v>
      </c>
    </row>
    <row r="4" spans="1:8" x14ac:dyDescent="0.4">
      <c r="A4" s="20">
        <f>A3+1</f>
        <v>46114</v>
      </c>
      <c r="G4">
        <f t="shared" ref="G4:G67" si="0">SUM(B4:F4)</f>
        <v>0</v>
      </c>
    </row>
    <row r="5" spans="1:8" x14ac:dyDescent="0.4">
      <c r="A5" s="20">
        <f t="shared" ref="A5:A68" si="1">A4+1</f>
        <v>46115</v>
      </c>
      <c r="G5">
        <f t="shared" si="0"/>
        <v>0</v>
      </c>
    </row>
    <row r="6" spans="1:8" x14ac:dyDescent="0.4">
      <c r="A6" s="20">
        <f t="shared" si="1"/>
        <v>46116</v>
      </c>
      <c r="G6">
        <f t="shared" si="0"/>
        <v>0</v>
      </c>
    </row>
    <row r="7" spans="1:8" x14ac:dyDescent="0.4">
      <c r="A7" s="20">
        <f t="shared" si="1"/>
        <v>46117</v>
      </c>
      <c r="G7">
        <f t="shared" si="0"/>
        <v>0</v>
      </c>
    </row>
    <row r="8" spans="1:8" x14ac:dyDescent="0.4">
      <c r="A8" s="20">
        <f t="shared" si="1"/>
        <v>46118</v>
      </c>
      <c r="G8">
        <f t="shared" si="0"/>
        <v>0</v>
      </c>
    </row>
    <row r="9" spans="1:8" x14ac:dyDescent="0.4">
      <c r="A9" s="20">
        <f t="shared" si="1"/>
        <v>46119</v>
      </c>
      <c r="G9">
        <f t="shared" si="0"/>
        <v>0</v>
      </c>
    </row>
    <row r="10" spans="1:8" x14ac:dyDescent="0.4">
      <c r="A10" s="20">
        <f t="shared" si="1"/>
        <v>46120</v>
      </c>
      <c r="G10">
        <f t="shared" si="0"/>
        <v>0</v>
      </c>
    </row>
    <row r="11" spans="1:8" x14ac:dyDescent="0.4">
      <c r="A11" s="20">
        <f t="shared" si="1"/>
        <v>46121</v>
      </c>
      <c r="G11">
        <f t="shared" si="0"/>
        <v>0</v>
      </c>
    </row>
    <row r="12" spans="1:8" x14ac:dyDescent="0.4">
      <c r="A12" s="20">
        <f t="shared" si="1"/>
        <v>46122</v>
      </c>
      <c r="G12">
        <f t="shared" si="0"/>
        <v>0</v>
      </c>
    </row>
    <row r="13" spans="1:8" x14ac:dyDescent="0.4">
      <c r="A13" s="20">
        <f t="shared" si="1"/>
        <v>46123</v>
      </c>
      <c r="G13">
        <f t="shared" si="0"/>
        <v>0</v>
      </c>
    </row>
    <row r="14" spans="1:8" x14ac:dyDescent="0.4">
      <c r="A14" s="20">
        <f t="shared" si="1"/>
        <v>46124</v>
      </c>
      <c r="G14">
        <f t="shared" si="0"/>
        <v>0</v>
      </c>
    </row>
    <row r="15" spans="1:8" x14ac:dyDescent="0.4">
      <c r="A15" s="20">
        <f t="shared" si="1"/>
        <v>46125</v>
      </c>
      <c r="G15">
        <f t="shared" si="0"/>
        <v>0</v>
      </c>
    </row>
    <row r="16" spans="1:8" x14ac:dyDescent="0.4">
      <c r="A16" s="20">
        <f t="shared" si="1"/>
        <v>46126</v>
      </c>
      <c r="G16">
        <f t="shared" si="0"/>
        <v>0</v>
      </c>
    </row>
    <row r="17" spans="1:7" x14ac:dyDescent="0.4">
      <c r="A17" s="20">
        <f t="shared" si="1"/>
        <v>46127</v>
      </c>
      <c r="G17">
        <f t="shared" si="0"/>
        <v>0</v>
      </c>
    </row>
    <row r="18" spans="1:7" x14ac:dyDescent="0.4">
      <c r="A18" s="20">
        <f t="shared" si="1"/>
        <v>46128</v>
      </c>
      <c r="G18">
        <f t="shared" si="0"/>
        <v>0</v>
      </c>
    </row>
    <row r="19" spans="1:7" x14ac:dyDescent="0.4">
      <c r="A19" s="20">
        <f t="shared" si="1"/>
        <v>46129</v>
      </c>
      <c r="G19">
        <f t="shared" si="0"/>
        <v>0</v>
      </c>
    </row>
    <row r="20" spans="1:7" x14ac:dyDescent="0.4">
      <c r="A20" s="20">
        <f t="shared" si="1"/>
        <v>46130</v>
      </c>
      <c r="G20">
        <f t="shared" si="0"/>
        <v>0</v>
      </c>
    </row>
    <row r="21" spans="1:7" x14ac:dyDescent="0.4">
      <c r="A21" s="20">
        <f t="shared" si="1"/>
        <v>46131</v>
      </c>
      <c r="G21">
        <f t="shared" si="0"/>
        <v>0</v>
      </c>
    </row>
    <row r="22" spans="1:7" x14ac:dyDescent="0.4">
      <c r="A22" s="20">
        <f t="shared" si="1"/>
        <v>46132</v>
      </c>
      <c r="G22">
        <f t="shared" si="0"/>
        <v>0</v>
      </c>
    </row>
    <row r="23" spans="1:7" x14ac:dyDescent="0.4">
      <c r="A23" s="20">
        <f t="shared" si="1"/>
        <v>46133</v>
      </c>
      <c r="G23">
        <f t="shared" si="0"/>
        <v>0</v>
      </c>
    </row>
    <row r="24" spans="1:7" x14ac:dyDescent="0.4">
      <c r="A24" s="20">
        <f t="shared" si="1"/>
        <v>46134</v>
      </c>
      <c r="G24">
        <f t="shared" si="0"/>
        <v>0</v>
      </c>
    </row>
    <row r="25" spans="1:7" x14ac:dyDescent="0.4">
      <c r="A25" s="20">
        <f t="shared" si="1"/>
        <v>46135</v>
      </c>
      <c r="G25">
        <f t="shared" si="0"/>
        <v>0</v>
      </c>
    </row>
    <row r="26" spans="1:7" x14ac:dyDescent="0.4">
      <c r="A26" s="20">
        <f t="shared" si="1"/>
        <v>46136</v>
      </c>
      <c r="G26">
        <f t="shared" si="0"/>
        <v>0</v>
      </c>
    </row>
    <row r="27" spans="1:7" x14ac:dyDescent="0.4">
      <c r="A27" s="20">
        <f t="shared" si="1"/>
        <v>46137</v>
      </c>
      <c r="G27">
        <f t="shared" si="0"/>
        <v>0</v>
      </c>
    </row>
    <row r="28" spans="1:7" x14ac:dyDescent="0.4">
      <c r="A28" s="20">
        <f t="shared" si="1"/>
        <v>46138</v>
      </c>
      <c r="G28">
        <f t="shared" si="0"/>
        <v>0</v>
      </c>
    </row>
    <row r="29" spans="1:7" x14ac:dyDescent="0.4">
      <c r="A29" s="20">
        <f t="shared" si="1"/>
        <v>46139</v>
      </c>
      <c r="G29">
        <f t="shared" si="0"/>
        <v>0</v>
      </c>
    </row>
    <row r="30" spans="1:7" x14ac:dyDescent="0.4">
      <c r="A30" s="20">
        <f t="shared" si="1"/>
        <v>46140</v>
      </c>
      <c r="G30">
        <f t="shared" si="0"/>
        <v>0</v>
      </c>
    </row>
    <row r="31" spans="1:7" x14ac:dyDescent="0.4">
      <c r="A31" s="20">
        <f t="shared" si="1"/>
        <v>46141</v>
      </c>
      <c r="G31">
        <f t="shared" si="0"/>
        <v>0</v>
      </c>
    </row>
    <row r="32" spans="1:7" x14ac:dyDescent="0.4">
      <c r="A32" s="20">
        <f t="shared" si="1"/>
        <v>46142</v>
      </c>
      <c r="G32">
        <f t="shared" si="0"/>
        <v>0</v>
      </c>
    </row>
    <row r="33" spans="1:7" x14ac:dyDescent="0.4">
      <c r="A33" s="20">
        <f t="shared" si="1"/>
        <v>46143</v>
      </c>
      <c r="G33">
        <f t="shared" si="0"/>
        <v>0</v>
      </c>
    </row>
    <row r="34" spans="1:7" x14ac:dyDescent="0.4">
      <c r="A34" s="20">
        <f t="shared" si="1"/>
        <v>46144</v>
      </c>
      <c r="G34">
        <f t="shared" si="0"/>
        <v>0</v>
      </c>
    </row>
    <row r="35" spans="1:7" x14ac:dyDescent="0.4">
      <c r="A35" s="20">
        <f t="shared" si="1"/>
        <v>46145</v>
      </c>
      <c r="G35">
        <f t="shared" si="0"/>
        <v>0</v>
      </c>
    </row>
    <row r="36" spans="1:7" x14ac:dyDescent="0.4">
      <c r="A36" s="20">
        <f t="shared" si="1"/>
        <v>46146</v>
      </c>
      <c r="G36">
        <f t="shared" si="0"/>
        <v>0</v>
      </c>
    </row>
    <row r="37" spans="1:7" x14ac:dyDescent="0.4">
      <c r="A37" s="20">
        <f t="shared" si="1"/>
        <v>46147</v>
      </c>
      <c r="G37">
        <f t="shared" si="0"/>
        <v>0</v>
      </c>
    </row>
    <row r="38" spans="1:7" x14ac:dyDescent="0.4">
      <c r="A38" s="20">
        <f t="shared" si="1"/>
        <v>46148</v>
      </c>
      <c r="G38">
        <f t="shared" si="0"/>
        <v>0</v>
      </c>
    </row>
    <row r="39" spans="1:7" x14ac:dyDescent="0.4">
      <c r="A39" s="20">
        <f t="shared" si="1"/>
        <v>46149</v>
      </c>
      <c r="G39">
        <f t="shared" si="0"/>
        <v>0</v>
      </c>
    </row>
    <row r="40" spans="1:7" x14ac:dyDescent="0.4">
      <c r="A40" s="20">
        <f t="shared" si="1"/>
        <v>46150</v>
      </c>
      <c r="G40">
        <f t="shared" si="0"/>
        <v>0</v>
      </c>
    </row>
    <row r="41" spans="1:7" x14ac:dyDescent="0.4">
      <c r="A41" s="20">
        <f t="shared" si="1"/>
        <v>46151</v>
      </c>
      <c r="G41">
        <f t="shared" si="0"/>
        <v>0</v>
      </c>
    </row>
    <row r="42" spans="1:7" x14ac:dyDescent="0.4">
      <c r="A42" s="20">
        <f t="shared" si="1"/>
        <v>46152</v>
      </c>
      <c r="G42">
        <f t="shared" si="0"/>
        <v>0</v>
      </c>
    </row>
    <row r="43" spans="1:7" x14ac:dyDescent="0.4">
      <c r="A43" s="20">
        <f t="shared" si="1"/>
        <v>46153</v>
      </c>
      <c r="G43">
        <f t="shared" si="0"/>
        <v>0</v>
      </c>
    </row>
    <row r="44" spans="1:7" x14ac:dyDescent="0.4">
      <c r="A44" s="20">
        <f t="shared" si="1"/>
        <v>46154</v>
      </c>
      <c r="G44">
        <f t="shared" si="0"/>
        <v>0</v>
      </c>
    </row>
    <row r="45" spans="1:7" x14ac:dyDescent="0.4">
      <c r="A45" s="20">
        <f t="shared" si="1"/>
        <v>46155</v>
      </c>
      <c r="G45">
        <f t="shared" si="0"/>
        <v>0</v>
      </c>
    </row>
    <row r="46" spans="1:7" x14ac:dyDescent="0.4">
      <c r="A46" s="20">
        <f t="shared" si="1"/>
        <v>46156</v>
      </c>
      <c r="G46">
        <f t="shared" si="0"/>
        <v>0</v>
      </c>
    </row>
    <row r="47" spans="1:7" x14ac:dyDescent="0.4">
      <c r="A47" s="20">
        <f t="shared" si="1"/>
        <v>46157</v>
      </c>
      <c r="G47">
        <f t="shared" si="0"/>
        <v>0</v>
      </c>
    </row>
    <row r="48" spans="1:7" x14ac:dyDescent="0.4">
      <c r="A48" s="20">
        <f t="shared" si="1"/>
        <v>46158</v>
      </c>
      <c r="G48">
        <f t="shared" si="0"/>
        <v>0</v>
      </c>
    </row>
    <row r="49" spans="1:7" x14ac:dyDescent="0.4">
      <c r="A49" s="20">
        <f t="shared" si="1"/>
        <v>46159</v>
      </c>
      <c r="G49">
        <f t="shared" si="0"/>
        <v>0</v>
      </c>
    </row>
    <row r="50" spans="1:7" x14ac:dyDescent="0.4">
      <c r="A50" s="20">
        <f t="shared" si="1"/>
        <v>46160</v>
      </c>
      <c r="G50">
        <f t="shared" si="0"/>
        <v>0</v>
      </c>
    </row>
    <row r="51" spans="1:7" x14ac:dyDescent="0.4">
      <c r="A51" s="20">
        <f t="shared" si="1"/>
        <v>46161</v>
      </c>
      <c r="G51">
        <f t="shared" si="0"/>
        <v>0</v>
      </c>
    </row>
    <row r="52" spans="1:7" x14ac:dyDescent="0.4">
      <c r="A52" s="20">
        <f t="shared" si="1"/>
        <v>46162</v>
      </c>
      <c r="G52">
        <f t="shared" si="0"/>
        <v>0</v>
      </c>
    </row>
    <row r="53" spans="1:7" x14ac:dyDescent="0.4">
      <c r="A53" s="20">
        <f t="shared" si="1"/>
        <v>46163</v>
      </c>
      <c r="G53">
        <f t="shared" si="0"/>
        <v>0</v>
      </c>
    </row>
    <row r="54" spans="1:7" x14ac:dyDescent="0.4">
      <c r="A54" s="20">
        <f t="shared" si="1"/>
        <v>46164</v>
      </c>
      <c r="G54">
        <f t="shared" si="0"/>
        <v>0</v>
      </c>
    </row>
    <row r="55" spans="1:7" x14ac:dyDescent="0.4">
      <c r="A55" s="20">
        <f t="shared" si="1"/>
        <v>46165</v>
      </c>
      <c r="G55">
        <f t="shared" si="0"/>
        <v>0</v>
      </c>
    </row>
    <row r="56" spans="1:7" x14ac:dyDescent="0.4">
      <c r="A56" s="20">
        <f t="shared" si="1"/>
        <v>46166</v>
      </c>
      <c r="G56">
        <f t="shared" si="0"/>
        <v>0</v>
      </c>
    </row>
    <row r="57" spans="1:7" x14ac:dyDescent="0.4">
      <c r="A57" s="20">
        <f t="shared" si="1"/>
        <v>46167</v>
      </c>
      <c r="G57">
        <f t="shared" si="0"/>
        <v>0</v>
      </c>
    </row>
    <row r="58" spans="1:7" x14ac:dyDescent="0.4">
      <c r="A58" s="20">
        <f t="shared" si="1"/>
        <v>46168</v>
      </c>
      <c r="G58">
        <f t="shared" si="0"/>
        <v>0</v>
      </c>
    </row>
    <row r="59" spans="1:7" x14ac:dyDescent="0.4">
      <c r="A59" s="20">
        <f t="shared" si="1"/>
        <v>46169</v>
      </c>
      <c r="G59">
        <f t="shared" si="0"/>
        <v>0</v>
      </c>
    </row>
    <row r="60" spans="1:7" x14ac:dyDescent="0.4">
      <c r="A60" s="20">
        <f t="shared" si="1"/>
        <v>46170</v>
      </c>
      <c r="G60">
        <f t="shared" si="0"/>
        <v>0</v>
      </c>
    </row>
    <row r="61" spans="1:7" x14ac:dyDescent="0.4">
      <c r="A61" s="20">
        <f t="shared" si="1"/>
        <v>46171</v>
      </c>
      <c r="G61">
        <f t="shared" si="0"/>
        <v>0</v>
      </c>
    </row>
    <row r="62" spans="1:7" x14ac:dyDescent="0.4">
      <c r="A62" s="20">
        <f t="shared" si="1"/>
        <v>46172</v>
      </c>
      <c r="G62">
        <f t="shared" si="0"/>
        <v>0</v>
      </c>
    </row>
    <row r="63" spans="1:7" x14ac:dyDescent="0.4">
      <c r="A63" s="20">
        <f t="shared" si="1"/>
        <v>46173</v>
      </c>
      <c r="G63">
        <f t="shared" si="0"/>
        <v>0</v>
      </c>
    </row>
    <row r="64" spans="1:7" x14ac:dyDescent="0.4">
      <c r="A64" s="20">
        <f t="shared" si="1"/>
        <v>46174</v>
      </c>
      <c r="G64">
        <f t="shared" si="0"/>
        <v>0</v>
      </c>
    </row>
    <row r="65" spans="1:7" x14ac:dyDescent="0.4">
      <c r="A65" s="20">
        <f t="shared" si="1"/>
        <v>46175</v>
      </c>
      <c r="G65">
        <f t="shared" si="0"/>
        <v>0</v>
      </c>
    </row>
    <row r="66" spans="1:7" x14ac:dyDescent="0.4">
      <c r="A66" s="20">
        <f t="shared" si="1"/>
        <v>46176</v>
      </c>
      <c r="G66">
        <f t="shared" si="0"/>
        <v>0</v>
      </c>
    </row>
    <row r="67" spans="1:7" x14ac:dyDescent="0.4">
      <c r="A67" s="20">
        <f t="shared" si="1"/>
        <v>46177</v>
      </c>
      <c r="G67">
        <f t="shared" si="0"/>
        <v>0</v>
      </c>
    </row>
    <row r="68" spans="1:7" x14ac:dyDescent="0.4">
      <c r="A68" s="20">
        <f t="shared" si="1"/>
        <v>46178</v>
      </c>
      <c r="G68">
        <f t="shared" ref="G68:G131" si="2">SUM(B68:F68)</f>
        <v>0</v>
      </c>
    </row>
    <row r="69" spans="1:7" x14ac:dyDescent="0.4">
      <c r="A69" s="20">
        <f t="shared" ref="A69:A132" si="3">A68+1</f>
        <v>46179</v>
      </c>
      <c r="G69">
        <f t="shared" si="2"/>
        <v>0</v>
      </c>
    </row>
    <row r="70" spans="1:7" x14ac:dyDescent="0.4">
      <c r="A70" s="20">
        <f t="shared" si="3"/>
        <v>46180</v>
      </c>
      <c r="G70">
        <f t="shared" si="2"/>
        <v>0</v>
      </c>
    </row>
    <row r="71" spans="1:7" x14ac:dyDescent="0.4">
      <c r="A71" s="20">
        <f t="shared" si="3"/>
        <v>46181</v>
      </c>
      <c r="G71">
        <f t="shared" si="2"/>
        <v>0</v>
      </c>
    </row>
    <row r="72" spans="1:7" x14ac:dyDescent="0.4">
      <c r="A72" s="20">
        <f t="shared" si="3"/>
        <v>46182</v>
      </c>
      <c r="G72">
        <f t="shared" si="2"/>
        <v>0</v>
      </c>
    </row>
    <row r="73" spans="1:7" x14ac:dyDescent="0.4">
      <c r="A73" s="20">
        <f t="shared" si="3"/>
        <v>46183</v>
      </c>
      <c r="G73">
        <f t="shared" si="2"/>
        <v>0</v>
      </c>
    </row>
    <row r="74" spans="1:7" x14ac:dyDescent="0.4">
      <c r="A74" s="20">
        <f t="shared" si="3"/>
        <v>46184</v>
      </c>
      <c r="G74">
        <f t="shared" si="2"/>
        <v>0</v>
      </c>
    </row>
    <row r="75" spans="1:7" x14ac:dyDescent="0.4">
      <c r="A75" s="20">
        <f t="shared" si="3"/>
        <v>46185</v>
      </c>
      <c r="G75">
        <f t="shared" si="2"/>
        <v>0</v>
      </c>
    </row>
    <row r="76" spans="1:7" x14ac:dyDescent="0.4">
      <c r="A76" s="20">
        <f t="shared" si="3"/>
        <v>46186</v>
      </c>
      <c r="G76">
        <f t="shared" si="2"/>
        <v>0</v>
      </c>
    </row>
    <row r="77" spans="1:7" x14ac:dyDescent="0.4">
      <c r="A77" s="20">
        <f t="shared" si="3"/>
        <v>46187</v>
      </c>
      <c r="G77">
        <f t="shared" si="2"/>
        <v>0</v>
      </c>
    </row>
    <row r="78" spans="1:7" x14ac:dyDescent="0.4">
      <c r="A78" s="20">
        <f t="shared" si="3"/>
        <v>46188</v>
      </c>
      <c r="G78">
        <f t="shared" si="2"/>
        <v>0</v>
      </c>
    </row>
    <row r="79" spans="1:7" x14ac:dyDescent="0.4">
      <c r="A79" s="20">
        <f t="shared" si="3"/>
        <v>46189</v>
      </c>
      <c r="G79">
        <f t="shared" si="2"/>
        <v>0</v>
      </c>
    </row>
    <row r="80" spans="1:7" x14ac:dyDescent="0.4">
      <c r="A80" s="20">
        <f t="shared" si="3"/>
        <v>46190</v>
      </c>
      <c r="G80">
        <f t="shared" si="2"/>
        <v>0</v>
      </c>
    </row>
    <row r="81" spans="1:7" x14ac:dyDescent="0.4">
      <c r="A81" s="20">
        <f t="shared" si="3"/>
        <v>46191</v>
      </c>
      <c r="G81">
        <f t="shared" si="2"/>
        <v>0</v>
      </c>
    </row>
    <row r="82" spans="1:7" x14ac:dyDescent="0.4">
      <c r="A82" s="20">
        <f t="shared" si="3"/>
        <v>46192</v>
      </c>
      <c r="G82">
        <f t="shared" si="2"/>
        <v>0</v>
      </c>
    </row>
    <row r="83" spans="1:7" x14ac:dyDescent="0.4">
      <c r="A83" s="20">
        <f t="shared" si="3"/>
        <v>46193</v>
      </c>
      <c r="G83">
        <f t="shared" si="2"/>
        <v>0</v>
      </c>
    </row>
    <row r="84" spans="1:7" x14ac:dyDescent="0.4">
      <c r="A84" s="20">
        <f t="shared" si="3"/>
        <v>46194</v>
      </c>
      <c r="G84">
        <f t="shared" si="2"/>
        <v>0</v>
      </c>
    </row>
    <row r="85" spans="1:7" x14ac:dyDescent="0.4">
      <c r="A85" s="20">
        <f t="shared" si="3"/>
        <v>46195</v>
      </c>
      <c r="G85">
        <f t="shared" si="2"/>
        <v>0</v>
      </c>
    </row>
    <row r="86" spans="1:7" x14ac:dyDescent="0.4">
      <c r="A86" s="20">
        <f t="shared" si="3"/>
        <v>46196</v>
      </c>
      <c r="G86">
        <f t="shared" si="2"/>
        <v>0</v>
      </c>
    </row>
    <row r="87" spans="1:7" x14ac:dyDescent="0.4">
      <c r="A87" s="20">
        <f t="shared" si="3"/>
        <v>46197</v>
      </c>
      <c r="G87">
        <f t="shared" si="2"/>
        <v>0</v>
      </c>
    </row>
    <row r="88" spans="1:7" x14ac:dyDescent="0.4">
      <c r="A88" s="20">
        <f t="shared" si="3"/>
        <v>46198</v>
      </c>
      <c r="G88">
        <f t="shared" si="2"/>
        <v>0</v>
      </c>
    </row>
    <row r="89" spans="1:7" x14ac:dyDescent="0.4">
      <c r="A89" s="20">
        <f t="shared" si="3"/>
        <v>46199</v>
      </c>
      <c r="G89">
        <f t="shared" si="2"/>
        <v>0</v>
      </c>
    </row>
    <row r="90" spans="1:7" x14ac:dyDescent="0.4">
      <c r="A90" s="20">
        <f t="shared" si="3"/>
        <v>46200</v>
      </c>
      <c r="G90">
        <f t="shared" si="2"/>
        <v>0</v>
      </c>
    </row>
    <row r="91" spans="1:7" x14ac:dyDescent="0.4">
      <c r="A91" s="20">
        <f t="shared" si="3"/>
        <v>46201</v>
      </c>
      <c r="G91">
        <f t="shared" si="2"/>
        <v>0</v>
      </c>
    </row>
    <row r="92" spans="1:7" x14ac:dyDescent="0.4">
      <c r="A92" s="20">
        <f t="shared" si="3"/>
        <v>46202</v>
      </c>
      <c r="G92">
        <f t="shared" si="2"/>
        <v>0</v>
      </c>
    </row>
    <row r="93" spans="1:7" x14ac:dyDescent="0.4">
      <c r="A93" s="20">
        <f t="shared" si="3"/>
        <v>46203</v>
      </c>
      <c r="G93">
        <f t="shared" si="2"/>
        <v>0</v>
      </c>
    </row>
    <row r="94" spans="1:7" x14ac:dyDescent="0.4">
      <c r="A94" s="20">
        <f t="shared" si="3"/>
        <v>46204</v>
      </c>
      <c r="G94">
        <f t="shared" si="2"/>
        <v>0</v>
      </c>
    </row>
    <row r="95" spans="1:7" x14ac:dyDescent="0.4">
      <c r="A95" s="20">
        <f t="shared" si="3"/>
        <v>46205</v>
      </c>
      <c r="G95">
        <f t="shared" si="2"/>
        <v>0</v>
      </c>
    </row>
    <row r="96" spans="1:7" x14ac:dyDescent="0.4">
      <c r="A96" s="20">
        <f t="shared" si="3"/>
        <v>46206</v>
      </c>
      <c r="G96">
        <f t="shared" si="2"/>
        <v>0</v>
      </c>
    </row>
    <row r="97" spans="1:7" x14ac:dyDescent="0.4">
      <c r="A97" s="20">
        <f t="shared" si="3"/>
        <v>46207</v>
      </c>
      <c r="G97">
        <f t="shared" si="2"/>
        <v>0</v>
      </c>
    </row>
    <row r="98" spans="1:7" x14ac:dyDescent="0.4">
      <c r="A98" s="20">
        <f t="shared" si="3"/>
        <v>46208</v>
      </c>
      <c r="G98">
        <f t="shared" si="2"/>
        <v>0</v>
      </c>
    </row>
    <row r="99" spans="1:7" x14ac:dyDescent="0.4">
      <c r="A99" s="20">
        <f t="shared" si="3"/>
        <v>46209</v>
      </c>
      <c r="G99">
        <f t="shared" si="2"/>
        <v>0</v>
      </c>
    </row>
    <row r="100" spans="1:7" x14ac:dyDescent="0.4">
      <c r="A100" s="20">
        <f t="shared" si="3"/>
        <v>46210</v>
      </c>
      <c r="G100">
        <f t="shared" si="2"/>
        <v>0</v>
      </c>
    </row>
    <row r="101" spans="1:7" x14ac:dyDescent="0.4">
      <c r="A101" s="20">
        <f t="shared" si="3"/>
        <v>46211</v>
      </c>
      <c r="G101">
        <f t="shared" si="2"/>
        <v>0</v>
      </c>
    </row>
    <row r="102" spans="1:7" x14ac:dyDescent="0.4">
      <c r="A102" s="20">
        <f t="shared" si="3"/>
        <v>46212</v>
      </c>
      <c r="G102">
        <f t="shared" si="2"/>
        <v>0</v>
      </c>
    </row>
    <row r="103" spans="1:7" x14ac:dyDescent="0.4">
      <c r="A103" s="20">
        <f t="shared" si="3"/>
        <v>46213</v>
      </c>
      <c r="G103">
        <f t="shared" si="2"/>
        <v>0</v>
      </c>
    </row>
    <row r="104" spans="1:7" x14ac:dyDescent="0.4">
      <c r="A104" s="20">
        <f t="shared" si="3"/>
        <v>46214</v>
      </c>
      <c r="G104">
        <f t="shared" si="2"/>
        <v>0</v>
      </c>
    </row>
    <row r="105" spans="1:7" x14ac:dyDescent="0.4">
      <c r="A105" s="20">
        <f t="shared" si="3"/>
        <v>46215</v>
      </c>
      <c r="G105">
        <f t="shared" si="2"/>
        <v>0</v>
      </c>
    </row>
    <row r="106" spans="1:7" x14ac:dyDescent="0.4">
      <c r="A106" s="20">
        <f t="shared" si="3"/>
        <v>46216</v>
      </c>
      <c r="G106">
        <f t="shared" si="2"/>
        <v>0</v>
      </c>
    </row>
    <row r="107" spans="1:7" x14ac:dyDescent="0.4">
      <c r="A107" s="20">
        <f t="shared" si="3"/>
        <v>46217</v>
      </c>
      <c r="G107">
        <f t="shared" si="2"/>
        <v>0</v>
      </c>
    </row>
    <row r="108" spans="1:7" x14ac:dyDescent="0.4">
      <c r="A108" s="20">
        <f t="shared" si="3"/>
        <v>46218</v>
      </c>
      <c r="G108">
        <f t="shared" si="2"/>
        <v>0</v>
      </c>
    </row>
    <row r="109" spans="1:7" x14ac:dyDescent="0.4">
      <c r="A109" s="20">
        <f t="shared" si="3"/>
        <v>46219</v>
      </c>
      <c r="G109">
        <f t="shared" si="2"/>
        <v>0</v>
      </c>
    </row>
    <row r="110" spans="1:7" x14ac:dyDescent="0.4">
      <c r="A110" s="20">
        <f t="shared" si="3"/>
        <v>46220</v>
      </c>
      <c r="G110">
        <f t="shared" si="2"/>
        <v>0</v>
      </c>
    </row>
    <row r="111" spans="1:7" x14ac:dyDescent="0.4">
      <c r="A111" s="20">
        <f t="shared" si="3"/>
        <v>46221</v>
      </c>
      <c r="G111">
        <f t="shared" si="2"/>
        <v>0</v>
      </c>
    </row>
    <row r="112" spans="1:7" x14ac:dyDescent="0.4">
      <c r="A112" s="20">
        <f t="shared" si="3"/>
        <v>46222</v>
      </c>
      <c r="G112">
        <f t="shared" si="2"/>
        <v>0</v>
      </c>
    </row>
    <row r="113" spans="1:7" x14ac:dyDescent="0.4">
      <c r="A113" s="20">
        <f t="shared" si="3"/>
        <v>46223</v>
      </c>
      <c r="G113">
        <f t="shared" si="2"/>
        <v>0</v>
      </c>
    </row>
    <row r="114" spans="1:7" x14ac:dyDescent="0.4">
      <c r="A114" s="20">
        <f t="shared" si="3"/>
        <v>46224</v>
      </c>
      <c r="G114">
        <f t="shared" si="2"/>
        <v>0</v>
      </c>
    </row>
    <row r="115" spans="1:7" x14ac:dyDescent="0.4">
      <c r="A115" s="20">
        <f t="shared" si="3"/>
        <v>46225</v>
      </c>
      <c r="G115">
        <f t="shared" si="2"/>
        <v>0</v>
      </c>
    </row>
    <row r="116" spans="1:7" x14ac:dyDescent="0.4">
      <c r="A116" s="20">
        <f t="shared" si="3"/>
        <v>46226</v>
      </c>
      <c r="G116">
        <f t="shared" si="2"/>
        <v>0</v>
      </c>
    </row>
    <row r="117" spans="1:7" x14ac:dyDescent="0.4">
      <c r="A117" s="20">
        <f t="shared" si="3"/>
        <v>46227</v>
      </c>
      <c r="G117">
        <f t="shared" si="2"/>
        <v>0</v>
      </c>
    </row>
    <row r="118" spans="1:7" x14ac:dyDescent="0.4">
      <c r="A118" s="20">
        <f t="shared" si="3"/>
        <v>46228</v>
      </c>
      <c r="G118">
        <f t="shared" si="2"/>
        <v>0</v>
      </c>
    </row>
    <row r="119" spans="1:7" x14ac:dyDescent="0.4">
      <c r="A119" s="20">
        <f t="shared" si="3"/>
        <v>46229</v>
      </c>
      <c r="G119">
        <f t="shared" si="2"/>
        <v>0</v>
      </c>
    </row>
    <row r="120" spans="1:7" x14ac:dyDescent="0.4">
      <c r="A120" s="20">
        <f t="shared" si="3"/>
        <v>46230</v>
      </c>
      <c r="G120">
        <f t="shared" si="2"/>
        <v>0</v>
      </c>
    </row>
    <row r="121" spans="1:7" x14ac:dyDescent="0.4">
      <c r="A121" s="20">
        <f t="shared" si="3"/>
        <v>46231</v>
      </c>
      <c r="G121">
        <f t="shared" si="2"/>
        <v>0</v>
      </c>
    </row>
    <row r="122" spans="1:7" x14ac:dyDescent="0.4">
      <c r="A122" s="20">
        <f t="shared" si="3"/>
        <v>46232</v>
      </c>
      <c r="G122">
        <f t="shared" si="2"/>
        <v>0</v>
      </c>
    </row>
    <row r="123" spans="1:7" x14ac:dyDescent="0.4">
      <c r="A123" s="20">
        <f t="shared" si="3"/>
        <v>46233</v>
      </c>
      <c r="G123">
        <f t="shared" si="2"/>
        <v>0</v>
      </c>
    </row>
    <row r="124" spans="1:7" x14ac:dyDescent="0.4">
      <c r="A124" s="20">
        <f t="shared" si="3"/>
        <v>46234</v>
      </c>
      <c r="G124">
        <f t="shared" si="2"/>
        <v>0</v>
      </c>
    </row>
    <row r="125" spans="1:7" x14ac:dyDescent="0.4">
      <c r="A125" s="20">
        <f t="shared" si="3"/>
        <v>46235</v>
      </c>
      <c r="G125">
        <f t="shared" si="2"/>
        <v>0</v>
      </c>
    </row>
    <row r="126" spans="1:7" x14ac:dyDescent="0.4">
      <c r="A126" s="20">
        <f t="shared" si="3"/>
        <v>46236</v>
      </c>
      <c r="G126">
        <f t="shared" si="2"/>
        <v>0</v>
      </c>
    </row>
    <row r="127" spans="1:7" x14ac:dyDescent="0.4">
      <c r="A127" s="20">
        <f t="shared" si="3"/>
        <v>46237</v>
      </c>
      <c r="G127">
        <f t="shared" si="2"/>
        <v>0</v>
      </c>
    </row>
    <row r="128" spans="1:7" x14ac:dyDescent="0.4">
      <c r="A128" s="20">
        <f t="shared" si="3"/>
        <v>46238</v>
      </c>
      <c r="G128">
        <f t="shared" si="2"/>
        <v>0</v>
      </c>
    </row>
    <row r="129" spans="1:7" x14ac:dyDescent="0.4">
      <c r="A129" s="20">
        <f t="shared" si="3"/>
        <v>46239</v>
      </c>
      <c r="G129">
        <f t="shared" si="2"/>
        <v>0</v>
      </c>
    </row>
    <row r="130" spans="1:7" x14ac:dyDescent="0.4">
      <c r="A130" s="20">
        <f t="shared" si="3"/>
        <v>46240</v>
      </c>
      <c r="G130">
        <f t="shared" si="2"/>
        <v>0</v>
      </c>
    </row>
    <row r="131" spans="1:7" x14ac:dyDescent="0.4">
      <c r="A131" s="20">
        <f t="shared" si="3"/>
        <v>46241</v>
      </c>
      <c r="G131">
        <f t="shared" si="2"/>
        <v>0</v>
      </c>
    </row>
    <row r="132" spans="1:7" x14ac:dyDescent="0.4">
      <c r="A132" s="20">
        <f t="shared" si="3"/>
        <v>46242</v>
      </c>
      <c r="G132">
        <f t="shared" ref="G132:G195" si="4">SUM(B132:F132)</f>
        <v>0</v>
      </c>
    </row>
    <row r="133" spans="1:7" x14ac:dyDescent="0.4">
      <c r="A133" s="20">
        <f t="shared" ref="A133:A196" si="5">A132+1</f>
        <v>46243</v>
      </c>
      <c r="G133">
        <f t="shared" si="4"/>
        <v>0</v>
      </c>
    </row>
    <row r="134" spans="1:7" x14ac:dyDescent="0.4">
      <c r="A134" s="20">
        <f t="shared" si="5"/>
        <v>46244</v>
      </c>
      <c r="G134">
        <f t="shared" si="4"/>
        <v>0</v>
      </c>
    </row>
    <row r="135" spans="1:7" x14ac:dyDescent="0.4">
      <c r="A135" s="20">
        <f t="shared" si="5"/>
        <v>46245</v>
      </c>
      <c r="G135">
        <f t="shared" si="4"/>
        <v>0</v>
      </c>
    </row>
    <row r="136" spans="1:7" x14ac:dyDescent="0.4">
      <c r="A136" s="20">
        <f t="shared" si="5"/>
        <v>46246</v>
      </c>
      <c r="G136">
        <f t="shared" si="4"/>
        <v>0</v>
      </c>
    </row>
    <row r="137" spans="1:7" x14ac:dyDescent="0.4">
      <c r="A137" s="20">
        <f t="shared" si="5"/>
        <v>46247</v>
      </c>
      <c r="G137">
        <f t="shared" si="4"/>
        <v>0</v>
      </c>
    </row>
    <row r="138" spans="1:7" x14ac:dyDescent="0.4">
      <c r="A138" s="20">
        <f t="shared" si="5"/>
        <v>46248</v>
      </c>
      <c r="G138">
        <f t="shared" si="4"/>
        <v>0</v>
      </c>
    </row>
    <row r="139" spans="1:7" x14ac:dyDescent="0.4">
      <c r="A139" s="20">
        <f t="shared" si="5"/>
        <v>46249</v>
      </c>
      <c r="G139">
        <f t="shared" si="4"/>
        <v>0</v>
      </c>
    </row>
    <row r="140" spans="1:7" x14ac:dyDescent="0.4">
      <c r="A140" s="20">
        <f t="shared" si="5"/>
        <v>46250</v>
      </c>
      <c r="G140">
        <f t="shared" si="4"/>
        <v>0</v>
      </c>
    </row>
    <row r="141" spans="1:7" x14ac:dyDescent="0.4">
      <c r="A141" s="20">
        <f t="shared" si="5"/>
        <v>46251</v>
      </c>
      <c r="G141">
        <f t="shared" si="4"/>
        <v>0</v>
      </c>
    </row>
    <row r="142" spans="1:7" x14ac:dyDescent="0.4">
      <c r="A142" s="20">
        <f t="shared" si="5"/>
        <v>46252</v>
      </c>
      <c r="G142">
        <f t="shared" si="4"/>
        <v>0</v>
      </c>
    </row>
    <row r="143" spans="1:7" x14ac:dyDescent="0.4">
      <c r="A143" s="20">
        <f t="shared" si="5"/>
        <v>46253</v>
      </c>
      <c r="G143">
        <f t="shared" si="4"/>
        <v>0</v>
      </c>
    </row>
    <row r="144" spans="1:7" x14ac:dyDescent="0.4">
      <c r="A144" s="20">
        <f t="shared" si="5"/>
        <v>46254</v>
      </c>
      <c r="G144">
        <f t="shared" si="4"/>
        <v>0</v>
      </c>
    </row>
    <row r="145" spans="1:7" x14ac:dyDescent="0.4">
      <c r="A145" s="20">
        <f t="shared" si="5"/>
        <v>46255</v>
      </c>
      <c r="G145">
        <f t="shared" si="4"/>
        <v>0</v>
      </c>
    </row>
    <row r="146" spans="1:7" x14ac:dyDescent="0.4">
      <c r="A146" s="20">
        <f t="shared" si="5"/>
        <v>46256</v>
      </c>
      <c r="G146">
        <f t="shared" si="4"/>
        <v>0</v>
      </c>
    </row>
    <row r="147" spans="1:7" x14ac:dyDescent="0.4">
      <c r="A147" s="20">
        <f t="shared" si="5"/>
        <v>46257</v>
      </c>
      <c r="G147">
        <f t="shared" si="4"/>
        <v>0</v>
      </c>
    </row>
    <row r="148" spans="1:7" x14ac:dyDescent="0.4">
      <c r="A148" s="20">
        <f t="shared" si="5"/>
        <v>46258</v>
      </c>
      <c r="G148">
        <f t="shared" si="4"/>
        <v>0</v>
      </c>
    </row>
    <row r="149" spans="1:7" x14ac:dyDescent="0.4">
      <c r="A149" s="20">
        <f t="shared" si="5"/>
        <v>46259</v>
      </c>
      <c r="G149">
        <f t="shared" si="4"/>
        <v>0</v>
      </c>
    </row>
    <row r="150" spans="1:7" x14ac:dyDescent="0.4">
      <c r="A150" s="20">
        <f t="shared" si="5"/>
        <v>46260</v>
      </c>
      <c r="G150">
        <f t="shared" si="4"/>
        <v>0</v>
      </c>
    </row>
    <row r="151" spans="1:7" x14ac:dyDescent="0.4">
      <c r="A151" s="20">
        <f t="shared" si="5"/>
        <v>46261</v>
      </c>
      <c r="G151">
        <f t="shared" si="4"/>
        <v>0</v>
      </c>
    </row>
    <row r="152" spans="1:7" x14ac:dyDescent="0.4">
      <c r="A152" s="20">
        <f t="shared" si="5"/>
        <v>46262</v>
      </c>
      <c r="G152">
        <f t="shared" si="4"/>
        <v>0</v>
      </c>
    </row>
    <row r="153" spans="1:7" x14ac:dyDescent="0.4">
      <c r="A153" s="20">
        <f t="shared" si="5"/>
        <v>46263</v>
      </c>
      <c r="G153">
        <f t="shared" si="4"/>
        <v>0</v>
      </c>
    </row>
    <row r="154" spans="1:7" x14ac:dyDescent="0.4">
      <c r="A154" s="20">
        <f t="shared" si="5"/>
        <v>46264</v>
      </c>
      <c r="G154">
        <f t="shared" si="4"/>
        <v>0</v>
      </c>
    </row>
    <row r="155" spans="1:7" x14ac:dyDescent="0.4">
      <c r="A155" s="20">
        <f t="shared" si="5"/>
        <v>46265</v>
      </c>
      <c r="G155">
        <f t="shared" si="4"/>
        <v>0</v>
      </c>
    </row>
    <row r="156" spans="1:7" x14ac:dyDescent="0.4">
      <c r="A156" s="20">
        <f t="shared" si="5"/>
        <v>46266</v>
      </c>
      <c r="G156">
        <f t="shared" si="4"/>
        <v>0</v>
      </c>
    </row>
    <row r="157" spans="1:7" x14ac:dyDescent="0.4">
      <c r="A157" s="20">
        <f t="shared" si="5"/>
        <v>46267</v>
      </c>
      <c r="G157">
        <f t="shared" si="4"/>
        <v>0</v>
      </c>
    </row>
    <row r="158" spans="1:7" x14ac:dyDescent="0.4">
      <c r="A158" s="20">
        <f t="shared" si="5"/>
        <v>46268</v>
      </c>
      <c r="G158">
        <f t="shared" si="4"/>
        <v>0</v>
      </c>
    </row>
    <row r="159" spans="1:7" x14ac:dyDescent="0.4">
      <c r="A159" s="20">
        <f t="shared" si="5"/>
        <v>46269</v>
      </c>
      <c r="G159">
        <f t="shared" si="4"/>
        <v>0</v>
      </c>
    </row>
    <row r="160" spans="1:7" x14ac:dyDescent="0.4">
      <c r="A160" s="20">
        <f t="shared" si="5"/>
        <v>46270</v>
      </c>
      <c r="G160">
        <f t="shared" si="4"/>
        <v>0</v>
      </c>
    </row>
    <row r="161" spans="1:7" x14ac:dyDescent="0.4">
      <c r="A161" s="20">
        <f t="shared" si="5"/>
        <v>46271</v>
      </c>
      <c r="G161">
        <f t="shared" si="4"/>
        <v>0</v>
      </c>
    </row>
    <row r="162" spans="1:7" x14ac:dyDescent="0.4">
      <c r="A162" s="20">
        <f t="shared" si="5"/>
        <v>46272</v>
      </c>
      <c r="G162">
        <f t="shared" si="4"/>
        <v>0</v>
      </c>
    </row>
    <row r="163" spans="1:7" x14ac:dyDescent="0.4">
      <c r="A163" s="20">
        <f t="shared" si="5"/>
        <v>46273</v>
      </c>
      <c r="G163">
        <f t="shared" si="4"/>
        <v>0</v>
      </c>
    </row>
    <row r="164" spans="1:7" x14ac:dyDescent="0.4">
      <c r="A164" s="20">
        <f t="shared" si="5"/>
        <v>46274</v>
      </c>
      <c r="G164">
        <f t="shared" si="4"/>
        <v>0</v>
      </c>
    </row>
    <row r="165" spans="1:7" x14ac:dyDescent="0.4">
      <c r="A165" s="20">
        <f t="shared" si="5"/>
        <v>46275</v>
      </c>
      <c r="G165">
        <f t="shared" si="4"/>
        <v>0</v>
      </c>
    </row>
    <row r="166" spans="1:7" x14ac:dyDescent="0.4">
      <c r="A166" s="20">
        <f t="shared" si="5"/>
        <v>46276</v>
      </c>
      <c r="G166">
        <f t="shared" si="4"/>
        <v>0</v>
      </c>
    </row>
    <row r="167" spans="1:7" x14ac:dyDescent="0.4">
      <c r="A167" s="20">
        <f t="shared" si="5"/>
        <v>46277</v>
      </c>
      <c r="G167">
        <f t="shared" si="4"/>
        <v>0</v>
      </c>
    </row>
    <row r="168" spans="1:7" x14ac:dyDescent="0.4">
      <c r="A168" s="20">
        <f t="shared" si="5"/>
        <v>46278</v>
      </c>
      <c r="G168">
        <f t="shared" si="4"/>
        <v>0</v>
      </c>
    </row>
    <row r="169" spans="1:7" x14ac:dyDescent="0.4">
      <c r="A169" s="20">
        <f t="shared" si="5"/>
        <v>46279</v>
      </c>
      <c r="G169">
        <f t="shared" si="4"/>
        <v>0</v>
      </c>
    </row>
    <row r="170" spans="1:7" x14ac:dyDescent="0.4">
      <c r="A170" s="20">
        <f t="shared" si="5"/>
        <v>46280</v>
      </c>
      <c r="G170">
        <f t="shared" si="4"/>
        <v>0</v>
      </c>
    </row>
    <row r="171" spans="1:7" x14ac:dyDescent="0.4">
      <c r="A171" s="20">
        <f t="shared" si="5"/>
        <v>46281</v>
      </c>
      <c r="G171">
        <f t="shared" si="4"/>
        <v>0</v>
      </c>
    </row>
    <row r="172" spans="1:7" x14ac:dyDescent="0.4">
      <c r="A172" s="20">
        <f t="shared" si="5"/>
        <v>46282</v>
      </c>
      <c r="G172">
        <f t="shared" si="4"/>
        <v>0</v>
      </c>
    </row>
    <row r="173" spans="1:7" x14ac:dyDescent="0.4">
      <c r="A173" s="20">
        <f t="shared" si="5"/>
        <v>46283</v>
      </c>
      <c r="G173">
        <f t="shared" si="4"/>
        <v>0</v>
      </c>
    </row>
    <row r="174" spans="1:7" x14ac:dyDescent="0.4">
      <c r="A174" s="20">
        <f t="shared" si="5"/>
        <v>46284</v>
      </c>
      <c r="G174">
        <f t="shared" si="4"/>
        <v>0</v>
      </c>
    </row>
    <row r="175" spans="1:7" x14ac:dyDescent="0.4">
      <c r="A175" s="20">
        <f t="shared" si="5"/>
        <v>46285</v>
      </c>
      <c r="G175">
        <f t="shared" si="4"/>
        <v>0</v>
      </c>
    </row>
    <row r="176" spans="1:7" x14ac:dyDescent="0.4">
      <c r="A176" s="20">
        <f t="shared" si="5"/>
        <v>46286</v>
      </c>
      <c r="G176">
        <f t="shared" si="4"/>
        <v>0</v>
      </c>
    </row>
    <row r="177" spans="1:7" x14ac:dyDescent="0.4">
      <c r="A177" s="20">
        <f t="shared" si="5"/>
        <v>46287</v>
      </c>
      <c r="G177">
        <f t="shared" si="4"/>
        <v>0</v>
      </c>
    </row>
    <row r="178" spans="1:7" x14ac:dyDescent="0.4">
      <c r="A178" s="20">
        <f t="shared" si="5"/>
        <v>46288</v>
      </c>
      <c r="G178">
        <f t="shared" si="4"/>
        <v>0</v>
      </c>
    </row>
    <row r="179" spans="1:7" x14ac:dyDescent="0.4">
      <c r="A179" s="20">
        <f t="shared" si="5"/>
        <v>46289</v>
      </c>
      <c r="G179">
        <f t="shared" si="4"/>
        <v>0</v>
      </c>
    </row>
    <row r="180" spans="1:7" x14ac:dyDescent="0.4">
      <c r="A180" s="20">
        <f t="shared" si="5"/>
        <v>46290</v>
      </c>
      <c r="G180">
        <f t="shared" si="4"/>
        <v>0</v>
      </c>
    </row>
    <row r="181" spans="1:7" x14ac:dyDescent="0.4">
      <c r="A181" s="20">
        <f t="shared" si="5"/>
        <v>46291</v>
      </c>
      <c r="G181">
        <f t="shared" si="4"/>
        <v>0</v>
      </c>
    </row>
    <row r="182" spans="1:7" x14ac:dyDescent="0.4">
      <c r="A182" s="20">
        <f t="shared" si="5"/>
        <v>46292</v>
      </c>
      <c r="G182">
        <f t="shared" si="4"/>
        <v>0</v>
      </c>
    </row>
    <row r="183" spans="1:7" x14ac:dyDescent="0.4">
      <c r="A183" s="20">
        <f t="shared" si="5"/>
        <v>46293</v>
      </c>
      <c r="G183">
        <f t="shared" si="4"/>
        <v>0</v>
      </c>
    </row>
    <row r="184" spans="1:7" x14ac:dyDescent="0.4">
      <c r="A184" s="20">
        <f t="shared" si="5"/>
        <v>46294</v>
      </c>
      <c r="G184">
        <f t="shared" si="4"/>
        <v>0</v>
      </c>
    </row>
    <row r="185" spans="1:7" x14ac:dyDescent="0.4">
      <c r="A185" s="20">
        <f t="shared" si="5"/>
        <v>46295</v>
      </c>
      <c r="G185">
        <f t="shared" si="4"/>
        <v>0</v>
      </c>
    </row>
    <row r="186" spans="1:7" x14ac:dyDescent="0.4">
      <c r="A186" s="20">
        <f t="shared" si="5"/>
        <v>46296</v>
      </c>
      <c r="G186">
        <f t="shared" si="4"/>
        <v>0</v>
      </c>
    </row>
    <row r="187" spans="1:7" x14ac:dyDescent="0.4">
      <c r="A187" s="20">
        <f t="shared" si="5"/>
        <v>46297</v>
      </c>
      <c r="G187">
        <f t="shared" si="4"/>
        <v>0</v>
      </c>
    </row>
    <row r="188" spans="1:7" x14ac:dyDescent="0.4">
      <c r="A188" s="20">
        <f t="shared" si="5"/>
        <v>46298</v>
      </c>
      <c r="G188">
        <f t="shared" si="4"/>
        <v>0</v>
      </c>
    </row>
    <row r="189" spans="1:7" x14ac:dyDescent="0.4">
      <c r="A189" s="20">
        <f t="shared" si="5"/>
        <v>46299</v>
      </c>
      <c r="G189">
        <f t="shared" si="4"/>
        <v>0</v>
      </c>
    </row>
    <row r="190" spans="1:7" x14ac:dyDescent="0.4">
      <c r="A190" s="20">
        <f t="shared" si="5"/>
        <v>46300</v>
      </c>
      <c r="G190">
        <f t="shared" si="4"/>
        <v>0</v>
      </c>
    </row>
    <row r="191" spans="1:7" x14ac:dyDescent="0.4">
      <c r="A191" s="20">
        <f t="shared" si="5"/>
        <v>46301</v>
      </c>
      <c r="G191">
        <f t="shared" si="4"/>
        <v>0</v>
      </c>
    </row>
    <row r="192" spans="1:7" x14ac:dyDescent="0.4">
      <c r="A192" s="20">
        <f t="shared" si="5"/>
        <v>46302</v>
      </c>
      <c r="G192">
        <f t="shared" si="4"/>
        <v>0</v>
      </c>
    </row>
    <row r="193" spans="1:7" x14ac:dyDescent="0.4">
      <c r="A193" s="20">
        <f t="shared" si="5"/>
        <v>46303</v>
      </c>
      <c r="G193">
        <f t="shared" si="4"/>
        <v>0</v>
      </c>
    </row>
    <row r="194" spans="1:7" x14ac:dyDescent="0.4">
      <c r="A194" s="20">
        <f t="shared" si="5"/>
        <v>46304</v>
      </c>
      <c r="G194">
        <f t="shared" si="4"/>
        <v>0</v>
      </c>
    </row>
    <row r="195" spans="1:7" x14ac:dyDescent="0.4">
      <c r="A195" s="20">
        <f t="shared" si="5"/>
        <v>46305</v>
      </c>
      <c r="G195">
        <f t="shared" si="4"/>
        <v>0</v>
      </c>
    </row>
    <row r="196" spans="1:7" x14ac:dyDescent="0.4">
      <c r="A196" s="20">
        <f t="shared" si="5"/>
        <v>46306</v>
      </c>
      <c r="G196">
        <f t="shared" ref="G196:G259" si="6">SUM(B196:F196)</f>
        <v>0</v>
      </c>
    </row>
    <row r="197" spans="1:7" x14ac:dyDescent="0.4">
      <c r="A197" s="20">
        <f t="shared" ref="A197:A260" si="7">A196+1</f>
        <v>46307</v>
      </c>
      <c r="G197">
        <f t="shared" si="6"/>
        <v>0</v>
      </c>
    </row>
    <row r="198" spans="1:7" x14ac:dyDescent="0.4">
      <c r="A198" s="20">
        <f t="shared" si="7"/>
        <v>46308</v>
      </c>
      <c r="G198">
        <f t="shared" si="6"/>
        <v>0</v>
      </c>
    </row>
    <row r="199" spans="1:7" x14ac:dyDescent="0.4">
      <c r="A199" s="20">
        <f t="shared" si="7"/>
        <v>46309</v>
      </c>
      <c r="G199">
        <f t="shared" si="6"/>
        <v>0</v>
      </c>
    </row>
    <row r="200" spans="1:7" x14ac:dyDescent="0.4">
      <c r="A200" s="20">
        <f t="shared" si="7"/>
        <v>46310</v>
      </c>
      <c r="G200">
        <f t="shared" si="6"/>
        <v>0</v>
      </c>
    </row>
    <row r="201" spans="1:7" x14ac:dyDescent="0.4">
      <c r="A201" s="20">
        <f t="shared" si="7"/>
        <v>46311</v>
      </c>
      <c r="G201">
        <f t="shared" si="6"/>
        <v>0</v>
      </c>
    </row>
    <row r="202" spans="1:7" x14ac:dyDescent="0.4">
      <c r="A202" s="20">
        <f t="shared" si="7"/>
        <v>46312</v>
      </c>
      <c r="G202">
        <f t="shared" si="6"/>
        <v>0</v>
      </c>
    </row>
    <row r="203" spans="1:7" x14ac:dyDescent="0.4">
      <c r="A203" s="20">
        <f t="shared" si="7"/>
        <v>46313</v>
      </c>
      <c r="G203">
        <f t="shared" si="6"/>
        <v>0</v>
      </c>
    </row>
    <row r="204" spans="1:7" x14ac:dyDescent="0.4">
      <c r="A204" s="20">
        <f t="shared" si="7"/>
        <v>46314</v>
      </c>
      <c r="G204">
        <f t="shared" si="6"/>
        <v>0</v>
      </c>
    </row>
    <row r="205" spans="1:7" x14ac:dyDescent="0.4">
      <c r="A205" s="20">
        <f t="shared" si="7"/>
        <v>46315</v>
      </c>
      <c r="G205">
        <f t="shared" si="6"/>
        <v>0</v>
      </c>
    </row>
    <row r="206" spans="1:7" x14ac:dyDescent="0.4">
      <c r="A206" s="20">
        <f t="shared" si="7"/>
        <v>46316</v>
      </c>
      <c r="G206">
        <f t="shared" si="6"/>
        <v>0</v>
      </c>
    </row>
    <row r="207" spans="1:7" x14ac:dyDescent="0.4">
      <c r="A207" s="20">
        <f t="shared" si="7"/>
        <v>46317</v>
      </c>
      <c r="G207">
        <f t="shared" si="6"/>
        <v>0</v>
      </c>
    </row>
    <row r="208" spans="1:7" x14ac:dyDescent="0.4">
      <c r="A208" s="20">
        <f t="shared" si="7"/>
        <v>46318</v>
      </c>
      <c r="G208">
        <f t="shared" si="6"/>
        <v>0</v>
      </c>
    </row>
    <row r="209" spans="1:7" x14ac:dyDescent="0.4">
      <c r="A209" s="20">
        <f t="shared" si="7"/>
        <v>46319</v>
      </c>
      <c r="G209">
        <f t="shared" si="6"/>
        <v>0</v>
      </c>
    </row>
    <row r="210" spans="1:7" x14ac:dyDescent="0.4">
      <c r="A210" s="20">
        <f t="shared" si="7"/>
        <v>46320</v>
      </c>
      <c r="G210">
        <f t="shared" si="6"/>
        <v>0</v>
      </c>
    </row>
    <row r="211" spans="1:7" x14ac:dyDescent="0.4">
      <c r="A211" s="20">
        <f t="shared" si="7"/>
        <v>46321</v>
      </c>
      <c r="G211">
        <f t="shared" si="6"/>
        <v>0</v>
      </c>
    </row>
    <row r="212" spans="1:7" x14ac:dyDescent="0.4">
      <c r="A212" s="20">
        <f t="shared" si="7"/>
        <v>46322</v>
      </c>
      <c r="G212">
        <f t="shared" si="6"/>
        <v>0</v>
      </c>
    </row>
    <row r="213" spans="1:7" x14ac:dyDescent="0.4">
      <c r="A213" s="20">
        <f t="shared" si="7"/>
        <v>46323</v>
      </c>
      <c r="G213">
        <f t="shared" si="6"/>
        <v>0</v>
      </c>
    </row>
    <row r="214" spans="1:7" x14ac:dyDescent="0.4">
      <c r="A214" s="20">
        <f t="shared" si="7"/>
        <v>46324</v>
      </c>
      <c r="G214">
        <f t="shared" si="6"/>
        <v>0</v>
      </c>
    </row>
    <row r="215" spans="1:7" x14ac:dyDescent="0.4">
      <c r="A215" s="20">
        <f t="shared" si="7"/>
        <v>46325</v>
      </c>
      <c r="G215">
        <f t="shared" si="6"/>
        <v>0</v>
      </c>
    </row>
    <row r="216" spans="1:7" x14ac:dyDescent="0.4">
      <c r="A216" s="20">
        <f t="shared" si="7"/>
        <v>46326</v>
      </c>
      <c r="G216">
        <f t="shared" si="6"/>
        <v>0</v>
      </c>
    </row>
    <row r="217" spans="1:7" x14ac:dyDescent="0.4">
      <c r="A217" s="20">
        <f t="shared" si="7"/>
        <v>46327</v>
      </c>
      <c r="G217">
        <f t="shared" si="6"/>
        <v>0</v>
      </c>
    </row>
    <row r="218" spans="1:7" x14ac:dyDescent="0.4">
      <c r="A218" s="20">
        <f t="shared" si="7"/>
        <v>46328</v>
      </c>
      <c r="G218">
        <f t="shared" si="6"/>
        <v>0</v>
      </c>
    </row>
    <row r="219" spans="1:7" x14ac:dyDescent="0.4">
      <c r="A219" s="20">
        <f t="shared" si="7"/>
        <v>46329</v>
      </c>
      <c r="G219">
        <f t="shared" si="6"/>
        <v>0</v>
      </c>
    </row>
    <row r="220" spans="1:7" x14ac:dyDescent="0.4">
      <c r="A220" s="20">
        <f t="shared" si="7"/>
        <v>46330</v>
      </c>
      <c r="G220">
        <f t="shared" si="6"/>
        <v>0</v>
      </c>
    </row>
    <row r="221" spans="1:7" x14ac:dyDescent="0.4">
      <c r="A221" s="20">
        <f t="shared" si="7"/>
        <v>46331</v>
      </c>
      <c r="G221">
        <f t="shared" si="6"/>
        <v>0</v>
      </c>
    </row>
    <row r="222" spans="1:7" x14ac:dyDescent="0.4">
      <c r="A222" s="20">
        <f t="shared" si="7"/>
        <v>46332</v>
      </c>
      <c r="G222">
        <f t="shared" si="6"/>
        <v>0</v>
      </c>
    </row>
    <row r="223" spans="1:7" x14ac:dyDescent="0.4">
      <c r="A223" s="20">
        <f t="shared" si="7"/>
        <v>46333</v>
      </c>
      <c r="G223">
        <f t="shared" si="6"/>
        <v>0</v>
      </c>
    </row>
    <row r="224" spans="1:7" x14ac:dyDescent="0.4">
      <c r="A224" s="20">
        <f t="shared" si="7"/>
        <v>46334</v>
      </c>
      <c r="G224">
        <f t="shared" si="6"/>
        <v>0</v>
      </c>
    </row>
    <row r="225" spans="1:7" x14ac:dyDescent="0.4">
      <c r="A225" s="20">
        <f t="shared" si="7"/>
        <v>46335</v>
      </c>
      <c r="G225">
        <f t="shared" si="6"/>
        <v>0</v>
      </c>
    </row>
    <row r="226" spans="1:7" x14ac:dyDescent="0.4">
      <c r="A226" s="20">
        <f t="shared" si="7"/>
        <v>46336</v>
      </c>
      <c r="G226">
        <f t="shared" si="6"/>
        <v>0</v>
      </c>
    </row>
    <row r="227" spans="1:7" x14ac:dyDescent="0.4">
      <c r="A227" s="20">
        <f t="shared" si="7"/>
        <v>46337</v>
      </c>
      <c r="G227">
        <f t="shared" si="6"/>
        <v>0</v>
      </c>
    </row>
    <row r="228" spans="1:7" x14ac:dyDescent="0.4">
      <c r="A228" s="20">
        <f t="shared" si="7"/>
        <v>46338</v>
      </c>
      <c r="G228">
        <f t="shared" si="6"/>
        <v>0</v>
      </c>
    </row>
    <row r="229" spans="1:7" x14ac:dyDescent="0.4">
      <c r="A229" s="20">
        <f t="shared" si="7"/>
        <v>46339</v>
      </c>
      <c r="G229">
        <f t="shared" si="6"/>
        <v>0</v>
      </c>
    </row>
    <row r="230" spans="1:7" x14ac:dyDescent="0.4">
      <c r="A230" s="20">
        <f t="shared" si="7"/>
        <v>46340</v>
      </c>
      <c r="G230">
        <f t="shared" si="6"/>
        <v>0</v>
      </c>
    </row>
    <row r="231" spans="1:7" x14ac:dyDescent="0.4">
      <c r="A231" s="20">
        <f t="shared" si="7"/>
        <v>46341</v>
      </c>
      <c r="G231">
        <f t="shared" si="6"/>
        <v>0</v>
      </c>
    </row>
    <row r="232" spans="1:7" x14ac:dyDescent="0.4">
      <c r="A232" s="20">
        <f t="shared" si="7"/>
        <v>46342</v>
      </c>
      <c r="G232">
        <f t="shared" si="6"/>
        <v>0</v>
      </c>
    </row>
    <row r="233" spans="1:7" x14ac:dyDescent="0.4">
      <c r="A233" s="20">
        <f t="shared" si="7"/>
        <v>46343</v>
      </c>
      <c r="G233">
        <f t="shared" si="6"/>
        <v>0</v>
      </c>
    </row>
    <row r="234" spans="1:7" x14ac:dyDescent="0.4">
      <c r="A234" s="20">
        <f t="shared" si="7"/>
        <v>46344</v>
      </c>
      <c r="G234">
        <f t="shared" si="6"/>
        <v>0</v>
      </c>
    </row>
    <row r="235" spans="1:7" x14ac:dyDescent="0.4">
      <c r="A235" s="20">
        <f t="shared" si="7"/>
        <v>46345</v>
      </c>
      <c r="G235">
        <f t="shared" si="6"/>
        <v>0</v>
      </c>
    </row>
    <row r="236" spans="1:7" x14ac:dyDescent="0.4">
      <c r="A236" s="20">
        <f t="shared" si="7"/>
        <v>46346</v>
      </c>
      <c r="G236">
        <f t="shared" si="6"/>
        <v>0</v>
      </c>
    </row>
    <row r="237" spans="1:7" x14ac:dyDescent="0.4">
      <c r="A237" s="20">
        <f t="shared" si="7"/>
        <v>46347</v>
      </c>
      <c r="G237">
        <f t="shared" si="6"/>
        <v>0</v>
      </c>
    </row>
    <row r="238" spans="1:7" x14ac:dyDescent="0.4">
      <c r="A238" s="20">
        <f t="shared" si="7"/>
        <v>46348</v>
      </c>
      <c r="G238">
        <f t="shared" si="6"/>
        <v>0</v>
      </c>
    </row>
    <row r="239" spans="1:7" x14ac:dyDescent="0.4">
      <c r="A239" s="20">
        <f t="shared" si="7"/>
        <v>46349</v>
      </c>
      <c r="G239">
        <f t="shared" si="6"/>
        <v>0</v>
      </c>
    </row>
    <row r="240" spans="1:7" x14ac:dyDescent="0.4">
      <c r="A240" s="20">
        <f t="shared" si="7"/>
        <v>46350</v>
      </c>
      <c r="G240">
        <f t="shared" si="6"/>
        <v>0</v>
      </c>
    </row>
    <row r="241" spans="1:7" x14ac:dyDescent="0.4">
      <c r="A241" s="20">
        <f t="shared" si="7"/>
        <v>46351</v>
      </c>
      <c r="G241">
        <f t="shared" si="6"/>
        <v>0</v>
      </c>
    </row>
    <row r="242" spans="1:7" x14ac:dyDescent="0.4">
      <c r="A242" s="20">
        <f t="shared" si="7"/>
        <v>46352</v>
      </c>
      <c r="G242">
        <f t="shared" si="6"/>
        <v>0</v>
      </c>
    </row>
    <row r="243" spans="1:7" x14ac:dyDescent="0.4">
      <c r="A243" s="20">
        <f t="shared" si="7"/>
        <v>46353</v>
      </c>
      <c r="G243">
        <f t="shared" si="6"/>
        <v>0</v>
      </c>
    </row>
    <row r="244" spans="1:7" x14ac:dyDescent="0.4">
      <c r="A244" s="20">
        <f t="shared" si="7"/>
        <v>46354</v>
      </c>
      <c r="G244">
        <f t="shared" si="6"/>
        <v>0</v>
      </c>
    </row>
    <row r="245" spans="1:7" x14ac:dyDescent="0.4">
      <c r="A245" s="20">
        <f t="shared" si="7"/>
        <v>46355</v>
      </c>
      <c r="G245">
        <f t="shared" si="6"/>
        <v>0</v>
      </c>
    </row>
    <row r="246" spans="1:7" x14ac:dyDescent="0.4">
      <c r="A246" s="20">
        <f t="shared" si="7"/>
        <v>46356</v>
      </c>
      <c r="G246">
        <f t="shared" si="6"/>
        <v>0</v>
      </c>
    </row>
    <row r="247" spans="1:7" x14ac:dyDescent="0.4">
      <c r="A247" s="20">
        <f t="shared" si="7"/>
        <v>46357</v>
      </c>
      <c r="G247">
        <f t="shared" si="6"/>
        <v>0</v>
      </c>
    </row>
    <row r="248" spans="1:7" x14ac:dyDescent="0.4">
      <c r="A248" s="20">
        <f t="shared" si="7"/>
        <v>46358</v>
      </c>
      <c r="G248">
        <f t="shared" si="6"/>
        <v>0</v>
      </c>
    </row>
    <row r="249" spans="1:7" x14ac:dyDescent="0.4">
      <c r="A249" s="20">
        <f t="shared" si="7"/>
        <v>46359</v>
      </c>
      <c r="G249">
        <f t="shared" si="6"/>
        <v>0</v>
      </c>
    </row>
    <row r="250" spans="1:7" x14ac:dyDescent="0.4">
      <c r="A250" s="20">
        <f t="shared" si="7"/>
        <v>46360</v>
      </c>
      <c r="G250">
        <f t="shared" si="6"/>
        <v>0</v>
      </c>
    </row>
    <row r="251" spans="1:7" x14ac:dyDescent="0.4">
      <c r="A251" s="20">
        <f t="shared" si="7"/>
        <v>46361</v>
      </c>
      <c r="G251">
        <f t="shared" si="6"/>
        <v>0</v>
      </c>
    </row>
    <row r="252" spans="1:7" x14ac:dyDescent="0.4">
      <c r="A252" s="20">
        <f t="shared" si="7"/>
        <v>46362</v>
      </c>
      <c r="G252">
        <f t="shared" si="6"/>
        <v>0</v>
      </c>
    </row>
    <row r="253" spans="1:7" x14ac:dyDescent="0.4">
      <c r="A253" s="20">
        <f t="shared" si="7"/>
        <v>46363</v>
      </c>
      <c r="G253">
        <f t="shared" si="6"/>
        <v>0</v>
      </c>
    </row>
    <row r="254" spans="1:7" x14ac:dyDescent="0.4">
      <c r="A254" s="20">
        <f t="shared" si="7"/>
        <v>46364</v>
      </c>
      <c r="G254">
        <f t="shared" si="6"/>
        <v>0</v>
      </c>
    </row>
    <row r="255" spans="1:7" x14ac:dyDescent="0.4">
      <c r="A255" s="20">
        <f t="shared" si="7"/>
        <v>46365</v>
      </c>
      <c r="G255">
        <f t="shared" si="6"/>
        <v>0</v>
      </c>
    </row>
    <row r="256" spans="1:7" x14ac:dyDescent="0.4">
      <c r="A256" s="20">
        <f t="shared" si="7"/>
        <v>46366</v>
      </c>
      <c r="G256">
        <f t="shared" si="6"/>
        <v>0</v>
      </c>
    </row>
    <row r="257" spans="1:7" x14ac:dyDescent="0.4">
      <c r="A257" s="20">
        <f t="shared" si="7"/>
        <v>46367</v>
      </c>
      <c r="G257">
        <f t="shared" si="6"/>
        <v>0</v>
      </c>
    </row>
    <row r="258" spans="1:7" x14ac:dyDescent="0.4">
      <c r="A258" s="20">
        <f t="shared" si="7"/>
        <v>46368</v>
      </c>
      <c r="G258">
        <f t="shared" si="6"/>
        <v>0</v>
      </c>
    </row>
    <row r="259" spans="1:7" x14ac:dyDescent="0.4">
      <c r="A259" s="20">
        <f t="shared" si="7"/>
        <v>46369</v>
      </c>
      <c r="G259">
        <f t="shared" si="6"/>
        <v>0</v>
      </c>
    </row>
    <row r="260" spans="1:7" x14ac:dyDescent="0.4">
      <c r="A260" s="20">
        <f t="shared" si="7"/>
        <v>46370</v>
      </c>
      <c r="G260">
        <f t="shared" ref="G260:G323" si="8">SUM(B260:F260)</f>
        <v>0</v>
      </c>
    </row>
    <row r="261" spans="1:7" x14ac:dyDescent="0.4">
      <c r="A261" s="20">
        <f t="shared" ref="A261:A324" si="9">A260+1</f>
        <v>46371</v>
      </c>
      <c r="G261">
        <f t="shared" si="8"/>
        <v>0</v>
      </c>
    </row>
    <row r="262" spans="1:7" x14ac:dyDescent="0.4">
      <c r="A262" s="20">
        <f t="shared" si="9"/>
        <v>46372</v>
      </c>
      <c r="G262">
        <f t="shared" si="8"/>
        <v>0</v>
      </c>
    </row>
    <row r="263" spans="1:7" x14ac:dyDescent="0.4">
      <c r="A263" s="20">
        <f t="shared" si="9"/>
        <v>46373</v>
      </c>
      <c r="G263">
        <f t="shared" si="8"/>
        <v>0</v>
      </c>
    </row>
    <row r="264" spans="1:7" x14ac:dyDescent="0.4">
      <c r="A264" s="20">
        <f t="shared" si="9"/>
        <v>46374</v>
      </c>
      <c r="G264">
        <f t="shared" si="8"/>
        <v>0</v>
      </c>
    </row>
    <row r="265" spans="1:7" x14ac:dyDescent="0.4">
      <c r="A265" s="20">
        <f t="shared" si="9"/>
        <v>46375</v>
      </c>
      <c r="G265">
        <f t="shared" si="8"/>
        <v>0</v>
      </c>
    </row>
    <row r="266" spans="1:7" x14ac:dyDescent="0.4">
      <c r="A266" s="20">
        <f t="shared" si="9"/>
        <v>46376</v>
      </c>
      <c r="G266">
        <f t="shared" si="8"/>
        <v>0</v>
      </c>
    </row>
    <row r="267" spans="1:7" x14ac:dyDescent="0.4">
      <c r="A267" s="20">
        <f t="shared" si="9"/>
        <v>46377</v>
      </c>
      <c r="G267">
        <f t="shared" si="8"/>
        <v>0</v>
      </c>
    </row>
    <row r="268" spans="1:7" x14ac:dyDescent="0.4">
      <c r="A268" s="20">
        <f t="shared" si="9"/>
        <v>46378</v>
      </c>
      <c r="G268">
        <f t="shared" si="8"/>
        <v>0</v>
      </c>
    </row>
    <row r="269" spans="1:7" x14ac:dyDescent="0.4">
      <c r="A269" s="20">
        <f t="shared" si="9"/>
        <v>46379</v>
      </c>
      <c r="G269">
        <f t="shared" si="8"/>
        <v>0</v>
      </c>
    </row>
    <row r="270" spans="1:7" x14ac:dyDescent="0.4">
      <c r="A270" s="20">
        <f t="shared" si="9"/>
        <v>46380</v>
      </c>
      <c r="G270">
        <f t="shared" si="8"/>
        <v>0</v>
      </c>
    </row>
    <row r="271" spans="1:7" x14ac:dyDescent="0.4">
      <c r="A271" s="20">
        <f t="shared" si="9"/>
        <v>46381</v>
      </c>
      <c r="G271">
        <f t="shared" si="8"/>
        <v>0</v>
      </c>
    </row>
    <row r="272" spans="1:7" x14ac:dyDescent="0.4">
      <c r="A272" s="20">
        <f t="shared" si="9"/>
        <v>46382</v>
      </c>
      <c r="G272">
        <f t="shared" si="8"/>
        <v>0</v>
      </c>
    </row>
    <row r="273" spans="1:7" x14ac:dyDescent="0.4">
      <c r="A273" s="20">
        <f t="shared" si="9"/>
        <v>46383</v>
      </c>
      <c r="G273">
        <f t="shared" si="8"/>
        <v>0</v>
      </c>
    </row>
    <row r="274" spans="1:7" x14ac:dyDescent="0.4">
      <c r="A274" s="20">
        <f t="shared" si="9"/>
        <v>46384</v>
      </c>
      <c r="G274">
        <f t="shared" si="8"/>
        <v>0</v>
      </c>
    </row>
    <row r="275" spans="1:7" x14ac:dyDescent="0.4">
      <c r="A275" s="20">
        <f t="shared" si="9"/>
        <v>46385</v>
      </c>
      <c r="G275">
        <f t="shared" si="8"/>
        <v>0</v>
      </c>
    </row>
    <row r="276" spans="1:7" x14ac:dyDescent="0.4">
      <c r="A276" s="20">
        <f t="shared" si="9"/>
        <v>46386</v>
      </c>
      <c r="G276">
        <f t="shared" si="8"/>
        <v>0</v>
      </c>
    </row>
    <row r="277" spans="1:7" x14ac:dyDescent="0.4">
      <c r="A277" s="20">
        <f t="shared" si="9"/>
        <v>46387</v>
      </c>
      <c r="G277">
        <f t="shared" si="8"/>
        <v>0</v>
      </c>
    </row>
    <row r="278" spans="1:7" x14ac:dyDescent="0.4">
      <c r="A278" s="20">
        <f t="shared" si="9"/>
        <v>46388</v>
      </c>
      <c r="G278">
        <f t="shared" si="8"/>
        <v>0</v>
      </c>
    </row>
    <row r="279" spans="1:7" x14ac:dyDescent="0.4">
      <c r="A279" s="20">
        <f t="shared" si="9"/>
        <v>46389</v>
      </c>
      <c r="G279">
        <f t="shared" si="8"/>
        <v>0</v>
      </c>
    </row>
    <row r="280" spans="1:7" x14ac:dyDescent="0.4">
      <c r="A280" s="20">
        <f t="shared" si="9"/>
        <v>46390</v>
      </c>
      <c r="G280">
        <f t="shared" si="8"/>
        <v>0</v>
      </c>
    </row>
    <row r="281" spans="1:7" x14ac:dyDescent="0.4">
      <c r="A281" s="20">
        <f t="shared" si="9"/>
        <v>46391</v>
      </c>
      <c r="G281">
        <f t="shared" si="8"/>
        <v>0</v>
      </c>
    </row>
    <row r="282" spans="1:7" x14ac:dyDescent="0.4">
      <c r="A282" s="20">
        <f t="shared" si="9"/>
        <v>46392</v>
      </c>
      <c r="G282">
        <f t="shared" si="8"/>
        <v>0</v>
      </c>
    </row>
    <row r="283" spans="1:7" x14ac:dyDescent="0.4">
      <c r="A283" s="20">
        <f t="shared" si="9"/>
        <v>46393</v>
      </c>
      <c r="G283">
        <f t="shared" si="8"/>
        <v>0</v>
      </c>
    </row>
    <row r="284" spans="1:7" x14ac:dyDescent="0.4">
      <c r="A284" s="20">
        <f t="shared" si="9"/>
        <v>46394</v>
      </c>
      <c r="G284">
        <f t="shared" si="8"/>
        <v>0</v>
      </c>
    </row>
    <row r="285" spans="1:7" x14ac:dyDescent="0.4">
      <c r="A285" s="20">
        <f t="shared" si="9"/>
        <v>46395</v>
      </c>
      <c r="G285">
        <f t="shared" si="8"/>
        <v>0</v>
      </c>
    </row>
    <row r="286" spans="1:7" x14ac:dyDescent="0.4">
      <c r="A286" s="20">
        <f t="shared" si="9"/>
        <v>46396</v>
      </c>
      <c r="G286">
        <f t="shared" si="8"/>
        <v>0</v>
      </c>
    </row>
    <row r="287" spans="1:7" x14ac:dyDescent="0.4">
      <c r="A287" s="20">
        <f t="shared" si="9"/>
        <v>46397</v>
      </c>
      <c r="G287">
        <f t="shared" si="8"/>
        <v>0</v>
      </c>
    </row>
    <row r="288" spans="1:7" x14ac:dyDescent="0.4">
      <c r="A288" s="20">
        <f t="shared" si="9"/>
        <v>46398</v>
      </c>
      <c r="G288">
        <f t="shared" si="8"/>
        <v>0</v>
      </c>
    </row>
    <row r="289" spans="1:7" x14ac:dyDescent="0.4">
      <c r="A289" s="20">
        <f t="shared" si="9"/>
        <v>46399</v>
      </c>
      <c r="G289">
        <f t="shared" si="8"/>
        <v>0</v>
      </c>
    </row>
    <row r="290" spans="1:7" x14ac:dyDescent="0.4">
      <c r="A290" s="20">
        <f t="shared" si="9"/>
        <v>46400</v>
      </c>
      <c r="G290">
        <f t="shared" si="8"/>
        <v>0</v>
      </c>
    </row>
    <row r="291" spans="1:7" x14ac:dyDescent="0.4">
      <c r="A291" s="20">
        <f t="shared" si="9"/>
        <v>46401</v>
      </c>
      <c r="G291">
        <f t="shared" si="8"/>
        <v>0</v>
      </c>
    </row>
    <row r="292" spans="1:7" x14ac:dyDescent="0.4">
      <c r="A292" s="20">
        <f t="shared" si="9"/>
        <v>46402</v>
      </c>
      <c r="G292">
        <f t="shared" si="8"/>
        <v>0</v>
      </c>
    </row>
    <row r="293" spans="1:7" x14ac:dyDescent="0.4">
      <c r="A293" s="20">
        <f t="shared" si="9"/>
        <v>46403</v>
      </c>
      <c r="G293">
        <f t="shared" si="8"/>
        <v>0</v>
      </c>
    </row>
    <row r="294" spans="1:7" x14ac:dyDescent="0.4">
      <c r="A294" s="20">
        <f t="shared" si="9"/>
        <v>46404</v>
      </c>
      <c r="G294">
        <f t="shared" si="8"/>
        <v>0</v>
      </c>
    </row>
    <row r="295" spans="1:7" x14ac:dyDescent="0.4">
      <c r="A295" s="20">
        <f t="shared" si="9"/>
        <v>46405</v>
      </c>
      <c r="G295">
        <f t="shared" si="8"/>
        <v>0</v>
      </c>
    </row>
    <row r="296" spans="1:7" x14ac:dyDescent="0.4">
      <c r="A296" s="20">
        <f t="shared" si="9"/>
        <v>46406</v>
      </c>
      <c r="G296">
        <f t="shared" si="8"/>
        <v>0</v>
      </c>
    </row>
    <row r="297" spans="1:7" x14ac:dyDescent="0.4">
      <c r="A297" s="20">
        <f t="shared" si="9"/>
        <v>46407</v>
      </c>
      <c r="G297">
        <f t="shared" si="8"/>
        <v>0</v>
      </c>
    </row>
    <row r="298" spans="1:7" x14ac:dyDescent="0.4">
      <c r="A298" s="20">
        <f t="shared" si="9"/>
        <v>46408</v>
      </c>
      <c r="G298">
        <f t="shared" si="8"/>
        <v>0</v>
      </c>
    </row>
    <row r="299" spans="1:7" x14ac:dyDescent="0.4">
      <c r="A299" s="20">
        <f t="shared" si="9"/>
        <v>46409</v>
      </c>
      <c r="G299">
        <f t="shared" si="8"/>
        <v>0</v>
      </c>
    </row>
    <row r="300" spans="1:7" x14ac:dyDescent="0.4">
      <c r="A300" s="20">
        <f t="shared" si="9"/>
        <v>46410</v>
      </c>
      <c r="G300">
        <f t="shared" si="8"/>
        <v>0</v>
      </c>
    </row>
    <row r="301" spans="1:7" x14ac:dyDescent="0.4">
      <c r="A301" s="20">
        <f t="shared" si="9"/>
        <v>46411</v>
      </c>
      <c r="G301">
        <f t="shared" si="8"/>
        <v>0</v>
      </c>
    </row>
    <row r="302" spans="1:7" x14ac:dyDescent="0.4">
      <c r="A302" s="20">
        <f t="shared" si="9"/>
        <v>46412</v>
      </c>
      <c r="G302">
        <f t="shared" si="8"/>
        <v>0</v>
      </c>
    </row>
    <row r="303" spans="1:7" x14ac:dyDescent="0.4">
      <c r="A303" s="20">
        <f t="shared" si="9"/>
        <v>46413</v>
      </c>
      <c r="G303">
        <f t="shared" si="8"/>
        <v>0</v>
      </c>
    </row>
    <row r="304" spans="1:7" x14ac:dyDescent="0.4">
      <c r="A304" s="20">
        <f t="shared" si="9"/>
        <v>46414</v>
      </c>
      <c r="G304">
        <f t="shared" si="8"/>
        <v>0</v>
      </c>
    </row>
    <row r="305" spans="1:7" x14ac:dyDescent="0.4">
      <c r="A305" s="20">
        <f t="shared" si="9"/>
        <v>46415</v>
      </c>
      <c r="G305">
        <f t="shared" si="8"/>
        <v>0</v>
      </c>
    </row>
    <row r="306" spans="1:7" x14ac:dyDescent="0.4">
      <c r="A306" s="20">
        <f t="shared" si="9"/>
        <v>46416</v>
      </c>
      <c r="G306">
        <f t="shared" si="8"/>
        <v>0</v>
      </c>
    </row>
    <row r="307" spans="1:7" x14ac:dyDescent="0.4">
      <c r="A307" s="20">
        <f t="shared" si="9"/>
        <v>46417</v>
      </c>
      <c r="G307">
        <f t="shared" si="8"/>
        <v>0</v>
      </c>
    </row>
    <row r="308" spans="1:7" x14ac:dyDescent="0.4">
      <c r="A308" s="20">
        <f t="shared" si="9"/>
        <v>46418</v>
      </c>
      <c r="G308">
        <f t="shared" si="8"/>
        <v>0</v>
      </c>
    </row>
    <row r="309" spans="1:7" x14ac:dyDescent="0.4">
      <c r="A309" s="20">
        <f t="shared" si="9"/>
        <v>46419</v>
      </c>
      <c r="G309">
        <f t="shared" si="8"/>
        <v>0</v>
      </c>
    </row>
    <row r="310" spans="1:7" x14ac:dyDescent="0.4">
      <c r="A310" s="20">
        <f t="shared" si="9"/>
        <v>46420</v>
      </c>
      <c r="G310">
        <f t="shared" si="8"/>
        <v>0</v>
      </c>
    </row>
    <row r="311" spans="1:7" x14ac:dyDescent="0.4">
      <c r="A311" s="20">
        <f t="shared" si="9"/>
        <v>46421</v>
      </c>
      <c r="G311">
        <f t="shared" si="8"/>
        <v>0</v>
      </c>
    </row>
    <row r="312" spans="1:7" x14ac:dyDescent="0.4">
      <c r="A312" s="20">
        <f t="shared" si="9"/>
        <v>46422</v>
      </c>
      <c r="G312">
        <f t="shared" si="8"/>
        <v>0</v>
      </c>
    </row>
    <row r="313" spans="1:7" x14ac:dyDescent="0.4">
      <c r="A313" s="20">
        <f t="shared" si="9"/>
        <v>46423</v>
      </c>
      <c r="G313">
        <f t="shared" si="8"/>
        <v>0</v>
      </c>
    </row>
    <row r="314" spans="1:7" x14ac:dyDescent="0.4">
      <c r="A314" s="20">
        <f t="shared" si="9"/>
        <v>46424</v>
      </c>
      <c r="G314">
        <f t="shared" si="8"/>
        <v>0</v>
      </c>
    </row>
    <row r="315" spans="1:7" x14ac:dyDescent="0.4">
      <c r="A315" s="20">
        <f t="shared" si="9"/>
        <v>46425</v>
      </c>
      <c r="G315">
        <f t="shared" si="8"/>
        <v>0</v>
      </c>
    </row>
    <row r="316" spans="1:7" x14ac:dyDescent="0.4">
      <c r="A316" s="20">
        <f t="shared" si="9"/>
        <v>46426</v>
      </c>
      <c r="G316">
        <f t="shared" si="8"/>
        <v>0</v>
      </c>
    </row>
    <row r="317" spans="1:7" x14ac:dyDescent="0.4">
      <c r="A317" s="20">
        <f t="shared" si="9"/>
        <v>46427</v>
      </c>
      <c r="G317">
        <f t="shared" si="8"/>
        <v>0</v>
      </c>
    </row>
    <row r="318" spans="1:7" x14ac:dyDescent="0.4">
      <c r="A318" s="20">
        <f t="shared" si="9"/>
        <v>46428</v>
      </c>
      <c r="G318">
        <f t="shared" si="8"/>
        <v>0</v>
      </c>
    </row>
    <row r="319" spans="1:7" x14ac:dyDescent="0.4">
      <c r="A319" s="20">
        <f t="shared" si="9"/>
        <v>46429</v>
      </c>
      <c r="G319">
        <f t="shared" si="8"/>
        <v>0</v>
      </c>
    </row>
    <row r="320" spans="1:7" x14ac:dyDescent="0.4">
      <c r="A320" s="20">
        <f t="shared" si="9"/>
        <v>46430</v>
      </c>
      <c r="G320">
        <f t="shared" si="8"/>
        <v>0</v>
      </c>
    </row>
    <row r="321" spans="1:7" x14ac:dyDescent="0.4">
      <c r="A321" s="20">
        <f t="shared" si="9"/>
        <v>46431</v>
      </c>
      <c r="G321">
        <f t="shared" si="8"/>
        <v>0</v>
      </c>
    </row>
    <row r="322" spans="1:7" x14ac:dyDescent="0.4">
      <c r="A322" s="20">
        <f t="shared" si="9"/>
        <v>46432</v>
      </c>
      <c r="G322">
        <f t="shared" si="8"/>
        <v>0</v>
      </c>
    </row>
    <row r="323" spans="1:7" x14ac:dyDescent="0.4">
      <c r="A323" s="20">
        <f t="shared" si="9"/>
        <v>46433</v>
      </c>
      <c r="G323">
        <f t="shared" si="8"/>
        <v>0</v>
      </c>
    </row>
    <row r="324" spans="1:7" x14ac:dyDescent="0.4">
      <c r="A324" s="20">
        <f t="shared" si="9"/>
        <v>46434</v>
      </c>
      <c r="G324">
        <f t="shared" ref="G324:G367" si="10">SUM(B324:F324)</f>
        <v>0</v>
      </c>
    </row>
    <row r="325" spans="1:7" x14ac:dyDescent="0.4">
      <c r="A325" s="20">
        <f t="shared" ref="A325:A367" si="11">A324+1</f>
        <v>46435</v>
      </c>
      <c r="G325">
        <f t="shared" si="10"/>
        <v>0</v>
      </c>
    </row>
    <row r="326" spans="1:7" x14ac:dyDescent="0.4">
      <c r="A326" s="20">
        <f t="shared" si="11"/>
        <v>46436</v>
      </c>
      <c r="G326">
        <f t="shared" si="10"/>
        <v>0</v>
      </c>
    </row>
    <row r="327" spans="1:7" x14ac:dyDescent="0.4">
      <c r="A327" s="20">
        <f t="shared" si="11"/>
        <v>46437</v>
      </c>
      <c r="G327">
        <f t="shared" si="10"/>
        <v>0</v>
      </c>
    </row>
    <row r="328" spans="1:7" x14ac:dyDescent="0.4">
      <c r="A328" s="20">
        <f t="shared" si="11"/>
        <v>46438</v>
      </c>
      <c r="G328">
        <f t="shared" si="10"/>
        <v>0</v>
      </c>
    </row>
    <row r="329" spans="1:7" x14ac:dyDescent="0.4">
      <c r="A329" s="20">
        <f t="shared" si="11"/>
        <v>46439</v>
      </c>
      <c r="G329">
        <f t="shared" si="10"/>
        <v>0</v>
      </c>
    </row>
    <row r="330" spans="1:7" x14ac:dyDescent="0.4">
      <c r="A330" s="20">
        <f t="shared" si="11"/>
        <v>46440</v>
      </c>
      <c r="G330">
        <f t="shared" si="10"/>
        <v>0</v>
      </c>
    </row>
    <row r="331" spans="1:7" x14ac:dyDescent="0.4">
      <c r="A331" s="20">
        <f t="shared" si="11"/>
        <v>46441</v>
      </c>
      <c r="G331">
        <f t="shared" si="10"/>
        <v>0</v>
      </c>
    </row>
    <row r="332" spans="1:7" x14ac:dyDescent="0.4">
      <c r="A332" s="20">
        <f t="shared" si="11"/>
        <v>46442</v>
      </c>
      <c r="G332">
        <f t="shared" si="10"/>
        <v>0</v>
      </c>
    </row>
    <row r="333" spans="1:7" x14ac:dyDescent="0.4">
      <c r="A333" s="20">
        <f t="shared" si="11"/>
        <v>46443</v>
      </c>
      <c r="G333">
        <f t="shared" si="10"/>
        <v>0</v>
      </c>
    </row>
    <row r="334" spans="1:7" x14ac:dyDescent="0.4">
      <c r="A334" s="20">
        <f t="shared" si="11"/>
        <v>46444</v>
      </c>
      <c r="G334">
        <f t="shared" si="10"/>
        <v>0</v>
      </c>
    </row>
    <row r="335" spans="1:7" x14ac:dyDescent="0.4">
      <c r="A335" s="20">
        <f t="shared" si="11"/>
        <v>46445</v>
      </c>
      <c r="G335">
        <f t="shared" si="10"/>
        <v>0</v>
      </c>
    </row>
    <row r="336" spans="1:7" x14ac:dyDescent="0.4">
      <c r="A336" s="20">
        <f t="shared" si="11"/>
        <v>46446</v>
      </c>
      <c r="G336">
        <f t="shared" si="10"/>
        <v>0</v>
      </c>
    </row>
    <row r="337" spans="1:7" x14ac:dyDescent="0.4">
      <c r="A337" s="20">
        <f t="shared" si="11"/>
        <v>46447</v>
      </c>
      <c r="G337">
        <f t="shared" si="10"/>
        <v>0</v>
      </c>
    </row>
    <row r="338" spans="1:7" x14ac:dyDescent="0.4">
      <c r="A338" s="20">
        <f t="shared" si="11"/>
        <v>46448</v>
      </c>
      <c r="G338">
        <f t="shared" si="10"/>
        <v>0</v>
      </c>
    </row>
    <row r="339" spans="1:7" x14ac:dyDescent="0.4">
      <c r="A339" s="20">
        <f t="shared" si="11"/>
        <v>46449</v>
      </c>
      <c r="G339">
        <f t="shared" si="10"/>
        <v>0</v>
      </c>
    </row>
    <row r="340" spans="1:7" x14ac:dyDescent="0.4">
      <c r="A340" s="20">
        <f t="shared" si="11"/>
        <v>46450</v>
      </c>
      <c r="G340">
        <f t="shared" si="10"/>
        <v>0</v>
      </c>
    </row>
    <row r="341" spans="1:7" x14ac:dyDescent="0.4">
      <c r="A341" s="20">
        <f t="shared" si="11"/>
        <v>46451</v>
      </c>
      <c r="G341">
        <f t="shared" si="10"/>
        <v>0</v>
      </c>
    </row>
    <row r="342" spans="1:7" x14ac:dyDescent="0.4">
      <c r="A342" s="20">
        <f t="shared" si="11"/>
        <v>46452</v>
      </c>
      <c r="G342">
        <f t="shared" si="10"/>
        <v>0</v>
      </c>
    </row>
    <row r="343" spans="1:7" x14ac:dyDescent="0.4">
      <c r="A343" s="20">
        <f t="shared" si="11"/>
        <v>46453</v>
      </c>
      <c r="G343">
        <f t="shared" si="10"/>
        <v>0</v>
      </c>
    </row>
    <row r="344" spans="1:7" x14ac:dyDescent="0.4">
      <c r="A344" s="20">
        <f t="shared" si="11"/>
        <v>46454</v>
      </c>
      <c r="G344">
        <f t="shared" si="10"/>
        <v>0</v>
      </c>
    </row>
    <row r="345" spans="1:7" x14ac:dyDescent="0.4">
      <c r="A345" s="20">
        <f t="shared" si="11"/>
        <v>46455</v>
      </c>
      <c r="G345">
        <f t="shared" si="10"/>
        <v>0</v>
      </c>
    </row>
    <row r="346" spans="1:7" x14ac:dyDescent="0.4">
      <c r="A346" s="20">
        <f t="shared" si="11"/>
        <v>46456</v>
      </c>
      <c r="G346">
        <f t="shared" si="10"/>
        <v>0</v>
      </c>
    </row>
    <row r="347" spans="1:7" x14ac:dyDescent="0.4">
      <c r="A347" s="20">
        <f t="shared" si="11"/>
        <v>46457</v>
      </c>
      <c r="G347">
        <f t="shared" si="10"/>
        <v>0</v>
      </c>
    </row>
    <row r="348" spans="1:7" x14ac:dyDescent="0.4">
      <c r="A348" s="20">
        <f t="shared" si="11"/>
        <v>46458</v>
      </c>
      <c r="G348">
        <f t="shared" si="10"/>
        <v>0</v>
      </c>
    </row>
    <row r="349" spans="1:7" x14ac:dyDescent="0.4">
      <c r="A349" s="20">
        <f t="shared" si="11"/>
        <v>46459</v>
      </c>
      <c r="G349">
        <f t="shared" si="10"/>
        <v>0</v>
      </c>
    </row>
    <row r="350" spans="1:7" x14ac:dyDescent="0.4">
      <c r="A350" s="20">
        <f t="shared" si="11"/>
        <v>46460</v>
      </c>
      <c r="G350">
        <f t="shared" si="10"/>
        <v>0</v>
      </c>
    </row>
    <row r="351" spans="1:7" x14ac:dyDescent="0.4">
      <c r="A351" s="20">
        <f t="shared" si="11"/>
        <v>46461</v>
      </c>
      <c r="G351">
        <f t="shared" si="10"/>
        <v>0</v>
      </c>
    </row>
    <row r="352" spans="1:7" x14ac:dyDescent="0.4">
      <c r="A352" s="20">
        <f t="shared" si="11"/>
        <v>46462</v>
      </c>
      <c r="G352">
        <f t="shared" si="10"/>
        <v>0</v>
      </c>
    </row>
    <row r="353" spans="1:7" x14ac:dyDescent="0.4">
      <c r="A353" s="20">
        <f t="shared" si="11"/>
        <v>46463</v>
      </c>
      <c r="G353">
        <f t="shared" si="10"/>
        <v>0</v>
      </c>
    </row>
    <row r="354" spans="1:7" x14ac:dyDescent="0.4">
      <c r="A354" s="20">
        <f t="shared" si="11"/>
        <v>46464</v>
      </c>
      <c r="G354">
        <f t="shared" si="10"/>
        <v>0</v>
      </c>
    </row>
    <row r="355" spans="1:7" x14ac:dyDescent="0.4">
      <c r="A355" s="20">
        <f t="shared" si="11"/>
        <v>46465</v>
      </c>
      <c r="G355">
        <f t="shared" si="10"/>
        <v>0</v>
      </c>
    </row>
    <row r="356" spans="1:7" x14ac:dyDescent="0.4">
      <c r="A356" s="20">
        <f t="shared" si="11"/>
        <v>46466</v>
      </c>
      <c r="G356">
        <f t="shared" si="10"/>
        <v>0</v>
      </c>
    </row>
    <row r="357" spans="1:7" x14ac:dyDescent="0.4">
      <c r="A357" s="20">
        <f t="shared" si="11"/>
        <v>46467</v>
      </c>
      <c r="G357">
        <f t="shared" si="10"/>
        <v>0</v>
      </c>
    </row>
    <row r="358" spans="1:7" x14ac:dyDescent="0.4">
      <c r="A358" s="20">
        <f t="shared" si="11"/>
        <v>46468</v>
      </c>
      <c r="G358">
        <f t="shared" si="10"/>
        <v>0</v>
      </c>
    </row>
    <row r="359" spans="1:7" x14ac:dyDescent="0.4">
      <c r="A359" s="20">
        <f t="shared" si="11"/>
        <v>46469</v>
      </c>
      <c r="G359">
        <f t="shared" si="10"/>
        <v>0</v>
      </c>
    </row>
    <row r="360" spans="1:7" x14ac:dyDescent="0.4">
      <c r="A360" s="20">
        <f t="shared" si="11"/>
        <v>46470</v>
      </c>
      <c r="G360">
        <f t="shared" si="10"/>
        <v>0</v>
      </c>
    </row>
    <row r="361" spans="1:7" x14ac:dyDescent="0.4">
      <c r="A361" s="20">
        <f t="shared" si="11"/>
        <v>46471</v>
      </c>
      <c r="G361">
        <f t="shared" si="10"/>
        <v>0</v>
      </c>
    </row>
    <row r="362" spans="1:7" x14ac:dyDescent="0.4">
      <c r="A362" s="20">
        <f t="shared" si="11"/>
        <v>46472</v>
      </c>
      <c r="G362">
        <f t="shared" si="10"/>
        <v>0</v>
      </c>
    </row>
    <row r="363" spans="1:7" x14ac:dyDescent="0.4">
      <c r="A363" s="20">
        <f t="shared" si="11"/>
        <v>46473</v>
      </c>
      <c r="G363">
        <f t="shared" si="10"/>
        <v>0</v>
      </c>
    </row>
    <row r="364" spans="1:7" x14ac:dyDescent="0.4">
      <c r="A364" s="20">
        <f t="shared" si="11"/>
        <v>46474</v>
      </c>
      <c r="G364">
        <f t="shared" si="10"/>
        <v>0</v>
      </c>
    </row>
    <row r="365" spans="1:7" x14ac:dyDescent="0.4">
      <c r="A365" s="20">
        <f t="shared" si="11"/>
        <v>46475</v>
      </c>
      <c r="G365">
        <f t="shared" si="10"/>
        <v>0</v>
      </c>
    </row>
    <row r="366" spans="1:7" x14ac:dyDescent="0.4">
      <c r="A366" s="20">
        <f t="shared" si="11"/>
        <v>46476</v>
      </c>
      <c r="G366">
        <f t="shared" si="10"/>
        <v>0</v>
      </c>
    </row>
    <row r="367" spans="1:7" x14ac:dyDescent="0.4">
      <c r="A367" s="20">
        <f t="shared" si="11"/>
        <v>46477</v>
      </c>
      <c r="G367">
        <f t="shared" si="10"/>
        <v>0</v>
      </c>
    </row>
    <row r="369" spans="1:7" ht="15.9" x14ac:dyDescent="0.45">
      <c r="A369" s="264" t="s">
        <v>184</v>
      </c>
      <c r="B369" s="212"/>
      <c r="C369" s="212"/>
      <c r="D369" s="212"/>
      <c r="E369" s="212"/>
      <c r="F369" s="212"/>
      <c r="G369" s="212"/>
    </row>
    <row r="370" spans="1:7" x14ac:dyDescent="0.4">
      <c r="A370" s="37" t="s">
        <v>185</v>
      </c>
      <c r="B370" s="37" t="s">
        <v>5</v>
      </c>
      <c r="C370" s="37" t="s">
        <v>6</v>
      </c>
      <c r="D370" s="37" t="s">
        <v>7</v>
      </c>
      <c r="E370" s="37" t="s">
        <v>8</v>
      </c>
      <c r="F370" s="37" t="s">
        <v>9</v>
      </c>
      <c r="G370" s="37" t="s">
        <v>186</v>
      </c>
    </row>
    <row r="371" spans="1:7" x14ac:dyDescent="0.4">
      <c r="A371" s="58" t="s">
        <v>170</v>
      </c>
      <c r="B371" s="32" cm="1">
        <f t="array" ref="B371">SUMPRODUCT((MONTH($A$3:$A$367)=4)*(YEAR($A$3:$A$367)=2026)*B$3:B$367)</f>
        <v>0</v>
      </c>
      <c r="C371" s="32" cm="1">
        <f t="array" ref="C371">SUMPRODUCT((MONTH($A$3:$A$367)=4)*(YEAR($A$3:$A$367)=2026)*C$3:C$367)</f>
        <v>0</v>
      </c>
      <c r="D371" s="32" cm="1">
        <f t="array" ref="D371">SUMPRODUCT((MONTH($A$3:$A$367)=4)*(YEAR($A$3:$A$367)=2026)*D$3:D$367)</f>
        <v>0</v>
      </c>
      <c r="E371" s="32" cm="1">
        <f t="array" ref="E371">SUMPRODUCT((MONTH($A$3:$A$367)=4)*(YEAR($A$3:$A$367)=2026)*E$3:E$367)</f>
        <v>0</v>
      </c>
      <c r="F371" s="32" cm="1">
        <f t="array" ref="F371">SUMPRODUCT((MONTH($A$3:$A$367)=4)*(YEAR($A$3:$A$367)=2026)*F$3:F$367)</f>
        <v>0</v>
      </c>
      <c r="G371" s="32">
        <f t="shared" ref="G371:G382" si="12">SUM(B371:F371)</f>
        <v>0</v>
      </c>
    </row>
    <row r="372" spans="1:7" x14ac:dyDescent="0.4">
      <c r="A372" s="58" t="s">
        <v>171</v>
      </c>
      <c r="B372" s="32" cm="1">
        <f t="array" ref="B372">SUMPRODUCT((MONTH($A$3:$A$367)=5)*(YEAR($A$3:$A$367)=2026)*B$3:B$367)</f>
        <v>0</v>
      </c>
      <c r="C372" s="32" cm="1">
        <f t="array" ref="C372">SUMPRODUCT((MONTH($A$3:$A$367)=5)*(YEAR($A$3:$A$367)=2026)*C$3:C$367)</f>
        <v>0</v>
      </c>
      <c r="D372" s="32" cm="1">
        <f t="array" ref="D372">SUMPRODUCT((MONTH($A$3:$A$367)=5)*(YEAR($A$3:$A$367)=2026)*D$3:D$367)</f>
        <v>0</v>
      </c>
      <c r="E372" s="32" cm="1">
        <f t="array" ref="E372">SUMPRODUCT((MONTH($A$3:$A$367)=5)*(YEAR($A$3:$A$367)=2026)*E$3:E$367)</f>
        <v>0</v>
      </c>
      <c r="F372" s="32" cm="1">
        <f t="array" ref="F372">SUMPRODUCT((MONTH($A$3:$A$367)=5)*(YEAR($A$3:$A$367)=2026)*F$3:F$367)</f>
        <v>0</v>
      </c>
      <c r="G372" s="32">
        <f t="shared" si="12"/>
        <v>0</v>
      </c>
    </row>
    <row r="373" spans="1:7" x14ac:dyDescent="0.4">
      <c r="A373" s="58" t="s">
        <v>172</v>
      </c>
      <c r="B373" s="32" cm="1">
        <f t="array" ref="B373">SUMPRODUCT((MONTH($A$3:$A$367)=6)*(YEAR($A$3:$A$367)=2026)*B$3:B$367)</f>
        <v>0</v>
      </c>
      <c r="C373" s="32" cm="1">
        <f t="array" ref="C373">SUMPRODUCT((MONTH($A$3:$A$367)=6)*(YEAR($A$3:$A$367)=2026)*C$3:C$367)</f>
        <v>0</v>
      </c>
      <c r="D373" s="32" cm="1">
        <f t="array" ref="D373">SUMPRODUCT((MONTH($A$3:$A$367)=6)*(YEAR($A$3:$A$367)=2026)*D$3:D$367)</f>
        <v>0</v>
      </c>
      <c r="E373" s="32" cm="1">
        <f t="array" ref="E373">SUMPRODUCT((MONTH($A$3:$A$367)=6)*(YEAR($A$3:$A$367)=2026)*E$3:E$367)</f>
        <v>0</v>
      </c>
      <c r="F373" s="32" cm="1">
        <f t="array" ref="F373">SUMPRODUCT((MONTH($A$3:$A$367)=6)*(YEAR($A$3:$A$367)=2026)*F$3:F$367)</f>
        <v>0</v>
      </c>
      <c r="G373" s="32">
        <f t="shared" si="12"/>
        <v>0</v>
      </c>
    </row>
    <row r="374" spans="1:7" x14ac:dyDescent="0.4">
      <c r="A374" s="58" t="s">
        <v>173</v>
      </c>
      <c r="B374" s="32" cm="1">
        <f t="array" ref="B374">SUMPRODUCT((MONTH($A$3:$A$367)=7)*(YEAR($A$3:$A$367)=2026)*B$3:B$367)</f>
        <v>0</v>
      </c>
      <c r="C374" s="32" cm="1">
        <f t="array" ref="C374">SUMPRODUCT((MONTH($A$3:$A$367)=7)*(YEAR($A$3:$A$367)=2026)*C$3:C$367)</f>
        <v>0</v>
      </c>
      <c r="D374" s="32" cm="1">
        <f t="array" ref="D374">SUMPRODUCT((MONTH($A$3:$A$367)=7)*(YEAR($A$3:$A$367)=2026)*D$3:D$367)</f>
        <v>0</v>
      </c>
      <c r="E374" s="32" cm="1">
        <f t="array" ref="E374">SUMPRODUCT((MONTH($A$3:$A$367)=7)*(YEAR($A$3:$A$367)=2026)*E$3:E$367)</f>
        <v>0</v>
      </c>
      <c r="F374" s="32" cm="1">
        <f t="array" ref="F374">SUMPRODUCT((MONTH($A$3:$A$367)=7)*(YEAR($A$3:$A$367)=2026)*F$3:F$367)</f>
        <v>0</v>
      </c>
      <c r="G374" s="32">
        <f t="shared" si="12"/>
        <v>0</v>
      </c>
    </row>
    <row r="375" spans="1:7" x14ac:dyDescent="0.4">
      <c r="A375" s="58" t="s">
        <v>174</v>
      </c>
      <c r="B375" s="32" cm="1">
        <f t="array" ref="B375">SUMPRODUCT((MONTH($A$3:$A$367)=8)*(YEAR($A$3:$A$367)=2026)*B$3:B$367)</f>
        <v>0</v>
      </c>
      <c r="C375" s="32" cm="1">
        <f t="array" ref="C375">SUMPRODUCT((MONTH($A$3:$A$367)=8)*(YEAR($A$3:$A$367)=2026)*C$3:C$367)</f>
        <v>0</v>
      </c>
      <c r="D375" s="32" cm="1">
        <f t="array" ref="D375">SUMPRODUCT((MONTH($A$3:$A$367)=8)*(YEAR($A$3:$A$367)=2026)*D$3:D$367)</f>
        <v>0</v>
      </c>
      <c r="E375" s="32" cm="1">
        <f t="array" ref="E375">SUMPRODUCT((MONTH($A$3:$A$367)=8)*(YEAR($A$3:$A$367)=2026)*E$3:E$367)</f>
        <v>0</v>
      </c>
      <c r="F375" s="32" cm="1">
        <f t="array" ref="F375">SUMPRODUCT((MONTH($A$3:$A$367)=8)*(YEAR($A$3:$A$367)=2026)*F$3:F$367)</f>
        <v>0</v>
      </c>
      <c r="G375" s="32">
        <f t="shared" si="12"/>
        <v>0</v>
      </c>
    </row>
    <row r="376" spans="1:7" x14ac:dyDescent="0.4">
      <c r="A376" s="58" t="s">
        <v>175</v>
      </c>
      <c r="B376" s="32" cm="1">
        <f t="array" ref="B376">SUMPRODUCT((MONTH($A$3:$A$367)=9)*(YEAR($A$3:$A$367)=2026)*B$3:B$367)</f>
        <v>0</v>
      </c>
      <c r="C376" s="32" cm="1">
        <f t="array" ref="C376">SUMPRODUCT((MONTH($A$3:$A$367)=9)*(YEAR($A$3:$A$367)=2026)*C$3:C$367)</f>
        <v>0</v>
      </c>
      <c r="D376" s="32" cm="1">
        <f t="array" ref="D376">SUMPRODUCT((MONTH($A$3:$A$367)=9)*(YEAR($A$3:$A$367)=2026)*D$3:D$367)</f>
        <v>0</v>
      </c>
      <c r="E376" s="32" cm="1">
        <f t="array" ref="E376">SUMPRODUCT((MONTH($A$3:$A$367)=9)*(YEAR($A$3:$A$367)=2026)*E$3:E$367)</f>
        <v>0</v>
      </c>
      <c r="F376" s="32" cm="1">
        <f t="array" ref="F376">SUMPRODUCT((MONTH($A$3:$A$367)=9)*(YEAR($A$3:$A$367)=2026)*F$3:F$367)</f>
        <v>0</v>
      </c>
      <c r="G376" s="32">
        <f t="shared" si="12"/>
        <v>0</v>
      </c>
    </row>
    <row r="377" spans="1:7" x14ac:dyDescent="0.4">
      <c r="A377" s="58" t="s">
        <v>176</v>
      </c>
      <c r="B377" s="32" cm="1">
        <f t="array" ref="B377">SUMPRODUCT((MONTH($A$3:$A$367)=10)*(YEAR($A$3:$A$367)=2026)*B$3:B$367)</f>
        <v>0</v>
      </c>
      <c r="C377" s="32" cm="1">
        <f t="array" ref="C377">SUMPRODUCT((MONTH($A$3:$A$367)=10)*(YEAR($A$3:$A$367)=2026)*C$3:C$367)</f>
        <v>0</v>
      </c>
      <c r="D377" s="32" cm="1">
        <f t="array" ref="D377">SUMPRODUCT((MONTH($A$3:$A$367)=10)*(YEAR($A$3:$A$367)=2026)*D$3:D$367)</f>
        <v>0</v>
      </c>
      <c r="E377" s="32" cm="1">
        <f t="array" ref="E377">SUMPRODUCT((MONTH($A$3:$A$367)=10)*(YEAR($A$3:$A$367)=2026)*E$3:E$367)</f>
        <v>0</v>
      </c>
      <c r="F377" s="32" cm="1">
        <f t="array" ref="F377">SUMPRODUCT((MONTH($A$3:$A$367)=10)*(YEAR($A$3:$A$367)=2026)*F$3:F$367)</f>
        <v>0</v>
      </c>
      <c r="G377" s="32">
        <f t="shared" si="12"/>
        <v>0</v>
      </c>
    </row>
    <row r="378" spans="1:7" x14ac:dyDescent="0.4">
      <c r="A378" s="58" t="s">
        <v>177</v>
      </c>
      <c r="B378" s="32" cm="1">
        <f t="array" ref="B378">SUMPRODUCT((MONTH($A$3:$A$367)=11)*(YEAR($A$3:$A$367)=2026)*B$3:B$367)</f>
        <v>0</v>
      </c>
      <c r="C378" s="32" cm="1">
        <f t="array" ref="C378">SUMPRODUCT((MONTH($A$3:$A$367)=11)*(YEAR($A$3:$A$367)=2026)*C$3:C$367)</f>
        <v>0</v>
      </c>
      <c r="D378" s="32" cm="1">
        <f t="array" ref="D378">SUMPRODUCT((MONTH($A$3:$A$367)=11)*(YEAR($A$3:$A$367)=2026)*D$3:D$367)</f>
        <v>0</v>
      </c>
      <c r="E378" s="32" cm="1">
        <f t="array" ref="E378">SUMPRODUCT((MONTH($A$3:$A$367)=11)*(YEAR($A$3:$A$367)=2026)*E$3:E$367)</f>
        <v>0</v>
      </c>
      <c r="F378" s="32" cm="1">
        <f t="array" ref="F378">SUMPRODUCT((MONTH($A$3:$A$367)=11)*(YEAR($A$3:$A$367)=2026)*F$3:F$367)</f>
        <v>0</v>
      </c>
      <c r="G378" s="32">
        <f t="shared" si="12"/>
        <v>0</v>
      </c>
    </row>
    <row r="379" spans="1:7" x14ac:dyDescent="0.4">
      <c r="A379" s="58" t="s">
        <v>178</v>
      </c>
      <c r="B379" s="32" cm="1">
        <f t="array" ref="B379">SUMPRODUCT((MONTH($A$3:$A$367)=12)*(YEAR($A$3:$A$367)=2026)*B$3:B$367)</f>
        <v>0</v>
      </c>
      <c r="C379" s="32" cm="1">
        <f t="array" ref="C379">SUMPRODUCT((MONTH($A$3:$A$367)=12)*(YEAR($A$3:$A$367)=2026)*C$3:C$367)</f>
        <v>0</v>
      </c>
      <c r="D379" s="32" cm="1">
        <f t="array" ref="D379">SUMPRODUCT((MONTH($A$3:$A$367)=12)*(YEAR($A$3:$A$367)=2026)*D$3:D$367)</f>
        <v>0</v>
      </c>
      <c r="E379" s="32" cm="1">
        <f t="array" ref="E379">SUMPRODUCT((MONTH($A$3:$A$367)=12)*(YEAR($A$3:$A$367)=2026)*E$3:E$367)</f>
        <v>0</v>
      </c>
      <c r="F379" s="32" cm="1">
        <f t="array" ref="F379">SUMPRODUCT((MONTH($A$3:$A$367)=12)*(YEAR($A$3:$A$367)=2026)*F$3:F$367)</f>
        <v>0</v>
      </c>
      <c r="G379" s="32">
        <f t="shared" si="12"/>
        <v>0</v>
      </c>
    </row>
    <row r="380" spans="1:7" x14ac:dyDescent="0.4">
      <c r="A380" s="58" t="s">
        <v>179</v>
      </c>
      <c r="B380" s="32" cm="1">
        <f t="array" ref="B380">SUMPRODUCT((MONTH($A$3:$A$367)=1)*(YEAR($A$3:$A$367)=2027)*B$3:B$367)</f>
        <v>0</v>
      </c>
      <c r="C380" s="32" cm="1">
        <f t="array" ref="C380">SUMPRODUCT((MONTH($A$3:$A$367)=1)*(YEAR($A$3:$A$367)=2027)*C$3:C$367)</f>
        <v>0</v>
      </c>
      <c r="D380" s="32" cm="1">
        <f t="array" ref="D380">SUMPRODUCT((MONTH($A$3:$A$367)=1)*(YEAR($A$3:$A$367)=2027)*D$3:D$367)</f>
        <v>0</v>
      </c>
      <c r="E380" s="32" cm="1">
        <f t="array" ref="E380">SUMPRODUCT((MONTH($A$3:$A$367)=1)*(YEAR($A$3:$A$367)=2027)*E$3:E$367)</f>
        <v>0</v>
      </c>
      <c r="F380" s="32" cm="1">
        <f t="array" ref="F380">SUMPRODUCT((MONTH($A$3:$A$367)=1)*(YEAR($A$3:$A$367)=2027)*F$3:F$367)</f>
        <v>0</v>
      </c>
      <c r="G380" s="32">
        <f t="shared" si="12"/>
        <v>0</v>
      </c>
    </row>
    <row r="381" spans="1:7" x14ac:dyDescent="0.4">
      <c r="A381" s="58" t="s">
        <v>180</v>
      </c>
      <c r="B381" s="32" cm="1">
        <f t="array" ref="B381">SUMPRODUCT((MONTH($A$3:$A$367)=2)*(YEAR($A$3:$A$367)=2027)*B$3:B$367)</f>
        <v>0</v>
      </c>
      <c r="C381" s="32" cm="1">
        <f t="array" ref="C381">SUMPRODUCT((MONTH($A$3:$A$367)=2)*(YEAR($A$3:$A$367)=2027)*C$3:C$367)</f>
        <v>0</v>
      </c>
      <c r="D381" s="32" cm="1">
        <f t="array" ref="D381">SUMPRODUCT((MONTH($A$3:$A$367)=2)*(YEAR($A$3:$A$367)=2027)*D$3:D$367)</f>
        <v>0</v>
      </c>
      <c r="E381" s="32" cm="1">
        <f t="array" ref="E381">SUMPRODUCT((MONTH($A$3:$A$367)=2)*(YEAR($A$3:$A$367)=2027)*E$3:E$367)</f>
        <v>0</v>
      </c>
      <c r="F381" s="32" cm="1">
        <f t="array" ref="F381">SUMPRODUCT((MONTH($A$3:$A$367)=2)*(YEAR($A$3:$A$367)=2027)*F$3:F$367)</f>
        <v>0</v>
      </c>
      <c r="G381" s="32">
        <f t="shared" si="12"/>
        <v>0</v>
      </c>
    </row>
    <row r="382" spans="1:7" x14ac:dyDescent="0.4">
      <c r="A382" s="58" t="s">
        <v>181</v>
      </c>
      <c r="B382" s="32" cm="1">
        <f t="array" ref="B382">SUMPRODUCT((MONTH($A$3:$A$367)=3)*(YEAR($A$3:$A$367)=2027)*B$3:B$367)</f>
        <v>0</v>
      </c>
      <c r="C382" s="32" cm="1">
        <f t="array" ref="C382">SUMPRODUCT((MONTH($A$3:$A$367)=3)*(YEAR($A$3:$A$367)=2027)*C$3:C$367)</f>
        <v>0</v>
      </c>
      <c r="D382" s="32" cm="1">
        <f t="array" ref="D382">SUMPRODUCT((MONTH($A$3:$A$367)=3)*(YEAR($A$3:$A$367)=2027)*D$3:D$367)</f>
        <v>0</v>
      </c>
      <c r="E382" s="32" cm="1">
        <f t="array" ref="E382">SUMPRODUCT((MONTH($A$3:$A$367)=3)*(YEAR($A$3:$A$367)=2027)*E$3:E$367)</f>
        <v>0</v>
      </c>
      <c r="F382" s="32" cm="1">
        <f t="array" ref="F382">SUMPRODUCT((MONTH($A$3:$A$367)=3)*(YEAR($A$3:$A$367)=2027)*F$3:F$367)</f>
        <v>0</v>
      </c>
      <c r="G382" s="32">
        <f t="shared" si="12"/>
        <v>0</v>
      </c>
    </row>
  </sheetData>
  <mergeCells count="2">
    <mergeCell ref="A1:G1"/>
    <mergeCell ref="A369:G369"/>
  </mergeCells>
  <hyperlinks>
    <hyperlink ref="H1" location="'PRODUCTION MASTER'!A1" display="BACK to MASTER" xr:uid="{FFAFAA17-C764-4A76-A539-457CBCE941DB}"/>
  </hyperlink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96-48CF-4646-AABD-92A25C0043EE}">
  <sheetPr codeName="Sheet85"/>
  <dimension ref="A1:H382"/>
  <sheetViews>
    <sheetView workbookViewId="0">
      <pane ySplit="2" topLeftCell="A3" activePane="bottomLeft" state="frozen"/>
      <selection pane="bottomLeft" activeCell="H1" sqref="H1"/>
    </sheetView>
  </sheetViews>
  <sheetFormatPr defaultRowHeight="14.6" x14ac:dyDescent="0.4"/>
  <cols>
    <col min="1" max="1" width="15.07421875" customWidth="1"/>
    <col min="7" max="7" width="13.53515625" customWidth="1"/>
  </cols>
  <sheetData>
    <row r="1" spans="1:8" ht="29.15" x14ac:dyDescent="0.5">
      <c r="A1" s="270" t="s">
        <v>192</v>
      </c>
      <c r="B1" s="212"/>
      <c r="C1" s="212"/>
      <c r="D1" s="212"/>
      <c r="E1" s="212"/>
      <c r="F1" s="212"/>
      <c r="G1" s="212"/>
      <c r="H1" s="57" t="s">
        <v>194</v>
      </c>
    </row>
    <row r="2" spans="1:8" x14ac:dyDescent="0.4">
      <c r="A2" s="56" t="s">
        <v>64</v>
      </c>
      <c r="B2" s="56" t="s">
        <v>5</v>
      </c>
      <c r="C2" s="56" t="s">
        <v>6</v>
      </c>
      <c r="D2" s="56" t="s">
        <v>7</v>
      </c>
      <c r="E2" s="56" t="s">
        <v>8</v>
      </c>
      <c r="F2" s="56" t="s">
        <v>9</v>
      </c>
      <c r="G2" s="56" t="s">
        <v>183</v>
      </c>
    </row>
    <row r="3" spans="1:8" x14ac:dyDescent="0.4">
      <c r="A3" s="20">
        <f>DATE(2026,4,1)</f>
        <v>46113</v>
      </c>
      <c r="G3">
        <f>SUM(B3:F3)</f>
        <v>0</v>
      </c>
    </row>
    <row r="4" spans="1:8" x14ac:dyDescent="0.4">
      <c r="A4" s="20">
        <f>A3+1</f>
        <v>46114</v>
      </c>
      <c r="G4">
        <f t="shared" ref="G4:G67" si="0">SUM(B4:F4)</f>
        <v>0</v>
      </c>
    </row>
    <row r="5" spans="1:8" x14ac:dyDescent="0.4">
      <c r="A5" s="20">
        <f t="shared" ref="A5:A68" si="1">A4+1</f>
        <v>46115</v>
      </c>
      <c r="G5">
        <f t="shared" si="0"/>
        <v>0</v>
      </c>
    </row>
    <row r="6" spans="1:8" x14ac:dyDescent="0.4">
      <c r="A6" s="20">
        <f t="shared" si="1"/>
        <v>46116</v>
      </c>
      <c r="G6">
        <f t="shared" si="0"/>
        <v>0</v>
      </c>
    </row>
    <row r="7" spans="1:8" x14ac:dyDescent="0.4">
      <c r="A7" s="20">
        <f t="shared" si="1"/>
        <v>46117</v>
      </c>
      <c r="G7">
        <f t="shared" si="0"/>
        <v>0</v>
      </c>
    </row>
    <row r="8" spans="1:8" x14ac:dyDescent="0.4">
      <c r="A8" s="20">
        <f t="shared" si="1"/>
        <v>46118</v>
      </c>
      <c r="G8">
        <f t="shared" si="0"/>
        <v>0</v>
      </c>
    </row>
    <row r="9" spans="1:8" x14ac:dyDescent="0.4">
      <c r="A9" s="20">
        <f t="shared" si="1"/>
        <v>46119</v>
      </c>
      <c r="G9">
        <f t="shared" si="0"/>
        <v>0</v>
      </c>
    </row>
    <row r="10" spans="1:8" x14ac:dyDescent="0.4">
      <c r="A10" s="20">
        <f t="shared" si="1"/>
        <v>46120</v>
      </c>
      <c r="G10">
        <f t="shared" si="0"/>
        <v>0</v>
      </c>
    </row>
    <row r="11" spans="1:8" x14ac:dyDescent="0.4">
      <c r="A11" s="20">
        <f t="shared" si="1"/>
        <v>46121</v>
      </c>
      <c r="G11">
        <f t="shared" si="0"/>
        <v>0</v>
      </c>
    </row>
    <row r="12" spans="1:8" x14ac:dyDescent="0.4">
      <c r="A12" s="20">
        <f t="shared" si="1"/>
        <v>46122</v>
      </c>
      <c r="G12">
        <f t="shared" si="0"/>
        <v>0</v>
      </c>
    </row>
    <row r="13" spans="1:8" x14ac:dyDescent="0.4">
      <c r="A13" s="20">
        <f t="shared" si="1"/>
        <v>46123</v>
      </c>
      <c r="G13">
        <f t="shared" si="0"/>
        <v>0</v>
      </c>
    </row>
    <row r="14" spans="1:8" x14ac:dyDescent="0.4">
      <c r="A14" s="20">
        <f t="shared" si="1"/>
        <v>46124</v>
      </c>
      <c r="G14">
        <f t="shared" si="0"/>
        <v>0</v>
      </c>
    </row>
    <row r="15" spans="1:8" x14ac:dyDescent="0.4">
      <c r="A15" s="20">
        <f t="shared" si="1"/>
        <v>46125</v>
      </c>
      <c r="G15">
        <f t="shared" si="0"/>
        <v>0</v>
      </c>
    </row>
    <row r="16" spans="1:8" x14ac:dyDescent="0.4">
      <c r="A16" s="20">
        <f t="shared" si="1"/>
        <v>46126</v>
      </c>
      <c r="G16">
        <f t="shared" si="0"/>
        <v>0</v>
      </c>
    </row>
    <row r="17" spans="1:7" x14ac:dyDescent="0.4">
      <c r="A17" s="20">
        <f t="shared" si="1"/>
        <v>46127</v>
      </c>
      <c r="G17">
        <f t="shared" si="0"/>
        <v>0</v>
      </c>
    </row>
    <row r="18" spans="1:7" x14ac:dyDescent="0.4">
      <c r="A18" s="20">
        <f t="shared" si="1"/>
        <v>46128</v>
      </c>
      <c r="G18">
        <f t="shared" si="0"/>
        <v>0</v>
      </c>
    </row>
    <row r="19" spans="1:7" x14ac:dyDescent="0.4">
      <c r="A19" s="20">
        <f t="shared" si="1"/>
        <v>46129</v>
      </c>
      <c r="G19">
        <f t="shared" si="0"/>
        <v>0</v>
      </c>
    </row>
    <row r="20" spans="1:7" x14ac:dyDescent="0.4">
      <c r="A20" s="20">
        <f t="shared" si="1"/>
        <v>46130</v>
      </c>
      <c r="G20">
        <f t="shared" si="0"/>
        <v>0</v>
      </c>
    </row>
    <row r="21" spans="1:7" x14ac:dyDescent="0.4">
      <c r="A21" s="20">
        <f t="shared" si="1"/>
        <v>46131</v>
      </c>
      <c r="G21">
        <f t="shared" si="0"/>
        <v>0</v>
      </c>
    </row>
    <row r="22" spans="1:7" x14ac:dyDescent="0.4">
      <c r="A22" s="20">
        <f t="shared" si="1"/>
        <v>46132</v>
      </c>
      <c r="G22">
        <f t="shared" si="0"/>
        <v>0</v>
      </c>
    </row>
    <row r="23" spans="1:7" x14ac:dyDescent="0.4">
      <c r="A23" s="20">
        <f t="shared" si="1"/>
        <v>46133</v>
      </c>
      <c r="G23">
        <f t="shared" si="0"/>
        <v>0</v>
      </c>
    </row>
    <row r="24" spans="1:7" x14ac:dyDescent="0.4">
      <c r="A24" s="20">
        <f t="shared" si="1"/>
        <v>46134</v>
      </c>
      <c r="G24">
        <f t="shared" si="0"/>
        <v>0</v>
      </c>
    </row>
    <row r="25" spans="1:7" x14ac:dyDescent="0.4">
      <c r="A25" s="20">
        <f t="shared" si="1"/>
        <v>46135</v>
      </c>
      <c r="G25">
        <f t="shared" si="0"/>
        <v>0</v>
      </c>
    </row>
    <row r="26" spans="1:7" x14ac:dyDescent="0.4">
      <c r="A26" s="20">
        <f t="shared" si="1"/>
        <v>46136</v>
      </c>
      <c r="G26">
        <f t="shared" si="0"/>
        <v>0</v>
      </c>
    </row>
    <row r="27" spans="1:7" x14ac:dyDescent="0.4">
      <c r="A27" s="20">
        <f t="shared" si="1"/>
        <v>46137</v>
      </c>
      <c r="G27">
        <f t="shared" si="0"/>
        <v>0</v>
      </c>
    </row>
    <row r="28" spans="1:7" x14ac:dyDescent="0.4">
      <c r="A28" s="20">
        <f t="shared" si="1"/>
        <v>46138</v>
      </c>
      <c r="G28">
        <f t="shared" si="0"/>
        <v>0</v>
      </c>
    </row>
    <row r="29" spans="1:7" x14ac:dyDescent="0.4">
      <c r="A29" s="20">
        <f t="shared" si="1"/>
        <v>46139</v>
      </c>
      <c r="G29">
        <f t="shared" si="0"/>
        <v>0</v>
      </c>
    </row>
    <row r="30" spans="1:7" x14ac:dyDescent="0.4">
      <c r="A30" s="20">
        <f t="shared" si="1"/>
        <v>46140</v>
      </c>
      <c r="G30">
        <f t="shared" si="0"/>
        <v>0</v>
      </c>
    </row>
    <row r="31" spans="1:7" x14ac:dyDescent="0.4">
      <c r="A31" s="20">
        <f t="shared" si="1"/>
        <v>46141</v>
      </c>
      <c r="G31">
        <f t="shared" si="0"/>
        <v>0</v>
      </c>
    </row>
    <row r="32" spans="1:7" x14ac:dyDescent="0.4">
      <c r="A32" s="20">
        <f t="shared" si="1"/>
        <v>46142</v>
      </c>
      <c r="G32">
        <f t="shared" si="0"/>
        <v>0</v>
      </c>
    </row>
    <row r="33" spans="1:7" x14ac:dyDescent="0.4">
      <c r="A33" s="20">
        <f t="shared" si="1"/>
        <v>46143</v>
      </c>
      <c r="G33">
        <f t="shared" si="0"/>
        <v>0</v>
      </c>
    </row>
    <row r="34" spans="1:7" x14ac:dyDescent="0.4">
      <c r="A34" s="20">
        <f t="shared" si="1"/>
        <v>46144</v>
      </c>
      <c r="G34">
        <f t="shared" si="0"/>
        <v>0</v>
      </c>
    </row>
    <row r="35" spans="1:7" x14ac:dyDescent="0.4">
      <c r="A35" s="20">
        <f t="shared" si="1"/>
        <v>46145</v>
      </c>
      <c r="G35">
        <f t="shared" si="0"/>
        <v>0</v>
      </c>
    </row>
    <row r="36" spans="1:7" x14ac:dyDescent="0.4">
      <c r="A36" s="20">
        <f t="shared" si="1"/>
        <v>46146</v>
      </c>
      <c r="G36">
        <f t="shared" si="0"/>
        <v>0</v>
      </c>
    </row>
    <row r="37" spans="1:7" x14ac:dyDescent="0.4">
      <c r="A37" s="20">
        <f t="shared" si="1"/>
        <v>46147</v>
      </c>
      <c r="G37">
        <f t="shared" si="0"/>
        <v>0</v>
      </c>
    </row>
    <row r="38" spans="1:7" x14ac:dyDescent="0.4">
      <c r="A38" s="20">
        <f t="shared" si="1"/>
        <v>46148</v>
      </c>
      <c r="G38">
        <f t="shared" si="0"/>
        <v>0</v>
      </c>
    </row>
    <row r="39" spans="1:7" x14ac:dyDescent="0.4">
      <c r="A39" s="20">
        <f t="shared" si="1"/>
        <v>46149</v>
      </c>
      <c r="G39">
        <f t="shared" si="0"/>
        <v>0</v>
      </c>
    </row>
    <row r="40" spans="1:7" x14ac:dyDescent="0.4">
      <c r="A40" s="20">
        <f t="shared" si="1"/>
        <v>46150</v>
      </c>
      <c r="G40">
        <f t="shared" si="0"/>
        <v>0</v>
      </c>
    </row>
    <row r="41" spans="1:7" x14ac:dyDescent="0.4">
      <c r="A41" s="20">
        <f t="shared" si="1"/>
        <v>46151</v>
      </c>
      <c r="G41">
        <f t="shared" si="0"/>
        <v>0</v>
      </c>
    </row>
    <row r="42" spans="1:7" x14ac:dyDescent="0.4">
      <c r="A42" s="20">
        <f t="shared" si="1"/>
        <v>46152</v>
      </c>
      <c r="G42">
        <f t="shared" si="0"/>
        <v>0</v>
      </c>
    </row>
    <row r="43" spans="1:7" x14ac:dyDescent="0.4">
      <c r="A43" s="20">
        <f t="shared" si="1"/>
        <v>46153</v>
      </c>
      <c r="G43">
        <f t="shared" si="0"/>
        <v>0</v>
      </c>
    </row>
    <row r="44" spans="1:7" x14ac:dyDescent="0.4">
      <c r="A44" s="20">
        <f t="shared" si="1"/>
        <v>46154</v>
      </c>
      <c r="G44">
        <f t="shared" si="0"/>
        <v>0</v>
      </c>
    </row>
    <row r="45" spans="1:7" x14ac:dyDescent="0.4">
      <c r="A45" s="20">
        <f t="shared" si="1"/>
        <v>46155</v>
      </c>
      <c r="G45">
        <f t="shared" si="0"/>
        <v>0</v>
      </c>
    </row>
    <row r="46" spans="1:7" x14ac:dyDescent="0.4">
      <c r="A46" s="20">
        <f t="shared" si="1"/>
        <v>46156</v>
      </c>
      <c r="G46">
        <f t="shared" si="0"/>
        <v>0</v>
      </c>
    </row>
    <row r="47" spans="1:7" x14ac:dyDescent="0.4">
      <c r="A47" s="20">
        <f t="shared" si="1"/>
        <v>46157</v>
      </c>
      <c r="G47">
        <f t="shared" si="0"/>
        <v>0</v>
      </c>
    </row>
    <row r="48" spans="1:7" x14ac:dyDescent="0.4">
      <c r="A48" s="20">
        <f t="shared" si="1"/>
        <v>46158</v>
      </c>
      <c r="G48">
        <f t="shared" si="0"/>
        <v>0</v>
      </c>
    </row>
    <row r="49" spans="1:7" x14ac:dyDescent="0.4">
      <c r="A49" s="20">
        <f t="shared" si="1"/>
        <v>46159</v>
      </c>
      <c r="G49">
        <f t="shared" si="0"/>
        <v>0</v>
      </c>
    </row>
    <row r="50" spans="1:7" x14ac:dyDescent="0.4">
      <c r="A50" s="20">
        <f t="shared" si="1"/>
        <v>46160</v>
      </c>
      <c r="G50">
        <f t="shared" si="0"/>
        <v>0</v>
      </c>
    </row>
    <row r="51" spans="1:7" x14ac:dyDescent="0.4">
      <c r="A51" s="20">
        <f t="shared" si="1"/>
        <v>46161</v>
      </c>
      <c r="G51">
        <f t="shared" si="0"/>
        <v>0</v>
      </c>
    </row>
    <row r="52" spans="1:7" x14ac:dyDescent="0.4">
      <c r="A52" s="20">
        <f t="shared" si="1"/>
        <v>46162</v>
      </c>
      <c r="G52">
        <f t="shared" si="0"/>
        <v>0</v>
      </c>
    </row>
    <row r="53" spans="1:7" x14ac:dyDescent="0.4">
      <c r="A53" s="20">
        <f t="shared" si="1"/>
        <v>46163</v>
      </c>
      <c r="G53">
        <f t="shared" si="0"/>
        <v>0</v>
      </c>
    </row>
    <row r="54" spans="1:7" x14ac:dyDescent="0.4">
      <c r="A54" s="20">
        <f t="shared" si="1"/>
        <v>46164</v>
      </c>
      <c r="G54">
        <f t="shared" si="0"/>
        <v>0</v>
      </c>
    </row>
    <row r="55" spans="1:7" x14ac:dyDescent="0.4">
      <c r="A55" s="20">
        <f t="shared" si="1"/>
        <v>46165</v>
      </c>
      <c r="G55">
        <f t="shared" si="0"/>
        <v>0</v>
      </c>
    </row>
    <row r="56" spans="1:7" x14ac:dyDescent="0.4">
      <c r="A56" s="20">
        <f t="shared" si="1"/>
        <v>46166</v>
      </c>
      <c r="G56">
        <f t="shared" si="0"/>
        <v>0</v>
      </c>
    </row>
    <row r="57" spans="1:7" x14ac:dyDescent="0.4">
      <c r="A57" s="20">
        <f t="shared" si="1"/>
        <v>46167</v>
      </c>
      <c r="G57">
        <f t="shared" si="0"/>
        <v>0</v>
      </c>
    </row>
    <row r="58" spans="1:7" x14ac:dyDescent="0.4">
      <c r="A58" s="20">
        <f t="shared" si="1"/>
        <v>46168</v>
      </c>
      <c r="G58">
        <f t="shared" si="0"/>
        <v>0</v>
      </c>
    </row>
    <row r="59" spans="1:7" x14ac:dyDescent="0.4">
      <c r="A59" s="20">
        <f t="shared" si="1"/>
        <v>46169</v>
      </c>
      <c r="G59">
        <f t="shared" si="0"/>
        <v>0</v>
      </c>
    </row>
    <row r="60" spans="1:7" x14ac:dyDescent="0.4">
      <c r="A60" s="20">
        <f t="shared" si="1"/>
        <v>46170</v>
      </c>
      <c r="G60">
        <f t="shared" si="0"/>
        <v>0</v>
      </c>
    </row>
    <row r="61" spans="1:7" x14ac:dyDescent="0.4">
      <c r="A61" s="20">
        <f t="shared" si="1"/>
        <v>46171</v>
      </c>
      <c r="G61">
        <f t="shared" si="0"/>
        <v>0</v>
      </c>
    </row>
    <row r="62" spans="1:7" x14ac:dyDescent="0.4">
      <c r="A62" s="20">
        <f t="shared" si="1"/>
        <v>46172</v>
      </c>
      <c r="G62">
        <f t="shared" si="0"/>
        <v>0</v>
      </c>
    </row>
    <row r="63" spans="1:7" x14ac:dyDescent="0.4">
      <c r="A63" s="20">
        <f t="shared" si="1"/>
        <v>46173</v>
      </c>
      <c r="G63">
        <f t="shared" si="0"/>
        <v>0</v>
      </c>
    </row>
    <row r="64" spans="1:7" x14ac:dyDescent="0.4">
      <c r="A64" s="20">
        <f t="shared" si="1"/>
        <v>46174</v>
      </c>
      <c r="G64">
        <f t="shared" si="0"/>
        <v>0</v>
      </c>
    </row>
    <row r="65" spans="1:7" x14ac:dyDescent="0.4">
      <c r="A65" s="20">
        <f t="shared" si="1"/>
        <v>46175</v>
      </c>
      <c r="G65">
        <f t="shared" si="0"/>
        <v>0</v>
      </c>
    </row>
    <row r="66" spans="1:7" x14ac:dyDescent="0.4">
      <c r="A66" s="20">
        <f t="shared" si="1"/>
        <v>46176</v>
      </c>
      <c r="G66">
        <f t="shared" si="0"/>
        <v>0</v>
      </c>
    </row>
    <row r="67" spans="1:7" x14ac:dyDescent="0.4">
      <c r="A67" s="20">
        <f t="shared" si="1"/>
        <v>46177</v>
      </c>
      <c r="G67">
        <f t="shared" si="0"/>
        <v>0</v>
      </c>
    </row>
    <row r="68" spans="1:7" x14ac:dyDescent="0.4">
      <c r="A68" s="20">
        <f t="shared" si="1"/>
        <v>46178</v>
      </c>
      <c r="G68">
        <f t="shared" ref="G68:G131" si="2">SUM(B68:F68)</f>
        <v>0</v>
      </c>
    </row>
    <row r="69" spans="1:7" x14ac:dyDescent="0.4">
      <c r="A69" s="20">
        <f t="shared" ref="A69:A132" si="3">A68+1</f>
        <v>46179</v>
      </c>
      <c r="G69">
        <f t="shared" si="2"/>
        <v>0</v>
      </c>
    </row>
    <row r="70" spans="1:7" x14ac:dyDescent="0.4">
      <c r="A70" s="20">
        <f t="shared" si="3"/>
        <v>46180</v>
      </c>
      <c r="G70">
        <f t="shared" si="2"/>
        <v>0</v>
      </c>
    </row>
    <row r="71" spans="1:7" x14ac:dyDescent="0.4">
      <c r="A71" s="20">
        <f t="shared" si="3"/>
        <v>46181</v>
      </c>
      <c r="G71">
        <f t="shared" si="2"/>
        <v>0</v>
      </c>
    </row>
    <row r="72" spans="1:7" x14ac:dyDescent="0.4">
      <c r="A72" s="20">
        <f t="shared" si="3"/>
        <v>46182</v>
      </c>
      <c r="G72">
        <f t="shared" si="2"/>
        <v>0</v>
      </c>
    </row>
    <row r="73" spans="1:7" x14ac:dyDescent="0.4">
      <c r="A73" s="20">
        <f t="shared" si="3"/>
        <v>46183</v>
      </c>
      <c r="G73">
        <f t="shared" si="2"/>
        <v>0</v>
      </c>
    </row>
    <row r="74" spans="1:7" x14ac:dyDescent="0.4">
      <c r="A74" s="20">
        <f t="shared" si="3"/>
        <v>46184</v>
      </c>
      <c r="G74">
        <f t="shared" si="2"/>
        <v>0</v>
      </c>
    </row>
    <row r="75" spans="1:7" x14ac:dyDescent="0.4">
      <c r="A75" s="20">
        <f t="shared" si="3"/>
        <v>46185</v>
      </c>
      <c r="G75">
        <f t="shared" si="2"/>
        <v>0</v>
      </c>
    </row>
    <row r="76" spans="1:7" x14ac:dyDescent="0.4">
      <c r="A76" s="20">
        <f t="shared" si="3"/>
        <v>46186</v>
      </c>
      <c r="G76">
        <f t="shared" si="2"/>
        <v>0</v>
      </c>
    </row>
    <row r="77" spans="1:7" x14ac:dyDescent="0.4">
      <c r="A77" s="20">
        <f t="shared" si="3"/>
        <v>46187</v>
      </c>
      <c r="G77">
        <f t="shared" si="2"/>
        <v>0</v>
      </c>
    </row>
    <row r="78" spans="1:7" x14ac:dyDescent="0.4">
      <c r="A78" s="20">
        <f t="shared" si="3"/>
        <v>46188</v>
      </c>
      <c r="G78">
        <f t="shared" si="2"/>
        <v>0</v>
      </c>
    </row>
    <row r="79" spans="1:7" x14ac:dyDescent="0.4">
      <c r="A79" s="20">
        <f t="shared" si="3"/>
        <v>46189</v>
      </c>
      <c r="G79">
        <f t="shared" si="2"/>
        <v>0</v>
      </c>
    </row>
    <row r="80" spans="1:7" x14ac:dyDescent="0.4">
      <c r="A80" s="20">
        <f t="shared" si="3"/>
        <v>46190</v>
      </c>
      <c r="G80">
        <f t="shared" si="2"/>
        <v>0</v>
      </c>
    </row>
    <row r="81" spans="1:7" x14ac:dyDescent="0.4">
      <c r="A81" s="20">
        <f t="shared" si="3"/>
        <v>46191</v>
      </c>
      <c r="G81">
        <f t="shared" si="2"/>
        <v>0</v>
      </c>
    </row>
    <row r="82" spans="1:7" x14ac:dyDescent="0.4">
      <c r="A82" s="20">
        <f t="shared" si="3"/>
        <v>46192</v>
      </c>
      <c r="G82">
        <f t="shared" si="2"/>
        <v>0</v>
      </c>
    </row>
    <row r="83" spans="1:7" x14ac:dyDescent="0.4">
      <c r="A83" s="20">
        <f t="shared" si="3"/>
        <v>46193</v>
      </c>
      <c r="G83">
        <f t="shared" si="2"/>
        <v>0</v>
      </c>
    </row>
    <row r="84" spans="1:7" x14ac:dyDescent="0.4">
      <c r="A84" s="20">
        <f t="shared" si="3"/>
        <v>46194</v>
      </c>
      <c r="G84">
        <f t="shared" si="2"/>
        <v>0</v>
      </c>
    </row>
    <row r="85" spans="1:7" x14ac:dyDescent="0.4">
      <c r="A85" s="20">
        <f t="shared" si="3"/>
        <v>46195</v>
      </c>
      <c r="G85">
        <f t="shared" si="2"/>
        <v>0</v>
      </c>
    </row>
    <row r="86" spans="1:7" x14ac:dyDescent="0.4">
      <c r="A86" s="20">
        <f t="shared" si="3"/>
        <v>46196</v>
      </c>
      <c r="G86">
        <f t="shared" si="2"/>
        <v>0</v>
      </c>
    </row>
    <row r="87" spans="1:7" x14ac:dyDescent="0.4">
      <c r="A87" s="20">
        <f t="shared" si="3"/>
        <v>46197</v>
      </c>
      <c r="G87">
        <f t="shared" si="2"/>
        <v>0</v>
      </c>
    </row>
    <row r="88" spans="1:7" x14ac:dyDescent="0.4">
      <c r="A88" s="20">
        <f t="shared" si="3"/>
        <v>46198</v>
      </c>
      <c r="G88">
        <f t="shared" si="2"/>
        <v>0</v>
      </c>
    </row>
    <row r="89" spans="1:7" x14ac:dyDescent="0.4">
      <c r="A89" s="20">
        <f t="shared" si="3"/>
        <v>46199</v>
      </c>
      <c r="G89">
        <f t="shared" si="2"/>
        <v>0</v>
      </c>
    </row>
    <row r="90" spans="1:7" x14ac:dyDescent="0.4">
      <c r="A90" s="20">
        <f t="shared" si="3"/>
        <v>46200</v>
      </c>
      <c r="G90">
        <f t="shared" si="2"/>
        <v>0</v>
      </c>
    </row>
    <row r="91" spans="1:7" x14ac:dyDescent="0.4">
      <c r="A91" s="20">
        <f t="shared" si="3"/>
        <v>46201</v>
      </c>
      <c r="G91">
        <f t="shared" si="2"/>
        <v>0</v>
      </c>
    </row>
    <row r="92" spans="1:7" x14ac:dyDescent="0.4">
      <c r="A92" s="20">
        <f t="shared" si="3"/>
        <v>46202</v>
      </c>
      <c r="G92">
        <f t="shared" si="2"/>
        <v>0</v>
      </c>
    </row>
    <row r="93" spans="1:7" x14ac:dyDescent="0.4">
      <c r="A93" s="20">
        <f t="shared" si="3"/>
        <v>46203</v>
      </c>
      <c r="G93">
        <f t="shared" si="2"/>
        <v>0</v>
      </c>
    </row>
    <row r="94" spans="1:7" x14ac:dyDescent="0.4">
      <c r="A94" s="20">
        <f t="shared" si="3"/>
        <v>46204</v>
      </c>
      <c r="G94">
        <f t="shared" si="2"/>
        <v>0</v>
      </c>
    </row>
    <row r="95" spans="1:7" x14ac:dyDescent="0.4">
      <c r="A95" s="20">
        <f t="shared" si="3"/>
        <v>46205</v>
      </c>
      <c r="G95">
        <f t="shared" si="2"/>
        <v>0</v>
      </c>
    </row>
    <row r="96" spans="1:7" x14ac:dyDescent="0.4">
      <c r="A96" s="20">
        <f t="shared" si="3"/>
        <v>46206</v>
      </c>
      <c r="G96">
        <f t="shared" si="2"/>
        <v>0</v>
      </c>
    </row>
    <row r="97" spans="1:7" x14ac:dyDescent="0.4">
      <c r="A97" s="20">
        <f t="shared" si="3"/>
        <v>46207</v>
      </c>
      <c r="G97">
        <f t="shared" si="2"/>
        <v>0</v>
      </c>
    </row>
    <row r="98" spans="1:7" x14ac:dyDescent="0.4">
      <c r="A98" s="20">
        <f t="shared" si="3"/>
        <v>46208</v>
      </c>
      <c r="G98">
        <f t="shared" si="2"/>
        <v>0</v>
      </c>
    </row>
    <row r="99" spans="1:7" x14ac:dyDescent="0.4">
      <c r="A99" s="20">
        <f t="shared" si="3"/>
        <v>46209</v>
      </c>
      <c r="G99">
        <f t="shared" si="2"/>
        <v>0</v>
      </c>
    </row>
    <row r="100" spans="1:7" x14ac:dyDescent="0.4">
      <c r="A100" s="20">
        <f t="shared" si="3"/>
        <v>46210</v>
      </c>
      <c r="G100">
        <f t="shared" si="2"/>
        <v>0</v>
      </c>
    </row>
    <row r="101" spans="1:7" x14ac:dyDescent="0.4">
      <c r="A101" s="20">
        <f t="shared" si="3"/>
        <v>46211</v>
      </c>
      <c r="G101">
        <f t="shared" si="2"/>
        <v>0</v>
      </c>
    </row>
    <row r="102" spans="1:7" x14ac:dyDescent="0.4">
      <c r="A102" s="20">
        <f t="shared" si="3"/>
        <v>46212</v>
      </c>
      <c r="G102">
        <f t="shared" si="2"/>
        <v>0</v>
      </c>
    </row>
    <row r="103" spans="1:7" x14ac:dyDescent="0.4">
      <c r="A103" s="20">
        <f t="shared" si="3"/>
        <v>46213</v>
      </c>
      <c r="G103">
        <f t="shared" si="2"/>
        <v>0</v>
      </c>
    </row>
    <row r="104" spans="1:7" x14ac:dyDescent="0.4">
      <c r="A104" s="20">
        <f t="shared" si="3"/>
        <v>46214</v>
      </c>
      <c r="G104">
        <f t="shared" si="2"/>
        <v>0</v>
      </c>
    </row>
    <row r="105" spans="1:7" x14ac:dyDescent="0.4">
      <c r="A105" s="20">
        <f t="shared" si="3"/>
        <v>46215</v>
      </c>
      <c r="G105">
        <f t="shared" si="2"/>
        <v>0</v>
      </c>
    </row>
    <row r="106" spans="1:7" x14ac:dyDescent="0.4">
      <c r="A106" s="20">
        <f t="shared" si="3"/>
        <v>46216</v>
      </c>
      <c r="G106">
        <f t="shared" si="2"/>
        <v>0</v>
      </c>
    </row>
    <row r="107" spans="1:7" x14ac:dyDescent="0.4">
      <c r="A107" s="20">
        <f t="shared" si="3"/>
        <v>46217</v>
      </c>
      <c r="G107">
        <f t="shared" si="2"/>
        <v>0</v>
      </c>
    </row>
    <row r="108" spans="1:7" x14ac:dyDescent="0.4">
      <c r="A108" s="20">
        <f t="shared" si="3"/>
        <v>46218</v>
      </c>
      <c r="G108">
        <f t="shared" si="2"/>
        <v>0</v>
      </c>
    </row>
    <row r="109" spans="1:7" x14ac:dyDescent="0.4">
      <c r="A109" s="20">
        <f t="shared" si="3"/>
        <v>46219</v>
      </c>
      <c r="G109">
        <f t="shared" si="2"/>
        <v>0</v>
      </c>
    </row>
    <row r="110" spans="1:7" x14ac:dyDescent="0.4">
      <c r="A110" s="20">
        <f t="shared" si="3"/>
        <v>46220</v>
      </c>
      <c r="G110">
        <f t="shared" si="2"/>
        <v>0</v>
      </c>
    </row>
    <row r="111" spans="1:7" x14ac:dyDescent="0.4">
      <c r="A111" s="20">
        <f t="shared" si="3"/>
        <v>46221</v>
      </c>
      <c r="G111">
        <f t="shared" si="2"/>
        <v>0</v>
      </c>
    </row>
    <row r="112" spans="1:7" x14ac:dyDescent="0.4">
      <c r="A112" s="20">
        <f t="shared" si="3"/>
        <v>46222</v>
      </c>
      <c r="G112">
        <f t="shared" si="2"/>
        <v>0</v>
      </c>
    </row>
    <row r="113" spans="1:7" x14ac:dyDescent="0.4">
      <c r="A113" s="20">
        <f t="shared" si="3"/>
        <v>46223</v>
      </c>
      <c r="G113">
        <f t="shared" si="2"/>
        <v>0</v>
      </c>
    </row>
    <row r="114" spans="1:7" x14ac:dyDescent="0.4">
      <c r="A114" s="20">
        <f t="shared" si="3"/>
        <v>46224</v>
      </c>
      <c r="G114">
        <f t="shared" si="2"/>
        <v>0</v>
      </c>
    </row>
    <row r="115" spans="1:7" x14ac:dyDescent="0.4">
      <c r="A115" s="20">
        <f t="shared" si="3"/>
        <v>46225</v>
      </c>
      <c r="G115">
        <f t="shared" si="2"/>
        <v>0</v>
      </c>
    </row>
    <row r="116" spans="1:7" x14ac:dyDescent="0.4">
      <c r="A116" s="20">
        <f t="shared" si="3"/>
        <v>46226</v>
      </c>
      <c r="G116">
        <f t="shared" si="2"/>
        <v>0</v>
      </c>
    </row>
    <row r="117" spans="1:7" x14ac:dyDescent="0.4">
      <c r="A117" s="20">
        <f t="shared" si="3"/>
        <v>46227</v>
      </c>
      <c r="G117">
        <f t="shared" si="2"/>
        <v>0</v>
      </c>
    </row>
    <row r="118" spans="1:7" x14ac:dyDescent="0.4">
      <c r="A118" s="20">
        <f t="shared" si="3"/>
        <v>46228</v>
      </c>
      <c r="G118">
        <f t="shared" si="2"/>
        <v>0</v>
      </c>
    </row>
    <row r="119" spans="1:7" x14ac:dyDescent="0.4">
      <c r="A119" s="20">
        <f t="shared" si="3"/>
        <v>46229</v>
      </c>
      <c r="G119">
        <f t="shared" si="2"/>
        <v>0</v>
      </c>
    </row>
    <row r="120" spans="1:7" x14ac:dyDescent="0.4">
      <c r="A120" s="20">
        <f t="shared" si="3"/>
        <v>46230</v>
      </c>
      <c r="G120">
        <f t="shared" si="2"/>
        <v>0</v>
      </c>
    </row>
    <row r="121" spans="1:7" x14ac:dyDescent="0.4">
      <c r="A121" s="20">
        <f t="shared" si="3"/>
        <v>46231</v>
      </c>
      <c r="G121">
        <f t="shared" si="2"/>
        <v>0</v>
      </c>
    </row>
    <row r="122" spans="1:7" x14ac:dyDescent="0.4">
      <c r="A122" s="20">
        <f t="shared" si="3"/>
        <v>46232</v>
      </c>
      <c r="G122">
        <f t="shared" si="2"/>
        <v>0</v>
      </c>
    </row>
    <row r="123" spans="1:7" x14ac:dyDescent="0.4">
      <c r="A123" s="20">
        <f t="shared" si="3"/>
        <v>46233</v>
      </c>
      <c r="G123">
        <f t="shared" si="2"/>
        <v>0</v>
      </c>
    </row>
    <row r="124" spans="1:7" x14ac:dyDescent="0.4">
      <c r="A124" s="20">
        <f t="shared" si="3"/>
        <v>46234</v>
      </c>
      <c r="G124">
        <f t="shared" si="2"/>
        <v>0</v>
      </c>
    </row>
    <row r="125" spans="1:7" x14ac:dyDescent="0.4">
      <c r="A125" s="20">
        <f t="shared" si="3"/>
        <v>46235</v>
      </c>
      <c r="G125">
        <f t="shared" si="2"/>
        <v>0</v>
      </c>
    </row>
    <row r="126" spans="1:7" x14ac:dyDescent="0.4">
      <c r="A126" s="20">
        <f t="shared" si="3"/>
        <v>46236</v>
      </c>
      <c r="G126">
        <f t="shared" si="2"/>
        <v>0</v>
      </c>
    </row>
    <row r="127" spans="1:7" x14ac:dyDescent="0.4">
      <c r="A127" s="20">
        <f t="shared" si="3"/>
        <v>46237</v>
      </c>
      <c r="G127">
        <f t="shared" si="2"/>
        <v>0</v>
      </c>
    </row>
    <row r="128" spans="1:7" x14ac:dyDescent="0.4">
      <c r="A128" s="20">
        <f t="shared" si="3"/>
        <v>46238</v>
      </c>
      <c r="G128">
        <f t="shared" si="2"/>
        <v>0</v>
      </c>
    </row>
    <row r="129" spans="1:7" x14ac:dyDescent="0.4">
      <c r="A129" s="20">
        <f t="shared" si="3"/>
        <v>46239</v>
      </c>
      <c r="G129">
        <f t="shared" si="2"/>
        <v>0</v>
      </c>
    </row>
    <row r="130" spans="1:7" x14ac:dyDescent="0.4">
      <c r="A130" s="20">
        <f t="shared" si="3"/>
        <v>46240</v>
      </c>
      <c r="G130">
        <f t="shared" si="2"/>
        <v>0</v>
      </c>
    </row>
    <row r="131" spans="1:7" x14ac:dyDescent="0.4">
      <c r="A131" s="20">
        <f t="shared" si="3"/>
        <v>46241</v>
      </c>
      <c r="G131">
        <f t="shared" si="2"/>
        <v>0</v>
      </c>
    </row>
    <row r="132" spans="1:7" x14ac:dyDescent="0.4">
      <c r="A132" s="20">
        <f t="shared" si="3"/>
        <v>46242</v>
      </c>
      <c r="G132">
        <f t="shared" ref="G132:G195" si="4">SUM(B132:F132)</f>
        <v>0</v>
      </c>
    </row>
    <row r="133" spans="1:7" x14ac:dyDescent="0.4">
      <c r="A133" s="20">
        <f t="shared" ref="A133:A196" si="5">A132+1</f>
        <v>46243</v>
      </c>
      <c r="G133">
        <f t="shared" si="4"/>
        <v>0</v>
      </c>
    </row>
    <row r="134" spans="1:7" x14ac:dyDescent="0.4">
      <c r="A134" s="20">
        <f t="shared" si="5"/>
        <v>46244</v>
      </c>
      <c r="G134">
        <f t="shared" si="4"/>
        <v>0</v>
      </c>
    </row>
    <row r="135" spans="1:7" x14ac:dyDescent="0.4">
      <c r="A135" s="20">
        <f t="shared" si="5"/>
        <v>46245</v>
      </c>
      <c r="G135">
        <f t="shared" si="4"/>
        <v>0</v>
      </c>
    </row>
    <row r="136" spans="1:7" x14ac:dyDescent="0.4">
      <c r="A136" s="20">
        <f t="shared" si="5"/>
        <v>46246</v>
      </c>
      <c r="G136">
        <f t="shared" si="4"/>
        <v>0</v>
      </c>
    </row>
    <row r="137" spans="1:7" x14ac:dyDescent="0.4">
      <c r="A137" s="20">
        <f t="shared" si="5"/>
        <v>46247</v>
      </c>
      <c r="G137">
        <f t="shared" si="4"/>
        <v>0</v>
      </c>
    </row>
    <row r="138" spans="1:7" x14ac:dyDescent="0.4">
      <c r="A138" s="20">
        <f t="shared" si="5"/>
        <v>46248</v>
      </c>
      <c r="G138">
        <f t="shared" si="4"/>
        <v>0</v>
      </c>
    </row>
    <row r="139" spans="1:7" x14ac:dyDescent="0.4">
      <c r="A139" s="20">
        <f t="shared" si="5"/>
        <v>46249</v>
      </c>
      <c r="G139">
        <f t="shared" si="4"/>
        <v>0</v>
      </c>
    </row>
    <row r="140" spans="1:7" x14ac:dyDescent="0.4">
      <c r="A140" s="20">
        <f t="shared" si="5"/>
        <v>46250</v>
      </c>
      <c r="G140">
        <f t="shared" si="4"/>
        <v>0</v>
      </c>
    </row>
    <row r="141" spans="1:7" x14ac:dyDescent="0.4">
      <c r="A141" s="20">
        <f t="shared" si="5"/>
        <v>46251</v>
      </c>
      <c r="G141">
        <f t="shared" si="4"/>
        <v>0</v>
      </c>
    </row>
    <row r="142" spans="1:7" x14ac:dyDescent="0.4">
      <c r="A142" s="20">
        <f t="shared" si="5"/>
        <v>46252</v>
      </c>
      <c r="G142">
        <f t="shared" si="4"/>
        <v>0</v>
      </c>
    </row>
    <row r="143" spans="1:7" x14ac:dyDescent="0.4">
      <c r="A143" s="20">
        <f t="shared" si="5"/>
        <v>46253</v>
      </c>
      <c r="G143">
        <f t="shared" si="4"/>
        <v>0</v>
      </c>
    </row>
    <row r="144" spans="1:7" x14ac:dyDescent="0.4">
      <c r="A144" s="20">
        <f t="shared" si="5"/>
        <v>46254</v>
      </c>
      <c r="G144">
        <f t="shared" si="4"/>
        <v>0</v>
      </c>
    </row>
    <row r="145" spans="1:7" x14ac:dyDescent="0.4">
      <c r="A145" s="20">
        <f t="shared" si="5"/>
        <v>46255</v>
      </c>
      <c r="G145">
        <f t="shared" si="4"/>
        <v>0</v>
      </c>
    </row>
    <row r="146" spans="1:7" x14ac:dyDescent="0.4">
      <c r="A146" s="20">
        <f t="shared" si="5"/>
        <v>46256</v>
      </c>
      <c r="G146">
        <f t="shared" si="4"/>
        <v>0</v>
      </c>
    </row>
    <row r="147" spans="1:7" x14ac:dyDescent="0.4">
      <c r="A147" s="20">
        <f t="shared" si="5"/>
        <v>46257</v>
      </c>
      <c r="G147">
        <f t="shared" si="4"/>
        <v>0</v>
      </c>
    </row>
    <row r="148" spans="1:7" x14ac:dyDescent="0.4">
      <c r="A148" s="20">
        <f t="shared" si="5"/>
        <v>46258</v>
      </c>
      <c r="G148">
        <f t="shared" si="4"/>
        <v>0</v>
      </c>
    </row>
    <row r="149" spans="1:7" x14ac:dyDescent="0.4">
      <c r="A149" s="20">
        <f t="shared" si="5"/>
        <v>46259</v>
      </c>
      <c r="G149">
        <f t="shared" si="4"/>
        <v>0</v>
      </c>
    </row>
    <row r="150" spans="1:7" x14ac:dyDescent="0.4">
      <c r="A150" s="20">
        <f t="shared" si="5"/>
        <v>46260</v>
      </c>
      <c r="G150">
        <f t="shared" si="4"/>
        <v>0</v>
      </c>
    </row>
    <row r="151" spans="1:7" x14ac:dyDescent="0.4">
      <c r="A151" s="20">
        <f t="shared" si="5"/>
        <v>46261</v>
      </c>
      <c r="G151">
        <f t="shared" si="4"/>
        <v>0</v>
      </c>
    </row>
    <row r="152" spans="1:7" x14ac:dyDescent="0.4">
      <c r="A152" s="20">
        <f t="shared" si="5"/>
        <v>46262</v>
      </c>
      <c r="G152">
        <f t="shared" si="4"/>
        <v>0</v>
      </c>
    </row>
    <row r="153" spans="1:7" x14ac:dyDescent="0.4">
      <c r="A153" s="20">
        <f t="shared" si="5"/>
        <v>46263</v>
      </c>
      <c r="G153">
        <f t="shared" si="4"/>
        <v>0</v>
      </c>
    </row>
    <row r="154" spans="1:7" x14ac:dyDescent="0.4">
      <c r="A154" s="20">
        <f t="shared" si="5"/>
        <v>46264</v>
      </c>
      <c r="G154">
        <f t="shared" si="4"/>
        <v>0</v>
      </c>
    </row>
    <row r="155" spans="1:7" x14ac:dyDescent="0.4">
      <c r="A155" s="20">
        <f t="shared" si="5"/>
        <v>46265</v>
      </c>
      <c r="G155">
        <f t="shared" si="4"/>
        <v>0</v>
      </c>
    </row>
    <row r="156" spans="1:7" x14ac:dyDescent="0.4">
      <c r="A156" s="20">
        <f t="shared" si="5"/>
        <v>46266</v>
      </c>
      <c r="G156">
        <f t="shared" si="4"/>
        <v>0</v>
      </c>
    </row>
    <row r="157" spans="1:7" x14ac:dyDescent="0.4">
      <c r="A157" s="20">
        <f t="shared" si="5"/>
        <v>46267</v>
      </c>
      <c r="G157">
        <f t="shared" si="4"/>
        <v>0</v>
      </c>
    </row>
    <row r="158" spans="1:7" x14ac:dyDescent="0.4">
      <c r="A158" s="20">
        <f t="shared" si="5"/>
        <v>46268</v>
      </c>
      <c r="G158">
        <f t="shared" si="4"/>
        <v>0</v>
      </c>
    </row>
    <row r="159" spans="1:7" x14ac:dyDescent="0.4">
      <c r="A159" s="20">
        <f t="shared" si="5"/>
        <v>46269</v>
      </c>
      <c r="G159">
        <f t="shared" si="4"/>
        <v>0</v>
      </c>
    </row>
    <row r="160" spans="1:7" x14ac:dyDescent="0.4">
      <c r="A160" s="20">
        <f t="shared" si="5"/>
        <v>46270</v>
      </c>
      <c r="G160">
        <f t="shared" si="4"/>
        <v>0</v>
      </c>
    </row>
    <row r="161" spans="1:7" x14ac:dyDescent="0.4">
      <c r="A161" s="20">
        <f t="shared" si="5"/>
        <v>46271</v>
      </c>
      <c r="G161">
        <f t="shared" si="4"/>
        <v>0</v>
      </c>
    </row>
    <row r="162" spans="1:7" x14ac:dyDescent="0.4">
      <c r="A162" s="20">
        <f t="shared" si="5"/>
        <v>46272</v>
      </c>
      <c r="G162">
        <f t="shared" si="4"/>
        <v>0</v>
      </c>
    </row>
    <row r="163" spans="1:7" x14ac:dyDescent="0.4">
      <c r="A163" s="20">
        <f t="shared" si="5"/>
        <v>46273</v>
      </c>
      <c r="G163">
        <f t="shared" si="4"/>
        <v>0</v>
      </c>
    </row>
    <row r="164" spans="1:7" x14ac:dyDescent="0.4">
      <c r="A164" s="20">
        <f t="shared" si="5"/>
        <v>46274</v>
      </c>
      <c r="G164">
        <f t="shared" si="4"/>
        <v>0</v>
      </c>
    </row>
    <row r="165" spans="1:7" x14ac:dyDescent="0.4">
      <c r="A165" s="20">
        <f t="shared" si="5"/>
        <v>46275</v>
      </c>
      <c r="G165">
        <f t="shared" si="4"/>
        <v>0</v>
      </c>
    </row>
    <row r="166" spans="1:7" x14ac:dyDescent="0.4">
      <c r="A166" s="20">
        <f t="shared" si="5"/>
        <v>46276</v>
      </c>
      <c r="G166">
        <f t="shared" si="4"/>
        <v>0</v>
      </c>
    </row>
    <row r="167" spans="1:7" x14ac:dyDescent="0.4">
      <c r="A167" s="20">
        <f t="shared" si="5"/>
        <v>46277</v>
      </c>
      <c r="G167">
        <f t="shared" si="4"/>
        <v>0</v>
      </c>
    </row>
    <row r="168" spans="1:7" x14ac:dyDescent="0.4">
      <c r="A168" s="20">
        <f t="shared" si="5"/>
        <v>46278</v>
      </c>
      <c r="G168">
        <f t="shared" si="4"/>
        <v>0</v>
      </c>
    </row>
    <row r="169" spans="1:7" x14ac:dyDescent="0.4">
      <c r="A169" s="20">
        <f t="shared" si="5"/>
        <v>46279</v>
      </c>
      <c r="G169">
        <f t="shared" si="4"/>
        <v>0</v>
      </c>
    </row>
    <row r="170" spans="1:7" x14ac:dyDescent="0.4">
      <c r="A170" s="20">
        <f t="shared" si="5"/>
        <v>46280</v>
      </c>
      <c r="G170">
        <f t="shared" si="4"/>
        <v>0</v>
      </c>
    </row>
    <row r="171" spans="1:7" x14ac:dyDescent="0.4">
      <c r="A171" s="20">
        <f t="shared" si="5"/>
        <v>46281</v>
      </c>
      <c r="G171">
        <f t="shared" si="4"/>
        <v>0</v>
      </c>
    </row>
    <row r="172" spans="1:7" x14ac:dyDescent="0.4">
      <c r="A172" s="20">
        <f t="shared" si="5"/>
        <v>46282</v>
      </c>
      <c r="G172">
        <f t="shared" si="4"/>
        <v>0</v>
      </c>
    </row>
    <row r="173" spans="1:7" x14ac:dyDescent="0.4">
      <c r="A173" s="20">
        <f t="shared" si="5"/>
        <v>46283</v>
      </c>
      <c r="G173">
        <f t="shared" si="4"/>
        <v>0</v>
      </c>
    </row>
    <row r="174" spans="1:7" x14ac:dyDescent="0.4">
      <c r="A174" s="20">
        <f t="shared" si="5"/>
        <v>46284</v>
      </c>
      <c r="G174">
        <f t="shared" si="4"/>
        <v>0</v>
      </c>
    </row>
    <row r="175" spans="1:7" x14ac:dyDescent="0.4">
      <c r="A175" s="20">
        <f t="shared" si="5"/>
        <v>46285</v>
      </c>
      <c r="G175">
        <f t="shared" si="4"/>
        <v>0</v>
      </c>
    </row>
    <row r="176" spans="1:7" x14ac:dyDescent="0.4">
      <c r="A176" s="20">
        <f t="shared" si="5"/>
        <v>46286</v>
      </c>
      <c r="G176">
        <f t="shared" si="4"/>
        <v>0</v>
      </c>
    </row>
    <row r="177" spans="1:7" x14ac:dyDescent="0.4">
      <c r="A177" s="20">
        <f t="shared" si="5"/>
        <v>46287</v>
      </c>
      <c r="G177">
        <f t="shared" si="4"/>
        <v>0</v>
      </c>
    </row>
    <row r="178" spans="1:7" x14ac:dyDescent="0.4">
      <c r="A178" s="20">
        <f t="shared" si="5"/>
        <v>46288</v>
      </c>
      <c r="G178">
        <f t="shared" si="4"/>
        <v>0</v>
      </c>
    </row>
    <row r="179" spans="1:7" x14ac:dyDescent="0.4">
      <c r="A179" s="20">
        <f t="shared" si="5"/>
        <v>46289</v>
      </c>
      <c r="G179">
        <f t="shared" si="4"/>
        <v>0</v>
      </c>
    </row>
    <row r="180" spans="1:7" x14ac:dyDescent="0.4">
      <c r="A180" s="20">
        <f t="shared" si="5"/>
        <v>46290</v>
      </c>
      <c r="G180">
        <f t="shared" si="4"/>
        <v>0</v>
      </c>
    </row>
    <row r="181" spans="1:7" x14ac:dyDescent="0.4">
      <c r="A181" s="20">
        <f t="shared" si="5"/>
        <v>46291</v>
      </c>
      <c r="G181">
        <f t="shared" si="4"/>
        <v>0</v>
      </c>
    </row>
    <row r="182" spans="1:7" x14ac:dyDescent="0.4">
      <c r="A182" s="20">
        <f t="shared" si="5"/>
        <v>46292</v>
      </c>
      <c r="G182">
        <f t="shared" si="4"/>
        <v>0</v>
      </c>
    </row>
    <row r="183" spans="1:7" x14ac:dyDescent="0.4">
      <c r="A183" s="20">
        <f t="shared" si="5"/>
        <v>46293</v>
      </c>
      <c r="G183">
        <f t="shared" si="4"/>
        <v>0</v>
      </c>
    </row>
    <row r="184" spans="1:7" x14ac:dyDescent="0.4">
      <c r="A184" s="20">
        <f t="shared" si="5"/>
        <v>46294</v>
      </c>
      <c r="G184">
        <f t="shared" si="4"/>
        <v>0</v>
      </c>
    </row>
    <row r="185" spans="1:7" x14ac:dyDescent="0.4">
      <c r="A185" s="20">
        <f t="shared" si="5"/>
        <v>46295</v>
      </c>
      <c r="G185">
        <f t="shared" si="4"/>
        <v>0</v>
      </c>
    </row>
    <row r="186" spans="1:7" x14ac:dyDescent="0.4">
      <c r="A186" s="20">
        <f t="shared" si="5"/>
        <v>46296</v>
      </c>
      <c r="G186">
        <f t="shared" si="4"/>
        <v>0</v>
      </c>
    </row>
    <row r="187" spans="1:7" x14ac:dyDescent="0.4">
      <c r="A187" s="20">
        <f t="shared" si="5"/>
        <v>46297</v>
      </c>
      <c r="G187">
        <f t="shared" si="4"/>
        <v>0</v>
      </c>
    </row>
    <row r="188" spans="1:7" x14ac:dyDescent="0.4">
      <c r="A188" s="20">
        <f t="shared" si="5"/>
        <v>46298</v>
      </c>
      <c r="G188">
        <f t="shared" si="4"/>
        <v>0</v>
      </c>
    </row>
    <row r="189" spans="1:7" x14ac:dyDescent="0.4">
      <c r="A189" s="20">
        <f t="shared" si="5"/>
        <v>46299</v>
      </c>
      <c r="G189">
        <f t="shared" si="4"/>
        <v>0</v>
      </c>
    </row>
    <row r="190" spans="1:7" x14ac:dyDescent="0.4">
      <c r="A190" s="20">
        <f t="shared" si="5"/>
        <v>46300</v>
      </c>
      <c r="G190">
        <f t="shared" si="4"/>
        <v>0</v>
      </c>
    </row>
    <row r="191" spans="1:7" x14ac:dyDescent="0.4">
      <c r="A191" s="20">
        <f t="shared" si="5"/>
        <v>46301</v>
      </c>
      <c r="G191">
        <f t="shared" si="4"/>
        <v>0</v>
      </c>
    </row>
    <row r="192" spans="1:7" x14ac:dyDescent="0.4">
      <c r="A192" s="20">
        <f t="shared" si="5"/>
        <v>46302</v>
      </c>
      <c r="G192">
        <f t="shared" si="4"/>
        <v>0</v>
      </c>
    </row>
    <row r="193" spans="1:7" x14ac:dyDescent="0.4">
      <c r="A193" s="20">
        <f t="shared" si="5"/>
        <v>46303</v>
      </c>
      <c r="G193">
        <f t="shared" si="4"/>
        <v>0</v>
      </c>
    </row>
    <row r="194" spans="1:7" x14ac:dyDescent="0.4">
      <c r="A194" s="20">
        <f t="shared" si="5"/>
        <v>46304</v>
      </c>
      <c r="G194">
        <f t="shared" si="4"/>
        <v>0</v>
      </c>
    </row>
    <row r="195" spans="1:7" x14ac:dyDescent="0.4">
      <c r="A195" s="20">
        <f t="shared" si="5"/>
        <v>46305</v>
      </c>
      <c r="G195">
        <f t="shared" si="4"/>
        <v>0</v>
      </c>
    </row>
    <row r="196" spans="1:7" x14ac:dyDescent="0.4">
      <c r="A196" s="20">
        <f t="shared" si="5"/>
        <v>46306</v>
      </c>
      <c r="G196">
        <f t="shared" ref="G196:G259" si="6">SUM(B196:F196)</f>
        <v>0</v>
      </c>
    </row>
    <row r="197" spans="1:7" x14ac:dyDescent="0.4">
      <c r="A197" s="20">
        <f t="shared" ref="A197:A260" si="7">A196+1</f>
        <v>46307</v>
      </c>
      <c r="G197">
        <f t="shared" si="6"/>
        <v>0</v>
      </c>
    </row>
    <row r="198" spans="1:7" x14ac:dyDescent="0.4">
      <c r="A198" s="20">
        <f t="shared" si="7"/>
        <v>46308</v>
      </c>
      <c r="G198">
        <f t="shared" si="6"/>
        <v>0</v>
      </c>
    </row>
    <row r="199" spans="1:7" x14ac:dyDescent="0.4">
      <c r="A199" s="20">
        <f t="shared" si="7"/>
        <v>46309</v>
      </c>
      <c r="G199">
        <f t="shared" si="6"/>
        <v>0</v>
      </c>
    </row>
    <row r="200" spans="1:7" x14ac:dyDescent="0.4">
      <c r="A200" s="20">
        <f t="shared" si="7"/>
        <v>46310</v>
      </c>
      <c r="G200">
        <f t="shared" si="6"/>
        <v>0</v>
      </c>
    </row>
    <row r="201" spans="1:7" x14ac:dyDescent="0.4">
      <c r="A201" s="20">
        <f t="shared" si="7"/>
        <v>46311</v>
      </c>
      <c r="G201">
        <f t="shared" si="6"/>
        <v>0</v>
      </c>
    </row>
    <row r="202" spans="1:7" x14ac:dyDescent="0.4">
      <c r="A202" s="20">
        <f t="shared" si="7"/>
        <v>46312</v>
      </c>
      <c r="G202">
        <f t="shared" si="6"/>
        <v>0</v>
      </c>
    </row>
    <row r="203" spans="1:7" x14ac:dyDescent="0.4">
      <c r="A203" s="20">
        <f t="shared" si="7"/>
        <v>46313</v>
      </c>
      <c r="G203">
        <f t="shared" si="6"/>
        <v>0</v>
      </c>
    </row>
    <row r="204" spans="1:7" x14ac:dyDescent="0.4">
      <c r="A204" s="20">
        <f t="shared" si="7"/>
        <v>46314</v>
      </c>
      <c r="G204">
        <f t="shared" si="6"/>
        <v>0</v>
      </c>
    </row>
    <row r="205" spans="1:7" x14ac:dyDescent="0.4">
      <c r="A205" s="20">
        <f t="shared" si="7"/>
        <v>46315</v>
      </c>
      <c r="G205">
        <f t="shared" si="6"/>
        <v>0</v>
      </c>
    </row>
    <row r="206" spans="1:7" x14ac:dyDescent="0.4">
      <c r="A206" s="20">
        <f t="shared" si="7"/>
        <v>46316</v>
      </c>
      <c r="G206">
        <f t="shared" si="6"/>
        <v>0</v>
      </c>
    </row>
    <row r="207" spans="1:7" x14ac:dyDescent="0.4">
      <c r="A207" s="20">
        <f t="shared" si="7"/>
        <v>46317</v>
      </c>
      <c r="G207">
        <f t="shared" si="6"/>
        <v>0</v>
      </c>
    </row>
    <row r="208" spans="1:7" x14ac:dyDescent="0.4">
      <c r="A208" s="20">
        <f t="shared" si="7"/>
        <v>46318</v>
      </c>
      <c r="G208">
        <f t="shared" si="6"/>
        <v>0</v>
      </c>
    </row>
    <row r="209" spans="1:7" x14ac:dyDescent="0.4">
      <c r="A209" s="20">
        <f t="shared" si="7"/>
        <v>46319</v>
      </c>
      <c r="G209">
        <f t="shared" si="6"/>
        <v>0</v>
      </c>
    </row>
    <row r="210" spans="1:7" x14ac:dyDescent="0.4">
      <c r="A210" s="20">
        <f t="shared" si="7"/>
        <v>46320</v>
      </c>
      <c r="G210">
        <f t="shared" si="6"/>
        <v>0</v>
      </c>
    </row>
    <row r="211" spans="1:7" x14ac:dyDescent="0.4">
      <c r="A211" s="20">
        <f t="shared" si="7"/>
        <v>46321</v>
      </c>
      <c r="G211">
        <f t="shared" si="6"/>
        <v>0</v>
      </c>
    </row>
    <row r="212" spans="1:7" x14ac:dyDescent="0.4">
      <c r="A212" s="20">
        <f t="shared" si="7"/>
        <v>46322</v>
      </c>
      <c r="G212">
        <f t="shared" si="6"/>
        <v>0</v>
      </c>
    </row>
    <row r="213" spans="1:7" x14ac:dyDescent="0.4">
      <c r="A213" s="20">
        <f t="shared" si="7"/>
        <v>46323</v>
      </c>
      <c r="G213">
        <f t="shared" si="6"/>
        <v>0</v>
      </c>
    </row>
    <row r="214" spans="1:7" x14ac:dyDescent="0.4">
      <c r="A214" s="20">
        <f t="shared" si="7"/>
        <v>46324</v>
      </c>
      <c r="G214">
        <f t="shared" si="6"/>
        <v>0</v>
      </c>
    </row>
    <row r="215" spans="1:7" x14ac:dyDescent="0.4">
      <c r="A215" s="20">
        <f t="shared" si="7"/>
        <v>46325</v>
      </c>
      <c r="G215">
        <f t="shared" si="6"/>
        <v>0</v>
      </c>
    </row>
    <row r="216" spans="1:7" x14ac:dyDescent="0.4">
      <c r="A216" s="20">
        <f t="shared" si="7"/>
        <v>46326</v>
      </c>
      <c r="G216">
        <f t="shared" si="6"/>
        <v>0</v>
      </c>
    </row>
    <row r="217" spans="1:7" x14ac:dyDescent="0.4">
      <c r="A217" s="20">
        <f t="shared" si="7"/>
        <v>46327</v>
      </c>
      <c r="G217">
        <f t="shared" si="6"/>
        <v>0</v>
      </c>
    </row>
    <row r="218" spans="1:7" x14ac:dyDescent="0.4">
      <c r="A218" s="20">
        <f t="shared" si="7"/>
        <v>46328</v>
      </c>
      <c r="G218">
        <f t="shared" si="6"/>
        <v>0</v>
      </c>
    </row>
    <row r="219" spans="1:7" x14ac:dyDescent="0.4">
      <c r="A219" s="20">
        <f t="shared" si="7"/>
        <v>46329</v>
      </c>
      <c r="G219">
        <f t="shared" si="6"/>
        <v>0</v>
      </c>
    </row>
    <row r="220" spans="1:7" x14ac:dyDescent="0.4">
      <c r="A220" s="20">
        <f t="shared" si="7"/>
        <v>46330</v>
      </c>
      <c r="G220">
        <f t="shared" si="6"/>
        <v>0</v>
      </c>
    </row>
    <row r="221" spans="1:7" x14ac:dyDescent="0.4">
      <c r="A221" s="20">
        <f t="shared" si="7"/>
        <v>46331</v>
      </c>
      <c r="G221">
        <f t="shared" si="6"/>
        <v>0</v>
      </c>
    </row>
    <row r="222" spans="1:7" x14ac:dyDescent="0.4">
      <c r="A222" s="20">
        <f t="shared" si="7"/>
        <v>46332</v>
      </c>
      <c r="G222">
        <f t="shared" si="6"/>
        <v>0</v>
      </c>
    </row>
    <row r="223" spans="1:7" x14ac:dyDescent="0.4">
      <c r="A223" s="20">
        <f t="shared" si="7"/>
        <v>46333</v>
      </c>
      <c r="G223">
        <f t="shared" si="6"/>
        <v>0</v>
      </c>
    </row>
    <row r="224" spans="1:7" x14ac:dyDescent="0.4">
      <c r="A224" s="20">
        <f t="shared" si="7"/>
        <v>46334</v>
      </c>
      <c r="G224">
        <f t="shared" si="6"/>
        <v>0</v>
      </c>
    </row>
    <row r="225" spans="1:7" x14ac:dyDescent="0.4">
      <c r="A225" s="20">
        <f t="shared" si="7"/>
        <v>46335</v>
      </c>
      <c r="G225">
        <f t="shared" si="6"/>
        <v>0</v>
      </c>
    </row>
    <row r="226" spans="1:7" x14ac:dyDescent="0.4">
      <c r="A226" s="20">
        <f t="shared" si="7"/>
        <v>46336</v>
      </c>
      <c r="G226">
        <f t="shared" si="6"/>
        <v>0</v>
      </c>
    </row>
    <row r="227" spans="1:7" x14ac:dyDescent="0.4">
      <c r="A227" s="20">
        <f t="shared" si="7"/>
        <v>46337</v>
      </c>
      <c r="G227">
        <f t="shared" si="6"/>
        <v>0</v>
      </c>
    </row>
    <row r="228" spans="1:7" x14ac:dyDescent="0.4">
      <c r="A228" s="20">
        <f t="shared" si="7"/>
        <v>46338</v>
      </c>
      <c r="G228">
        <f t="shared" si="6"/>
        <v>0</v>
      </c>
    </row>
    <row r="229" spans="1:7" x14ac:dyDescent="0.4">
      <c r="A229" s="20">
        <f t="shared" si="7"/>
        <v>46339</v>
      </c>
      <c r="G229">
        <f t="shared" si="6"/>
        <v>0</v>
      </c>
    </row>
    <row r="230" spans="1:7" x14ac:dyDescent="0.4">
      <c r="A230" s="20">
        <f t="shared" si="7"/>
        <v>46340</v>
      </c>
      <c r="G230">
        <f t="shared" si="6"/>
        <v>0</v>
      </c>
    </row>
    <row r="231" spans="1:7" x14ac:dyDescent="0.4">
      <c r="A231" s="20">
        <f t="shared" si="7"/>
        <v>46341</v>
      </c>
      <c r="G231">
        <f t="shared" si="6"/>
        <v>0</v>
      </c>
    </row>
    <row r="232" spans="1:7" x14ac:dyDescent="0.4">
      <c r="A232" s="20">
        <f t="shared" si="7"/>
        <v>46342</v>
      </c>
      <c r="G232">
        <f t="shared" si="6"/>
        <v>0</v>
      </c>
    </row>
    <row r="233" spans="1:7" x14ac:dyDescent="0.4">
      <c r="A233" s="20">
        <f t="shared" si="7"/>
        <v>46343</v>
      </c>
      <c r="G233">
        <f t="shared" si="6"/>
        <v>0</v>
      </c>
    </row>
    <row r="234" spans="1:7" x14ac:dyDescent="0.4">
      <c r="A234" s="20">
        <f t="shared" si="7"/>
        <v>46344</v>
      </c>
      <c r="G234">
        <f t="shared" si="6"/>
        <v>0</v>
      </c>
    </row>
    <row r="235" spans="1:7" x14ac:dyDescent="0.4">
      <c r="A235" s="20">
        <f t="shared" si="7"/>
        <v>46345</v>
      </c>
      <c r="G235">
        <f t="shared" si="6"/>
        <v>0</v>
      </c>
    </row>
    <row r="236" spans="1:7" x14ac:dyDescent="0.4">
      <c r="A236" s="20">
        <f t="shared" si="7"/>
        <v>46346</v>
      </c>
      <c r="G236">
        <f t="shared" si="6"/>
        <v>0</v>
      </c>
    </row>
    <row r="237" spans="1:7" x14ac:dyDescent="0.4">
      <c r="A237" s="20">
        <f t="shared" si="7"/>
        <v>46347</v>
      </c>
      <c r="G237">
        <f t="shared" si="6"/>
        <v>0</v>
      </c>
    </row>
    <row r="238" spans="1:7" x14ac:dyDescent="0.4">
      <c r="A238" s="20">
        <f t="shared" si="7"/>
        <v>46348</v>
      </c>
      <c r="G238">
        <f t="shared" si="6"/>
        <v>0</v>
      </c>
    </row>
    <row r="239" spans="1:7" x14ac:dyDescent="0.4">
      <c r="A239" s="20">
        <f t="shared" si="7"/>
        <v>46349</v>
      </c>
      <c r="G239">
        <f t="shared" si="6"/>
        <v>0</v>
      </c>
    </row>
    <row r="240" spans="1:7" x14ac:dyDescent="0.4">
      <c r="A240" s="20">
        <f t="shared" si="7"/>
        <v>46350</v>
      </c>
      <c r="G240">
        <f t="shared" si="6"/>
        <v>0</v>
      </c>
    </row>
    <row r="241" spans="1:7" x14ac:dyDescent="0.4">
      <c r="A241" s="20">
        <f t="shared" si="7"/>
        <v>46351</v>
      </c>
      <c r="G241">
        <f t="shared" si="6"/>
        <v>0</v>
      </c>
    </row>
    <row r="242" spans="1:7" x14ac:dyDescent="0.4">
      <c r="A242" s="20">
        <f t="shared" si="7"/>
        <v>46352</v>
      </c>
      <c r="G242">
        <f t="shared" si="6"/>
        <v>0</v>
      </c>
    </row>
    <row r="243" spans="1:7" x14ac:dyDescent="0.4">
      <c r="A243" s="20">
        <f t="shared" si="7"/>
        <v>46353</v>
      </c>
      <c r="G243">
        <f t="shared" si="6"/>
        <v>0</v>
      </c>
    </row>
    <row r="244" spans="1:7" x14ac:dyDescent="0.4">
      <c r="A244" s="20">
        <f t="shared" si="7"/>
        <v>46354</v>
      </c>
      <c r="G244">
        <f t="shared" si="6"/>
        <v>0</v>
      </c>
    </row>
    <row r="245" spans="1:7" x14ac:dyDescent="0.4">
      <c r="A245" s="20">
        <f t="shared" si="7"/>
        <v>46355</v>
      </c>
      <c r="G245">
        <f t="shared" si="6"/>
        <v>0</v>
      </c>
    </row>
    <row r="246" spans="1:7" x14ac:dyDescent="0.4">
      <c r="A246" s="20">
        <f t="shared" si="7"/>
        <v>46356</v>
      </c>
      <c r="G246">
        <f t="shared" si="6"/>
        <v>0</v>
      </c>
    </row>
    <row r="247" spans="1:7" x14ac:dyDescent="0.4">
      <c r="A247" s="20">
        <f t="shared" si="7"/>
        <v>46357</v>
      </c>
      <c r="G247">
        <f t="shared" si="6"/>
        <v>0</v>
      </c>
    </row>
    <row r="248" spans="1:7" x14ac:dyDescent="0.4">
      <c r="A248" s="20">
        <f t="shared" si="7"/>
        <v>46358</v>
      </c>
      <c r="G248">
        <f t="shared" si="6"/>
        <v>0</v>
      </c>
    </row>
    <row r="249" spans="1:7" x14ac:dyDescent="0.4">
      <c r="A249" s="20">
        <f t="shared" si="7"/>
        <v>46359</v>
      </c>
      <c r="G249">
        <f t="shared" si="6"/>
        <v>0</v>
      </c>
    </row>
    <row r="250" spans="1:7" x14ac:dyDescent="0.4">
      <c r="A250" s="20">
        <f t="shared" si="7"/>
        <v>46360</v>
      </c>
      <c r="G250">
        <f t="shared" si="6"/>
        <v>0</v>
      </c>
    </row>
    <row r="251" spans="1:7" x14ac:dyDescent="0.4">
      <c r="A251" s="20">
        <f t="shared" si="7"/>
        <v>46361</v>
      </c>
      <c r="G251">
        <f t="shared" si="6"/>
        <v>0</v>
      </c>
    </row>
    <row r="252" spans="1:7" x14ac:dyDescent="0.4">
      <c r="A252" s="20">
        <f t="shared" si="7"/>
        <v>46362</v>
      </c>
      <c r="G252">
        <f t="shared" si="6"/>
        <v>0</v>
      </c>
    </row>
    <row r="253" spans="1:7" x14ac:dyDescent="0.4">
      <c r="A253" s="20">
        <f t="shared" si="7"/>
        <v>46363</v>
      </c>
      <c r="G253">
        <f t="shared" si="6"/>
        <v>0</v>
      </c>
    </row>
    <row r="254" spans="1:7" x14ac:dyDescent="0.4">
      <c r="A254" s="20">
        <f t="shared" si="7"/>
        <v>46364</v>
      </c>
      <c r="G254">
        <f t="shared" si="6"/>
        <v>0</v>
      </c>
    </row>
    <row r="255" spans="1:7" x14ac:dyDescent="0.4">
      <c r="A255" s="20">
        <f t="shared" si="7"/>
        <v>46365</v>
      </c>
      <c r="G255">
        <f t="shared" si="6"/>
        <v>0</v>
      </c>
    </row>
    <row r="256" spans="1:7" x14ac:dyDescent="0.4">
      <c r="A256" s="20">
        <f t="shared" si="7"/>
        <v>46366</v>
      </c>
      <c r="G256">
        <f t="shared" si="6"/>
        <v>0</v>
      </c>
    </row>
    <row r="257" spans="1:7" x14ac:dyDescent="0.4">
      <c r="A257" s="20">
        <f t="shared" si="7"/>
        <v>46367</v>
      </c>
      <c r="G257">
        <f t="shared" si="6"/>
        <v>0</v>
      </c>
    </row>
    <row r="258" spans="1:7" x14ac:dyDescent="0.4">
      <c r="A258" s="20">
        <f t="shared" si="7"/>
        <v>46368</v>
      </c>
      <c r="G258">
        <f t="shared" si="6"/>
        <v>0</v>
      </c>
    </row>
    <row r="259" spans="1:7" x14ac:dyDescent="0.4">
      <c r="A259" s="20">
        <f t="shared" si="7"/>
        <v>46369</v>
      </c>
      <c r="G259">
        <f t="shared" si="6"/>
        <v>0</v>
      </c>
    </row>
    <row r="260" spans="1:7" x14ac:dyDescent="0.4">
      <c r="A260" s="20">
        <f t="shared" si="7"/>
        <v>46370</v>
      </c>
      <c r="G260">
        <f t="shared" ref="G260:G323" si="8">SUM(B260:F260)</f>
        <v>0</v>
      </c>
    </row>
    <row r="261" spans="1:7" x14ac:dyDescent="0.4">
      <c r="A261" s="20">
        <f t="shared" ref="A261:A324" si="9">A260+1</f>
        <v>46371</v>
      </c>
      <c r="G261">
        <f t="shared" si="8"/>
        <v>0</v>
      </c>
    </row>
    <row r="262" spans="1:7" x14ac:dyDescent="0.4">
      <c r="A262" s="20">
        <f t="shared" si="9"/>
        <v>46372</v>
      </c>
      <c r="G262">
        <f t="shared" si="8"/>
        <v>0</v>
      </c>
    </row>
    <row r="263" spans="1:7" x14ac:dyDescent="0.4">
      <c r="A263" s="20">
        <f t="shared" si="9"/>
        <v>46373</v>
      </c>
      <c r="G263">
        <f t="shared" si="8"/>
        <v>0</v>
      </c>
    </row>
    <row r="264" spans="1:7" x14ac:dyDescent="0.4">
      <c r="A264" s="20">
        <f t="shared" si="9"/>
        <v>46374</v>
      </c>
      <c r="G264">
        <f t="shared" si="8"/>
        <v>0</v>
      </c>
    </row>
    <row r="265" spans="1:7" x14ac:dyDescent="0.4">
      <c r="A265" s="20">
        <f t="shared" si="9"/>
        <v>46375</v>
      </c>
      <c r="G265">
        <f t="shared" si="8"/>
        <v>0</v>
      </c>
    </row>
    <row r="266" spans="1:7" x14ac:dyDescent="0.4">
      <c r="A266" s="20">
        <f t="shared" si="9"/>
        <v>46376</v>
      </c>
      <c r="G266">
        <f t="shared" si="8"/>
        <v>0</v>
      </c>
    </row>
    <row r="267" spans="1:7" x14ac:dyDescent="0.4">
      <c r="A267" s="20">
        <f t="shared" si="9"/>
        <v>46377</v>
      </c>
      <c r="G267">
        <f t="shared" si="8"/>
        <v>0</v>
      </c>
    </row>
    <row r="268" spans="1:7" x14ac:dyDescent="0.4">
      <c r="A268" s="20">
        <f t="shared" si="9"/>
        <v>46378</v>
      </c>
      <c r="G268">
        <f t="shared" si="8"/>
        <v>0</v>
      </c>
    </row>
    <row r="269" spans="1:7" x14ac:dyDescent="0.4">
      <c r="A269" s="20">
        <f t="shared" si="9"/>
        <v>46379</v>
      </c>
      <c r="G269">
        <f t="shared" si="8"/>
        <v>0</v>
      </c>
    </row>
    <row r="270" spans="1:7" x14ac:dyDescent="0.4">
      <c r="A270" s="20">
        <f t="shared" si="9"/>
        <v>46380</v>
      </c>
      <c r="G270">
        <f t="shared" si="8"/>
        <v>0</v>
      </c>
    </row>
    <row r="271" spans="1:7" x14ac:dyDescent="0.4">
      <c r="A271" s="20">
        <f t="shared" si="9"/>
        <v>46381</v>
      </c>
      <c r="G271">
        <f t="shared" si="8"/>
        <v>0</v>
      </c>
    </row>
    <row r="272" spans="1:7" x14ac:dyDescent="0.4">
      <c r="A272" s="20">
        <f t="shared" si="9"/>
        <v>46382</v>
      </c>
      <c r="G272">
        <f t="shared" si="8"/>
        <v>0</v>
      </c>
    </row>
    <row r="273" spans="1:7" x14ac:dyDescent="0.4">
      <c r="A273" s="20">
        <f t="shared" si="9"/>
        <v>46383</v>
      </c>
      <c r="G273">
        <f t="shared" si="8"/>
        <v>0</v>
      </c>
    </row>
    <row r="274" spans="1:7" x14ac:dyDescent="0.4">
      <c r="A274" s="20">
        <f t="shared" si="9"/>
        <v>46384</v>
      </c>
      <c r="G274">
        <f t="shared" si="8"/>
        <v>0</v>
      </c>
    </row>
    <row r="275" spans="1:7" x14ac:dyDescent="0.4">
      <c r="A275" s="20">
        <f t="shared" si="9"/>
        <v>46385</v>
      </c>
      <c r="G275">
        <f t="shared" si="8"/>
        <v>0</v>
      </c>
    </row>
    <row r="276" spans="1:7" x14ac:dyDescent="0.4">
      <c r="A276" s="20">
        <f t="shared" si="9"/>
        <v>46386</v>
      </c>
      <c r="G276">
        <f t="shared" si="8"/>
        <v>0</v>
      </c>
    </row>
    <row r="277" spans="1:7" x14ac:dyDescent="0.4">
      <c r="A277" s="20">
        <f t="shared" si="9"/>
        <v>46387</v>
      </c>
      <c r="G277">
        <f t="shared" si="8"/>
        <v>0</v>
      </c>
    </row>
    <row r="278" spans="1:7" x14ac:dyDescent="0.4">
      <c r="A278" s="20">
        <f t="shared" si="9"/>
        <v>46388</v>
      </c>
      <c r="G278">
        <f t="shared" si="8"/>
        <v>0</v>
      </c>
    </row>
    <row r="279" spans="1:7" x14ac:dyDescent="0.4">
      <c r="A279" s="20">
        <f t="shared" si="9"/>
        <v>46389</v>
      </c>
      <c r="G279">
        <f t="shared" si="8"/>
        <v>0</v>
      </c>
    </row>
    <row r="280" spans="1:7" x14ac:dyDescent="0.4">
      <c r="A280" s="20">
        <f t="shared" si="9"/>
        <v>46390</v>
      </c>
      <c r="G280">
        <f t="shared" si="8"/>
        <v>0</v>
      </c>
    </row>
    <row r="281" spans="1:7" x14ac:dyDescent="0.4">
      <c r="A281" s="20">
        <f t="shared" si="9"/>
        <v>46391</v>
      </c>
      <c r="G281">
        <f t="shared" si="8"/>
        <v>0</v>
      </c>
    </row>
    <row r="282" spans="1:7" x14ac:dyDescent="0.4">
      <c r="A282" s="20">
        <f t="shared" si="9"/>
        <v>46392</v>
      </c>
      <c r="G282">
        <f t="shared" si="8"/>
        <v>0</v>
      </c>
    </row>
    <row r="283" spans="1:7" x14ac:dyDescent="0.4">
      <c r="A283" s="20">
        <f t="shared" si="9"/>
        <v>46393</v>
      </c>
      <c r="G283">
        <f t="shared" si="8"/>
        <v>0</v>
      </c>
    </row>
    <row r="284" spans="1:7" x14ac:dyDescent="0.4">
      <c r="A284" s="20">
        <f t="shared" si="9"/>
        <v>46394</v>
      </c>
      <c r="G284">
        <f t="shared" si="8"/>
        <v>0</v>
      </c>
    </row>
    <row r="285" spans="1:7" x14ac:dyDescent="0.4">
      <c r="A285" s="20">
        <f t="shared" si="9"/>
        <v>46395</v>
      </c>
      <c r="G285">
        <f t="shared" si="8"/>
        <v>0</v>
      </c>
    </row>
    <row r="286" spans="1:7" x14ac:dyDescent="0.4">
      <c r="A286" s="20">
        <f t="shared" si="9"/>
        <v>46396</v>
      </c>
      <c r="G286">
        <f t="shared" si="8"/>
        <v>0</v>
      </c>
    </row>
    <row r="287" spans="1:7" x14ac:dyDescent="0.4">
      <c r="A287" s="20">
        <f t="shared" si="9"/>
        <v>46397</v>
      </c>
      <c r="G287">
        <f t="shared" si="8"/>
        <v>0</v>
      </c>
    </row>
    <row r="288" spans="1:7" x14ac:dyDescent="0.4">
      <c r="A288" s="20">
        <f t="shared" si="9"/>
        <v>46398</v>
      </c>
      <c r="G288">
        <f t="shared" si="8"/>
        <v>0</v>
      </c>
    </row>
    <row r="289" spans="1:7" x14ac:dyDescent="0.4">
      <c r="A289" s="20">
        <f t="shared" si="9"/>
        <v>46399</v>
      </c>
      <c r="G289">
        <f t="shared" si="8"/>
        <v>0</v>
      </c>
    </row>
    <row r="290" spans="1:7" x14ac:dyDescent="0.4">
      <c r="A290" s="20">
        <f t="shared" si="9"/>
        <v>46400</v>
      </c>
      <c r="G290">
        <f t="shared" si="8"/>
        <v>0</v>
      </c>
    </row>
    <row r="291" spans="1:7" x14ac:dyDescent="0.4">
      <c r="A291" s="20">
        <f t="shared" si="9"/>
        <v>46401</v>
      </c>
      <c r="G291">
        <f t="shared" si="8"/>
        <v>0</v>
      </c>
    </row>
    <row r="292" spans="1:7" x14ac:dyDescent="0.4">
      <c r="A292" s="20">
        <f t="shared" si="9"/>
        <v>46402</v>
      </c>
      <c r="G292">
        <f t="shared" si="8"/>
        <v>0</v>
      </c>
    </row>
    <row r="293" spans="1:7" x14ac:dyDescent="0.4">
      <c r="A293" s="20">
        <f t="shared" si="9"/>
        <v>46403</v>
      </c>
      <c r="G293">
        <f t="shared" si="8"/>
        <v>0</v>
      </c>
    </row>
    <row r="294" spans="1:7" x14ac:dyDescent="0.4">
      <c r="A294" s="20">
        <f t="shared" si="9"/>
        <v>46404</v>
      </c>
      <c r="G294">
        <f t="shared" si="8"/>
        <v>0</v>
      </c>
    </row>
    <row r="295" spans="1:7" x14ac:dyDescent="0.4">
      <c r="A295" s="20">
        <f t="shared" si="9"/>
        <v>46405</v>
      </c>
      <c r="G295">
        <f t="shared" si="8"/>
        <v>0</v>
      </c>
    </row>
    <row r="296" spans="1:7" x14ac:dyDescent="0.4">
      <c r="A296" s="20">
        <f t="shared" si="9"/>
        <v>46406</v>
      </c>
      <c r="G296">
        <f t="shared" si="8"/>
        <v>0</v>
      </c>
    </row>
    <row r="297" spans="1:7" x14ac:dyDescent="0.4">
      <c r="A297" s="20">
        <f t="shared" si="9"/>
        <v>46407</v>
      </c>
      <c r="G297">
        <f t="shared" si="8"/>
        <v>0</v>
      </c>
    </row>
    <row r="298" spans="1:7" x14ac:dyDescent="0.4">
      <c r="A298" s="20">
        <f t="shared" si="9"/>
        <v>46408</v>
      </c>
      <c r="G298">
        <f t="shared" si="8"/>
        <v>0</v>
      </c>
    </row>
    <row r="299" spans="1:7" x14ac:dyDescent="0.4">
      <c r="A299" s="20">
        <f t="shared" si="9"/>
        <v>46409</v>
      </c>
      <c r="G299">
        <f t="shared" si="8"/>
        <v>0</v>
      </c>
    </row>
    <row r="300" spans="1:7" x14ac:dyDescent="0.4">
      <c r="A300" s="20">
        <f t="shared" si="9"/>
        <v>46410</v>
      </c>
      <c r="G300">
        <f t="shared" si="8"/>
        <v>0</v>
      </c>
    </row>
    <row r="301" spans="1:7" x14ac:dyDescent="0.4">
      <c r="A301" s="20">
        <f t="shared" si="9"/>
        <v>46411</v>
      </c>
      <c r="G301">
        <f t="shared" si="8"/>
        <v>0</v>
      </c>
    </row>
    <row r="302" spans="1:7" x14ac:dyDescent="0.4">
      <c r="A302" s="20">
        <f t="shared" si="9"/>
        <v>46412</v>
      </c>
      <c r="G302">
        <f t="shared" si="8"/>
        <v>0</v>
      </c>
    </row>
    <row r="303" spans="1:7" x14ac:dyDescent="0.4">
      <c r="A303" s="20">
        <f t="shared" si="9"/>
        <v>46413</v>
      </c>
      <c r="G303">
        <f t="shared" si="8"/>
        <v>0</v>
      </c>
    </row>
    <row r="304" spans="1:7" x14ac:dyDescent="0.4">
      <c r="A304" s="20">
        <f t="shared" si="9"/>
        <v>46414</v>
      </c>
      <c r="G304">
        <f t="shared" si="8"/>
        <v>0</v>
      </c>
    </row>
    <row r="305" spans="1:7" x14ac:dyDescent="0.4">
      <c r="A305" s="20">
        <f t="shared" si="9"/>
        <v>46415</v>
      </c>
      <c r="G305">
        <f t="shared" si="8"/>
        <v>0</v>
      </c>
    </row>
    <row r="306" spans="1:7" x14ac:dyDescent="0.4">
      <c r="A306" s="20">
        <f t="shared" si="9"/>
        <v>46416</v>
      </c>
      <c r="G306">
        <f t="shared" si="8"/>
        <v>0</v>
      </c>
    </row>
    <row r="307" spans="1:7" x14ac:dyDescent="0.4">
      <c r="A307" s="20">
        <f t="shared" si="9"/>
        <v>46417</v>
      </c>
      <c r="G307">
        <f t="shared" si="8"/>
        <v>0</v>
      </c>
    </row>
    <row r="308" spans="1:7" x14ac:dyDescent="0.4">
      <c r="A308" s="20">
        <f t="shared" si="9"/>
        <v>46418</v>
      </c>
      <c r="G308">
        <f t="shared" si="8"/>
        <v>0</v>
      </c>
    </row>
    <row r="309" spans="1:7" x14ac:dyDescent="0.4">
      <c r="A309" s="20">
        <f t="shared" si="9"/>
        <v>46419</v>
      </c>
      <c r="G309">
        <f t="shared" si="8"/>
        <v>0</v>
      </c>
    </row>
    <row r="310" spans="1:7" x14ac:dyDescent="0.4">
      <c r="A310" s="20">
        <f t="shared" si="9"/>
        <v>46420</v>
      </c>
      <c r="G310">
        <f t="shared" si="8"/>
        <v>0</v>
      </c>
    </row>
    <row r="311" spans="1:7" x14ac:dyDescent="0.4">
      <c r="A311" s="20">
        <f t="shared" si="9"/>
        <v>46421</v>
      </c>
      <c r="G311">
        <f t="shared" si="8"/>
        <v>0</v>
      </c>
    </row>
    <row r="312" spans="1:7" x14ac:dyDescent="0.4">
      <c r="A312" s="20">
        <f t="shared" si="9"/>
        <v>46422</v>
      </c>
      <c r="G312">
        <f t="shared" si="8"/>
        <v>0</v>
      </c>
    </row>
    <row r="313" spans="1:7" x14ac:dyDescent="0.4">
      <c r="A313" s="20">
        <f t="shared" si="9"/>
        <v>46423</v>
      </c>
      <c r="G313">
        <f t="shared" si="8"/>
        <v>0</v>
      </c>
    </row>
    <row r="314" spans="1:7" x14ac:dyDescent="0.4">
      <c r="A314" s="20">
        <f t="shared" si="9"/>
        <v>46424</v>
      </c>
      <c r="G314">
        <f t="shared" si="8"/>
        <v>0</v>
      </c>
    </row>
    <row r="315" spans="1:7" x14ac:dyDescent="0.4">
      <c r="A315" s="20">
        <f t="shared" si="9"/>
        <v>46425</v>
      </c>
      <c r="G315">
        <f t="shared" si="8"/>
        <v>0</v>
      </c>
    </row>
    <row r="316" spans="1:7" x14ac:dyDescent="0.4">
      <c r="A316" s="20">
        <f t="shared" si="9"/>
        <v>46426</v>
      </c>
      <c r="G316">
        <f t="shared" si="8"/>
        <v>0</v>
      </c>
    </row>
    <row r="317" spans="1:7" x14ac:dyDescent="0.4">
      <c r="A317" s="20">
        <f t="shared" si="9"/>
        <v>46427</v>
      </c>
      <c r="G317">
        <f t="shared" si="8"/>
        <v>0</v>
      </c>
    </row>
    <row r="318" spans="1:7" x14ac:dyDescent="0.4">
      <c r="A318" s="20">
        <f t="shared" si="9"/>
        <v>46428</v>
      </c>
      <c r="G318">
        <f t="shared" si="8"/>
        <v>0</v>
      </c>
    </row>
    <row r="319" spans="1:7" x14ac:dyDescent="0.4">
      <c r="A319" s="20">
        <f t="shared" si="9"/>
        <v>46429</v>
      </c>
      <c r="G319">
        <f t="shared" si="8"/>
        <v>0</v>
      </c>
    </row>
    <row r="320" spans="1:7" x14ac:dyDescent="0.4">
      <c r="A320" s="20">
        <f t="shared" si="9"/>
        <v>46430</v>
      </c>
      <c r="G320">
        <f t="shared" si="8"/>
        <v>0</v>
      </c>
    </row>
    <row r="321" spans="1:7" x14ac:dyDescent="0.4">
      <c r="A321" s="20">
        <f t="shared" si="9"/>
        <v>46431</v>
      </c>
      <c r="G321">
        <f t="shared" si="8"/>
        <v>0</v>
      </c>
    </row>
    <row r="322" spans="1:7" x14ac:dyDescent="0.4">
      <c r="A322" s="20">
        <f t="shared" si="9"/>
        <v>46432</v>
      </c>
      <c r="G322">
        <f t="shared" si="8"/>
        <v>0</v>
      </c>
    </row>
    <row r="323" spans="1:7" x14ac:dyDescent="0.4">
      <c r="A323" s="20">
        <f t="shared" si="9"/>
        <v>46433</v>
      </c>
      <c r="G323">
        <f t="shared" si="8"/>
        <v>0</v>
      </c>
    </row>
    <row r="324" spans="1:7" x14ac:dyDescent="0.4">
      <c r="A324" s="20">
        <f t="shared" si="9"/>
        <v>46434</v>
      </c>
      <c r="G324">
        <f t="shared" ref="G324:G367" si="10">SUM(B324:F324)</f>
        <v>0</v>
      </c>
    </row>
    <row r="325" spans="1:7" x14ac:dyDescent="0.4">
      <c r="A325" s="20">
        <f t="shared" ref="A325:A367" si="11">A324+1</f>
        <v>46435</v>
      </c>
      <c r="G325">
        <f t="shared" si="10"/>
        <v>0</v>
      </c>
    </row>
    <row r="326" spans="1:7" x14ac:dyDescent="0.4">
      <c r="A326" s="20">
        <f t="shared" si="11"/>
        <v>46436</v>
      </c>
      <c r="G326">
        <f t="shared" si="10"/>
        <v>0</v>
      </c>
    </row>
    <row r="327" spans="1:7" x14ac:dyDescent="0.4">
      <c r="A327" s="20">
        <f t="shared" si="11"/>
        <v>46437</v>
      </c>
      <c r="G327">
        <f t="shared" si="10"/>
        <v>0</v>
      </c>
    </row>
    <row r="328" spans="1:7" x14ac:dyDescent="0.4">
      <c r="A328" s="20">
        <f t="shared" si="11"/>
        <v>46438</v>
      </c>
      <c r="G328">
        <f t="shared" si="10"/>
        <v>0</v>
      </c>
    </row>
    <row r="329" spans="1:7" x14ac:dyDescent="0.4">
      <c r="A329" s="20">
        <f t="shared" si="11"/>
        <v>46439</v>
      </c>
      <c r="G329">
        <f t="shared" si="10"/>
        <v>0</v>
      </c>
    </row>
    <row r="330" spans="1:7" x14ac:dyDescent="0.4">
      <c r="A330" s="20">
        <f t="shared" si="11"/>
        <v>46440</v>
      </c>
      <c r="G330">
        <f t="shared" si="10"/>
        <v>0</v>
      </c>
    </row>
    <row r="331" spans="1:7" x14ac:dyDescent="0.4">
      <c r="A331" s="20">
        <f t="shared" si="11"/>
        <v>46441</v>
      </c>
      <c r="G331">
        <f t="shared" si="10"/>
        <v>0</v>
      </c>
    </row>
    <row r="332" spans="1:7" x14ac:dyDescent="0.4">
      <c r="A332" s="20">
        <f t="shared" si="11"/>
        <v>46442</v>
      </c>
      <c r="G332">
        <f t="shared" si="10"/>
        <v>0</v>
      </c>
    </row>
    <row r="333" spans="1:7" x14ac:dyDescent="0.4">
      <c r="A333" s="20">
        <f t="shared" si="11"/>
        <v>46443</v>
      </c>
      <c r="G333">
        <f t="shared" si="10"/>
        <v>0</v>
      </c>
    </row>
    <row r="334" spans="1:7" x14ac:dyDescent="0.4">
      <c r="A334" s="20">
        <f t="shared" si="11"/>
        <v>46444</v>
      </c>
      <c r="G334">
        <f t="shared" si="10"/>
        <v>0</v>
      </c>
    </row>
    <row r="335" spans="1:7" x14ac:dyDescent="0.4">
      <c r="A335" s="20">
        <f t="shared" si="11"/>
        <v>46445</v>
      </c>
      <c r="G335">
        <f t="shared" si="10"/>
        <v>0</v>
      </c>
    </row>
    <row r="336" spans="1:7" x14ac:dyDescent="0.4">
      <c r="A336" s="20">
        <f t="shared" si="11"/>
        <v>46446</v>
      </c>
      <c r="G336">
        <f t="shared" si="10"/>
        <v>0</v>
      </c>
    </row>
    <row r="337" spans="1:7" x14ac:dyDescent="0.4">
      <c r="A337" s="20">
        <f t="shared" si="11"/>
        <v>46447</v>
      </c>
      <c r="G337">
        <f t="shared" si="10"/>
        <v>0</v>
      </c>
    </row>
    <row r="338" spans="1:7" x14ac:dyDescent="0.4">
      <c r="A338" s="20">
        <f t="shared" si="11"/>
        <v>46448</v>
      </c>
      <c r="G338">
        <f t="shared" si="10"/>
        <v>0</v>
      </c>
    </row>
    <row r="339" spans="1:7" x14ac:dyDescent="0.4">
      <c r="A339" s="20">
        <f t="shared" si="11"/>
        <v>46449</v>
      </c>
      <c r="G339">
        <f t="shared" si="10"/>
        <v>0</v>
      </c>
    </row>
    <row r="340" spans="1:7" x14ac:dyDescent="0.4">
      <c r="A340" s="20">
        <f t="shared" si="11"/>
        <v>46450</v>
      </c>
      <c r="G340">
        <f t="shared" si="10"/>
        <v>0</v>
      </c>
    </row>
    <row r="341" spans="1:7" x14ac:dyDescent="0.4">
      <c r="A341" s="20">
        <f t="shared" si="11"/>
        <v>46451</v>
      </c>
      <c r="G341">
        <f t="shared" si="10"/>
        <v>0</v>
      </c>
    </row>
    <row r="342" spans="1:7" x14ac:dyDescent="0.4">
      <c r="A342" s="20">
        <f t="shared" si="11"/>
        <v>46452</v>
      </c>
      <c r="G342">
        <f t="shared" si="10"/>
        <v>0</v>
      </c>
    </row>
    <row r="343" spans="1:7" x14ac:dyDescent="0.4">
      <c r="A343" s="20">
        <f t="shared" si="11"/>
        <v>46453</v>
      </c>
      <c r="G343">
        <f t="shared" si="10"/>
        <v>0</v>
      </c>
    </row>
    <row r="344" spans="1:7" x14ac:dyDescent="0.4">
      <c r="A344" s="20">
        <f t="shared" si="11"/>
        <v>46454</v>
      </c>
      <c r="G344">
        <f t="shared" si="10"/>
        <v>0</v>
      </c>
    </row>
    <row r="345" spans="1:7" x14ac:dyDescent="0.4">
      <c r="A345" s="20">
        <f t="shared" si="11"/>
        <v>46455</v>
      </c>
      <c r="G345">
        <f t="shared" si="10"/>
        <v>0</v>
      </c>
    </row>
    <row r="346" spans="1:7" x14ac:dyDescent="0.4">
      <c r="A346" s="20">
        <f t="shared" si="11"/>
        <v>46456</v>
      </c>
      <c r="G346">
        <f t="shared" si="10"/>
        <v>0</v>
      </c>
    </row>
    <row r="347" spans="1:7" x14ac:dyDescent="0.4">
      <c r="A347" s="20">
        <f t="shared" si="11"/>
        <v>46457</v>
      </c>
      <c r="G347">
        <f t="shared" si="10"/>
        <v>0</v>
      </c>
    </row>
    <row r="348" spans="1:7" x14ac:dyDescent="0.4">
      <c r="A348" s="20">
        <f t="shared" si="11"/>
        <v>46458</v>
      </c>
      <c r="G348">
        <f t="shared" si="10"/>
        <v>0</v>
      </c>
    </row>
    <row r="349" spans="1:7" x14ac:dyDescent="0.4">
      <c r="A349" s="20">
        <f t="shared" si="11"/>
        <v>46459</v>
      </c>
      <c r="G349">
        <f t="shared" si="10"/>
        <v>0</v>
      </c>
    </row>
    <row r="350" spans="1:7" x14ac:dyDescent="0.4">
      <c r="A350" s="20">
        <f t="shared" si="11"/>
        <v>46460</v>
      </c>
      <c r="G350">
        <f t="shared" si="10"/>
        <v>0</v>
      </c>
    </row>
    <row r="351" spans="1:7" x14ac:dyDescent="0.4">
      <c r="A351" s="20">
        <f t="shared" si="11"/>
        <v>46461</v>
      </c>
      <c r="G351">
        <f t="shared" si="10"/>
        <v>0</v>
      </c>
    </row>
    <row r="352" spans="1:7" x14ac:dyDescent="0.4">
      <c r="A352" s="20">
        <f t="shared" si="11"/>
        <v>46462</v>
      </c>
      <c r="G352">
        <f t="shared" si="10"/>
        <v>0</v>
      </c>
    </row>
    <row r="353" spans="1:7" x14ac:dyDescent="0.4">
      <c r="A353" s="20">
        <f t="shared" si="11"/>
        <v>46463</v>
      </c>
      <c r="G353">
        <f t="shared" si="10"/>
        <v>0</v>
      </c>
    </row>
    <row r="354" spans="1:7" x14ac:dyDescent="0.4">
      <c r="A354" s="20">
        <f t="shared" si="11"/>
        <v>46464</v>
      </c>
      <c r="G354">
        <f t="shared" si="10"/>
        <v>0</v>
      </c>
    </row>
    <row r="355" spans="1:7" x14ac:dyDescent="0.4">
      <c r="A355" s="20">
        <f t="shared" si="11"/>
        <v>46465</v>
      </c>
      <c r="G355">
        <f t="shared" si="10"/>
        <v>0</v>
      </c>
    </row>
    <row r="356" spans="1:7" x14ac:dyDescent="0.4">
      <c r="A356" s="20">
        <f t="shared" si="11"/>
        <v>46466</v>
      </c>
      <c r="G356">
        <f t="shared" si="10"/>
        <v>0</v>
      </c>
    </row>
    <row r="357" spans="1:7" x14ac:dyDescent="0.4">
      <c r="A357" s="20">
        <f t="shared" si="11"/>
        <v>46467</v>
      </c>
      <c r="G357">
        <f t="shared" si="10"/>
        <v>0</v>
      </c>
    </row>
    <row r="358" spans="1:7" x14ac:dyDescent="0.4">
      <c r="A358" s="20">
        <f t="shared" si="11"/>
        <v>46468</v>
      </c>
      <c r="G358">
        <f t="shared" si="10"/>
        <v>0</v>
      </c>
    </row>
    <row r="359" spans="1:7" x14ac:dyDescent="0.4">
      <c r="A359" s="20">
        <f t="shared" si="11"/>
        <v>46469</v>
      </c>
      <c r="G359">
        <f t="shared" si="10"/>
        <v>0</v>
      </c>
    </row>
    <row r="360" spans="1:7" x14ac:dyDescent="0.4">
      <c r="A360" s="20">
        <f t="shared" si="11"/>
        <v>46470</v>
      </c>
      <c r="G360">
        <f t="shared" si="10"/>
        <v>0</v>
      </c>
    </row>
    <row r="361" spans="1:7" x14ac:dyDescent="0.4">
      <c r="A361" s="20">
        <f t="shared" si="11"/>
        <v>46471</v>
      </c>
      <c r="G361">
        <f t="shared" si="10"/>
        <v>0</v>
      </c>
    </row>
    <row r="362" spans="1:7" x14ac:dyDescent="0.4">
      <c r="A362" s="20">
        <f t="shared" si="11"/>
        <v>46472</v>
      </c>
      <c r="G362">
        <f t="shared" si="10"/>
        <v>0</v>
      </c>
    </row>
    <row r="363" spans="1:7" x14ac:dyDescent="0.4">
      <c r="A363" s="20">
        <f t="shared" si="11"/>
        <v>46473</v>
      </c>
      <c r="G363">
        <f t="shared" si="10"/>
        <v>0</v>
      </c>
    </row>
    <row r="364" spans="1:7" x14ac:dyDescent="0.4">
      <c r="A364" s="20">
        <f t="shared" si="11"/>
        <v>46474</v>
      </c>
      <c r="G364">
        <f t="shared" si="10"/>
        <v>0</v>
      </c>
    </row>
    <row r="365" spans="1:7" x14ac:dyDescent="0.4">
      <c r="A365" s="20">
        <f t="shared" si="11"/>
        <v>46475</v>
      </c>
      <c r="G365">
        <f t="shared" si="10"/>
        <v>0</v>
      </c>
    </row>
    <row r="366" spans="1:7" x14ac:dyDescent="0.4">
      <c r="A366" s="20">
        <f t="shared" si="11"/>
        <v>46476</v>
      </c>
      <c r="G366">
        <f t="shared" si="10"/>
        <v>0</v>
      </c>
    </row>
    <row r="367" spans="1:7" x14ac:dyDescent="0.4">
      <c r="A367" s="20">
        <f t="shared" si="11"/>
        <v>46477</v>
      </c>
      <c r="G367">
        <f t="shared" si="10"/>
        <v>0</v>
      </c>
    </row>
    <row r="369" spans="1:7" ht="15.9" x14ac:dyDescent="0.45">
      <c r="A369" s="264" t="s">
        <v>184</v>
      </c>
      <c r="B369" s="212"/>
      <c r="C369" s="212"/>
      <c r="D369" s="212"/>
      <c r="E369" s="212"/>
      <c r="F369" s="212"/>
      <c r="G369" s="212"/>
    </row>
    <row r="370" spans="1:7" x14ac:dyDescent="0.4">
      <c r="A370" s="37" t="s">
        <v>185</v>
      </c>
      <c r="B370" s="37" t="s">
        <v>5</v>
      </c>
      <c r="C370" s="37" t="s">
        <v>6</v>
      </c>
      <c r="D370" s="37" t="s">
        <v>7</v>
      </c>
      <c r="E370" s="37" t="s">
        <v>8</v>
      </c>
      <c r="F370" s="37" t="s">
        <v>9</v>
      </c>
      <c r="G370" s="37" t="s">
        <v>186</v>
      </c>
    </row>
    <row r="371" spans="1:7" x14ac:dyDescent="0.4">
      <c r="A371" s="58" t="s">
        <v>170</v>
      </c>
      <c r="B371" s="32" cm="1">
        <f t="array" ref="B371">SUMPRODUCT((MONTH($A$3:$A$367)=4)*(YEAR($A$3:$A$367)=2026)*B$3:B$367)</f>
        <v>0</v>
      </c>
      <c r="C371" s="32" cm="1">
        <f t="array" ref="C371">SUMPRODUCT((MONTH($A$3:$A$367)=4)*(YEAR($A$3:$A$367)=2026)*C$3:C$367)</f>
        <v>0</v>
      </c>
      <c r="D371" s="32" cm="1">
        <f t="array" ref="D371">SUMPRODUCT((MONTH($A$3:$A$367)=4)*(YEAR($A$3:$A$367)=2026)*D$3:D$367)</f>
        <v>0</v>
      </c>
      <c r="E371" s="32" cm="1">
        <f t="array" ref="E371">SUMPRODUCT((MONTH($A$3:$A$367)=4)*(YEAR($A$3:$A$367)=2026)*E$3:E$367)</f>
        <v>0</v>
      </c>
      <c r="F371" s="32" cm="1">
        <f t="array" ref="F371">SUMPRODUCT((MONTH($A$3:$A$367)=4)*(YEAR($A$3:$A$367)=2026)*F$3:F$367)</f>
        <v>0</v>
      </c>
      <c r="G371" s="32">
        <f t="shared" ref="G371:G382" si="12">SUM(B371:F371)</f>
        <v>0</v>
      </c>
    </row>
    <row r="372" spans="1:7" x14ac:dyDescent="0.4">
      <c r="A372" s="58" t="s">
        <v>171</v>
      </c>
      <c r="B372" s="32" cm="1">
        <f t="array" ref="B372">SUMPRODUCT((MONTH($A$3:$A$367)=5)*(YEAR($A$3:$A$367)=2026)*B$3:B$367)</f>
        <v>0</v>
      </c>
      <c r="C372" s="32" cm="1">
        <f t="array" ref="C372">SUMPRODUCT((MONTH($A$3:$A$367)=5)*(YEAR($A$3:$A$367)=2026)*C$3:C$367)</f>
        <v>0</v>
      </c>
      <c r="D372" s="32" cm="1">
        <f t="array" ref="D372">SUMPRODUCT((MONTH($A$3:$A$367)=5)*(YEAR($A$3:$A$367)=2026)*D$3:D$367)</f>
        <v>0</v>
      </c>
      <c r="E372" s="32" cm="1">
        <f t="array" ref="E372">SUMPRODUCT((MONTH($A$3:$A$367)=5)*(YEAR($A$3:$A$367)=2026)*E$3:E$367)</f>
        <v>0</v>
      </c>
      <c r="F372" s="32" cm="1">
        <f t="array" ref="F372">SUMPRODUCT((MONTH($A$3:$A$367)=5)*(YEAR($A$3:$A$367)=2026)*F$3:F$367)</f>
        <v>0</v>
      </c>
      <c r="G372" s="32">
        <f t="shared" si="12"/>
        <v>0</v>
      </c>
    </row>
    <row r="373" spans="1:7" x14ac:dyDescent="0.4">
      <c r="A373" s="58" t="s">
        <v>172</v>
      </c>
      <c r="B373" s="32" cm="1">
        <f t="array" ref="B373">SUMPRODUCT((MONTH($A$3:$A$367)=6)*(YEAR($A$3:$A$367)=2026)*B$3:B$367)</f>
        <v>0</v>
      </c>
      <c r="C373" s="32" cm="1">
        <f t="array" ref="C373">SUMPRODUCT((MONTH($A$3:$A$367)=6)*(YEAR($A$3:$A$367)=2026)*C$3:C$367)</f>
        <v>0</v>
      </c>
      <c r="D373" s="32" cm="1">
        <f t="array" ref="D373">SUMPRODUCT((MONTH($A$3:$A$367)=6)*(YEAR($A$3:$A$367)=2026)*D$3:D$367)</f>
        <v>0</v>
      </c>
      <c r="E373" s="32" cm="1">
        <f t="array" ref="E373">SUMPRODUCT((MONTH($A$3:$A$367)=6)*(YEAR($A$3:$A$367)=2026)*E$3:E$367)</f>
        <v>0</v>
      </c>
      <c r="F373" s="32" cm="1">
        <f t="array" ref="F373">SUMPRODUCT((MONTH($A$3:$A$367)=6)*(YEAR($A$3:$A$367)=2026)*F$3:F$367)</f>
        <v>0</v>
      </c>
      <c r="G373" s="32">
        <f t="shared" si="12"/>
        <v>0</v>
      </c>
    </row>
    <row r="374" spans="1:7" x14ac:dyDescent="0.4">
      <c r="A374" s="58" t="s">
        <v>173</v>
      </c>
      <c r="B374" s="32" cm="1">
        <f t="array" ref="B374">SUMPRODUCT((MONTH($A$3:$A$367)=7)*(YEAR($A$3:$A$367)=2026)*B$3:B$367)</f>
        <v>0</v>
      </c>
      <c r="C374" s="32" cm="1">
        <f t="array" ref="C374">SUMPRODUCT((MONTH($A$3:$A$367)=7)*(YEAR($A$3:$A$367)=2026)*C$3:C$367)</f>
        <v>0</v>
      </c>
      <c r="D374" s="32" cm="1">
        <f t="array" ref="D374">SUMPRODUCT((MONTH($A$3:$A$367)=7)*(YEAR($A$3:$A$367)=2026)*D$3:D$367)</f>
        <v>0</v>
      </c>
      <c r="E374" s="32" cm="1">
        <f t="array" ref="E374">SUMPRODUCT((MONTH($A$3:$A$367)=7)*(YEAR($A$3:$A$367)=2026)*E$3:E$367)</f>
        <v>0</v>
      </c>
      <c r="F374" s="32" cm="1">
        <f t="array" ref="F374">SUMPRODUCT((MONTH($A$3:$A$367)=7)*(YEAR($A$3:$A$367)=2026)*F$3:F$367)</f>
        <v>0</v>
      </c>
      <c r="G374" s="32">
        <f t="shared" si="12"/>
        <v>0</v>
      </c>
    </row>
    <row r="375" spans="1:7" x14ac:dyDescent="0.4">
      <c r="A375" s="58" t="s">
        <v>174</v>
      </c>
      <c r="B375" s="32" cm="1">
        <f t="array" ref="B375">SUMPRODUCT((MONTH($A$3:$A$367)=8)*(YEAR($A$3:$A$367)=2026)*B$3:B$367)</f>
        <v>0</v>
      </c>
      <c r="C375" s="32" cm="1">
        <f t="array" ref="C375">SUMPRODUCT((MONTH($A$3:$A$367)=8)*(YEAR($A$3:$A$367)=2026)*C$3:C$367)</f>
        <v>0</v>
      </c>
      <c r="D375" s="32" cm="1">
        <f t="array" ref="D375">SUMPRODUCT((MONTH($A$3:$A$367)=8)*(YEAR($A$3:$A$367)=2026)*D$3:D$367)</f>
        <v>0</v>
      </c>
      <c r="E375" s="32" cm="1">
        <f t="array" ref="E375">SUMPRODUCT((MONTH($A$3:$A$367)=8)*(YEAR($A$3:$A$367)=2026)*E$3:E$367)</f>
        <v>0</v>
      </c>
      <c r="F375" s="32" cm="1">
        <f t="array" ref="F375">SUMPRODUCT((MONTH($A$3:$A$367)=8)*(YEAR($A$3:$A$367)=2026)*F$3:F$367)</f>
        <v>0</v>
      </c>
      <c r="G375" s="32">
        <f t="shared" si="12"/>
        <v>0</v>
      </c>
    </row>
    <row r="376" spans="1:7" x14ac:dyDescent="0.4">
      <c r="A376" s="58" t="s">
        <v>175</v>
      </c>
      <c r="B376" s="32" cm="1">
        <f t="array" ref="B376">SUMPRODUCT((MONTH($A$3:$A$367)=9)*(YEAR($A$3:$A$367)=2026)*B$3:B$367)</f>
        <v>0</v>
      </c>
      <c r="C376" s="32" cm="1">
        <f t="array" ref="C376">SUMPRODUCT((MONTH($A$3:$A$367)=9)*(YEAR($A$3:$A$367)=2026)*C$3:C$367)</f>
        <v>0</v>
      </c>
      <c r="D376" s="32" cm="1">
        <f t="array" ref="D376">SUMPRODUCT((MONTH($A$3:$A$367)=9)*(YEAR($A$3:$A$367)=2026)*D$3:D$367)</f>
        <v>0</v>
      </c>
      <c r="E376" s="32" cm="1">
        <f t="array" ref="E376">SUMPRODUCT((MONTH($A$3:$A$367)=9)*(YEAR($A$3:$A$367)=2026)*E$3:E$367)</f>
        <v>0</v>
      </c>
      <c r="F376" s="32" cm="1">
        <f t="array" ref="F376">SUMPRODUCT((MONTH($A$3:$A$367)=9)*(YEAR($A$3:$A$367)=2026)*F$3:F$367)</f>
        <v>0</v>
      </c>
      <c r="G376" s="32">
        <f t="shared" si="12"/>
        <v>0</v>
      </c>
    </row>
    <row r="377" spans="1:7" x14ac:dyDescent="0.4">
      <c r="A377" s="58" t="s">
        <v>176</v>
      </c>
      <c r="B377" s="32" cm="1">
        <f t="array" ref="B377">SUMPRODUCT((MONTH($A$3:$A$367)=10)*(YEAR($A$3:$A$367)=2026)*B$3:B$367)</f>
        <v>0</v>
      </c>
      <c r="C377" s="32" cm="1">
        <f t="array" ref="C377">SUMPRODUCT((MONTH($A$3:$A$367)=10)*(YEAR($A$3:$A$367)=2026)*C$3:C$367)</f>
        <v>0</v>
      </c>
      <c r="D377" s="32" cm="1">
        <f t="array" ref="D377">SUMPRODUCT((MONTH($A$3:$A$367)=10)*(YEAR($A$3:$A$367)=2026)*D$3:D$367)</f>
        <v>0</v>
      </c>
      <c r="E377" s="32" cm="1">
        <f t="array" ref="E377">SUMPRODUCT((MONTH($A$3:$A$367)=10)*(YEAR($A$3:$A$367)=2026)*E$3:E$367)</f>
        <v>0</v>
      </c>
      <c r="F377" s="32" cm="1">
        <f t="array" ref="F377">SUMPRODUCT((MONTH($A$3:$A$367)=10)*(YEAR($A$3:$A$367)=2026)*F$3:F$367)</f>
        <v>0</v>
      </c>
      <c r="G377" s="32">
        <f t="shared" si="12"/>
        <v>0</v>
      </c>
    </row>
    <row r="378" spans="1:7" x14ac:dyDescent="0.4">
      <c r="A378" s="58" t="s">
        <v>177</v>
      </c>
      <c r="B378" s="32" cm="1">
        <f t="array" ref="B378">SUMPRODUCT((MONTH($A$3:$A$367)=11)*(YEAR($A$3:$A$367)=2026)*B$3:B$367)</f>
        <v>0</v>
      </c>
      <c r="C378" s="32" cm="1">
        <f t="array" ref="C378">SUMPRODUCT((MONTH($A$3:$A$367)=11)*(YEAR($A$3:$A$367)=2026)*C$3:C$367)</f>
        <v>0</v>
      </c>
      <c r="D378" s="32" cm="1">
        <f t="array" ref="D378">SUMPRODUCT((MONTH($A$3:$A$367)=11)*(YEAR($A$3:$A$367)=2026)*D$3:D$367)</f>
        <v>0</v>
      </c>
      <c r="E378" s="32" cm="1">
        <f t="array" ref="E378">SUMPRODUCT((MONTH($A$3:$A$367)=11)*(YEAR($A$3:$A$367)=2026)*E$3:E$367)</f>
        <v>0</v>
      </c>
      <c r="F378" s="32" cm="1">
        <f t="array" ref="F378">SUMPRODUCT((MONTH($A$3:$A$367)=11)*(YEAR($A$3:$A$367)=2026)*F$3:F$367)</f>
        <v>0</v>
      </c>
      <c r="G378" s="32">
        <f t="shared" si="12"/>
        <v>0</v>
      </c>
    </row>
    <row r="379" spans="1:7" x14ac:dyDescent="0.4">
      <c r="A379" s="58" t="s">
        <v>178</v>
      </c>
      <c r="B379" s="32" cm="1">
        <f t="array" ref="B379">SUMPRODUCT((MONTH($A$3:$A$367)=12)*(YEAR($A$3:$A$367)=2026)*B$3:B$367)</f>
        <v>0</v>
      </c>
      <c r="C379" s="32" cm="1">
        <f t="array" ref="C379">SUMPRODUCT((MONTH($A$3:$A$367)=12)*(YEAR($A$3:$A$367)=2026)*C$3:C$367)</f>
        <v>0</v>
      </c>
      <c r="D379" s="32" cm="1">
        <f t="array" ref="D379">SUMPRODUCT((MONTH($A$3:$A$367)=12)*(YEAR($A$3:$A$367)=2026)*D$3:D$367)</f>
        <v>0</v>
      </c>
      <c r="E379" s="32" cm="1">
        <f t="array" ref="E379">SUMPRODUCT((MONTH($A$3:$A$367)=12)*(YEAR($A$3:$A$367)=2026)*E$3:E$367)</f>
        <v>0</v>
      </c>
      <c r="F379" s="32" cm="1">
        <f t="array" ref="F379">SUMPRODUCT((MONTH($A$3:$A$367)=12)*(YEAR($A$3:$A$367)=2026)*F$3:F$367)</f>
        <v>0</v>
      </c>
      <c r="G379" s="32">
        <f t="shared" si="12"/>
        <v>0</v>
      </c>
    </row>
    <row r="380" spans="1:7" x14ac:dyDescent="0.4">
      <c r="A380" s="58" t="s">
        <v>179</v>
      </c>
      <c r="B380" s="32" cm="1">
        <f t="array" ref="B380">SUMPRODUCT((MONTH($A$3:$A$367)=1)*(YEAR($A$3:$A$367)=2027)*B$3:B$367)</f>
        <v>0</v>
      </c>
      <c r="C380" s="32" cm="1">
        <f t="array" ref="C380">SUMPRODUCT((MONTH($A$3:$A$367)=1)*(YEAR($A$3:$A$367)=2027)*C$3:C$367)</f>
        <v>0</v>
      </c>
      <c r="D380" s="32" cm="1">
        <f t="array" ref="D380">SUMPRODUCT((MONTH($A$3:$A$367)=1)*(YEAR($A$3:$A$367)=2027)*D$3:D$367)</f>
        <v>0</v>
      </c>
      <c r="E380" s="32" cm="1">
        <f t="array" ref="E380">SUMPRODUCT((MONTH($A$3:$A$367)=1)*(YEAR($A$3:$A$367)=2027)*E$3:E$367)</f>
        <v>0</v>
      </c>
      <c r="F380" s="32" cm="1">
        <f t="array" ref="F380">SUMPRODUCT((MONTH($A$3:$A$367)=1)*(YEAR($A$3:$A$367)=2027)*F$3:F$367)</f>
        <v>0</v>
      </c>
      <c r="G380" s="32">
        <f t="shared" si="12"/>
        <v>0</v>
      </c>
    </row>
    <row r="381" spans="1:7" x14ac:dyDescent="0.4">
      <c r="A381" s="58" t="s">
        <v>180</v>
      </c>
      <c r="B381" s="32" cm="1">
        <f t="array" ref="B381">SUMPRODUCT((MONTH($A$3:$A$367)=2)*(YEAR($A$3:$A$367)=2027)*B$3:B$367)</f>
        <v>0</v>
      </c>
      <c r="C381" s="32" cm="1">
        <f t="array" ref="C381">SUMPRODUCT((MONTH($A$3:$A$367)=2)*(YEAR($A$3:$A$367)=2027)*C$3:C$367)</f>
        <v>0</v>
      </c>
      <c r="D381" s="32" cm="1">
        <f t="array" ref="D381">SUMPRODUCT((MONTH($A$3:$A$367)=2)*(YEAR($A$3:$A$367)=2027)*D$3:D$367)</f>
        <v>0</v>
      </c>
      <c r="E381" s="32" cm="1">
        <f t="array" ref="E381">SUMPRODUCT((MONTH($A$3:$A$367)=2)*(YEAR($A$3:$A$367)=2027)*E$3:E$367)</f>
        <v>0</v>
      </c>
      <c r="F381" s="32" cm="1">
        <f t="array" ref="F381">SUMPRODUCT((MONTH($A$3:$A$367)=2)*(YEAR($A$3:$A$367)=2027)*F$3:F$367)</f>
        <v>0</v>
      </c>
      <c r="G381" s="32">
        <f t="shared" si="12"/>
        <v>0</v>
      </c>
    </row>
    <row r="382" spans="1:7" x14ac:dyDescent="0.4">
      <c r="A382" s="58" t="s">
        <v>181</v>
      </c>
      <c r="B382" s="32" cm="1">
        <f t="array" ref="B382">SUMPRODUCT((MONTH($A$3:$A$367)=3)*(YEAR($A$3:$A$367)=2027)*B$3:B$367)</f>
        <v>0</v>
      </c>
      <c r="C382" s="32" cm="1">
        <f t="array" ref="C382">SUMPRODUCT((MONTH($A$3:$A$367)=3)*(YEAR($A$3:$A$367)=2027)*C$3:C$367)</f>
        <v>0</v>
      </c>
      <c r="D382" s="32" cm="1">
        <f t="array" ref="D382">SUMPRODUCT((MONTH($A$3:$A$367)=3)*(YEAR($A$3:$A$367)=2027)*D$3:D$367)</f>
        <v>0</v>
      </c>
      <c r="E382" s="32" cm="1">
        <f t="array" ref="E382">SUMPRODUCT((MONTH($A$3:$A$367)=3)*(YEAR($A$3:$A$367)=2027)*E$3:E$367)</f>
        <v>0</v>
      </c>
      <c r="F382" s="32" cm="1">
        <f t="array" ref="F382">SUMPRODUCT((MONTH($A$3:$A$367)=3)*(YEAR($A$3:$A$367)=2027)*F$3:F$367)</f>
        <v>0</v>
      </c>
      <c r="G382" s="32">
        <f t="shared" si="12"/>
        <v>0</v>
      </c>
    </row>
  </sheetData>
  <mergeCells count="2">
    <mergeCell ref="A1:G1"/>
    <mergeCell ref="A369:G369"/>
  </mergeCells>
  <hyperlinks>
    <hyperlink ref="H1" location="'PRODUCTION MASTER'!A1" display="BACK to MASTER" xr:uid="{1F0BAD9E-CAE4-4157-A1B0-2509DF6F66E0}"/>
  </hyperlink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8760D-5734-4D55-A622-0D73124B3792}">
  <sheetPr codeName="Sheet86"/>
  <dimension ref="A1:H382"/>
  <sheetViews>
    <sheetView workbookViewId="0">
      <pane ySplit="2" topLeftCell="A3" activePane="bottomLeft" state="frozen"/>
      <selection pane="bottomLeft" activeCell="H1" sqref="H1"/>
    </sheetView>
  </sheetViews>
  <sheetFormatPr defaultRowHeight="14.6" x14ac:dyDescent="0.4"/>
  <cols>
    <col min="1" max="1" width="11.4609375" customWidth="1"/>
    <col min="7" max="7" width="12.69140625" customWidth="1"/>
    <col min="8" max="8" width="10.3046875" customWidth="1"/>
  </cols>
  <sheetData>
    <row r="1" spans="1:8" ht="29.15" x14ac:dyDescent="0.5">
      <c r="A1" s="271" t="s">
        <v>193</v>
      </c>
      <c r="B1" s="212"/>
      <c r="C1" s="212"/>
      <c r="D1" s="212"/>
      <c r="E1" s="212"/>
      <c r="F1" s="212"/>
      <c r="G1" s="212"/>
      <c r="H1" s="57" t="s">
        <v>194</v>
      </c>
    </row>
    <row r="2" spans="1:8" x14ac:dyDescent="0.4">
      <c r="A2" s="56" t="s">
        <v>64</v>
      </c>
      <c r="B2" s="56" t="s">
        <v>5</v>
      </c>
      <c r="C2" s="56" t="s">
        <v>6</v>
      </c>
      <c r="D2" s="56" t="s">
        <v>7</v>
      </c>
      <c r="E2" s="56" t="s">
        <v>8</v>
      </c>
      <c r="F2" s="56" t="s">
        <v>9</v>
      </c>
      <c r="G2" s="56" t="s">
        <v>183</v>
      </c>
    </row>
    <row r="3" spans="1:8" x14ac:dyDescent="0.4">
      <c r="A3" s="20">
        <f>DATE(2026,4,1)</f>
        <v>46113</v>
      </c>
      <c r="G3">
        <f>SUM(B3:F3)</f>
        <v>0</v>
      </c>
    </row>
    <row r="4" spans="1:8" x14ac:dyDescent="0.4">
      <c r="A4" s="20">
        <f>A3+1</f>
        <v>46114</v>
      </c>
      <c r="G4">
        <f t="shared" ref="G4:G67" si="0">SUM(B4:F4)</f>
        <v>0</v>
      </c>
    </row>
    <row r="5" spans="1:8" x14ac:dyDescent="0.4">
      <c r="A5" s="20">
        <f t="shared" ref="A5:A68" si="1">A4+1</f>
        <v>46115</v>
      </c>
      <c r="G5">
        <f t="shared" si="0"/>
        <v>0</v>
      </c>
    </row>
    <row r="6" spans="1:8" x14ac:dyDescent="0.4">
      <c r="A6" s="20">
        <f t="shared" si="1"/>
        <v>46116</v>
      </c>
      <c r="G6">
        <f t="shared" si="0"/>
        <v>0</v>
      </c>
    </row>
    <row r="7" spans="1:8" x14ac:dyDescent="0.4">
      <c r="A7" s="20">
        <f t="shared" si="1"/>
        <v>46117</v>
      </c>
      <c r="G7">
        <f t="shared" si="0"/>
        <v>0</v>
      </c>
    </row>
    <row r="8" spans="1:8" x14ac:dyDescent="0.4">
      <c r="A8" s="20">
        <f t="shared" si="1"/>
        <v>46118</v>
      </c>
      <c r="G8">
        <f t="shared" si="0"/>
        <v>0</v>
      </c>
    </row>
    <row r="9" spans="1:8" x14ac:dyDescent="0.4">
      <c r="A9" s="20">
        <f t="shared" si="1"/>
        <v>46119</v>
      </c>
      <c r="G9">
        <f t="shared" si="0"/>
        <v>0</v>
      </c>
    </row>
    <row r="10" spans="1:8" x14ac:dyDescent="0.4">
      <c r="A10" s="20">
        <f t="shared" si="1"/>
        <v>46120</v>
      </c>
      <c r="G10">
        <f t="shared" si="0"/>
        <v>0</v>
      </c>
    </row>
    <row r="11" spans="1:8" x14ac:dyDescent="0.4">
      <c r="A11" s="20">
        <f t="shared" si="1"/>
        <v>46121</v>
      </c>
      <c r="G11">
        <f t="shared" si="0"/>
        <v>0</v>
      </c>
    </row>
    <row r="12" spans="1:8" x14ac:dyDescent="0.4">
      <c r="A12" s="20">
        <f t="shared" si="1"/>
        <v>46122</v>
      </c>
      <c r="G12">
        <f t="shared" si="0"/>
        <v>0</v>
      </c>
    </row>
    <row r="13" spans="1:8" x14ac:dyDescent="0.4">
      <c r="A13" s="20">
        <f t="shared" si="1"/>
        <v>46123</v>
      </c>
      <c r="G13">
        <f t="shared" si="0"/>
        <v>0</v>
      </c>
    </row>
    <row r="14" spans="1:8" x14ac:dyDescent="0.4">
      <c r="A14" s="20">
        <f t="shared" si="1"/>
        <v>46124</v>
      </c>
      <c r="G14">
        <f t="shared" si="0"/>
        <v>0</v>
      </c>
    </row>
    <row r="15" spans="1:8" x14ac:dyDescent="0.4">
      <c r="A15" s="20">
        <f t="shared" si="1"/>
        <v>46125</v>
      </c>
      <c r="G15">
        <f t="shared" si="0"/>
        <v>0</v>
      </c>
    </row>
    <row r="16" spans="1:8" x14ac:dyDescent="0.4">
      <c r="A16" s="20">
        <f t="shared" si="1"/>
        <v>46126</v>
      </c>
      <c r="G16">
        <f t="shared" si="0"/>
        <v>0</v>
      </c>
    </row>
    <row r="17" spans="1:7" x14ac:dyDescent="0.4">
      <c r="A17" s="20">
        <f t="shared" si="1"/>
        <v>46127</v>
      </c>
      <c r="G17">
        <f t="shared" si="0"/>
        <v>0</v>
      </c>
    </row>
    <row r="18" spans="1:7" x14ac:dyDescent="0.4">
      <c r="A18" s="20">
        <f t="shared" si="1"/>
        <v>46128</v>
      </c>
      <c r="G18">
        <f t="shared" si="0"/>
        <v>0</v>
      </c>
    </row>
    <row r="19" spans="1:7" x14ac:dyDescent="0.4">
      <c r="A19" s="20">
        <f t="shared" si="1"/>
        <v>46129</v>
      </c>
      <c r="G19">
        <f t="shared" si="0"/>
        <v>0</v>
      </c>
    </row>
    <row r="20" spans="1:7" x14ac:dyDescent="0.4">
      <c r="A20" s="20">
        <f t="shared" si="1"/>
        <v>46130</v>
      </c>
      <c r="G20">
        <f t="shared" si="0"/>
        <v>0</v>
      </c>
    </row>
    <row r="21" spans="1:7" x14ac:dyDescent="0.4">
      <c r="A21" s="20">
        <f t="shared" si="1"/>
        <v>46131</v>
      </c>
      <c r="G21">
        <f t="shared" si="0"/>
        <v>0</v>
      </c>
    </row>
    <row r="22" spans="1:7" x14ac:dyDescent="0.4">
      <c r="A22" s="20">
        <f t="shared" si="1"/>
        <v>46132</v>
      </c>
      <c r="G22">
        <f t="shared" si="0"/>
        <v>0</v>
      </c>
    </row>
    <row r="23" spans="1:7" x14ac:dyDescent="0.4">
      <c r="A23" s="20">
        <f t="shared" si="1"/>
        <v>46133</v>
      </c>
      <c r="G23">
        <f t="shared" si="0"/>
        <v>0</v>
      </c>
    </row>
    <row r="24" spans="1:7" x14ac:dyDescent="0.4">
      <c r="A24" s="20">
        <f t="shared" si="1"/>
        <v>46134</v>
      </c>
      <c r="G24">
        <f t="shared" si="0"/>
        <v>0</v>
      </c>
    </row>
    <row r="25" spans="1:7" x14ac:dyDescent="0.4">
      <c r="A25" s="20">
        <f t="shared" si="1"/>
        <v>46135</v>
      </c>
      <c r="G25">
        <f t="shared" si="0"/>
        <v>0</v>
      </c>
    </row>
    <row r="26" spans="1:7" x14ac:dyDescent="0.4">
      <c r="A26" s="20">
        <f t="shared" si="1"/>
        <v>46136</v>
      </c>
      <c r="G26">
        <f t="shared" si="0"/>
        <v>0</v>
      </c>
    </row>
    <row r="27" spans="1:7" x14ac:dyDescent="0.4">
      <c r="A27" s="20">
        <f t="shared" si="1"/>
        <v>46137</v>
      </c>
      <c r="G27">
        <f t="shared" si="0"/>
        <v>0</v>
      </c>
    </row>
    <row r="28" spans="1:7" x14ac:dyDescent="0.4">
      <c r="A28" s="20">
        <f t="shared" si="1"/>
        <v>46138</v>
      </c>
      <c r="G28">
        <f t="shared" si="0"/>
        <v>0</v>
      </c>
    </row>
    <row r="29" spans="1:7" x14ac:dyDescent="0.4">
      <c r="A29" s="20">
        <f t="shared" si="1"/>
        <v>46139</v>
      </c>
      <c r="G29">
        <f t="shared" si="0"/>
        <v>0</v>
      </c>
    </row>
    <row r="30" spans="1:7" x14ac:dyDescent="0.4">
      <c r="A30" s="20">
        <f t="shared" si="1"/>
        <v>46140</v>
      </c>
      <c r="G30">
        <f t="shared" si="0"/>
        <v>0</v>
      </c>
    </row>
    <row r="31" spans="1:7" x14ac:dyDescent="0.4">
      <c r="A31" s="20">
        <f t="shared" si="1"/>
        <v>46141</v>
      </c>
      <c r="G31">
        <f t="shared" si="0"/>
        <v>0</v>
      </c>
    </row>
    <row r="32" spans="1:7" x14ac:dyDescent="0.4">
      <c r="A32" s="20">
        <f t="shared" si="1"/>
        <v>46142</v>
      </c>
      <c r="G32">
        <f t="shared" si="0"/>
        <v>0</v>
      </c>
    </row>
    <row r="33" spans="1:7" x14ac:dyDescent="0.4">
      <c r="A33" s="20">
        <f t="shared" si="1"/>
        <v>46143</v>
      </c>
      <c r="G33">
        <f t="shared" si="0"/>
        <v>0</v>
      </c>
    </row>
    <row r="34" spans="1:7" x14ac:dyDescent="0.4">
      <c r="A34" s="20">
        <f t="shared" si="1"/>
        <v>46144</v>
      </c>
      <c r="G34">
        <f t="shared" si="0"/>
        <v>0</v>
      </c>
    </row>
    <row r="35" spans="1:7" x14ac:dyDescent="0.4">
      <c r="A35" s="20">
        <f t="shared" si="1"/>
        <v>46145</v>
      </c>
      <c r="G35">
        <f t="shared" si="0"/>
        <v>0</v>
      </c>
    </row>
    <row r="36" spans="1:7" x14ac:dyDescent="0.4">
      <c r="A36" s="20">
        <f t="shared" si="1"/>
        <v>46146</v>
      </c>
      <c r="G36">
        <f t="shared" si="0"/>
        <v>0</v>
      </c>
    </row>
    <row r="37" spans="1:7" x14ac:dyDescent="0.4">
      <c r="A37" s="20">
        <f t="shared" si="1"/>
        <v>46147</v>
      </c>
      <c r="G37">
        <f t="shared" si="0"/>
        <v>0</v>
      </c>
    </row>
    <row r="38" spans="1:7" x14ac:dyDescent="0.4">
      <c r="A38" s="20">
        <f t="shared" si="1"/>
        <v>46148</v>
      </c>
      <c r="G38">
        <f t="shared" si="0"/>
        <v>0</v>
      </c>
    </row>
    <row r="39" spans="1:7" x14ac:dyDescent="0.4">
      <c r="A39" s="20">
        <f t="shared" si="1"/>
        <v>46149</v>
      </c>
      <c r="G39">
        <f t="shared" si="0"/>
        <v>0</v>
      </c>
    </row>
    <row r="40" spans="1:7" x14ac:dyDescent="0.4">
      <c r="A40" s="20">
        <f t="shared" si="1"/>
        <v>46150</v>
      </c>
      <c r="G40">
        <f t="shared" si="0"/>
        <v>0</v>
      </c>
    </row>
    <row r="41" spans="1:7" x14ac:dyDescent="0.4">
      <c r="A41" s="20">
        <f t="shared" si="1"/>
        <v>46151</v>
      </c>
      <c r="G41">
        <f t="shared" si="0"/>
        <v>0</v>
      </c>
    </row>
    <row r="42" spans="1:7" x14ac:dyDescent="0.4">
      <c r="A42" s="20">
        <f t="shared" si="1"/>
        <v>46152</v>
      </c>
      <c r="G42">
        <f t="shared" si="0"/>
        <v>0</v>
      </c>
    </row>
    <row r="43" spans="1:7" x14ac:dyDescent="0.4">
      <c r="A43" s="20">
        <f t="shared" si="1"/>
        <v>46153</v>
      </c>
      <c r="G43">
        <f t="shared" si="0"/>
        <v>0</v>
      </c>
    </row>
    <row r="44" spans="1:7" x14ac:dyDescent="0.4">
      <c r="A44" s="20">
        <f t="shared" si="1"/>
        <v>46154</v>
      </c>
      <c r="G44">
        <f t="shared" si="0"/>
        <v>0</v>
      </c>
    </row>
    <row r="45" spans="1:7" x14ac:dyDescent="0.4">
      <c r="A45" s="20">
        <f t="shared" si="1"/>
        <v>46155</v>
      </c>
      <c r="G45">
        <f t="shared" si="0"/>
        <v>0</v>
      </c>
    </row>
    <row r="46" spans="1:7" x14ac:dyDescent="0.4">
      <c r="A46" s="20">
        <f t="shared" si="1"/>
        <v>46156</v>
      </c>
      <c r="G46">
        <f t="shared" si="0"/>
        <v>0</v>
      </c>
    </row>
    <row r="47" spans="1:7" x14ac:dyDescent="0.4">
      <c r="A47" s="20">
        <f t="shared" si="1"/>
        <v>46157</v>
      </c>
      <c r="G47">
        <f t="shared" si="0"/>
        <v>0</v>
      </c>
    </row>
    <row r="48" spans="1:7" x14ac:dyDescent="0.4">
      <c r="A48" s="20">
        <f t="shared" si="1"/>
        <v>46158</v>
      </c>
      <c r="G48">
        <f t="shared" si="0"/>
        <v>0</v>
      </c>
    </row>
    <row r="49" spans="1:7" x14ac:dyDescent="0.4">
      <c r="A49" s="20">
        <f t="shared" si="1"/>
        <v>46159</v>
      </c>
      <c r="G49">
        <f t="shared" si="0"/>
        <v>0</v>
      </c>
    </row>
    <row r="50" spans="1:7" x14ac:dyDescent="0.4">
      <c r="A50" s="20">
        <f t="shared" si="1"/>
        <v>46160</v>
      </c>
      <c r="G50">
        <f t="shared" si="0"/>
        <v>0</v>
      </c>
    </row>
    <row r="51" spans="1:7" x14ac:dyDescent="0.4">
      <c r="A51" s="20">
        <f t="shared" si="1"/>
        <v>46161</v>
      </c>
      <c r="G51">
        <f t="shared" si="0"/>
        <v>0</v>
      </c>
    </row>
    <row r="52" spans="1:7" x14ac:dyDescent="0.4">
      <c r="A52" s="20">
        <f t="shared" si="1"/>
        <v>46162</v>
      </c>
      <c r="G52">
        <f t="shared" si="0"/>
        <v>0</v>
      </c>
    </row>
    <row r="53" spans="1:7" x14ac:dyDescent="0.4">
      <c r="A53" s="20">
        <f t="shared" si="1"/>
        <v>46163</v>
      </c>
      <c r="G53">
        <f t="shared" si="0"/>
        <v>0</v>
      </c>
    </row>
    <row r="54" spans="1:7" x14ac:dyDescent="0.4">
      <c r="A54" s="20">
        <f t="shared" si="1"/>
        <v>46164</v>
      </c>
      <c r="G54">
        <f t="shared" si="0"/>
        <v>0</v>
      </c>
    </row>
    <row r="55" spans="1:7" x14ac:dyDescent="0.4">
      <c r="A55" s="20">
        <f t="shared" si="1"/>
        <v>46165</v>
      </c>
      <c r="G55">
        <f t="shared" si="0"/>
        <v>0</v>
      </c>
    </row>
    <row r="56" spans="1:7" x14ac:dyDescent="0.4">
      <c r="A56" s="20">
        <f t="shared" si="1"/>
        <v>46166</v>
      </c>
      <c r="G56">
        <f t="shared" si="0"/>
        <v>0</v>
      </c>
    </row>
    <row r="57" spans="1:7" x14ac:dyDescent="0.4">
      <c r="A57" s="20">
        <f t="shared" si="1"/>
        <v>46167</v>
      </c>
      <c r="G57">
        <f t="shared" si="0"/>
        <v>0</v>
      </c>
    </row>
    <row r="58" spans="1:7" x14ac:dyDescent="0.4">
      <c r="A58" s="20">
        <f t="shared" si="1"/>
        <v>46168</v>
      </c>
      <c r="G58">
        <f t="shared" si="0"/>
        <v>0</v>
      </c>
    </row>
    <row r="59" spans="1:7" x14ac:dyDescent="0.4">
      <c r="A59" s="20">
        <f t="shared" si="1"/>
        <v>46169</v>
      </c>
      <c r="G59">
        <f t="shared" si="0"/>
        <v>0</v>
      </c>
    </row>
    <row r="60" spans="1:7" x14ac:dyDescent="0.4">
      <c r="A60" s="20">
        <f t="shared" si="1"/>
        <v>46170</v>
      </c>
      <c r="G60">
        <f t="shared" si="0"/>
        <v>0</v>
      </c>
    </row>
    <row r="61" spans="1:7" x14ac:dyDescent="0.4">
      <c r="A61" s="20">
        <f t="shared" si="1"/>
        <v>46171</v>
      </c>
      <c r="G61">
        <f t="shared" si="0"/>
        <v>0</v>
      </c>
    </row>
    <row r="62" spans="1:7" x14ac:dyDescent="0.4">
      <c r="A62" s="20">
        <f t="shared" si="1"/>
        <v>46172</v>
      </c>
      <c r="G62">
        <f t="shared" si="0"/>
        <v>0</v>
      </c>
    </row>
    <row r="63" spans="1:7" x14ac:dyDescent="0.4">
      <c r="A63" s="20">
        <f t="shared" si="1"/>
        <v>46173</v>
      </c>
      <c r="G63">
        <f t="shared" si="0"/>
        <v>0</v>
      </c>
    </row>
    <row r="64" spans="1:7" x14ac:dyDescent="0.4">
      <c r="A64" s="20">
        <f t="shared" si="1"/>
        <v>46174</v>
      </c>
      <c r="G64">
        <f t="shared" si="0"/>
        <v>0</v>
      </c>
    </row>
    <row r="65" spans="1:7" x14ac:dyDescent="0.4">
      <c r="A65" s="20">
        <f t="shared" si="1"/>
        <v>46175</v>
      </c>
      <c r="G65">
        <f t="shared" si="0"/>
        <v>0</v>
      </c>
    </row>
    <row r="66" spans="1:7" x14ac:dyDescent="0.4">
      <c r="A66" s="20">
        <f t="shared" si="1"/>
        <v>46176</v>
      </c>
      <c r="G66">
        <f t="shared" si="0"/>
        <v>0</v>
      </c>
    </row>
    <row r="67" spans="1:7" x14ac:dyDescent="0.4">
      <c r="A67" s="20">
        <f t="shared" si="1"/>
        <v>46177</v>
      </c>
      <c r="G67">
        <f t="shared" si="0"/>
        <v>0</v>
      </c>
    </row>
    <row r="68" spans="1:7" x14ac:dyDescent="0.4">
      <c r="A68" s="20">
        <f t="shared" si="1"/>
        <v>46178</v>
      </c>
      <c r="G68">
        <f t="shared" ref="G68:G131" si="2">SUM(B68:F68)</f>
        <v>0</v>
      </c>
    </row>
    <row r="69" spans="1:7" x14ac:dyDescent="0.4">
      <c r="A69" s="20">
        <f t="shared" ref="A69:A132" si="3">A68+1</f>
        <v>46179</v>
      </c>
      <c r="G69">
        <f t="shared" si="2"/>
        <v>0</v>
      </c>
    </row>
    <row r="70" spans="1:7" x14ac:dyDescent="0.4">
      <c r="A70" s="20">
        <f t="shared" si="3"/>
        <v>46180</v>
      </c>
      <c r="G70">
        <f t="shared" si="2"/>
        <v>0</v>
      </c>
    </row>
    <row r="71" spans="1:7" x14ac:dyDescent="0.4">
      <c r="A71" s="20">
        <f t="shared" si="3"/>
        <v>46181</v>
      </c>
      <c r="G71">
        <f t="shared" si="2"/>
        <v>0</v>
      </c>
    </row>
    <row r="72" spans="1:7" x14ac:dyDescent="0.4">
      <c r="A72" s="20">
        <f t="shared" si="3"/>
        <v>46182</v>
      </c>
      <c r="G72">
        <f t="shared" si="2"/>
        <v>0</v>
      </c>
    </row>
    <row r="73" spans="1:7" x14ac:dyDescent="0.4">
      <c r="A73" s="20">
        <f t="shared" si="3"/>
        <v>46183</v>
      </c>
      <c r="G73">
        <f t="shared" si="2"/>
        <v>0</v>
      </c>
    </row>
    <row r="74" spans="1:7" x14ac:dyDescent="0.4">
      <c r="A74" s="20">
        <f t="shared" si="3"/>
        <v>46184</v>
      </c>
      <c r="G74">
        <f t="shared" si="2"/>
        <v>0</v>
      </c>
    </row>
    <row r="75" spans="1:7" x14ac:dyDescent="0.4">
      <c r="A75" s="20">
        <f t="shared" si="3"/>
        <v>46185</v>
      </c>
      <c r="G75">
        <f t="shared" si="2"/>
        <v>0</v>
      </c>
    </row>
    <row r="76" spans="1:7" x14ac:dyDescent="0.4">
      <c r="A76" s="20">
        <f t="shared" si="3"/>
        <v>46186</v>
      </c>
      <c r="G76">
        <f t="shared" si="2"/>
        <v>0</v>
      </c>
    </row>
    <row r="77" spans="1:7" x14ac:dyDescent="0.4">
      <c r="A77" s="20">
        <f t="shared" si="3"/>
        <v>46187</v>
      </c>
      <c r="G77">
        <f t="shared" si="2"/>
        <v>0</v>
      </c>
    </row>
    <row r="78" spans="1:7" x14ac:dyDescent="0.4">
      <c r="A78" s="20">
        <f t="shared" si="3"/>
        <v>46188</v>
      </c>
      <c r="G78">
        <f t="shared" si="2"/>
        <v>0</v>
      </c>
    </row>
    <row r="79" spans="1:7" x14ac:dyDescent="0.4">
      <c r="A79" s="20">
        <f t="shared" si="3"/>
        <v>46189</v>
      </c>
      <c r="G79">
        <f t="shared" si="2"/>
        <v>0</v>
      </c>
    </row>
    <row r="80" spans="1:7" x14ac:dyDescent="0.4">
      <c r="A80" s="20">
        <f t="shared" si="3"/>
        <v>46190</v>
      </c>
      <c r="G80">
        <f t="shared" si="2"/>
        <v>0</v>
      </c>
    </row>
    <row r="81" spans="1:7" x14ac:dyDescent="0.4">
      <c r="A81" s="20">
        <f t="shared" si="3"/>
        <v>46191</v>
      </c>
      <c r="G81">
        <f t="shared" si="2"/>
        <v>0</v>
      </c>
    </row>
    <row r="82" spans="1:7" x14ac:dyDescent="0.4">
      <c r="A82" s="20">
        <f t="shared" si="3"/>
        <v>46192</v>
      </c>
      <c r="G82">
        <f t="shared" si="2"/>
        <v>0</v>
      </c>
    </row>
    <row r="83" spans="1:7" x14ac:dyDescent="0.4">
      <c r="A83" s="20">
        <f t="shared" si="3"/>
        <v>46193</v>
      </c>
      <c r="G83">
        <f t="shared" si="2"/>
        <v>0</v>
      </c>
    </row>
    <row r="84" spans="1:7" x14ac:dyDescent="0.4">
      <c r="A84" s="20">
        <f t="shared" si="3"/>
        <v>46194</v>
      </c>
      <c r="G84">
        <f t="shared" si="2"/>
        <v>0</v>
      </c>
    </row>
    <row r="85" spans="1:7" x14ac:dyDescent="0.4">
      <c r="A85" s="20">
        <f t="shared" si="3"/>
        <v>46195</v>
      </c>
      <c r="G85">
        <f t="shared" si="2"/>
        <v>0</v>
      </c>
    </row>
    <row r="86" spans="1:7" x14ac:dyDescent="0.4">
      <c r="A86" s="20">
        <f t="shared" si="3"/>
        <v>46196</v>
      </c>
      <c r="G86">
        <f t="shared" si="2"/>
        <v>0</v>
      </c>
    </row>
    <row r="87" spans="1:7" x14ac:dyDescent="0.4">
      <c r="A87" s="20">
        <f t="shared" si="3"/>
        <v>46197</v>
      </c>
      <c r="G87">
        <f t="shared" si="2"/>
        <v>0</v>
      </c>
    </row>
    <row r="88" spans="1:7" x14ac:dyDescent="0.4">
      <c r="A88" s="20">
        <f t="shared" si="3"/>
        <v>46198</v>
      </c>
      <c r="G88">
        <f t="shared" si="2"/>
        <v>0</v>
      </c>
    </row>
    <row r="89" spans="1:7" x14ac:dyDescent="0.4">
      <c r="A89" s="20">
        <f t="shared" si="3"/>
        <v>46199</v>
      </c>
      <c r="G89">
        <f t="shared" si="2"/>
        <v>0</v>
      </c>
    </row>
    <row r="90" spans="1:7" x14ac:dyDescent="0.4">
      <c r="A90" s="20">
        <f t="shared" si="3"/>
        <v>46200</v>
      </c>
      <c r="G90">
        <f t="shared" si="2"/>
        <v>0</v>
      </c>
    </row>
    <row r="91" spans="1:7" x14ac:dyDescent="0.4">
      <c r="A91" s="20">
        <f t="shared" si="3"/>
        <v>46201</v>
      </c>
      <c r="G91">
        <f t="shared" si="2"/>
        <v>0</v>
      </c>
    </row>
    <row r="92" spans="1:7" x14ac:dyDescent="0.4">
      <c r="A92" s="20">
        <f t="shared" si="3"/>
        <v>46202</v>
      </c>
      <c r="G92">
        <f t="shared" si="2"/>
        <v>0</v>
      </c>
    </row>
    <row r="93" spans="1:7" x14ac:dyDescent="0.4">
      <c r="A93" s="20">
        <f t="shared" si="3"/>
        <v>46203</v>
      </c>
      <c r="G93">
        <f t="shared" si="2"/>
        <v>0</v>
      </c>
    </row>
    <row r="94" spans="1:7" x14ac:dyDescent="0.4">
      <c r="A94" s="20">
        <f t="shared" si="3"/>
        <v>46204</v>
      </c>
      <c r="G94">
        <f t="shared" si="2"/>
        <v>0</v>
      </c>
    </row>
    <row r="95" spans="1:7" x14ac:dyDescent="0.4">
      <c r="A95" s="20">
        <f t="shared" si="3"/>
        <v>46205</v>
      </c>
      <c r="G95">
        <f t="shared" si="2"/>
        <v>0</v>
      </c>
    </row>
    <row r="96" spans="1:7" x14ac:dyDescent="0.4">
      <c r="A96" s="20">
        <f t="shared" si="3"/>
        <v>46206</v>
      </c>
      <c r="G96">
        <f t="shared" si="2"/>
        <v>0</v>
      </c>
    </row>
    <row r="97" spans="1:7" x14ac:dyDescent="0.4">
      <c r="A97" s="20">
        <f t="shared" si="3"/>
        <v>46207</v>
      </c>
      <c r="G97">
        <f t="shared" si="2"/>
        <v>0</v>
      </c>
    </row>
    <row r="98" spans="1:7" x14ac:dyDescent="0.4">
      <c r="A98" s="20">
        <f t="shared" si="3"/>
        <v>46208</v>
      </c>
      <c r="G98">
        <f t="shared" si="2"/>
        <v>0</v>
      </c>
    </row>
    <row r="99" spans="1:7" x14ac:dyDescent="0.4">
      <c r="A99" s="20">
        <f t="shared" si="3"/>
        <v>46209</v>
      </c>
      <c r="G99">
        <f t="shared" si="2"/>
        <v>0</v>
      </c>
    </row>
    <row r="100" spans="1:7" x14ac:dyDescent="0.4">
      <c r="A100" s="20">
        <f t="shared" si="3"/>
        <v>46210</v>
      </c>
      <c r="G100">
        <f t="shared" si="2"/>
        <v>0</v>
      </c>
    </row>
    <row r="101" spans="1:7" x14ac:dyDescent="0.4">
      <c r="A101" s="20">
        <f t="shared" si="3"/>
        <v>46211</v>
      </c>
      <c r="G101">
        <f t="shared" si="2"/>
        <v>0</v>
      </c>
    </row>
    <row r="102" spans="1:7" x14ac:dyDescent="0.4">
      <c r="A102" s="20">
        <f t="shared" si="3"/>
        <v>46212</v>
      </c>
      <c r="G102">
        <f t="shared" si="2"/>
        <v>0</v>
      </c>
    </row>
    <row r="103" spans="1:7" x14ac:dyDescent="0.4">
      <c r="A103" s="20">
        <f t="shared" si="3"/>
        <v>46213</v>
      </c>
      <c r="G103">
        <f t="shared" si="2"/>
        <v>0</v>
      </c>
    </row>
    <row r="104" spans="1:7" x14ac:dyDescent="0.4">
      <c r="A104" s="20">
        <f t="shared" si="3"/>
        <v>46214</v>
      </c>
      <c r="G104">
        <f t="shared" si="2"/>
        <v>0</v>
      </c>
    </row>
    <row r="105" spans="1:7" x14ac:dyDescent="0.4">
      <c r="A105" s="20">
        <f t="shared" si="3"/>
        <v>46215</v>
      </c>
      <c r="G105">
        <f t="shared" si="2"/>
        <v>0</v>
      </c>
    </row>
    <row r="106" spans="1:7" x14ac:dyDescent="0.4">
      <c r="A106" s="20">
        <f t="shared" si="3"/>
        <v>46216</v>
      </c>
      <c r="G106">
        <f t="shared" si="2"/>
        <v>0</v>
      </c>
    </row>
    <row r="107" spans="1:7" x14ac:dyDescent="0.4">
      <c r="A107" s="20">
        <f t="shared" si="3"/>
        <v>46217</v>
      </c>
      <c r="G107">
        <f t="shared" si="2"/>
        <v>0</v>
      </c>
    </row>
    <row r="108" spans="1:7" x14ac:dyDescent="0.4">
      <c r="A108" s="20">
        <f t="shared" si="3"/>
        <v>46218</v>
      </c>
      <c r="G108">
        <f t="shared" si="2"/>
        <v>0</v>
      </c>
    </row>
    <row r="109" spans="1:7" x14ac:dyDescent="0.4">
      <c r="A109" s="20">
        <f t="shared" si="3"/>
        <v>46219</v>
      </c>
      <c r="G109">
        <f t="shared" si="2"/>
        <v>0</v>
      </c>
    </row>
    <row r="110" spans="1:7" x14ac:dyDescent="0.4">
      <c r="A110" s="20">
        <f t="shared" si="3"/>
        <v>46220</v>
      </c>
      <c r="G110">
        <f t="shared" si="2"/>
        <v>0</v>
      </c>
    </row>
    <row r="111" spans="1:7" x14ac:dyDescent="0.4">
      <c r="A111" s="20">
        <f t="shared" si="3"/>
        <v>46221</v>
      </c>
      <c r="G111">
        <f t="shared" si="2"/>
        <v>0</v>
      </c>
    </row>
    <row r="112" spans="1:7" x14ac:dyDescent="0.4">
      <c r="A112" s="20">
        <f t="shared" si="3"/>
        <v>46222</v>
      </c>
      <c r="G112">
        <f t="shared" si="2"/>
        <v>0</v>
      </c>
    </row>
    <row r="113" spans="1:7" x14ac:dyDescent="0.4">
      <c r="A113" s="20">
        <f t="shared" si="3"/>
        <v>46223</v>
      </c>
      <c r="G113">
        <f t="shared" si="2"/>
        <v>0</v>
      </c>
    </row>
    <row r="114" spans="1:7" x14ac:dyDescent="0.4">
      <c r="A114" s="20">
        <f t="shared" si="3"/>
        <v>46224</v>
      </c>
      <c r="G114">
        <f t="shared" si="2"/>
        <v>0</v>
      </c>
    </row>
    <row r="115" spans="1:7" x14ac:dyDescent="0.4">
      <c r="A115" s="20">
        <f t="shared" si="3"/>
        <v>46225</v>
      </c>
      <c r="G115">
        <f t="shared" si="2"/>
        <v>0</v>
      </c>
    </row>
    <row r="116" spans="1:7" x14ac:dyDescent="0.4">
      <c r="A116" s="20">
        <f t="shared" si="3"/>
        <v>46226</v>
      </c>
      <c r="G116">
        <f t="shared" si="2"/>
        <v>0</v>
      </c>
    </row>
    <row r="117" spans="1:7" x14ac:dyDescent="0.4">
      <c r="A117" s="20">
        <f t="shared" si="3"/>
        <v>46227</v>
      </c>
      <c r="G117">
        <f t="shared" si="2"/>
        <v>0</v>
      </c>
    </row>
    <row r="118" spans="1:7" x14ac:dyDescent="0.4">
      <c r="A118" s="20">
        <f t="shared" si="3"/>
        <v>46228</v>
      </c>
      <c r="G118">
        <f t="shared" si="2"/>
        <v>0</v>
      </c>
    </row>
    <row r="119" spans="1:7" x14ac:dyDescent="0.4">
      <c r="A119" s="20">
        <f t="shared" si="3"/>
        <v>46229</v>
      </c>
      <c r="G119">
        <f t="shared" si="2"/>
        <v>0</v>
      </c>
    </row>
    <row r="120" spans="1:7" x14ac:dyDescent="0.4">
      <c r="A120" s="20">
        <f t="shared" si="3"/>
        <v>46230</v>
      </c>
      <c r="G120">
        <f t="shared" si="2"/>
        <v>0</v>
      </c>
    </row>
    <row r="121" spans="1:7" x14ac:dyDescent="0.4">
      <c r="A121" s="20">
        <f t="shared" si="3"/>
        <v>46231</v>
      </c>
      <c r="G121">
        <f t="shared" si="2"/>
        <v>0</v>
      </c>
    </row>
    <row r="122" spans="1:7" x14ac:dyDescent="0.4">
      <c r="A122" s="20">
        <f t="shared" si="3"/>
        <v>46232</v>
      </c>
      <c r="G122">
        <f t="shared" si="2"/>
        <v>0</v>
      </c>
    </row>
    <row r="123" spans="1:7" x14ac:dyDescent="0.4">
      <c r="A123" s="20">
        <f t="shared" si="3"/>
        <v>46233</v>
      </c>
      <c r="G123">
        <f t="shared" si="2"/>
        <v>0</v>
      </c>
    </row>
    <row r="124" spans="1:7" x14ac:dyDescent="0.4">
      <c r="A124" s="20">
        <f t="shared" si="3"/>
        <v>46234</v>
      </c>
      <c r="G124">
        <f t="shared" si="2"/>
        <v>0</v>
      </c>
    </row>
    <row r="125" spans="1:7" x14ac:dyDescent="0.4">
      <c r="A125" s="20">
        <f t="shared" si="3"/>
        <v>46235</v>
      </c>
      <c r="G125">
        <f t="shared" si="2"/>
        <v>0</v>
      </c>
    </row>
    <row r="126" spans="1:7" x14ac:dyDescent="0.4">
      <c r="A126" s="20">
        <f t="shared" si="3"/>
        <v>46236</v>
      </c>
      <c r="G126">
        <f t="shared" si="2"/>
        <v>0</v>
      </c>
    </row>
    <row r="127" spans="1:7" x14ac:dyDescent="0.4">
      <c r="A127" s="20">
        <f t="shared" si="3"/>
        <v>46237</v>
      </c>
      <c r="G127">
        <f t="shared" si="2"/>
        <v>0</v>
      </c>
    </row>
    <row r="128" spans="1:7" x14ac:dyDescent="0.4">
      <c r="A128" s="20">
        <f t="shared" si="3"/>
        <v>46238</v>
      </c>
      <c r="G128">
        <f t="shared" si="2"/>
        <v>0</v>
      </c>
    </row>
    <row r="129" spans="1:7" x14ac:dyDescent="0.4">
      <c r="A129" s="20">
        <f t="shared" si="3"/>
        <v>46239</v>
      </c>
      <c r="G129">
        <f t="shared" si="2"/>
        <v>0</v>
      </c>
    </row>
    <row r="130" spans="1:7" x14ac:dyDescent="0.4">
      <c r="A130" s="20">
        <f t="shared" si="3"/>
        <v>46240</v>
      </c>
      <c r="G130">
        <f t="shared" si="2"/>
        <v>0</v>
      </c>
    </row>
    <row r="131" spans="1:7" x14ac:dyDescent="0.4">
      <c r="A131" s="20">
        <f t="shared" si="3"/>
        <v>46241</v>
      </c>
      <c r="G131">
        <f t="shared" si="2"/>
        <v>0</v>
      </c>
    </row>
    <row r="132" spans="1:7" x14ac:dyDescent="0.4">
      <c r="A132" s="20">
        <f t="shared" si="3"/>
        <v>46242</v>
      </c>
      <c r="G132">
        <f t="shared" ref="G132:G195" si="4">SUM(B132:F132)</f>
        <v>0</v>
      </c>
    </row>
    <row r="133" spans="1:7" x14ac:dyDescent="0.4">
      <c r="A133" s="20">
        <f t="shared" ref="A133:A196" si="5">A132+1</f>
        <v>46243</v>
      </c>
      <c r="G133">
        <f t="shared" si="4"/>
        <v>0</v>
      </c>
    </row>
    <row r="134" spans="1:7" x14ac:dyDescent="0.4">
      <c r="A134" s="20">
        <f t="shared" si="5"/>
        <v>46244</v>
      </c>
      <c r="G134">
        <f t="shared" si="4"/>
        <v>0</v>
      </c>
    </row>
    <row r="135" spans="1:7" x14ac:dyDescent="0.4">
      <c r="A135" s="20">
        <f t="shared" si="5"/>
        <v>46245</v>
      </c>
      <c r="G135">
        <f t="shared" si="4"/>
        <v>0</v>
      </c>
    </row>
    <row r="136" spans="1:7" x14ac:dyDescent="0.4">
      <c r="A136" s="20">
        <f t="shared" si="5"/>
        <v>46246</v>
      </c>
      <c r="G136">
        <f t="shared" si="4"/>
        <v>0</v>
      </c>
    </row>
    <row r="137" spans="1:7" x14ac:dyDescent="0.4">
      <c r="A137" s="20">
        <f t="shared" si="5"/>
        <v>46247</v>
      </c>
      <c r="G137">
        <f t="shared" si="4"/>
        <v>0</v>
      </c>
    </row>
    <row r="138" spans="1:7" x14ac:dyDescent="0.4">
      <c r="A138" s="20">
        <f t="shared" si="5"/>
        <v>46248</v>
      </c>
      <c r="G138">
        <f t="shared" si="4"/>
        <v>0</v>
      </c>
    </row>
    <row r="139" spans="1:7" x14ac:dyDescent="0.4">
      <c r="A139" s="20">
        <f t="shared" si="5"/>
        <v>46249</v>
      </c>
      <c r="G139">
        <f t="shared" si="4"/>
        <v>0</v>
      </c>
    </row>
    <row r="140" spans="1:7" x14ac:dyDescent="0.4">
      <c r="A140" s="20">
        <f t="shared" si="5"/>
        <v>46250</v>
      </c>
      <c r="G140">
        <f t="shared" si="4"/>
        <v>0</v>
      </c>
    </row>
    <row r="141" spans="1:7" x14ac:dyDescent="0.4">
      <c r="A141" s="20">
        <f t="shared" si="5"/>
        <v>46251</v>
      </c>
      <c r="G141">
        <f t="shared" si="4"/>
        <v>0</v>
      </c>
    </row>
    <row r="142" spans="1:7" x14ac:dyDescent="0.4">
      <c r="A142" s="20">
        <f t="shared" si="5"/>
        <v>46252</v>
      </c>
      <c r="G142">
        <f t="shared" si="4"/>
        <v>0</v>
      </c>
    </row>
    <row r="143" spans="1:7" x14ac:dyDescent="0.4">
      <c r="A143" s="20">
        <f t="shared" si="5"/>
        <v>46253</v>
      </c>
      <c r="G143">
        <f t="shared" si="4"/>
        <v>0</v>
      </c>
    </row>
    <row r="144" spans="1:7" x14ac:dyDescent="0.4">
      <c r="A144" s="20">
        <f t="shared" si="5"/>
        <v>46254</v>
      </c>
      <c r="G144">
        <f t="shared" si="4"/>
        <v>0</v>
      </c>
    </row>
    <row r="145" spans="1:7" x14ac:dyDescent="0.4">
      <c r="A145" s="20">
        <f t="shared" si="5"/>
        <v>46255</v>
      </c>
      <c r="G145">
        <f t="shared" si="4"/>
        <v>0</v>
      </c>
    </row>
    <row r="146" spans="1:7" x14ac:dyDescent="0.4">
      <c r="A146" s="20">
        <f t="shared" si="5"/>
        <v>46256</v>
      </c>
      <c r="G146">
        <f t="shared" si="4"/>
        <v>0</v>
      </c>
    </row>
    <row r="147" spans="1:7" x14ac:dyDescent="0.4">
      <c r="A147" s="20">
        <f t="shared" si="5"/>
        <v>46257</v>
      </c>
      <c r="G147">
        <f t="shared" si="4"/>
        <v>0</v>
      </c>
    </row>
    <row r="148" spans="1:7" x14ac:dyDescent="0.4">
      <c r="A148" s="20">
        <f t="shared" si="5"/>
        <v>46258</v>
      </c>
      <c r="G148">
        <f t="shared" si="4"/>
        <v>0</v>
      </c>
    </row>
    <row r="149" spans="1:7" x14ac:dyDescent="0.4">
      <c r="A149" s="20">
        <f t="shared" si="5"/>
        <v>46259</v>
      </c>
      <c r="G149">
        <f t="shared" si="4"/>
        <v>0</v>
      </c>
    </row>
    <row r="150" spans="1:7" x14ac:dyDescent="0.4">
      <c r="A150" s="20">
        <f t="shared" si="5"/>
        <v>46260</v>
      </c>
      <c r="G150">
        <f t="shared" si="4"/>
        <v>0</v>
      </c>
    </row>
    <row r="151" spans="1:7" x14ac:dyDescent="0.4">
      <c r="A151" s="20">
        <f t="shared" si="5"/>
        <v>46261</v>
      </c>
      <c r="G151">
        <f t="shared" si="4"/>
        <v>0</v>
      </c>
    </row>
    <row r="152" spans="1:7" x14ac:dyDescent="0.4">
      <c r="A152" s="20">
        <f t="shared" si="5"/>
        <v>46262</v>
      </c>
      <c r="G152">
        <f t="shared" si="4"/>
        <v>0</v>
      </c>
    </row>
    <row r="153" spans="1:7" x14ac:dyDescent="0.4">
      <c r="A153" s="20">
        <f t="shared" si="5"/>
        <v>46263</v>
      </c>
      <c r="G153">
        <f t="shared" si="4"/>
        <v>0</v>
      </c>
    </row>
    <row r="154" spans="1:7" x14ac:dyDescent="0.4">
      <c r="A154" s="20">
        <f t="shared" si="5"/>
        <v>46264</v>
      </c>
      <c r="G154">
        <f t="shared" si="4"/>
        <v>0</v>
      </c>
    </row>
    <row r="155" spans="1:7" x14ac:dyDescent="0.4">
      <c r="A155" s="20">
        <f t="shared" si="5"/>
        <v>46265</v>
      </c>
      <c r="G155">
        <f t="shared" si="4"/>
        <v>0</v>
      </c>
    </row>
    <row r="156" spans="1:7" x14ac:dyDescent="0.4">
      <c r="A156" s="20">
        <f t="shared" si="5"/>
        <v>46266</v>
      </c>
      <c r="G156">
        <f t="shared" si="4"/>
        <v>0</v>
      </c>
    </row>
    <row r="157" spans="1:7" x14ac:dyDescent="0.4">
      <c r="A157" s="20">
        <f t="shared" si="5"/>
        <v>46267</v>
      </c>
      <c r="G157">
        <f t="shared" si="4"/>
        <v>0</v>
      </c>
    </row>
    <row r="158" spans="1:7" x14ac:dyDescent="0.4">
      <c r="A158" s="20">
        <f t="shared" si="5"/>
        <v>46268</v>
      </c>
      <c r="G158">
        <f t="shared" si="4"/>
        <v>0</v>
      </c>
    </row>
    <row r="159" spans="1:7" x14ac:dyDescent="0.4">
      <c r="A159" s="20">
        <f t="shared" si="5"/>
        <v>46269</v>
      </c>
      <c r="G159">
        <f t="shared" si="4"/>
        <v>0</v>
      </c>
    </row>
    <row r="160" spans="1:7" x14ac:dyDescent="0.4">
      <c r="A160" s="20">
        <f t="shared" si="5"/>
        <v>46270</v>
      </c>
      <c r="G160">
        <f t="shared" si="4"/>
        <v>0</v>
      </c>
    </row>
    <row r="161" spans="1:7" x14ac:dyDescent="0.4">
      <c r="A161" s="20">
        <f t="shared" si="5"/>
        <v>46271</v>
      </c>
      <c r="G161">
        <f t="shared" si="4"/>
        <v>0</v>
      </c>
    </row>
    <row r="162" spans="1:7" x14ac:dyDescent="0.4">
      <c r="A162" s="20">
        <f t="shared" si="5"/>
        <v>46272</v>
      </c>
      <c r="G162">
        <f t="shared" si="4"/>
        <v>0</v>
      </c>
    </row>
    <row r="163" spans="1:7" x14ac:dyDescent="0.4">
      <c r="A163" s="20">
        <f t="shared" si="5"/>
        <v>46273</v>
      </c>
      <c r="G163">
        <f t="shared" si="4"/>
        <v>0</v>
      </c>
    </row>
    <row r="164" spans="1:7" x14ac:dyDescent="0.4">
      <c r="A164" s="20">
        <f t="shared" si="5"/>
        <v>46274</v>
      </c>
      <c r="G164">
        <f t="shared" si="4"/>
        <v>0</v>
      </c>
    </row>
    <row r="165" spans="1:7" x14ac:dyDescent="0.4">
      <c r="A165" s="20">
        <f t="shared" si="5"/>
        <v>46275</v>
      </c>
      <c r="G165">
        <f t="shared" si="4"/>
        <v>0</v>
      </c>
    </row>
    <row r="166" spans="1:7" x14ac:dyDescent="0.4">
      <c r="A166" s="20">
        <f t="shared" si="5"/>
        <v>46276</v>
      </c>
      <c r="G166">
        <f t="shared" si="4"/>
        <v>0</v>
      </c>
    </row>
    <row r="167" spans="1:7" x14ac:dyDescent="0.4">
      <c r="A167" s="20">
        <f t="shared" si="5"/>
        <v>46277</v>
      </c>
      <c r="G167">
        <f t="shared" si="4"/>
        <v>0</v>
      </c>
    </row>
    <row r="168" spans="1:7" x14ac:dyDescent="0.4">
      <c r="A168" s="20">
        <f t="shared" si="5"/>
        <v>46278</v>
      </c>
      <c r="G168">
        <f t="shared" si="4"/>
        <v>0</v>
      </c>
    </row>
    <row r="169" spans="1:7" x14ac:dyDescent="0.4">
      <c r="A169" s="20">
        <f t="shared" si="5"/>
        <v>46279</v>
      </c>
      <c r="G169">
        <f t="shared" si="4"/>
        <v>0</v>
      </c>
    </row>
    <row r="170" spans="1:7" x14ac:dyDescent="0.4">
      <c r="A170" s="20">
        <f t="shared" si="5"/>
        <v>46280</v>
      </c>
      <c r="G170">
        <f t="shared" si="4"/>
        <v>0</v>
      </c>
    </row>
    <row r="171" spans="1:7" x14ac:dyDescent="0.4">
      <c r="A171" s="20">
        <f t="shared" si="5"/>
        <v>46281</v>
      </c>
      <c r="G171">
        <f t="shared" si="4"/>
        <v>0</v>
      </c>
    </row>
    <row r="172" spans="1:7" x14ac:dyDescent="0.4">
      <c r="A172" s="20">
        <f t="shared" si="5"/>
        <v>46282</v>
      </c>
      <c r="G172">
        <f t="shared" si="4"/>
        <v>0</v>
      </c>
    </row>
    <row r="173" spans="1:7" x14ac:dyDescent="0.4">
      <c r="A173" s="20">
        <f t="shared" si="5"/>
        <v>46283</v>
      </c>
      <c r="G173">
        <f t="shared" si="4"/>
        <v>0</v>
      </c>
    </row>
    <row r="174" spans="1:7" x14ac:dyDescent="0.4">
      <c r="A174" s="20">
        <f t="shared" si="5"/>
        <v>46284</v>
      </c>
      <c r="G174">
        <f t="shared" si="4"/>
        <v>0</v>
      </c>
    </row>
    <row r="175" spans="1:7" x14ac:dyDescent="0.4">
      <c r="A175" s="20">
        <f t="shared" si="5"/>
        <v>46285</v>
      </c>
      <c r="G175">
        <f t="shared" si="4"/>
        <v>0</v>
      </c>
    </row>
    <row r="176" spans="1:7" x14ac:dyDescent="0.4">
      <c r="A176" s="20">
        <f t="shared" si="5"/>
        <v>46286</v>
      </c>
      <c r="G176">
        <f t="shared" si="4"/>
        <v>0</v>
      </c>
    </row>
    <row r="177" spans="1:7" x14ac:dyDescent="0.4">
      <c r="A177" s="20">
        <f t="shared" si="5"/>
        <v>46287</v>
      </c>
      <c r="G177">
        <f t="shared" si="4"/>
        <v>0</v>
      </c>
    </row>
    <row r="178" spans="1:7" x14ac:dyDescent="0.4">
      <c r="A178" s="20">
        <f t="shared" si="5"/>
        <v>46288</v>
      </c>
      <c r="G178">
        <f t="shared" si="4"/>
        <v>0</v>
      </c>
    </row>
    <row r="179" spans="1:7" x14ac:dyDescent="0.4">
      <c r="A179" s="20">
        <f t="shared" si="5"/>
        <v>46289</v>
      </c>
      <c r="G179">
        <f t="shared" si="4"/>
        <v>0</v>
      </c>
    </row>
    <row r="180" spans="1:7" x14ac:dyDescent="0.4">
      <c r="A180" s="20">
        <f t="shared" si="5"/>
        <v>46290</v>
      </c>
      <c r="G180">
        <f t="shared" si="4"/>
        <v>0</v>
      </c>
    </row>
    <row r="181" spans="1:7" x14ac:dyDescent="0.4">
      <c r="A181" s="20">
        <f t="shared" si="5"/>
        <v>46291</v>
      </c>
      <c r="G181">
        <f t="shared" si="4"/>
        <v>0</v>
      </c>
    </row>
    <row r="182" spans="1:7" x14ac:dyDescent="0.4">
      <c r="A182" s="20">
        <f t="shared" si="5"/>
        <v>46292</v>
      </c>
      <c r="G182">
        <f t="shared" si="4"/>
        <v>0</v>
      </c>
    </row>
    <row r="183" spans="1:7" x14ac:dyDescent="0.4">
      <c r="A183" s="20">
        <f t="shared" si="5"/>
        <v>46293</v>
      </c>
      <c r="G183">
        <f t="shared" si="4"/>
        <v>0</v>
      </c>
    </row>
    <row r="184" spans="1:7" x14ac:dyDescent="0.4">
      <c r="A184" s="20">
        <f t="shared" si="5"/>
        <v>46294</v>
      </c>
      <c r="G184">
        <f t="shared" si="4"/>
        <v>0</v>
      </c>
    </row>
    <row r="185" spans="1:7" x14ac:dyDescent="0.4">
      <c r="A185" s="20">
        <f t="shared" si="5"/>
        <v>46295</v>
      </c>
      <c r="G185">
        <f t="shared" si="4"/>
        <v>0</v>
      </c>
    </row>
    <row r="186" spans="1:7" x14ac:dyDescent="0.4">
      <c r="A186" s="20">
        <f t="shared" si="5"/>
        <v>46296</v>
      </c>
      <c r="G186">
        <f t="shared" si="4"/>
        <v>0</v>
      </c>
    </row>
    <row r="187" spans="1:7" x14ac:dyDescent="0.4">
      <c r="A187" s="20">
        <f t="shared" si="5"/>
        <v>46297</v>
      </c>
      <c r="G187">
        <f t="shared" si="4"/>
        <v>0</v>
      </c>
    </row>
    <row r="188" spans="1:7" x14ac:dyDescent="0.4">
      <c r="A188" s="20">
        <f t="shared" si="5"/>
        <v>46298</v>
      </c>
      <c r="G188">
        <f t="shared" si="4"/>
        <v>0</v>
      </c>
    </row>
    <row r="189" spans="1:7" x14ac:dyDescent="0.4">
      <c r="A189" s="20">
        <f t="shared" si="5"/>
        <v>46299</v>
      </c>
      <c r="G189">
        <f t="shared" si="4"/>
        <v>0</v>
      </c>
    </row>
    <row r="190" spans="1:7" x14ac:dyDescent="0.4">
      <c r="A190" s="20">
        <f t="shared" si="5"/>
        <v>46300</v>
      </c>
      <c r="G190">
        <f t="shared" si="4"/>
        <v>0</v>
      </c>
    </row>
    <row r="191" spans="1:7" x14ac:dyDescent="0.4">
      <c r="A191" s="20">
        <f t="shared" si="5"/>
        <v>46301</v>
      </c>
      <c r="G191">
        <f t="shared" si="4"/>
        <v>0</v>
      </c>
    </row>
    <row r="192" spans="1:7" x14ac:dyDescent="0.4">
      <c r="A192" s="20">
        <f t="shared" si="5"/>
        <v>46302</v>
      </c>
      <c r="G192">
        <f t="shared" si="4"/>
        <v>0</v>
      </c>
    </row>
    <row r="193" spans="1:7" x14ac:dyDescent="0.4">
      <c r="A193" s="20">
        <f t="shared" si="5"/>
        <v>46303</v>
      </c>
      <c r="G193">
        <f t="shared" si="4"/>
        <v>0</v>
      </c>
    </row>
    <row r="194" spans="1:7" x14ac:dyDescent="0.4">
      <c r="A194" s="20">
        <f t="shared" si="5"/>
        <v>46304</v>
      </c>
      <c r="G194">
        <f t="shared" si="4"/>
        <v>0</v>
      </c>
    </row>
    <row r="195" spans="1:7" x14ac:dyDescent="0.4">
      <c r="A195" s="20">
        <f t="shared" si="5"/>
        <v>46305</v>
      </c>
      <c r="G195">
        <f t="shared" si="4"/>
        <v>0</v>
      </c>
    </row>
    <row r="196" spans="1:7" x14ac:dyDescent="0.4">
      <c r="A196" s="20">
        <f t="shared" si="5"/>
        <v>46306</v>
      </c>
      <c r="G196">
        <f t="shared" ref="G196:G259" si="6">SUM(B196:F196)</f>
        <v>0</v>
      </c>
    </row>
    <row r="197" spans="1:7" x14ac:dyDescent="0.4">
      <c r="A197" s="20">
        <f t="shared" ref="A197:A260" si="7">A196+1</f>
        <v>46307</v>
      </c>
      <c r="G197">
        <f t="shared" si="6"/>
        <v>0</v>
      </c>
    </row>
    <row r="198" spans="1:7" x14ac:dyDescent="0.4">
      <c r="A198" s="20">
        <f t="shared" si="7"/>
        <v>46308</v>
      </c>
      <c r="G198">
        <f t="shared" si="6"/>
        <v>0</v>
      </c>
    </row>
    <row r="199" spans="1:7" x14ac:dyDescent="0.4">
      <c r="A199" s="20">
        <f t="shared" si="7"/>
        <v>46309</v>
      </c>
      <c r="G199">
        <f t="shared" si="6"/>
        <v>0</v>
      </c>
    </row>
    <row r="200" spans="1:7" x14ac:dyDescent="0.4">
      <c r="A200" s="20">
        <f t="shared" si="7"/>
        <v>46310</v>
      </c>
      <c r="G200">
        <f t="shared" si="6"/>
        <v>0</v>
      </c>
    </row>
    <row r="201" spans="1:7" x14ac:dyDescent="0.4">
      <c r="A201" s="20">
        <f t="shared" si="7"/>
        <v>46311</v>
      </c>
      <c r="G201">
        <f t="shared" si="6"/>
        <v>0</v>
      </c>
    </row>
    <row r="202" spans="1:7" x14ac:dyDescent="0.4">
      <c r="A202" s="20">
        <f t="shared" si="7"/>
        <v>46312</v>
      </c>
      <c r="G202">
        <f t="shared" si="6"/>
        <v>0</v>
      </c>
    </row>
    <row r="203" spans="1:7" x14ac:dyDescent="0.4">
      <c r="A203" s="20">
        <f t="shared" si="7"/>
        <v>46313</v>
      </c>
      <c r="G203">
        <f t="shared" si="6"/>
        <v>0</v>
      </c>
    </row>
    <row r="204" spans="1:7" x14ac:dyDescent="0.4">
      <c r="A204" s="20">
        <f t="shared" si="7"/>
        <v>46314</v>
      </c>
      <c r="G204">
        <f t="shared" si="6"/>
        <v>0</v>
      </c>
    </row>
    <row r="205" spans="1:7" x14ac:dyDescent="0.4">
      <c r="A205" s="20">
        <f t="shared" si="7"/>
        <v>46315</v>
      </c>
      <c r="G205">
        <f t="shared" si="6"/>
        <v>0</v>
      </c>
    </row>
    <row r="206" spans="1:7" x14ac:dyDescent="0.4">
      <c r="A206" s="20">
        <f t="shared" si="7"/>
        <v>46316</v>
      </c>
      <c r="G206">
        <f t="shared" si="6"/>
        <v>0</v>
      </c>
    </row>
    <row r="207" spans="1:7" x14ac:dyDescent="0.4">
      <c r="A207" s="20">
        <f t="shared" si="7"/>
        <v>46317</v>
      </c>
      <c r="G207">
        <f t="shared" si="6"/>
        <v>0</v>
      </c>
    </row>
    <row r="208" spans="1:7" x14ac:dyDescent="0.4">
      <c r="A208" s="20">
        <f t="shared" si="7"/>
        <v>46318</v>
      </c>
      <c r="G208">
        <f t="shared" si="6"/>
        <v>0</v>
      </c>
    </row>
    <row r="209" spans="1:7" x14ac:dyDescent="0.4">
      <c r="A209" s="20">
        <f t="shared" si="7"/>
        <v>46319</v>
      </c>
      <c r="G209">
        <f t="shared" si="6"/>
        <v>0</v>
      </c>
    </row>
    <row r="210" spans="1:7" x14ac:dyDescent="0.4">
      <c r="A210" s="20">
        <f t="shared" si="7"/>
        <v>46320</v>
      </c>
      <c r="G210">
        <f t="shared" si="6"/>
        <v>0</v>
      </c>
    </row>
    <row r="211" spans="1:7" x14ac:dyDescent="0.4">
      <c r="A211" s="20">
        <f t="shared" si="7"/>
        <v>46321</v>
      </c>
      <c r="G211">
        <f t="shared" si="6"/>
        <v>0</v>
      </c>
    </row>
    <row r="212" spans="1:7" x14ac:dyDescent="0.4">
      <c r="A212" s="20">
        <f t="shared" si="7"/>
        <v>46322</v>
      </c>
      <c r="G212">
        <f t="shared" si="6"/>
        <v>0</v>
      </c>
    </row>
    <row r="213" spans="1:7" x14ac:dyDescent="0.4">
      <c r="A213" s="20">
        <f t="shared" si="7"/>
        <v>46323</v>
      </c>
      <c r="G213">
        <f t="shared" si="6"/>
        <v>0</v>
      </c>
    </row>
    <row r="214" spans="1:7" x14ac:dyDescent="0.4">
      <c r="A214" s="20">
        <f t="shared" si="7"/>
        <v>46324</v>
      </c>
      <c r="G214">
        <f t="shared" si="6"/>
        <v>0</v>
      </c>
    </row>
    <row r="215" spans="1:7" x14ac:dyDescent="0.4">
      <c r="A215" s="20">
        <f t="shared" si="7"/>
        <v>46325</v>
      </c>
      <c r="G215">
        <f t="shared" si="6"/>
        <v>0</v>
      </c>
    </row>
    <row r="216" spans="1:7" x14ac:dyDescent="0.4">
      <c r="A216" s="20">
        <f t="shared" si="7"/>
        <v>46326</v>
      </c>
      <c r="G216">
        <f t="shared" si="6"/>
        <v>0</v>
      </c>
    </row>
    <row r="217" spans="1:7" x14ac:dyDescent="0.4">
      <c r="A217" s="20">
        <f t="shared" si="7"/>
        <v>46327</v>
      </c>
      <c r="G217">
        <f t="shared" si="6"/>
        <v>0</v>
      </c>
    </row>
    <row r="218" spans="1:7" x14ac:dyDescent="0.4">
      <c r="A218" s="20">
        <f t="shared" si="7"/>
        <v>46328</v>
      </c>
      <c r="G218">
        <f t="shared" si="6"/>
        <v>0</v>
      </c>
    </row>
    <row r="219" spans="1:7" x14ac:dyDescent="0.4">
      <c r="A219" s="20">
        <f t="shared" si="7"/>
        <v>46329</v>
      </c>
      <c r="G219">
        <f t="shared" si="6"/>
        <v>0</v>
      </c>
    </row>
    <row r="220" spans="1:7" x14ac:dyDescent="0.4">
      <c r="A220" s="20">
        <f t="shared" si="7"/>
        <v>46330</v>
      </c>
      <c r="G220">
        <f t="shared" si="6"/>
        <v>0</v>
      </c>
    </row>
    <row r="221" spans="1:7" x14ac:dyDescent="0.4">
      <c r="A221" s="20">
        <f t="shared" si="7"/>
        <v>46331</v>
      </c>
      <c r="G221">
        <f t="shared" si="6"/>
        <v>0</v>
      </c>
    </row>
    <row r="222" spans="1:7" x14ac:dyDescent="0.4">
      <c r="A222" s="20">
        <f t="shared" si="7"/>
        <v>46332</v>
      </c>
      <c r="G222">
        <f t="shared" si="6"/>
        <v>0</v>
      </c>
    </row>
    <row r="223" spans="1:7" x14ac:dyDescent="0.4">
      <c r="A223" s="20">
        <f t="shared" si="7"/>
        <v>46333</v>
      </c>
      <c r="G223">
        <f t="shared" si="6"/>
        <v>0</v>
      </c>
    </row>
    <row r="224" spans="1:7" x14ac:dyDescent="0.4">
      <c r="A224" s="20">
        <f t="shared" si="7"/>
        <v>46334</v>
      </c>
      <c r="G224">
        <f t="shared" si="6"/>
        <v>0</v>
      </c>
    </row>
    <row r="225" spans="1:7" x14ac:dyDescent="0.4">
      <c r="A225" s="20">
        <f t="shared" si="7"/>
        <v>46335</v>
      </c>
      <c r="G225">
        <f t="shared" si="6"/>
        <v>0</v>
      </c>
    </row>
    <row r="226" spans="1:7" x14ac:dyDescent="0.4">
      <c r="A226" s="20">
        <f t="shared" si="7"/>
        <v>46336</v>
      </c>
      <c r="G226">
        <f t="shared" si="6"/>
        <v>0</v>
      </c>
    </row>
    <row r="227" spans="1:7" x14ac:dyDescent="0.4">
      <c r="A227" s="20">
        <f t="shared" si="7"/>
        <v>46337</v>
      </c>
      <c r="G227">
        <f t="shared" si="6"/>
        <v>0</v>
      </c>
    </row>
    <row r="228" spans="1:7" x14ac:dyDescent="0.4">
      <c r="A228" s="20">
        <f t="shared" si="7"/>
        <v>46338</v>
      </c>
      <c r="G228">
        <f t="shared" si="6"/>
        <v>0</v>
      </c>
    </row>
    <row r="229" spans="1:7" x14ac:dyDescent="0.4">
      <c r="A229" s="20">
        <f t="shared" si="7"/>
        <v>46339</v>
      </c>
      <c r="G229">
        <f t="shared" si="6"/>
        <v>0</v>
      </c>
    </row>
    <row r="230" spans="1:7" x14ac:dyDescent="0.4">
      <c r="A230" s="20">
        <f t="shared" si="7"/>
        <v>46340</v>
      </c>
      <c r="G230">
        <f t="shared" si="6"/>
        <v>0</v>
      </c>
    </row>
    <row r="231" spans="1:7" x14ac:dyDescent="0.4">
      <c r="A231" s="20">
        <f t="shared" si="7"/>
        <v>46341</v>
      </c>
      <c r="G231">
        <f t="shared" si="6"/>
        <v>0</v>
      </c>
    </row>
    <row r="232" spans="1:7" x14ac:dyDescent="0.4">
      <c r="A232" s="20">
        <f t="shared" si="7"/>
        <v>46342</v>
      </c>
      <c r="G232">
        <f t="shared" si="6"/>
        <v>0</v>
      </c>
    </row>
    <row r="233" spans="1:7" x14ac:dyDescent="0.4">
      <c r="A233" s="20">
        <f t="shared" si="7"/>
        <v>46343</v>
      </c>
      <c r="G233">
        <f t="shared" si="6"/>
        <v>0</v>
      </c>
    </row>
    <row r="234" spans="1:7" x14ac:dyDescent="0.4">
      <c r="A234" s="20">
        <f t="shared" si="7"/>
        <v>46344</v>
      </c>
      <c r="G234">
        <f t="shared" si="6"/>
        <v>0</v>
      </c>
    </row>
    <row r="235" spans="1:7" x14ac:dyDescent="0.4">
      <c r="A235" s="20">
        <f t="shared" si="7"/>
        <v>46345</v>
      </c>
      <c r="G235">
        <f t="shared" si="6"/>
        <v>0</v>
      </c>
    </row>
    <row r="236" spans="1:7" x14ac:dyDescent="0.4">
      <c r="A236" s="20">
        <f t="shared" si="7"/>
        <v>46346</v>
      </c>
      <c r="G236">
        <f t="shared" si="6"/>
        <v>0</v>
      </c>
    </row>
    <row r="237" spans="1:7" x14ac:dyDescent="0.4">
      <c r="A237" s="20">
        <f t="shared" si="7"/>
        <v>46347</v>
      </c>
      <c r="G237">
        <f t="shared" si="6"/>
        <v>0</v>
      </c>
    </row>
    <row r="238" spans="1:7" x14ac:dyDescent="0.4">
      <c r="A238" s="20">
        <f t="shared" si="7"/>
        <v>46348</v>
      </c>
      <c r="G238">
        <f t="shared" si="6"/>
        <v>0</v>
      </c>
    </row>
    <row r="239" spans="1:7" x14ac:dyDescent="0.4">
      <c r="A239" s="20">
        <f t="shared" si="7"/>
        <v>46349</v>
      </c>
      <c r="G239">
        <f t="shared" si="6"/>
        <v>0</v>
      </c>
    </row>
    <row r="240" spans="1:7" x14ac:dyDescent="0.4">
      <c r="A240" s="20">
        <f t="shared" si="7"/>
        <v>46350</v>
      </c>
      <c r="G240">
        <f t="shared" si="6"/>
        <v>0</v>
      </c>
    </row>
    <row r="241" spans="1:7" x14ac:dyDescent="0.4">
      <c r="A241" s="20">
        <f t="shared" si="7"/>
        <v>46351</v>
      </c>
      <c r="G241">
        <f t="shared" si="6"/>
        <v>0</v>
      </c>
    </row>
    <row r="242" spans="1:7" x14ac:dyDescent="0.4">
      <c r="A242" s="20">
        <f t="shared" si="7"/>
        <v>46352</v>
      </c>
      <c r="G242">
        <f t="shared" si="6"/>
        <v>0</v>
      </c>
    </row>
    <row r="243" spans="1:7" x14ac:dyDescent="0.4">
      <c r="A243" s="20">
        <f t="shared" si="7"/>
        <v>46353</v>
      </c>
      <c r="G243">
        <f t="shared" si="6"/>
        <v>0</v>
      </c>
    </row>
    <row r="244" spans="1:7" x14ac:dyDescent="0.4">
      <c r="A244" s="20">
        <f t="shared" si="7"/>
        <v>46354</v>
      </c>
      <c r="G244">
        <f t="shared" si="6"/>
        <v>0</v>
      </c>
    </row>
    <row r="245" spans="1:7" x14ac:dyDescent="0.4">
      <c r="A245" s="20">
        <f t="shared" si="7"/>
        <v>46355</v>
      </c>
      <c r="G245">
        <f t="shared" si="6"/>
        <v>0</v>
      </c>
    </row>
    <row r="246" spans="1:7" x14ac:dyDescent="0.4">
      <c r="A246" s="20">
        <f t="shared" si="7"/>
        <v>46356</v>
      </c>
      <c r="G246">
        <f t="shared" si="6"/>
        <v>0</v>
      </c>
    </row>
    <row r="247" spans="1:7" x14ac:dyDescent="0.4">
      <c r="A247" s="20">
        <f t="shared" si="7"/>
        <v>46357</v>
      </c>
      <c r="G247">
        <f t="shared" si="6"/>
        <v>0</v>
      </c>
    </row>
    <row r="248" spans="1:7" x14ac:dyDescent="0.4">
      <c r="A248" s="20">
        <f t="shared" si="7"/>
        <v>46358</v>
      </c>
      <c r="G248">
        <f t="shared" si="6"/>
        <v>0</v>
      </c>
    </row>
    <row r="249" spans="1:7" x14ac:dyDescent="0.4">
      <c r="A249" s="20">
        <f t="shared" si="7"/>
        <v>46359</v>
      </c>
      <c r="G249">
        <f t="shared" si="6"/>
        <v>0</v>
      </c>
    </row>
    <row r="250" spans="1:7" x14ac:dyDescent="0.4">
      <c r="A250" s="20">
        <f t="shared" si="7"/>
        <v>46360</v>
      </c>
      <c r="G250">
        <f t="shared" si="6"/>
        <v>0</v>
      </c>
    </row>
    <row r="251" spans="1:7" x14ac:dyDescent="0.4">
      <c r="A251" s="20">
        <f t="shared" si="7"/>
        <v>46361</v>
      </c>
      <c r="G251">
        <f t="shared" si="6"/>
        <v>0</v>
      </c>
    </row>
    <row r="252" spans="1:7" x14ac:dyDescent="0.4">
      <c r="A252" s="20">
        <f t="shared" si="7"/>
        <v>46362</v>
      </c>
      <c r="G252">
        <f t="shared" si="6"/>
        <v>0</v>
      </c>
    </row>
    <row r="253" spans="1:7" x14ac:dyDescent="0.4">
      <c r="A253" s="20">
        <f t="shared" si="7"/>
        <v>46363</v>
      </c>
      <c r="G253">
        <f t="shared" si="6"/>
        <v>0</v>
      </c>
    </row>
    <row r="254" spans="1:7" x14ac:dyDescent="0.4">
      <c r="A254" s="20">
        <f t="shared" si="7"/>
        <v>46364</v>
      </c>
      <c r="G254">
        <f t="shared" si="6"/>
        <v>0</v>
      </c>
    </row>
    <row r="255" spans="1:7" x14ac:dyDescent="0.4">
      <c r="A255" s="20">
        <f t="shared" si="7"/>
        <v>46365</v>
      </c>
      <c r="G255">
        <f t="shared" si="6"/>
        <v>0</v>
      </c>
    </row>
    <row r="256" spans="1:7" x14ac:dyDescent="0.4">
      <c r="A256" s="20">
        <f t="shared" si="7"/>
        <v>46366</v>
      </c>
      <c r="G256">
        <f t="shared" si="6"/>
        <v>0</v>
      </c>
    </row>
    <row r="257" spans="1:7" x14ac:dyDescent="0.4">
      <c r="A257" s="20">
        <f t="shared" si="7"/>
        <v>46367</v>
      </c>
      <c r="G257">
        <f t="shared" si="6"/>
        <v>0</v>
      </c>
    </row>
    <row r="258" spans="1:7" x14ac:dyDescent="0.4">
      <c r="A258" s="20">
        <f t="shared" si="7"/>
        <v>46368</v>
      </c>
      <c r="G258">
        <f t="shared" si="6"/>
        <v>0</v>
      </c>
    </row>
    <row r="259" spans="1:7" x14ac:dyDescent="0.4">
      <c r="A259" s="20">
        <f t="shared" si="7"/>
        <v>46369</v>
      </c>
      <c r="G259">
        <f t="shared" si="6"/>
        <v>0</v>
      </c>
    </row>
    <row r="260" spans="1:7" x14ac:dyDescent="0.4">
      <c r="A260" s="20">
        <f t="shared" si="7"/>
        <v>46370</v>
      </c>
      <c r="G260">
        <f t="shared" ref="G260:G323" si="8">SUM(B260:F260)</f>
        <v>0</v>
      </c>
    </row>
    <row r="261" spans="1:7" x14ac:dyDescent="0.4">
      <c r="A261" s="20">
        <f t="shared" ref="A261:A324" si="9">A260+1</f>
        <v>46371</v>
      </c>
      <c r="G261">
        <f t="shared" si="8"/>
        <v>0</v>
      </c>
    </row>
    <row r="262" spans="1:7" x14ac:dyDescent="0.4">
      <c r="A262" s="20">
        <f t="shared" si="9"/>
        <v>46372</v>
      </c>
      <c r="G262">
        <f t="shared" si="8"/>
        <v>0</v>
      </c>
    </row>
    <row r="263" spans="1:7" x14ac:dyDescent="0.4">
      <c r="A263" s="20">
        <f t="shared" si="9"/>
        <v>46373</v>
      </c>
      <c r="G263">
        <f t="shared" si="8"/>
        <v>0</v>
      </c>
    </row>
    <row r="264" spans="1:7" x14ac:dyDescent="0.4">
      <c r="A264" s="20">
        <f t="shared" si="9"/>
        <v>46374</v>
      </c>
      <c r="G264">
        <f t="shared" si="8"/>
        <v>0</v>
      </c>
    </row>
    <row r="265" spans="1:7" x14ac:dyDescent="0.4">
      <c r="A265" s="20">
        <f t="shared" si="9"/>
        <v>46375</v>
      </c>
      <c r="G265">
        <f t="shared" si="8"/>
        <v>0</v>
      </c>
    </row>
    <row r="266" spans="1:7" x14ac:dyDescent="0.4">
      <c r="A266" s="20">
        <f t="shared" si="9"/>
        <v>46376</v>
      </c>
      <c r="G266">
        <f t="shared" si="8"/>
        <v>0</v>
      </c>
    </row>
    <row r="267" spans="1:7" x14ac:dyDescent="0.4">
      <c r="A267" s="20">
        <f t="shared" si="9"/>
        <v>46377</v>
      </c>
      <c r="G267">
        <f t="shared" si="8"/>
        <v>0</v>
      </c>
    </row>
    <row r="268" spans="1:7" x14ac:dyDescent="0.4">
      <c r="A268" s="20">
        <f t="shared" si="9"/>
        <v>46378</v>
      </c>
      <c r="G268">
        <f t="shared" si="8"/>
        <v>0</v>
      </c>
    </row>
    <row r="269" spans="1:7" x14ac:dyDescent="0.4">
      <c r="A269" s="20">
        <f t="shared" si="9"/>
        <v>46379</v>
      </c>
      <c r="G269">
        <f t="shared" si="8"/>
        <v>0</v>
      </c>
    </row>
    <row r="270" spans="1:7" x14ac:dyDescent="0.4">
      <c r="A270" s="20">
        <f t="shared" si="9"/>
        <v>46380</v>
      </c>
      <c r="G270">
        <f t="shared" si="8"/>
        <v>0</v>
      </c>
    </row>
    <row r="271" spans="1:7" x14ac:dyDescent="0.4">
      <c r="A271" s="20">
        <f t="shared" si="9"/>
        <v>46381</v>
      </c>
      <c r="G271">
        <f t="shared" si="8"/>
        <v>0</v>
      </c>
    </row>
    <row r="272" spans="1:7" x14ac:dyDescent="0.4">
      <c r="A272" s="20">
        <f t="shared" si="9"/>
        <v>46382</v>
      </c>
      <c r="G272">
        <f t="shared" si="8"/>
        <v>0</v>
      </c>
    </row>
    <row r="273" spans="1:7" x14ac:dyDescent="0.4">
      <c r="A273" s="20">
        <f t="shared" si="9"/>
        <v>46383</v>
      </c>
      <c r="G273">
        <f t="shared" si="8"/>
        <v>0</v>
      </c>
    </row>
    <row r="274" spans="1:7" x14ac:dyDescent="0.4">
      <c r="A274" s="20">
        <f t="shared" si="9"/>
        <v>46384</v>
      </c>
      <c r="G274">
        <f t="shared" si="8"/>
        <v>0</v>
      </c>
    </row>
    <row r="275" spans="1:7" x14ac:dyDescent="0.4">
      <c r="A275" s="20">
        <f t="shared" si="9"/>
        <v>46385</v>
      </c>
      <c r="G275">
        <f t="shared" si="8"/>
        <v>0</v>
      </c>
    </row>
    <row r="276" spans="1:7" x14ac:dyDescent="0.4">
      <c r="A276" s="20">
        <f t="shared" si="9"/>
        <v>46386</v>
      </c>
      <c r="G276">
        <f t="shared" si="8"/>
        <v>0</v>
      </c>
    </row>
    <row r="277" spans="1:7" x14ac:dyDescent="0.4">
      <c r="A277" s="20">
        <f t="shared" si="9"/>
        <v>46387</v>
      </c>
      <c r="G277">
        <f t="shared" si="8"/>
        <v>0</v>
      </c>
    </row>
    <row r="278" spans="1:7" x14ac:dyDescent="0.4">
      <c r="A278" s="20">
        <f t="shared" si="9"/>
        <v>46388</v>
      </c>
      <c r="G278">
        <f t="shared" si="8"/>
        <v>0</v>
      </c>
    </row>
    <row r="279" spans="1:7" x14ac:dyDescent="0.4">
      <c r="A279" s="20">
        <f t="shared" si="9"/>
        <v>46389</v>
      </c>
      <c r="G279">
        <f t="shared" si="8"/>
        <v>0</v>
      </c>
    </row>
    <row r="280" spans="1:7" x14ac:dyDescent="0.4">
      <c r="A280" s="20">
        <f t="shared" si="9"/>
        <v>46390</v>
      </c>
      <c r="G280">
        <f t="shared" si="8"/>
        <v>0</v>
      </c>
    </row>
    <row r="281" spans="1:7" x14ac:dyDescent="0.4">
      <c r="A281" s="20">
        <f t="shared" si="9"/>
        <v>46391</v>
      </c>
      <c r="G281">
        <f t="shared" si="8"/>
        <v>0</v>
      </c>
    </row>
    <row r="282" spans="1:7" x14ac:dyDescent="0.4">
      <c r="A282" s="20">
        <f t="shared" si="9"/>
        <v>46392</v>
      </c>
      <c r="G282">
        <f t="shared" si="8"/>
        <v>0</v>
      </c>
    </row>
    <row r="283" spans="1:7" x14ac:dyDescent="0.4">
      <c r="A283" s="20">
        <f t="shared" si="9"/>
        <v>46393</v>
      </c>
      <c r="G283">
        <f t="shared" si="8"/>
        <v>0</v>
      </c>
    </row>
    <row r="284" spans="1:7" x14ac:dyDescent="0.4">
      <c r="A284" s="20">
        <f t="shared" si="9"/>
        <v>46394</v>
      </c>
      <c r="G284">
        <f t="shared" si="8"/>
        <v>0</v>
      </c>
    </row>
    <row r="285" spans="1:7" x14ac:dyDescent="0.4">
      <c r="A285" s="20">
        <f t="shared" si="9"/>
        <v>46395</v>
      </c>
      <c r="G285">
        <f t="shared" si="8"/>
        <v>0</v>
      </c>
    </row>
    <row r="286" spans="1:7" x14ac:dyDescent="0.4">
      <c r="A286" s="20">
        <f t="shared" si="9"/>
        <v>46396</v>
      </c>
      <c r="G286">
        <f t="shared" si="8"/>
        <v>0</v>
      </c>
    </row>
    <row r="287" spans="1:7" x14ac:dyDescent="0.4">
      <c r="A287" s="20">
        <f t="shared" si="9"/>
        <v>46397</v>
      </c>
      <c r="G287">
        <f t="shared" si="8"/>
        <v>0</v>
      </c>
    </row>
    <row r="288" spans="1:7" x14ac:dyDescent="0.4">
      <c r="A288" s="20">
        <f t="shared" si="9"/>
        <v>46398</v>
      </c>
      <c r="G288">
        <f t="shared" si="8"/>
        <v>0</v>
      </c>
    </row>
    <row r="289" spans="1:7" x14ac:dyDescent="0.4">
      <c r="A289" s="20">
        <f t="shared" si="9"/>
        <v>46399</v>
      </c>
      <c r="G289">
        <f t="shared" si="8"/>
        <v>0</v>
      </c>
    </row>
    <row r="290" spans="1:7" x14ac:dyDescent="0.4">
      <c r="A290" s="20">
        <f t="shared" si="9"/>
        <v>46400</v>
      </c>
      <c r="G290">
        <f t="shared" si="8"/>
        <v>0</v>
      </c>
    </row>
    <row r="291" spans="1:7" x14ac:dyDescent="0.4">
      <c r="A291" s="20">
        <f t="shared" si="9"/>
        <v>46401</v>
      </c>
      <c r="G291">
        <f t="shared" si="8"/>
        <v>0</v>
      </c>
    </row>
    <row r="292" spans="1:7" x14ac:dyDescent="0.4">
      <c r="A292" s="20">
        <f t="shared" si="9"/>
        <v>46402</v>
      </c>
      <c r="G292">
        <f t="shared" si="8"/>
        <v>0</v>
      </c>
    </row>
    <row r="293" spans="1:7" x14ac:dyDescent="0.4">
      <c r="A293" s="20">
        <f t="shared" si="9"/>
        <v>46403</v>
      </c>
      <c r="G293">
        <f t="shared" si="8"/>
        <v>0</v>
      </c>
    </row>
    <row r="294" spans="1:7" x14ac:dyDescent="0.4">
      <c r="A294" s="20">
        <f t="shared" si="9"/>
        <v>46404</v>
      </c>
      <c r="G294">
        <f t="shared" si="8"/>
        <v>0</v>
      </c>
    </row>
    <row r="295" spans="1:7" x14ac:dyDescent="0.4">
      <c r="A295" s="20">
        <f t="shared" si="9"/>
        <v>46405</v>
      </c>
      <c r="G295">
        <f t="shared" si="8"/>
        <v>0</v>
      </c>
    </row>
    <row r="296" spans="1:7" x14ac:dyDescent="0.4">
      <c r="A296" s="20">
        <f t="shared" si="9"/>
        <v>46406</v>
      </c>
      <c r="G296">
        <f t="shared" si="8"/>
        <v>0</v>
      </c>
    </row>
    <row r="297" spans="1:7" x14ac:dyDescent="0.4">
      <c r="A297" s="20">
        <f t="shared" si="9"/>
        <v>46407</v>
      </c>
      <c r="G297">
        <f t="shared" si="8"/>
        <v>0</v>
      </c>
    </row>
    <row r="298" spans="1:7" x14ac:dyDescent="0.4">
      <c r="A298" s="20">
        <f t="shared" si="9"/>
        <v>46408</v>
      </c>
      <c r="G298">
        <f t="shared" si="8"/>
        <v>0</v>
      </c>
    </row>
    <row r="299" spans="1:7" x14ac:dyDescent="0.4">
      <c r="A299" s="20">
        <f t="shared" si="9"/>
        <v>46409</v>
      </c>
      <c r="G299">
        <f t="shared" si="8"/>
        <v>0</v>
      </c>
    </row>
    <row r="300" spans="1:7" x14ac:dyDescent="0.4">
      <c r="A300" s="20">
        <f t="shared" si="9"/>
        <v>46410</v>
      </c>
      <c r="G300">
        <f t="shared" si="8"/>
        <v>0</v>
      </c>
    </row>
    <row r="301" spans="1:7" x14ac:dyDescent="0.4">
      <c r="A301" s="20">
        <f t="shared" si="9"/>
        <v>46411</v>
      </c>
      <c r="G301">
        <f t="shared" si="8"/>
        <v>0</v>
      </c>
    </row>
    <row r="302" spans="1:7" x14ac:dyDescent="0.4">
      <c r="A302" s="20">
        <f t="shared" si="9"/>
        <v>46412</v>
      </c>
      <c r="G302">
        <f t="shared" si="8"/>
        <v>0</v>
      </c>
    </row>
    <row r="303" spans="1:7" x14ac:dyDescent="0.4">
      <c r="A303" s="20">
        <f t="shared" si="9"/>
        <v>46413</v>
      </c>
      <c r="G303">
        <f t="shared" si="8"/>
        <v>0</v>
      </c>
    </row>
    <row r="304" spans="1:7" x14ac:dyDescent="0.4">
      <c r="A304" s="20">
        <f t="shared" si="9"/>
        <v>46414</v>
      </c>
      <c r="G304">
        <f t="shared" si="8"/>
        <v>0</v>
      </c>
    </row>
    <row r="305" spans="1:7" x14ac:dyDescent="0.4">
      <c r="A305" s="20">
        <f t="shared" si="9"/>
        <v>46415</v>
      </c>
      <c r="G305">
        <f t="shared" si="8"/>
        <v>0</v>
      </c>
    </row>
    <row r="306" spans="1:7" x14ac:dyDescent="0.4">
      <c r="A306" s="20">
        <f t="shared" si="9"/>
        <v>46416</v>
      </c>
      <c r="G306">
        <f t="shared" si="8"/>
        <v>0</v>
      </c>
    </row>
    <row r="307" spans="1:7" x14ac:dyDescent="0.4">
      <c r="A307" s="20">
        <f t="shared" si="9"/>
        <v>46417</v>
      </c>
      <c r="G307">
        <f t="shared" si="8"/>
        <v>0</v>
      </c>
    </row>
    <row r="308" spans="1:7" x14ac:dyDescent="0.4">
      <c r="A308" s="20">
        <f t="shared" si="9"/>
        <v>46418</v>
      </c>
      <c r="G308">
        <f t="shared" si="8"/>
        <v>0</v>
      </c>
    </row>
    <row r="309" spans="1:7" x14ac:dyDescent="0.4">
      <c r="A309" s="20">
        <f t="shared" si="9"/>
        <v>46419</v>
      </c>
      <c r="G309">
        <f t="shared" si="8"/>
        <v>0</v>
      </c>
    </row>
    <row r="310" spans="1:7" x14ac:dyDescent="0.4">
      <c r="A310" s="20">
        <f t="shared" si="9"/>
        <v>46420</v>
      </c>
      <c r="G310">
        <f t="shared" si="8"/>
        <v>0</v>
      </c>
    </row>
    <row r="311" spans="1:7" x14ac:dyDescent="0.4">
      <c r="A311" s="20">
        <f t="shared" si="9"/>
        <v>46421</v>
      </c>
      <c r="G311">
        <f t="shared" si="8"/>
        <v>0</v>
      </c>
    </row>
    <row r="312" spans="1:7" x14ac:dyDescent="0.4">
      <c r="A312" s="20">
        <f t="shared" si="9"/>
        <v>46422</v>
      </c>
      <c r="G312">
        <f t="shared" si="8"/>
        <v>0</v>
      </c>
    </row>
    <row r="313" spans="1:7" x14ac:dyDescent="0.4">
      <c r="A313" s="20">
        <f t="shared" si="9"/>
        <v>46423</v>
      </c>
      <c r="G313">
        <f t="shared" si="8"/>
        <v>0</v>
      </c>
    </row>
    <row r="314" spans="1:7" x14ac:dyDescent="0.4">
      <c r="A314" s="20">
        <f t="shared" si="9"/>
        <v>46424</v>
      </c>
      <c r="G314">
        <f t="shared" si="8"/>
        <v>0</v>
      </c>
    </row>
    <row r="315" spans="1:7" x14ac:dyDescent="0.4">
      <c r="A315" s="20">
        <f t="shared" si="9"/>
        <v>46425</v>
      </c>
      <c r="G315">
        <f t="shared" si="8"/>
        <v>0</v>
      </c>
    </row>
    <row r="316" spans="1:7" x14ac:dyDescent="0.4">
      <c r="A316" s="20">
        <f t="shared" si="9"/>
        <v>46426</v>
      </c>
      <c r="G316">
        <f t="shared" si="8"/>
        <v>0</v>
      </c>
    </row>
    <row r="317" spans="1:7" x14ac:dyDescent="0.4">
      <c r="A317" s="20">
        <f t="shared" si="9"/>
        <v>46427</v>
      </c>
      <c r="G317">
        <f t="shared" si="8"/>
        <v>0</v>
      </c>
    </row>
    <row r="318" spans="1:7" x14ac:dyDescent="0.4">
      <c r="A318" s="20">
        <f t="shared" si="9"/>
        <v>46428</v>
      </c>
      <c r="G318">
        <f t="shared" si="8"/>
        <v>0</v>
      </c>
    </row>
    <row r="319" spans="1:7" x14ac:dyDescent="0.4">
      <c r="A319" s="20">
        <f t="shared" si="9"/>
        <v>46429</v>
      </c>
      <c r="G319">
        <f t="shared" si="8"/>
        <v>0</v>
      </c>
    </row>
    <row r="320" spans="1:7" x14ac:dyDescent="0.4">
      <c r="A320" s="20">
        <f t="shared" si="9"/>
        <v>46430</v>
      </c>
      <c r="G320">
        <f t="shared" si="8"/>
        <v>0</v>
      </c>
    </row>
    <row r="321" spans="1:7" x14ac:dyDescent="0.4">
      <c r="A321" s="20">
        <f t="shared" si="9"/>
        <v>46431</v>
      </c>
      <c r="G321">
        <f t="shared" si="8"/>
        <v>0</v>
      </c>
    </row>
    <row r="322" spans="1:7" x14ac:dyDescent="0.4">
      <c r="A322" s="20">
        <f t="shared" si="9"/>
        <v>46432</v>
      </c>
      <c r="G322">
        <f t="shared" si="8"/>
        <v>0</v>
      </c>
    </row>
    <row r="323" spans="1:7" x14ac:dyDescent="0.4">
      <c r="A323" s="20">
        <f t="shared" si="9"/>
        <v>46433</v>
      </c>
      <c r="G323">
        <f t="shared" si="8"/>
        <v>0</v>
      </c>
    </row>
    <row r="324" spans="1:7" x14ac:dyDescent="0.4">
      <c r="A324" s="20">
        <f t="shared" si="9"/>
        <v>46434</v>
      </c>
      <c r="G324">
        <f t="shared" ref="G324:G367" si="10">SUM(B324:F324)</f>
        <v>0</v>
      </c>
    </row>
    <row r="325" spans="1:7" x14ac:dyDescent="0.4">
      <c r="A325" s="20">
        <f t="shared" ref="A325:A367" si="11">A324+1</f>
        <v>46435</v>
      </c>
      <c r="G325">
        <f t="shared" si="10"/>
        <v>0</v>
      </c>
    </row>
    <row r="326" spans="1:7" x14ac:dyDescent="0.4">
      <c r="A326" s="20">
        <f t="shared" si="11"/>
        <v>46436</v>
      </c>
      <c r="G326">
        <f t="shared" si="10"/>
        <v>0</v>
      </c>
    </row>
    <row r="327" spans="1:7" x14ac:dyDescent="0.4">
      <c r="A327" s="20">
        <f t="shared" si="11"/>
        <v>46437</v>
      </c>
      <c r="G327">
        <f t="shared" si="10"/>
        <v>0</v>
      </c>
    </row>
    <row r="328" spans="1:7" x14ac:dyDescent="0.4">
      <c r="A328" s="20">
        <f t="shared" si="11"/>
        <v>46438</v>
      </c>
      <c r="G328">
        <f t="shared" si="10"/>
        <v>0</v>
      </c>
    </row>
    <row r="329" spans="1:7" x14ac:dyDescent="0.4">
      <c r="A329" s="20">
        <f t="shared" si="11"/>
        <v>46439</v>
      </c>
      <c r="G329">
        <f t="shared" si="10"/>
        <v>0</v>
      </c>
    </row>
    <row r="330" spans="1:7" x14ac:dyDescent="0.4">
      <c r="A330" s="20">
        <f t="shared" si="11"/>
        <v>46440</v>
      </c>
      <c r="G330">
        <f t="shared" si="10"/>
        <v>0</v>
      </c>
    </row>
    <row r="331" spans="1:7" x14ac:dyDescent="0.4">
      <c r="A331" s="20">
        <f t="shared" si="11"/>
        <v>46441</v>
      </c>
      <c r="G331">
        <f t="shared" si="10"/>
        <v>0</v>
      </c>
    </row>
    <row r="332" spans="1:7" x14ac:dyDescent="0.4">
      <c r="A332" s="20">
        <f t="shared" si="11"/>
        <v>46442</v>
      </c>
      <c r="G332">
        <f t="shared" si="10"/>
        <v>0</v>
      </c>
    </row>
    <row r="333" spans="1:7" x14ac:dyDescent="0.4">
      <c r="A333" s="20">
        <f t="shared" si="11"/>
        <v>46443</v>
      </c>
      <c r="G333">
        <f t="shared" si="10"/>
        <v>0</v>
      </c>
    </row>
    <row r="334" spans="1:7" x14ac:dyDescent="0.4">
      <c r="A334" s="20">
        <f t="shared" si="11"/>
        <v>46444</v>
      </c>
      <c r="G334">
        <f t="shared" si="10"/>
        <v>0</v>
      </c>
    </row>
    <row r="335" spans="1:7" x14ac:dyDescent="0.4">
      <c r="A335" s="20">
        <f t="shared" si="11"/>
        <v>46445</v>
      </c>
      <c r="G335">
        <f t="shared" si="10"/>
        <v>0</v>
      </c>
    </row>
    <row r="336" spans="1:7" x14ac:dyDescent="0.4">
      <c r="A336" s="20">
        <f t="shared" si="11"/>
        <v>46446</v>
      </c>
      <c r="G336">
        <f t="shared" si="10"/>
        <v>0</v>
      </c>
    </row>
    <row r="337" spans="1:7" x14ac:dyDescent="0.4">
      <c r="A337" s="20">
        <f t="shared" si="11"/>
        <v>46447</v>
      </c>
      <c r="G337">
        <f t="shared" si="10"/>
        <v>0</v>
      </c>
    </row>
    <row r="338" spans="1:7" x14ac:dyDescent="0.4">
      <c r="A338" s="20">
        <f t="shared" si="11"/>
        <v>46448</v>
      </c>
      <c r="G338">
        <f t="shared" si="10"/>
        <v>0</v>
      </c>
    </row>
    <row r="339" spans="1:7" x14ac:dyDescent="0.4">
      <c r="A339" s="20">
        <f t="shared" si="11"/>
        <v>46449</v>
      </c>
      <c r="G339">
        <f t="shared" si="10"/>
        <v>0</v>
      </c>
    </row>
    <row r="340" spans="1:7" x14ac:dyDescent="0.4">
      <c r="A340" s="20">
        <f t="shared" si="11"/>
        <v>46450</v>
      </c>
      <c r="G340">
        <f t="shared" si="10"/>
        <v>0</v>
      </c>
    </row>
    <row r="341" spans="1:7" x14ac:dyDescent="0.4">
      <c r="A341" s="20">
        <f t="shared" si="11"/>
        <v>46451</v>
      </c>
      <c r="G341">
        <f t="shared" si="10"/>
        <v>0</v>
      </c>
    </row>
    <row r="342" spans="1:7" x14ac:dyDescent="0.4">
      <c r="A342" s="20">
        <f t="shared" si="11"/>
        <v>46452</v>
      </c>
      <c r="G342">
        <f t="shared" si="10"/>
        <v>0</v>
      </c>
    </row>
    <row r="343" spans="1:7" x14ac:dyDescent="0.4">
      <c r="A343" s="20">
        <f t="shared" si="11"/>
        <v>46453</v>
      </c>
      <c r="G343">
        <f t="shared" si="10"/>
        <v>0</v>
      </c>
    </row>
    <row r="344" spans="1:7" x14ac:dyDescent="0.4">
      <c r="A344" s="20">
        <f t="shared" si="11"/>
        <v>46454</v>
      </c>
      <c r="G344">
        <f t="shared" si="10"/>
        <v>0</v>
      </c>
    </row>
    <row r="345" spans="1:7" x14ac:dyDescent="0.4">
      <c r="A345" s="20">
        <f t="shared" si="11"/>
        <v>46455</v>
      </c>
      <c r="G345">
        <f t="shared" si="10"/>
        <v>0</v>
      </c>
    </row>
    <row r="346" spans="1:7" x14ac:dyDescent="0.4">
      <c r="A346" s="20">
        <f t="shared" si="11"/>
        <v>46456</v>
      </c>
      <c r="G346">
        <f t="shared" si="10"/>
        <v>0</v>
      </c>
    </row>
    <row r="347" spans="1:7" x14ac:dyDescent="0.4">
      <c r="A347" s="20">
        <f t="shared" si="11"/>
        <v>46457</v>
      </c>
      <c r="G347">
        <f t="shared" si="10"/>
        <v>0</v>
      </c>
    </row>
    <row r="348" spans="1:7" x14ac:dyDescent="0.4">
      <c r="A348" s="20">
        <f t="shared" si="11"/>
        <v>46458</v>
      </c>
      <c r="G348">
        <f t="shared" si="10"/>
        <v>0</v>
      </c>
    </row>
    <row r="349" spans="1:7" x14ac:dyDescent="0.4">
      <c r="A349" s="20">
        <f t="shared" si="11"/>
        <v>46459</v>
      </c>
      <c r="G349">
        <f t="shared" si="10"/>
        <v>0</v>
      </c>
    </row>
    <row r="350" spans="1:7" x14ac:dyDescent="0.4">
      <c r="A350" s="20">
        <f t="shared" si="11"/>
        <v>46460</v>
      </c>
      <c r="G350">
        <f t="shared" si="10"/>
        <v>0</v>
      </c>
    </row>
    <row r="351" spans="1:7" x14ac:dyDescent="0.4">
      <c r="A351" s="20">
        <f t="shared" si="11"/>
        <v>46461</v>
      </c>
      <c r="G351">
        <f t="shared" si="10"/>
        <v>0</v>
      </c>
    </row>
    <row r="352" spans="1:7" x14ac:dyDescent="0.4">
      <c r="A352" s="20">
        <f t="shared" si="11"/>
        <v>46462</v>
      </c>
      <c r="G352">
        <f t="shared" si="10"/>
        <v>0</v>
      </c>
    </row>
    <row r="353" spans="1:7" x14ac:dyDescent="0.4">
      <c r="A353" s="20">
        <f t="shared" si="11"/>
        <v>46463</v>
      </c>
      <c r="G353">
        <f t="shared" si="10"/>
        <v>0</v>
      </c>
    </row>
    <row r="354" spans="1:7" x14ac:dyDescent="0.4">
      <c r="A354" s="20">
        <f t="shared" si="11"/>
        <v>46464</v>
      </c>
      <c r="G354">
        <f t="shared" si="10"/>
        <v>0</v>
      </c>
    </row>
    <row r="355" spans="1:7" x14ac:dyDescent="0.4">
      <c r="A355" s="20">
        <f t="shared" si="11"/>
        <v>46465</v>
      </c>
      <c r="G355">
        <f t="shared" si="10"/>
        <v>0</v>
      </c>
    </row>
    <row r="356" spans="1:7" x14ac:dyDescent="0.4">
      <c r="A356" s="20">
        <f t="shared" si="11"/>
        <v>46466</v>
      </c>
      <c r="G356">
        <f t="shared" si="10"/>
        <v>0</v>
      </c>
    </row>
    <row r="357" spans="1:7" x14ac:dyDescent="0.4">
      <c r="A357" s="20">
        <f t="shared" si="11"/>
        <v>46467</v>
      </c>
      <c r="G357">
        <f t="shared" si="10"/>
        <v>0</v>
      </c>
    </row>
    <row r="358" spans="1:7" x14ac:dyDescent="0.4">
      <c r="A358" s="20">
        <f t="shared" si="11"/>
        <v>46468</v>
      </c>
      <c r="G358">
        <f t="shared" si="10"/>
        <v>0</v>
      </c>
    </row>
    <row r="359" spans="1:7" x14ac:dyDescent="0.4">
      <c r="A359" s="20">
        <f t="shared" si="11"/>
        <v>46469</v>
      </c>
      <c r="G359">
        <f t="shared" si="10"/>
        <v>0</v>
      </c>
    </row>
    <row r="360" spans="1:7" x14ac:dyDescent="0.4">
      <c r="A360" s="20">
        <f t="shared" si="11"/>
        <v>46470</v>
      </c>
      <c r="G360">
        <f t="shared" si="10"/>
        <v>0</v>
      </c>
    </row>
    <row r="361" spans="1:7" x14ac:dyDescent="0.4">
      <c r="A361" s="20">
        <f t="shared" si="11"/>
        <v>46471</v>
      </c>
      <c r="G361">
        <f t="shared" si="10"/>
        <v>0</v>
      </c>
    </row>
    <row r="362" spans="1:7" x14ac:dyDescent="0.4">
      <c r="A362" s="20">
        <f t="shared" si="11"/>
        <v>46472</v>
      </c>
      <c r="G362">
        <f t="shared" si="10"/>
        <v>0</v>
      </c>
    </row>
    <row r="363" spans="1:7" x14ac:dyDescent="0.4">
      <c r="A363" s="20">
        <f t="shared" si="11"/>
        <v>46473</v>
      </c>
      <c r="G363">
        <f t="shared" si="10"/>
        <v>0</v>
      </c>
    </row>
    <row r="364" spans="1:7" x14ac:dyDescent="0.4">
      <c r="A364" s="20">
        <f t="shared" si="11"/>
        <v>46474</v>
      </c>
      <c r="G364">
        <f t="shared" si="10"/>
        <v>0</v>
      </c>
    </row>
    <row r="365" spans="1:7" x14ac:dyDescent="0.4">
      <c r="A365" s="20">
        <f t="shared" si="11"/>
        <v>46475</v>
      </c>
      <c r="G365">
        <f t="shared" si="10"/>
        <v>0</v>
      </c>
    </row>
    <row r="366" spans="1:7" x14ac:dyDescent="0.4">
      <c r="A366" s="20">
        <f t="shared" si="11"/>
        <v>46476</v>
      </c>
      <c r="G366">
        <f t="shared" si="10"/>
        <v>0</v>
      </c>
    </row>
    <row r="367" spans="1:7" x14ac:dyDescent="0.4">
      <c r="A367" s="20">
        <f t="shared" si="11"/>
        <v>46477</v>
      </c>
      <c r="G367">
        <f t="shared" si="10"/>
        <v>0</v>
      </c>
    </row>
    <row r="369" spans="1:7" ht="15.9" x14ac:dyDescent="0.45">
      <c r="A369" s="264" t="s">
        <v>184</v>
      </c>
      <c r="B369" s="212"/>
      <c r="C369" s="212"/>
      <c r="D369" s="212"/>
      <c r="E369" s="212"/>
      <c r="F369" s="212"/>
      <c r="G369" s="212"/>
    </row>
    <row r="370" spans="1:7" x14ac:dyDescent="0.4">
      <c r="A370" s="37" t="s">
        <v>185</v>
      </c>
      <c r="B370" s="37" t="s">
        <v>5</v>
      </c>
      <c r="C370" s="37" t="s">
        <v>6</v>
      </c>
      <c r="D370" s="37" t="s">
        <v>7</v>
      </c>
      <c r="E370" s="37" t="s">
        <v>8</v>
      </c>
      <c r="F370" s="37" t="s">
        <v>9</v>
      </c>
      <c r="G370" s="37" t="s">
        <v>186</v>
      </c>
    </row>
    <row r="371" spans="1:7" x14ac:dyDescent="0.4">
      <c r="A371" s="58" t="s">
        <v>170</v>
      </c>
      <c r="B371" s="32" cm="1">
        <f t="array" ref="B371">SUMPRODUCT((MONTH($A$3:$A$367)=4)*(YEAR($A$3:$A$367)=2026)*B$3:B$367)</f>
        <v>0</v>
      </c>
      <c r="C371" s="32" cm="1">
        <f t="array" ref="C371">SUMPRODUCT((MONTH($A$3:$A$367)=4)*(YEAR($A$3:$A$367)=2026)*C$3:C$367)</f>
        <v>0</v>
      </c>
      <c r="D371" s="32" cm="1">
        <f t="array" ref="D371">SUMPRODUCT((MONTH($A$3:$A$367)=4)*(YEAR($A$3:$A$367)=2026)*D$3:D$367)</f>
        <v>0</v>
      </c>
      <c r="E371" s="32" cm="1">
        <f t="array" ref="E371">SUMPRODUCT((MONTH($A$3:$A$367)=4)*(YEAR($A$3:$A$367)=2026)*E$3:E$367)</f>
        <v>0</v>
      </c>
      <c r="F371" s="32" cm="1">
        <f t="array" ref="F371">SUMPRODUCT((MONTH($A$3:$A$367)=4)*(YEAR($A$3:$A$367)=2026)*F$3:F$367)</f>
        <v>0</v>
      </c>
      <c r="G371" s="32">
        <f t="shared" ref="G371:G382" si="12">SUM(B371:F371)</f>
        <v>0</v>
      </c>
    </row>
    <row r="372" spans="1:7" x14ac:dyDescent="0.4">
      <c r="A372" s="58" t="s">
        <v>171</v>
      </c>
      <c r="B372" s="32" cm="1">
        <f t="array" ref="B372">SUMPRODUCT((MONTH($A$3:$A$367)=5)*(YEAR($A$3:$A$367)=2026)*B$3:B$367)</f>
        <v>0</v>
      </c>
      <c r="C372" s="32" cm="1">
        <f t="array" ref="C372">SUMPRODUCT((MONTH($A$3:$A$367)=5)*(YEAR($A$3:$A$367)=2026)*C$3:C$367)</f>
        <v>0</v>
      </c>
      <c r="D372" s="32" cm="1">
        <f t="array" ref="D372">SUMPRODUCT((MONTH($A$3:$A$367)=5)*(YEAR($A$3:$A$367)=2026)*D$3:D$367)</f>
        <v>0</v>
      </c>
      <c r="E372" s="32" cm="1">
        <f t="array" ref="E372">SUMPRODUCT((MONTH($A$3:$A$367)=5)*(YEAR($A$3:$A$367)=2026)*E$3:E$367)</f>
        <v>0</v>
      </c>
      <c r="F372" s="32" cm="1">
        <f t="array" ref="F372">SUMPRODUCT((MONTH($A$3:$A$367)=5)*(YEAR($A$3:$A$367)=2026)*F$3:F$367)</f>
        <v>0</v>
      </c>
      <c r="G372" s="32">
        <f t="shared" si="12"/>
        <v>0</v>
      </c>
    </row>
    <row r="373" spans="1:7" x14ac:dyDescent="0.4">
      <c r="A373" s="58" t="s">
        <v>172</v>
      </c>
      <c r="B373" s="32" cm="1">
        <f t="array" ref="B373">SUMPRODUCT((MONTH($A$3:$A$367)=6)*(YEAR($A$3:$A$367)=2026)*B$3:B$367)</f>
        <v>0</v>
      </c>
      <c r="C373" s="32" cm="1">
        <f t="array" ref="C373">SUMPRODUCT((MONTH($A$3:$A$367)=6)*(YEAR($A$3:$A$367)=2026)*C$3:C$367)</f>
        <v>0</v>
      </c>
      <c r="D373" s="32" cm="1">
        <f t="array" ref="D373">SUMPRODUCT((MONTH($A$3:$A$367)=6)*(YEAR($A$3:$A$367)=2026)*D$3:D$367)</f>
        <v>0</v>
      </c>
      <c r="E373" s="32" cm="1">
        <f t="array" ref="E373">SUMPRODUCT((MONTH($A$3:$A$367)=6)*(YEAR($A$3:$A$367)=2026)*E$3:E$367)</f>
        <v>0</v>
      </c>
      <c r="F373" s="32" cm="1">
        <f t="array" ref="F373">SUMPRODUCT((MONTH($A$3:$A$367)=6)*(YEAR($A$3:$A$367)=2026)*F$3:F$367)</f>
        <v>0</v>
      </c>
      <c r="G373" s="32">
        <f t="shared" si="12"/>
        <v>0</v>
      </c>
    </row>
    <row r="374" spans="1:7" x14ac:dyDescent="0.4">
      <c r="A374" s="58" t="s">
        <v>173</v>
      </c>
      <c r="B374" s="32" cm="1">
        <f t="array" ref="B374">SUMPRODUCT((MONTH($A$3:$A$367)=7)*(YEAR($A$3:$A$367)=2026)*B$3:B$367)</f>
        <v>0</v>
      </c>
      <c r="C374" s="32" cm="1">
        <f t="array" ref="C374">SUMPRODUCT((MONTH($A$3:$A$367)=7)*(YEAR($A$3:$A$367)=2026)*C$3:C$367)</f>
        <v>0</v>
      </c>
      <c r="D374" s="32" cm="1">
        <f t="array" ref="D374">SUMPRODUCT((MONTH($A$3:$A$367)=7)*(YEAR($A$3:$A$367)=2026)*D$3:D$367)</f>
        <v>0</v>
      </c>
      <c r="E374" s="32" cm="1">
        <f t="array" ref="E374">SUMPRODUCT((MONTH($A$3:$A$367)=7)*(YEAR($A$3:$A$367)=2026)*E$3:E$367)</f>
        <v>0</v>
      </c>
      <c r="F374" s="32" cm="1">
        <f t="array" ref="F374">SUMPRODUCT((MONTH($A$3:$A$367)=7)*(YEAR($A$3:$A$367)=2026)*F$3:F$367)</f>
        <v>0</v>
      </c>
      <c r="G374" s="32">
        <f t="shared" si="12"/>
        <v>0</v>
      </c>
    </row>
    <row r="375" spans="1:7" x14ac:dyDescent="0.4">
      <c r="A375" s="58" t="s">
        <v>174</v>
      </c>
      <c r="B375" s="32" cm="1">
        <f t="array" ref="B375">SUMPRODUCT((MONTH($A$3:$A$367)=8)*(YEAR($A$3:$A$367)=2026)*B$3:B$367)</f>
        <v>0</v>
      </c>
      <c r="C375" s="32" cm="1">
        <f t="array" ref="C375">SUMPRODUCT((MONTH($A$3:$A$367)=8)*(YEAR($A$3:$A$367)=2026)*C$3:C$367)</f>
        <v>0</v>
      </c>
      <c r="D375" s="32" cm="1">
        <f t="array" ref="D375">SUMPRODUCT((MONTH($A$3:$A$367)=8)*(YEAR($A$3:$A$367)=2026)*D$3:D$367)</f>
        <v>0</v>
      </c>
      <c r="E375" s="32" cm="1">
        <f t="array" ref="E375">SUMPRODUCT((MONTH($A$3:$A$367)=8)*(YEAR($A$3:$A$367)=2026)*E$3:E$367)</f>
        <v>0</v>
      </c>
      <c r="F375" s="32" cm="1">
        <f t="array" ref="F375">SUMPRODUCT((MONTH($A$3:$A$367)=8)*(YEAR($A$3:$A$367)=2026)*F$3:F$367)</f>
        <v>0</v>
      </c>
      <c r="G375" s="32">
        <f t="shared" si="12"/>
        <v>0</v>
      </c>
    </row>
    <row r="376" spans="1:7" x14ac:dyDescent="0.4">
      <c r="A376" s="58" t="s">
        <v>175</v>
      </c>
      <c r="B376" s="32" cm="1">
        <f t="array" ref="B376">SUMPRODUCT((MONTH($A$3:$A$367)=9)*(YEAR($A$3:$A$367)=2026)*B$3:B$367)</f>
        <v>0</v>
      </c>
      <c r="C376" s="32" cm="1">
        <f t="array" ref="C376">SUMPRODUCT((MONTH($A$3:$A$367)=9)*(YEAR($A$3:$A$367)=2026)*C$3:C$367)</f>
        <v>0</v>
      </c>
      <c r="D376" s="32" cm="1">
        <f t="array" ref="D376">SUMPRODUCT((MONTH($A$3:$A$367)=9)*(YEAR($A$3:$A$367)=2026)*D$3:D$367)</f>
        <v>0</v>
      </c>
      <c r="E376" s="32" cm="1">
        <f t="array" ref="E376">SUMPRODUCT((MONTH($A$3:$A$367)=9)*(YEAR($A$3:$A$367)=2026)*E$3:E$367)</f>
        <v>0</v>
      </c>
      <c r="F376" s="32" cm="1">
        <f t="array" ref="F376">SUMPRODUCT((MONTH($A$3:$A$367)=9)*(YEAR($A$3:$A$367)=2026)*F$3:F$367)</f>
        <v>0</v>
      </c>
      <c r="G376" s="32">
        <f t="shared" si="12"/>
        <v>0</v>
      </c>
    </row>
    <row r="377" spans="1:7" x14ac:dyDescent="0.4">
      <c r="A377" s="58" t="s">
        <v>176</v>
      </c>
      <c r="B377" s="32" cm="1">
        <f t="array" ref="B377">SUMPRODUCT((MONTH($A$3:$A$367)=10)*(YEAR($A$3:$A$367)=2026)*B$3:B$367)</f>
        <v>0</v>
      </c>
      <c r="C377" s="32" cm="1">
        <f t="array" ref="C377">SUMPRODUCT((MONTH($A$3:$A$367)=10)*(YEAR($A$3:$A$367)=2026)*C$3:C$367)</f>
        <v>0</v>
      </c>
      <c r="D377" s="32" cm="1">
        <f t="array" ref="D377">SUMPRODUCT((MONTH($A$3:$A$367)=10)*(YEAR($A$3:$A$367)=2026)*D$3:D$367)</f>
        <v>0</v>
      </c>
      <c r="E377" s="32" cm="1">
        <f t="array" ref="E377">SUMPRODUCT((MONTH($A$3:$A$367)=10)*(YEAR($A$3:$A$367)=2026)*E$3:E$367)</f>
        <v>0</v>
      </c>
      <c r="F377" s="32" cm="1">
        <f t="array" ref="F377">SUMPRODUCT((MONTH($A$3:$A$367)=10)*(YEAR($A$3:$A$367)=2026)*F$3:F$367)</f>
        <v>0</v>
      </c>
      <c r="G377" s="32">
        <f t="shared" si="12"/>
        <v>0</v>
      </c>
    </row>
    <row r="378" spans="1:7" x14ac:dyDescent="0.4">
      <c r="A378" s="58" t="s">
        <v>177</v>
      </c>
      <c r="B378" s="32" cm="1">
        <f t="array" ref="B378">SUMPRODUCT((MONTH($A$3:$A$367)=11)*(YEAR($A$3:$A$367)=2026)*B$3:B$367)</f>
        <v>0</v>
      </c>
      <c r="C378" s="32" cm="1">
        <f t="array" ref="C378">SUMPRODUCT((MONTH($A$3:$A$367)=11)*(YEAR($A$3:$A$367)=2026)*C$3:C$367)</f>
        <v>0</v>
      </c>
      <c r="D378" s="32" cm="1">
        <f t="array" ref="D378">SUMPRODUCT((MONTH($A$3:$A$367)=11)*(YEAR($A$3:$A$367)=2026)*D$3:D$367)</f>
        <v>0</v>
      </c>
      <c r="E378" s="32" cm="1">
        <f t="array" ref="E378">SUMPRODUCT((MONTH($A$3:$A$367)=11)*(YEAR($A$3:$A$367)=2026)*E$3:E$367)</f>
        <v>0</v>
      </c>
      <c r="F378" s="32" cm="1">
        <f t="array" ref="F378">SUMPRODUCT((MONTH($A$3:$A$367)=11)*(YEAR($A$3:$A$367)=2026)*F$3:F$367)</f>
        <v>0</v>
      </c>
      <c r="G378" s="32">
        <f t="shared" si="12"/>
        <v>0</v>
      </c>
    </row>
    <row r="379" spans="1:7" x14ac:dyDescent="0.4">
      <c r="A379" s="58" t="s">
        <v>178</v>
      </c>
      <c r="B379" s="32" cm="1">
        <f t="array" ref="B379">SUMPRODUCT((MONTH($A$3:$A$367)=12)*(YEAR($A$3:$A$367)=2026)*B$3:B$367)</f>
        <v>0</v>
      </c>
      <c r="C379" s="32" cm="1">
        <f t="array" ref="C379">SUMPRODUCT((MONTH($A$3:$A$367)=12)*(YEAR($A$3:$A$367)=2026)*C$3:C$367)</f>
        <v>0</v>
      </c>
      <c r="D379" s="32" cm="1">
        <f t="array" ref="D379">SUMPRODUCT((MONTH($A$3:$A$367)=12)*(YEAR($A$3:$A$367)=2026)*D$3:D$367)</f>
        <v>0</v>
      </c>
      <c r="E379" s="32" cm="1">
        <f t="array" ref="E379">SUMPRODUCT((MONTH($A$3:$A$367)=12)*(YEAR($A$3:$A$367)=2026)*E$3:E$367)</f>
        <v>0</v>
      </c>
      <c r="F379" s="32" cm="1">
        <f t="array" ref="F379">SUMPRODUCT((MONTH($A$3:$A$367)=12)*(YEAR($A$3:$A$367)=2026)*F$3:F$367)</f>
        <v>0</v>
      </c>
      <c r="G379" s="32">
        <f t="shared" si="12"/>
        <v>0</v>
      </c>
    </row>
    <row r="380" spans="1:7" x14ac:dyDescent="0.4">
      <c r="A380" s="58" t="s">
        <v>179</v>
      </c>
      <c r="B380" s="32" cm="1">
        <f t="array" ref="B380">SUMPRODUCT((MONTH($A$3:$A$367)=1)*(YEAR($A$3:$A$367)=2027)*B$3:B$367)</f>
        <v>0</v>
      </c>
      <c r="C380" s="32" cm="1">
        <f t="array" ref="C380">SUMPRODUCT((MONTH($A$3:$A$367)=1)*(YEAR($A$3:$A$367)=2027)*C$3:C$367)</f>
        <v>0</v>
      </c>
      <c r="D380" s="32" cm="1">
        <f t="array" ref="D380">SUMPRODUCT((MONTH($A$3:$A$367)=1)*(YEAR($A$3:$A$367)=2027)*D$3:D$367)</f>
        <v>0</v>
      </c>
      <c r="E380" s="32" cm="1">
        <f t="array" ref="E380">SUMPRODUCT((MONTH($A$3:$A$367)=1)*(YEAR($A$3:$A$367)=2027)*E$3:E$367)</f>
        <v>0</v>
      </c>
      <c r="F380" s="32" cm="1">
        <f t="array" ref="F380">SUMPRODUCT((MONTH($A$3:$A$367)=1)*(YEAR($A$3:$A$367)=2027)*F$3:F$367)</f>
        <v>0</v>
      </c>
      <c r="G380" s="32">
        <f t="shared" si="12"/>
        <v>0</v>
      </c>
    </row>
    <row r="381" spans="1:7" x14ac:dyDescent="0.4">
      <c r="A381" s="58" t="s">
        <v>180</v>
      </c>
      <c r="B381" s="32" cm="1">
        <f t="array" ref="B381">SUMPRODUCT((MONTH($A$3:$A$367)=2)*(YEAR($A$3:$A$367)=2027)*B$3:B$367)</f>
        <v>0</v>
      </c>
      <c r="C381" s="32" cm="1">
        <f t="array" ref="C381">SUMPRODUCT((MONTH($A$3:$A$367)=2)*(YEAR($A$3:$A$367)=2027)*C$3:C$367)</f>
        <v>0</v>
      </c>
      <c r="D381" s="32" cm="1">
        <f t="array" ref="D381">SUMPRODUCT((MONTH($A$3:$A$367)=2)*(YEAR($A$3:$A$367)=2027)*D$3:D$367)</f>
        <v>0</v>
      </c>
      <c r="E381" s="32" cm="1">
        <f t="array" ref="E381">SUMPRODUCT((MONTH($A$3:$A$367)=2)*(YEAR($A$3:$A$367)=2027)*E$3:E$367)</f>
        <v>0</v>
      </c>
      <c r="F381" s="32" cm="1">
        <f t="array" ref="F381">SUMPRODUCT((MONTH($A$3:$A$367)=2)*(YEAR($A$3:$A$367)=2027)*F$3:F$367)</f>
        <v>0</v>
      </c>
      <c r="G381" s="32">
        <f t="shared" si="12"/>
        <v>0</v>
      </c>
    </row>
    <row r="382" spans="1:7" x14ac:dyDescent="0.4">
      <c r="A382" s="58" t="s">
        <v>181</v>
      </c>
      <c r="B382" s="32" cm="1">
        <f t="array" ref="B382">SUMPRODUCT((MONTH($A$3:$A$367)=3)*(YEAR($A$3:$A$367)=2027)*B$3:B$367)</f>
        <v>0</v>
      </c>
      <c r="C382" s="32" cm="1">
        <f t="array" ref="C382">SUMPRODUCT((MONTH($A$3:$A$367)=3)*(YEAR($A$3:$A$367)=2027)*C$3:C$367)</f>
        <v>0</v>
      </c>
      <c r="D382" s="32" cm="1">
        <f t="array" ref="D382">SUMPRODUCT((MONTH($A$3:$A$367)=3)*(YEAR($A$3:$A$367)=2027)*D$3:D$367)</f>
        <v>0</v>
      </c>
      <c r="E382" s="32" cm="1">
        <f t="array" ref="E382">SUMPRODUCT((MONTH($A$3:$A$367)=3)*(YEAR($A$3:$A$367)=2027)*E$3:E$367)</f>
        <v>0</v>
      </c>
      <c r="F382" s="32" cm="1">
        <f t="array" ref="F382">SUMPRODUCT((MONTH($A$3:$A$367)=3)*(YEAR($A$3:$A$367)=2027)*F$3:F$367)</f>
        <v>0</v>
      </c>
      <c r="G382" s="32">
        <f t="shared" si="12"/>
        <v>0</v>
      </c>
    </row>
  </sheetData>
  <mergeCells count="2">
    <mergeCell ref="A1:G1"/>
    <mergeCell ref="A369:G369"/>
  </mergeCells>
  <hyperlinks>
    <hyperlink ref="H1" location="'PRODUCTION MASTER'!A1" display="BACK to MASTER" xr:uid="{20962209-37CE-4BB5-ACC4-BE26BD29396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87</vt:i4>
      </vt:variant>
    </vt:vector>
  </HeadingPairs>
  <TitlesOfParts>
    <vt:vector size="87" baseType="lpstr">
      <vt:lpstr>Sheet1</vt:lpstr>
      <vt:lpstr>BASIC</vt:lpstr>
      <vt:lpstr>PRODUCTION MASTER</vt:lpstr>
      <vt:lpstr>STOCK MASTER</vt:lpstr>
      <vt:lpstr>CONSUMPTION</vt:lpstr>
      <vt:lpstr>WIP Data</vt:lpstr>
      <vt:lpstr>Sheet2</vt:lpstr>
      <vt:lpstr>STK_OIL</vt:lpstr>
      <vt:lpstr>STK_INSULATION</vt:lpstr>
      <vt:lpstr>STK_16KVA_HV WIRE</vt:lpstr>
      <vt:lpstr>STK_16KVA_LV STRIP</vt:lpstr>
      <vt:lpstr>STK_16KVA_CORE</vt:lpstr>
      <vt:lpstr>STK_16KVA_ICB</vt:lpstr>
      <vt:lpstr>STK_16KVA_HV BUSHING</vt:lpstr>
      <vt:lpstr>STK_16KVA_LV BUSHING</vt:lpstr>
      <vt:lpstr>STK_16KVA_TANK</vt:lpstr>
      <vt:lpstr>STK_16KVA_RADIATOR</vt:lpstr>
      <vt:lpstr>STK_25KVA_HV WIRE</vt:lpstr>
      <vt:lpstr>STK_25KVA_LV STRIP</vt:lpstr>
      <vt:lpstr>STK_25KVA_CORE</vt:lpstr>
      <vt:lpstr>STK_25KVA_ICB</vt:lpstr>
      <vt:lpstr>STK_25KVA_HV BUSHING</vt:lpstr>
      <vt:lpstr>STK_25KVA_LV BUSHING</vt:lpstr>
      <vt:lpstr>STK_25KVA_TANK</vt:lpstr>
      <vt:lpstr>STK_25KVA_RADIATOR</vt:lpstr>
      <vt:lpstr>STK_63KVA_HV WIRE</vt:lpstr>
      <vt:lpstr>STK_63KVA_LV STRIP</vt:lpstr>
      <vt:lpstr>STK_63KVA_CORE</vt:lpstr>
      <vt:lpstr>STK_63KVA_ICB</vt:lpstr>
      <vt:lpstr>STK_63KVA_HV BUSHING</vt:lpstr>
      <vt:lpstr>STK_63KVA_LV BUSHING</vt:lpstr>
      <vt:lpstr>STK_63KVA_TANK</vt:lpstr>
      <vt:lpstr>STK_63KVA_RADIATOR</vt:lpstr>
      <vt:lpstr>STK_100KVA_HV WIRE</vt:lpstr>
      <vt:lpstr>STK_100KVA_LV STRIP</vt:lpstr>
      <vt:lpstr>STK_100KVA_CORE</vt:lpstr>
      <vt:lpstr>STK_100KVA_ICB</vt:lpstr>
      <vt:lpstr>STK_100KVA_HV BUSHING</vt:lpstr>
      <vt:lpstr>STK_100KVA_LV BUSHING</vt:lpstr>
      <vt:lpstr>STK_100KVA_TANK</vt:lpstr>
      <vt:lpstr>STK_100KVA_RADIATOR</vt:lpstr>
      <vt:lpstr>STK_250KVA_HV WIRE</vt:lpstr>
      <vt:lpstr>STK_250KVA_LV STRIP</vt:lpstr>
      <vt:lpstr>STK_250KVA_CORE</vt:lpstr>
      <vt:lpstr>STK_250KVA_MCCB</vt:lpstr>
      <vt:lpstr>STK_250KVA_HV BUSHING</vt:lpstr>
      <vt:lpstr>STK_250KVA_LV BUSHING</vt:lpstr>
      <vt:lpstr>STK_250KVA_TANK</vt:lpstr>
      <vt:lpstr>STK_250KVA_RADIATOR</vt:lpstr>
      <vt:lpstr>STK_16KVA_OUTSOURCED TR</vt:lpstr>
      <vt:lpstr>STK_250KVA_FINISHED TR</vt:lpstr>
      <vt:lpstr>STK_100KVA_FINISHED TR</vt:lpstr>
      <vt:lpstr>STK_63KVA_FINISHED TR</vt:lpstr>
      <vt:lpstr>STK_25KVA_FINISHED TR</vt:lpstr>
      <vt:lpstr>STK_16KVA_FINISHED TR</vt:lpstr>
      <vt:lpstr>STK_250KVA_CCA FIN</vt:lpstr>
      <vt:lpstr>STK_100KVA_CCA FIN</vt:lpstr>
      <vt:lpstr>STK_63KVA_CCA FIN</vt:lpstr>
      <vt:lpstr>STK_25KVA_CCA FIN</vt:lpstr>
      <vt:lpstr>STK_16KVA_CCA FIN</vt:lpstr>
      <vt:lpstr>STK_250KVA_LV COIL FIN</vt:lpstr>
      <vt:lpstr>STK_100KVA_LV COIL FIN</vt:lpstr>
      <vt:lpstr>STK_63KVA_LV COIL FIN</vt:lpstr>
      <vt:lpstr>STK_25KVA_LV COIL FIN</vt:lpstr>
      <vt:lpstr>STK_16KVA_LV COIL FIN</vt:lpstr>
      <vt:lpstr>STK_250KVA_HV COIL FIN</vt:lpstr>
      <vt:lpstr>STK_100KVA_HV COIL FIN</vt:lpstr>
      <vt:lpstr>STK_63KVA_HV COIL FIN</vt:lpstr>
      <vt:lpstr>STK_25KVA_HV COIL FIN</vt:lpstr>
      <vt:lpstr>STK_16KVA_HV COIL FIN</vt:lpstr>
      <vt:lpstr>STK_25KVA_OUTSOURCED TR</vt:lpstr>
      <vt:lpstr>STK_63KVA_OUTSOURCED TR</vt:lpstr>
      <vt:lpstr>STK_100KVA_OUTSOURCED TR</vt:lpstr>
      <vt:lpstr>STK_250KVA_OUTSOURCED TR</vt:lpstr>
      <vt:lpstr>STK_16KVA_OUTSOURCED CCA</vt:lpstr>
      <vt:lpstr>STK_25KVA_OUTSOURCED CCA</vt:lpstr>
      <vt:lpstr>STK_63KVA_OUTSOURCED CCA</vt:lpstr>
      <vt:lpstr>STK_100KVA_OUTSOURCED CCA</vt:lpstr>
      <vt:lpstr>STK_250KVA_OUTSOURCED CCA</vt:lpstr>
      <vt:lpstr>PROD_HV WINDING</vt:lpstr>
      <vt:lpstr>PROD_LV WINDING</vt:lpstr>
      <vt:lpstr>PROD_CORE COIL ASSY</vt:lpstr>
      <vt:lpstr>PROD_TANKING</vt:lpstr>
      <vt:lpstr>PROD_TESTING PASSED</vt:lpstr>
      <vt:lpstr>PROD_TESTING FAILED</vt:lpstr>
      <vt:lpstr>PROD_PAINTING</vt:lpstr>
      <vt:lpstr>PROD_DISPATCH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PANDEY</dc:creator>
  <cp:lastModifiedBy>ASHISH PANDEY</cp:lastModifiedBy>
  <cp:lastPrinted>2026-07-28T05:50:27Z</cp:lastPrinted>
  <dcterms:created xsi:type="dcterms:W3CDTF">2026-07-25T08:04:18Z</dcterms:created>
  <dcterms:modified xsi:type="dcterms:W3CDTF">2026-09-20T13:42:35Z</dcterms:modified>
</cp:coreProperties>
</file>